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usinessTeam\db\"/>
    </mc:Choice>
  </mc:AlternateContent>
  <xr:revisionPtr revIDLastSave="0" documentId="13_ncr:1_{6AFB30AC-67B6-4136-964C-A255A58C60D5}" xr6:coauthVersionLast="47" xr6:coauthVersionMax="47" xr10:uidLastSave="{00000000-0000-0000-0000-000000000000}"/>
  <bookViews>
    <workbookView xWindow="-28920" yWindow="20730" windowWidth="29040" windowHeight="15720" activeTab="3" xr2:uid="{00000000-000D-0000-FFFF-FFFF00000000}"/>
  </bookViews>
  <sheets>
    <sheet name="item" sheetId="1" r:id="rId1"/>
    <sheet name="item_event" sheetId="3" r:id="rId2"/>
    <sheet name="item_ask" sheetId="7" r:id="rId3"/>
    <sheet name="item_review" sheetId="6" r:id="rId4"/>
    <sheet name="user" sheetId="8" r:id="rId5"/>
    <sheet name="user_rank" sheetId="9" r:id="rId6"/>
    <sheet name="user_cart" sheetId="12" r:id="rId7"/>
    <sheet name="order" sheetId="10" r:id="rId8"/>
    <sheet name="order_detail" sheetId="11" r:id="rId9"/>
    <sheet name="템플릿" sheetId="5" r:id="rId10"/>
    <sheet name="Sheet2" sheetId="4" r:id="rId11"/>
  </sheets>
  <definedNames>
    <definedName name="_xlnm._FilterDatabase" localSheetId="0" hidden="1">item!$B$1:$L$9334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2" i="7"/>
  <c r="F3" i="3"/>
  <c r="F4" i="3"/>
  <c r="F5" i="3"/>
  <c r="G4" i="10"/>
  <c r="G3" i="10"/>
  <c r="G2" i="10"/>
  <c r="P7" i="8"/>
  <c r="P6" i="8"/>
  <c r="P5" i="8"/>
  <c r="P4" i="8"/>
  <c r="P3" i="8"/>
  <c r="P2" i="8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6402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8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4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1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8" i="1"/>
  <c r="T6689" i="1"/>
  <c r="T6690" i="1"/>
  <c r="T6691" i="1"/>
  <c r="T6692" i="1"/>
  <c r="T6693" i="1"/>
  <c r="T6694" i="1"/>
  <c r="T6695" i="1"/>
  <c r="T6696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3" i="1"/>
  <c r="T6714" i="1"/>
  <c r="T6715" i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58" i="1"/>
  <c r="T6759" i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0" i="1"/>
  <c r="T6851" i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6901" i="1"/>
  <c r="T6902" i="1"/>
  <c r="T6903" i="1"/>
  <c r="T6904" i="1"/>
  <c r="T6905" i="1"/>
  <c r="T6906" i="1"/>
  <c r="T6907" i="1"/>
  <c r="T6908" i="1"/>
  <c r="T6909" i="1"/>
  <c r="T6910" i="1"/>
  <c r="T6911" i="1"/>
  <c r="T6912" i="1"/>
  <c r="T6913" i="1"/>
  <c r="T6914" i="1"/>
  <c r="T6915" i="1"/>
  <c r="T6916" i="1"/>
  <c r="T6917" i="1"/>
  <c r="T6918" i="1"/>
  <c r="T6919" i="1"/>
  <c r="T6920" i="1"/>
  <c r="T6921" i="1"/>
  <c r="T6922" i="1"/>
  <c r="T6923" i="1"/>
  <c r="T6924" i="1"/>
  <c r="T6925" i="1"/>
  <c r="T6926" i="1"/>
  <c r="T6927" i="1"/>
  <c r="T6928" i="1"/>
  <c r="T6929" i="1"/>
  <c r="T6930" i="1"/>
  <c r="T6931" i="1"/>
  <c r="T6932" i="1"/>
  <c r="T6933" i="1"/>
  <c r="T6934" i="1"/>
  <c r="T6935" i="1"/>
  <c r="T6936" i="1"/>
  <c r="T6937" i="1"/>
  <c r="T6938" i="1"/>
  <c r="T6939" i="1"/>
  <c r="T6940" i="1"/>
  <c r="T6941" i="1"/>
  <c r="T6942" i="1"/>
  <c r="T6943" i="1"/>
  <c r="T6944" i="1"/>
  <c r="T6945" i="1"/>
  <c r="T6946" i="1"/>
  <c r="T6947" i="1"/>
  <c r="T6948" i="1"/>
  <c r="T6949" i="1"/>
  <c r="T6950" i="1"/>
  <c r="T6951" i="1"/>
  <c r="T6952" i="1"/>
  <c r="T6953" i="1"/>
  <c r="T6954" i="1"/>
  <c r="T6955" i="1"/>
  <c r="T6956" i="1"/>
  <c r="T6957" i="1"/>
  <c r="T6958" i="1"/>
  <c r="T6959" i="1"/>
  <c r="T6960" i="1"/>
  <c r="T6961" i="1"/>
  <c r="T6962" i="1"/>
  <c r="T6963" i="1"/>
  <c r="T6964" i="1"/>
  <c r="T6965" i="1"/>
  <c r="T6966" i="1"/>
  <c r="T6967" i="1"/>
  <c r="T6968" i="1"/>
  <c r="T6969" i="1"/>
  <c r="T6970" i="1"/>
  <c r="T6971" i="1"/>
  <c r="T6972" i="1"/>
  <c r="T6973" i="1"/>
  <c r="T6974" i="1"/>
  <c r="T6975" i="1"/>
  <c r="T6976" i="1"/>
  <c r="T6977" i="1"/>
  <c r="T6978" i="1"/>
  <c r="T6979" i="1"/>
  <c r="T6980" i="1"/>
  <c r="T6981" i="1"/>
  <c r="T6982" i="1"/>
  <c r="T6983" i="1"/>
  <c r="T6984" i="1"/>
  <c r="T6985" i="1"/>
  <c r="T6986" i="1"/>
  <c r="T6987" i="1"/>
  <c r="T6988" i="1"/>
  <c r="T6989" i="1"/>
  <c r="T6990" i="1"/>
  <c r="T6991" i="1"/>
  <c r="T6992" i="1"/>
  <c r="T6993" i="1"/>
  <c r="T6994" i="1"/>
  <c r="T6995" i="1"/>
  <c r="T6996" i="1"/>
  <c r="T6997" i="1"/>
  <c r="T6998" i="1"/>
  <c r="T6999" i="1"/>
  <c r="T7000" i="1"/>
  <c r="T7001" i="1"/>
  <c r="T7002" i="1"/>
  <c r="T7003" i="1"/>
  <c r="T7004" i="1"/>
  <c r="T7005" i="1"/>
  <c r="T7006" i="1"/>
  <c r="T7007" i="1"/>
  <c r="T7008" i="1"/>
  <c r="T7009" i="1"/>
  <c r="T7010" i="1"/>
  <c r="T7011" i="1"/>
  <c r="T7012" i="1"/>
  <c r="T7013" i="1"/>
  <c r="T7014" i="1"/>
  <c r="T7015" i="1"/>
  <c r="T7016" i="1"/>
  <c r="T7017" i="1"/>
  <c r="T7018" i="1"/>
  <c r="T7019" i="1"/>
  <c r="T7020" i="1"/>
  <c r="T7021" i="1"/>
  <c r="T7022" i="1"/>
  <c r="T7023" i="1"/>
  <c r="T7024" i="1"/>
  <c r="T7025" i="1"/>
  <c r="T7026" i="1"/>
  <c r="T7027" i="1"/>
  <c r="T7028" i="1"/>
  <c r="T7029" i="1"/>
  <c r="T7030" i="1"/>
  <c r="T7031" i="1"/>
  <c r="T7032" i="1"/>
  <c r="T7033" i="1"/>
  <c r="T7034" i="1"/>
  <c r="T7035" i="1"/>
  <c r="T7036" i="1"/>
  <c r="T7037" i="1"/>
  <c r="T7038" i="1"/>
  <c r="T7039" i="1"/>
  <c r="T7040" i="1"/>
  <c r="T7041" i="1"/>
  <c r="T7042" i="1"/>
  <c r="T7043" i="1"/>
  <c r="T7044" i="1"/>
  <c r="T7045" i="1"/>
  <c r="T7046" i="1"/>
  <c r="T7047" i="1"/>
  <c r="T7048" i="1"/>
  <c r="T7049" i="1"/>
  <c r="T7050" i="1"/>
  <c r="T7051" i="1"/>
  <c r="T7052" i="1"/>
  <c r="T7053" i="1"/>
  <c r="T7054" i="1"/>
  <c r="T7055" i="1"/>
  <c r="T7056" i="1"/>
  <c r="T7057" i="1"/>
  <c r="T7058" i="1"/>
  <c r="T7059" i="1"/>
  <c r="T7060" i="1"/>
  <c r="T7061" i="1"/>
  <c r="T7062" i="1"/>
  <c r="T7063" i="1"/>
  <c r="T7064" i="1"/>
  <c r="T7065" i="1"/>
  <c r="T7066" i="1"/>
  <c r="T7067" i="1"/>
  <c r="T7068" i="1"/>
  <c r="T7069" i="1"/>
  <c r="T7070" i="1"/>
  <c r="T7071" i="1"/>
  <c r="T7072" i="1"/>
  <c r="T7073" i="1"/>
  <c r="T7074" i="1"/>
  <c r="T7075" i="1"/>
  <c r="T7076" i="1"/>
  <c r="T7077" i="1"/>
  <c r="T7078" i="1"/>
  <c r="T7079" i="1"/>
  <c r="T7080" i="1"/>
  <c r="T7081" i="1"/>
  <c r="T7082" i="1"/>
  <c r="T7083" i="1"/>
  <c r="T7084" i="1"/>
  <c r="T7085" i="1"/>
  <c r="T7086" i="1"/>
  <c r="T7087" i="1"/>
  <c r="T7088" i="1"/>
  <c r="T7089" i="1"/>
  <c r="T7090" i="1"/>
  <c r="T7091" i="1"/>
  <c r="T7092" i="1"/>
  <c r="T7093" i="1"/>
  <c r="T7094" i="1"/>
  <c r="T7095" i="1"/>
  <c r="T7096" i="1"/>
  <c r="T7097" i="1"/>
  <c r="T7098" i="1"/>
  <c r="T7099" i="1"/>
  <c r="T7100" i="1"/>
  <c r="T7101" i="1"/>
  <c r="T7102" i="1"/>
  <c r="T7103" i="1"/>
  <c r="T7104" i="1"/>
  <c r="T7105" i="1"/>
  <c r="T7106" i="1"/>
  <c r="T7107" i="1"/>
  <c r="T7108" i="1"/>
  <c r="T7109" i="1"/>
  <c r="T7110" i="1"/>
  <c r="T7111" i="1"/>
  <c r="T7112" i="1"/>
  <c r="T7113" i="1"/>
  <c r="T7114" i="1"/>
  <c r="T7115" i="1"/>
  <c r="T7116" i="1"/>
  <c r="T7117" i="1"/>
  <c r="T7118" i="1"/>
  <c r="T7119" i="1"/>
  <c r="T7120" i="1"/>
  <c r="T7121" i="1"/>
  <c r="T7122" i="1"/>
  <c r="T7123" i="1"/>
  <c r="T7124" i="1"/>
  <c r="T7125" i="1"/>
  <c r="T7126" i="1"/>
  <c r="T7127" i="1"/>
  <c r="T7128" i="1"/>
  <c r="T7129" i="1"/>
  <c r="T7130" i="1"/>
  <c r="T7131" i="1"/>
  <c r="T7132" i="1"/>
  <c r="T7133" i="1"/>
  <c r="T7134" i="1"/>
  <c r="T7135" i="1"/>
  <c r="T7136" i="1"/>
  <c r="T7137" i="1"/>
  <c r="T7138" i="1"/>
  <c r="T7139" i="1"/>
  <c r="T7140" i="1"/>
  <c r="T7141" i="1"/>
  <c r="T7142" i="1"/>
  <c r="T7143" i="1"/>
  <c r="T7144" i="1"/>
  <c r="T7145" i="1"/>
  <c r="T7146" i="1"/>
  <c r="T7147" i="1"/>
  <c r="T7148" i="1"/>
  <c r="T7149" i="1"/>
  <c r="T7150" i="1"/>
  <c r="T7151" i="1"/>
  <c r="T7152" i="1"/>
  <c r="T7153" i="1"/>
  <c r="T7154" i="1"/>
  <c r="T7155" i="1"/>
  <c r="T7156" i="1"/>
  <c r="T7157" i="1"/>
  <c r="T7158" i="1"/>
  <c r="T7159" i="1"/>
  <c r="T7160" i="1"/>
  <c r="T7161" i="1"/>
  <c r="T7162" i="1"/>
  <c r="T7163" i="1"/>
  <c r="T7164" i="1"/>
  <c r="T7165" i="1"/>
  <c r="T7166" i="1"/>
  <c r="T7167" i="1"/>
  <c r="T7168" i="1"/>
  <c r="T7169" i="1"/>
  <c r="T7170" i="1"/>
  <c r="T7171" i="1"/>
  <c r="T7172" i="1"/>
  <c r="T7173" i="1"/>
  <c r="T7174" i="1"/>
  <c r="T7175" i="1"/>
  <c r="T7176" i="1"/>
  <c r="T7177" i="1"/>
  <c r="T7178" i="1"/>
  <c r="T7179" i="1"/>
  <c r="T7180" i="1"/>
  <c r="T7181" i="1"/>
  <c r="T7182" i="1"/>
  <c r="T7183" i="1"/>
  <c r="T7184" i="1"/>
  <c r="T7185" i="1"/>
  <c r="T7186" i="1"/>
  <c r="T7187" i="1"/>
  <c r="T7188" i="1"/>
  <c r="T7189" i="1"/>
  <c r="T7190" i="1"/>
  <c r="T7191" i="1"/>
  <c r="T7192" i="1"/>
  <c r="T7193" i="1"/>
  <c r="T7194" i="1"/>
  <c r="T7195" i="1"/>
  <c r="T7196" i="1"/>
  <c r="T7197" i="1"/>
  <c r="T7198" i="1"/>
  <c r="T7199" i="1"/>
  <c r="T7200" i="1"/>
  <c r="T7201" i="1"/>
  <c r="T7202" i="1"/>
  <c r="T7203" i="1"/>
  <c r="T7204" i="1"/>
  <c r="T7205" i="1"/>
  <c r="T7206" i="1"/>
  <c r="T7207" i="1"/>
  <c r="T7208" i="1"/>
  <c r="T7209" i="1"/>
  <c r="T7210" i="1"/>
  <c r="T7211" i="1"/>
  <c r="T7212" i="1"/>
  <c r="T7213" i="1"/>
  <c r="T7214" i="1"/>
  <c r="T7215" i="1"/>
  <c r="T7216" i="1"/>
  <c r="T7217" i="1"/>
  <c r="T7218" i="1"/>
  <c r="T7219" i="1"/>
  <c r="T7220" i="1"/>
  <c r="T7221" i="1"/>
  <c r="T7222" i="1"/>
  <c r="T7223" i="1"/>
  <c r="T7224" i="1"/>
  <c r="T7225" i="1"/>
  <c r="T7226" i="1"/>
  <c r="T7227" i="1"/>
  <c r="T7228" i="1"/>
  <c r="T7229" i="1"/>
  <c r="T7230" i="1"/>
  <c r="T7231" i="1"/>
  <c r="T7232" i="1"/>
  <c r="T7233" i="1"/>
  <c r="T7234" i="1"/>
  <c r="T7235" i="1"/>
  <c r="T7236" i="1"/>
  <c r="T7237" i="1"/>
  <c r="T7238" i="1"/>
  <c r="T7239" i="1"/>
  <c r="T7240" i="1"/>
  <c r="T7241" i="1"/>
  <c r="T7242" i="1"/>
  <c r="T7243" i="1"/>
  <c r="T7244" i="1"/>
  <c r="T7245" i="1"/>
  <c r="T7246" i="1"/>
  <c r="T7247" i="1"/>
  <c r="T7248" i="1"/>
  <c r="T7249" i="1"/>
  <c r="T7250" i="1"/>
  <c r="T7251" i="1"/>
  <c r="T7252" i="1"/>
  <c r="T7253" i="1"/>
  <c r="T7254" i="1"/>
  <c r="T7255" i="1"/>
  <c r="T7256" i="1"/>
  <c r="T7257" i="1"/>
  <c r="T7258" i="1"/>
  <c r="T7259" i="1"/>
  <c r="T7260" i="1"/>
  <c r="T7261" i="1"/>
  <c r="T7262" i="1"/>
  <c r="T7263" i="1"/>
  <c r="T7264" i="1"/>
  <c r="T7265" i="1"/>
  <c r="T7266" i="1"/>
  <c r="T7267" i="1"/>
  <c r="T7268" i="1"/>
  <c r="T7269" i="1"/>
  <c r="T7270" i="1"/>
  <c r="T7271" i="1"/>
  <c r="T7272" i="1"/>
  <c r="T7273" i="1"/>
  <c r="T7274" i="1"/>
  <c r="T7275" i="1"/>
  <c r="T7276" i="1"/>
  <c r="T7277" i="1"/>
  <c r="T7278" i="1"/>
  <c r="T7279" i="1"/>
  <c r="T7280" i="1"/>
  <c r="T7281" i="1"/>
  <c r="T7282" i="1"/>
  <c r="T7283" i="1"/>
  <c r="T7284" i="1"/>
  <c r="T7285" i="1"/>
  <c r="T7286" i="1"/>
  <c r="T7287" i="1"/>
  <c r="T7288" i="1"/>
  <c r="T7289" i="1"/>
  <c r="T7290" i="1"/>
  <c r="T7291" i="1"/>
  <c r="T7292" i="1"/>
  <c r="T7293" i="1"/>
  <c r="T7294" i="1"/>
  <c r="T7295" i="1"/>
  <c r="T7296" i="1"/>
  <c r="T7297" i="1"/>
  <c r="T7298" i="1"/>
  <c r="T7299" i="1"/>
  <c r="T7300" i="1"/>
  <c r="T7301" i="1"/>
  <c r="T7302" i="1"/>
  <c r="T7303" i="1"/>
  <c r="T7304" i="1"/>
  <c r="T7305" i="1"/>
  <c r="T7306" i="1"/>
  <c r="T7307" i="1"/>
  <c r="T7308" i="1"/>
  <c r="T7309" i="1"/>
  <c r="T7310" i="1"/>
  <c r="T7311" i="1"/>
  <c r="T7312" i="1"/>
  <c r="T7313" i="1"/>
  <c r="T7314" i="1"/>
  <c r="T7315" i="1"/>
  <c r="T7316" i="1"/>
  <c r="T7317" i="1"/>
  <c r="T7318" i="1"/>
  <c r="T7319" i="1"/>
  <c r="T7320" i="1"/>
  <c r="T7321" i="1"/>
  <c r="T7322" i="1"/>
  <c r="T7323" i="1"/>
  <c r="T7324" i="1"/>
  <c r="T7325" i="1"/>
  <c r="T7326" i="1"/>
  <c r="T7327" i="1"/>
  <c r="T7328" i="1"/>
  <c r="T7329" i="1"/>
  <c r="T7330" i="1"/>
  <c r="T7331" i="1"/>
  <c r="T7332" i="1"/>
  <c r="T7333" i="1"/>
  <c r="T7334" i="1"/>
  <c r="T7335" i="1"/>
  <c r="T7336" i="1"/>
  <c r="T7337" i="1"/>
  <c r="T7338" i="1"/>
  <c r="T7339" i="1"/>
  <c r="T7340" i="1"/>
  <c r="T7341" i="1"/>
  <c r="T7342" i="1"/>
  <c r="T7343" i="1"/>
  <c r="T7344" i="1"/>
  <c r="T7345" i="1"/>
  <c r="T7346" i="1"/>
  <c r="T7347" i="1"/>
  <c r="T7348" i="1"/>
  <c r="T7349" i="1"/>
  <c r="T7350" i="1"/>
  <c r="T7351" i="1"/>
  <c r="T7352" i="1"/>
  <c r="T7353" i="1"/>
  <c r="T7354" i="1"/>
  <c r="T7355" i="1"/>
  <c r="T7356" i="1"/>
  <c r="T7357" i="1"/>
  <c r="T7358" i="1"/>
  <c r="T7359" i="1"/>
  <c r="T7360" i="1"/>
  <c r="T7361" i="1"/>
  <c r="T7362" i="1"/>
  <c r="T7363" i="1"/>
  <c r="T7364" i="1"/>
  <c r="T7365" i="1"/>
  <c r="T7366" i="1"/>
  <c r="T7367" i="1"/>
  <c r="T7368" i="1"/>
  <c r="T7369" i="1"/>
  <c r="T7370" i="1"/>
  <c r="T7371" i="1"/>
  <c r="T7372" i="1"/>
  <c r="T7373" i="1"/>
  <c r="T7374" i="1"/>
  <c r="T7375" i="1"/>
  <c r="T7376" i="1"/>
  <c r="T7377" i="1"/>
  <c r="T7378" i="1"/>
  <c r="T7379" i="1"/>
  <c r="T7380" i="1"/>
  <c r="T7381" i="1"/>
  <c r="T7382" i="1"/>
  <c r="T7383" i="1"/>
  <c r="T7384" i="1"/>
  <c r="T7385" i="1"/>
  <c r="T7386" i="1"/>
  <c r="T7387" i="1"/>
  <c r="T7388" i="1"/>
  <c r="T7389" i="1"/>
  <c r="T7390" i="1"/>
  <c r="T7391" i="1"/>
  <c r="T7392" i="1"/>
  <c r="T7393" i="1"/>
  <c r="T7394" i="1"/>
  <c r="T7395" i="1"/>
  <c r="T7396" i="1"/>
  <c r="T7397" i="1"/>
  <c r="T7398" i="1"/>
  <c r="T7399" i="1"/>
  <c r="T7400" i="1"/>
  <c r="T7401" i="1"/>
  <c r="T7402" i="1"/>
  <c r="T7403" i="1"/>
  <c r="T7404" i="1"/>
  <c r="T7405" i="1"/>
  <c r="T7406" i="1"/>
  <c r="T7407" i="1"/>
  <c r="T7408" i="1"/>
  <c r="T7409" i="1"/>
  <c r="T7410" i="1"/>
  <c r="T7411" i="1"/>
  <c r="T7412" i="1"/>
  <c r="T7413" i="1"/>
  <c r="T7414" i="1"/>
  <c r="T7415" i="1"/>
  <c r="T7416" i="1"/>
  <c r="T7417" i="1"/>
  <c r="T7418" i="1"/>
  <c r="T7419" i="1"/>
  <c r="T7420" i="1"/>
  <c r="T7421" i="1"/>
  <c r="T7422" i="1"/>
  <c r="T7423" i="1"/>
  <c r="T7424" i="1"/>
  <c r="T7425" i="1"/>
  <c r="T7426" i="1"/>
  <c r="T7427" i="1"/>
  <c r="T7428" i="1"/>
  <c r="T7429" i="1"/>
  <c r="T7430" i="1"/>
  <c r="T7431" i="1"/>
  <c r="T7432" i="1"/>
  <c r="T7433" i="1"/>
  <c r="T7434" i="1"/>
  <c r="T7435" i="1"/>
  <c r="T7436" i="1"/>
  <c r="T7437" i="1"/>
  <c r="T7438" i="1"/>
  <c r="T7439" i="1"/>
  <c r="T7440" i="1"/>
  <c r="T7441" i="1"/>
  <c r="T7442" i="1"/>
  <c r="T7443" i="1"/>
  <c r="T7444" i="1"/>
  <c r="T7445" i="1"/>
  <c r="T7446" i="1"/>
  <c r="T7447" i="1"/>
  <c r="T7448" i="1"/>
  <c r="T7449" i="1"/>
  <c r="T7450" i="1"/>
  <c r="T7451" i="1"/>
  <c r="T7452" i="1"/>
  <c r="T7453" i="1"/>
  <c r="T7454" i="1"/>
  <c r="T7455" i="1"/>
  <c r="T7456" i="1"/>
  <c r="T7457" i="1"/>
  <c r="T7458" i="1"/>
  <c r="T7459" i="1"/>
  <c r="T7460" i="1"/>
  <c r="T7461" i="1"/>
  <c r="T7462" i="1"/>
  <c r="T7463" i="1"/>
  <c r="T7464" i="1"/>
  <c r="T7465" i="1"/>
  <c r="T7466" i="1"/>
  <c r="T7467" i="1"/>
  <c r="T7468" i="1"/>
  <c r="T7469" i="1"/>
  <c r="T7470" i="1"/>
  <c r="T7471" i="1"/>
  <c r="T7472" i="1"/>
  <c r="T7473" i="1"/>
  <c r="T7474" i="1"/>
  <c r="T7475" i="1"/>
  <c r="T7476" i="1"/>
  <c r="T7477" i="1"/>
  <c r="T7478" i="1"/>
  <c r="T7479" i="1"/>
  <c r="T7480" i="1"/>
  <c r="T7481" i="1"/>
  <c r="T7482" i="1"/>
  <c r="T7483" i="1"/>
  <c r="T7484" i="1"/>
  <c r="T7485" i="1"/>
  <c r="T7486" i="1"/>
  <c r="T7487" i="1"/>
  <c r="T7488" i="1"/>
  <c r="T7489" i="1"/>
  <c r="T7490" i="1"/>
  <c r="T7491" i="1"/>
  <c r="T7492" i="1"/>
  <c r="T7493" i="1"/>
  <c r="T7494" i="1"/>
  <c r="T7495" i="1"/>
  <c r="T7496" i="1"/>
  <c r="T7497" i="1"/>
  <c r="T7498" i="1"/>
  <c r="T7499" i="1"/>
  <c r="T7500" i="1"/>
  <c r="T7501" i="1"/>
  <c r="T7502" i="1"/>
  <c r="T7503" i="1"/>
  <c r="T7504" i="1"/>
  <c r="T7505" i="1"/>
  <c r="T7506" i="1"/>
  <c r="T7507" i="1"/>
  <c r="T7508" i="1"/>
  <c r="T7509" i="1"/>
  <c r="T7510" i="1"/>
  <c r="T7511" i="1"/>
  <c r="T7512" i="1"/>
  <c r="T7513" i="1"/>
  <c r="T7514" i="1"/>
  <c r="T7515" i="1"/>
  <c r="T7516" i="1"/>
  <c r="T7517" i="1"/>
  <c r="T7518" i="1"/>
  <c r="T7519" i="1"/>
  <c r="T7520" i="1"/>
  <c r="T7521" i="1"/>
  <c r="T7522" i="1"/>
  <c r="T7523" i="1"/>
  <c r="T7524" i="1"/>
  <c r="T7525" i="1"/>
  <c r="T7526" i="1"/>
  <c r="T7527" i="1"/>
  <c r="T7528" i="1"/>
  <c r="T7529" i="1"/>
  <c r="T7530" i="1"/>
  <c r="T7531" i="1"/>
  <c r="T7532" i="1"/>
  <c r="T7533" i="1"/>
  <c r="T7534" i="1"/>
  <c r="T7535" i="1"/>
  <c r="T7536" i="1"/>
  <c r="T7537" i="1"/>
  <c r="T7538" i="1"/>
  <c r="T7539" i="1"/>
  <c r="T7540" i="1"/>
  <c r="T7541" i="1"/>
  <c r="T7542" i="1"/>
  <c r="T7543" i="1"/>
  <c r="T7544" i="1"/>
  <c r="T7545" i="1"/>
  <c r="T7546" i="1"/>
  <c r="T7547" i="1"/>
  <c r="T7548" i="1"/>
  <c r="T7549" i="1"/>
  <c r="T7550" i="1"/>
  <c r="T7551" i="1"/>
  <c r="T7552" i="1"/>
  <c r="T7553" i="1"/>
  <c r="T7554" i="1"/>
  <c r="T7555" i="1"/>
  <c r="T7556" i="1"/>
  <c r="T7557" i="1"/>
  <c r="T7558" i="1"/>
  <c r="T7559" i="1"/>
  <c r="T7560" i="1"/>
  <c r="T7561" i="1"/>
  <c r="T7562" i="1"/>
  <c r="T7563" i="1"/>
  <c r="T7564" i="1"/>
  <c r="T7565" i="1"/>
  <c r="T7566" i="1"/>
  <c r="T7567" i="1"/>
  <c r="T7568" i="1"/>
  <c r="T7569" i="1"/>
  <c r="T7570" i="1"/>
  <c r="T7571" i="1"/>
  <c r="T7572" i="1"/>
  <c r="T7573" i="1"/>
  <c r="T7574" i="1"/>
  <c r="T7575" i="1"/>
  <c r="T7576" i="1"/>
  <c r="T7577" i="1"/>
  <c r="T7578" i="1"/>
  <c r="T7579" i="1"/>
  <c r="T7580" i="1"/>
  <c r="T7581" i="1"/>
  <c r="T7582" i="1"/>
  <c r="T7583" i="1"/>
  <c r="T7584" i="1"/>
  <c r="T7585" i="1"/>
  <c r="T7586" i="1"/>
  <c r="T7587" i="1"/>
  <c r="T7588" i="1"/>
  <c r="T7589" i="1"/>
  <c r="T7590" i="1"/>
  <c r="T7591" i="1"/>
  <c r="T7592" i="1"/>
  <c r="T7593" i="1"/>
  <c r="T7594" i="1"/>
  <c r="T7595" i="1"/>
  <c r="T7596" i="1"/>
  <c r="T7597" i="1"/>
  <c r="T7598" i="1"/>
  <c r="T7599" i="1"/>
  <c r="T7600" i="1"/>
  <c r="T7601" i="1"/>
  <c r="T7602" i="1"/>
  <c r="T7603" i="1"/>
  <c r="T7604" i="1"/>
  <c r="T7605" i="1"/>
  <c r="T7606" i="1"/>
  <c r="T7607" i="1"/>
  <c r="T7608" i="1"/>
  <c r="T7609" i="1"/>
  <c r="T7610" i="1"/>
  <c r="T7611" i="1"/>
  <c r="T7612" i="1"/>
  <c r="T7613" i="1"/>
  <c r="T7614" i="1"/>
  <c r="T7615" i="1"/>
  <c r="T7616" i="1"/>
  <c r="T7617" i="1"/>
  <c r="T7618" i="1"/>
  <c r="T7619" i="1"/>
  <c r="T7620" i="1"/>
  <c r="T7621" i="1"/>
  <c r="T7622" i="1"/>
  <c r="T7623" i="1"/>
  <c r="T7624" i="1"/>
  <c r="T7625" i="1"/>
  <c r="T7626" i="1"/>
  <c r="T7627" i="1"/>
  <c r="T7628" i="1"/>
  <c r="T7629" i="1"/>
  <c r="T7630" i="1"/>
  <c r="T7631" i="1"/>
  <c r="T7632" i="1"/>
  <c r="T7633" i="1"/>
  <c r="T7634" i="1"/>
  <c r="T7635" i="1"/>
  <c r="T7636" i="1"/>
  <c r="T7637" i="1"/>
  <c r="T7638" i="1"/>
  <c r="T7639" i="1"/>
  <c r="T7640" i="1"/>
  <c r="T7641" i="1"/>
  <c r="T7642" i="1"/>
  <c r="T7643" i="1"/>
  <c r="T7644" i="1"/>
  <c r="T7645" i="1"/>
  <c r="T7646" i="1"/>
  <c r="T7647" i="1"/>
  <c r="T7648" i="1"/>
  <c r="T7649" i="1"/>
  <c r="T7650" i="1"/>
  <c r="T7651" i="1"/>
  <c r="T7652" i="1"/>
  <c r="T7653" i="1"/>
  <c r="T7654" i="1"/>
  <c r="T7655" i="1"/>
  <c r="T7656" i="1"/>
  <c r="T7657" i="1"/>
  <c r="T7658" i="1"/>
  <c r="T7659" i="1"/>
  <c r="T7660" i="1"/>
  <c r="T7661" i="1"/>
  <c r="T7662" i="1"/>
  <c r="T7663" i="1"/>
  <c r="T7664" i="1"/>
  <c r="T7665" i="1"/>
  <c r="T7666" i="1"/>
  <c r="T7667" i="1"/>
  <c r="T7668" i="1"/>
  <c r="T7669" i="1"/>
  <c r="T7670" i="1"/>
  <c r="T7671" i="1"/>
  <c r="T7672" i="1"/>
  <c r="T7673" i="1"/>
  <c r="T7674" i="1"/>
  <c r="T7675" i="1"/>
  <c r="T7676" i="1"/>
  <c r="T7677" i="1"/>
  <c r="T7678" i="1"/>
  <c r="T7679" i="1"/>
  <c r="T7680" i="1"/>
  <c r="T7681" i="1"/>
  <c r="T7682" i="1"/>
  <c r="T7683" i="1"/>
  <c r="T7684" i="1"/>
  <c r="T7685" i="1"/>
  <c r="T7686" i="1"/>
  <c r="T7687" i="1"/>
  <c r="T7688" i="1"/>
  <c r="T7689" i="1"/>
  <c r="T7690" i="1"/>
  <c r="T7691" i="1"/>
  <c r="T7692" i="1"/>
  <c r="T7693" i="1"/>
  <c r="T7694" i="1"/>
  <c r="T7695" i="1"/>
  <c r="T7696" i="1"/>
  <c r="T7697" i="1"/>
  <c r="T7698" i="1"/>
  <c r="T7699" i="1"/>
  <c r="T7700" i="1"/>
  <c r="T7701" i="1"/>
  <c r="T7702" i="1"/>
  <c r="T7703" i="1"/>
  <c r="T7704" i="1"/>
  <c r="T7705" i="1"/>
  <c r="T7706" i="1"/>
  <c r="T7707" i="1"/>
  <c r="T7708" i="1"/>
  <c r="T7709" i="1"/>
  <c r="T7710" i="1"/>
  <c r="T7711" i="1"/>
  <c r="T7712" i="1"/>
  <c r="T7713" i="1"/>
  <c r="T7714" i="1"/>
  <c r="T7715" i="1"/>
  <c r="T7716" i="1"/>
  <c r="T7717" i="1"/>
  <c r="T7718" i="1"/>
  <c r="T7719" i="1"/>
  <c r="T7720" i="1"/>
  <c r="T7721" i="1"/>
  <c r="T7722" i="1"/>
  <c r="T7723" i="1"/>
  <c r="T7724" i="1"/>
  <c r="T7725" i="1"/>
  <c r="T7726" i="1"/>
  <c r="T7727" i="1"/>
  <c r="T7728" i="1"/>
  <c r="T7729" i="1"/>
  <c r="T7730" i="1"/>
  <c r="T7731" i="1"/>
  <c r="T7732" i="1"/>
  <c r="T7733" i="1"/>
  <c r="T7734" i="1"/>
  <c r="T7735" i="1"/>
  <c r="T7736" i="1"/>
  <c r="T7737" i="1"/>
  <c r="T7738" i="1"/>
  <c r="T7739" i="1"/>
  <c r="T7740" i="1"/>
  <c r="T7741" i="1"/>
  <c r="T7742" i="1"/>
  <c r="T7743" i="1"/>
  <c r="T7744" i="1"/>
  <c r="T7745" i="1"/>
  <c r="T7746" i="1"/>
  <c r="T7747" i="1"/>
  <c r="T7748" i="1"/>
  <c r="T7749" i="1"/>
  <c r="T7750" i="1"/>
  <c r="T7751" i="1"/>
  <c r="T7752" i="1"/>
  <c r="T7753" i="1"/>
  <c r="T7754" i="1"/>
  <c r="T7755" i="1"/>
  <c r="T7756" i="1"/>
  <c r="T7757" i="1"/>
  <c r="T7758" i="1"/>
  <c r="T7759" i="1"/>
  <c r="T7760" i="1"/>
  <c r="T7761" i="1"/>
  <c r="T7762" i="1"/>
  <c r="T7763" i="1"/>
  <c r="T7764" i="1"/>
  <c r="T7765" i="1"/>
  <c r="T7766" i="1"/>
  <c r="T7767" i="1"/>
  <c r="T7768" i="1"/>
  <c r="T7769" i="1"/>
  <c r="T7770" i="1"/>
  <c r="T7771" i="1"/>
  <c r="T7772" i="1"/>
  <c r="T7773" i="1"/>
  <c r="T7774" i="1"/>
  <c r="T7775" i="1"/>
  <c r="T7776" i="1"/>
  <c r="T7777" i="1"/>
  <c r="T7778" i="1"/>
  <c r="T7779" i="1"/>
  <c r="T7780" i="1"/>
  <c r="T7781" i="1"/>
  <c r="T7782" i="1"/>
  <c r="T7783" i="1"/>
  <c r="T7784" i="1"/>
  <c r="T7785" i="1"/>
  <c r="T7786" i="1"/>
  <c r="T7787" i="1"/>
  <c r="T7788" i="1"/>
  <c r="T7789" i="1"/>
  <c r="T7790" i="1"/>
  <c r="T7791" i="1"/>
  <c r="T7792" i="1"/>
  <c r="T7793" i="1"/>
  <c r="T7794" i="1"/>
  <c r="T7795" i="1"/>
  <c r="T7796" i="1"/>
  <c r="T7797" i="1"/>
  <c r="T7798" i="1"/>
  <c r="T7799" i="1"/>
  <c r="T7800" i="1"/>
  <c r="T7801" i="1"/>
  <c r="T7802" i="1"/>
  <c r="T7803" i="1"/>
  <c r="T7804" i="1"/>
  <c r="T7805" i="1"/>
  <c r="T7806" i="1"/>
  <c r="T7807" i="1"/>
  <c r="T7808" i="1"/>
  <c r="T7809" i="1"/>
  <c r="T7810" i="1"/>
  <c r="T7811" i="1"/>
  <c r="T7812" i="1"/>
  <c r="T7813" i="1"/>
  <c r="T7814" i="1"/>
  <c r="T7815" i="1"/>
  <c r="T7816" i="1"/>
  <c r="T7817" i="1"/>
  <c r="T7818" i="1"/>
  <c r="T7819" i="1"/>
  <c r="T7820" i="1"/>
  <c r="T7821" i="1"/>
  <c r="T7822" i="1"/>
  <c r="T7823" i="1"/>
  <c r="T7824" i="1"/>
  <c r="T7825" i="1"/>
  <c r="T7826" i="1"/>
  <c r="T7827" i="1"/>
  <c r="T7828" i="1"/>
  <c r="T7829" i="1"/>
  <c r="T7830" i="1"/>
  <c r="T7831" i="1"/>
  <c r="T7832" i="1"/>
  <c r="T7833" i="1"/>
  <c r="T7834" i="1"/>
  <c r="T7835" i="1"/>
  <c r="T7836" i="1"/>
  <c r="T7837" i="1"/>
  <c r="T7838" i="1"/>
  <c r="T7839" i="1"/>
  <c r="T7840" i="1"/>
  <c r="T7841" i="1"/>
  <c r="T7842" i="1"/>
  <c r="T7843" i="1"/>
  <c r="T7844" i="1"/>
  <c r="T7845" i="1"/>
  <c r="T7846" i="1"/>
  <c r="T7847" i="1"/>
  <c r="T7848" i="1"/>
  <c r="T7849" i="1"/>
  <c r="T7850" i="1"/>
  <c r="T7851" i="1"/>
  <c r="T7852" i="1"/>
  <c r="T7853" i="1"/>
  <c r="T7854" i="1"/>
  <c r="T7855" i="1"/>
  <c r="T7856" i="1"/>
  <c r="T7857" i="1"/>
  <c r="T7858" i="1"/>
  <c r="T7859" i="1"/>
  <c r="T7860" i="1"/>
  <c r="T7861" i="1"/>
  <c r="T7862" i="1"/>
  <c r="T7863" i="1"/>
  <c r="T7864" i="1"/>
  <c r="T7865" i="1"/>
  <c r="T7866" i="1"/>
  <c r="T7867" i="1"/>
  <c r="T7868" i="1"/>
  <c r="T7869" i="1"/>
  <c r="T7870" i="1"/>
  <c r="T7871" i="1"/>
  <c r="T7872" i="1"/>
  <c r="T7873" i="1"/>
  <c r="T7874" i="1"/>
  <c r="T7875" i="1"/>
  <c r="T7876" i="1"/>
  <c r="T7877" i="1"/>
  <c r="T7878" i="1"/>
  <c r="T7879" i="1"/>
  <c r="T7880" i="1"/>
  <c r="T7881" i="1"/>
  <c r="T7882" i="1"/>
  <c r="T7883" i="1"/>
  <c r="T7884" i="1"/>
  <c r="T7885" i="1"/>
  <c r="T7886" i="1"/>
  <c r="T7887" i="1"/>
  <c r="T7888" i="1"/>
  <c r="T7889" i="1"/>
  <c r="T7890" i="1"/>
  <c r="T7891" i="1"/>
  <c r="T7892" i="1"/>
  <c r="T7893" i="1"/>
  <c r="T7894" i="1"/>
  <c r="T7895" i="1"/>
  <c r="T7896" i="1"/>
  <c r="T7897" i="1"/>
  <c r="T7898" i="1"/>
  <c r="T7899" i="1"/>
  <c r="T7900" i="1"/>
  <c r="T7901" i="1"/>
  <c r="T7902" i="1"/>
  <c r="T7903" i="1"/>
  <c r="T7904" i="1"/>
  <c r="T7905" i="1"/>
  <c r="T7906" i="1"/>
  <c r="T7907" i="1"/>
  <c r="T7908" i="1"/>
  <c r="T7909" i="1"/>
  <c r="T7910" i="1"/>
  <c r="T7911" i="1"/>
  <c r="T7912" i="1"/>
  <c r="T7913" i="1"/>
  <c r="T7914" i="1"/>
  <c r="T7915" i="1"/>
  <c r="T7916" i="1"/>
  <c r="T7917" i="1"/>
  <c r="T7918" i="1"/>
  <c r="T7919" i="1"/>
  <c r="T7920" i="1"/>
  <c r="T7921" i="1"/>
  <c r="T7922" i="1"/>
  <c r="T7923" i="1"/>
  <c r="T7924" i="1"/>
  <c r="T7925" i="1"/>
  <c r="T7926" i="1"/>
  <c r="T7927" i="1"/>
  <c r="T7928" i="1"/>
  <c r="T7929" i="1"/>
  <c r="T7930" i="1"/>
  <c r="T7931" i="1"/>
  <c r="T7932" i="1"/>
  <c r="T7933" i="1"/>
  <c r="T7934" i="1"/>
  <c r="T7935" i="1"/>
  <c r="T7936" i="1"/>
  <c r="T7937" i="1"/>
  <c r="T7938" i="1"/>
  <c r="T7939" i="1"/>
  <c r="T7940" i="1"/>
  <c r="T7941" i="1"/>
  <c r="T7942" i="1"/>
  <c r="T7943" i="1"/>
  <c r="T7944" i="1"/>
  <c r="T7945" i="1"/>
  <c r="T7946" i="1"/>
  <c r="T7947" i="1"/>
  <c r="T7948" i="1"/>
  <c r="T7949" i="1"/>
  <c r="T7950" i="1"/>
  <c r="T7951" i="1"/>
  <c r="T7952" i="1"/>
  <c r="T7953" i="1"/>
  <c r="T7954" i="1"/>
  <c r="T7955" i="1"/>
  <c r="T7956" i="1"/>
  <c r="T7957" i="1"/>
  <c r="T7958" i="1"/>
  <c r="T7959" i="1"/>
  <c r="T7960" i="1"/>
  <c r="T7961" i="1"/>
  <c r="T7962" i="1"/>
  <c r="T7963" i="1"/>
  <c r="T7964" i="1"/>
  <c r="T7965" i="1"/>
  <c r="T7966" i="1"/>
  <c r="T7967" i="1"/>
  <c r="T7968" i="1"/>
  <c r="T7969" i="1"/>
  <c r="T7970" i="1"/>
  <c r="T7971" i="1"/>
  <c r="T7972" i="1"/>
  <c r="T7973" i="1"/>
  <c r="T7974" i="1"/>
  <c r="T7975" i="1"/>
  <c r="T7976" i="1"/>
  <c r="T7977" i="1"/>
  <c r="T7978" i="1"/>
  <c r="T7979" i="1"/>
  <c r="T7980" i="1"/>
  <c r="T7981" i="1"/>
  <c r="T7982" i="1"/>
  <c r="T7983" i="1"/>
  <c r="T7984" i="1"/>
  <c r="T7985" i="1"/>
  <c r="T7986" i="1"/>
  <c r="T7987" i="1"/>
  <c r="T7988" i="1"/>
  <c r="T7989" i="1"/>
  <c r="T7990" i="1"/>
  <c r="T7991" i="1"/>
  <c r="T7992" i="1"/>
  <c r="T7993" i="1"/>
  <c r="T7994" i="1"/>
  <c r="T7995" i="1"/>
  <c r="T7996" i="1"/>
  <c r="T7997" i="1"/>
  <c r="T7998" i="1"/>
  <c r="T7999" i="1"/>
  <c r="T8000" i="1"/>
  <c r="T8001" i="1"/>
  <c r="T8002" i="1"/>
  <c r="T8003" i="1"/>
  <c r="T8004" i="1"/>
  <c r="T8005" i="1"/>
  <c r="T8006" i="1"/>
  <c r="T8007" i="1"/>
  <c r="T8008" i="1"/>
  <c r="T8009" i="1"/>
  <c r="T8010" i="1"/>
  <c r="T8011" i="1"/>
  <c r="T8012" i="1"/>
  <c r="T8013" i="1"/>
  <c r="T8014" i="1"/>
  <c r="T8015" i="1"/>
  <c r="T8016" i="1"/>
  <c r="T8017" i="1"/>
  <c r="T8018" i="1"/>
  <c r="T8019" i="1"/>
  <c r="T8020" i="1"/>
  <c r="T8021" i="1"/>
  <c r="T8022" i="1"/>
  <c r="T8023" i="1"/>
  <c r="T8024" i="1"/>
  <c r="T8025" i="1"/>
  <c r="T8026" i="1"/>
  <c r="T8027" i="1"/>
  <c r="T8028" i="1"/>
  <c r="T8029" i="1"/>
  <c r="T8030" i="1"/>
  <c r="T8031" i="1"/>
  <c r="T8032" i="1"/>
  <c r="T8033" i="1"/>
  <c r="T8034" i="1"/>
  <c r="T8035" i="1"/>
  <c r="T8036" i="1"/>
  <c r="T8037" i="1"/>
  <c r="T8038" i="1"/>
  <c r="T8039" i="1"/>
  <c r="T8040" i="1"/>
  <c r="T8041" i="1"/>
  <c r="T8042" i="1"/>
  <c r="T8043" i="1"/>
  <c r="T8044" i="1"/>
  <c r="T8045" i="1"/>
  <c r="T8046" i="1"/>
  <c r="T8047" i="1"/>
  <c r="T8048" i="1"/>
  <c r="T8049" i="1"/>
  <c r="T8050" i="1"/>
  <c r="T8051" i="1"/>
  <c r="T8052" i="1"/>
  <c r="T8053" i="1"/>
  <c r="T8054" i="1"/>
  <c r="T8055" i="1"/>
  <c r="T8056" i="1"/>
  <c r="T8057" i="1"/>
  <c r="T8058" i="1"/>
  <c r="T8059" i="1"/>
  <c r="T8060" i="1"/>
  <c r="T8061" i="1"/>
  <c r="T8062" i="1"/>
  <c r="T8063" i="1"/>
  <c r="T8064" i="1"/>
  <c r="T8065" i="1"/>
  <c r="T8066" i="1"/>
  <c r="T8067" i="1"/>
  <c r="T8068" i="1"/>
  <c r="T8069" i="1"/>
  <c r="T8070" i="1"/>
  <c r="T8071" i="1"/>
  <c r="T8072" i="1"/>
  <c r="T8073" i="1"/>
  <c r="T8074" i="1"/>
  <c r="T8075" i="1"/>
  <c r="T8076" i="1"/>
  <c r="T8077" i="1"/>
  <c r="T8078" i="1"/>
  <c r="T8079" i="1"/>
  <c r="T8080" i="1"/>
  <c r="T8081" i="1"/>
  <c r="T8082" i="1"/>
  <c r="T8083" i="1"/>
  <c r="T8084" i="1"/>
  <c r="T8085" i="1"/>
  <c r="T8086" i="1"/>
  <c r="T8087" i="1"/>
  <c r="T8088" i="1"/>
  <c r="T8089" i="1"/>
  <c r="T8090" i="1"/>
  <c r="T8091" i="1"/>
  <c r="T8092" i="1"/>
  <c r="T8093" i="1"/>
  <c r="T8094" i="1"/>
  <c r="T8095" i="1"/>
  <c r="T8096" i="1"/>
  <c r="T8097" i="1"/>
  <c r="T8098" i="1"/>
  <c r="T8099" i="1"/>
  <c r="T8100" i="1"/>
  <c r="T8101" i="1"/>
  <c r="T8102" i="1"/>
  <c r="T8103" i="1"/>
  <c r="T8104" i="1"/>
  <c r="T8105" i="1"/>
  <c r="T8106" i="1"/>
  <c r="T8107" i="1"/>
  <c r="T8108" i="1"/>
  <c r="T8109" i="1"/>
  <c r="T8110" i="1"/>
  <c r="T8111" i="1"/>
  <c r="T8112" i="1"/>
  <c r="T8113" i="1"/>
  <c r="T8114" i="1"/>
  <c r="T8115" i="1"/>
  <c r="T8116" i="1"/>
  <c r="T8117" i="1"/>
  <c r="T8118" i="1"/>
  <c r="T8119" i="1"/>
  <c r="T8120" i="1"/>
  <c r="T8121" i="1"/>
  <c r="T8122" i="1"/>
  <c r="T8123" i="1"/>
  <c r="T8124" i="1"/>
  <c r="T8125" i="1"/>
  <c r="T8126" i="1"/>
  <c r="T8127" i="1"/>
  <c r="T8128" i="1"/>
  <c r="T8129" i="1"/>
  <c r="T8130" i="1"/>
  <c r="T8131" i="1"/>
  <c r="T8132" i="1"/>
  <c r="T8133" i="1"/>
  <c r="T8134" i="1"/>
  <c r="T8135" i="1"/>
  <c r="T8136" i="1"/>
  <c r="T8137" i="1"/>
  <c r="T8138" i="1"/>
  <c r="T8139" i="1"/>
  <c r="T8140" i="1"/>
  <c r="T8141" i="1"/>
  <c r="T8142" i="1"/>
  <c r="T8143" i="1"/>
  <c r="T8144" i="1"/>
  <c r="T8145" i="1"/>
  <c r="T8146" i="1"/>
  <c r="T8147" i="1"/>
  <c r="T8148" i="1"/>
  <c r="T8149" i="1"/>
  <c r="T8150" i="1"/>
  <c r="T8151" i="1"/>
  <c r="T8152" i="1"/>
  <c r="T8153" i="1"/>
  <c r="T8154" i="1"/>
  <c r="T8155" i="1"/>
  <c r="T8156" i="1"/>
  <c r="T8157" i="1"/>
  <c r="T8158" i="1"/>
  <c r="T8159" i="1"/>
  <c r="T8160" i="1"/>
  <c r="T8161" i="1"/>
  <c r="T8162" i="1"/>
  <c r="T8163" i="1"/>
  <c r="T8164" i="1"/>
  <c r="T8165" i="1"/>
  <c r="T8166" i="1"/>
  <c r="T8167" i="1"/>
  <c r="T8168" i="1"/>
  <c r="T8169" i="1"/>
  <c r="T8170" i="1"/>
  <c r="T8171" i="1"/>
  <c r="T8172" i="1"/>
  <c r="T8173" i="1"/>
  <c r="T8174" i="1"/>
  <c r="T8175" i="1"/>
  <c r="T8176" i="1"/>
  <c r="T8177" i="1"/>
  <c r="T8178" i="1"/>
  <c r="T8179" i="1"/>
  <c r="T8180" i="1"/>
  <c r="T8181" i="1"/>
  <c r="T8182" i="1"/>
  <c r="T8183" i="1"/>
  <c r="T8184" i="1"/>
  <c r="T8185" i="1"/>
  <c r="T8186" i="1"/>
  <c r="T8187" i="1"/>
  <c r="T8188" i="1"/>
  <c r="T8189" i="1"/>
  <c r="T8190" i="1"/>
  <c r="T8191" i="1"/>
  <c r="T8192" i="1"/>
  <c r="T8193" i="1"/>
  <c r="T8194" i="1"/>
  <c r="T8195" i="1"/>
  <c r="T8196" i="1"/>
  <c r="T8197" i="1"/>
  <c r="T8198" i="1"/>
  <c r="T8199" i="1"/>
  <c r="T8200" i="1"/>
  <c r="T8201" i="1"/>
  <c r="T8202" i="1"/>
  <c r="T8203" i="1"/>
  <c r="T8204" i="1"/>
  <c r="T8205" i="1"/>
  <c r="T8206" i="1"/>
  <c r="T8207" i="1"/>
  <c r="T8208" i="1"/>
  <c r="T8209" i="1"/>
  <c r="T8210" i="1"/>
  <c r="T8211" i="1"/>
  <c r="T8212" i="1"/>
  <c r="T8213" i="1"/>
  <c r="T8214" i="1"/>
  <c r="T8215" i="1"/>
  <c r="T8216" i="1"/>
  <c r="T8217" i="1"/>
  <c r="T8218" i="1"/>
  <c r="T8219" i="1"/>
  <c r="T8220" i="1"/>
  <c r="T8221" i="1"/>
  <c r="T8222" i="1"/>
  <c r="T8223" i="1"/>
  <c r="T8224" i="1"/>
  <c r="T8225" i="1"/>
  <c r="T8226" i="1"/>
  <c r="T8227" i="1"/>
  <c r="T8228" i="1"/>
  <c r="T8229" i="1"/>
  <c r="T8230" i="1"/>
  <c r="T8231" i="1"/>
  <c r="T8232" i="1"/>
  <c r="T8233" i="1"/>
  <c r="T8234" i="1"/>
  <c r="T8235" i="1"/>
  <c r="T8236" i="1"/>
  <c r="T8237" i="1"/>
  <c r="T8238" i="1"/>
  <c r="T8239" i="1"/>
  <c r="T8240" i="1"/>
  <c r="T8241" i="1"/>
  <c r="T8242" i="1"/>
  <c r="T8243" i="1"/>
  <c r="T8244" i="1"/>
  <c r="T8245" i="1"/>
  <c r="T8246" i="1"/>
  <c r="T8247" i="1"/>
  <c r="T8248" i="1"/>
  <c r="T8249" i="1"/>
  <c r="T8250" i="1"/>
  <c r="T8251" i="1"/>
  <c r="T8252" i="1"/>
  <c r="T8253" i="1"/>
  <c r="T8254" i="1"/>
  <c r="T8255" i="1"/>
  <c r="T8256" i="1"/>
  <c r="T8257" i="1"/>
  <c r="T8258" i="1"/>
  <c r="T8259" i="1"/>
  <c r="T8260" i="1"/>
  <c r="T8261" i="1"/>
  <c r="T8262" i="1"/>
  <c r="T8263" i="1"/>
  <c r="T8264" i="1"/>
  <c r="T8265" i="1"/>
  <c r="T8266" i="1"/>
  <c r="T8267" i="1"/>
  <c r="T8268" i="1"/>
  <c r="T8269" i="1"/>
  <c r="T8270" i="1"/>
  <c r="T8271" i="1"/>
  <c r="T8272" i="1"/>
  <c r="T8273" i="1"/>
  <c r="T8274" i="1"/>
  <c r="T8275" i="1"/>
  <c r="T8276" i="1"/>
  <c r="T8277" i="1"/>
  <c r="T8278" i="1"/>
  <c r="T8279" i="1"/>
  <c r="T8280" i="1"/>
  <c r="T8281" i="1"/>
  <c r="T8282" i="1"/>
  <c r="T8283" i="1"/>
  <c r="T8284" i="1"/>
  <c r="T8285" i="1"/>
  <c r="T8286" i="1"/>
  <c r="T8287" i="1"/>
  <c r="T8288" i="1"/>
  <c r="T8289" i="1"/>
  <c r="T8290" i="1"/>
  <c r="T8291" i="1"/>
  <c r="T8292" i="1"/>
  <c r="T8293" i="1"/>
  <c r="T8294" i="1"/>
  <c r="T8295" i="1"/>
  <c r="T8296" i="1"/>
  <c r="T8297" i="1"/>
  <c r="T8298" i="1"/>
  <c r="T8299" i="1"/>
  <c r="T8300" i="1"/>
  <c r="T8301" i="1"/>
  <c r="T8302" i="1"/>
  <c r="T8303" i="1"/>
  <c r="T8304" i="1"/>
  <c r="T8305" i="1"/>
  <c r="T8306" i="1"/>
  <c r="T8307" i="1"/>
  <c r="T8308" i="1"/>
  <c r="T8309" i="1"/>
  <c r="T8310" i="1"/>
  <c r="T8311" i="1"/>
  <c r="T8312" i="1"/>
  <c r="T8313" i="1"/>
  <c r="T8314" i="1"/>
  <c r="T8315" i="1"/>
  <c r="T8316" i="1"/>
  <c r="T8317" i="1"/>
  <c r="T8318" i="1"/>
  <c r="T8319" i="1"/>
  <c r="T8320" i="1"/>
  <c r="T8321" i="1"/>
  <c r="T8322" i="1"/>
  <c r="T8323" i="1"/>
  <c r="T8324" i="1"/>
  <c r="T8325" i="1"/>
  <c r="T8326" i="1"/>
  <c r="T8327" i="1"/>
  <c r="T8328" i="1"/>
  <c r="T8329" i="1"/>
  <c r="T8330" i="1"/>
  <c r="T8331" i="1"/>
  <c r="T8332" i="1"/>
  <c r="T8333" i="1"/>
  <c r="T8334" i="1"/>
  <c r="T8335" i="1"/>
  <c r="T8336" i="1"/>
  <c r="T8337" i="1"/>
  <c r="T8338" i="1"/>
  <c r="T8339" i="1"/>
  <c r="T8340" i="1"/>
  <c r="T8341" i="1"/>
  <c r="T8342" i="1"/>
  <c r="T8343" i="1"/>
  <c r="T8344" i="1"/>
  <c r="T8345" i="1"/>
  <c r="T8346" i="1"/>
  <c r="T8347" i="1"/>
  <c r="T8348" i="1"/>
  <c r="T8349" i="1"/>
  <c r="T8350" i="1"/>
  <c r="T8351" i="1"/>
  <c r="T8352" i="1"/>
  <c r="T8353" i="1"/>
  <c r="T8354" i="1"/>
  <c r="T8355" i="1"/>
  <c r="T8356" i="1"/>
  <c r="T8357" i="1"/>
  <c r="T8358" i="1"/>
  <c r="T8359" i="1"/>
  <c r="T8360" i="1"/>
  <c r="T8361" i="1"/>
  <c r="T8362" i="1"/>
  <c r="T8363" i="1"/>
  <c r="T8364" i="1"/>
  <c r="T8365" i="1"/>
  <c r="T8366" i="1"/>
  <c r="T8367" i="1"/>
  <c r="T8368" i="1"/>
  <c r="T8369" i="1"/>
  <c r="T8370" i="1"/>
  <c r="T8371" i="1"/>
  <c r="T8372" i="1"/>
  <c r="T8373" i="1"/>
  <c r="T8374" i="1"/>
  <c r="T8375" i="1"/>
  <c r="T8376" i="1"/>
  <c r="T8377" i="1"/>
  <c r="T8378" i="1"/>
  <c r="T8379" i="1"/>
  <c r="T8380" i="1"/>
  <c r="T8381" i="1"/>
  <c r="T8382" i="1"/>
  <c r="T8383" i="1"/>
  <c r="T8384" i="1"/>
  <c r="T8385" i="1"/>
  <c r="T8386" i="1"/>
  <c r="T8387" i="1"/>
  <c r="T8388" i="1"/>
  <c r="T8389" i="1"/>
  <c r="T8390" i="1"/>
  <c r="T8391" i="1"/>
  <c r="T8392" i="1"/>
  <c r="T8393" i="1"/>
  <c r="T8394" i="1"/>
  <c r="T8395" i="1"/>
  <c r="T8396" i="1"/>
  <c r="T8397" i="1"/>
  <c r="T8398" i="1"/>
  <c r="T8399" i="1"/>
  <c r="T8400" i="1"/>
  <c r="T8401" i="1"/>
  <c r="T8402" i="1"/>
  <c r="T8403" i="1"/>
  <c r="T8404" i="1"/>
  <c r="T8405" i="1"/>
  <c r="T8406" i="1"/>
  <c r="T8407" i="1"/>
  <c r="T8408" i="1"/>
  <c r="T8409" i="1"/>
  <c r="T8410" i="1"/>
  <c r="T8411" i="1"/>
  <c r="T8412" i="1"/>
  <c r="T8413" i="1"/>
  <c r="T8414" i="1"/>
  <c r="T8415" i="1"/>
  <c r="T8416" i="1"/>
  <c r="T8417" i="1"/>
  <c r="T8418" i="1"/>
  <c r="T8419" i="1"/>
  <c r="T8420" i="1"/>
  <c r="T8421" i="1"/>
  <c r="T8422" i="1"/>
  <c r="T8423" i="1"/>
  <c r="T8424" i="1"/>
  <c r="T8425" i="1"/>
  <c r="T8426" i="1"/>
  <c r="T8427" i="1"/>
  <c r="T8428" i="1"/>
  <c r="T8429" i="1"/>
  <c r="T8430" i="1"/>
  <c r="T8431" i="1"/>
  <c r="T8432" i="1"/>
  <c r="T8433" i="1"/>
  <c r="T8434" i="1"/>
  <c r="T8435" i="1"/>
  <c r="T8436" i="1"/>
  <c r="T8437" i="1"/>
  <c r="T8438" i="1"/>
  <c r="T8439" i="1"/>
  <c r="T8440" i="1"/>
  <c r="T8441" i="1"/>
  <c r="T8442" i="1"/>
  <c r="T8443" i="1"/>
  <c r="T8444" i="1"/>
  <c r="T8445" i="1"/>
  <c r="T8446" i="1"/>
  <c r="T8447" i="1"/>
  <c r="T8448" i="1"/>
  <c r="T8449" i="1"/>
  <c r="T8450" i="1"/>
  <c r="T8451" i="1"/>
  <c r="T8452" i="1"/>
  <c r="T8453" i="1"/>
  <c r="T8454" i="1"/>
  <c r="T8455" i="1"/>
  <c r="T8456" i="1"/>
  <c r="T8457" i="1"/>
  <c r="T8458" i="1"/>
  <c r="T8459" i="1"/>
  <c r="T8460" i="1"/>
  <c r="T8461" i="1"/>
  <c r="T8462" i="1"/>
  <c r="T8463" i="1"/>
  <c r="T8464" i="1"/>
  <c r="T8465" i="1"/>
  <c r="T8466" i="1"/>
  <c r="T8467" i="1"/>
  <c r="T8468" i="1"/>
  <c r="T8469" i="1"/>
  <c r="T8470" i="1"/>
  <c r="T8471" i="1"/>
  <c r="T8472" i="1"/>
  <c r="T8473" i="1"/>
  <c r="T8474" i="1"/>
  <c r="T8475" i="1"/>
  <c r="T8476" i="1"/>
  <c r="T8477" i="1"/>
  <c r="T8478" i="1"/>
  <c r="T8479" i="1"/>
  <c r="T8480" i="1"/>
  <c r="T8481" i="1"/>
  <c r="T8482" i="1"/>
  <c r="T8483" i="1"/>
  <c r="T8484" i="1"/>
  <c r="T8485" i="1"/>
  <c r="T8486" i="1"/>
  <c r="T8487" i="1"/>
  <c r="T8488" i="1"/>
  <c r="T8489" i="1"/>
  <c r="T8490" i="1"/>
  <c r="T8491" i="1"/>
  <c r="T8492" i="1"/>
  <c r="T8493" i="1"/>
  <c r="T8494" i="1"/>
  <c r="T8495" i="1"/>
  <c r="T8496" i="1"/>
  <c r="T8497" i="1"/>
  <c r="T8498" i="1"/>
  <c r="T8499" i="1"/>
  <c r="T8500" i="1"/>
  <c r="T8501" i="1"/>
  <c r="T8502" i="1"/>
  <c r="T8503" i="1"/>
  <c r="T8504" i="1"/>
  <c r="T8505" i="1"/>
  <c r="T8506" i="1"/>
  <c r="T8507" i="1"/>
  <c r="T8508" i="1"/>
  <c r="T8509" i="1"/>
  <c r="T8510" i="1"/>
  <c r="T8511" i="1"/>
  <c r="T8512" i="1"/>
  <c r="T8513" i="1"/>
  <c r="T8514" i="1"/>
  <c r="T8515" i="1"/>
  <c r="T8516" i="1"/>
  <c r="T8517" i="1"/>
  <c r="T8518" i="1"/>
  <c r="T8519" i="1"/>
  <c r="T8520" i="1"/>
  <c r="T8521" i="1"/>
  <c r="T8522" i="1"/>
  <c r="T8523" i="1"/>
  <c r="T8524" i="1"/>
  <c r="T8525" i="1"/>
  <c r="T8526" i="1"/>
  <c r="T8527" i="1"/>
  <c r="T8528" i="1"/>
  <c r="T8529" i="1"/>
  <c r="T8530" i="1"/>
  <c r="T8531" i="1"/>
  <c r="T8532" i="1"/>
  <c r="T8533" i="1"/>
  <c r="T8534" i="1"/>
  <c r="T8535" i="1"/>
  <c r="T8536" i="1"/>
  <c r="T8537" i="1"/>
  <c r="T8538" i="1"/>
  <c r="T8539" i="1"/>
  <c r="T8540" i="1"/>
  <c r="T8541" i="1"/>
  <c r="T8542" i="1"/>
  <c r="T8543" i="1"/>
  <c r="T8544" i="1"/>
  <c r="T8545" i="1"/>
  <c r="T8546" i="1"/>
  <c r="T8547" i="1"/>
  <c r="T8548" i="1"/>
  <c r="T8549" i="1"/>
  <c r="T8550" i="1"/>
  <c r="T8551" i="1"/>
  <c r="T8552" i="1"/>
  <c r="T8553" i="1"/>
  <c r="T8554" i="1"/>
  <c r="T8555" i="1"/>
  <c r="T8556" i="1"/>
  <c r="T8557" i="1"/>
  <c r="T8558" i="1"/>
  <c r="T8559" i="1"/>
  <c r="T8560" i="1"/>
  <c r="T8561" i="1"/>
  <c r="T8562" i="1"/>
  <c r="T8563" i="1"/>
  <c r="T8564" i="1"/>
  <c r="T8565" i="1"/>
  <c r="T8566" i="1"/>
  <c r="T8567" i="1"/>
  <c r="T8568" i="1"/>
  <c r="T8569" i="1"/>
  <c r="T8570" i="1"/>
  <c r="T8571" i="1"/>
  <c r="T8572" i="1"/>
  <c r="T8573" i="1"/>
  <c r="T8574" i="1"/>
  <c r="T8575" i="1"/>
  <c r="T8576" i="1"/>
  <c r="T8577" i="1"/>
  <c r="T8578" i="1"/>
  <c r="T8579" i="1"/>
  <c r="T8580" i="1"/>
  <c r="T8581" i="1"/>
  <c r="T8582" i="1"/>
  <c r="T8583" i="1"/>
  <c r="T8584" i="1"/>
  <c r="T8585" i="1"/>
  <c r="T8586" i="1"/>
  <c r="T8587" i="1"/>
  <c r="T8588" i="1"/>
  <c r="T8589" i="1"/>
  <c r="T8590" i="1"/>
  <c r="T8591" i="1"/>
  <c r="T8592" i="1"/>
  <c r="T8593" i="1"/>
  <c r="T8594" i="1"/>
  <c r="T8595" i="1"/>
  <c r="T8596" i="1"/>
  <c r="T8597" i="1"/>
  <c r="T8598" i="1"/>
  <c r="T8599" i="1"/>
  <c r="T8600" i="1"/>
  <c r="T8601" i="1"/>
  <c r="T8602" i="1"/>
  <c r="T8603" i="1"/>
  <c r="T8604" i="1"/>
  <c r="T8605" i="1"/>
  <c r="T8606" i="1"/>
  <c r="T8607" i="1"/>
  <c r="T8608" i="1"/>
  <c r="T8609" i="1"/>
  <c r="T8610" i="1"/>
  <c r="T8611" i="1"/>
  <c r="T8612" i="1"/>
  <c r="T8613" i="1"/>
  <c r="T8614" i="1"/>
  <c r="T8615" i="1"/>
  <c r="T8616" i="1"/>
  <c r="T8617" i="1"/>
  <c r="T8618" i="1"/>
  <c r="T8619" i="1"/>
  <c r="T8620" i="1"/>
  <c r="T8621" i="1"/>
  <c r="T8622" i="1"/>
  <c r="T8623" i="1"/>
  <c r="T8624" i="1"/>
  <c r="T8625" i="1"/>
  <c r="T8626" i="1"/>
  <c r="T8627" i="1"/>
  <c r="T8628" i="1"/>
  <c r="T8629" i="1"/>
  <c r="T8630" i="1"/>
  <c r="T8631" i="1"/>
  <c r="T8632" i="1"/>
  <c r="T8633" i="1"/>
  <c r="T8634" i="1"/>
  <c r="T8635" i="1"/>
  <c r="T8636" i="1"/>
  <c r="T8637" i="1"/>
  <c r="T8638" i="1"/>
  <c r="T8639" i="1"/>
  <c r="T8640" i="1"/>
  <c r="T8641" i="1"/>
  <c r="T8642" i="1"/>
  <c r="T8643" i="1"/>
  <c r="T8644" i="1"/>
  <c r="T8645" i="1"/>
  <c r="T8646" i="1"/>
  <c r="T8647" i="1"/>
  <c r="T8648" i="1"/>
  <c r="T8649" i="1"/>
  <c r="T8650" i="1"/>
  <c r="T8651" i="1"/>
  <c r="T8652" i="1"/>
  <c r="T8653" i="1"/>
  <c r="T8654" i="1"/>
  <c r="T8655" i="1"/>
  <c r="T8656" i="1"/>
  <c r="T8657" i="1"/>
  <c r="T8658" i="1"/>
  <c r="T8659" i="1"/>
  <c r="T8660" i="1"/>
  <c r="T8661" i="1"/>
  <c r="T8662" i="1"/>
  <c r="T8663" i="1"/>
  <c r="T8664" i="1"/>
  <c r="T8665" i="1"/>
  <c r="T8666" i="1"/>
  <c r="T8667" i="1"/>
  <c r="T8668" i="1"/>
  <c r="T8669" i="1"/>
  <c r="T8670" i="1"/>
  <c r="T8671" i="1"/>
  <c r="T8672" i="1"/>
  <c r="T8673" i="1"/>
  <c r="T8674" i="1"/>
  <c r="T8675" i="1"/>
  <c r="T8676" i="1"/>
  <c r="T8677" i="1"/>
  <c r="T8678" i="1"/>
  <c r="T8679" i="1"/>
  <c r="T8680" i="1"/>
  <c r="T8681" i="1"/>
  <c r="T8682" i="1"/>
  <c r="T8683" i="1"/>
  <c r="T8684" i="1"/>
  <c r="T8685" i="1"/>
  <c r="T8686" i="1"/>
  <c r="T8687" i="1"/>
  <c r="T8688" i="1"/>
  <c r="T8689" i="1"/>
  <c r="T8690" i="1"/>
  <c r="T8691" i="1"/>
  <c r="T8692" i="1"/>
  <c r="T8693" i="1"/>
  <c r="T8694" i="1"/>
  <c r="T8695" i="1"/>
  <c r="T8696" i="1"/>
  <c r="T8697" i="1"/>
  <c r="T8698" i="1"/>
  <c r="T8699" i="1"/>
  <c r="T8700" i="1"/>
  <c r="T8701" i="1"/>
  <c r="T8702" i="1"/>
  <c r="T8703" i="1"/>
  <c r="T8704" i="1"/>
  <c r="T8705" i="1"/>
  <c r="T8706" i="1"/>
  <c r="T8707" i="1"/>
  <c r="T8708" i="1"/>
  <c r="T8709" i="1"/>
  <c r="T8710" i="1"/>
  <c r="T8711" i="1"/>
  <c r="T8712" i="1"/>
  <c r="T8713" i="1"/>
  <c r="T8714" i="1"/>
  <c r="T8715" i="1"/>
  <c r="T8716" i="1"/>
  <c r="T8717" i="1"/>
  <c r="T8718" i="1"/>
  <c r="T8719" i="1"/>
  <c r="T8720" i="1"/>
  <c r="T8721" i="1"/>
  <c r="T8722" i="1"/>
  <c r="T8723" i="1"/>
  <c r="T8724" i="1"/>
  <c r="T8725" i="1"/>
  <c r="T8726" i="1"/>
  <c r="T8727" i="1"/>
  <c r="T8728" i="1"/>
  <c r="T8729" i="1"/>
  <c r="T8730" i="1"/>
  <c r="T8731" i="1"/>
  <c r="T8732" i="1"/>
  <c r="T8733" i="1"/>
  <c r="T8734" i="1"/>
  <c r="T8735" i="1"/>
  <c r="T8736" i="1"/>
  <c r="T8737" i="1"/>
  <c r="T8738" i="1"/>
  <c r="T8739" i="1"/>
  <c r="T8740" i="1"/>
  <c r="T8741" i="1"/>
  <c r="T8742" i="1"/>
  <c r="T8743" i="1"/>
  <c r="T8744" i="1"/>
  <c r="T8745" i="1"/>
  <c r="T8746" i="1"/>
  <c r="T8747" i="1"/>
  <c r="T8748" i="1"/>
  <c r="T8749" i="1"/>
  <c r="T8750" i="1"/>
  <c r="T8751" i="1"/>
  <c r="T8752" i="1"/>
  <c r="T8753" i="1"/>
  <c r="T8754" i="1"/>
  <c r="T8755" i="1"/>
  <c r="T8756" i="1"/>
  <c r="T8757" i="1"/>
  <c r="T8758" i="1"/>
  <c r="T8759" i="1"/>
  <c r="T8760" i="1"/>
  <c r="T8761" i="1"/>
  <c r="T8762" i="1"/>
  <c r="T8763" i="1"/>
  <c r="T8764" i="1"/>
  <c r="T8765" i="1"/>
  <c r="T8766" i="1"/>
  <c r="T8767" i="1"/>
  <c r="T8768" i="1"/>
  <c r="T8769" i="1"/>
  <c r="T8770" i="1"/>
  <c r="T8771" i="1"/>
  <c r="T8772" i="1"/>
  <c r="T8773" i="1"/>
  <c r="T8774" i="1"/>
  <c r="T8775" i="1"/>
  <c r="T8776" i="1"/>
  <c r="T8777" i="1"/>
  <c r="T8778" i="1"/>
  <c r="T8779" i="1"/>
  <c r="T8780" i="1"/>
  <c r="T8781" i="1"/>
  <c r="T8782" i="1"/>
  <c r="T8783" i="1"/>
  <c r="T8784" i="1"/>
  <c r="T8785" i="1"/>
  <c r="T8786" i="1"/>
  <c r="T8787" i="1"/>
  <c r="T8788" i="1"/>
  <c r="T8789" i="1"/>
  <c r="T8790" i="1"/>
  <c r="T8791" i="1"/>
  <c r="T8792" i="1"/>
  <c r="T8793" i="1"/>
  <c r="T8794" i="1"/>
  <c r="T8795" i="1"/>
  <c r="T8796" i="1"/>
  <c r="T8797" i="1"/>
  <c r="T8798" i="1"/>
  <c r="T8799" i="1"/>
  <c r="T8800" i="1"/>
  <c r="T8801" i="1"/>
  <c r="T8802" i="1"/>
  <c r="T8803" i="1"/>
  <c r="T8804" i="1"/>
  <c r="T8805" i="1"/>
  <c r="T8806" i="1"/>
  <c r="T8807" i="1"/>
  <c r="T8808" i="1"/>
  <c r="T8809" i="1"/>
  <c r="T8810" i="1"/>
  <c r="T8811" i="1"/>
  <c r="T8812" i="1"/>
  <c r="T8813" i="1"/>
  <c r="T8814" i="1"/>
  <c r="T8815" i="1"/>
  <c r="T8816" i="1"/>
  <c r="T8817" i="1"/>
  <c r="T8818" i="1"/>
  <c r="T8819" i="1"/>
  <c r="T8820" i="1"/>
  <c r="T8821" i="1"/>
  <c r="T8822" i="1"/>
  <c r="T8823" i="1"/>
  <c r="T8824" i="1"/>
  <c r="T8825" i="1"/>
  <c r="T8826" i="1"/>
  <c r="T8827" i="1"/>
  <c r="T8828" i="1"/>
  <c r="T8829" i="1"/>
  <c r="T8830" i="1"/>
  <c r="T8831" i="1"/>
  <c r="T8832" i="1"/>
  <c r="T8833" i="1"/>
  <c r="T8834" i="1"/>
  <c r="T8835" i="1"/>
  <c r="T8836" i="1"/>
  <c r="T8837" i="1"/>
  <c r="T8838" i="1"/>
  <c r="T8839" i="1"/>
  <c r="T8840" i="1"/>
  <c r="T8841" i="1"/>
  <c r="T8842" i="1"/>
  <c r="T8843" i="1"/>
  <c r="T8844" i="1"/>
  <c r="T8845" i="1"/>
  <c r="T8846" i="1"/>
  <c r="T8847" i="1"/>
  <c r="T8848" i="1"/>
  <c r="T8849" i="1"/>
  <c r="T8850" i="1"/>
  <c r="T8851" i="1"/>
  <c r="T8852" i="1"/>
  <c r="T8853" i="1"/>
  <c r="T8854" i="1"/>
  <c r="T8855" i="1"/>
  <c r="T8856" i="1"/>
  <c r="T8857" i="1"/>
  <c r="T8858" i="1"/>
  <c r="T8859" i="1"/>
  <c r="T8860" i="1"/>
  <c r="T8861" i="1"/>
  <c r="T8862" i="1"/>
  <c r="T8863" i="1"/>
  <c r="T8864" i="1"/>
  <c r="T8865" i="1"/>
  <c r="T8866" i="1"/>
  <c r="T8867" i="1"/>
  <c r="T8868" i="1"/>
  <c r="T8869" i="1"/>
  <c r="T8870" i="1"/>
  <c r="T8871" i="1"/>
  <c r="T8872" i="1"/>
  <c r="T8873" i="1"/>
  <c r="T8874" i="1"/>
  <c r="T8875" i="1"/>
  <c r="T8876" i="1"/>
  <c r="T8877" i="1"/>
  <c r="T8878" i="1"/>
  <c r="T8879" i="1"/>
  <c r="T8880" i="1"/>
  <c r="T8881" i="1"/>
  <c r="T8882" i="1"/>
  <c r="T8883" i="1"/>
  <c r="T8884" i="1"/>
  <c r="T8885" i="1"/>
  <c r="T8886" i="1"/>
  <c r="T8887" i="1"/>
  <c r="T8888" i="1"/>
  <c r="T8889" i="1"/>
  <c r="T8890" i="1"/>
  <c r="T8891" i="1"/>
  <c r="T8892" i="1"/>
  <c r="T8893" i="1"/>
  <c r="T8894" i="1"/>
  <c r="T8895" i="1"/>
  <c r="T8896" i="1"/>
  <c r="T8897" i="1"/>
  <c r="T8898" i="1"/>
  <c r="T8899" i="1"/>
  <c r="T8900" i="1"/>
  <c r="T8901" i="1"/>
  <c r="T8902" i="1"/>
  <c r="T8903" i="1"/>
  <c r="T8904" i="1"/>
  <c r="T8905" i="1"/>
  <c r="T8906" i="1"/>
  <c r="T8907" i="1"/>
  <c r="T8908" i="1"/>
  <c r="T8909" i="1"/>
  <c r="T8910" i="1"/>
  <c r="T8911" i="1"/>
  <c r="T8912" i="1"/>
  <c r="T8913" i="1"/>
  <c r="T8914" i="1"/>
  <c r="T8915" i="1"/>
  <c r="T8916" i="1"/>
  <c r="T8917" i="1"/>
  <c r="T8918" i="1"/>
  <c r="T8919" i="1"/>
  <c r="T8920" i="1"/>
  <c r="T8921" i="1"/>
  <c r="T8922" i="1"/>
  <c r="T8923" i="1"/>
  <c r="T8924" i="1"/>
  <c r="T8925" i="1"/>
  <c r="T8926" i="1"/>
  <c r="T8927" i="1"/>
  <c r="T8928" i="1"/>
  <c r="T8929" i="1"/>
  <c r="T8930" i="1"/>
  <c r="T8931" i="1"/>
  <c r="T8932" i="1"/>
  <c r="T8933" i="1"/>
  <c r="T8934" i="1"/>
  <c r="T8935" i="1"/>
  <c r="T8936" i="1"/>
  <c r="T8937" i="1"/>
  <c r="T8938" i="1"/>
  <c r="T8939" i="1"/>
  <c r="T8940" i="1"/>
  <c r="T8941" i="1"/>
  <c r="T8942" i="1"/>
  <c r="T8943" i="1"/>
  <c r="T8944" i="1"/>
  <c r="T8945" i="1"/>
  <c r="T8946" i="1"/>
  <c r="T8947" i="1"/>
  <c r="T8948" i="1"/>
  <c r="T8949" i="1"/>
  <c r="T8950" i="1"/>
  <c r="T8951" i="1"/>
  <c r="T8952" i="1"/>
  <c r="T8953" i="1"/>
  <c r="T8954" i="1"/>
  <c r="T8955" i="1"/>
  <c r="T8956" i="1"/>
  <c r="T8957" i="1"/>
  <c r="T8958" i="1"/>
  <c r="T8959" i="1"/>
  <c r="T8960" i="1"/>
  <c r="T8961" i="1"/>
  <c r="T8962" i="1"/>
  <c r="T8963" i="1"/>
  <c r="T8964" i="1"/>
  <c r="T8965" i="1"/>
  <c r="T8966" i="1"/>
  <c r="T8967" i="1"/>
  <c r="T8968" i="1"/>
  <c r="T8969" i="1"/>
  <c r="T8970" i="1"/>
  <c r="T8971" i="1"/>
  <c r="T8972" i="1"/>
  <c r="T8973" i="1"/>
  <c r="T8974" i="1"/>
  <c r="T8975" i="1"/>
  <c r="T8976" i="1"/>
  <c r="T8977" i="1"/>
  <c r="T8978" i="1"/>
  <c r="T8979" i="1"/>
  <c r="T8980" i="1"/>
  <c r="T8981" i="1"/>
  <c r="T8982" i="1"/>
  <c r="T8983" i="1"/>
  <c r="T8984" i="1"/>
  <c r="T8985" i="1"/>
  <c r="T8986" i="1"/>
  <c r="T8987" i="1"/>
  <c r="T8988" i="1"/>
  <c r="T8989" i="1"/>
  <c r="T8990" i="1"/>
  <c r="T8991" i="1"/>
  <c r="T8992" i="1"/>
  <c r="T8993" i="1"/>
  <c r="T8994" i="1"/>
  <c r="T8995" i="1"/>
  <c r="T8996" i="1"/>
  <c r="T8997" i="1"/>
  <c r="T8998" i="1"/>
  <c r="T8999" i="1"/>
  <c r="T9000" i="1"/>
  <c r="T9001" i="1"/>
  <c r="T9002" i="1"/>
  <c r="T9003" i="1"/>
  <c r="T9004" i="1"/>
  <c r="T9005" i="1"/>
  <c r="T9006" i="1"/>
  <c r="T9007" i="1"/>
  <c r="T9008" i="1"/>
  <c r="T9009" i="1"/>
  <c r="T9010" i="1"/>
  <c r="T9011" i="1"/>
  <c r="T9012" i="1"/>
  <c r="T9013" i="1"/>
  <c r="T9014" i="1"/>
  <c r="T9015" i="1"/>
  <c r="T9016" i="1"/>
  <c r="T9017" i="1"/>
  <c r="T9018" i="1"/>
  <c r="T9019" i="1"/>
  <c r="T9020" i="1"/>
  <c r="T9021" i="1"/>
  <c r="T9022" i="1"/>
  <c r="T9023" i="1"/>
  <c r="T9024" i="1"/>
  <c r="T9025" i="1"/>
  <c r="T9026" i="1"/>
  <c r="T9027" i="1"/>
  <c r="T9028" i="1"/>
  <c r="T9029" i="1"/>
  <c r="T9030" i="1"/>
  <c r="T9031" i="1"/>
  <c r="T9032" i="1"/>
  <c r="T9033" i="1"/>
  <c r="T9034" i="1"/>
  <c r="T9035" i="1"/>
  <c r="T9036" i="1"/>
  <c r="T9037" i="1"/>
  <c r="T9038" i="1"/>
  <c r="T9039" i="1"/>
  <c r="T9040" i="1"/>
  <c r="T9041" i="1"/>
  <c r="T9042" i="1"/>
  <c r="T9043" i="1"/>
  <c r="T9044" i="1"/>
  <c r="T9045" i="1"/>
  <c r="T9046" i="1"/>
  <c r="T9047" i="1"/>
  <c r="T9048" i="1"/>
  <c r="T9049" i="1"/>
  <c r="T9050" i="1"/>
  <c r="T9051" i="1"/>
  <c r="T9052" i="1"/>
  <c r="T9053" i="1"/>
  <c r="T9054" i="1"/>
  <c r="T9055" i="1"/>
  <c r="T9056" i="1"/>
  <c r="T9057" i="1"/>
  <c r="T9058" i="1"/>
  <c r="T9059" i="1"/>
  <c r="T9060" i="1"/>
  <c r="T9061" i="1"/>
  <c r="T9062" i="1"/>
  <c r="T9063" i="1"/>
  <c r="T9064" i="1"/>
  <c r="T9065" i="1"/>
  <c r="T9066" i="1"/>
  <c r="T9067" i="1"/>
  <c r="T9068" i="1"/>
  <c r="T9069" i="1"/>
  <c r="T9070" i="1"/>
  <c r="T9071" i="1"/>
  <c r="T9072" i="1"/>
  <c r="T9073" i="1"/>
  <c r="T9074" i="1"/>
  <c r="T9075" i="1"/>
  <c r="T9076" i="1"/>
  <c r="T9077" i="1"/>
  <c r="T9078" i="1"/>
  <c r="T9079" i="1"/>
  <c r="T9080" i="1"/>
  <c r="T9081" i="1"/>
  <c r="T9082" i="1"/>
  <c r="T9083" i="1"/>
  <c r="T9084" i="1"/>
  <c r="T9085" i="1"/>
  <c r="T9086" i="1"/>
  <c r="T9087" i="1"/>
  <c r="T9088" i="1"/>
  <c r="T9089" i="1"/>
  <c r="T9090" i="1"/>
  <c r="T9091" i="1"/>
  <c r="T9092" i="1"/>
  <c r="T9093" i="1"/>
  <c r="T9094" i="1"/>
  <c r="T9095" i="1"/>
  <c r="T9096" i="1"/>
  <c r="T9097" i="1"/>
  <c r="T9098" i="1"/>
  <c r="T9099" i="1"/>
  <c r="T9100" i="1"/>
  <c r="T9101" i="1"/>
  <c r="T9102" i="1"/>
  <c r="T9103" i="1"/>
  <c r="T9104" i="1"/>
  <c r="T9105" i="1"/>
  <c r="T9106" i="1"/>
  <c r="T9107" i="1"/>
  <c r="T9108" i="1"/>
  <c r="T9109" i="1"/>
  <c r="T9110" i="1"/>
  <c r="T9111" i="1"/>
  <c r="T9112" i="1"/>
  <c r="T9113" i="1"/>
  <c r="T9114" i="1"/>
  <c r="T9115" i="1"/>
  <c r="T9116" i="1"/>
  <c r="T9117" i="1"/>
  <c r="T9118" i="1"/>
  <c r="T9119" i="1"/>
  <c r="T9120" i="1"/>
  <c r="T9121" i="1"/>
  <c r="T9122" i="1"/>
  <c r="T9123" i="1"/>
  <c r="T9124" i="1"/>
  <c r="T9125" i="1"/>
  <c r="T9126" i="1"/>
  <c r="T9127" i="1"/>
  <c r="T9128" i="1"/>
  <c r="T9129" i="1"/>
  <c r="T9130" i="1"/>
  <c r="T9131" i="1"/>
  <c r="T9132" i="1"/>
  <c r="T9133" i="1"/>
  <c r="T9134" i="1"/>
  <c r="T9135" i="1"/>
  <c r="T9136" i="1"/>
  <c r="T9137" i="1"/>
  <c r="T9138" i="1"/>
  <c r="T9139" i="1"/>
  <c r="T9140" i="1"/>
  <c r="T9141" i="1"/>
  <c r="T9142" i="1"/>
  <c r="T9143" i="1"/>
  <c r="T9144" i="1"/>
  <c r="T9145" i="1"/>
  <c r="T9146" i="1"/>
  <c r="T9147" i="1"/>
  <c r="T9148" i="1"/>
  <c r="T9149" i="1"/>
  <c r="T9150" i="1"/>
  <c r="T9151" i="1"/>
  <c r="T9152" i="1"/>
  <c r="T9153" i="1"/>
  <c r="T9154" i="1"/>
  <c r="T9155" i="1"/>
  <c r="T9156" i="1"/>
  <c r="T9157" i="1"/>
  <c r="T9158" i="1"/>
  <c r="T9159" i="1"/>
  <c r="T9160" i="1"/>
  <c r="T9161" i="1"/>
  <c r="T9162" i="1"/>
  <c r="T9163" i="1"/>
  <c r="T9164" i="1"/>
  <c r="T9165" i="1"/>
  <c r="T9166" i="1"/>
  <c r="T9167" i="1"/>
  <c r="T9168" i="1"/>
  <c r="T9169" i="1"/>
  <c r="T9170" i="1"/>
  <c r="T9171" i="1"/>
  <c r="T9172" i="1"/>
  <c r="T9173" i="1"/>
  <c r="T9174" i="1"/>
  <c r="T9175" i="1"/>
  <c r="T9176" i="1"/>
  <c r="T9177" i="1"/>
  <c r="T9178" i="1"/>
  <c r="T9179" i="1"/>
  <c r="T9180" i="1"/>
  <c r="T9181" i="1"/>
  <c r="T9182" i="1"/>
  <c r="T9183" i="1"/>
  <c r="T9184" i="1"/>
  <c r="T9185" i="1"/>
  <c r="T9186" i="1"/>
  <c r="T9187" i="1"/>
  <c r="T9188" i="1"/>
  <c r="T9189" i="1"/>
  <c r="T9190" i="1"/>
  <c r="T9191" i="1"/>
  <c r="T9192" i="1"/>
  <c r="T9193" i="1"/>
  <c r="T9194" i="1"/>
  <c r="T9195" i="1"/>
  <c r="T9196" i="1"/>
  <c r="T9197" i="1"/>
  <c r="T9198" i="1"/>
  <c r="T9199" i="1"/>
  <c r="T9200" i="1"/>
  <c r="T9201" i="1"/>
  <c r="T9202" i="1"/>
  <c r="T9203" i="1"/>
  <c r="T9204" i="1"/>
  <c r="T9205" i="1"/>
  <c r="T9206" i="1"/>
  <c r="T9207" i="1"/>
  <c r="T9208" i="1"/>
  <c r="T9209" i="1"/>
  <c r="T9210" i="1"/>
  <c r="T9211" i="1"/>
  <c r="T9212" i="1"/>
  <c r="T9213" i="1"/>
  <c r="T9214" i="1"/>
  <c r="T9215" i="1"/>
  <c r="T9216" i="1"/>
  <c r="T9217" i="1"/>
  <c r="T9218" i="1"/>
  <c r="T9219" i="1"/>
  <c r="T9220" i="1"/>
  <c r="T9221" i="1"/>
  <c r="T9222" i="1"/>
  <c r="T9223" i="1"/>
  <c r="T9224" i="1"/>
  <c r="T9225" i="1"/>
  <c r="T9226" i="1"/>
  <c r="T9227" i="1"/>
  <c r="T9228" i="1"/>
  <c r="T9229" i="1"/>
  <c r="T9230" i="1"/>
  <c r="T9231" i="1"/>
  <c r="T9232" i="1"/>
  <c r="T9233" i="1"/>
  <c r="T9234" i="1"/>
  <c r="T9235" i="1"/>
  <c r="T9236" i="1"/>
  <c r="T9237" i="1"/>
  <c r="T9238" i="1"/>
  <c r="T9239" i="1"/>
  <c r="T9240" i="1"/>
  <c r="T9241" i="1"/>
  <c r="T9242" i="1"/>
  <c r="T9243" i="1"/>
  <c r="T9244" i="1"/>
  <c r="T9245" i="1"/>
  <c r="T9246" i="1"/>
  <c r="T9247" i="1"/>
  <c r="T9248" i="1"/>
  <c r="T9249" i="1"/>
  <c r="T9250" i="1"/>
  <c r="T9251" i="1"/>
  <c r="T9252" i="1"/>
  <c r="T9253" i="1"/>
  <c r="T9254" i="1"/>
  <c r="T9255" i="1"/>
  <c r="T9256" i="1"/>
  <c r="T9257" i="1"/>
  <c r="T9258" i="1"/>
  <c r="T9259" i="1"/>
  <c r="T9260" i="1"/>
  <c r="T9261" i="1"/>
  <c r="T9262" i="1"/>
  <c r="T9263" i="1"/>
  <c r="T9264" i="1"/>
  <c r="T9265" i="1"/>
  <c r="T9266" i="1"/>
  <c r="T9267" i="1"/>
  <c r="T9268" i="1"/>
  <c r="T9269" i="1"/>
  <c r="T9270" i="1"/>
  <c r="T9271" i="1"/>
  <c r="T9272" i="1"/>
  <c r="T9273" i="1"/>
  <c r="T9274" i="1"/>
  <c r="T9275" i="1"/>
  <c r="T9276" i="1"/>
  <c r="T9277" i="1"/>
  <c r="T9278" i="1"/>
  <c r="T9279" i="1"/>
  <c r="T9280" i="1"/>
  <c r="T9281" i="1"/>
  <c r="T9282" i="1"/>
  <c r="T9283" i="1"/>
  <c r="T9284" i="1"/>
  <c r="T9285" i="1"/>
  <c r="T9286" i="1"/>
  <c r="T9287" i="1"/>
  <c r="T9288" i="1"/>
  <c r="T9289" i="1"/>
  <c r="T9290" i="1"/>
  <c r="T9291" i="1"/>
  <c r="T9292" i="1"/>
  <c r="T9293" i="1"/>
  <c r="T9294" i="1"/>
  <c r="T9295" i="1"/>
  <c r="T9296" i="1"/>
  <c r="T9297" i="1"/>
  <c r="T9298" i="1"/>
  <c r="T9299" i="1"/>
  <c r="T9300" i="1"/>
  <c r="T9301" i="1"/>
  <c r="T9302" i="1"/>
  <c r="T9303" i="1"/>
  <c r="T9304" i="1"/>
  <c r="T9305" i="1"/>
  <c r="T9306" i="1"/>
  <c r="T9307" i="1"/>
  <c r="T9308" i="1"/>
  <c r="T9309" i="1"/>
  <c r="T9310" i="1"/>
  <c r="T9311" i="1"/>
  <c r="T9312" i="1"/>
  <c r="T9313" i="1"/>
  <c r="T9314" i="1"/>
  <c r="T9315" i="1"/>
  <c r="T9316" i="1"/>
  <c r="T9317" i="1"/>
  <c r="T9318" i="1"/>
  <c r="T9319" i="1"/>
  <c r="T9320" i="1"/>
  <c r="T9321" i="1"/>
  <c r="T9322" i="1"/>
  <c r="T9323" i="1"/>
  <c r="T9324" i="1"/>
  <c r="T9325" i="1"/>
  <c r="T9326" i="1"/>
  <c r="T9327" i="1"/>
  <c r="T9328" i="1"/>
  <c r="T9329" i="1"/>
  <c r="T9330" i="1"/>
  <c r="T9331" i="1"/>
  <c r="T9332" i="1"/>
  <c r="T9333" i="1"/>
  <c r="F2" i="3"/>
  <c r="T9334" i="1"/>
</calcChain>
</file>

<file path=xl/sharedStrings.xml><?xml version="1.0" encoding="utf-8"?>
<sst xmlns="http://schemas.openxmlformats.org/spreadsheetml/2006/main" count="70120" uniqueCount="22881">
  <si>
    <t>야채</t>
  </si>
  <si>
    <t>양상추</t>
  </si>
  <si>
    <t>국산</t>
  </si>
  <si>
    <t>(C)양상추(상품,냉장,겉잎제거,국산)</t>
  </si>
  <si>
    <t>1Kg(300~500g/통)</t>
  </si>
  <si>
    <t>Kg</t>
  </si>
  <si>
    <t>(퀴즈)양상추(슬라이스)(냉장,상품,국산)</t>
  </si>
  <si>
    <t>4Kg(2kg*2pk/box,1.5*1.5inch)</t>
  </si>
  <si>
    <t>Box</t>
  </si>
  <si>
    <t>(C)양상추(상품,냉장,샐러드용,슬라이스,국산)</t>
  </si>
  <si>
    <t>1Kg(5*5cm)</t>
  </si>
  <si>
    <t>(퀴즈)양상추(원물)_1kg/pk(냉장,상품,국산)</t>
  </si>
  <si>
    <t>1Kg(11시마감)</t>
  </si>
  <si>
    <t>양배추</t>
  </si>
  <si>
    <t>H양배추(상품,실온,국산)</t>
  </si>
  <si>
    <t>1Kg(통당 2kg내외)</t>
  </si>
  <si>
    <t>(C)H양배추(실온,겉잎제거,국산)</t>
  </si>
  <si>
    <t>1Kg(통당 1.7kg내외)</t>
  </si>
  <si>
    <t>1Kg(2Kg 내외)</t>
  </si>
  <si>
    <t>H양배추(D-2)(겉잎제거,국산)</t>
  </si>
  <si>
    <t>1Kg</t>
  </si>
  <si>
    <t>1Kg( 1.7 Kg 이상)</t>
  </si>
  <si>
    <t>깐양배추(상품,주스용,국산)</t>
  </si>
  <si>
    <t>1Kg(1.5~2.5Kg/통당)</t>
  </si>
  <si>
    <t>(C)양배추(상품,냉장,채썰기,국산)</t>
  </si>
  <si>
    <t>1Kg(4mm/채썰기)</t>
  </si>
  <si>
    <t>(C)양배추(상품,사각,볶음조림용)(실온,국산)</t>
  </si>
  <si>
    <t>1Kg(20*30mm)</t>
  </si>
  <si>
    <t>(C)H양배추(채,샐러드,비빔밥용)(실온,국산)</t>
  </si>
  <si>
    <t>1Kg(2mm내외)</t>
  </si>
  <si>
    <t>수입</t>
  </si>
  <si>
    <t>방울양배추(상품,수입)</t>
  </si>
  <si>
    <t>1Kg(500g(2봉))</t>
  </si>
  <si>
    <t>H양배추(상품,국산)</t>
  </si>
  <si>
    <t>(C)양배추(상품,냉장,샐러드용,채썰기,국산)</t>
  </si>
  <si>
    <t>1Kg(1mm/채썰기)</t>
  </si>
  <si>
    <t>깐양배추(상품,국산)</t>
  </si>
  <si>
    <t>2.5Kg(이상)</t>
  </si>
  <si>
    <t>EA</t>
  </si>
  <si>
    <t>(C)양배추(상품,채썰기,샐러드용)(실온,국산)</t>
  </si>
  <si>
    <t>1Kg(0.8mm/채썰기)</t>
  </si>
  <si>
    <t>(C)H양배추(사각,볶음,찜,조림용)(실온,국산)</t>
  </si>
  <si>
    <t>1Kg(28*28*12mm 내외)</t>
  </si>
  <si>
    <t>(C)H양배추(채,무침,볶음,국용)(실온,국산)</t>
  </si>
  <si>
    <t>1Kg(12mm 내외)</t>
  </si>
  <si>
    <t>(C)H양배추(사각,샐러드용)(실온,국산)</t>
  </si>
  <si>
    <t>1Kg(10*10*12mm 내외)</t>
  </si>
  <si>
    <t>(C)방울양배추(상품,냉동,벨기에)</t>
  </si>
  <si>
    <t>1Kg(2~3cm,개별냉동)</t>
  </si>
  <si>
    <t>파슬리</t>
  </si>
  <si>
    <t>파슬리(상품,국산)</t>
  </si>
  <si>
    <t>파슬리(상품,실온,국산)</t>
  </si>
  <si>
    <t>100g</t>
  </si>
  <si>
    <t>브로컬리</t>
  </si>
  <si>
    <t>브로콜리싹(상품,수입)</t>
  </si>
  <si>
    <t>(C)브로콜리순(상품,냉장,데친(건),국산)</t>
  </si>
  <si>
    <t>(C)브로콜리(상품,냉동,중국)</t>
  </si>
  <si>
    <t>1Kg(4~6cm컷,개별냉동)</t>
  </si>
  <si>
    <t>샐러리</t>
  </si>
  <si>
    <t>샐러리(상품,실온,국산)</t>
  </si>
  <si>
    <t>샐러리(상품,국산)</t>
  </si>
  <si>
    <t>10Kg</t>
  </si>
  <si>
    <t>컬리플라워</t>
  </si>
  <si>
    <t>컬리플라워(상품,국산)</t>
  </si>
  <si>
    <t>(C)컬리플라워(상품,냉동,중국)</t>
  </si>
  <si>
    <t>1Kg(3~5cm컷,개별냉동)</t>
  </si>
  <si>
    <t>(C)컬리플라워(재호식품,냉동,중국)</t>
  </si>
  <si>
    <t>1Kg(개별냉동)</t>
  </si>
  <si>
    <t>아스파라거스</t>
  </si>
  <si>
    <t>(C)아스파라거스(상품,냉동,중국)</t>
  </si>
  <si>
    <t>1Kg(직경16mm이상,개별냉동)</t>
  </si>
  <si>
    <t>(C)아스파라거스(재호식품,냉동,중국)</t>
  </si>
  <si>
    <t>기타양채</t>
  </si>
  <si>
    <t>미니혼합야채(상품,국산)</t>
  </si>
  <si>
    <t>500g</t>
  </si>
  <si>
    <t>(C)후레쉬믹스 샐러드용 야채(상품,실온,국산)</t>
  </si>
  <si>
    <t>500g(양배추,적채,당근채,치커리,로메인)</t>
  </si>
  <si>
    <t>양상추치커리혼합믹스샐러드(냉장,상품)</t>
  </si>
  <si>
    <t>1kg/봉(양상추600g,치커리250g,라디치오150g)</t>
  </si>
  <si>
    <t>(C)그린믹스 샐러드용 야채(상품,냉장,샐러드용)</t>
  </si>
  <si>
    <t>80g(양상추,양배추,치커리,적근대,파프리카)</t>
  </si>
  <si>
    <t>(C)레드믹스 샐러드(상품,냉장,샐러드용)</t>
  </si>
  <si>
    <t>80g(양상추,치커리,당근,적양배추,라디치오)</t>
  </si>
  <si>
    <t>(C)파프리카믹스 샐러드용 야채(상품,냉장,샐러드용)</t>
  </si>
  <si>
    <t>양상추혼합믹스샐러드(냉장,상품,샐러드용)</t>
  </si>
  <si>
    <t>1Kg(양상추700g,치커리150g,라디치오150g)</t>
  </si>
  <si>
    <t>오크라</t>
  </si>
  <si>
    <t>(C)오크라(상품,냉동,중국)</t>
  </si>
  <si>
    <t>1Kg(홀,개별냉동)</t>
  </si>
  <si>
    <t>열무</t>
  </si>
  <si>
    <t>열무(상품,실온,국산)</t>
  </si>
  <si>
    <t>(C)열무(상품,냉동,중국)</t>
  </si>
  <si>
    <t>1Kg(5cm컷/블록냉동)</t>
  </si>
  <si>
    <t>배추</t>
  </si>
  <si>
    <t>(C)우거지(상품,냉장,데친(생),국산)</t>
  </si>
  <si>
    <t>솎음배추(상품,국산)</t>
  </si>
  <si>
    <t>알배기배추(상품,국산)</t>
  </si>
  <si>
    <t>(C)배추(상품,실온,겉잎제거,국산)</t>
  </si>
  <si>
    <t>알배기배추(상품,쌈용,국산)</t>
  </si>
  <si>
    <t>쌈추(상품,실온,국산)</t>
  </si>
  <si>
    <t>(C)배추(상품,냉동,중국)</t>
  </si>
  <si>
    <t>1Kg(4~6cm컷,블록냉동)</t>
  </si>
  <si>
    <t>8Kg</t>
  </si>
  <si>
    <t>상추</t>
  </si>
  <si>
    <t>적상추(상품,국산)</t>
  </si>
  <si>
    <t>4Kg</t>
  </si>
  <si>
    <t>청상추(상품,실온,쌈용,국산)</t>
  </si>
  <si>
    <t>꽃상추(상품,국산)</t>
  </si>
  <si>
    <t>1Kg(찹찹이)</t>
  </si>
  <si>
    <t>적상추(상품,실온,쌈용,국산)</t>
  </si>
  <si>
    <t>(S)적상추(상품,실온,국산)</t>
  </si>
  <si>
    <t>청상추(국산)</t>
  </si>
  <si>
    <t>4Kg(Box)</t>
  </si>
  <si>
    <t>(S)청상추(상품,실온,국산)</t>
  </si>
  <si>
    <t>청상추(상품,국산)</t>
  </si>
  <si>
    <t>치커리</t>
  </si>
  <si>
    <t>그린치커리(상품,국산)</t>
  </si>
  <si>
    <t>적치커리(상품,국산)</t>
  </si>
  <si>
    <t>레드치커리(상품,국산)</t>
  </si>
  <si>
    <t>2Kg</t>
  </si>
  <si>
    <t>케일</t>
  </si>
  <si>
    <t>케일(상품,실온,국산)</t>
  </si>
  <si>
    <t>케일(상품,실온,쌈용,국산)</t>
  </si>
  <si>
    <t>청경채</t>
  </si>
  <si>
    <t>청경채(산지)(상품,국산)</t>
  </si>
  <si>
    <t>청경채(상품,국산)</t>
  </si>
  <si>
    <t>(C)청경채(상품,냉동,중국)</t>
  </si>
  <si>
    <t>1Kg(5~7cm컷,블록냉동)</t>
  </si>
  <si>
    <t>비타민</t>
  </si>
  <si>
    <t>그린비타민(상품,실온,국산)</t>
  </si>
  <si>
    <t>그린비타민(상품,국산)</t>
  </si>
  <si>
    <t>1Kg(10cm 이하)</t>
  </si>
  <si>
    <t>(A)그린비타민(선별)(실온,국산)</t>
  </si>
  <si>
    <t>겨자잎</t>
  </si>
  <si>
    <t>겨자잎(상품,실온,국산)</t>
  </si>
  <si>
    <t>적겨자잎(상품,실온,국산)</t>
  </si>
  <si>
    <t>로메인</t>
  </si>
  <si>
    <t>적로메인(상품,실온,국산)</t>
  </si>
  <si>
    <t>로메인(상품,실온,국산)</t>
  </si>
  <si>
    <t>통로메인(상품,국산)</t>
  </si>
  <si>
    <t>로메인(상품,국산)</t>
  </si>
  <si>
    <t>근대</t>
  </si>
  <si>
    <t>근대(상품,국산)</t>
  </si>
  <si>
    <t>적근대(상품,실온,국산)</t>
  </si>
  <si>
    <t>(C)근대(상품,냉동,중국)</t>
  </si>
  <si>
    <t>1Kg(5cm컷,블록냉동)</t>
  </si>
  <si>
    <t>1kg/봉,4~5cm컷,블록냉동</t>
  </si>
  <si>
    <t>1Kg(5~6cm컷,블록냉동)</t>
  </si>
  <si>
    <t>(C)근대(냉장,데친(생),국산)</t>
  </si>
  <si>
    <t>비트</t>
  </si>
  <si>
    <t>비트뿌리(상품,실온,국산)</t>
  </si>
  <si>
    <t>비트잎(상품,실온,국산)</t>
  </si>
  <si>
    <t>비트뿌리(상품,국산)</t>
  </si>
  <si>
    <t>300g</t>
  </si>
  <si>
    <t>당귀</t>
  </si>
  <si>
    <t>당귀(상품,국산)</t>
  </si>
  <si>
    <t>쑥갓</t>
  </si>
  <si>
    <t>쑥갓(상품,국산)</t>
  </si>
  <si>
    <t>시금치</t>
  </si>
  <si>
    <t>시금치(상품,국산)</t>
  </si>
  <si>
    <t>1Kg(바라)</t>
  </si>
  <si>
    <t>(C)시금치(상품,냉동,중국)</t>
  </si>
  <si>
    <t>(C)시금치볼(상품,냉동,중국)</t>
  </si>
  <si>
    <t>1Kg(20~25g*40~45입/20~25g,40~45입, 볼형 냉동)</t>
  </si>
  <si>
    <t>깻잎</t>
  </si>
  <si>
    <t>바라깻잎(상품,국산)</t>
  </si>
  <si>
    <t>깻잎(상품,국산)</t>
  </si>
  <si>
    <t>들깻잎(국산)</t>
  </si>
  <si>
    <t>20g</t>
  </si>
  <si>
    <t>단깻잎(상품,국산)</t>
  </si>
  <si>
    <t>20g(10~12개/단)</t>
  </si>
  <si>
    <t>(쌈용)깻잎(상품,국산)</t>
  </si>
  <si>
    <t>부추</t>
  </si>
  <si>
    <t>영양부추(상품,실온,국산)</t>
  </si>
  <si>
    <t>조선부추(상품,실온,국산)</t>
  </si>
  <si>
    <t>호부추(상품,국산)</t>
  </si>
  <si>
    <t>(C)부추(상품,냉동,슬라이스,중국)</t>
  </si>
  <si>
    <t>1Kg(4mm슬라이스,개별냉동)</t>
  </si>
  <si>
    <t>고추잎</t>
  </si>
  <si>
    <t>고추잎(건,냉장,데친,국산)</t>
  </si>
  <si>
    <t>건고춧잎(상품,국산)</t>
  </si>
  <si>
    <t>200g(pk)</t>
  </si>
  <si>
    <t>미나리</t>
  </si>
  <si>
    <t>돌미나리(상품,국산)</t>
  </si>
  <si>
    <t>미나리(상품,국산)</t>
  </si>
  <si>
    <t>0.5Kg</t>
  </si>
  <si>
    <t>유채</t>
  </si>
  <si>
    <t>(C)유채(상품,냉동,중국)</t>
  </si>
  <si>
    <t>1Kg(6~8cm컷,개별냉동)</t>
  </si>
  <si>
    <t>롤라로사</t>
  </si>
  <si>
    <t>롤라로사(상품,국산)</t>
  </si>
  <si>
    <t>아욱</t>
  </si>
  <si>
    <t>아욱(상품,국산)</t>
  </si>
  <si>
    <t>얼갈이</t>
  </si>
  <si>
    <t>(C)얼갈이배추(상품,냉장,데친(생),국산)</t>
  </si>
  <si>
    <t>얼갈이배추(상품,국산)</t>
  </si>
  <si>
    <t>우거지(국산)</t>
  </si>
  <si>
    <t>(C)얼갈이배추(상품,냉동,중국)</t>
  </si>
  <si>
    <t>1kg/봉,4~5cm컷,개별냉동</t>
  </si>
  <si>
    <t>시래기</t>
  </si>
  <si>
    <t>(C)시래기(상품,냉장,데친(건),국산)</t>
  </si>
  <si>
    <t>건시래기(상품,국산)</t>
  </si>
  <si>
    <t>1Kg(pk)</t>
  </si>
  <si>
    <t>(C)무청(상품,냉장,데친(건),국산)</t>
  </si>
  <si>
    <t>500g(pk)</t>
  </si>
  <si>
    <t>건시래기(상품,수입)</t>
  </si>
  <si>
    <t>(C)무청시래기(상품,냉동,중국)</t>
  </si>
  <si>
    <t>1kg/봉,5cm컷,블록냉동</t>
  </si>
  <si>
    <t>(C)시래기(상품,냉장,데친(건),중국)</t>
  </si>
  <si>
    <t>적채</t>
  </si>
  <si>
    <t>적채(상품,냉장,국산)</t>
  </si>
  <si>
    <t>(C)깐적채(상품,냉장,국산)</t>
  </si>
  <si>
    <t>(C)적채(상품,냉장,채썰기,국산)</t>
  </si>
  <si>
    <t>500g(2mm/채썰기)</t>
  </si>
  <si>
    <t>500g(4mm/채썰기)</t>
  </si>
  <si>
    <t>(C)적채(상품,냉장,깍둑썰기,국산)</t>
  </si>
  <si>
    <t>1Kg(10*10*10mm)</t>
  </si>
  <si>
    <t>1Kg(15*15*15mm)</t>
  </si>
  <si>
    <t>1Kg(0.8mm)</t>
  </si>
  <si>
    <t>1Kg(8mm)</t>
  </si>
  <si>
    <t>1.5Kg(1~1.5Kg)</t>
  </si>
  <si>
    <t>마늘쫑</t>
  </si>
  <si>
    <t>(C)H마늘쫑(실온,두절,중국)</t>
  </si>
  <si>
    <t>마늘쫑(상품,실온,중국)</t>
  </si>
  <si>
    <t>(C)H마늘쫑(실온,슬라이스,중국)</t>
  </si>
  <si>
    <t>1Kg(4.5cm 내외 컷)</t>
  </si>
  <si>
    <t>(C)마늘쫑(상품,냉동,중국)</t>
  </si>
  <si>
    <t>1Kg(5cm컷,개별냉동)</t>
  </si>
  <si>
    <t>기타</t>
  </si>
  <si>
    <t>부지갱이(건,상품,데친,국산)</t>
  </si>
  <si>
    <t>고수</t>
  </si>
  <si>
    <t>고수(상품,국산)</t>
  </si>
  <si>
    <t>고수(상품,실온,국산)</t>
  </si>
  <si>
    <t>200g</t>
  </si>
  <si>
    <t>무</t>
  </si>
  <si>
    <t>H무(흙,국산)</t>
  </si>
  <si>
    <t>1Kg(1.8~3Kg/통당)</t>
  </si>
  <si>
    <t>H무(상품,세척,국산)</t>
  </si>
  <si>
    <t>(C)H무(상품,실온,탈피,국산)</t>
  </si>
  <si>
    <t>(C)H무(사각,국,탕,찌개용)(실온,국산)</t>
  </si>
  <si>
    <t>1Kg(30*30*5mm 내외)</t>
  </si>
  <si>
    <t>(C)H무(깍뚝,조림용)(실온,국산)</t>
  </si>
  <si>
    <t>1Kg(20*20*20mm)</t>
  </si>
  <si>
    <t>무말랭이(상품,국산)</t>
  </si>
  <si>
    <t>무(흙,상품,국산)</t>
  </si>
  <si>
    <t>무(어린이집용)(흙,상,국산)</t>
  </si>
  <si>
    <t>kg</t>
  </si>
  <si>
    <t>(C)무(상품,냉장,조림용,깍둑썰기,국산)</t>
  </si>
  <si>
    <t>1Kg(25*25*25mm)</t>
  </si>
  <si>
    <t>(C)무(상품,냉장,조림용,사각썰기,국산)</t>
  </si>
  <si>
    <t>1Kg(60*50*15mm)</t>
  </si>
  <si>
    <t>(C)무(골패썰기)(상품,냉장,무침용,국산)</t>
  </si>
  <si>
    <t>1Kg(60*20*3mm)</t>
  </si>
  <si>
    <t>(C)H무(채,무침용)(실온,국산)</t>
  </si>
  <si>
    <t>1Kg(두께 5mm 내외)</t>
  </si>
  <si>
    <t>(C)H무(사각,국,김치용)(실온,국산)</t>
  </si>
  <si>
    <t>1Kg(20*20*5mm 내외)</t>
  </si>
  <si>
    <t>(C)H무(은행잎)(실온,국산)</t>
  </si>
  <si>
    <t>1Kg(2mm 내외)</t>
  </si>
  <si>
    <t>(C)H무(은행잎,탕,찌개용)(실온,국산)</t>
  </si>
  <si>
    <t>1Kg(4mm 내외)</t>
  </si>
  <si>
    <t>당근</t>
  </si>
  <si>
    <t>(C)당근(상품,냉장,조림용,깍둑썰기,국산)</t>
  </si>
  <si>
    <t>1Kg(25*25*25mm/찜/조림용)</t>
  </si>
  <si>
    <t>(C)당근(상품,냉장,무침용,채썰기,국산)</t>
  </si>
  <si>
    <t>1Kg(3*3*55mm/3*3*50~60mm/무침/고명용)</t>
  </si>
  <si>
    <t>(C)당근(상품,냉장,볶음용,반달썰기,국산)</t>
  </si>
  <si>
    <t>1Kg(5mm/반달썰기)</t>
  </si>
  <si>
    <t>(C)당근(상품,냉장,다진,국산)</t>
  </si>
  <si>
    <t>1Kg(3*3*3mm)</t>
  </si>
  <si>
    <t>(C)당근(상품,냉장,채썰기,국산)</t>
  </si>
  <si>
    <t>1Kg(50*10*5mm)</t>
  </si>
  <si>
    <t>(C)H당근(다지기,계란말이용)(실온,중국)</t>
  </si>
  <si>
    <t>1Kg(2*2*2mm/내외)</t>
  </si>
  <si>
    <t>(C)H당근(반달)(실온,중국)</t>
  </si>
  <si>
    <t>1Kg(6mm/내외)</t>
  </si>
  <si>
    <t>(C)당근(상품,냉장,죽용,깍둑썰기,국산)</t>
  </si>
  <si>
    <t>1Kg(5*5*5mm)</t>
  </si>
  <si>
    <t>당근(상품,세척,국산)</t>
  </si>
  <si>
    <t>1Kg(180~250g*4~6EA)</t>
  </si>
  <si>
    <t>1Kg(100~180g*6~10EA)</t>
  </si>
  <si>
    <t>당근(흙,상품,국산)</t>
  </si>
  <si>
    <t>1Kg(180~250g)</t>
  </si>
  <si>
    <t>1Kg(100~180g)</t>
  </si>
  <si>
    <t>(C)H당근(깍뚝,조림용)(실온,중국)</t>
  </si>
  <si>
    <t>1Kg(20*20*20mm/내외)</t>
  </si>
  <si>
    <t>(C)H당근(반달,볶음용)(실온,중국)</t>
  </si>
  <si>
    <t>1Kg(4mm/내외)</t>
  </si>
  <si>
    <t>(C)H당근(실온,원형썰기,중국)</t>
  </si>
  <si>
    <t>1Kg(2mm)</t>
  </si>
  <si>
    <t>(C)H당근(은행잎,김치,볶음,무침용)(실온,중국)</t>
  </si>
  <si>
    <t>1Kg(2mm/내외)</t>
  </si>
  <si>
    <t>(C)H당근(은행잎,볶음용)(실온,중국)</t>
  </si>
  <si>
    <t>(C)H당근(채,무침,고명용)(실온,중국)</t>
  </si>
  <si>
    <t>1Kg(2.5mm/내외)</t>
  </si>
  <si>
    <t>(C)H당근(무침,볶음용)(실온,채썰기,중국)</t>
  </si>
  <si>
    <t>고구마</t>
  </si>
  <si>
    <t>호박고구마(중품,국산)</t>
  </si>
  <si>
    <t>1Kg(50~500g*2~20EA/규격무선별)</t>
  </si>
  <si>
    <t>(C)깐고구마(상품,냉장,국산)</t>
  </si>
  <si>
    <t>1Kg(200~400g*3~5EA)</t>
  </si>
  <si>
    <t>밤고구마(상품,실온,찜용,국산)</t>
  </si>
  <si>
    <t>1Kg(90~140g*7~12EA)</t>
  </si>
  <si>
    <t>밤고구마(상품,실온,튀김용,국산)</t>
  </si>
  <si>
    <t>1Kg(300~500g*2~4EA)</t>
  </si>
  <si>
    <t>밤고구마(베즐리용, 긴상)(국산)</t>
  </si>
  <si>
    <t>1Kg(160~240g*5~7EA)</t>
  </si>
  <si>
    <t>호박고구마(상품,국산)</t>
  </si>
  <si>
    <t>1Kg(150~250g*4~7EA)</t>
  </si>
  <si>
    <t>(C)고구마(상품,냉장,튀김용,채썰기,국산)</t>
  </si>
  <si>
    <t>1Kg(3*3*50~60mm)</t>
  </si>
  <si>
    <t>(C)고구마(상품,냉장,튀김용,원형썰기,국산)</t>
  </si>
  <si>
    <t>1Kg(7mm두께, 50~80mm지름)</t>
  </si>
  <si>
    <t>호박고구마(찜용)(상품,국산)</t>
  </si>
  <si>
    <t>1Kg(90~130g*8~12EA)</t>
  </si>
  <si>
    <t>(C)고구마(맛탕용)(상품,냉동,중국)</t>
  </si>
  <si>
    <t>(C)고구마(증숙)(상품,냉동,샐러드용,중국)</t>
  </si>
  <si>
    <t>2Kg(4-6cm컷, 개별냉동)</t>
  </si>
  <si>
    <t>[H-Kids]고구마(특품,실온,튀김용,국산)</t>
  </si>
  <si>
    <t>1Kg(200~300g*4~5EA)</t>
  </si>
  <si>
    <t>(C)고구마(상품,냉장,찜용,깍둑썰기,국산)</t>
  </si>
  <si>
    <t>(C)고구마(상품,냉장,깍둑썰기,국산)</t>
  </si>
  <si>
    <t>1Kg(30*30*30mm)</t>
  </si>
  <si>
    <t>(C)고구마(증숙)(상품,냉동,인도네시아)</t>
  </si>
  <si>
    <t>2Kg(개별냉동)</t>
  </si>
  <si>
    <t>감자</t>
  </si>
  <si>
    <t>(C)알감자(냉장,탈피,국산)</t>
  </si>
  <si>
    <t>1Kg(50g/이하/EA)</t>
  </si>
  <si>
    <t>피감자(상품,실온,국산)</t>
  </si>
  <si>
    <t>1Kg(160g/이상/EA)</t>
  </si>
  <si>
    <t>1Kg(200~250g/이상/EA)</t>
  </si>
  <si>
    <t>알감자(상품,실온,국산)</t>
  </si>
  <si>
    <t>1Kg(50~80g/내외/EA)</t>
  </si>
  <si>
    <t>1Kg(100g/내외/EA)</t>
  </si>
  <si>
    <t>(C)감자(상품,냉장,카레용,깍둑썰기,국산)</t>
  </si>
  <si>
    <t>(C)깐감자(상품,냉장,국산)</t>
  </si>
  <si>
    <t>1Kg(180g/이상/EA)</t>
  </si>
  <si>
    <t>(C)깐감자(기계탈피,반탈피)(상품,냉장,국산)</t>
  </si>
  <si>
    <t>1Kg(80g/이상/EA)</t>
  </si>
  <si>
    <t>1Kg(120g/이상/EA)</t>
  </si>
  <si>
    <t>(S)피감자(중품,실온,국산)</t>
  </si>
  <si>
    <t>1Kg(100g/이하/EA,규격무선별)</t>
  </si>
  <si>
    <t>(C)감자(상품,냉장,죽용,깍둑썰기,국산)</t>
  </si>
  <si>
    <t>(C)감자(상품,냉동,볶음용,중국)</t>
  </si>
  <si>
    <t>1Kg(1cm다이스,개별냉동)</t>
  </si>
  <si>
    <t>(C)감자(상품,냉동,조림용,중국)</t>
  </si>
  <si>
    <t>1Kg(3~4cm난절,개별냉동)</t>
  </si>
  <si>
    <t>1Kg(80~110g/EA)</t>
  </si>
  <si>
    <t>1Kg(110~160g/EA)</t>
  </si>
  <si>
    <t>1Kg(160~220g/EA)</t>
  </si>
  <si>
    <t>[H-Kids]감자(특품,실온,국산)</t>
  </si>
  <si>
    <t>1Kg(150g/EA내외)</t>
  </si>
  <si>
    <t>[H-Kids]알감자(특품,실온,국산)</t>
  </si>
  <si>
    <t>1Kg(50g/EA내외)</t>
  </si>
  <si>
    <t>(C)감자(상품,냉장,조림용,깍둑썰기,국산)</t>
  </si>
  <si>
    <t>(C)감자(상품,냉장,조림용,탈피,국산)</t>
  </si>
  <si>
    <t>1Kg(4등분 절단)</t>
  </si>
  <si>
    <t>(C)감자(상품,냉장,조림용,반달썰기,국산)</t>
  </si>
  <si>
    <t>1Kg(15mm)</t>
  </si>
  <si>
    <t>(C)감자(상품,냉장,국용,반달썰기,국산)</t>
  </si>
  <si>
    <t>1Kg(5mm)</t>
  </si>
  <si>
    <t>(C)감자(상품,냉장,볶음용,채썰기,국산)</t>
  </si>
  <si>
    <t>1Kg(60*5*5mm)</t>
  </si>
  <si>
    <t>(C)감자(상품,냉동,채썰기,중국)</t>
  </si>
  <si>
    <t>1Kg(0.5*0.5*6cm컷, 개별냉동)</t>
  </si>
  <si>
    <t>(C)감자(상품,냉장,깍둑썰기,국산)</t>
  </si>
  <si>
    <t>(C)감자(상품,냉장,원형썰기,국산)</t>
  </si>
  <si>
    <t>1Kg(20mm)</t>
  </si>
  <si>
    <t>(C)감자(상품,냉장,절단,국산)</t>
  </si>
  <si>
    <t>1Kg(2등분)</t>
  </si>
  <si>
    <t>(C)알감자(상품,냉동,탈피,베트남)</t>
  </si>
  <si>
    <t>1Kg(개당 50g 내외, 개별냉동)</t>
  </si>
  <si>
    <t>(C)알감자(유피)(상품,냉동,베트남)</t>
  </si>
  <si>
    <t>연근</t>
  </si>
  <si>
    <t>(C)연근(상품,냉장,슬라이스,국산)</t>
  </si>
  <si>
    <t>연근(통,냉장,상품,피,국산)</t>
  </si>
  <si>
    <t>(C)연근(상품,냉동,슬라이스,중국)</t>
  </si>
  <si>
    <t>1Kg(직경5~7cm,두께0.8cm,개별냉동)</t>
  </si>
  <si>
    <t>(C)연근(상품,냉장,슬라이스,중국)</t>
  </si>
  <si>
    <t>1Kg(염장)</t>
  </si>
  <si>
    <t>(C)연근(상품,냉동,절단,중국)</t>
  </si>
  <si>
    <t>1Kg(두께0.8~1cm,사분원형,개별냉동)</t>
  </si>
  <si>
    <t>(C)자숙연근(슬라이스)(냉장,중국)</t>
  </si>
  <si>
    <t>1Kg(중국제조)</t>
  </si>
  <si>
    <t>450g(중국제조)</t>
  </si>
  <si>
    <t>(C)염장연근(슬라이스)(냉장,중국)</t>
  </si>
  <si>
    <t>토란</t>
  </si>
  <si>
    <t>(C)알토란(상품,냉동,탈피,중국)</t>
  </si>
  <si>
    <t>1Kg(12~25g/개별냉동)</t>
  </si>
  <si>
    <t>우엉</t>
  </si>
  <si>
    <t>(C)우엉(상품,냉장,어슷썰기,국산)</t>
  </si>
  <si>
    <t>(C)우엉(상품,냉장,채썰기,국산)</t>
  </si>
  <si>
    <t>1Kg(±4cm)</t>
  </si>
  <si>
    <t>(C)우엉(상품,냉장,탈피,국산)</t>
  </si>
  <si>
    <t>1Kg(개당 350g내외)</t>
  </si>
  <si>
    <t>우엉(통,냉장,상품,피,국산)</t>
  </si>
  <si>
    <t>(C)우엉(상품,냉장,채썰기,중국)</t>
  </si>
  <si>
    <t>(C)우엉(상품,냉장,탈피,중국)</t>
  </si>
  <si>
    <t>(C)우엉(상품,냉장,어슷썰기,중국)</t>
  </si>
  <si>
    <t>(C)우엉(상품,냉장,피,중국)</t>
  </si>
  <si>
    <t>(C)우엉채(냉장,탈피,국산)</t>
  </si>
  <si>
    <t>(C)우엉(냉장,김밥용,채썰기,국산)</t>
  </si>
  <si>
    <t>1Kg(±10cm)</t>
  </si>
  <si>
    <t>(C)우엉(김밥용)(냉장,채썰기,중국)</t>
  </si>
  <si>
    <t>건우엉(수입)</t>
  </si>
  <si>
    <t>(C)우엉채(상품,냉동,중국)</t>
  </si>
  <si>
    <t>1kg/봉,4~6cm컷,블록냉동</t>
  </si>
  <si>
    <t>더덕</t>
  </si>
  <si>
    <t>(C)더덕(상품,냉장,탈피,국산)</t>
  </si>
  <si>
    <t>1Kg(개당 15g내외)</t>
  </si>
  <si>
    <t>더덕(통,냉장,상품,피,국산)</t>
  </si>
  <si>
    <t>(C)더덕(상품,냉장,슬라이스,국산)</t>
  </si>
  <si>
    <t>(C)더덕(눌린)(상품,냉장,국산)</t>
  </si>
  <si>
    <t>인삼</t>
  </si>
  <si>
    <t>수삼(상품,국산)</t>
  </si>
  <si>
    <t>1Kg(3년근)</t>
  </si>
  <si>
    <t>미삼(냉장,상품,국산)</t>
  </si>
  <si>
    <t>35g(3년근)</t>
  </si>
  <si>
    <t>1Kg(2년근)</t>
  </si>
  <si>
    <t>200g(3년근)</t>
  </si>
  <si>
    <t>새싹삼(냉장,소,국산)</t>
  </si>
  <si>
    <t>100g(100입/소,12cm내외(영남:월요일입고불가))</t>
  </si>
  <si>
    <t>레디쉬</t>
  </si>
  <si>
    <t>레디쉬(상품,실온,국산)</t>
  </si>
  <si>
    <t>마</t>
  </si>
  <si>
    <t>산마(상품,국산)</t>
  </si>
  <si>
    <t>장마(상품,국산)</t>
  </si>
  <si>
    <t>(C)혼합야채4종(상품,냉동,중국)</t>
  </si>
  <si>
    <t>1Kg(0.5cm다이스,양파25%·감자25%·당근25%·청피망25%,개별냉동)</t>
  </si>
  <si>
    <t>1Kg(그린빈스(2~3cm컷)·옥수수·당근(1cm다이스)·완두콩,개별냉동)</t>
  </si>
  <si>
    <t>1Kg(그린빈스(2cm컷)·옥수수·당근(1cm다이스)·완두콩 25%씩,개별냉동)</t>
  </si>
  <si>
    <t>(C)혼합야채5종(상품,냉동,중국)</t>
  </si>
  <si>
    <t>1Kg(그린빈스(2cm컷)·옥수수·당근(1cm다이스)·완두콩·강낭콩,개별냉동)</t>
  </si>
  <si>
    <t>(C)혼합야채4종(상품,냉동,스페인)</t>
  </si>
  <si>
    <t>1Kg(1cm다이스,그린빈스·옥수수·당근·완두콩,개별냉동)</t>
  </si>
  <si>
    <t>(C)혼합야채3종(상품,냉동,중국)</t>
  </si>
  <si>
    <t>1Kg(감자60%(0.5cm 하프컷)·애호박20%(0.5cm 사분절)·양파20%(슬라이스),개별냉동)</t>
  </si>
  <si>
    <t>(C)혼합야채4종(재호식품,냉동,중국)</t>
  </si>
  <si>
    <t>1Kg(1cm내외 다이스, 당근25%,옥수수25%,완두25%,그린콩25%, 개별냉동)</t>
  </si>
  <si>
    <t>알타리</t>
  </si>
  <si>
    <t>알타리무(상품,국산)</t>
  </si>
  <si>
    <t>엄나무</t>
  </si>
  <si>
    <t>엄나무(상품,국산)</t>
  </si>
  <si>
    <t>엄나무(상품,슬라이스,국산)</t>
  </si>
  <si>
    <t>1Kg(20~500g)</t>
  </si>
  <si>
    <t>호박오가리</t>
  </si>
  <si>
    <t>호박오가리(상품,국산)</t>
  </si>
  <si>
    <t>가지</t>
  </si>
  <si>
    <t>가지(상품,실온,국산)</t>
  </si>
  <si>
    <t>건가지(상품,국산)</t>
  </si>
  <si>
    <t>오이</t>
  </si>
  <si>
    <t>다다기오이(상품,국산)</t>
  </si>
  <si>
    <t>취청오이(상품,국산)</t>
  </si>
  <si>
    <t>200g(EA)</t>
  </si>
  <si>
    <t>호박</t>
  </si>
  <si>
    <t>애호박(상품,국산)</t>
  </si>
  <si>
    <t>쥬키니호박(상품,실온,국산)</t>
  </si>
  <si>
    <t>(C)H쥬키니호박(사각,카레,자장,볶음용)(실온,국산)</t>
  </si>
  <si>
    <t>1Kg(15*15*12mm 내외)</t>
  </si>
  <si>
    <t>늙은호박(상품,국산)</t>
  </si>
  <si>
    <t>(C)늙은호박(상품,실온,탈피,국산)</t>
  </si>
  <si>
    <t>쥬키니호박(상품,국산)</t>
  </si>
  <si>
    <t>10Kg(BOX)</t>
  </si>
  <si>
    <t>애호박(인큐)(특품,전감용,국산)</t>
  </si>
  <si>
    <t>호박씨(상품,중국)</t>
  </si>
  <si>
    <t>6Kg(20입)</t>
  </si>
  <si>
    <t>(C)H쥬키니호박(채,전,고명,볶음용)(실온,국산)</t>
  </si>
  <si>
    <t>1Kg(5mm 내외)</t>
  </si>
  <si>
    <t>(C)호박오가리(상품,냉장,데친,국산)</t>
  </si>
  <si>
    <t>(C)애호박(상품,냉동,깍둑썰기,중국)</t>
  </si>
  <si>
    <t>1Kg(1.5cm다이스,개별냉동)</t>
  </si>
  <si>
    <t>(C)애호박(상품,냉동,반달썰기,중국)</t>
  </si>
  <si>
    <t>1Kg(5~6mm반달썰기,개별냉동)</t>
  </si>
  <si>
    <t>(C)H쥬키니호박(은행잎,국,볶음용)(실온,국산)</t>
  </si>
  <si>
    <t>1Kg(6mm내외)</t>
  </si>
  <si>
    <t>(C)H쥬키니호박(채)(실온,국산)</t>
  </si>
  <si>
    <t>1Kg(2.5mm 내외)</t>
  </si>
  <si>
    <t>피망</t>
  </si>
  <si>
    <t>청피망(상품,국산)</t>
  </si>
  <si>
    <t>홍피망(상품,국산)</t>
  </si>
  <si>
    <t>청피망(특품,전감용,국산)</t>
  </si>
  <si>
    <t>1Kg(개당100g 이상)</t>
  </si>
  <si>
    <t>500g(EA)</t>
  </si>
  <si>
    <t>500g(PK)</t>
  </si>
  <si>
    <t>(C)청피망(상품,냉동,슬라이스,중국)</t>
  </si>
  <si>
    <t>1Kg(1*4cm슬라이스,개별냉동)</t>
  </si>
  <si>
    <t>(C)홍피망(상품,냉동,슬라이스,중국)</t>
  </si>
  <si>
    <t>1Kg(1*4cm슬라이스/개별냉동)</t>
  </si>
  <si>
    <t>(C)청피망(상품,냉동,깍둑썰기,중국)</t>
  </si>
  <si>
    <t>(C)홍피망(상품,냉동,깍둑썰기,중국)</t>
  </si>
  <si>
    <t>(퀴즈)피망(냉장,상품,국산)</t>
  </si>
  <si>
    <t>(퀴즈)청피망(슬라이스)(냉장,상품,슬라이스,국산)</t>
  </si>
  <si>
    <t>250g(11시마감)</t>
  </si>
  <si>
    <t>대추</t>
  </si>
  <si>
    <t>건대추(냉장,특품,국산)</t>
  </si>
  <si>
    <t>1Kg(별초)</t>
  </si>
  <si>
    <t>건대추(냉장,상품,국산)</t>
  </si>
  <si>
    <t>(C)건대추채(상품,냉장,채썰기,국산)</t>
  </si>
  <si>
    <t>건대추채(냉장,상품,국산)</t>
  </si>
  <si>
    <t>(C)씨없는건대추(상품,냉장,씨제거,국산)</t>
  </si>
  <si>
    <t>파프리카</t>
  </si>
  <si>
    <t>파프리카(노랑,상품,국산)</t>
  </si>
  <si>
    <t>1Kg(L)</t>
  </si>
  <si>
    <t>500g(L)</t>
  </si>
  <si>
    <t>파프리카(빨강,상품,국산)</t>
  </si>
  <si>
    <t>파프리카(주황,상품,국산)</t>
  </si>
  <si>
    <t>1Kg(M)</t>
  </si>
  <si>
    <t>500g(M)</t>
  </si>
  <si>
    <t>(C)파프리카(상품,냉장,볶음용,채썰기,빨강,국산)</t>
  </si>
  <si>
    <t>1Kg(60*5mm)</t>
  </si>
  <si>
    <t>(C)파프리카(상품,냉장,볶음용,사각썰기,빨강,국산)</t>
  </si>
  <si>
    <t>(C)파프리카(상품,냉장,볶음용,사각썰기,노랑,국산)</t>
  </si>
  <si>
    <t>1Kg(15*15mm)</t>
  </si>
  <si>
    <t>(C)파프리카(상품,냉장,볶음용,사각썰기,주황,국산)</t>
  </si>
  <si>
    <t>(C)파프리카(상품,냉장,볶음용,채썰기,노랑,국산)</t>
  </si>
  <si>
    <t>(C)파프리카(상품,냉장,스틱용,빨강,국산)</t>
  </si>
  <si>
    <t>1Kg(60*10mm)</t>
  </si>
  <si>
    <t>(C)파프리카(상품,냉장,스틱용,노랑,국산)</t>
  </si>
  <si>
    <t>(C)파프리카스틱(상품,냉장,노랑,국산)</t>
  </si>
  <si>
    <t>1Kg(6*1.2*1.2cm)</t>
  </si>
  <si>
    <t>(C)파프리카스틱(상품,냉장,빨강,국산)</t>
  </si>
  <si>
    <t>(C)파프리카스틱(상품,냉장,주황,국산)</t>
  </si>
  <si>
    <t>밤</t>
  </si>
  <si>
    <t>(C)깐밤(상품,냉장,국산)</t>
  </si>
  <si>
    <t>피밤(상품,국산)</t>
  </si>
  <si>
    <t>1Kg(15~25g)</t>
  </si>
  <si>
    <t>(C)제수용깐밤(상품,냉장,국산)</t>
  </si>
  <si>
    <t>치자</t>
  </si>
  <si>
    <t>건치자(상온,상품,중국)</t>
  </si>
  <si>
    <t>구기자</t>
  </si>
  <si>
    <t>구기자(상품,중국)</t>
  </si>
  <si>
    <t>1Kg(500g/2pk)</t>
  </si>
  <si>
    <t>둥굴레</t>
  </si>
  <si>
    <t>둥굴레(수입)</t>
  </si>
  <si>
    <t>백편두(까치콩)(중국)</t>
  </si>
  <si>
    <t>600g/pk</t>
  </si>
  <si>
    <t>헤이즐넛(상품,수입)</t>
  </si>
  <si>
    <t>피칸(생)(선명농수산,상온,미국)</t>
  </si>
  <si>
    <t>800g/PK</t>
  </si>
  <si>
    <t>연자육(실온,베트남)</t>
  </si>
  <si>
    <t>은행</t>
  </si>
  <si>
    <t>(C)은행(상품,냉장,탈피,국산)</t>
  </si>
  <si>
    <t>호두</t>
  </si>
  <si>
    <t>(C)호두(상품,실온,탈피,수입)</t>
  </si>
  <si>
    <t>호두분태(상품,미국)</t>
  </si>
  <si>
    <t>호두반태(상온,상품,미국)</t>
  </si>
  <si>
    <t>잣</t>
  </si>
  <si>
    <t>(C)잣(상품,냉장,탈피,국산)</t>
  </si>
  <si>
    <t>잣(냉장,탈피,국산)</t>
  </si>
  <si>
    <t>피스타치오</t>
  </si>
  <si>
    <t>피스타치오(탈각)(상온,상품,수입)</t>
  </si>
  <si>
    <t>피스타치오(비탈각)(상온,상품,수입)</t>
  </si>
  <si>
    <t>아몬드</t>
  </si>
  <si>
    <t xml:space="preserve"> 아몬드(가염)(상품,미국)</t>
  </si>
  <si>
    <t>아몬드(상온,상품,슬라이스,미국)</t>
  </si>
  <si>
    <t>백아몬드슬라이스(상온,상품,수입)</t>
  </si>
  <si>
    <t>아몬드(상온,상품,슬라이스,수입)</t>
  </si>
  <si>
    <t>해바라기씨</t>
  </si>
  <si>
    <t>해바라기씨(상품,수입)</t>
  </si>
  <si>
    <t>캐슈넛</t>
  </si>
  <si>
    <t>생캐슈넛(상품,수입)</t>
  </si>
  <si>
    <t>구운캐슈넛(상온,수입)</t>
  </si>
  <si>
    <t>계피</t>
  </si>
  <si>
    <t>통계피(수입)</t>
  </si>
  <si>
    <t>오미자</t>
  </si>
  <si>
    <t>오미자(상품,수입)</t>
  </si>
  <si>
    <t>오미자(상품,국산)</t>
  </si>
  <si>
    <t>1Kg(1~5g)</t>
  </si>
  <si>
    <t>황기</t>
  </si>
  <si>
    <t>황기(상품,중국)</t>
  </si>
  <si>
    <t>황기(상품,수입)</t>
  </si>
  <si>
    <t>황기(상품,국산)</t>
  </si>
  <si>
    <t>40g(EA)</t>
  </si>
  <si>
    <t>가시오가피</t>
  </si>
  <si>
    <t>가시오가피(상품,국산)</t>
  </si>
  <si>
    <t>감초</t>
  </si>
  <si>
    <t>감초(상품,수입)</t>
  </si>
  <si>
    <t>단호박</t>
  </si>
  <si>
    <t>단호박(상품,국산)</t>
  </si>
  <si>
    <t>4Kg(통)</t>
  </si>
  <si>
    <t>(C)단호박(상품,실온,탈피,국산)</t>
  </si>
  <si>
    <t>Kg(1/2절단)</t>
  </si>
  <si>
    <t>Kg(4등분)</t>
  </si>
  <si>
    <t>(C)단호박(맛탕용)(상품,냉장,깍둑썰기,국산)</t>
  </si>
  <si>
    <t>유피,25*25mm</t>
  </si>
  <si>
    <t>(C)단호박(유피,속제거)(상품,실온,국산)</t>
  </si>
  <si>
    <t>kg(유피,4등분)</t>
  </si>
  <si>
    <t>(C)단호박(상품,냉장,튀김용,슬라이스,국산)</t>
  </si>
  <si>
    <t>유피, 길이60㎜, 두께10㎜</t>
  </si>
  <si>
    <t>(C)단호박(유피)(상품,냉동,중국)</t>
  </si>
  <si>
    <t>2Kg(4~5cm난절,개별냉동)</t>
  </si>
  <si>
    <t>(C)깐단호박(상품,냉동,죽용,중국)</t>
  </si>
  <si>
    <t>(C)단호박(상품,냉장,깍둑썰기,국산)</t>
  </si>
  <si>
    <t>15*15*15mm/kg</t>
  </si>
  <si>
    <t>(C)깐단호박(상품,냉동,죽용,깍둑썰기,중국)</t>
  </si>
  <si>
    <t>(C)깐단호박(상품,냉동,샐러드용,중국)</t>
  </si>
  <si>
    <t>1Kg(4~6cm난절,개별냉동)</t>
  </si>
  <si>
    <t>(C)단호박(재호식품,냉동,중국)</t>
  </si>
  <si>
    <t>5Kg(개별냉동)</t>
  </si>
  <si>
    <t>고추</t>
  </si>
  <si>
    <t>꽈리고추(상품,국산)</t>
  </si>
  <si>
    <t>홍고추(상품,실온,국산)</t>
  </si>
  <si>
    <t>꽈리고추(상품,실온,국산)</t>
  </si>
  <si>
    <t>오이고추(상품,실온,생식용,국산)</t>
  </si>
  <si>
    <t>풋고추(상품,실온,생식용,국산)</t>
  </si>
  <si>
    <t>풋고추(상품,실온,찌개용,국산)</t>
  </si>
  <si>
    <t>꽈리고추(특품,국산)</t>
  </si>
  <si>
    <t>청양고추(상품,실온,국산)</t>
  </si>
  <si>
    <t>청양고추(산지)(상품,국산)</t>
  </si>
  <si>
    <t>홍고추(상품,국산)</t>
  </si>
  <si>
    <t>청양고추(상품,국산)</t>
  </si>
  <si>
    <t>롱그린풋고추(상품,국산)</t>
  </si>
  <si>
    <t>풋고추(상품,생식용,국산)</t>
  </si>
  <si>
    <t>(C)청양고추(상품,냉동,슬라이스,중국)</t>
  </si>
  <si>
    <t>1Kg(5mm슬라이스,개별냉동)</t>
  </si>
  <si>
    <t>(C)홍고추(상품,냉동,중국)</t>
  </si>
  <si>
    <t>양파</t>
  </si>
  <si>
    <t>적양파(상품,국산)</t>
  </si>
  <si>
    <t>(C)H양파(상품,실온,탈피,국산)</t>
  </si>
  <si>
    <t>1Kg(160g 이상)</t>
  </si>
  <si>
    <t>피양파(일반,국산)</t>
  </si>
  <si>
    <t>깐양파(탈피,국산)</t>
  </si>
  <si>
    <t>1Kg(180~200g*5~6개)</t>
  </si>
  <si>
    <t>H피양파(상품,국산)</t>
  </si>
  <si>
    <t>15Kg(BOX(망))</t>
  </si>
  <si>
    <t>H피양파(대)(상품,국산)</t>
  </si>
  <si>
    <t>1Kg(200g 이상)</t>
  </si>
  <si>
    <t>(C)H양파(사각,볶음용)(실온,국산)</t>
  </si>
  <si>
    <t>1Kg(28*28*6mm)</t>
  </si>
  <si>
    <t>(C)H양파(반달채,볶음,무침용)(실온,국산)</t>
  </si>
  <si>
    <t>1Kg(6mm)</t>
  </si>
  <si>
    <t>(C)양파(상품,냉장,자장용,깍둑썰기,국산)</t>
  </si>
  <si>
    <t>1Kg(10*10*10mm/자장,볶음용)</t>
  </si>
  <si>
    <t>(C)양파(상품,냉장,카레용,깍둑썰기,국산)</t>
  </si>
  <si>
    <t>(C)양파(상품,냉장,소스용,다진,국산)</t>
  </si>
  <si>
    <t>(C)깐적양파(상품,실온,국산)</t>
  </si>
  <si>
    <t>(C)H양파(다지기,계란말이용,국산)(실온)</t>
  </si>
  <si>
    <t>1Kg(3*3mm 내외)</t>
  </si>
  <si>
    <t>(C)양파(상품,냉동,반달썰기,중국)</t>
  </si>
  <si>
    <t>2Kg(2cm반달썰기,개별냉동)</t>
  </si>
  <si>
    <t>(퀴즈)양파(깐것)(냉장,상품,깐,국산)</t>
  </si>
  <si>
    <t>3Kg(11시마감)</t>
  </si>
  <si>
    <t>(C)H양파(사각,카레,무침,국,볶음용)(실온,국산)</t>
  </si>
  <si>
    <t>1Kg(20*20*5mm)</t>
  </si>
  <si>
    <t>(C)H양파(사각,샐러드,볶음밥용)(실온,국산)</t>
  </si>
  <si>
    <t>1Kg(10*10mm)</t>
  </si>
  <si>
    <t>(C)H양파(상품,원형,쌀국수,햄버거용)(실온,국산)</t>
  </si>
  <si>
    <t>(C)H양파(상품,원형)(실온,국산)</t>
  </si>
  <si>
    <t>1Kg(8mm내외)</t>
  </si>
  <si>
    <t>(퀴즈)양파(슬라이스)(냉장,상품,슬라이스,국산)</t>
  </si>
  <si>
    <t>1Kg(11시마감/4mm 슬라이스)</t>
  </si>
  <si>
    <t>마늘</t>
  </si>
  <si>
    <t>(C)H다진마늘(냉장,국산)</t>
  </si>
  <si>
    <t>500g(봉)</t>
  </si>
  <si>
    <t>(C)다진마늘(상품,냉동,중국)</t>
  </si>
  <si>
    <t>1Kg(블록냉동)</t>
  </si>
  <si>
    <t>(C)H마늘(대)(냉장,탈피,국산)</t>
  </si>
  <si>
    <t>1Kg(19mm이상)</t>
  </si>
  <si>
    <t>(C)H마늘(소)(냉장,탈피,국산)</t>
  </si>
  <si>
    <t>1Kg(14mm 이하)</t>
  </si>
  <si>
    <t>(C)H마늘(중)(냉장,탈피,국산)</t>
  </si>
  <si>
    <t>1Kg(16mm 내외)</t>
  </si>
  <si>
    <t>(C)H깐마늘(꼭지제거)(상품,냉장,국산)</t>
  </si>
  <si>
    <t>(C)H편마늘(상품,냉장,쌈용,슬라이스,국산)</t>
  </si>
  <si>
    <t>1Kg(두께 2mm)</t>
  </si>
  <si>
    <t>(C)다진마늘(황보마을)(상품,냉동,중국)</t>
  </si>
  <si>
    <t>(C)알마늘(상품,냉동,중국)</t>
  </si>
  <si>
    <t>(C)다진마늘(재호식품,냉동,중국)</t>
  </si>
  <si>
    <t>파</t>
  </si>
  <si>
    <t>(C)대파(뿌리제거)(상품,실온,탈피,국산)</t>
  </si>
  <si>
    <t>1Kg(흰대윗10cm절단)</t>
  </si>
  <si>
    <t>(C)대파(상품,실온,탈피,국산)</t>
  </si>
  <si>
    <t>대파(흙,상품,국산)</t>
  </si>
  <si>
    <t>(C)깐쪽파(상품,실온,국산)</t>
  </si>
  <si>
    <t>흙쪽파(상품,국산)</t>
  </si>
  <si>
    <t>(C)대파(탈피/겉잎제거)(상품,실온,중국)</t>
  </si>
  <si>
    <t>(지속)대파(상품,실온,흙,친환경,국산)</t>
  </si>
  <si>
    <t>(지속)대파(상품,실온,겉잎제거,친환경,국산)</t>
  </si>
  <si>
    <t>(C)대파(상품,냉동,슬라이스,중국)</t>
  </si>
  <si>
    <t>(C)H대파(파채)(실온,국산)</t>
  </si>
  <si>
    <t>1Kg(3mm 내외)</t>
  </si>
  <si>
    <t>(C)대파(뿌리포함,탈피)(상품,실온,겉잎제거,국산)</t>
  </si>
  <si>
    <t>1Kg(뿌리포함)</t>
  </si>
  <si>
    <t>1Kg(흰대(연백부))</t>
  </si>
  <si>
    <t>(C)대파(상품,냉장,슬라이스,국산)</t>
  </si>
  <si>
    <t>(C)H대파(원형,국,고명용)(실온,국산)</t>
  </si>
  <si>
    <t>(C)H대파(원형,국,무침용)(실온,국산)</t>
  </si>
  <si>
    <t>1Kg(두께 4mm 내외)</t>
  </si>
  <si>
    <t>(C)H대파(실온,어슷썰기,국산)</t>
  </si>
  <si>
    <t>(C)대파(상품,냉동,절단,중국)</t>
  </si>
  <si>
    <t>1Kg(5cm컷, 개별냉동)</t>
  </si>
  <si>
    <t>생강</t>
  </si>
  <si>
    <t>생강(상품,중국)</t>
  </si>
  <si>
    <t>흙생강(상품,국산)</t>
  </si>
  <si>
    <t>(C)다진생강(상품,냉동,중국)</t>
  </si>
  <si>
    <t>1kg/봉,블록냉동</t>
  </si>
  <si>
    <t>(C)다진생강(상품,냉장,국산)</t>
  </si>
  <si>
    <t>(C)깐생강(상품,냉장,국산)</t>
  </si>
  <si>
    <t>(C)다진생강(상품,냉동,국산)</t>
  </si>
  <si>
    <t>기타버섯</t>
  </si>
  <si>
    <t>만가닥버섯(상품,국산)</t>
  </si>
  <si>
    <t>(C)능이버섯(상품,냉동,중국)</t>
  </si>
  <si>
    <t>1Kg(A사이즈(10~15cm컷),개별냉동)</t>
  </si>
  <si>
    <t>건능이버섯(상온,중국)</t>
  </si>
  <si>
    <t>1kg/pk</t>
  </si>
  <si>
    <t>표고버섯</t>
  </si>
  <si>
    <t>표고버섯(상품,국산)</t>
  </si>
  <si>
    <t>건표고버섯(상품,국산)</t>
  </si>
  <si>
    <t>건표고버섯(상품,수입)</t>
  </si>
  <si>
    <t>(C)건표고버섯(상품,실온,슬라이스,수입)</t>
  </si>
  <si>
    <t>(C)건표고버섯(상품,실온,깍둑썰기,수입)</t>
  </si>
  <si>
    <t>(C)표고버섯채(상품,냉동,중국)</t>
  </si>
  <si>
    <t>1Kg(두께1cm,길이4~6cm채썰기,개별냉동)</t>
  </si>
  <si>
    <t>(C)표고버섯다이스(상품,냉동,중국)</t>
  </si>
  <si>
    <t>(C)표고버섯(원형)(상품,냉동,중국)</t>
  </si>
  <si>
    <t>1Kg(직경4~6cm,홀,개별냉동)</t>
  </si>
  <si>
    <t>1Kg(길이4~6cm채썰기,개별냉동)</t>
  </si>
  <si>
    <t>[H-Kids]표고버섯(특품,실온,국산)</t>
  </si>
  <si>
    <t>건표고버섯(수입)</t>
  </si>
  <si>
    <t>100g(pk)</t>
  </si>
  <si>
    <t>1Kg(직경2~5cm,홀,개별냉동)</t>
  </si>
  <si>
    <t>양송이버섯</t>
  </si>
  <si>
    <t>양송이버섯(상품,국산)</t>
  </si>
  <si>
    <t>양송이버섯(소,국산)</t>
  </si>
  <si>
    <t>(퀴즈)양송이(원물)_1kg/box(냉장,상품,국산)</t>
  </si>
  <si>
    <t>[H-Kids]양송이버섯(특품,실온,국산)</t>
  </si>
  <si>
    <t>(퀴즈)양송이(슬라이스)(냉장,상품,슬라이스,국산)</t>
  </si>
  <si>
    <t>1Kg((11시마감/2mm 슬라이)</t>
  </si>
  <si>
    <t>(퀴즈)새송이(슬라이스)(냉장,상품,국산)</t>
  </si>
  <si>
    <t>100g(11시마감)</t>
  </si>
  <si>
    <t>(C)양송이버섯(상품,냉동,슬라이스,네덜란드)</t>
  </si>
  <si>
    <t>1Kg(갓직경20~45mm,두께7mm,길이10~20mm슬라이스,개별냉동)</t>
  </si>
  <si>
    <t>느타리버섯</t>
  </si>
  <si>
    <t>느타리버섯(특품,국산)</t>
  </si>
  <si>
    <t>느타리버섯(상품,국산)</t>
  </si>
  <si>
    <t>애느타리버섯(상품,국산)</t>
  </si>
  <si>
    <t>(C)느타리버섯(상품,냉동,중국)</t>
  </si>
  <si>
    <t>1Kg(2*4cm컷,개별냉동)</t>
  </si>
  <si>
    <t>1Kg(7mm슬라이스,개별냉동)</t>
  </si>
  <si>
    <t>1Kg(종이박스)</t>
  </si>
  <si>
    <t>[H-Kids]애느타리버섯(특품,실온,국산)</t>
  </si>
  <si>
    <t>400g</t>
  </si>
  <si>
    <t>목이버섯</t>
  </si>
  <si>
    <t>건목이버섯(수입)</t>
  </si>
  <si>
    <t>백목이버섯(은이버섯,중국)</t>
  </si>
  <si>
    <t>건목이버섯(상품,국산)</t>
  </si>
  <si>
    <t>15g(pk)</t>
  </si>
  <si>
    <t>(C)목이버섯(상품,냉장,데친(건),중국)</t>
  </si>
  <si>
    <t>팽이버섯</t>
  </si>
  <si>
    <t>팽이버섯(상품,국산)</t>
  </si>
  <si>
    <t>150g</t>
  </si>
  <si>
    <t>팽이버섯(5kg/box)(상품,국산)</t>
  </si>
  <si>
    <t>5Kg(150g*34입)</t>
  </si>
  <si>
    <t>백만송이버섯</t>
  </si>
  <si>
    <t>백만송이버섯(상품,국산)</t>
  </si>
  <si>
    <t>새송이버섯</t>
  </si>
  <si>
    <t>새송이버섯(상품,국산)</t>
  </si>
  <si>
    <t>애기새송이버섯(상품,국산)</t>
  </si>
  <si>
    <t>1Kg(2~8cm내외)</t>
  </si>
  <si>
    <t>(C)새송이버섯(상품,냉동,슬라이스,중국)</t>
  </si>
  <si>
    <t>1Kg(1~1.5*6~7cm슬라이스,개별냉동)</t>
  </si>
  <si>
    <t>(C)새송이버섯(상품,냉장,볶음용,슬라이스,국산)</t>
  </si>
  <si>
    <t>[H-Kids]새송이버섯(특품,실온,국산)</t>
  </si>
  <si>
    <t>[H-Kids]애기새송이버섯(특품,실온,국산)</t>
  </si>
  <si>
    <t>(C)애기새송이버섯(토핑용)(상품,냉장,슬라이스,국산)</t>
  </si>
  <si>
    <t>(C)새송이버섯(상품,냉장,슬라이스,국산)</t>
  </si>
  <si>
    <t>1Kg(4mm)</t>
  </si>
  <si>
    <t>(C)새송이버섯(상품,냉장,반달썰기,국산)</t>
  </si>
  <si>
    <t>송이버섯</t>
  </si>
  <si>
    <t>(C)송이버섯(상품,냉동,중국)</t>
  </si>
  <si>
    <t>1Kg(M사이즈(8~12cm컷),개별냉동)</t>
  </si>
  <si>
    <t>식용꽃</t>
  </si>
  <si>
    <t>장식용꽃-장미(상품,국산)</t>
  </si>
  <si>
    <t>15g(5~6입)</t>
  </si>
  <si>
    <t>식용꽃-펜지(상품,국산)</t>
  </si>
  <si>
    <t>50g(50입)</t>
  </si>
  <si>
    <t>장식용꽃(모듬)(상품,국산)</t>
  </si>
  <si>
    <t>20g(10입)</t>
  </si>
  <si>
    <t>새싹채소(수입)</t>
  </si>
  <si>
    <t>싹채소</t>
  </si>
  <si>
    <t>모듬새싹채소(수입)(상품)</t>
  </si>
  <si>
    <t>500g(종자:수입, 재배:국내)</t>
  </si>
  <si>
    <t>유채싹(상품,수입)</t>
  </si>
  <si>
    <t>새싹채소-모듬(수입)(상품)</t>
  </si>
  <si>
    <t>새싹채소-모듬(상품,실온,수입)</t>
  </si>
  <si>
    <t>베이비채소</t>
  </si>
  <si>
    <t>베이비채소(혼합)(상품,실온,국산)</t>
  </si>
  <si>
    <t>베이비채소(혼합)(상품,국산)</t>
  </si>
  <si>
    <t>베이비순(상품,국산)</t>
  </si>
  <si>
    <t>베이비적무순(상품,국산)</t>
  </si>
  <si>
    <t>베이비채소/국내산/D-1(상온,국산)</t>
  </si>
  <si>
    <t>뉴그린(상품,국산)</t>
  </si>
  <si>
    <t>엽란(상품,국산)</t>
  </si>
  <si>
    <t>100g(5입)</t>
  </si>
  <si>
    <t>삼채뿌리(상품,중국)</t>
  </si>
  <si>
    <t>샬롯(상품,네덜란드)</t>
  </si>
  <si>
    <t>노무라(국산)</t>
  </si>
  <si>
    <t>7g(5입)</t>
  </si>
  <si>
    <t>엽란(염장)(냉장,상품,수입)</t>
  </si>
  <si>
    <t>450g(100매)</t>
  </si>
  <si>
    <t>(R)샐러리악(상품,실온,벨기에)</t>
  </si>
  <si>
    <t>1.2Kg(0.9~1.2Kg/L)</t>
  </si>
  <si>
    <t>레몬그라스(상품,수입)</t>
  </si>
  <si>
    <t>치콘잎(상품,국산)</t>
  </si>
  <si>
    <t>(퀴즈)샐러드 야채 믹스(냉장,상품,국산)</t>
  </si>
  <si>
    <t>100g(11시마감/로메인/적근대/라디치오/케일/적채 각 20g, 4*5cm)</t>
  </si>
  <si>
    <t>삼계용티백(황기,오가피,엄나무,당귀,대추)(실온,국산)</t>
  </si>
  <si>
    <t>라디치오</t>
  </si>
  <si>
    <t>라디치오(상품,수입)</t>
  </si>
  <si>
    <t>275g(250~300g)</t>
  </si>
  <si>
    <t>알파파</t>
  </si>
  <si>
    <t>알파파싹(상품,수입)</t>
  </si>
  <si>
    <t>민트</t>
  </si>
  <si>
    <t>애플민트(상품,실온,국산)</t>
  </si>
  <si>
    <t>10g</t>
  </si>
  <si>
    <t>루꼴라</t>
  </si>
  <si>
    <t>루꼴라(상품,국산)</t>
  </si>
  <si>
    <t>와일드루꼴라(상품,국산)</t>
  </si>
  <si>
    <t>아이순</t>
  </si>
  <si>
    <t>아이순모듬(상품,국산)</t>
  </si>
  <si>
    <t>무순</t>
  </si>
  <si>
    <t>무순(상품,미국)</t>
  </si>
  <si>
    <t>50g</t>
  </si>
  <si>
    <t>적무싹(상품,수입)</t>
  </si>
  <si>
    <t>삼색무순(상품,수입)</t>
  </si>
  <si>
    <t>500g(적,홍,청 무순)</t>
  </si>
  <si>
    <t>바실</t>
  </si>
  <si>
    <t>바질(상품,실온,국산)</t>
  </si>
  <si>
    <t>바질(상품,국산)</t>
  </si>
  <si>
    <t>토란대</t>
  </si>
  <si>
    <t>(C)토란대(상품,냉장,데친(건),국산)</t>
  </si>
  <si>
    <t>(C)토란대(상품,냉장,데친(건),미얀마)</t>
  </si>
  <si>
    <t>고사리</t>
  </si>
  <si>
    <t>(C)고사리(상품,냉장,데친(건),중국)</t>
  </si>
  <si>
    <t>건고사리(상품,수입)</t>
  </si>
  <si>
    <t>(C)고사리(상품,냉장,데친,중국)</t>
  </si>
  <si>
    <t>(C)고사리(특품,냉장,데친,중국)</t>
  </si>
  <si>
    <t>500g(중국제조)</t>
  </si>
  <si>
    <t>도라지</t>
  </si>
  <si>
    <t>(C)도라지(상품,냉장,탈피,국산)</t>
  </si>
  <si>
    <t>(C)도라지(상품,냉장,채썰기,중국)</t>
  </si>
  <si>
    <t>(C)도라지(상품,냉장,채썰기,국산)</t>
  </si>
  <si>
    <t>도라지(피,냉장,상품,국산)</t>
  </si>
  <si>
    <t>(C)찹도라지(상품,냉장,중국)</t>
  </si>
  <si>
    <t>(C)도라지(상품,냉장,탈피,중국)</t>
  </si>
  <si>
    <t>(C)도라지(실채)(냉장,국산)</t>
  </si>
  <si>
    <t>(C)도라지(실채)(상품,냉장,채썰기,중국)</t>
  </si>
  <si>
    <t>(C)도라지(통)(상품,냉장,중국)</t>
  </si>
  <si>
    <t>곤드레</t>
  </si>
  <si>
    <t>건곤드레(국산)</t>
  </si>
  <si>
    <t>500g/PK</t>
  </si>
  <si>
    <t>방풍</t>
  </si>
  <si>
    <t>(C)방풍나물(상품,냉동,국산)</t>
  </si>
  <si>
    <t>Kg(개별냉동)</t>
  </si>
  <si>
    <t>고구마순</t>
  </si>
  <si>
    <t>(C)(S)고구마순(절단)(냉장,데친,중국)</t>
  </si>
  <si>
    <t>(C)고구마순(상품,냉장,데친,중국)</t>
  </si>
  <si>
    <t>(C)가지(상품,냉장,데친(건),국산)</t>
  </si>
  <si>
    <t>(C)아주까리나물(상품,냉장,데친(건),중국)</t>
  </si>
  <si>
    <t>(C)민들레나물(상품,냉장,데친(건),중국)</t>
  </si>
  <si>
    <t>(C)다래순(냉장,데친(건),중국)</t>
  </si>
  <si>
    <t>건피마자(건아주까리)(실온,상품,중국)</t>
  </si>
  <si>
    <t>취나물</t>
  </si>
  <si>
    <t>건취나물(상품,국산)</t>
  </si>
  <si>
    <t>(C)취나물(상품,냉장,데친(건),중국)</t>
  </si>
  <si>
    <t>(C)취나물(상품,냉장,데친,중국)</t>
  </si>
  <si>
    <t>건취나물(국산)</t>
  </si>
  <si>
    <t>건취나물(실온,상품,중국)</t>
  </si>
  <si>
    <t>고비</t>
  </si>
  <si>
    <t>(C)고비나물(상품,냉장,데친(건),중국)</t>
  </si>
  <si>
    <t>연잎</t>
  </si>
  <si>
    <t>(C)연잎(상품,냉동,국산)</t>
  </si>
  <si>
    <t>2Kg(20~24입/개별냉동)</t>
  </si>
  <si>
    <t>계란</t>
  </si>
  <si>
    <t>계란(대란)(냉장,세척,국산)</t>
  </si>
  <si>
    <t>1.56Kg(52~60g*30EA)</t>
  </si>
  <si>
    <t>계란(중란)(냉장,세척,국산)</t>
  </si>
  <si>
    <t>1.32Kg(44~52g*30EA)</t>
  </si>
  <si>
    <t>계란(특란)(냉장,세척,국산)</t>
  </si>
  <si>
    <t>1.8Kg(60~68g*30EA)</t>
  </si>
  <si>
    <t>계란(특란)(냉장,국산)</t>
  </si>
  <si>
    <t>520g(52~60g*10EA)</t>
  </si>
  <si>
    <t>600g(60~68g*10EA)</t>
  </si>
  <si>
    <t>메추리알</t>
  </si>
  <si>
    <t>메추리알(국산)</t>
  </si>
  <si>
    <t>252g(9g*28EA)</t>
  </si>
  <si>
    <t>청과</t>
  </si>
  <si>
    <t>혼합과일</t>
  </si>
  <si>
    <t>(C)혼합과입3종(재호식품,냉동,베트남)</t>
  </si>
  <si>
    <t>500g(2cm다이스, 망고34%,파인애플33%,용과33%,개별냉동)</t>
  </si>
  <si>
    <t>망고스틴</t>
  </si>
  <si>
    <t>(C)망고스틴(상품,냉동,타이)</t>
  </si>
  <si>
    <t>500g(5~8입/개별냉동)</t>
  </si>
  <si>
    <t>(C)망고스틴(재호식품,냉동,타이)</t>
  </si>
  <si>
    <t>1Kg(10/12과,개별냉동)</t>
  </si>
  <si>
    <t>1Kg(12/14과,개별냉동)</t>
  </si>
  <si>
    <t>라즈베리</t>
  </si>
  <si>
    <t>(C)라즈베리(상품,냉동,칠레)</t>
  </si>
  <si>
    <t>500g(홀,개별냉동)</t>
  </si>
  <si>
    <t>(C)라즈베리(쥬스용)(상품,냉동,칠레)</t>
  </si>
  <si>
    <t>1Kg(무선별,개별냉동)</t>
  </si>
  <si>
    <t>과일세트</t>
  </si>
  <si>
    <t>(C)혼합과일3종(상품,냉동,베트남)</t>
  </si>
  <si>
    <t>1kg/봉,2.5cm다이스,용과·망고·파파야,개별냉동</t>
  </si>
  <si>
    <t>사과</t>
  </si>
  <si>
    <t>부사사과(상품,국산)</t>
  </si>
  <si>
    <t>210g(210~240g/M)</t>
  </si>
  <si>
    <t>(간편식)작은컵과일(사과)(냉장,국산)</t>
  </si>
  <si>
    <t>40g(15~20g*2~3개)</t>
  </si>
  <si>
    <t>60g(15~20g*3~4개)</t>
  </si>
  <si>
    <t>배</t>
  </si>
  <si>
    <t>신고배(상품,국산)</t>
  </si>
  <si>
    <t>2상,500g~714g/EA</t>
  </si>
  <si>
    <t>2상,21~30입/15Kg/Box</t>
  </si>
  <si>
    <t>3상,31~40입/15Kg/Box</t>
  </si>
  <si>
    <t>3상,375~483g/EA</t>
  </si>
  <si>
    <t>kg(3상,375~483g/ea)</t>
  </si>
  <si>
    <t>감</t>
  </si>
  <si>
    <t>연시감(냉동,상품,국산)</t>
  </si>
  <si>
    <t>ea(135g내외/ea)</t>
  </si>
  <si>
    <t>box(70입,10kg/box)</t>
  </si>
  <si>
    <t>(C)아이스홍시(상품,냉동,국산)</t>
  </si>
  <si>
    <t>450g(75g*6입/탈피, 개별냉동)</t>
  </si>
  <si>
    <t>곶감</t>
  </si>
  <si>
    <t>곶감(냉동)(상품,냉동,중국)</t>
  </si>
  <si>
    <t>30g(EA)</t>
  </si>
  <si>
    <t>곶감(냉장)(상품,냉장,국산)</t>
  </si>
  <si>
    <t>30g(25~30g)</t>
  </si>
  <si>
    <t>포도</t>
  </si>
  <si>
    <t>거봉포도(레드글로브)(수입)</t>
  </si>
  <si>
    <t>청포도(탐슨시들리스)(수입)</t>
  </si>
  <si>
    <t>적포도(크림슨)(수입)</t>
  </si>
  <si>
    <t>(C)청포도(상품,냉동,터키)</t>
  </si>
  <si>
    <t>딸기</t>
  </si>
  <si>
    <t>딸기(중국)(딤섬,냉동,중국)</t>
  </si>
  <si>
    <t>(C)딸기(상품,냉동,중국)</t>
  </si>
  <si>
    <t>(C)딸기(재호식품,냉동,중국)</t>
  </si>
  <si>
    <t>파인애플</t>
  </si>
  <si>
    <t>골드파인애플(상품,필리핀)</t>
  </si>
  <si>
    <t>1.5Kg(1.5~1.7Kg/7수)</t>
  </si>
  <si>
    <t>11.5Kg(1.7~1.9Kg*5~6입)</t>
  </si>
  <si>
    <t>11.5Kg(1.7~1.9Kg*6개)</t>
  </si>
  <si>
    <t>1.7Kg(1.7~1.9Kg/6수)</t>
  </si>
  <si>
    <t>(C)건조파인애플(상품,실온)</t>
  </si>
  <si>
    <t>골드파인애플(크라운제거)(실온,상품,필리핀)</t>
  </si>
  <si>
    <t>1.25Kg(1.3~1.5Kg)</t>
  </si>
  <si>
    <t>1.15Kg(1.1~1.3Kg)</t>
  </si>
  <si>
    <t>(C)파인애플(재호식품,냉동,베트남)</t>
  </si>
  <si>
    <t>1Kg(다이스,개별냉동)</t>
  </si>
  <si>
    <t>귤</t>
  </si>
  <si>
    <t>진피(말린귤껍질)(국산)</t>
  </si>
  <si>
    <t>밀감(상품,노지,국산)</t>
  </si>
  <si>
    <t>kg(S,62~83g)</t>
  </si>
  <si>
    <t>kg(M,83~106g)</t>
  </si>
  <si>
    <t>kg(L,107~123g)</t>
  </si>
  <si>
    <t>오렌지</t>
  </si>
  <si>
    <t>오렌지(상품,남아프리카 공화국)</t>
  </si>
  <si>
    <t>BOX(72입/15kg)</t>
  </si>
  <si>
    <t>72입/200g내외/EA</t>
  </si>
  <si>
    <t>오렌지(상품,수입)</t>
  </si>
  <si>
    <t>200g(180~210g)</t>
  </si>
  <si>
    <t>15Kg(220~240g*64개)</t>
  </si>
  <si>
    <t>(C)오렌지(네이블)(상품,냉동,터키)</t>
  </si>
  <si>
    <t>(간편식)작은컵과일(오렌지)(냉장,수입)</t>
  </si>
  <si>
    <t>60g(10~20g*3~4개)</t>
  </si>
  <si>
    <t>키위</t>
  </si>
  <si>
    <t>골드키위(상품,국산)</t>
  </si>
  <si>
    <t>100g내외/ea</t>
  </si>
  <si>
    <t>(C)키위(냉동)</t>
  </si>
  <si>
    <t>1kg/봉</t>
  </si>
  <si>
    <t>(C)키위(상품,냉동,중국)</t>
  </si>
  <si>
    <t>1Kg(하프컷,개별냉동)</t>
  </si>
  <si>
    <t>kg(100g내외/ea)</t>
  </si>
  <si>
    <t>살구</t>
  </si>
  <si>
    <t>건살구(상품,수입)</t>
  </si>
  <si>
    <t>망고</t>
  </si>
  <si>
    <t>(C)망고다이스(상품,냉동,베트남)</t>
  </si>
  <si>
    <t>1Kg(2~5cm다이스/개별냉동)</t>
  </si>
  <si>
    <t>1Kg(2cm다이스,개별냉동)</t>
  </si>
  <si>
    <t>(C)망고미트(상품,냉동,베트남)</t>
  </si>
  <si>
    <t>500g(하프컷,개별냉동)</t>
  </si>
  <si>
    <t>(C)애플망고다이스(상품,냉동,페루)</t>
  </si>
  <si>
    <t>1Kg(2.5cm다이스,개별냉동)</t>
  </si>
  <si>
    <t>(C)골드망고다이스(상품,냉동,베트남)</t>
  </si>
  <si>
    <t>(C)망고(재호식품,냉동,베트남)</t>
  </si>
  <si>
    <t>500g(미트,개별냉동)</t>
  </si>
  <si>
    <t>(C)애플망고(재호식품,냉동,페루)</t>
  </si>
  <si>
    <t>800g(다이스,개별냉동)</t>
  </si>
  <si>
    <t>리치</t>
  </si>
  <si>
    <t>(C)리치(상품,냉동,베트남)</t>
  </si>
  <si>
    <t>1Kg(45~55입/홀,개별냉동)</t>
  </si>
  <si>
    <t>(C)리치(재호식품,냉동,중국)</t>
  </si>
  <si>
    <t>1kg/pk, 개별냉동</t>
  </si>
  <si>
    <t>자두</t>
  </si>
  <si>
    <t>건자두(상온,상품,수입)</t>
  </si>
  <si>
    <t>레몬</t>
  </si>
  <si>
    <t>레몬(상품)</t>
  </si>
  <si>
    <t>120g(100~120g)</t>
  </si>
  <si>
    <t>레몬(상품,수입)</t>
  </si>
  <si>
    <t>석류</t>
  </si>
  <si>
    <t>석류(상품)</t>
  </si>
  <si>
    <t>300g내외</t>
  </si>
  <si>
    <t>블루베리</t>
  </si>
  <si>
    <t>(C)블루베리(상품,냉동,수입)</t>
  </si>
  <si>
    <t>(C)블루베리(상품,냉동,미국)</t>
  </si>
  <si>
    <t>블루베리(상품,수입)</t>
  </si>
  <si>
    <t>125g/pk</t>
  </si>
  <si>
    <t>(C)블루베리(상품,냉동,페루)</t>
  </si>
  <si>
    <t>(C)블루베리(재호식품,냉동,캐나다)</t>
  </si>
  <si>
    <t>자몽</t>
  </si>
  <si>
    <t>(C)자몽(상품,냉동,터키)</t>
  </si>
  <si>
    <t>자몽(상품,수입)</t>
  </si>
  <si>
    <t>15Kg(300~330g*45개)</t>
  </si>
  <si>
    <t>15Kg(350~375g*40개)</t>
  </si>
  <si>
    <t>300g(300~330g)</t>
  </si>
  <si>
    <t>람부탄</t>
  </si>
  <si>
    <t>(C)람부탄(상품,냉동,베트남)</t>
  </si>
  <si>
    <t>1Kg(30~36입/홀,개별냉동)</t>
  </si>
  <si>
    <t>1Kg(15~20입/개별냉동)</t>
  </si>
  <si>
    <t>(C)람부탄(재호식품,냉동,중국)</t>
  </si>
  <si>
    <t>아보카도</t>
  </si>
  <si>
    <t>아보카도(완숙,상품,수입)</t>
  </si>
  <si>
    <t>200g(180~200g/완숙)</t>
  </si>
  <si>
    <t>아보카도(상품)</t>
  </si>
  <si>
    <t>10Kg(180~200g*40~48개)</t>
  </si>
  <si>
    <t>아보카도(미숙,상품)</t>
  </si>
  <si>
    <t>200g(180~200g/미숙)</t>
  </si>
  <si>
    <t>(C)아보카도(재호식품,냉동,페루)</t>
  </si>
  <si>
    <t>1Kg(하프,개별냉동)</t>
  </si>
  <si>
    <t>500g(다이스,개별냉동)</t>
  </si>
  <si>
    <t>무화과</t>
  </si>
  <si>
    <t>(C)건무화과(상품,실온,수입)</t>
  </si>
  <si>
    <t>과일</t>
  </si>
  <si>
    <t>(C)패션후르츠(재호식품,냉동,베트남)</t>
  </si>
  <si>
    <t>건크랜베리(상온,수입)</t>
  </si>
  <si>
    <t>(C)크랜베리(상품,냉동,미국)</t>
  </si>
  <si>
    <t>(C)패션후르츠(상품,냉동,베트남)</t>
  </si>
  <si>
    <t>(C)은행(상품,냉동,탈피,국산)</t>
  </si>
  <si>
    <t>1kg/봉,홀,개별냉동</t>
  </si>
  <si>
    <t>(C)트리플베리(베리믹스)(상품,냉동,칠레)</t>
  </si>
  <si>
    <t>1Kg(블루베리35%·라즈베리30%·블랙베리35%,개별냉동)</t>
  </si>
  <si>
    <t>(C)딸기바나나믹스(상품,냉동,수입)</t>
  </si>
  <si>
    <t>1Kg(딸기50%·바나나50%,개별냉동)</t>
  </si>
  <si>
    <t>(C)패션후르츠퓨레(냉동,베트남)</t>
  </si>
  <si>
    <t>10Kg(블록냉동)</t>
  </si>
  <si>
    <t>(C)블랙베리(상품,냉동,칠레)</t>
  </si>
  <si>
    <t>건포도</t>
  </si>
  <si>
    <t>건포도(상품,수입)</t>
  </si>
  <si>
    <t>용과</t>
  </si>
  <si>
    <t>(C)용과(상품,냉동,깍둑썰기,베트남)</t>
  </si>
  <si>
    <t>오디</t>
  </si>
  <si>
    <t>(C)오디(상품,냉동,국산)</t>
  </si>
  <si>
    <t>450g(홀,개별냉동)</t>
  </si>
  <si>
    <t>두리안</t>
  </si>
  <si>
    <t>(C)두리안(재호식품,냉동,베트남)</t>
  </si>
  <si>
    <t>500g(개별냉동)</t>
  </si>
  <si>
    <t>라임</t>
  </si>
  <si>
    <t>(C)라임(상품,냉동,베트남)</t>
  </si>
  <si>
    <t>1Kg(10입내외,홀,개별냉동)</t>
  </si>
  <si>
    <t>1Kg(10~15입/개별냉동)</t>
  </si>
  <si>
    <t>방울토마토</t>
  </si>
  <si>
    <t>방울토마토(특품,국산)</t>
  </si>
  <si>
    <t>5kg/box,2번(중) 330~350개 내외</t>
  </si>
  <si>
    <t>kg,3번(소) 70~76개 내외</t>
  </si>
  <si>
    <t>kg,2번(중) 66~70개 내외</t>
  </si>
  <si>
    <t>kg,1번(대) 60~66개 내외</t>
  </si>
  <si>
    <t>대추방울토마토(빨강,국산)</t>
  </si>
  <si>
    <t>750g/팩</t>
  </si>
  <si>
    <t>(간편식)작은컵과일(대추방울토마토)(냉장,국산)</t>
  </si>
  <si>
    <t>40g(10~20g*3개)</t>
  </si>
  <si>
    <t>토마토</t>
  </si>
  <si>
    <t>토마토(상품,국산)</t>
  </si>
  <si>
    <t>Kg(200g내외)</t>
  </si>
  <si>
    <t>완숙토마토(상품,국산)</t>
  </si>
  <si>
    <t>5Kg/Box(200g내외)</t>
  </si>
  <si>
    <t>대추방울토마토(주황,국산)</t>
  </si>
  <si>
    <t>750g/pk</t>
  </si>
  <si>
    <t>완숙토마토(소,국산)</t>
  </si>
  <si>
    <t>토마토(대,250g이상/ea)(국산)</t>
  </si>
  <si>
    <t>kg(250g이상/ea)</t>
  </si>
  <si>
    <t>ea(200g내외/ea)</t>
  </si>
  <si>
    <t>5kg/box,1번(대) 300~330개 내외</t>
  </si>
  <si>
    <t>5kg/box,3번(소) 350~380개 내외</t>
  </si>
  <si>
    <t>완숙토마토(대,국산)</t>
  </si>
  <si>
    <t>kg(240g내외/개)</t>
  </si>
  <si>
    <t>5kg/box(1번,240g내외/ea)</t>
  </si>
  <si>
    <t>토마토(중품,국산)</t>
  </si>
  <si>
    <t>kg(규격무선별)</t>
  </si>
  <si>
    <t>(퀴즈)토마토(원물)_5kg/box(냉장,상품,국산)</t>
  </si>
  <si>
    <t>5Kg(11시마감)</t>
  </si>
  <si>
    <t>메론</t>
  </si>
  <si>
    <t>머스크메론(상품,국산)</t>
  </si>
  <si>
    <t>1kg/내외</t>
  </si>
  <si>
    <t>1.5kg내외/ea</t>
  </si>
  <si>
    <t>바나나</t>
  </si>
  <si>
    <t>(C)건바나나(상품,실온,슬라이스,수입)</t>
  </si>
  <si>
    <t>[미숙] 바나나(상품,필리핀)</t>
  </si>
  <si>
    <t>13Kg(90~95개/6송이)</t>
  </si>
  <si>
    <t>1.8Kg(13~15개/1송이)</t>
  </si>
  <si>
    <t>1Kg(110~140g*7~8개)</t>
  </si>
  <si>
    <t>[중숙] 바나나(상품,필리핀)</t>
  </si>
  <si>
    <t>13Kg(95~110개/9송이)</t>
  </si>
  <si>
    <t>1.2Kg(13~15개/1송이)</t>
  </si>
  <si>
    <t>1Kg(90~110g*8~12개)</t>
  </si>
  <si>
    <t>[중숙] 바나나(자연왕국,상품)(자연왕국,상품,필리핀)</t>
  </si>
  <si>
    <t>13Kg(96~128개/8송이)</t>
  </si>
  <si>
    <t>1.5Kg(8~12개/1송이)</t>
  </si>
  <si>
    <t>[중숙] 바나나(스위티오)(필리핀)</t>
  </si>
  <si>
    <t>2.2Kg(15~18개/1송이)</t>
  </si>
  <si>
    <t>13Kg(70~75개/4-5송이)</t>
  </si>
  <si>
    <t>[중숙] (싱글팩) 바나나(감숙왕,상품)(필리핀)</t>
  </si>
  <si>
    <t>160g(1입/개별포장)</t>
  </si>
  <si>
    <t>[중숙] 바나나(감숙왕)(필리핀)</t>
  </si>
  <si>
    <t>1.1Kg(4~8개/반송이)</t>
  </si>
  <si>
    <t>(간편식)[중숙] (싱글팩) 바나나(상품,실온,필리핀)</t>
  </si>
  <si>
    <t>130g(1입/개별포장)</t>
  </si>
  <si>
    <t>13Kg(70~75개/5송이)</t>
  </si>
  <si>
    <t>2.2Kg(13~15개/1송이)</t>
  </si>
  <si>
    <t>1Kg(140~170g*6~7개)</t>
  </si>
  <si>
    <t>(간편식)[중숙] (트윈팩) 바나나(상품,실온,필리핀)</t>
  </si>
  <si>
    <t>260g(130g*2입/개별포장)</t>
  </si>
  <si>
    <t>양곡</t>
  </si>
  <si>
    <t>현미</t>
  </si>
  <si>
    <t>발아현미(상품,국산)</t>
  </si>
  <si>
    <t>H현미(상온,국산)</t>
  </si>
  <si>
    <t>현미(농협,국산)</t>
  </si>
  <si>
    <t>(S)H현미(실온,국산)</t>
  </si>
  <si>
    <t>쌀</t>
  </si>
  <si>
    <t>충청미-현대서산간척지쌀(품종:혼합)(국산)</t>
  </si>
  <si>
    <t>20Kg</t>
  </si>
  <si>
    <t>전라미-나이스미(품종:혼합)(국산)</t>
  </si>
  <si>
    <t>(친환경)유기농쌀(실온,국산)</t>
  </si>
  <si>
    <t>경기미-강화섬쌀(품종:삼광)(국산)</t>
  </si>
  <si>
    <t>경기미-경기미(품종:혼합)(실온,국산)</t>
  </si>
  <si>
    <t>20kg</t>
  </si>
  <si>
    <t>경기미-참드림쌀(품종:참드림)(실온,국산)</t>
  </si>
  <si>
    <t>(S)충청미-더좋은쌀(품종:혼합)(실온,국산)</t>
  </si>
  <si>
    <t>(S)전라미-명심보감(품종:혼합)(실온,국산)</t>
  </si>
  <si>
    <t>전라미-신동진쌀(품종:신동진)(실온,국산)</t>
  </si>
  <si>
    <t>찹쌀</t>
  </si>
  <si>
    <t>H찹쌀(상온,상품,국산)</t>
  </si>
  <si>
    <t>(S)H찹쌀(상품,실온,국산)</t>
  </si>
  <si>
    <t>찹쌀(농협,상온,국산)</t>
  </si>
  <si>
    <t>흑미</t>
  </si>
  <si>
    <t>H진흑미(상온,국산)</t>
  </si>
  <si>
    <t>(S)H흑미(검정찰현미)(실온,국산)</t>
  </si>
  <si>
    <t>찰흑미(농협,국산)</t>
  </si>
  <si>
    <t>진흑미(농협,국산)</t>
  </si>
  <si>
    <t>(S)진흑미(실온,국산)</t>
  </si>
  <si>
    <t>5Kg</t>
  </si>
  <si>
    <t>찰흑미(상품,국산)</t>
  </si>
  <si>
    <t>기타쌀</t>
  </si>
  <si>
    <t>영양쌀-칼슘쌀(상품,국산)</t>
  </si>
  <si>
    <t>영양쌀-강황미(상품,국산)</t>
  </si>
  <si>
    <t>영양쌀-클로렐라미(상품,국산)</t>
  </si>
  <si>
    <t>현미찹쌀</t>
  </si>
  <si>
    <t>(S)H현미찹쌀(실온,국산)</t>
  </si>
  <si>
    <t>H현미찹쌀(상온,상품,국산)</t>
  </si>
  <si>
    <t>현미찹쌀(농협,국산)</t>
  </si>
  <si>
    <t>적미</t>
  </si>
  <si>
    <t>영양쌀-홍국미(상품,국산)</t>
  </si>
  <si>
    <t>보리</t>
  </si>
  <si>
    <t>늘보리쌀(국산)</t>
  </si>
  <si>
    <t>보리쌀-할맥(상품,국산)</t>
  </si>
  <si>
    <t>쌀보리쌀(농협,국산)</t>
  </si>
  <si>
    <t>보리쌀-정맥(상품,국산)</t>
  </si>
  <si>
    <t>보리쌀-압맥(농협,국산)</t>
  </si>
  <si>
    <t>찰보리쌀(실온,국산)</t>
  </si>
  <si>
    <t>(S)보리쌀-압맥(실온,국산)</t>
  </si>
  <si>
    <t>(S)쌀보리쌀(실온,국산)</t>
  </si>
  <si>
    <t>(S)찰보리(실온,미국)</t>
  </si>
  <si>
    <t>(S)늘보리(실온,미국)</t>
  </si>
  <si>
    <t>찰보리</t>
  </si>
  <si>
    <t>찰보리쌀(상품,국산)</t>
  </si>
  <si>
    <t>찰보리쌀(농협,국산)</t>
  </si>
  <si>
    <t>옥수수</t>
  </si>
  <si>
    <t>(C)옥수수(상품,냉동,베트남)</t>
  </si>
  <si>
    <t>1Kg(3~4cm컷,개별냉동)</t>
  </si>
  <si>
    <t>(C)자숙스위트콘(재호식품,냉동,베트남)</t>
  </si>
  <si>
    <t>(C)자숙스위트콘(재호식품,냉동,통,베트남)</t>
  </si>
  <si>
    <t>2Kg(6~7EA/개별냉동)</t>
  </si>
  <si>
    <t>조</t>
  </si>
  <si>
    <t>메조(상품,중국)</t>
  </si>
  <si>
    <t>차조(상품,중국)</t>
  </si>
  <si>
    <t>H차조(실온,국산)</t>
  </si>
  <si>
    <t>(S)차조(실온,중국)</t>
  </si>
  <si>
    <t>기장</t>
  </si>
  <si>
    <t>기장(상품,국산)</t>
  </si>
  <si>
    <t>기장(상품,중국)</t>
  </si>
  <si>
    <t>H기장(실온,국산)</t>
  </si>
  <si>
    <t>기장(실온,중국)</t>
  </si>
  <si>
    <t>(S)기장(실온,우크라이나)</t>
  </si>
  <si>
    <t>율무</t>
  </si>
  <si>
    <t>(S)율무(상품,실온,국산)</t>
  </si>
  <si>
    <t>율무(농협,국산)</t>
  </si>
  <si>
    <t>수수</t>
  </si>
  <si>
    <t>매수수(상온,중국)</t>
  </si>
  <si>
    <t>차수수(농협,국산)</t>
  </si>
  <si>
    <t>차수수(상품,중국)</t>
  </si>
  <si>
    <t>H차수수(실온,국산)</t>
  </si>
  <si>
    <t>(S)차수수(실온,중국)</t>
  </si>
  <si>
    <t>(S)매수수(실온,우크라이나)</t>
  </si>
  <si>
    <t>기타잡곡</t>
  </si>
  <si>
    <t>귀리(상품,캐나다)</t>
  </si>
  <si>
    <t>퀴노아(상품,페루)</t>
  </si>
  <si>
    <t>혼합25곡(상품,국산)</t>
  </si>
  <si>
    <t>(S)귀리(상품,실온,캐나다)</t>
  </si>
  <si>
    <t>햄프씨드(상품,캐나다)</t>
  </si>
  <si>
    <t>치아씨드(아르헨티나)</t>
  </si>
  <si>
    <t>500g/EA</t>
  </si>
  <si>
    <t>호라산밀(호주)</t>
  </si>
  <si>
    <t>500g/봉</t>
  </si>
  <si>
    <t>(R)검정렌즈(실온,미국)</t>
  </si>
  <si>
    <t>혼합곡</t>
  </si>
  <si>
    <t>(S)H혼합12곡(상품,실온,국산)</t>
  </si>
  <si>
    <t>1Kg(흑태,적두,차조,찹쌀 外)</t>
  </si>
  <si>
    <t>혼합12곡(농협,국산)</t>
  </si>
  <si>
    <t>혼합2곡(찰기장,밀쌀)(실온)</t>
  </si>
  <si>
    <t>참깨</t>
  </si>
  <si>
    <t>참깨분(카프코,상온)</t>
  </si>
  <si>
    <t>20Kg/EA</t>
  </si>
  <si>
    <t>참깨분(카프코,실온,베트남)</t>
  </si>
  <si>
    <t>백태콩</t>
  </si>
  <si>
    <t>백태콩(상품,국산)</t>
  </si>
  <si>
    <t>(S)백태콩(상품,실온,중국)</t>
  </si>
  <si>
    <t>강낭콩</t>
  </si>
  <si>
    <t>(R)검정강낭콩(상품,실온,캐나다)</t>
  </si>
  <si>
    <t>강낭콩(홍대)(상품,실온,중국)</t>
  </si>
  <si>
    <t>얼룩이밤콩(상온,상품,중국)</t>
  </si>
  <si>
    <t>울타리밤콩(상품,중국)</t>
  </si>
  <si>
    <t>울타리콩(냉장,상품,불린,중국)</t>
  </si>
  <si>
    <t>강낭콩(상품,불린,국산)</t>
  </si>
  <si>
    <t>(S)흰강낭콩(상품,실온,캐나다)</t>
  </si>
  <si>
    <t>강낭콩(홍대)(양대)(실온,미국)</t>
  </si>
  <si>
    <t>1kg/EA</t>
  </si>
  <si>
    <t>강낭콩(냉장,상품,불린,타이)</t>
  </si>
  <si>
    <t>땅콩</t>
  </si>
  <si>
    <t>(C)땅콩(반태)(상품,실온,탈피,중국)</t>
  </si>
  <si>
    <t>땅콩분태(상품,중국)</t>
  </si>
  <si>
    <t>볶음땅콩(상품,중국)</t>
  </si>
  <si>
    <t>생땅콩(상품,중국)</t>
  </si>
  <si>
    <t>생땅콩(상품,국산)</t>
  </si>
  <si>
    <t>(C)조미깐땅콩(상품,실온,중국)</t>
  </si>
  <si>
    <t>볶음땅콩(상품,국산)</t>
  </si>
  <si>
    <t>(C)땅콩(반태)(상품,실온,탈피,수입)</t>
  </si>
  <si>
    <t>고운땅콩분말(중국)</t>
  </si>
  <si>
    <t>팥</t>
  </si>
  <si>
    <t>팥(상품,중국)</t>
  </si>
  <si>
    <t>팥(농협,국산)</t>
  </si>
  <si>
    <t>팥(실온,국산)</t>
  </si>
  <si>
    <t>녹두</t>
  </si>
  <si>
    <t>녹두(통,상온,국산)</t>
  </si>
  <si>
    <t>녹두(반탈피)(실온,깐,국산)</t>
  </si>
  <si>
    <t>(S)녹두(반탈피)(실온,페루)</t>
  </si>
  <si>
    <t>(S)녹두(실온,통,페루)</t>
  </si>
  <si>
    <t>완두콩</t>
  </si>
  <si>
    <t>완두콩(냉장,상품,불린,미국)</t>
  </si>
  <si>
    <t>그린빈스(상품,국산)</t>
  </si>
  <si>
    <t>(C)완두콩(상품,냉동,중국)</t>
  </si>
  <si>
    <t>(C)그린빈스(상품,냉동,중국)</t>
  </si>
  <si>
    <t>(C)완두콩(파쇄)(상품,실온,캐나다)</t>
  </si>
  <si>
    <t>(C)그린빈스(상품,냉동,벨기에)</t>
  </si>
  <si>
    <t>1Kg(3~4cm,개별냉동)</t>
  </si>
  <si>
    <t>(C)그린빈스(재호식품,냉동,통,중국)</t>
  </si>
  <si>
    <t>(C)풋콩(재호식품,냉동,중국)</t>
  </si>
  <si>
    <t>검정콩</t>
  </si>
  <si>
    <t>H서리태콩(상온,상품,국산)</t>
  </si>
  <si>
    <t>서리태콩(농협,국산)</t>
  </si>
  <si>
    <t>약콩(상품,국산)</t>
  </si>
  <si>
    <t>흑태콩(상품,국산)</t>
  </si>
  <si>
    <t>서리태콩(실온,국산)</t>
  </si>
  <si>
    <t>기타콩</t>
  </si>
  <si>
    <t>병아리콩(실온,캐나다)</t>
  </si>
  <si>
    <t>렌틸콩(탈피,캐나다)</t>
  </si>
  <si>
    <t>렌틸콩(피,캐나다)</t>
  </si>
  <si>
    <t>(C)자숙대두콩(에다마메)(상품,냉동,중국)</t>
  </si>
  <si>
    <t>동부콩</t>
  </si>
  <si>
    <t>동부콩(페루)</t>
  </si>
  <si>
    <t>어패류</t>
  </si>
  <si>
    <t>능성어</t>
  </si>
  <si>
    <t>능성어(활어,양식,국산)</t>
  </si>
  <si>
    <t>조기</t>
  </si>
  <si>
    <t>참조기(냉동,상품,중국)</t>
  </si>
  <si>
    <t>100g이하(비선별)</t>
  </si>
  <si>
    <t>80g이하(비선별)</t>
  </si>
  <si>
    <t>1Kg(50g이하(비선별))</t>
  </si>
  <si>
    <t>참조기(냉동,상품,반소제,중국)</t>
  </si>
  <si>
    <t>70g내외</t>
  </si>
  <si>
    <t>참조기(냉동,상품,반소제,국산)</t>
  </si>
  <si>
    <t>50~60g</t>
  </si>
  <si>
    <t>참조기(마리선별)(냉동,상품,중국)</t>
  </si>
  <si>
    <t>70~80g/70~80g</t>
  </si>
  <si>
    <t>[H-Kids]참조기살(상품,냉동,절단,중국)</t>
  </si>
  <si>
    <t>1Kg(30~40g)</t>
  </si>
  <si>
    <t>500g(30~40g)</t>
  </si>
  <si>
    <t>굴비</t>
  </si>
  <si>
    <t>굴비(냉동,상품,국산)</t>
  </si>
  <si>
    <t>120g내외</t>
  </si>
  <si>
    <t>100g내외</t>
  </si>
  <si>
    <t>(S)굴비(상품,냉동,중국)</t>
  </si>
  <si>
    <t>70~80g</t>
  </si>
  <si>
    <t>90~100g</t>
  </si>
  <si>
    <t>110~120g</t>
  </si>
  <si>
    <t>동태</t>
  </si>
  <si>
    <t>동태(냉동,상품,러시아)</t>
  </si>
  <si>
    <t>750g내외/미</t>
  </si>
  <si>
    <t>650g내외/미</t>
  </si>
  <si>
    <t>동태살(냉동,상품,러시아)</t>
  </si>
  <si>
    <t>필렛</t>
  </si>
  <si>
    <t>동태살(냉동,상품,까스용,러시아)</t>
  </si>
  <si>
    <t>60~70g/Kg</t>
  </si>
  <si>
    <t>H동태(냉동,상품,소제/절단,러시아)</t>
  </si>
  <si>
    <t>1Kg(50~60g)</t>
  </si>
  <si>
    <t>1Kg(90~100g)</t>
  </si>
  <si>
    <t>동태살(냉동,상품,전감용,슬라이스,러시아)</t>
  </si>
  <si>
    <t>동태살(냉동,상품,탕수육용,러시아)</t>
  </si>
  <si>
    <t>동태고니(냉동,상품,러시아)</t>
  </si>
  <si>
    <t>동태알(냉동,상품,미국)</t>
  </si>
  <si>
    <t>동태고니(냉장,상품,수입)</t>
  </si>
  <si>
    <t>1Kg(수작업,필렛)</t>
  </si>
  <si>
    <t>동태(냉동,상품,소제/절단,러시아)</t>
  </si>
  <si>
    <t>1Kg(60~70g)</t>
  </si>
  <si>
    <t>동태(미소제)(냉동,절단,러시아)</t>
  </si>
  <si>
    <t>1Kg(70~80g)</t>
  </si>
  <si>
    <t>80~100g</t>
  </si>
  <si>
    <t>[H-Kids]동태살(상품,냉동,절단,러시아)</t>
  </si>
  <si>
    <t>[H-Kids]동태(상품,냉동,소제/절단,러시아)</t>
  </si>
  <si>
    <t>500g(50~60g)</t>
  </si>
  <si>
    <t>500g(70~80g)</t>
  </si>
  <si>
    <t>500g(90~100g)</t>
  </si>
  <si>
    <t>70~80g/kg</t>
  </si>
  <si>
    <t>750g내외(7통)</t>
  </si>
  <si>
    <t>동태(냉동,조림용,소제/절단,러시아)</t>
  </si>
  <si>
    <t>특별사양</t>
  </si>
  <si>
    <t>네모동태살(냉동,까스용,러시아)</t>
  </si>
  <si>
    <t>1Kg(40g내외)</t>
  </si>
  <si>
    <t>[H-Kids]동태살(살,냉동,절단,러시아)</t>
  </si>
  <si>
    <t>1Kg(20~30g)</t>
  </si>
  <si>
    <t>500g(20~30g)</t>
  </si>
  <si>
    <t>가자미</t>
  </si>
  <si>
    <t>가자미(반건조,냉동,상품,소제,수입)</t>
  </si>
  <si>
    <t>1Kg(100g내외)</t>
  </si>
  <si>
    <t>가자미(냉동,상품,수입)</t>
  </si>
  <si>
    <t>1Kg(400g이상)</t>
  </si>
  <si>
    <t>가자미(냉동,상품,소제/절단,수입)</t>
  </si>
  <si>
    <t>80~100g/Kg</t>
  </si>
  <si>
    <t>400g이상</t>
  </si>
  <si>
    <t>H가자미(냉동,상품,소제/절단,수입)</t>
  </si>
  <si>
    <t>1Kg(110~120g)</t>
  </si>
  <si>
    <t>H가자미(냉동,상품,소제/절단,미국)</t>
  </si>
  <si>
    <t>가자미(선어,냉장,상품,국산)</t>
  </si>
  <si>
    <t>200~400g/미</t>
  </si>
  <si>
    <t>가자미(냉동,소제/절단,수입)</t>
  </si>
  <si>
    <t>1Kg(70~80g/병원군)</t>
  </si>
  <si>
    <t>가자미(냉동,상품,소제,수입)</t>
  </si>
  <si>
    <t>1Kg(200~300g)</t>
  </si>
  <si>
    <t>흑가자미살(냉동,수입)</t>
  </si>
  <si>
    <t>손질가자미(상품,냉동,소제,수입)</t>
  </si>
  <si>
    <t>1Kg(130~150g)</t>
  </si>
  <si>
    <t>1Kg(50~60g/병원군)</t>
  </si>
  <si>
    <t>[H-Kids]손질가자미(상품,냉동,소제,수입)</t>
  </si>
  <si>
    <t>390g(130g내외*3마리)</t>
  </si>
  <si>
    <t>780g(130g내외*6마리)</t>
  </si>
  <si>
    <t>[H-Kids]가자미살(가시99%제거)(상품,냉동,절단,수입)</t>
  </si>
  <si>
    <t>손질가자미(냉동,소제,수입)</t>
  </si>
  <si>
    <t>1Kg(80~100g)</t>
  </si>
  <si>
    <t>70~80g/Kg</t>
  </si>
  <si>
    <t>가자미(냉동,소제/절단,미국)</t>
  </si>
  <si>
    <t>가자미(냉동,소제/절단,러시아)</t>
  </si>
  <si>
    <t>1Kg(특별사양)</t>
  </si>
  <si>
    <t>H손질가자미(냉동,상품,러시아)</t>
  </si>
  <si>
    <t>1Kg(100~150g)</t>
  </si>
  <si>
    <t>임연수</t>
  </si>
  <si>
    <t>임연수(냉동,상품,조림용,절단,수입)</t>
  </si>
  <si>
    <t>임연수(냉동,조림용,절단/소제,상품,수입)</t>
  </si>
  <si>
    <t>80~90g</t>
  </si>
  <si>
    <t>임연수(냉동,구이용,절단/소제,상품,수입)</t>
  </si>
  <si>
    <t>1Kg(80~90g)</t>
  </si>
  <si>
    <t>임연수살(냉동,상품,절단,수입)</t>
  </si>
  <si>
    <t>임연수(냉동,상품,구이용,소제/절단,수입)</t>
  </si>
  <si>
    <t>임연수(냉동,상품,조림용,소제/절단,수입)</t>
  </si>
  <si>
    <t>60~70g</t>
  </si>
  <si>
    <t>[H-Kids]임연수살(상품,냉동,절단,수입)</t>
  </si>
  <si>
    <t>1Kg(40~50g)</t>
  </si>
  <si>
    <t>500g(40~50g)</t>
  </si>
  <si>
    <t>임연수(냉동,구이용,소제/절단)</t>
  </si>
  <si>
    <t>갈치</t>
  </si>
  <si>
    <t>갈치(냉동,상품,수입)</t>
  </si>
  <si>
    <t>1Kg(500~700g)</t>
  </si>
  <si>
    <t>갈치(냉동,상품,국산)</t>
  </si>
  <si>
    <t>1Kg(500g내외/미)</t>
  </si>
  <si>
    <t>갈치(냉동,절단/소제,상품,수입)</t>
  </si>
  <si>
    <t>1Kg(80g,병원군)</t>
  </si>
  <si>
    <t>갈치(냉장,선어,상품,국산)</t>
  </si>
  <si>
    <t>400~450g/미</t>
  </si>
  <si>
    <t>1Kg(400~500g/미)</t>
  </si>
  <si>
    <t>갈치살(냉동,상품,절단,수입)</t>
  </si>
  <si>
    <t>30-40g/Kg</t>
  </si>
  <si>
    <t>갈치(냉장,상품,국산)</t>
  </si>
  <si>
    <t>300~400g/미</t>
  </si>
  <si>
    <t>갈치(냉동,상품,소제/절단,세네갈)</t>
  </si>
  <si>
    <t>H갈치(냉동,상품,소제/절단,모로코)</t>
  </si>
  <si>
    <t>갈치(냉동,상품,소제/절단,모로코)</t>
  </si>
  <si>
    <t>실갈치포(풀치)(냉장,상품,국산)</t>
  </si>
  <si>
    <t>갈치(냉동,소제/절단,모로코)</t>
  </si>
  <si>
    <t>갈치(냉동,소제/절단,세네갈)</t>
  </si>
  <si>
    <t>꽁치</t>
  </si>
  <si>
    <t>원양</t>
  </si>
  <si>
    <t>꽁치(마리)(냉동,상품,소제,원양)</t>
  </si>
  <si>
    <t>60~90g</t>
  </si>
  <si>
    <t>학꽁치(선어,국산)</t>
  </si>
  <si>
    <t>150g~200g/미</t>
  </si>
  <si>
    <t>꽁치(원양)(냉동,상품,원양)</t>
  </si>
  <si>
    <t>꽁치(냉동,소제/절단,원양)</t>
  </si>
  <si>
    <t>30~50g/kg</t>
  </si>
  <si>
    <t>고등어</t>
  </si>
  <si>
    <t>H고등어(냉동,상품,조림용,소제/절단,국산)</t>
  </si>
  <si>
    <t>H고등어(냉동,상품,구이용,소제/절단,국산)</t>
  </si>
  <si>
    <t>안동간고등어(냉동,상품,국산)</t>
  </si>
  <si>
    <t>700g(내외/손)</t>
  </si>
  <si>
    <t>고등어(냉동,상품,국산)</t>
  </si>
  <si>
    <t>고등어(냉동,조림용,절단/소제,상품,국산)</t>
  </si>
  <si>
    <t>고등어(냉장,선어,상품,국산)</t>
  </si>
  <si>
    <t>자반고등어(냉동,절단/소제,상품,국산)</t>
  </si>
  <si>
    <t>80-90g</t>
  </si>
  <si>
    <t>고등어(냉동,조림용,소제/절단,국산)</t>
  </si>
  <si>
    <t>고등어(냉동,구이용,소제/절단,국산)</t>
  </si>
  <si>
    <t>고등어살(진공포장,냉동,상품,노르웨이)</t>
  </si>
  <si>
    <t>150~170g/EA</t>
  </si>
  <si>
    <t>고등어(냉동,상품,조림용,소제/절단,국산)</t>
  </si>
  <si>
    <t>고등어(냉동,상품,조림용,국산)</t>
  </si>
  <si>
    <t>1Kg(병원군)</t>
  </si>
  <si>
    <t>고등어(냉동,상품,구이용,소제/절단,국산)</t>
  </si>
  <si>
    <t>고등어(미소제)(냉동,조림용,절단,국산)</t>
  </si>
  <si>
    <t>고등어살(상품,냉동,절단,국산)</t>
  </si>
  <si>
    <t>50g내외</t>
  </si>
  <si>
    <t>자반고등어(냉동,상품,국산)</t>
  </si>
  <si>
    <t>500g내외/손</t>
  </si>
  <si>
    <t>자반고등어살(냉동,구이용,국산)</t>
  </si>
  <si>
    <t>[H-Kids]고등어살(상품,냉동,절단,국산)</t>
  </si>
  <si>
    <t>[H-Kids]자반고등어살(상품,냉동,절단,국산)</t>
  </si>
  <si>
    <t>1Kg(60~70g/병원군)</t>
  </si>
  <si>
    <t>(임)H고등어(할복)(냉동,구이용,노르웨이)</t>
  </si>
  <si>
    <t>1Kg(250~400g/미)</t>
  </si>
  <si>
    <t>H고등어(반토막)(냉동,구이용,소제/절단,노르웨이)</t>
  </si>
  <si>
    <t>1Kg(120~160g)</t>
  </si>
  <si>
    <t>100~120g/kg</t>
  </si>
  <si>
    <t>50~70g/kg</t>
  </si>
  <si>
    <t>연어</t>
  </si>
  <si>
    <t>연어살(냉동,절단,상품,수입)</t>
  </si>
  <si>
    <t>1Kg(110~130g)</t>
  </si>
  <si>
    <t>연어(내장제거)(선어,냉장,상품,수입)</t>
  </si>
  <si>
    <t>6~7kg/마리</t>
  </si>
  <si>
    <t>연어살(상품,냉동,절단,수입)</t>
  </si>
  <si>
    <t>150~160g</t>
  </si>
  <si>
    <t>연어살(덩어리)(상품,냉동,수입)</t>
  </si>
  <si>
    <t>훈제연어(필렛)(냉동,칠레)</t>
  </si>
  <si>
    <t>1.5~1.8Kg/pk,인젝션</t>
  </si>
  <si>
    <t>훈제연어(냉동,슬라이스,칠레)</t>
  </si>
  <si>
    <t>1.2~1.4Kg/pk,건염</t>
  </si>
  <si>
    <t>[H-Kids]코다리살(99%가시제거)(냉동,절단,러시아)</t>
  </si>
  <si>
    <t>500g/pk(토막당 20~30g)</t>
  </si>
  <si>
    <t>방어</t>
  </si>
  <si>
    <t>(임)H방어(상품,냉동,소제/절단,국산)</t>
  </si>
  <si>
    <t>1Kg(90~100g/미/구이용,가공)</t>
  </si>
  <si>
    <t>1Kg(90~100g/미/조림용,가공)</t>
  </si>
  <si>
    <t>1Kg(50~60g/구이용)</t>
  </si>
  <si>
    <t>(임)H방어(상품,냉동,조림용,소제/절단,국산)</t>
  </si>
  <si>
    <t>1Kg(50~60g/조림용)</t>
  </si>
  <si>
    <t>H방어(냉동,상품,구이용,소제/절단,국산)</t>
  </si>
  <si>
    <t>50~60g/kg</t>
  </si>
  <si>
    <t>H방어(냉동,상품,조림용,소제/절단,국산)</t>
  </si>
  <si>
    <t>90~100g/kg</t>
  </si>
  <si>
    <t>병어</t>
  </si>
  <si>
    <t>병어(냉동,상품,소제,국산)</t>
  </si>
  <si>
    <t>70~90g/수율90%</t>
  </si>
  <si>
    <t>대구</t>
  </si>
  <si>
    <t>건대구포(상품,수입)</t>
  </si>
  <si>
    <t>대구전(냉동,상품,러시아)</t>
  </si>
  <si>
    <t>대구(냉동,상품,소제/절단,원양)</t>
  </si>
  <si>
    <t>대구(절단,소제)(냉동,상품,원양)</t>
  </si>
  <si>
    <t>40-50g/Kg(비늘제거 90%)</t>
  </si>
  <si>
    <t>대구(선어,냉장,상품,국산)</t>
  </si>
  <si>
    <t>1Kg(2~3kg내외/미)</t>
  </si>
  <si>
    <t>대구(냉동,조림용,소제/절단,원양)</t>
  </si>
  <si>
    <t>대구알(재호)(상품,냉동,미국)</t>
  </si>
  <si>
    <t>800g(60~70g/블럭)(pk)</t>
  </si>
  <si>
    <t>대구고니(재호)(상품,냉동,미국)</t>
  </si>
  <si>
    <t>명태</t>
  </si>
  <si>
    <t>명엽채(상품,베트남)</t>
  </si>
  <si>
    <t>명엽채(상품,수입)</t>
  </si>
  <si>
    <t>먹태(냉동,러시아)</t>
  </si>
  <si>
    <t>100-120g*10EA/box</t>
  </si>
  <si>
    <t>찢은손질먹태(냉동,상품,수입)</t>
  </si>
  <si>
    <t>110g(1EA)</t>
  </si>
  <si>
    <t>장어</t>
  </si>
  <si>
    <t>붕장어(냉동,상품,수입)</t>
  </si>
  <si>
    <t>붕장어(냉동,절단,상품,수입)</t>
  </si>
  <si>
    <t>3*4cm</t>
  </si>
  <si>
    <t>붕장어(냉장,구이용,상품,국산)</t>
  </si>
  <si>
    <t>초장어(냉동,초밥용,상품,수입)</t>
  </si>
  <si>
    <t>120g(pk/20pcs)</t>
  </si>
  <si>
    <t>민물장어(선어,냉장,상품,국산)</t>
  </si>
  <si>
    <t>1Kg(작업)</t>
  </si>
  <si>
    <t>민물장어(훈제,냉동,상품,중국)</t>
  </si>
  <si>
    <t>1Kg(6미)</t>
  </si>
  <si>
    <t>양념바다장어(냉동,페루)</t>
  </si>
  <si>
    <t>6~8미/kg/pk</t>
  </si>
  <si>
    <t>양념바다장어(냉동,상품,수입)</t>
  </si>
  <si>
    <t>1Kg(pk(10~12입))</t>
  </si>
  <si>
    <t>양념민물장어(동림,냉동,중국)</t>
  </si>
  <si>
    <t>1Kg(8미/pk)</t>
  </si>
  <si>
    <t>(R)양념민물장어(상품,냉동,중국)</t>
  </si>
  <si>
    <t>1Kg(pk(10미))</t>
  </si>
  <si>
    <t>삼치</t>
  </si>
  <si>
    <t>삼치구이(냉동,상품,소제,국산)</t>
  </si>
  <si>
    <t>65g</t>
  </si>
  <si>
    <t>삼치살(냉동,구이용,절단,상품,국산)</t>
  </si>
  <si>
    <t>삼치(냉동,상품,국산)</t>
  </si>
  <si>
    <t>마리당 500g내외</t>
  </si>
  <si>
    <t>삼치(냉동,조림용,절단/소제,상품,국산)</t>
  </si>
  <si>
    <t>삼치(선어,냉장,상품,국산)</t>
  </si>
  <si>
    <t>삼치(냉동,상품,구이용,소제/절단,국산)</t>
  </si>
  <si>
    <t>삼치(냉동,상품,조림용,소제/절단,국산)</t>
  </si>
  <si>
    <t>대삼치(선어,냉장,상품,국산)</t>
  </si>
  <si>
    <t>2kg이상/미</t>
  </si>
  <si>
    <t>삼치(미소제)(냉동,조림용,절단,국산)</t>
  </si>
  <si>
    <t>삼치살(상품,냉동,절단,국산)</t>
  </si>
  <si>
    <t>1Kg(20g내외)</t>
  </si>
  <si>
    <t>40~50g</t>
  </si>
  <si>
    <t>[H-Kids]삼치살(상품,냉동,절단,국산)</t>
  </si>
  <si>
    <t>[H-Kids]삼치살(상품,냉동,국산)</t>
  </si>
  <si>
    <t>1Kg(200g내외)</t>
  </si>
  <si>
    <t>H삼치(냉동,상품,조림용,소제/절단,국산)</t>
  </si>
  <si>
    <t>삼치(냉동,조림용,소제/절단,국산)</t>
  </si>
  <si>
    <t>삼치(냉동,구이용,소제/절단,국산)</t>
  </si>
  <si>
    <t>H삼치(냉동,상품,구이용,소제/절단,국산)</t>
  </si>
  <si>
    <t>1Kg(40~60g)</t>
  </si>
  <si>
    <t>1Kg(80~100Kg)</t>
  </si>
  <si>
    <t>메기</t>
  </si>
  <si>
    <t>킹구살(냉동,상품,수입)</t>
  </si>
  <si>
    <t>수율50%,Kg</t>
  </si>
  <si>
    <t>팡가시우스(필렛)(민물메기살)(냉동,상품,수입)</t>
  </si>
  <si>
    <t>우럭</t>
  </si>
  <si>
    <t>우럭(냉동,상품,절단,중국)</t>
  </si>
  <si>
    <t>우럭(냉장,선어,상품,국산)</t>
  </si>
  <si>
    <t>우럭(냉동,상품,중국)</t>
  </si>
  <si>
    <t>200~300g</t>
  </si>
  <si>
    <t>도미</t>
  </si>
  <si>
    <t>틸라피아(진공포장,냉동,상품,수입)</t>
  </si>
  <si>
    <t>1Kg(200~250/EA)</t>
  </si>
  <si>
    <t>참도미(냉장,선어,상품,국산)</t>
  </si>
  <si>
    <t>도미(냉동,상품,소제/절단,원양)</t>
  </si>
  <si>
    <t>미꾸라지</t>
  </si>
  <si>
    <t>미꾸라지(활어,상품,국산)</t>
  </si>
  <si>
    <t>(S)미꾸라지(상품,실온,활어,중국)</t>
  </si>
  <si>
    <t>가오리</t>
  </si>
  <si>
    <t>가오리(냉동,탈피,수입)</t>
  </si>
  <si>
    <t>병원군</t>
  </si>
  <si>
    <t>가오리(냉동,절단/소제,상품,수입)</t>
  </si>
  <si>
    <t>70~90g</t>
  </si>
  <si>
    <t>가오리채(냉동,상품,수입)</t>
  </si>
  <si>
    <t>가오리날개(냉동,수입)</t>
  </si>
  <si>
    <t>가오리(냉동,상품,수입)</t>
  </si>
  <si>
    <t>1Kg(50~60g/절단,소제)</t>
  </si>
  <si>
    <t>1.5~2*8~9cm</t>
  </si>
  <si>
    <t>가오리(상품,냉동,소제/절단,수입)</t>
  </si>
  <si>
    <t>50~60g/탈피</t>
  </si>
  <si>
    <t>1Kg(70~90g/탈피)</t>
  </si>
  <si>
    <t>가오리채(상품,냉동,수입)</t>
  </si>
  <si>
    <t>0.5*4~5cm</t>
  </si>
  <si>
    <t>가오리(냉동,상품,소제/절단,수입)</t>
  </si>
  <si>
    <t>1Kg(90~100g/탈피)</t>
  </si>
  <si>
    <t>아귀</t>
  </si>
  <si>
    <t>아귀(냉동,절단/소제,상품,미국)</t>
  </si>
  <si>
    <t>60~80/Kg</t>
  </si>
  <si>
    <t>아귀(냉동,상품,소제/절단,중국)</t>
  </si>
  <si>
    <t>아귀(냉동,절단/소제,상품,중국)</t>
  </si>
  <si>
    <t>1Kg(60~80g)</t>
  </si>
  <si>
    <t>아귀순살(냉동,중국)</t>
  </si>
  <si>
    <t>1Kg(20g~30g내외)</t>
  </si>
  <si>
    <t>참치</t>
  </si>
  <si>
    <t>흑새치(냉동,상품,원양)</t>
  </si>
  <si>
    <t>1Kg(정각스틱,최소발주량2kg)</t>
  </si>
  <si>
    <t>흑새치(냉동,상품,회덮밥용,깍둑썰기,원양)</t>
  </si>
  <si>
    <t>1Kg(최소발주량2kg)</t>
  </si>
  <si>
    <t>눈다랑어(냉동,상품,원양)</t>
  </si>
  <si>
    <t>1Kg(비정각스틱,최소발주량2kg)</t>
  </si>
  <si>
    <t>눈다랑어뱃살(냉동,상품,원양)</t>
  </si>
  <si>
    <t>1Kg(최소발주량3kg)</t>
  </si>
  <si>
    <t>참다랑어오도로(냉동,수입)</t>
  </si>
  <si>
    <t>1Kg(2급)</t>
  </si>
  <si>
    <t>황다랑어(냉동,상품,원양)</t>
  </si>
  <si>
    <t>눈다랑어(냉동,원양)</t>
  </si>
  <si>
    <t>1Kg(3등분,40상)</t>
  </si>
  <si>
    <t>눈다랑어(냉동,상품,회덮밥용,깍둑썰기,원양)</t>
  </si>
  <si>
    <t>날치</t>
  </si>
  <si>
    <t>날치알(초록)(냉동,상품,수입)</t>
  </si>
  <si>
    <t>800g(pk)</t>
  </si>
  <si>
    <t>날치알(냉동,적색,상품,수입)</t>
  </si>
  <si>
    <t>900g(pk)</t>
  </si>
  <si>
    <t>날치알(냉동,황색,상품,수입)</t>
  </si>
  <si>
    <t>날치알(냉동,초록,상품,수입)</t>
  </si>
  <si>
    <t>날치알(골드)(씨케이글로벌,냉동,수입)</t>
  </si>
  <si>
    <t>날치알(레드)(씨케이글로벌,냉동,수입)</t>
  </si>
  <si>
    <t>민어</t>
  </si>
  <si>
    <t>홍민어(중국)</t>
  </si>
  <si>
    <t>3Kg이상/미</t>
  </si>
  <si>
    <t>농어</t>
  </si>
  <si>
    <t>농어(활어,양식,중국)</t>
  </si>
  <si>
    <t>2Kg이상/미</t>
  </si>
  <si>
    <t>복어</t>
  </si>
  <si>
    <t>복어살(냉동,상품,수입)</t>
  </si>
  <si>
    <t>1Kg(수율50%내외)</t>
  </si>
  <si>
    <t>(R)복어껍질(냉동)</t>
  </si>
  <si>
    <t>홍어</t>
  </si>
  <si>
    <t>홍어(냉동,채,상품,수입)</t>
  </si>
  <si>
    <t>홍어(냉동,절단/소제,상품,수입)</t>
  </si>
  <si>
    <t>적어</t>
  </si>
  <si>
    <t>적어(냉동,절단/소제,상품,수입)</t>
  </si>
  <si>
    <t>적어(냉동,상품,소제/절단,수입)</t>
  </si>
  <si>
    <t>적어(냉동,상품,구이용,소제/절단,수입)</t>
  </si>
  <si>
    <t>적어(냉동,구이용,소제/절단,수입)</t>
  </si>
  <si>
    <t>90~110g/Kg</t>
  </si>
  <si>
    <t>적어(냉동,조림용,소제/절단,수입)</t>
  </si>
  <si>
    <t>멸치</t>
  </si>
  <si>
    <t>가이리멸치(냉장,상품,국산)</t>
  </si>
  <si>
    <t>고바멸치(냉장,상품,국산)</t>
  </si>
  <si>
    <t>다시멸치(냉장,상품,국산)</t>
  </si>
  <si>
    <t>지리멸치(냉장,상품,국산)</t>
  </si>
  <si>
    <t>가이리멸치(냉장,특품,국산)</t>
  </si>
  <si>
    <t>다시멸치(냉장,특품,국산)</t>
  </si>
  <si>
    <t>지리멸치(냉장,특품,국산)</t>
  </si>
  <si>
    <t>1Kg(1~2cm/pk)</t>
  </si>
  <si>
    <t>지가이리멸치(냉장,국산)</t>
  </si>
  <si>
    <t>오바다시멸치(냉장,국산)</t>
  </si>
  <si>
    <t>깨강정(상품,국산)</t>
  </si>
  <si>
    <t>[H-Kids]세멸치(특품,냉장,국산)</t>
  </si>
  <si>
    <t>[H-Kids]다시멸치(특품,냉장,국산)</t>
  </si>
  <si>
    <t>[H-Kids]자멸치(특품,냉장,국산)</t>
  </si>
  <si>
    <t>꼰지리멸치(세세멸)(냉장,국산)</t>
  </si>
  <si>
    <t>뱅어</t>
  </si>
  <si>
    <t>뱅어포(상품,국산)</t>
  </si>
  <si>
    <t>115g(pk)</t>
  </si>
  <si>
    <t>보리멸</t>
  </si>
  <si>
    <t>초보리멸(냉동,초밥용,상품,수입)</t>
  </si>
  <si>
    <t>20pcs/팩</t>
  </si>
  <si>
    <t>코다리</t>
  </si>
  <si>
    <t>코다리(냉동,상품,러시아)</t>
  </si>
  <si>
    <t>250g(4*12사이즈)</t>
  </si>
  <si>
    <t>220g(4*14사이즈)</t>
  </si>
  <si>
    <t>코다리(냉동,상품,소제/절단,러시아)</t>
  </si>
  <si>
    <t>코다리살(냉동,상품,절단,러시아)</t>
  </si>
  <si>
    <t>코다리살(냉동,상품,러시아)</t>
  </si>
  <si>
    <t>1Kg(필렛)</t>
  </si>
  <si>
    <t>[H-Kids]코다리살(상품,냉동,절단,러시아)</t>
  </si>
  <si>
    <t>코다리(국내가공,지느러미제거안됨)(냉동,소제/절단,러시아)</t>
  </si>
  <si>
    <t>코다리(냉동,소제,절단,러시아,조림용)(냉동,조림용,소제/절단,러시아)</t>
  </si>
  <si>
    <t>쥐포</t>
  </si>
  <si>
    <t>쥐어채(상품,베트남)</t>
  </si>
  <si>
    <t>쥐포(상품,수입)</t>
  </si>
  <si>
    <t>쥐어채(상품,수입)</t>
  </si>
  <si>
    <t>꼬마쥐포(상온,상품,수입)</t>
  </si>
  <si>
    <t>절단명엽채(상품,수입)</t>
  </si>
  <si>
    <t>튀김용쥐포(상품)</t>
  </si>
  <si>
    <t>400g(pk)</t>
  </si>
  <si>
    <t>절단쥐어채(상온,상품,절단,수입)</t>
  </si>
  <si>
    <t>삭스핀</t>
  </si>
  <si>
    <t>삭스핀(냉동,홀,상품,수입)</t>
  </si>
  <si>
    <t>북어</t>
  </si>
  <si>
    <t>조미노가리(냉동,상품,머리제거,수입)</t>
  </si>
  <si>
    <t>노가리(상품,수입)</t>
  </si>
  <si>
    <t>노가리(채,상품,수입)</t>
  </si>
  <si>
    <t>북어포(상품,수입)</t>
  </si>
  <si>
    <t>1EA/36cm 이상, 70g내외</t>
  </si>
  <si>
    <t>북어채(냉장,상품,러시아)</t>
  </si>
  <si>
    <t>절단북어포(상품,절단,러시아)</t>
  </si>
  <si>
    <t>북어포(수입)</t>
  </si>
  <si>
    <t>1EA/38cm 이상, 70g 내외</t>
  </si>
  <si>
    <t>북어머리(상품,수입)</t>
  </si>
  <si>
    <t>(S)북어포(상품,실온,수입)</t>
  </si>
  <si>
    <t>1EA/36cm 이하, 60g내외</t>
  </si>
  <si>
    <t>통북어(상품,수입)</t>
  </si>
  <si>
    <t>100g(EA)</t>
  </si>
  <si>
    <t>황태채(냉장,상품,러시아)</t>
  </si>
  <si>
    <t>황태채(냉장,상품,수입)</t>
  </si>
  <si>
    <t>황태포(상품,수입)</t>
  </si>
  <si>
    <t>40cm 이상, 80g내외</t>
  </si>
  <si>
    <t>북어채(냉장,상품,수입)</t>
  </si>
  <si>
    <t>황태포(상품,러시아)</t>
  </si>
  <si>
    <t>1EA/37~39cm, 70g내외</t>
  </si>
  <si>
    <t>고추맛콘(안주용)</t>
  </si>
  <si>
    <t>건다래순(중국)</t>
  </si>
  <si>
    <t>건망고(타이)</t>
  </si>
  <si>
    <t>박대(특대)(냉동,원양)</t>
  </si>
  <si>
    <t>특대 사이즈(33cm내외), 5마리/PK</t>
  </si>
  <si>
    <t>박대(중)(냉동,원양)</t>
  </si>
  <si>
    <t>중 사이즈(27cm내외), 5마리/PK</t>
  </si>
  <si>
    <t>열빙어(재호)(상품,냉동,캐나다)</t>
  </si>
  <si>
    <t>1Kg(50-60미/pk,3L)</t>
  </si>
  <si>
    <t>디포리</t>
  </si>
  <si>
    <t>디포리(냉장,상품,국산)</t>
  </si>
  <si>
    <t>(S)디포리(상품,실온,베트남)</t>
  </si>
  <si>
    <t>오징어</t>
  </si>
  <si>
    <t>진미채(중국가공)(냉장,상품,중국)</t>
  </si>
  <si>
    <t>오징어(건조,상품,국산)</t>
  </si>
  <si>
    <t>1Kg(20EA)</t>
  </si>
  <si>
    <t>오징어(냉동,상품,국산)</t>
  </si>
  <si>
    <t>순대용</t>
  </si>
  <si>
    <t>홍진미채(냉장,상품,페루)</t>
  </si>
  <si>
    <t>1kg/PK</t>
  </si>
  <si>
    <t>오징어몸살(냉동,탈피,상품,국산)</t>
  </si>
  <si>
    <t>갑오징어(냉장,후레쉬,상품,국산)</t>
  </si>
  <si>
    <t>(임)H오징어채(상품,냉동,채썰기,국산)</t>
  </si>
  <si>
    <t>1Kg(수율100%)</t>
  </si>
  <si>
    <t>선동오징어(냉동,상품,국산)</t>
  </si>
  <si>
    <t>8Kg(20~25EA)</t>
  </si>
  <si>
    <t>(S)오징어(상품,냉동,국산)</t>
  </si>
  <si>
    <t>오징어채(냉동,상품,국산)</t>
  </si>
  <si>
    <t>1Kg(수율90%)</t>
  </si>
  <si>
    <t>오징어몸살(냉동,상품,국산)</t>
  </si>
  <si>
    <t>1Kg(솔방울칼집)</t>
  </si>
  <si>
    <t>1Kg(할복)</t>
  </si>
  <si>
    <t>오징어링(냉동,상품,국산)</t>
  </si>
  <si>
    <t>오징어다리(냉동,상품,국산)</t>
  </si>
  <si>
    <t>갑오징어몸살(냉동,상품,수입)</t>
  </si>
  <si>
    <t>2~4미(수율80%)/Kg</t>
  </si>
  <si>
    <t>오징어(냉장,후레쉬,상품,국산)</t>
  </si>
  <si>
    <t>오징어채(냉동,상품,탈피,국산)</t>
  </si>
  <si>
    <t>오징어채몸살(냉동,상품,채,국산)</t>
  </si>
  <si>
    <t>5~7미(수율80%)/Kg</t>
  </si>
  <si>
    <t>500g/팩</t>
  </si>
  <si>
    <t>갑오징어(후레쉬,냉장,상품,국산)</t>
  </si>
  <si>
    <t>1Kg(갑제거)</t>
  </si>
  <si>
    <t>오징어(할복)(냉동,탈피,국산)</t>
  </si>
  <si>
    <t>오징어(반건조,냉동,국산)</t>
  </si>
  <si>
    <t>1Kg(10EA)</t>
  </si>
  <si>
    <t>오징어(할복)(냉동,상품,국산)</t>
  </si>
  <si>
    <t>240g내외</t>
  </si>
  <si>
    <t>(임)H오징어할복(상품,냉동,국산)</t>
  </si>
  <si>
    <t>오징어몸살(냉동,상품,탈피,국산)</t>
  </si>
  <si>
    <t>오징어몸살채(냉동,상품,탈피,국산)</t>
  </si>
  <si>
    <t>오징어채(상품,냉동,국산)</t>
  </si>
  <si>
    <t>1Kg(1*2cm/수율100%)</t>
  </si>
  <si>
    <t>1*5cm/수율100%</t>
  </si>
  <si>
    <t>대왕오징어몸살(상품,냉동,절단,칠레)</t>
  </si>
  <si>
    <t>1Kg(5*3*0.4cm/짬뽕용/pk)</t>
  </si>
  <si>
    <t>오징어다리(냉동,상품,절단,국산)</t>
  </si>
  <si>
    <t>건오징어실채(상품,페루)</t>
  </si>
  <si>
    <t>오징어(다이스)(냉동,상품,국산)</t>
  </si>
  <si>
    <t>1Kg(1*1*1cm/수율90%)</t>
  </si>
  <si>
    <t>[H-Kids]오징어몸살채(상품,냉동,탈피,국산)</t>
  </si>
  <si>
    <t>500g(1*2cm)</t>
  </si>
  <si>
    <t>1Kg(1*2cm)</t>
  </si>
  <si>
    <t>1Kg(1*5cm)</t>
  </si>
  <si>
    <t>[H-Kids]오징어채(상품,냉동,국산)</t>
  </si>
  <si>
    <t>[H-Kids]진미채(국내가공)(냉장,페루)</t>
  </si>
  <si>
    <t>500g/pk</t>
  </si>
  <si>
    <t>500g(1*5cm)</t>
  </si>
  <si>
    <t>[H-Kids]오징어채(1*2cm)(상품,냉동,국산)</t>
  </si>
  <si>
    <t>오징어(반건조,냉동,특대,국산)</t>
  </si>
  <si>
    <t>1.5Kg(왕특/10미/pk)</t>
  </si>
  <si>
    <t>솔방울오징어몸살(자숙,냉동,중국)</t>
  </si>
  <si>
    <t>300g/팩</t>
  </si>
  <si>
    <t>오징어링(냉동,중국)</t>
  </si>
  <si>
    <t>400g/PK, (인도양)</t>
  </si>
  <si>
    <t>진미채(1kg,국내가공)(상품,냉장,페루)</t>
  </si>
  <si>
    <t>진미채(500g,국내가공)(상품,냉장,페루)</t>
  </si>
  <si>
    <t>낙지</t>
  </si>
  <si>
    <t>(S)낙지(상품,냉장,생,중국)</t>
  </si>
  <si>
    <t>낙지(냉장,후레쉬,상품,국산)</t>
  </si>
  <si>
    <t>낙지(냉동,상품,중국)</t>
  </si>
  <si>
    <t>200-300,850g/pk</t>
  </si>
  <si>
    <t>300-500,850g/pk</t>
  </si>
  <si>
    <t>(S)낙지(상품,냉동,중국)</t>
  </si>
  <si>
    <t>200-300,850g*6pk,Box</t>
  </si>
  <si>
    <t>300-500,850g*6pk,Box</t>
  </si>
  <si>
    <t>100-150,850g/pk</t>
  </si>
  <si>
    <t>절단낙지(냉동,상품,베트남)</t>
  </si>
  <si>
    <t>L,500g/pk</t>
  </si>
  <si>
    <t>M,500g/pk</t>
  </si>
  <si>
    <t>L,500g*6pk/box</t>
  </si>
  <si>
    <t>M,500g*6pk/box</t>
  </si>
  <si>
    <t>절단낙지(냉동,상품,타이)</t>
  </si>
  <si>
    <t>500g(M/pk)</t>
  </si>
  <si>
    <t>절단낙지(냉동,인도네시아)</t>
  </si>
  <si>
    <t>L,500g*6pk/Box</t>
  </si>
  <si>
    <t>절단낙지(냉동,상품,마다가스카르)</t>
  </si>
  <si>
    <t>문어</t>
  </si>
  <si>
    <t>가문어채(대왕오징어다리)(냉장,상품,페루)</t>
  </si>
  <si>
    <t>문어다리(냉장,후레쉬,상품,국산)</t>
  </si>
  <si>
    <t>문어(냉동,자숙,상품,수입)</t>
  </si>
  <si>
    <t>1Kg(중)</t>
  </si>
  <si>
    <t>돌문어(냉장,국산)</t>
  </si>
  <si>
    <t>초문어(냉동,초밥용,수입)</t>
  </si>
  <si>
    <t>문어슬라이스(재호)(상품,냉동,수입)</t>
  </si>
  <si>
    <t>1Kg(pk,자숙)</t>
  </si>
  <si>
    <t>주꾸미</t>
  </si>
  <si>
    <t>절단주꾸미L(냉동,상품,베트남)</t>
  </si>
  <si>
    <t>L/500g/pk</t>
  </si>
  <si>
    <t>절단주꾸미M(냉동,상품,절단,베트남)</t>
  </si>
  <si>
    <t>M/500g/pk</t>
  </si>
  <si>
    <t>주꾸미(냉동,상품,베트남)</t>
  </si>
  <si>
    <t>6미/200g/PK(80-100)</t>
  </si>
  <si>
    <t>(S)주꾸미(상품,냉동,베트남)</t>
  </si>
  <si>
    <t>15미/200g*12pk/Box(20-30)</t>
  </si>
  <si>
    <t>절단주꾸미L(냉동,베트남)</t>
  </si>
  <si>
    <t>L/500g*6ea/Box</t>
  </si>
  <si>
    <t>절단주꾸미(냉동,상품,마다가스카르)</t>
  </si>
  <si>
    <t>주꾸미(재호)(상품,냉동,베트남)</t>
  </si>
  <si>
    <t>800g(22~26입/pk,IQF)</t>
  </si>
  <si>
    <t>800g(30~34입/pk,IQF)</t>
  </si>
  <si>
    <t>800g(38~42입/pk,IQF)</t>
  </si>
  <si>
    <t>800g(60~65입/pk,IQF)</t>
  </si>
  <si>
    <t>한치</t>
  </si>
  <si>
    <t>초한치(냉동,초밥용,상품,수입)</t>
  </si>
  <si>
    <t>120g(pk/6g*20pcs)</t>
  </si>
  <si>
    <t>해파리</t>
  </si>
  <si>
    <t>해파리(흰색,무염,채,상품,수입)</t>
  </si>
  <si>
    <t>해파리(노랑,무염,채,상품,수입)</t>
  </si>
  <si>
    <t>해파리(염장,노랑,상품,채썰기,타이)</t>
  </si>
  <si>
    <t>1Kg(실량70%)</t>
  </si>
  <si>
    <t>해파리발(상품,수입)</t>
  </si>
  <si>
    <t>(S)해파리(상품,냉장,채썰기,노랑,수입)</t>
  </si>
  <si>
    <t>10Kg(Box)</t>
  </si>
  <si>
    <t>(S)해파리(상품,냉장,무염,채썰기,노랑,수입)</t>
  </si>
  <si>
    <t>(R)해파리(상품,냉장,무염,채썰기,중국)</t>
  </si>
  <si>
    <t>양념해파리(재호)(상품,냉동,수입)</t>
  </si>
  <si>
    <t>꼴뚜기</t>
  </si>
  <si>
    <t>건꼴뚜기(상품,국산)</t>
  </si>
  <si>
    <t>새우</t>
  </si>
  <si>
    <t>두절건새우(대)(냉장,중국)</t>
  </si>
  <si>
    <t>1Kg(pk/대)</t>
  </si>
  <si>
    <t>건보리새우(상품,냉장,중국)</t>
  </si>
  <si>
    <t>적새우(건조,상품,수입)</t>
  </si>
  <si>
    <t>(S)두절건새우(소)(실온,중국)</t>
  </si>
  <si>
    <t>1Kg(소/pk)</t>
  </si>
  <si>
    <t>두절건새우(상품,중,국산)</t>
  </si>
  <si>
    <t>두절건새우(중)(냉장,중국)</t>
  </si>
  <si>
    <t>1Kg(pk/중)</t>
  </si>
  <si>
    <t>노바시새우(냉동,상품,수입)</t>
  </si>
  <si>
    <t>300g(pk/40미)</t>
  </si>
  <si>
    <t>300g(pk/30미)</t>
  </si>
  <si>
    <t>블랙타이거새우(냉동,상품,수입)</t>
  </si>
  <si>
    <t>500g(pk/20미)</t>
  </si>
  <si>
    <t>1.3Kg(pk/15미)</t>
  </si>
  <si>
    <t>민물새우(냉동,상품,수입)</t>
  </si>
  <si>
    <t>건보리새우(상품,국산)</t>
  </si>
  <si>
    <t>20미/1.3Kg/팩</t>
  </si>
  <si>
    <t>1.3Kg(pk/30미)</t>
  </si>
  <si>
    <t>18미/1.3Kg/팩</t>
  </si>
  <si>
    <t>두절탈각새우(PDTO)(냉동,상품,베트남)</t>
  </si>
  <si>
    <t>(26/30)103~119미/1.8Kg</t>
  </si>
  <si>
    <t>(16~20)64~79미/1.8Kg</t>
  </si>
  <si>
    <t>1.3Kg(pk/40미)</t>
  </si>
  <si>
    <t>500g(pk/25미)</t>
  </si>
  <si>
    <t>1.3Kg(pk/25미)</t>
  </si>
  <si>
    <t>(21/25)83~100미/1.8Kg</t>
  </si>
  <si>
    <t>홍새우살(냉동,상품,중국)</t>
  </si>
  <si>
    <t>(200/300)440~660미/kg</t>
  </si>
  <si>
    <t>시바새우살(냉동,상품,베트남)</t>
  </si>
  <si>
    <t>(71/90)157~200미/kg</t>
  </si>
  <si>
    <t>(31/50)68~110미/kg</t>
  </si>
  <si>
    <t>(100/200)220~440미/Kg</t>
  </si>
  <si>
    <t>(91/110)200~242미/kg</t>
  </si>
  <si>
    <t>(31/35)123~140미/1.8Kg</t>
  </si>
  <si>
    <t>두절건새우(소)(냉장,중국)</t>
  </si>
  <si>
    <t>200g(pk/소)</t>
  </si>
  <si>
    <t>밥새우(국산)</t>
  </si>
  <si>
    <t>200g(pk/중)</t>
  </si>
  <si>
    <t>바나메이새우(냉동,상품,수입)</t>
  </si>
  <si>
    <t>500g(20미/pk)</t>
  </si>
  <si>
    <t>500g(pk/30미)</t>
  </si>
  <si>
    <t>500g(40EA/pk)</t>
  </si>
  <si>
    <t>500g(pk/15미)</t>
  </si>
  <si>
    <t>노바시새우(냉동,상품)</t>
  </si>
  <si>
    <t>450g(pk/20미)</t>
  </si>
  <si>
    <t>백새우살(냉동,상품,베트남)</t>
  </si>
  <si>
    <t>(31/50)17~27미/250g/pk</t>
  </si>
  <si>
    <t>(51/70)28~38미/250g/pk</t>
  </si>
  <si>
    <t>(71/90)39~50미/250g/pk</t>
  </si>
  <si>
    <t>(91/110)51~60미/250g/pk</t>
  </si>
  <si>
    <t>자숙새우살(자숙,냉동,상품,베트남)</t>
  </si>
  <si>
    <t>(91/110)51~60미250g/pk</t>
  </si>
  <si>
    <t>(100/200)55~110미/250g/pk</t>
  </si>
  <si>
    <t>(200/300)110~166미/250g/pk</t>
  </si>
  <si>
    <t>칵테일새우(자숙,냉동,상품,베트남)</t>
  </si>
  <si>
    <t>(31/50)17~28미/250g/pk</t>
  </si>
  <si>
    <t>(51/70)28~39미/250g/pk</t>
  </si>
  <si>
    <t>초새우(냉동,상품,초밥용,수입)</t>
  </si>
  <si>
    <t>4L,24pcs,팩</t>
  </si>
  <si>
    <t>105g(pk/L/30pcs)</t>
  </si>
  <si>
    <t>160g(pk/M/50pcs)</t>
  </si>
  <si>
    <t>140g(pk/2L/4.6g*30pcs)</t>
  </si>
  <si>
    <t>(S)백새우살(상품,냉동,베트남)</t>
  </si>
  <si>
    <t>(31-50)17~28미/250g*10pk/Box</t>
  </si>
  <si>
    <t>(51/70)28~39미/250g*10pk/Box</t>
  </si>
  <si>
    <t>(71/90)39~50미/250g*10pk/Box</t>
  </si>
  <si>
    <t>(91-110)50~61미/250g*10pk/Box</t>
  </si>
  <si>
    <t>(S)홍새우살(상품,냉동,중국)</t>
  </si>
  <si>
    <t>(100-200)55~110미/250g*10pk/Box</t>
  </si>
  <si>
    <t>(200-300)110~166미/250g*10pk/Box</t>
  </si>
  <si>
    <t>(S)자숙새우살(상품,냉동,자숙,베트남)</t>
  </si>
  <si>
    <t>(91-110)51~60미/250g*10pk/Box</t>
  </si>
  <si>
    <t>(S)칵테일새우(상품,냉동,자숙,베트남)</t>
  </si>
  <si>
    <t>(51-70)28~39미/250g*10pk/Box</t>
  </si>
  <si>
    <t>(71-90)39~50미/250g*10pk/Box</t>
  </si>
  <si>
    <t>청미새우(냉동,초밥용,베트남)</t>
  </si>
  <si>
    <t>160g(pk/8g*20pcs)</t>
  </si>
  <si>
    <t>[H-Kids]두절건새우(특품,실온,국산)</t>
  </si>
  <si>
    <t>[H-Kids]건보리새우(특품,실온,국산)</t>
  </si>
  <si>
    <t>500g(pk/10미)</t>
  </si>
  <si>
    <t>두절탈각새우(PDTO)(냉동,두절,베트남)</t>
  </si>
  <si>
    <t>(31/40) 62~80미/900g/pk</t>
  </si>
  <si>
    <t>165g(pk/6LH/20pcs)</t>
  </si>
  <si>
    <t>500g(pk/소)</t>
  </si>
  <si>
    <t>두절건새우(소,중국)</t>
  </si>
  <si>
    <t>500g(pk/중)</t>
  </si>
  <si>
    <t>두절건새우(중,중국)</t>
  </si>
  <si>
    <t>500g(pk/대)</t>
  </si>
  <si>
    <t>100g(pk/대)</t>
  </si>
  <si>
    <t>건보리새우(냉장,수입)</t>
  </si>
  <si>
    <t>건보리새우(수입)</t>
  </si>
  <si>
    <t>건보리새우(국산)</t>
  </si>
  <si>
    <t>백새우살(냉동,베트남)</t>
  </si>
  <si>
    <t>(100/200)50~100미/250g/PK</t>
  </si>
  <si>
    <t>(S)백새우살(냉동,베트남)</t>
  </si>
  <si>
    <t>(100/200)50~100미/250g*10pk/Box</t>
  </si>
  <si>
    <t>(26/30) 52~60미/900g/pk</t>
  </si>
  <si>
    <t>(R)두절탈각새우(41/50)IQF(냉동)</t>
  </si>
  <si>
    <t>(41/50)81~100미 900g/팩</t>
  </si>
  <si>
    <t>게</t>
  </si>
  <si>
    <t>숫꽃게(냉동,상품,국산)</t>
  </si>
  <si>
    <t>1Kg(300g내외)</t>
  </si>
  <si>
    <t>암꽃게(냉동,상품,국산)</t>
  </si>
  <si>
    <t>건게맛살채(상품,수입)</t>
  </si>
  <si>
    <t>1Kg(5~6미)</t>
  </si>
  <si>
    <t>꽃게(냉동,상품,절단,바레인)</t>
  </si>
  <si>
    <t>(M)11~13입/500g/pk</t>
  </si>
  <si>
    <t>꽃게(냉동,상품,절단,중국)</t>
  </si>
  <si>
    <t>(S)26-30입,450g/pk</t>
  </si>
  <si>
    <t>(2L)450g,10-15입</t>
  </si>
  <si>
    <t>(L)450g, 16-20입</t>
  </si>
  <si>
    <t>(M)450g, 21-25입</t>
  </si>
  <si>
    <t>(S)꽃게(상품,냉동,절단,중국)</t>
  </si>
  <si>
    <t>(2L)450g*12pk, 10-15입</t>
  </si>
  <si>
    <t>(L)450g*12pk, 16-20입</t>
  </si>
  <si>
    <t>(M)450g*12pk, 21-25입</t>
  </si>
  <si>
    <t>꽃게(냉동,절단,바레인)</t>
  </si>
  <si>
    <t>(L)8~9입/500g/PK</t>
  </si>
  <si>
    <t>홍게다리살(혼합살파지)(냉동,국산)</t>
  </si>
  <si>
    <t>1Kg(내용량700g)</t>
  </si>
  <si>
    <t>가재</t>
  </si>
  <si>
    <t>활랍스터(상품,캐나다)</t>
  </si>
  <si>
    <t>500g내외/Kg</t>
  </si>
  <si>
    <t>랍스터테일(냉동,상품,수입)</t>
  </si>
  <si>
    <t>1Kg(7~8입/4온스)</t>
  </si>
  <si>
    <t>굴</t>
  </si>
  <si>
    <t>굴(냉동,상품,국산)</t>
  </si>
  <si>
    <t>전복</t>
  </si>
  <si>
    <t>활전복(냉장,상품,국산)</t>
  </si>
  <si>
    <t>1Kg(7미내외)</t>
  </si>
  <si>
    <t>1Kg(25미내외)</t>
  </si>
  <si>
    <t>활오분자기(상품,국산)</t>
  </si>
  <si>
    <t>1Kg(10미내외)</t>
  </si>
  <si>
    <t>1Kg(15미내외)</t>
  </si>
  <si>
    <t>1Kg(20미내외)</t>
  </si>
  <si>
    <t>활전복(냉장,국산)</t>
  </si>
  <si>
    <t>70~80g/미</t>
  </si>
  <si>
    <t>전복내장(냉동,상품,국산)</t>
  </si>
  <si>
    <t>자숙전복살(자숙,냉동,상품,국산)</t>
  </si>
  <si>
    <t>18-20미, 1kg/PK</t>
  </si>
  <si>
    <t>23-25미, 1kg/PK</t>
  </si>
  <si>
    <t>30미이상, 1kg/PK</t>
  </si>
  <si>
    <t>전복(상품,냉동,국산)</t>
  </si>
  <si>
    <t>1Kg(23~25미)</t>
  </si>
  <si>
    <t>전복(냉동,상품,국산)</t>
  </si>
  <si>
    <t>1Kg(30미내외)</t>
  </si>
  <si>
    <t>홍합</t>
  </si>
  <si>
    <t>건홍합살(냉장,상품,국산)</t>
  </si>
  <si>
    <t>그린홍합(냉동,상품,수입)</t>
  </si>
  <si>
    <t>건홍합살(상품,국산)</t>
  </si>
  <si>
    <t>냉동피홍합(자숙,냉동,상품,국산)</t>
  </si>
  <si>
    <t>1.5Kg(pk/수율90%)</t>
  </si>
  <si>
    <t>홍합살(자숙,냉동,상품,중국)</t>
  </si>
  <si>
    <t>400g/PK</t>
  </si>
  <si>
    <t>1Kg(수율 90%, 1kg/팩)</t>
  </si>
  <si>
    <t>블루홍합살(재호)(상품,냉동,칠레)</t>
  </si>
  <si>
    <t>400g(20~40입/pk)</t>
  </si>
  <si>
    <t>생홍합살(재호)(상품,냉동,국산)</t>
  </si>
  <si>
    <t>300g(pk)</t>
  </si>
  <si>
    <t>조개</t>
  </si>
  <si>
    <t>대합(냉장,상품,국산)</t>
  </si>
  <si>
    <t>백합(냉장,상품,국산)</t>
  </si>
  <si>
    <t>중합(냉장,상품,국산)</t>
  </si>
  <si>
    <t>백합(후레쉬,냉장,상품,중국)</t>
  </si>
  <si>
    <t>1Kg(중/25~30미)</t>
  </si>
  <si>
    <t>백합(냉동,상품,수입)</t>
  </si>
  <si>
    <t>해물모듬(냉동,상품,수입)</t>
  </si>
  <si>
    <t>800g/pk</t>
  </si>
  <si>
    <t>모시조개</t>
  </si>
  <si>
    <t>흑모시조개(냉장,상품,국산)</t>
  </si>
  <si>
    <t>백모시조개(냉장,상품,국산)</t>
  </si>
  <si>
    <t>백모시조개(냉장,상품,수입)</t>
  </si>
  <si>
    <t>가리비</t>
  </si>
  <si>
    <t>가리비관자살(냉동,상품,수입)</t>
  </si>
  <si>
    <t>1Kg(20-30/수율80%)</t>
  </si>
  <si>
    <t>가리비(냉동,상품,반탈각,중국)</t>
  </si>
  <si>
    <t>300g(pk/10-12미)</t>
  </si>
  <si>
    <t>자숙가리비살(냉동,상품,중국)</t>
  </si>
  <si>
    <t>1Kg(6~8g/미)</t>
  </si>
  <si>
    <t>가리비관자살(냉동,수입)</t>
  </si>
  <si>
    <t>10-20(수율80%)/kg</t>
  </si>
  <si>
    <t>(R)가리비관자살(냉동,중국)</t>
  </si>
  <si>
    <t>1Kg(16/20)</t>
  </si>
  <si>
    <t>골뱅이</t>
  </si>
  <si>
    <t>골뱅이(냉동,슬라이스,국산)</t>
  </si>
  <si>
    <t>5g*20미/팩</t>
  </si>
  <si>
    <t>관자</t>
  </si>
  <si>
    <t>키조개관자살(냉동,상품,수입)</t>
  </si>
  <si>
    <t>1Kg(15~20입)</t>
  </si>
  <si>
    <t>1Kg(21~25입)</t>
  </si>
  <si>
    <t>키조개관자살(냉장,후레쉬,상품,국산)</t>
  </si>
  <si>
    <t>10입/코</t>
  </si>
  <si>
    <t>1Kg(내장제거)</t>
  </si>
  <si>
    <t>키조개(후레쉬,상품,국산)</t>
  </si>
  <si>
    <t>1Kg(200~400g/미)</t>
  </si>
  <si>
    <t>꼬막</t>
  </si>
  <si>
    <t>새꼬막(냉장,상품,국산)</t>
  </si>
  <si>
    <t>피꼬막살(자숙,냉동,상품,국산)</t>
  </si>
  <si>
    <t>2Kg(pk)</t>
  </si>
  <si>
    <t>소라</t>
  </si>
  <si>
    <t>게소라(냉장,후레쉬,상품,국산)</t>
  </si>
  <si>
    <t>참소라(냉장,후레쉬,상품,국산)</t>
  </si>
  <si>
    <t>위소라채(냉동,수입)</t>
  </si>
  <si>
    <t>800g(pk(수율100%))</t>
  </si>
  <si>
    <t>소라슬라이스(재호)(상품,냉동,수입)</t>
  </si>
  <si>
    <t>바지락</t>
  </si>
  <si>
    <t>바지락(냉장,상품,수입)</t>
  </si>
  <si>
    <t>바지락(냉동,상품,수입)</t>
  </si>
  <si>
    <t>1kg(500g/2pk)</t>
  </si>
  <si>
    <t>바지락살(자숙,냉동,상품,중국)</t>
  </si>
  <si>
    <t>재첩</t>
  </si>
  <si>
    <t>피재첩(냉동,상품,국산)</t>
  </si>
  <si>
    <t>재첩살(냉동,중국)</t>
  </si>
  <si>
    <t>해삼</t>
  </si>
  <si>
    <t>건해삼(채,상품,수입)</t>
  </si>
  <si>
    <t>멍해삼(냉동,상품,수입)</t>
  </si>
  <si>
    <t>2.4Kg(pk)</t>
  </si>
  <si>
    <t>멍해삼(냉동,상품,필리핀)</t>
  </si>
  <si>
    <t>루비해삼(냉동,수입)</t>
  </si>
  <si>
    <t>500g(pk/수율100%)</t>
  </si>
  <si>
    <t>불린해삼(냉동,수입)</t>
  </si>
  <si>
    <t>1Kg(500g*2ea)</t>
  </si>
  <si>
    <t>홍해삼(냉동,슬라이스,수입)</t>
  </si>
  <si>
    <t>후카히레가다치후미쿠라게(냉동,일본)</t>
  </si>
  <si>
    <t>전복소라다이스(재호)(상품,냉동,수입)</t>
  </si>
  <si>
    <t>1kg/pk(전복살20%,피뿔고동살30%,논우렁살50%)</t>
  </si>
  <si>
    <t>멍게</t>
  </si>
  <si>
    <t>멍게(냉장,상품,국산)</t>
  </si>
  <si>
    <t>우렁</t>
  </si>
  <si>
    <t>논우렁살(냉동,상품,대,국산)</t>
  </si>
  <si>
    <t>700g/팩,수율100%</t>
  </si>
  <si>
    <t>논우렁살(자숙,냉동,상품,중,국산)</t>
  </si>
  <si>
    <t>700g(수율100%/pk)</t>
  </si>
  <si>
    <t>논우렁살(재호)(상품,냉동,베트남)</t>
  </si>
  <si>
    <t>동죽</t>
  </si>
  <si>
    <t>동죽(냉장,상품,국산)</t>
  </si>
  <si>
    <t>미더덕</t>
  </si>
  <si>
    <t>(S)오만디(상품,냉장,국산)</t>
  </si>
  <si>
    <t>개불</t>
  </si>
  <si>
    <t>개불(냉장,후레쉬,상품,국산)</t>
  </si>
  <si>
    <t>성게</t>
  </si>
  <si>
    <t>성게알(소,초밥용)</t>
  </si>
  <si>
    <t>팩</t>
  </si>
  <si>
    <t>해조류</t>
  </si>
  <si>
    <t>매생이</t>
  </si>
  <si>
    <t>매생이(냉동,국산)</t>
  </si>
  <si>
    <t>350g(pk)</t>
  </si>
  <si>
    <t>파래</t>
  </si>
  <si>
    <t>올리브돌자반(상품,국산)</t>
  </si>
  <si>
    <t>70g(pk)</t>
  </si>
  <si>
    <t>찢은건파래(상품,국산)</t>
  </si>
  <si>
    <t>건파래(상품,국산)</t>
  </si>
  <si>
    <t>200g(장)</t>
  </si>
  <si>
    <t>돌자반(상품,국산)</t>
  </si>
  <si>
    <t>미역</t>
  </si>
  <si>
    <t>건미역(상품,국산)</t>
  </si>
  <si>
    <t>250g(pk)</t>
  </si>
  <si>
    <t>염미역줄기 (정제염:중국산)(상품,국산)</t>
  </si>
  <si>
    <t>수율60%내외/Kg</t>
  </si>
  <si>
    <t>염장미역(상품,국산)</t>
  </si>
  <si>
    <t>커트미역(상품,국산)</t>
  </si>
  <si>
    <t>커트미역(상온,상품,국산)</t>
  </si>
  <si>
    <t>염장쇠미역(곰피)(일반,국산)</t>
  </si>
  <si>
    <t>1kg, 수율70%</t>
  </si>
  <si>
    <t>[H-Kids]건미역(특품,실온,국산)</t>
  </si>
  <si>
    <t>[H-Kids]절단건미역(특품,실온,국산)</t>
  </si>
  <si>
    <t>다시마</t>
  </si>
  <si>
    <t>건다시마(상품,국산)</t>
  </si>
  <si>
    <t>염장다시마(정제염:중국산)(상품,국산)</t>
  </si>
  <si>
    <t>염장다시마(상품,국산)</t>
  </si>
  <si>
    <t>다시마튀각(상품,국산)</t>
  </si>
  <si>
    <t>50g(pk)</t>
  </si>
  <si>
    <t>절단건다시마(상품,국산)</t>
  </si>
  <si>
    <t>염장다시마채(상품,국산)</t>
  </si>
  <si>
    <t>수율60%내외/kg</t>
  </si>
  <si>
    <t>[H-Kids]건다시마(특품,실온,국산)</t>
  </si>
  <si>
    <t>[H-Kids]절단건다시마4*4cm(특품,실온,국산)</t>
  </si>
  <si>
    <t>뿌리건다시마(상품,국산)</t>
  </si>
  <si>
    <t>건다시마(상온,특품,국산)</t>
  </si>
  <si>
    <t>건다시마채(상온,상품,국산)</t>
  </si>
  <si>
    <t>톳</t>
  </si>
  <si>
    <t>건톳나물(상품,국산)</t>
  </si>
  <si>
    <t>염장톳(실온,상품,국산)</t>
  </si>
  <si>
    <t>수율 60%이상/kg</t>
  </si>
  <si>
    <t>모자반</t>
  </si>
  <si>
    <t>꼬시래기(정제염:중국산)(염장,갈색,상품,국산)</t>
  </si>
  <si>
    <t>1kg</t>
  </si>
  <si>
    <t>염장모자반(냉장,상품,국산)</t>
  </si>
  <si>
    <t>김</t>
  </si>
  <si>
    <t>돌김(상품,국산)</t>
  </si>
  <si>
    <t>200g(100장/속)</t>
  </si>
  <si>
    <t>생김가루(상품,국산)</t>
  </si>
  <si>
    <t>재래김(성경,상품,국산)</t>
  </si>
  <si>
    <t>60g(12매/pk)</t>
  </si>
  <si>
    <t>김(상품,김밥용,국산)</t>
  </si>
  <si>
    <t>무조미구운파래김(상품,국산)</t>
  </si>
  <si>
    <t>100g(전장/50매/pk)</t>
  </si>
  <si>
    <t>순돌김(줄줄이김)(상품,국산)</t>
  </si>
  <si>
    <t>8절6매*100개</t>
  </si>
  <si>
    <t>파래김(상품,국산)</t>
  </si>
  <si>
    <t>재래김(국산)</t>
  </si>
  <si>
    <t>250g(100매/pk)</t>
  </si>
  <si>
    <t>마른김밥김(상품,국산)</t>
  </si>
  <si>
    <t>100장/pk</t>
  </si>
  <si>
    <t>한천</t>
  </si>
  <si>
    <t>한천(상품,국산)</t>
  </si>
  <si>
    <t>계육</t>
  </si>
  <si>
    <t>닭토막</t>
  </si>
  <si>
    <t>닭(냉장,도리탕용,절단,목선,날개끝제거,국산)</t>
  </si>
  <si>
    <t>50g/Kg</t>
  </si>
  <si>
    <t>닭(절단육,냉장,도리탕용,토막,국산)</t>
  </si>
  <si>
    <t>1Kg(30~50g)</t>
  </si>
  <si>
    <t>닭(절단육,냉장,도리탕용,국산)</t>
  </si>
  <si>
    <t>토막,80g/Kg</t>
  </si>
  <si>
    <t>닭(통닭,냉장,백숙용,반토막,국산)</t>
  </si>
  <si>
    <t>1Kg(700~800g*2개/2토막입)</t>
  </si>
  <si>
    <t>닭(냉장,1등급,도리탕용,국산)</t>
  </si>
  <si>
    <t>1Kg(65g)</t>
  </si>
  <si>
    <t>1Kg(80g)</t>
  </si>
  <si>
    <t>1Kg(50g)</t>
  </si>
  <si>
    <t>닭(하림,냉장,도리탕용,국산)</t>
  </si>
  <si>
    <t>30g토막/kg</t>
  </si>
  <si>
    <t>50g토막/kg</t>
  </si>
  <si>
    <t>닭(체리부로,냉장,도리탕용,국산)</t>
  </si>
  <si>
    <t>30g/kg</t>
  </si>
  <si>
    <t>50g/kg</t>
  </si>
  <si>
    <t>80g/kg</t>
  </si>
  <si>
    <t>닭(D-2)(체리부로,냉장,1등급,도리탕용,국산)</t>
  </si>
  <si>
    <t>닭(D-2)(체리부로,냉장,1등급,도리탕용,무항생제,국산)</t>
  </si>
  <si>
    <t>닭(D-3)(하림,냉장,1등급,도리탕용,국산)</t>
  </si>
  <si>
    <t>닭(Skin-Off)(체리부로,냉장,1등급,도리탕용,무항생제,국산)</t>
  </si>
  <si>
    <t>닭(Skin-On)(체리부로,냉장,1등급,도리탕용,국산)</t>
  </si>
  <si>
    <t>1.1~1.2kg/6토막</t>
  </si>
  <si>
    <t>[H-Kids]닭(1등급,냉장,도리탕용,무항생제,국산)</t>
  </si>
  <si>
    <t>70g/kg</t>
  </si>
  <si>
    <t>30g/Kg</t>
  </si>
  <si>
    <t>닭(냉장,도리탕용,국산)</t>
  </si>
  <si>
    <t>토막,65g(발목팁제거)</t>
  </si>
  <si>
    <t>(소량전용)닭(체리부로,냉장,도리탕용,국산)</t>
  </si>
  <si>
    <t>30g/kg,(1kg미만발주가능)</t>
  </si>
  <si>
    <t>(소량전용)닭(목선,날개끝제거)(냉장,도리탕용,절단,국산)</t>
  </si>
  <si>
    <t>50g/Kg,(1kg미만발주가능)</t>
  </si>
  <si>
    <t>(소량전용)닭(냉장,절단,국산)</t>
  </si>
  <si>
    <t>1.5Kg내외/2각,(1kg미만발주가능)</t>
  </si>
  <si>
    <t>(소량전용)닭(냉장,1등급,도리탕용,국산)</t>
  </si>
  <si>
    <t>토막,65g,(1kg미만발주가능)</t>
  </si>
  <si>
    <t>토막,80g,(1kg미만발주가능)</t>
  </si>
  <si>
    <t>토막,50g,(1kg미만발주가능)</t>
  </si>
  <si>
    <t>H닭(하림,절단육,냉동,도리탕용,국산)</t>
  </si>
  <si>
    <t>50g내외 토막/개별급속냉동/kg</t>
  </si>
  <si>
    <t>닭뼈</t>
  </si>
  <si>
    <t>닭(뼈,냉장,국산)</t>
  </si>
  <si>
    <t>닭(뼈,냉동,국산)</t>
  </si>
  <si>
    <t>(소량전용)닭(뼈,냉장,국산)</t>
  </si>
  <si>
    <t>Kg(1kg미만발주가능)</t>
  </si>
  <si>
    <t>닭가슴살</t>
  </si>
  <si>
    <t>닭(Skin-On)(가슴살,냉장,통덩어리,국산)</t>
  </si>
  <si>
    <t>닭(Skin-Off)(가슴살,냉장,통덩어리,국산)</t>
  </si>
  <si>
    <t>닭(Skin-Off)(가슴살,냉장,채썰기,국산)</t>
  </si>
  <si>
    <t>1.5*1.5*5~6,Kg</t>
  </si>
  <si>
    <t>닭(Skin-Off)(가슴살,냉장,깍둑썰기,국산)</t>
  </si>
  <si>
    <t>1Kg(2*2cm)</t>
  </si>
  <si>
    <t>닭(Skin-Off)(가슴살,냉동,국산)</t>
  </si>
  <si>
    <t>닭(Skin-On)(가슴살,냉장,국산)</t>
  </si>
  <si>
    <t>닭(체리부로,안심,진공포장,냉장,껍질제거,국산)</t>
  </si>
  <si>
    <t>기름제거,Kg</t>
  </si>
  <si>
    <t>닭(체리부로,가슴살,진공포장,냉장,껍질제거,국산)</t>
  </si>
  <si>
    <t>닭(하림,가슴살,냉장,국산)</t>
  </si>
  <si>
    <t>30g</t>
  </si>
  <si>
    <t>닭(가슴살,냉장,1등급,채썰기,국산)</t>
  </si>
  <si>
    <t>닭(안심,냉동,국산)</t>
  </si>
  <si>
    <t>닭(가슴살,냉장,1등급,국산)</t>
  </si>
  <si>
    <t>닭(가슴살,냉장,1등급,껍질제거,국산)</t>
  </si>
  <si>
    <t>닭(가슴살,냉장,1등급,닭갈비용,껍질제거,국산)</t>
  </si>
  <si>
    <t>1.5*1.5*5~6</t>
  </si>
  <si>
    <t>닭(안심,냉장,1등급,국산)</t>
  </si>
  <si>
    <t>닭(Skin-On)(가슴살,냉장,깍둑썰기,국산)</t>
  </si>
  <si>
    <t>3*3</t>
  </si>
  <si>
    <t>1Kg(3*3cm)</t>
  </si>
  <si>
    <t>닭(가슴살,냉장,껍질제거,국산)</t>
  </si>
  <si>
    <t>1Kg(1.5*1.5*5~6cm/1등급)</t>
  </si>
  <si>
    <t>닭(Skin-On)(체리부로,가슴살,냉장,국산)</t>
  </si>
  <si>
    <t>닭(Skin-Off)(체리부로,가슴살,냉장,국산)</t>
  </si>
  <si>
    <t>닭(체리부로,안심,냉장,국산)</t>
  </si>
  <si>
    <t>닭(Skin-On)(가슴살,냉장,채썰기,국산)</t>
  </si>
  <si>
    <t>1.5*1.5*5~6,KG</t>
  </si>
  <si>
    <t>닭(Skin-Off)(체리부로,가슴살,냉장,1등급,국산)</t>
  </si>
  <si>
    <t>닭(Skin-On)(체리부로,가슴살,냉장,1등급,국산)</t>
  </si>
  <si>
    <t>닭(Skin-Off)(체리부로,가슴살,냉장,1등급,무항생제,국산)</t>
  </si>
  <si>
    <t>닭(Skin-On)(체리부로,가슴살,냉장,1등급,무항생제,국산)</t>
  </si>
  <si>
    <t>닭(Skin-Off)(치킨까스용)(체리부로,가슴살,냉장,1등급,까스용,국산)</t>
  </si>
  <si>
    <t>닭(SKin-Off)(치킨까스용)(체리부로,가슴살,냉장,1등급,무항생제,국산)</t>
  </si>
  <si>
    <t>2*2</t>
  </si>
  <si>
    <t>닭(가슴살,냉장,분쇄,국산)</t>
  </si>
  <si>
    <t>KG</t>
  </si>
  <si>
    <t>닭(Skin-Off)(하림,가슴살,냉장,1등급,국산)</t>
  </si>
  <si>
    <t>닭(자연실록)(하림,가슴살,냉장,무항생제,국산)</t>
  </si>
  <si>
    <t>15g(D-3)</t>
  </si>
  <si>
    <t>30g(D-3)</t>
  </si>
  <si>
    <t>덩어리(D-3)</t>
  </si>
  <si>
    <t>닭(Skin-On)(가슴살,냉동,닭갈비용,국산)</t>
  </si>
  <si>
    <t>3*3,2kg/pk</t>
  </si>
  <si>
    <t>(S)닭(Skin-Off)(가슴살,냉동,닭갈비용,국산)</t>
  </si>
  <si>
    <t>3*3, 2kg/pk</t>
  </si>
  <si>
    <t>80g</t>
  </si>
  <si>
    <t>닭(D-2)(체리부로,가슴살,냉장,국산)</t>
  </si>
  <si>
    <t>1*1*1cm</t>
  </si>
  <si>
    <t>5*5</t>
  </si>
  <si>
    <t>[H-Kids]닭(안심,1등급,냉장,무항생제,국산)</t>
  </si>
  <si>
    <t>[H-Kids]닭(Skin-Off)(치킨까스용)(가슴살,1등급,냉장,채썰기,무항생제,국산)</t>
  </si>
  <si>
    <t>[H-Kids]닭(Skin-Off)(가슴살,1등급,냉장,무항생제,국산)</t>
  </si>
  <si>
    <t>1.5*1.5*5~6cm</t>
  </si>
  <si>
    <t>닭(SkinOff)(체리부로,가슴살,냉장,까스용,국산)</t>
  </si>
  <si>
    <t>닭(Skin-Off)(하림,가슴살,냉장,통덩어리,국산)</t>
  </si>
  <si>
    <t>120-140g</t>
  </si>
  <si>
    <t>닭(안심,냉장,국산)</t>
  </si>
  <si>
    <t>닭(Skin-Off)(하림,가슴살,냉장,국산)</t>
  </si>
  <si>
    <t>15g/토막</t>
  </si>
  <si>
    <t>닭(Skin-Off)(하림,가슴살,냉동,국산)</t>
  </si>
  <si>
    <t>(소량전용)닭(Skin-Off)(하림,가슴살,냉장,통덩어리,국산)</t>
  </si>
  <si>
    <t>120-140g(1kg미만발주가능)</t>
  </si>
  <si>
    <t>(소량전용)닭(체리부로,안심,진공포장,냉장,껍질제거,국산)</t>
  </si>
  <si>
    <t>기름제거,Kg,(1kg미만발주가능)</t>
  </si>
  <si>
    <t>(소량전용)닭(체리부로,가슴살,진공포장,냉장,껍질제거,국산)</t>
  </si>
  <si>
    <t>(소량전용)닭(Skin-On)(체리부로,가슴살,냉장,국산)</t>
  </si>
  <si>
    <t>kg,(1kg미만발주가능)</t>
  </si>
  <si>
    <t>(소량전용)닭(Skin-Off)(체리부로,가슴살,냉장,국산)</t>
  </si>
  <si>
    <t>(소량전용)닭(Skin-Off)(치킨까스용)(체리부로,가슴살,냉장,1등급,까스용,국산)</t>
  </si>
  <si>
    <t>50g,(1kg미만발주가능)</t>
  </si>
  <si>
    <t>(소량전용)닭(체리부로,가슴살,냉장,국산)</t>
  </si>
  <si>
    <t>1*1*1cm,(1kg미만발주가능)</t>
  </si>
  <si>
    <t>(소량전용)[H-Kids]닭(체리부로,안심,냉장,1등급,무항생제,국산)</t>
  </si>
  <si>
    <t>Kg,(1kg미만발주가능)</t>
  </si>
  <si>
    <t>(소량전용)닭(SkinOff)(체리부로,가슴살,냉장,까스용,국산)</t>
  </si>
  <si>
    <t>(소량전용)닭(Skin-On)(가슴살,냉장,통덩어리,국산)</t>
  </si>
  <si>
    <t>(소량전용)닭(Skin-Off)(가슴살,냉장,통덩어리,국산)</t>
  </si>
  <si>
    <t>(소량전용)닭(Skin-Off)(가슴살,냉장,채썰기,국산)</t>
  </si>
  <si>
    <t>1.5*1.5*5~6,Kg,(1kg미만발주가능)</t>
  </si>
  <si>
    <t>(소량전용)닭(Skin-Off)(가슴살,냉장,깍둑썰기,국산)</t>
  </si>
  <si>
    <t>2*2,(1kg미만발주가능)</t>
  </si>
  <si>
    <t>(소량전용)닭(Skin-On)(가슴살,냉장,국산)</t>
  </si>
  <si>
    <t>(소량전용)닭(가슴살,냉장,1등급,채썰기,국산)</t>
  </si>
  <si>
    <t>(소량전용)닭(가슴살,냉장,1등급,국산)</t>
  </si>
  <si>
    <t>(소량전용)닭(가슴살,냉장,1등급,껍질제거,국산)</t>
  </si>
  <si>
    <t>(소량전용)닭(가슴살,냉장,1등급,닭갈비용,껍질제거,국산)</t>
  </si>
  <si>
    <t>1.5*1.5*5~6,(1kg미만발주가능)</t>
  </si>
  <si>
    <t>(소량전용)닭(안심,냉장,1등급,국산)</t>
  </si>
  <si>
    <t>(1kg미만발주가능)</t>
  </si>
  <si>
    <t>(소량전용)닭(Skin-On)(가슴살,냉장,깍둑썰기,국산)</t>
  </si>
  <si>
    <t>3*3,(1kg미만발주가능)</t>
  </si>
  <si>
    <t>(소량전용)닭(가슴살,냉장,껍질제거,국산)</t>
  </si>
  <si>
    <t>1.5*1.5*5~6,1등급,Kg,두레,(1kg미만발주가능)</t>
  </si>
  <si>
    <t>(소량전용)닭(Skin-On)(가슴살,냉장,채썰기,국산)</t>
  </si>
  <si>
    <t>1.5*1.5*5~6,KG,(1kg미만발주가능)</t>
  </si>
  <si>
    <t>(소량전용)닭(가슴살,냉장,분쇄,국산)</t>
  </si>
  <si>
    <t>KG,(1kg미만발주가능)</t>
  </si>
  <si>
    <t>(소량전용)닭(안심,냉장,국산)</t>
  </si>
  <si>
    <t>닭날개</t>
  </si>
  <si>
    <t>닭(윙,냉장,국산)</t>
  </si>
  <si>
    <t>닭(날개,냉장,국산)</t>
  </si>
  <si>
    <t>70~80g/EA</t>
  </si>
  <si>
    <t>닭봉(냉장,국산)</t>
  </si>
  <si>
    <t>1Kg(35~45g)</t>
  </si>
  <si>
    <t>닭윙(D-3)(하림,냉장,국산)</t>
  </si>
  <si>
    <t>닭봉(D-3)(하림,냉장,국산)</t>
  </si>
  <si>
    <t>40g</t>
  </si>
  <si>
    <t>닭봉(냉동,국산)</t>
  </si>
  <si>
    <t>닭(날개,냉장,1등급,국산)</t>
  </si>
  <si>
    <t>닭봉(냉장,1등급,국산)</t>
  </si>
  <si>
    <t>닭윙(냉장,1등급,국산)</t>
  </si>
  <si>
    <t>닭윙(D-2)(체리부로,냉장,1등급,무항생제,국산)</t>
  </si>
  <si>
    <t>30g±10g</t>
  </si>
  <si>
    <t>닭봉(D-2)(체리부로,냉장,1등급,무항생제,국산)</t>
  </si>
  <si>
    <t>35~45g</t>
  </si>
  <si>
    <t>닭(자연실록)(하림,봉,냉장,무항생제,국산)</t>
  </si>
  <si>
    <t>40~50g/EA(D-3)</t>
  </si>
  <si>
    <t>닭(자연실록)(하림,윙,냉장,무항생제,국산)</t>
  </si>
  <si>
    <t>닭윙/체리부로/국내산/D-2(냉장,국산)</t>
  </si>
  <si>
    <t>냉장/30-50g</t>
  </si>
  <si>
    <t>[H-Kids]닭봉(1등급,냉장,무항생제,국산)</t>
  </si>
  <si>
    <t>[H-Kids]닭윙(1등급,냉장,무항생제,국산)</t>
  </si>
  <si>
    <t>(소량전용)닭(윙,냉장,국산)</t>
  </si>
  <si>
    <t>25~35g/EA,(1kg미만발주가능)</t>
  </si>
  <si>
    <t>(소량전용)닭봉(냉장,국산)</t>
  </si>
  <si>
    <t>35~45g,(1kg미만발주가능)</t>
  </si>
  <si>
    <t>(소량전용)닭봉(냉장,1등급,국산)</t>
  </si>
  <si>
    <t>35~45g/ea,(1kg미만발주가능)</t>
  </si>
  <si>
    <t>(소량전용)닭윙(냉장,1등급,국산)</t>
  </si>
  <si>
    <t>30g,(1kg미만발주가능)</t>
  </si>
  <si>
    <t>닭근위</t>
  </si>
  <si>
    <t>닭(근위,냉동,국산)</t>
  </si>
  <si>
    <t>닭발</t>
  </si>
  <si>
    <t>닭발(냉장,국산)</t>
  </si>
  <si>
    <t>닭발(발톱제거)(냉장,국산)</t>
  </si>
  <si>
    <t>닭발(냉동,국산)</t>
  </si>
  <si>
    <t>(소량전용)닭발(냉장,국산)</t>
  </si>
  <si>
    <t>닭다리</t>
  </si>
  <si>
    <t>닭(단각,냉장,국산)</t>
  </si>
  <si>
    <t>100g(80~120g)</t>
  </si>
  <si>
    <t>1Kg(80~120g)</t>
  </si>
  <si>
    <t>닭(다리살,냉장,껍질제거,국산)</t>
  </si>
  <si>
    <t>닭(장각,냉장,국산)</t>
  </si>
  <si>
    <t>200g(180~250g)</t>
  </si>
  <si>
    <t>1Kg(180~250g*4.5~5.5개)</t>
  </si>
  <si>
    <t>닭(Skin-Off)(다리살,냉장,깍둑썰기,국산)</t>
  </si>
  <si>
    <t>닭(Skin-On)(다리살,냉장,깍둑썰기,국산)</t>
  </si>
  <si>
    <t>닭다리살(냉장,껍질제거,국산)</t>
  </si>
  <si>
    <t>닭(다리살,냉장,1등급,닭갈비용,국산)</t>
  </si>
  <si>
    <t>닭(단각,냉장,1등급,국산)</t>
  </si>
  <si>
    <t>닭(장각,냉장,1등급,국산)</t>
  </si>
  <si>
    <t>닭(통다리살,냉장,1등급,뼈제거,국산)</t>
  </si>
  <si>
    <t>170g(160~180g)</t>
  </si>
  <si>
    <t>1Kg(180~250g*4.5~5.5개/1등급)</t>
  </si>
  <si>
    <t>200g(180~250g/1등급)</t>
  </si>
  <si>
    <t>닭(Skin-On)(체리부로,다리살,냉장,국산)</t>
  </si>
  <si>
    <t>닭(Skin-Off)(체리부로,다리살,냉장,국산)</t>
  </si>
  <si>
    <t>닭(체리부로,장각,냉장,국산)</t>
  </si>
  <si>
    <t>200士20g/ea</t>
  </si>
  <si>
    <t>닭(체리부로,단각,냉장,국산)</t>
  </si>
  <si>
    <t>100G±/EA</t>
  </si>
  <si>
    <t>닭(Skin-Off)(체리부로,다리살,냉장,1등급,국산)</t>
  </si>
  <si>
    <t>닭(Skin-On)(체리부로,다리살,냉장,1등급,국산)</t>
  </si>
  <si>
    <t>닭(D-2)(체리부로,장각,냉장,1등급,국산)</t>
  </si>
  <si>
    <t>200±20g/ea</t>
  </si>
  <si>
    <t>닭(D-2)(체리부로,단각,냉장,1등급,국산)</t>
  </si>
  <si>
    <t>닭(Skin-Off)(체리부로,다리살,냉장,1등급,무항생제,국산)</t>
  </si>
  <si>
    <t>닭(Skin-On)(체리부로,다리살,냉장,1등급,무항생제,국산)</t>
  </si>
  <si>
    <t>닭(D-2)(체리부로,장각,냉장,1등급,무항생제,국산)</t>
  </si>
  <si>
    <t>닭(D-2)(체리부로,단각,냉장,1등급,무항생제,국산)</t>
  </si>
  <si>
    <t>닭(다리살,냉장,1등급,껍질제거,국산)</t>
  </si>
  <si>
    <t>닭(Skin-Off)(다리살,냉장,닭갈비용,깍둑썰기,국산)</t>
  </si>
  <si>
    <t>닭(단각,냉동,국산)</t>
  </si>
  <si>
    <t>10Kg(80~120g/ea)</t>
  </si>
  <si>
    <t>닭(체리부로,장각,진공포장,냉장,국산)</t>
  </si>
  <si>
    <t>190~220G/EA,KG</t>
  </si>
  <si>
    <t>닭다리/체리부로/국내산/D-2(단각,냉장,국산)</t>
  </si>
  <si>
    <t>냉장/100±10g</t>
  </si>
  <si>
    <t>(할랄)닭(다리살,냉동,브라질)</t>
  </si>
  <si>
    <t>12kg/box</t>
  </si>
  <si>
    <t>220g/ea</t>
  </si>
  <si>
    <t>닭(D-2)(체리부로,다리살,통덩어리,냉장,무항생제,국산)</t>
  </si>
  <si>
    <t>닭(다리살,냉동,브라질)</t>
  </si>
  <si>
    <t>2*5/2kg</t>
  </si>
  <si>
    <t>[H-Kids]닭(단각,1등급,냉장,무항생제,국산)</t>
  </si>
  <si>
    <t>[H-Kids]닭(장각,1등급,냉장,무항생제,국산)</t>
  </si>
  <si>
    <t>[H-Kids]닭(Skin-Off)(다리살,1등급,냉장,무항생제,국산)</t>
  </si>
  <si>
    <t>닭(다리살,냉동,통덩어리,브라질)</t>
  </si>
  <si>
    <t>2kg/EA</t>
  </si>
  <si>
    <t>닭(다리살,냉동,깍둑썰기,브라질)</t>
  </si>
  <si>
    <t>3*3(2kg/EA)</t>
  </si>
  <si>
    <t>닭(하림,단각,냉장,국산)</t>
  </si>
  <si>
    <t>(임)닭(다리살,냉동,통덩어리,브라질)</t>
  </si>
  <si>
    <t>(소량전용)닭(다리살,진공포장,냉장,껍질제거,국산)</t>
  </si>
  <si>
    <t>(소량전용)닭(Skin-Off)(체리부로,다리살,냉장,1등급,국산)</t>
  </si>
  <si>
    <t>(소량전용)닭(체리부로,다리살,냉장,통덩어리,무항생제,국산)</t>
  </si>
  <si>
    <t>(소량전용)닭(Skin-Off)(다리살,냉장,깍둑썰기,국산)</t>
  </si>
  <si>
    <t>(소량전용)닭다리살(냉장,껍질제거,국산)</t>
  </si>
  <si>
    <t>병원군,Kg,(1kg미만발주가능)</t>
  </si>
  <si>
    <t>(소량전용)닭(단각,냉장,국산)</t>
  </si>
  <si>
    <t>100G±/EA,KG,(1kg미만발주가능)</t>
  </si>
  <si>
    <t>(소량전용)닭(다리살,냉장,1등급,닭갈비용,국산)</t>
  </si>
  <si>
    <t>(소량전용)닭(통다리살,냉장,1등급,뼈제거,국산)</t>
  </si>
  <si>
    <t>(소량전용)닭(Skin-Off)(다리살,냉장,닭갈비용,깍둑썰기,국산)</t>
  </si>
  <si>
    <t>0.8~1cm</t>
  </si>
  <si>
    <t>닭</t>
  </si>
  <si>
    <t>닭(영계)(냉장,삼계용,국산)</t>
  </si>
  <si>
    <t>400~500g/EA</t>
  </si>
  <si>
    <t>닭(영계)(냉장,삼계용,반토막,국산)</t>
  </si>
  <si>
    <t>400~500g/마리, 2토막(1마리)</t>
  </si>
  <si>
    <t>닭(통닭,냉장,백숙용,국산)</t>
  </si>
  <si>
    <t>1.2Kg</t>
  </si>
  <si>
    <t>1Kg(1~1.3Kg/개)</t>
  </si>
  <si>
    <t>1.5Kg/수</t>
  </si>
  <si>
    <t>닭(냉장,백숙용,목제거,국산)</t>
  </si>
  <si>
    <t>1Kg(1~1.3Kg)</t>
  </si>
  <si>
    <t>닭(냉장,백숙용,반토막,국산)</t>
  </si>
  <si>
    <t>0.8~1Kg,Kg</t>
  </si>
  <si>
    <t>닭(진공포장,냉장,백숙용,국산)</t>
  </si>
  <si>
    <t>목지방팁제거</t>
  </si>
  <si>
    <t>닭(하림,냉장,백숙용,국산)</t>
  </si>
  <si>
    <t>10호(950g~1050g)</t>
  </si>
  <si>
    <t>닭(영계)(냉장,삼계용,두절,국산)</t>
  </si>
  <si>
    <t>700g(300~400g*2개/2토막입)</t>
  </si>
  <si>
    <t>통닭(냉장,백숙용,껍질제거,국산)</t>
  </si>
  <si>
    <t>0.8~1Kg/마리</t>
  </si>
  <si>
    <t>닭(냉장,1등급,백숙용,국산)</t>
  </si>
  <si>
    <t>닭(냉장,1등급,백숙용,목제거,국산)</t>
  </si>
  <si>
    <t>하이1.3kg이상</t>
  </si>
  <si>
    <t>닭(냉장,1등급,백숙용,반토막,국산)</t>
  </si>
  <si>
    <t>0.8~1kg/ea당 2토막(1마리)</t>
  </si>
  <si>
    <t>1Kg(1~1.3Kg/2토막입)</t>
  </si>
  <si>
    <t>0.9~1.1kg/마리</t>
  </si>
  <si>
    <t>닭(D-3)(하림,냉장,1등급,백숙용,반토막,국산)</t>
  </si>
  <si>
    <t>1.1~1.2kg/마리(1EA는 1마리로 2토막)</t>
  </si>
  <si>
    <t>1~1.2Kg/마리,1등급,두레</t>
  </si>
  <si>
    <t>토종닭(D-3)(냉장,백숙용,국산)</t>
  </si>
  <si>
    <t>1.3~1.6kg</t>
  </si>
  <si>
    <t>닭(체리부로,냉장,백숙용,국산)</t>
  </si>
  <si>
    <t>KG,(1~1.3kg/ea)</t>
  </si>
  <si>
    <t>닭(D-2)(체리부로,냉장,1등급,백숙용,국산)</t>
  </si>
  <si>
    <t>1~1.2kg/ea</t>
  </si>
  <si>
    <t>닭(D-2)(체리부로,냉장,1등급,백숙용,무항생제,국산)</t>
  </si>
  <si>
    <t>10호,(950g~1050g)</t>
  </si>
  <si>
    <t>닭(체리부로,통닭,냉장,영계,국산)</t>
  </si>
  <si>
    <t>450~550g/ea</t>
  </si>
  <si>
    <t>닭(SKin-Off)(체리부로,냉장,1등급,백숙용,무항생제,국산)</t>
  </si>
  <si>
    <t>닭(1/4토막)(냉장,삼계용,국산)</t>
  </si>
  <si>
    <t>400~500g/마리,EA당 4토막</t>
  </si>
  <si>
    <t>닭(냉장,1등급,백숙용,껍질제거,국산)</t>
  </si>
  <si>
    <t>1kg/마리</t>
  </si>
  <si>
    <t>1kg/마리(2토막)</t>
  </si>
  <si>
    <t>닭(D-2)(염지닭)(체리부로,냉장,국산)</t>
  </si>
  <si>
    <t>0.8~1kg</t>
  </si>
  <si>
    <t>닭(Skin-Off)(체리부로,냉장,1등급,반토막,무항생제,국산)</t>
  </si>
  <si>
    <t>1~1.2kg/ea,2토막</t>
  </si>
  <si>
    <t>통닭(냉장,백숙용,국산)</t>
  </si>
  <si>
    <t>0.8~1kg/ea</t>
  </si>
  <si>
    <t>[H-Kids]닭(1등급,냉장,백숙용,무항생제,국산)</t>
  </si>
  <si>
    <t>1~1.2kg/EA</t>
  </si>
  <si>
    <t>닭(염지닭)(절단육,냉장,토막,국산)</t>
  </si>
  <si>
    <t>1Kg(950~1,050g/9호/12토막)</t>
  </si>
  <si>
    <t>(소량전용)통닭(냉장,백숙용,껍질제거,국산)</t>
  </si>
  <si>
    <t>0.8~1Kg/마리,(1kg미만발주가능)</t>
  </si>
  <si>
    <t>오리</t>
  </si>
  <si>
    <t>오리(정육,냉장,로스용,슬라이스,국산)</t>
  </si>
  <si>
    <t>1Kg(6mm 슬라이스)</t>
  </si>
  <si>
    <t>오리(냉장,절단,국산)</t>
  </si>
  <si>
    <t>1Kg(100~120g)</t>
  </si>
  <si>
    <t>오리(통덩어리,냉장,백숙용,국산)</t>
  </si>
  <si>
    <t>1.8Kg(1.8~2Kg/마리)</t>
  </si>
  <si>
    <t>5Kg(6mm 슬라이스)</t>
  </si>
  <si>
    <t>오리(가슴살,냉장,국산)</t>
  </si>
  <si>
    <t>오리(장각,냉장,국산)</t>
  </si>
  <si>
    <t>1Kg(240~260g)</t>
  </si>
  <si>
    <t>오리(정육,냉장,로스용,슬라이스,무항생제,국산)</t>
  </si>
  <si>
    <t>오리(통덩어리,냉장,백숙용,무항생제,국산)</t>
  </si>
  <si>
    <t>1Kg(1.8~2Kg)</t>
  </si>
  <si>
    <t>오리(주원산오리,정육,냉장,슬라이스,국산)</t>
  </si>
  <si>
    <t>오리(주원산오리,정육,1등급,냉장,슬라이스,무항생제,국산)</t>
  </si>
  <si>
    <t>오리(주원산오리,냉장,절단,국산)</t>
  </si>
  <si>
    <t>40~70g</t>
  </si>
  <si>
    <t>오리(주원산오리,냉동,로스용,슬라이스,국산)</t>
  </si>
  <si>
    <t>오리(주원산오리,냉장,통덩어리,무항생제,국산)</t>
  </si>
  <si>
    <t>2kg/ea</t>
  </si>
  <si>
    <t>오리뼈(냉장,국산)</t>
  </si>
  <si>
    <t>돈육</t>
  </si>
  <si>
    <t>삼겹살</t>
  </si>
  <si>
    <t>H돈육(삼겹살,냉동,구이용,국산)</t>
  </si>
  <si>
    <t>1Kg(0.4cm)</t>
  </si>
  <si>
    <t>돈육(삼겹살,냉동,구이용,국산)</t>
  </si>
  <si>
    <t>1Kg(0*0*0.6cm)</t>
  </si>
  <si>
    <t>H돈육(삼겹살,냉동,상품,통덩어리,국산)</t>
  </si>
  <si>
    <t>돈육(삼겹살,냉동,통덩어리,국산)</t>
  </si>
  <si>
    <t>돈육(삼겹살,냉장,통덩어리,국산)</t>
  </si>
  <si>
    <t>돈육(오겹살,냉장,통덩어리,국산)</t>
  </si>
  <si>
    <t>돈육(삼겹살,냉장,구이용,국산)</t>
  </si>
  <si>
    <t>0*0*0.6</t>
  </si>
  <si>
    <t>돈육(삼겹살,냉동,구이용,칠레)</t>
  </si>
  <si>
    <t>1Kg(0.6cm 슬라이스)</t>
  </si>
  <si>
    <t>돈육(삼겹살,냉동,통덩어리,칠레)</t>
  </si>
  <si>
    <t>돈육(삼겹살,냉동,수육용,프랑스)</t>
  </si>
  <si>
    <t>돈육(삼겹살,냉동,슬라이스,프랑스)</t>
  </si>
  <si>
    <t>1Kg(0.4cm 슬라이스)</t>
  </si>
  <si>
    <t>돈육(삼겹살,냉동,국산)</t>
  </si>
  <si>
    <t>1Kg(4*4*1cm)</t>
  </si>
  <si>
    <t>돈육(삼겹살,냉동,슬라이스,국산)</t>
  </si>
  <si>
    <t>1Kg(0.3cm)</t>
  </si>
  <si>
    <t>돈육(오겹살,냉장,2등급,통덩어리,국산)</t>
  </si>
  <si>
    <t>돈육(삼겹살,냉동,상품,찌개용,국산)</t>
  </si>
  <si>
    <t>1Kg(1.5*3.5*1cm)</t>
  </si>
  <si>
    <t>1Kg(5*6cm)</t>
  </si>
  <si>
    <t>돈육(삼겹살,냉장,상품,구이용,국산)</t>
  </si>
  <si>
    <t>5*5*0.4cm</t>
  </si>
  <si>
    <t>돈육(삼겹살,냉장,상품,수육용,국산)</t>
  </si>
  <si>
    <t>5~6cm 수육용 절단</t>
  </si>
  <si>
    <t>돈육(오겹살,냉장,구이용,국산)</t>
  </si>
  <si>
    <t>5*5*0.8cm</t>
  </si>
  <si>
    <t>1Kg(0.4cm/4cm 절단)</t>
  </si>
  <si>
    <t>1Kg(0.1cm)</t>
  </si>
  <si>
    <t>돈육(삼겹살,냉동,불고기용,프랑스)</t>
  </si>
  <si>
    <t>1Kg(4*5*0.6cm)</t>
  </si>
  <si>
    <t>돈육(삼겹살,냉동,찜용,프랑스)</t>
  </si>
  <si>
    <t>1Kg(4*5*1cm)</t>
  </si>
  <si>
    <t>1Kg(0.8cm)</t>
  </si>
  <si>
    <t>1Kg(0.4cm 슬라이스, 3~4cm 절단)</t>
  </si>
  <si>
    <t>1Kg(0.4cm, 3~4cm 절단)</t>
  </si>
  <si>
    <t>돈육(오겹살,냉동,구이용,국산)</t>
  </si>
  <si>
    <t>1Kg(0.8cm )</t>
  </si>
  <si>
    <t>1Kg(5*6*0.5cm)</t>
  </si>
  <si>
    <t>돈육(지방정선)(등심,냉동,돈까스용,국산)</t>
  </si>
  <si>
    <t>1Kg(1cm 슬라이스)</t>
  </si>
  <si>
    <t>돈육(지방정선)(등심,냉동,탕수육용,국산)</t>
  </si>
  <si>
    <t>1Kg(1*1*6cm)</t>
  </si>
  <si>
    <t>돈육(지방정선)(사태,통덩어리,냉동,국산)</t>
  </si>
  <si>
    <t>돈육(지방정선)(안심,냉장,토막,국산)</t>
  </si>
  <si>
    <t>1Kg(40g/ea, 근막제거)</t>
  </si>
  <si>
    <t>돈육(삼겹살,냉동,불고기용,국산)</t>
  </si>
  <si>
    <t>1Kg(두께 0.2~0.3cm)</t>
  </si>
  <si>
    <t>돈육(삼겹살,냉동,찜용,국산)</t>
  </si>
  <si>
    <t>돈육(삼겹살,냉동,덮밥용,국산)</t>
  </si>
  <si>
    <t>1Kg(5*4*0.5cm)</t>
  </si>
  <si>
    <t>1Kg(5*5*0.4cm)</t>
  </si>
  <si>
    <t>1Kg(5*4*0.3cm)</t>
  </si>
  <si>
    <t>돈육(삼겹살,냉동,수육용,국산)</t>
  </si>
  <si>
    <t>1Kg(5~6cm)</t>
  </si>
  <si>
    <t>돈육(삼겹살,냉장,슬라이스,국산)</t>
  </si>
  <si>
    <t>1cm 슬라이스</t>
  </si>
  <si>
    <t>1Kg(0.8cm, 4cm 절단)</t>
  </si>
  <si>
    <t>돈육(미박)(삼겹살,냉동,통덩어리,국산)</t>
  </si>
  <si>
    <t>0.8cm슬라이스</t>
  </si>
  <si>
    <t>1Kg(2cm)</t>
  </si>
  <si>
    <t>돈육(삼겹살,냉동,구이용,프랑스)</t>
  </si>
  <si>
    <t>1.5cm 슬라이스</t>
  </si>
  <si>
    <t>0.4cm 슬라이스</t>
  </si>
  <si>
    <t>1Kg(4~5cm 커팅)</t>
  </si>
  <si>
    <t>(소량전용)돈육(삼겹살,냉동,구이용,칠레)</t>
  </si>
  <si>
    <t>0*0*0.6(1kg미만발주가능)</t>
  </si>
  <si>
    <t>(소량전용)돈육(삼겹살,냉동,수육용,프랑스)</t>
  </si>
  <si>
    <t>1Kg(5*6cm/1kg미만발주가능)</t>
  </si>
  <si>
    <t>(소량전용)돈육(삼겹살,냉장,구이용,국산)</t>
  </si>
  <si>
    <t>(소량전용)돈육(삼겹살,냉장,상품,구이용,국산)</t>
  </si>
  <si>
    <t>5*5*0.4cm(1kg미만발주가능)</t>
  </si>
  <si>
    <t>(소량전용)돈육(삼겹살,냉장,상품,수육용,국산)</t>
  </si>
  <si>
    <t>5~6cm 수육용 절단(1kg미만발주가능)</t>
  </si>
  <si>
    <t>(소량전용)돈육(삼겹살,냉장,슬라이스,국산)</t>
  </si>
  <si>
    <t>1cm 슬라이스(1kg미만발주가능)</t>
  </si>
  <si>
    <t>(소량전용)돈육(삼겹살,냉동,통덩어리,칠레)</t>
  </si>
  <si>
    <t>1Kg(1kg미만발주가능)</t>
  </si>
  <si>
    <t>(소량전용)돈육(삼겹살,냉동,슬라이스,프랑스)</t>
  </si>
  <si>
    <t>1Kg(0.4cm/1kg미만발주가능)</t>
  </si>
  <si>
    <t>1Kg(5*5*0.4cm/1kg미만발주가능)</t>
  </si>
  <si>
    <t>1Kg(1cm/1kg미만발주가능)</t>
  </si>
  <si>
    <t>(소량전용)돈육(삼겹살,냉동,구이용,프랑스)</t>
  </si>
  <si>
    <t>1Kg(0.6cm/1kg미만발주가능)</t>
  </si>
  <si>
    <t>(소량전용)돈육(삼겹살,냉동,통덩어리,국산)</t>
  </si>
  <si>
    <t>(소량전용)돈육(삼겹살,냉동,국산)</t>
  </si>
  <si>
    <t>4*1*4(1kg미만발주가능)</t>
  </si>
  <si>
    <t>(소량전용)돈육(삼겹살,냉동,슬라이스,국산)</t>
  </si>
  <si>
    <t>1Kg(0.3cm 슬라이스, 1kg미만 발주가능)</t>
  </si>
  <si>
    <t>(소량전용)돈육(삼겹살,냉동,찜용,국산)</t>
  </si>
  <si>
    <t>1Kg(4*4*1cm/1kg미만 발주가능)</t>
  </si>
  <si>
    <t>(소량전용)돈육(삼겹살,냉동,수육용,국산)</t>
  </si>
  <si>
    <t>1Kg(5~6cm, 1kg 미만 발주 가능)</t>
  </si>
  <si>
    <t>(소량전용)돈육(삼겹살,냉장,통덩어리,국산)</t>
  </si>
  <si>
    <t>1Kg(1kg미만 발주가능)</t>
  </si>
  <si>
    <t>2cm슬라이스(1kg미만발주가능)</t>
  </si>
  <si>
    <t>1Kg(0.1cm, 1kg미만 발주가능)</t>
  </si>
  <si>
    <t>돈갈비</t>
  </si>
  <si>
    <t>돈육(갈비,냉동,찜용,미국)</t>
  </si>
  <si>
    <t>돈육(LA갈비,냉동,구이용,국산)</t>
  </si>
  <si>
    <t>1Kg(0*0*0.8cm)</t>
  </si>
  <si>
    <t>돈육(갈비,냉동,탕용,국산)</t>
  </si>
  <si>
    <t>1Kg(7*5*2cm)</t>
  </si>
  <si>
    <t>돈육(갈비,냉동,찜용,특품,국산)</t>
  </si>
  <si>
    <t>돈육(등갈비,냉장,통덩어리,국산)</t>
  </si>
  <si>
    <t>돈육(갈비,냉동,찜용,국산)</t>
  </si>
  <si>
    <t>1Kg(40g/3*4*4cm)</t>
  </si>
  <si>
    <t>돈육(LA갈비,냉동,슬라이스,국산)</t>
  </si>
  <si>
    <t>돈육(갈비,냉동,깍둑썰기,국산)</t>
  </si>
  <si>
    <t>1Kg(3~3.5cm 두께)</t>
  </si>
  <si>
    <t>돈육(등갈비,냉동,통덩어리,국산)</t>
  </si>
  <si>
    <t>1Kg(4*5*2cm)</t>
  </si>
  <si>
    <t>돈육(갈비,냉장,찜용,국산)</t>
  </si>
  <si>
    <t xml:space="preserve">3*3*3 </t>
  </si>
  <si>
    <t>1Kg(3*3*3cm)</t>
  </si>
  <si>
    <t>돈육(갈비,냉동,국산)</t>
  </si>
  <si>
    <t>돈육(LA갈비)(갈비,냉동,구이용,국산)</t>
  </si>
  <si>
    <t>0.7~0.8cm,LA갈비</t>
  </si>
  <si>
    <t>돈육(갈비,냉장,상품,국산)</t>
  </si>
  <si>
    <t>6*5*4cm</t>
  </si>
  <si>
    <t>1Kg(4~5cm,마구리 제외)</t>
  </si>
  <si>
    <t>1Kg(4*4*3cm)</t>
  </si>
  <si>
    <t>1Kg(4*5cm/마구리제외)</t>
  </si>
  <si>
    <t>돈육(LA갈비,냉동,구이용,미국)</t>
  </si>
  <si>
    <t>8mm</t>
  </si>
  <si>
    <t>돈육(등갈비,냉장,찜용,국산)</t>
  </si>
  <si>
    <t>1Kg(30~60g/갈빗대 1~2pcs로 절단)</t>
  </si>
  <si>
    <t>돈육(갈비,냉동,D-2,프랑스)</t>
  </si>
  <si>
    <t>1Kg(300g/(바베큐용폭립))</t>
  </si>
  <si>
    <t>돈육(등갈비,냉동,찜용,D-2,프랑스)</t>
  </si>
  <si>
    <t>1Kg(갈비대 1~2pcs로 절단, 30~60g)</t>
  </si>
  <si>
    <t>돈육(등갈비,냉동,구이용,프랑스)</t>
  </si>
  <si>
    <t>1Kg(한대씩 절단)</t>
  </si>
  <si>
    <t>5*5*4</t>
  </si>
  <si>
    <t>돈육(등갈비,냉동,탕용,프랑스)</t>
  </si>
  <si>
    <t>돈육(등갈비,냉동,통덩어리,프랑스)</t>
  </si>
  <si>
    <t>돈육(찜갈비)(냉동,구이용,국산)</t>
  </si>
  <si>
    <t>돈육(등갈비,냉동,찜용,국산)</t>
  </si>
  <si>
    <t>1Kg(갈비대 1pcs절단)</t>
  </si>
  <si>
    <t>1Kg(2.5*2.5*2.5cm)</t>
  </si>
  <si>
    <t>돈육(LA갈비,냉동,상품,구이용,슬라이스,국산)</t>
  </si>
  <si>
    <t>1Kg(0.8cm, 상품)</t>
  </si>
  <si>
    <t>돈육(갈비,냉동,1등급,찜용,국산)</t>
  </si>
  <si>
    <t>1Kg(뼈길이 3cm 절단)</t>
  </si>
  <si>
    <t>돈육(등갈비,통덩어리,냉동,프랑스)</t>
  </si>
  <si>
    <t>원료육 BOX입고</t>
  </si>
  <si>
    <t>돈육(등갈비,냉동,찜용,스페인)</t>
  </si>
  <si>
    <t>1Kg(뼈사이절단, 한대씩 반커팅)</t>
  </si>
  <si>
    <t>1Kg(뼈사이절단)</t>
  </si>
  <si>
    <t>[H-Kids]돈육(갈비,1등급,냉장,찜용,국산)</t>
  </si>
  <si>
    <t>1Kg(4*4*3cm/트레이포장)</t>
  </si>
  <si>
    <t>(소량전용)돈육(등갈비,냉장,통덩어리,국산)</t>
  </si>
  <si>
    <t>(소량전용)돈육(등갈비,냉장,찜용,국산)</t>
  </si>
  <si>
    <t>갈비대 1~2pcs로 절단, 30~60g(1kg미만발주가능)</t>
  </si>
  <si>
    <t>(소량전용)돈육(등갈비,냉동,찜용,국산)</t>
  </si>
  <si>
    <t>1Kg(갈비대 1pcs절단, 1kg 미만 발주 가능)</t>
  </si>
  <si>
    <t>(소량전용)돈육(갈비,냉동,찜용,미국)</t>
  </si>
  <si>
    <t>1Kg(3*3*3cm/1kg미만발주가능)</t>
  </si>
  <si>
    <t>1Kg(4*4*3cm/1kg미만발주가능)</t>
  </si>
  <si>
    <t>(소량전용)돈육(LA갈비,냉동,구이용,미국)</t>
  </si>
  <si>
    <t>8mm(1kg미만발주가능)</t>
  </si>
  <si>
    <t>1Kg(2.5*2.5*2.5cm/1kg미만발주가능)</t>
  </si>
  <si>
    <t>(소량전용)돈육(등갈비,냉동,찜용,스페인)</t>
  </si>
  <si>
    <t>1Kg(뼈사이절단, 1kg미만발주가능)</t>
  </si>
  <si>
    <t>(소량전용)돈육(LA갈비,냉동,구이용,국산)</t>
  </si>
  <si>
    <t>0*0*0.8(1kg미만발주가능)</t>
  </si>
  <si>
    <t>(소량전용)돈육(갈비,냉동,찜용,국산)</t>
  </si>
  <si>
    <t>1Kg(1kg미만 발주가능,병원군)</t>
  </si>
  <si>
    <t>(소량전용)돈육(LA갈비,냉동,슬라이스,국산)</t>
  </si>
  <si>
    <t>1.5cm 슬라이스(1kg미만발주가능)</t>
  </si>
  <si>
    <t>(소량전용)돈육(갈비,냉동,깍둑썰기,국산)</t>
  </si>
  <si>
    <t>1Kg(3*4*4cm/1kg미만 발주가능)</t>
  </si>
  <si>
    <t>(소량전용)돈육(갈비,냉동,국산)</t>
  </si>
  <si>
    <t>1Kg(3*3*3cm/1kg미만 발주가능)</t>
  </si>
  <si>
    <t>5*5*4(1kg미만발주가능)</t>
  </si>
  <si>
    <t>돈안심</t>
  </si>
  <si>
    <t>돈육(안심,냉동,통덩어리,국산)</t>
  </si>
  <si>
    <t>1Kg(500g/덩어리)</t>
  </si>
  <si>
    <t>1Kg(200g/덩어리)</t>
  </si>
  <si>
    <t>돈육(안심,냉동,카레용,특품,국산)</t>
  </si>
  <si>
    <t>돈육(안심,냉동,카레용,국산)</t>
  </si>
  <si>
    <t>1Kg(시니어스용)</t>
  </si>
  <si>
    <t>돈육(안심,냉동,슬라이스,국산)</t>
  </si>
  <si>
    <t>1Kg(1cm)</t>
  </si>
  <si>
    <t>돈육(안심,냉동,찜용,국산)</t>
  </si>
  <si>
    <t>1Kg(두께 0.6cm)</t>
  </si>
  <si>
    <t>돈육(안심,냉장,통덩어리,국산)</t>
  </si>
  <si>
    <t>1Kg(75g)</t>
  </si>
  <si>
    <t>돈육(안심,냉동,장조림용,국산)</t>
  </si>
  <si>
    <t>1Kg(4.5*2.5*2cm)</t>
  </si>
  <si>
    <t>1Kg(3*4*0.5~0.7cm)</t>
  </si>
  <si>
    <t>돈육(안심,냉동,깍둑썰기,국산)</t>
  </si>
  <si>
    <t>2.5*2.5*2.5</t>
  </si>
  <si>
    <t>1Kg(2*2*2cm)</t>
  </si>
  <si>
    <t>1Kg(3.5*3.5*3.5cm)</t>
  </si>
  <si>
    <t>돈육(안심,통덩어리,냉장,국산)</t>
  </si>
  <si>
    <t>돈육(안심,냉동,폭찹용,국산)</t>
  </si>
  <si>
    <t>1Kg(2~3*2~3*1cm)</t>
  </si>
  <si>
    <t>(소량전용)돈육(안심,냉동,폭찹용,국산)</t>
  </si>
  <si>
    <t>2~3*2~3*1(1kg미만발주가능)</t>
  </si>
  <si>
    <t>(소량전용)돈육(안심,냉동,통덩어리,국산)</t>
  </si>
  <si>
    <t>1Kg(200g 덩어리, 1kg 미만 발주 가능)</t>
  </si>
  <si>
    <t>(소량전용)돈육(안심,냉동,특품,카레용,국산)</t>
  </si>
  <si>
    <t>1Kg(병원군, 1kg 미만 발주 가능)</t>
  </si>
  <si>
    <t>(소량전용)돈육(안심,냉동,카레용,국산)</t>
  </si>
  <si>
    <t>시니어스용,Kg(1kg미만발주가능)</t>
  </si>
  <si>
    <t>(소량전용)돈육(안심,냉동,슬라이스,국산)</t>
  </si>
  <si>
    <t>1Cm(1kg미만발주가능)</t>
  </si>
  <si>
    <t>(소량전용)돈육(안심,냉동,스테이크용,국산)</t>
  </si>
  <si>
    <t>1Kg(두께 0.6cm 슬라이스, 1kg 미만 발주 가능)</t>
  </si>
  <si>
    <t>(소량전용)돈육(안심,냉동,장조림용,국산)</t>
  </si>
  <si>
    <t>4.5*2.5*2(1kg미만발주가능)</t>
  </si>
  <si>
    <t>3*4*0.5~0.7/Kg(1kg미만발주가능)</t>
  </si>
  <si>
    <t>(소량전용)돈육(안심,냉동,깍둑썰기,국산)</t>
  </si>
  <si>
    <t>2.5*2.5*2.5(1kg미만발주가능)</t>
  </si>
  <si>
    <t>돈등심</t>
  </si>
  <si>
    <t>돈육(등심,냉동,국용,상품,국산)</t>
  </si>
  <si>
    <t>돈육(등심,냉장,돈까스용,상품,국산)</t>
  </si>
  <si>
    <t>1Kg(120g)</t>
  </si>
  <si>
    <t>돈육(등심,냉동,돈까스용,국산)</t>
  </si>
  <si>
    <t>1Kg(100g)</t>
  </si>
  <si>
    <t>1Kg(80g/연육)</t>
  </si>
  <si>
    <t>돈육(등심,냉동,말이용,슬라이스,국산)</t>
  </si>
  <si>
    <t>돈육(등심,냉동,굵은채,상품,국산)</t>
  </si>
  <si>
    <t>돈육(등심,냉장,채썰기,상품,국산)</t>
  </si>
  <si>
    <t>돈육(등심,냉동,통덩어리,국산)</t>
  </si>
  <si>
    <t>돈육(등심,냉동,산적용,국산)</t>
  </si>
  <si>
    <t>1.5cm 두께</t>
  </si>
  <si>
    <t>돈육(등심,냉동,탕수육용,국산)</t>
  </si>
  <si>
    <t>1Kg(1.5*1.5*4~7cm)</t>
  </si>
  <si>
    <t>돈육(등심,냉동,까스용,특품,국산)</t>
  </si>
  <si>
    <t>돈육(등심,냉동,카레용,특품,국산)</t>
  </si>
  <si>
    <t>돈육(등심,냉장,통덩어리,국산)</t>
  </si>
  <si>
    <t>돈육(등심,냉동,잡채용,국산)</t>
  </si>
  <si>
    <t>1Kg(병원군,두께5mm)</t>
  </si>
  <si>
    <t>돈육(등심,냉장,돈까스용,국산)</t>
  </si>
  <si>
    <t>1Kg(70g)</t>
  </si>
  <si>
    <t>1Kg(0.2cm)</t>
  </si>
  <si>
    <t>돈육(등심,냉동,탕수육용,채썰기,국산)</t>
  </si>
  <si>
    <t>1Kg(0.7*0.7*5cm)</t>
  </si>
  <si>
    <t>돈육(등심,냉동,까스용,국산)</t>
  </si>
  <si>
    <t>1Kg(60g)</t>
  </si>
  <si>
    <t>돈육(등심,냉동,국산)</t>
  </si>
  <si>
    <t>1Kg(0.5cm)</t>
  </si>
  <si>
    <t>1Kg(1*1*5cm)</t>
  </si>
  <si>
    <t>돈육(등심,냉장,폭찹용,국산)</t>
  </si>
  <si>
    <t>1Kg(2.5*2.5*0.5cm)</t>
  </si>
  <si>
    <t>150g/Kg</t>
  </si>
  <si>
    <t>돈육(등심,통덩어리,냉동,국산)</t>
  </si>
  <si>
    <t>0.8*2.5*2(stew용)</t>
  </si>
  <si>
    <t>돈육(등심,냉동,슬라이스,국산)</t>
  </si>
  <si>
    <t>1Kg(0.7cm)</t>
  </si>
  <si>
    <t>돈육(등심,냉동,불고기용,국산)</t>
  </si>
  <si>
    <t>1Kg(4*5*0.3cm)</t>
  </si>
  <si>
    <t>돈육(연육)(등심,냉동,돈까스용,국산)</t>
  </si>
  <si>
    <t>1Kg(120g/ea(연육))</t>
  </si>
  <si>
    <t>1Kg(45~55g/ea)</t>
  </si>
  <si>
    <t>1Kg(100g/ea(연육))</t>
  </si>
  <si>
    <t>3*4*0.5cm</t>
  </si>
  <si>
    <t>1Kg(110g/ea)</t>
  </si>
  <si>
    <t>1Kg(70g/ea 내외)</t>
  </si>
  <si>
    <t>돈육(등심,냉동,찜용,국산)</t>
  </si>
  <si>
    <t>1Kg(1*1*1cm)</t>
  </si>
  <si>
    <t>1Kg(1.5*1.5*5cm)</t>
  </si>
  <si>
    <t>돈육(지방정선)(등심,냉동,국산)</t>
  </si>
  <si>
    <t>0.5cm슬라이스</t>
  </si>
  <si>
    <t>돈육(등심,냉동,볶음용,국산)</t>
  </si>
  <si>
    <t>1Kg(140g/ea(연육))</t>
  </si>
  <si>
    <t>돈육(등심,냉장,탕수육용,국산)</t>
  </si>
  <si>
    <t>1Kg(1*1*5~7cm)</t>
  </si>
  <si>
    <t>[H-Kids]돈육(등심,1등급,냉장,국산)</t>
  </si>
  <si>
    <t>1Kg(1*1*1cm/트레이포장)</t>
  </si>
  <si>
    <t>돈육(등심,냉동,말이용,국산)</t>
  </si>
  <si>
    <t>1Kg(0.2cm 슬라이스)</t>
  </si>
  <si>
    <t>돈육(등심,냉동,분쇄,국산)</t>
  </si>
  <si>
    <t>돈육(등심,냉장,슬라이스,국산)</t>
  </si>
  <si>
    <t>1Kg(1cm, 연육)</t>
  </si>
  <si>
    <t>1Kg(두께 0.8cm(연육))</t>
  </si>
  <si>
    <t>돈육(등심,냉동,채썰기,국산)</t>
  </si>
  <si>
    <t>1Kg(0.5*0.5*5~6cm)</t>
  </si>
  <si>
    <t>(소량전용)돈육(등심,냉장,상품,채썰기,국산)</t>
  </si>
  <si>
    <t>(소량전용)돈육(등심,냉장,통덩어리,국산)</t>
  </si>
  <si>
    <t>(소량전용)돈육(등심,냉장,돈까스용,국산)</t>
  </si>
  <si>
    <t>70g(1kg미만발주가능)</t>
  </si>
  <si>
    <t>(소량전용)돈육(등심,냉장,폭찹용,국산)</t>
  </si>
  <si>
    <t>1Kg(0.5*2.5*2.5cm/1kg미만 발주가능)</t>
  </si>
  <si>
    <t>(소량전용)돈육(등심,냉장,상품,돈까스용,국산)</t>
  </si>
  <si>
    <t>150g/Kg(1kg미만발주가능)</t>
  </si>
  <si>
    <t>0.5*3*4(1kg미만발주가능)</t>
  </si>
  <si>
    <t>(소량전용)[H-Kids]돈육(등심,냉장,1등급,국산)</t>
  </si>
  <si>
    <t>1Kg(1*1*1cm/1kg미만발주가능)</t>
  </si>
  <si>
    <t>(소량전용)돈육(등심,냉장,슬라이스,국산)</t>
  </si>
  <si>
    <t>1Kg(1cm, 연육, 1kg미만 발주가능)</t>
  </si>
  <si>
    <t>(소량전용)돈육(등심,냉동,돈까스용,국산)</t>
  </si>
  <si>
    <t>100g/Kg(1kg미만발주가능)</t>
  </si>
  <si>
    <t>1Kg(80g(연육), 1kg 미만 발주 가능)</t>
  </si>
  <si>
    <t>(소량전용)돈육(등심,냉동,말이용,슬라이스,국산)</t>
  </si>
  <si>
    <t>0.3cm슬라이스(1kg미만발주가능)</t>
  </si>
  <si>
    <t>(소량전용)돈육(등심,냉동,탕수육용,국산)</t>
  </si>
  <si>
    <t>1Kg(1.5*1.5*4~7cm/1kg미만 발주가능)</t>
  </si>
  <si>
    <t>(소량전용)돈육(등심,냉동,특품,카레용,국산)</t>
  </si>
  <si>
    <t>1Kg(0.2cm, 1kg미만 발주가능)</t>
  </si>
  <si>
    <t>1Kg(1*1*5cm/1kg미만 발주가능)</t>
  </si>
  <si>
    <t>(소량전용)돈육(등심,냉동,슬라이스,국산)</t>
  </si>
  <si>
    <t>1Kg(0.7cm, 1kg미만 발주가능)</t>
  </si>
  <si>
    <t>(소량전용)돈육(연육)(등심,냉동,돈까스용,국산)</t>
  </si>
  <si>
    <t>1Kg(120g(연육), 1kg 미만 발주 가능)</t>
  </si>
  <si>
    <t>1Kg(100g(연육), 1kg 미만 발주 가능)</t>
  </si>
  <si>
    <t>(소량전용)돈육(등심,냉동,볶음용,국산)</t>
  </si>
  <si>
    <t>1Kg(4*5*0.3cm/1kg미만 발주가능)</t>
  </si>
  <si>
    <t>(소량전용)돈육(등심,냉동,분쇄,국산)</t>
  </si>
  <si>
    <t>(소량전용)돈육(등심,냉동,채썰기,국산)</t>
  </si>
  <si>
    <t>1Kg(0.5*0.5*5~6cm/1kg미만 발주가능)</t>
  </si>
  <si>
    <t>돈목심</t>
  </si>
  <si>
    <t>돈육(목심,냉동,구이용,국산)</t>
  </si>
  <si>
    <t>1Kg(0*0*0.7cm)</t>
  </si>
  <si>
    <t>돈육(목심,냉동,통덩어리,국산)</t>
  </si>
  <si>
    <t>1Kg(원물 그대로, 절단 최소화)</t>
  </si>
  <si>
    <t>돈육(목심,냉장,통덩어리,국산)</t>
  </si>
  <si>
    <t>돈육(목심,냉동,통덩어리,칠레)</t>
  </si>
  <si>
    <t>돈육(목심,냉동,불고기용,슬라이스,국산)</t>
  </si>
  <si>
    <t>1Kg(0.3cm, 십자(+)컷팅)</t>
  </si>
  <si>
    <t>돈육(목심,냉동,슬라이스,국산)</t>
  </si>
  <si>
    <t>1Kg(3*4*0.2cm)</t>
  </si>
  <si>
    <t>돈육(목심,냉동,쌈용,국산)</t>
  </si>
  <si>
    <t>1Kg(세로십자(+)커팅)</t>
  </si>
  <si>
    <t>돈육(목심,냉동,불고기용,국산)</t>
  </si>
  <si>
    <t>돈육(목심,냉동,국산)</t>
  </si>
  <si>
    <t>1Kg(지방 고루 분포)</t>
  </si>
  <si>
    <t>돈육(목심,냉장,찌개용,국산)</t>
  </si>
  <si>
    <t>1.5*1.5*1.5cm,깍두기모양</t>
  </si>
  <si>
    <t>돈육(목심,냉동,편육용,캐나다)</t>
  </si>
  <si>
    <t>돈육(목심,냉동,통덩어리,캐나다)</t>
  </si>
  <si>
    <t>지방 고루 분포,Kg</t>
  </si>
  <si>
    <t>돈육(목심,냉장,구이용,국산)</t>
  </si>
  <si>
    <t>0.8cm~1cm슬라이스</t>
  </si>
  <si>
    <t>1Kg(1.5~2cm 슬라이스)</t>
  </si>
  <si>
    <t>돈육(목심,냉장,불고기용,국산)</t>
  </si>
  <si>
    <t>4*6*0.2</t>
  </si>
  <si>
    <t>돈육(목심,냉동,슬라이스,칠레)</t>
  </si>
  <si>
    <t>1cm슬라이스</t>
  </si>
  <si>
    <t>돈육(목심,냉동,구이용,캐나다)</t>
  </si>
  <si>
    <t>5*7*0.5</t>
  </si>
  <si>
    <t>돈육(목심,통덩어리,냉동,미국)</t>
  </si>
  <si>
    <t>지방 고루 분포,KG</t>
  </si>
  <si>
    <t>1Kg(1.5cm)</t>
  </si>
  <si>
    <t>돈육(목심,냉동,스테이크용,국산)</t>
  </si>
  <si>
    <t>1Kg(1.5cm 슬라이스)</t>
  </si>
  <si>
    <t>[H-Kids]돈육(목살,1등급,냉장,불고기용,국산)</t>
  </si>
  <si>
    <t>5*7*0.3cm(트레이포장)</t>
  </si>
  <si>
    <t>돈육(목심,냉동,스테이크용,스페인)</t>
  </si>
  <si>
    <t>70~80g/ea,kg</t>
  </si>
  <si>
    <t>0.5cm(두께),4등분</t>
  </si>
  <si>
    <t>0.3*4*4cm</t>
  </si>
  <si>
    <t>돈육(목심,냉동,찌개용,국산)</t>
  </si>
  <si>
    <t>1Kg(3*4*0.5cm)</t>
  </si>
  <si>
    <t>돈육(목심,냉동,슬라이스,캐나다)</t>
  </si>
  <si>
    <t>1.3 cm 슬라이스</t>
  </si>
  <si>
    <t>1Kg(4*6*0.7cm)</t>
  </si>
  <si>
    <t>1.2cm슬라이스</t>
  </si>
  <si>
    <t>(소량전용)돈육(목심,냉장,통덩어리,국산)</t>
  </si>
  <si>
    <t>(소량전용)돈육(목심,냉장,구이용,국산)</t>
  </si>
  <si>
    <t>1Kg(0.8~1cm 슬라이스, 1kg 미만 발주 가능)</t>
  </si>
  <si>
    <t>1Kg(1.5~2cm 슬라이스, 1kg 미만 발주 가능)</t>
  </si>
  <si>
    <t>(소량전용)돈육(목심,냉장,불고기용,국산)</t>
  </si>
  <si>
    <t>1Kg(4*6*0.2cm/1kg미만 발주가능)</t>
  </si>
  <si>
    <t>(소량전용)[H-Kids]돈육(목심,냉장,1등급,불고기용,국산)</t>
  </si>
  <si>
    <t>5*7*0.3cm(트레이포장)(1kg미만발주가능)</t>
  </si>
  <si>
    <t>(소량전용)돈육(목심,냉동,편육용,캐나다)</t>
  </si>
  <si>
    <t>(소량전용)돈육(목심,냉동,통덩어리,캐나다)</t>
  </si>
  <si>
    <t>지방 고루 분포,Kg(1kg미만발주가능)</t>
  </si>
  <si>
    <t>(소량전용)돈육(목심,냉동,구이용,캐나다)</t>
  </si>
  <si>
    <t>5*7*0.5(1kg미만발주가능)</t>
  </si>
  <si>
    <t>(소량전용)돈육(목심,냉동,통덩어리,국산)</t>
  </si>
  <si>
    <t>원물 그대로, 절단 최소화(1kg미만발주가능)</t>
  </si>
  <si>
    <t>(소량전용)돈육(목심,냉동,슬라이스,국산)</t>
  </si>
  <si>
    <t>3*4*0.2(1kg미만발주가능)</t>
  </si>
  <si>
    <t>(소량전용)돈육(목심,냉동,불고기용,국산)</t>
  </si>
  <si>
    <t>(소량전용)돈육(목심,냉동,찌개용,국산)</t>
  </si>
  <si>
    <t>1Kg(3*4*0.5cm/1kg미만 발주가능)</t>
  </si>
  <si>
    <t>돈사태</t>
  </si>
  <si>
    <t>돈육(사태,냉장,통덩어리,국산)</t>
  </si>
  <si>
    <t>돈육(사태,냉동,찜용,국산)</t>
  </si>
  <si>
    <t>2.5*2.5*2.5cm/Kg</t>
  </si>
  <si>
    <t>돈육(사태,냉장,깍둑썰기,국산)</t>
  </si>
  <si>
    <t>돈육(사태,냉동,장조림용,국산)</t>
  </si>
  <si>
    <t>7*7*7</t>
  </si>
  <si>
    <t>돈육(사태,냉장,불고기용,국산)</t>
  </si>
  <si>
    <t>십자(+)컷팅</t>
  </si>
  <si>
    <t>돈육(사태,통덩어리,냉동,국산)</t>
  </si>
  <si>
    <t>1Kg(300g)</t>
  </si>
  <si>
    <t>3*3*3</t>
  </si>
  <si>
    <t>돈육(사태,냉동,불고기용,국산)</t>
  </si>
  <si>
    <t>1Kg(0.25cm)</t>
  </si>
  <si>
    <t>돈육(사태,냉동,통덩어리,국산)</t>
  </si>
  <si>
    <t>돈육(사태,냉장,2등급,국산)</t>
  </si>
  <si>
    <t>돈육(사태,냉동,국용,국산)</t>
  </si>
  <si>
    <t>1Kg(3*2*0.3cm)</t>
  </si>
  <si>
    <t>돈육(사태,통덩어리,냉장,국산)</t>
  </si>
  <si>
    <t>3mm.1등급</t>
  </si>
  <si>
    <t>돈육(사태,냉동,탕수육용,국산)</t>
  </si>
  <si>
    <t>1cm*7cm*1cm</t>
  </si>
  <si>
    <t>돈육(사태,냉동,카레용,국산)</t>
  </si>
  <si>
    <t>1Kg(4*3*0.2cm)</t>
  </si>
  <si>
    <t>돈육(사태,냉동,찌개용,국산)</t>
  </si>
  <si>
    <t>3cm*3cm*1.5cm</t>
  </si>
  <si>
    <t>돈육(사태,냉동,폭찹용,국산)</t>
  </si>
  <si>
    <t>3*3*1</t>
  </si>
  <si>
    <t>돈육(지방정선)(사태,냉동,깍둑썰기,국산)</t>
  </si>
  <si>
    <t>돈육(사태,냉장,장조림용,국산)</t>
  </si>
  <si>
    <t>1Kg(1.5*1.5*1.5cm)</t>
  </si>
  <si>
    <t>4*4*4</t>
  </si>
  <si>
    <t>3*2*1</t>
  </si>
  <si>
    <t>(소량전용)돈육(사태,냉장,불고기용,국산)</t>
  </si>
  <si>
    <t>3mm(1kg미만발주가능)</t>
  </si>
  <si>
    <t>(소량전용)돈육(사태,냉장,통덩어리,국산)</t>
  </si>
  <si>
    <t>십자(+)컷팅(1kg미만발주가능)</t>
  </si>
  <si>
    <t>(소량전용)돈육(사태,냉장,2등급,국산)</t>
  </si>
  <si>
    <t>(소량전용)돈육(사태,냉장,깍둑썰기,국산)</t>
  </si>
  <si>
    <t>1Kg(1*1*1cm/1kg미만 발주가능)</t>
  </si>
  <si>
    <t>1Kg(2.5*2.5*2.5cm/1kg미만 발주가능)</t>
  </si>
  <si>
    <t>(소량전용)돈육(사태,냉동,찌개용,국산)</t>
  </si>
  <si>
    <t>3*2*1(1kg미만발주가능)</t>
  </si>
  <si>
    <t>(소량전용)돈육(사태,냉동,장조림용,국산)</t>
  </si>
  <si>
    <t>7*7*7(1kg미만발주가능)</t>
  </si>
  <si>
    <t>(소량전용)돈육(사태,냉동,찜용,국산)</t>
  </si>
  <si>
    <t>3*3*3(1kg미만발주가능)</t>
  </si>
  <si>
    <t>2*2*2(1kg미만발주가능)</t>
  </si>
  <si>
    <t>(소량전용)돈육(사태,냉동,카레용,국산)</t>
  </si>
  <si>
    <t>(소량전용)돈육(사태,냉동,불고기용,국산)</t>
  </si>
  <si>
    <t>1Kg(4*3*0.2cm/1kg미만 발주가능)</t>
  </si>
  <si>
    <t>1.5*1.5*1.5(1kg미만발주가능)</t>
  </si>
  <si>
    <t>전지</t>
  </si>
  <si>
    <t>돈육(전지,통덩어리,냉동,미국)</t>
  </si>
  <si>
    <t>1Kg(5*6cm/수육용 절단)</t>
  </si>
  <si>
    <t>돈육(전지,냉동,불고기용,국산)</t>
  </si>
  <si>
    <t>돈육(전지,냉동,수육용,통덩어리,국산)</t>
  </si>
  <si>
    <t>1Kg(커팅)</t>
  </si>
  <si>
    <t>돈육(전지,냉장,수육용,국산)</t>
  </si>
  <si>
    <t>1Kg(0.2~0.3cm)</t>
  </si>
  <si>
    <t>돈육(전지,냉장,통덩어리,국산)</t>
  </si>
  <si>
    <t>돈육(전지,냉장,불고기용,국산)</t>
  </si>
  <si>
    <t>5*5*0.4</t>
  </si>
  <si>
    <t>돈육(목전지,냉동,불고기용,미국)</t>
  </si>
  <si>
    <t>돈육(전지,냉동,1등급,국산)</t>
  </si>
  <si>
    <t>1Kg(민찌)</t>
  </si>
  <si>
    <t>1Kg(병원군,두께2mm)</t>
  </si>
  <si>
    <t>돈육(전지,냉장,찌게용,국산)</t>
  </si>
  <si>
    <t>1Kg(1.5*1.5*3cm)</t>
  </si>
  <si>
    <t>1Kg(3.5~4mm)</t>
  </si>
  <si>
    <t>돈육(전지,냉동,찌개용,국산)</t>
  </si>
  <si>
    <t>1Kg(2*2*0.3cm)</t>
  </si>
  <si>
    <t>1Kg(3*3*1.5cm)</t>
  </si>
  <si>
    <t>돈육(전지,냉동,장조림용,국산)</t>
  </si>
  <si>
    <t>돈육(전지,냉동,상품,국용,국산)</t>
  </si>
  <si>
    <t>돈육(전지,냉동,상품,국산)</t>
  </si>
  <si>
    <t>1Kg(6*5*0.3cm)</t>
  </si>
  <si>
    <t>돈육(목전지,냉동,볶음밥용,분쇄,미국)</t>
  </si>
  <si>
    <t>8*13*0.2~0.3(큰불고기용/3등분)</t>
  </si>
  <si>
    <t>돈육(목전지,냉동,찌개용,미국)</t>
  </si>
  <si>
    <t>1Kg(4*3*0.3cm)</t>
  </si>
  <si>
    <t>돈육(목전지,냉동,채썰기,소,미국)</t>
  </si>
  <si>
    <t>돈육(목전지,냉동,카레용,미국)</t>
  </si>
  <si>
    <t>돈육(목전지,냉동,탕수육용,미국)</t>
  </si>
  <si>
    <t>돈육(목전지,냉동,깍둑썰기,중,미국)</t>
  </si>
  <si>
    <t>1Kg(0.5cm 슬라이스)</t>
  </si>
  <si>
    <t>돈육(목전지,냉동,분쇄,미국)</t>
  </si>
  <si>
    <t>돈육(목전지,냉동,장조림용,통덩어리,미국)</t>
  </si>
  <si>
    <t>5*8*0.2~0.3(작은불고기용)</t>
  </si>
  <si>
    <t>1Kg(4*7*0.5cm)</t>
  </si>
  <si>
    <t>H돈육(전지,냉동,불고기용,국산)</t>
  </si>
  <si>
    <t>1Kg(5*5*0.4mm)</t>
  </si>
  <si>
    <t>H돈육(전지,냉동,수육용,통덩어리,국산)</t>
  </si>
  <si>
    <t>1Kg(5*5*0.3cm/Kg)</t>
  </si>
  <si>
    <t>돈육(전지,냉동,찌개용,미국)</t>
  </si>
  <si>
    <t>4*3*0.3</t>
  </si>
  <si>
    <t>돈육(전지,냉동,불고기용,미국)</t>
  </si>
  <si>
    <t>돈육(전지,냉장,찌개용,국산)</t>
  </si>
  <si>
    <t>1Kg(4*3*0.5cm)</t>
  </si>
  <si>
    <t>돈육(전지,냉동,채썰기,국산)</t>
  </si>
  <si>
    <t>1Kg(0.5*0.5*7cm)</t>
  </si>
  <si>
    <t>돈육(목전지,냉동,볶음밥용,미국)</t>
  </si>
  <si>
    <t>1Kg(1.5*1.5*0.3cm)</t>
  </si>
  <si>
    <t>돈육(목전지,냉동,잡채용,미국)</t>
  </si>
  <si>
    <t>1Kg(0.3*1.3*4~5cm)</t>
  </si>
  <si>
    <t>돈육(전지,통덩어리,냉동,수육용,미국)</t>
  </si>
  <si>
    <t>돈육(전지,냉동,찜용,국산)</t>
  </si>
  <si>
    <t>돈육(전지,냉장,슬라이스,국산)</t>
  </si>
  <si>
    <t>1Kg(8*10*0.2cm)</t>
  </si>
  <si>
    <t>돈육(전지,냉동,슬라이스,국산)</t>
  </si>
  <si>
    <t>1Kg(2*2*0.2cm)</t>
  </si>
  <si>
    <t>돈육(전지,냉장,분쇄,국산)</t>
  </si>
  <si>
    <t>돈육(지방정선)(목전지,냉동,불고기용,미국)</t>
  </si>
  <si>
    <t>1Kg(7*5*0.3cm)</t>
  </si>
  <si>
    <t>돈육(지방전선)(목전지,냉동,분쇄,미국)</t>
  </si>
  <si>
    <t>1Kg(kg)</t>
  </si>
  <si>
    <t>돈육(지방정선)(목전지,냉동,깍둑썰기,미국)</t>
  </si>
  <si>
    <t>돈육(지방정선)(목전지,냉동,찌개용,미국)</t>
  </si>
  <si>
    <t>돈육(전지,냉동,분쇄,국산)</t>
  </si>
  <si>
    <t>돈육(전지,냉동,1등급,탕수육용,국산)</t>
  </si>
  <si>
    <t>1Kg(0.2*0.2*5~6cm)</t>
  </si>
  <si>
    <t>1Kg(14mm/외식용)</t>
  </si>
  <si>
    <t>돈육(지방정선)(전지,냉동,슬라이스,국산)</t>
  </si>
  <si>
    <t>돈육(지방정선)(전지,냉동,채썰기,국산)</t>
  </si>
  <si>
    <t>1Kg(0.5*0.5*8cm)</t>
  </si>
  <si>
    <t>돈육(돼지갈비용)(목전지,냉동,미국)</t>
  </si>
  <si>
    <t>돈육(전지,냉장,찜용,국산)</t>
  </si>
  <si>
    <t>1Kg(1.5*1.5*2cm)</t>
  </si>
  <si>
    <t>돈육(전지,냉동,깍둑썰기,미국)</t>
  </si>
  <si>
    <t>돈육(목전지,냉동,깍둑썰기,미국)</t>
  </si>
  <si>
    <t>돈육(사태,냉장,찌개용,국산)</t>
  </si>
  <si>
    <t>2*2*0.3cm(1등급, 암돼지)</t>
  </si>
  <si>
    <t>돈육(목전지,냉동,구이용,슬라이스,미국)</t>
  </si>
  <si>
    <t>1Kg(1.2cm 슬라이스)</t>
  </si>
  <si>
    <t>돈육(전지,냉동,국산)</t>
  </si>
  <si>
    <t>1Kg(6*3*0.7cm)</t>
  </si>
  <si>
    <t>돈육(전지,냉동,불고기용,스페인)</t>
  </si>
  <si>
    <t>1Kg(5*5*0.2cm)</t>
  </si>
  <si>
    <t>8*13*0.3cm(큰불고기용/3등분)</t>
  </si>
  <si>
    <t>돈육(전지,냉동,깍둑썰기,스페인)</t>
  </si>
  <si>
    <t>돈육(전지,냉동,통덩어리,스페인)</t>
  </si>
  <si>
    <t>1Kg(4*4*0.3cm)</t>
  </si>
  <si>
    <t>1Kg(4*4*0.25cm)</t>
  </si>
  <si>
    <t>1Kg(1cm 슬라이스(연육))</t>
  </si>
  <si>
    <t>1Kg(1.5*1.5*5~6cm)</t>
  </si>
  <si>
    <t>돈육(목전지,냉동,볶음용,미국)</t>
  </si>
  <si>
    <t>1Kg(4*5*0.7cm)</t>
  </si>
  <si>
    <t>돈육(목전지,냉동,수육용,미국)</t>
  </si>
  <si>
    <t>1Kg(5~6cm 슬라이스)</t>
  </si>
  <si>
    <t>돈육(미박전지)(냉동,찌개용,국산)</t>
  </si>
  <si>
    <t>1Kg(3*2*1cm)</t>
  </si>
  <si>
    <t>돈육(미박전지)(냉동,국용,국산)</t>
  </si>
  <si>
    <t>1Kg(4*3*0.25cm)</t>
  </si>
  <si>
    <t>(소량전용)돈육(전지,냉동,불고기용,국산)</t>
  </si>
  <si>
    <t>1Kg(4*4*0.3cm/1kg미만 발주가능)</t>
  </si>
  <si>
    <t>(소량전용)돈육(목전지,냉동,찌개용,미국)</t>
  </si>
  <si>
    <t>1Kg(1.5*1.5*3cm/1kg미만발주가능)</t>
  </si>
  <si>
    <t>(소량전용)돈육(전지,냉장,통덩어리,국산)</t>
  </si>
  <si>
    <t>(소량전용)돈육(전지,냉장,불고기용,국산)</t>
  </si>
  <si>
    <t>두께3.5~4mm(1kg미만발주가능)</t>
  </si>
  <si>
    <t>(소량전용)돈육(전지,냉장,슬라이스,국산)</t>
  </si>
  <si>
    <t>0.5cm 슬라이스(1kg미만발주가능)</t>
  </si>
  <si>
    <t>(소량전용)돈육(전지,냉장,찜용,국산)</t>
  </si>
  <si>
    <t>(소량전용)돈육(미박전지)(냉동,찌개용,국산)</t>
  </si>
  <si>
    <t>1Kg(3*2*1cm/1kg미만 발주가능)</t>
  </si>
  <si>
    <t>(소량전용)돈육(미박전지)(냉동,국용,국산)</t>
  </si>
  <si>
    <t>1Kg(4*3*0.25cm/1kg미만 발주가능)</t>
  </si>
  <si>
    <t>(소량전용)돈육(목전지,냉동,깍둑썰기,미국)</t>
  </si>
  <si>
    <t>(소량전용)돈육(목전지,냉동,불고기용,미국)</t>
  </si>
  <si>
    <t>8*13*0.2~0.3(큰불고기용/3등분)(1kg미만발주가능)</t>
  </si>
  <si>
    <t>(소량전용)돈육(목전지,냉동,분쇄,미국)</t>
  </si>
  <si>
    <t>5*8*0.2~0.3(작은불고기용)(1kg미만발주가능)</t>
  </si>
  <si>
    <t>1Kg(5*5*0.3cm/1kg미만발주가능)</t>
  </si>
  <si>
    <t>1Kg(4*3*0.2cm/1kg미만발주가능)</t>
  </si>
  <si>
    <t>(소량전용)돈육(목전지,냉동,잡채용,미국)</t>
  </si>
  <si>
    <t>1Kg(0.3*0.3*4~5cm/1kg미만발주가능)</t>
  </si>
  <si>
    <t>(소량전용)돈육(지방전선)(목전지,냉동,분쇄,미국)</t>
  </si>
  <si>
    <t>(소량전용)돈육(전지,냉동,수육용,통덩어리,국산)</t>
  </si>
  <si>
    <t>(소량전용)돈육(전지,냉동,1등급,국산)</t>
  </si>
  <si>
    <t>1Kg(민찌,1kg미만 발주가능)</t>
  </si>
  <si>
    <t>1Kg(병원군, 두께 0.2cm,1kg미만 발주가능)</t>
  </si>
  <si>
    <t>(소량전용)돈육(전지,냉장,찌개용,국산)</t>
  </si>
  <si>
    <t>1.5*1.5*3(1kg미만발주가능)</t>
  </si>
  <si>
    <t>(소량전용)돈육(전지,냉동,찌개용,국산)</t>
  </si>
  <si>
    <t>1Kg(2*2*0.3cm/1kg미만 발주가능)</t>
  </si>
  <si>
    <t>3*3*1.5(1kg미만발주가능)</t>
  </si>
  <si>
    <t>(소량전용)돈육(전지,냉동,장조림용,국산)</t>
  </si>
  <si>
    <t>(소량전용)돈육(전지,냉동,상품,국용,국산)</t>
  </si>
  <si>
    <t>1Kg(3*2*0.3cm/1kg미만 발주가능)</t>
  </si>
  <si>
    <t>4*3*0.3(1kg미만발주가능)</t>
  </si>
  <si>
    <t>(소량전용)돈육(전지,냉동,채썰기,국산)</t>
  </si>
  <si>
    <t>1Kg(0.5*0.5*7cm/1kg미만 발주가능)</t>
  </si>
  <si>
    <t>1Kg(8*10*0.2cm/1kg미만 발주가능)</t>
  </si>
  <si>
    <t>1Kg(0.2*0.2*5~6cm/1kg미만 발주가능)</t>
  </si>
  <si>
    <t>1.5*1.5*2(1kg미만발주가능)</t>
  </si>
  <si>
    <t>1Kg(4*4*0.25cm/1kg미만 발주가능)</t>
  </si>
  <si>
    <t>1.5*1.5*5~6(1kg미만발주가능)</t>
  </si>
  <si>
    <t>후지</t>
  </si>
  <si>
    <t>H돈육(후지,냉동,분쇄,국산)</t>
  </si>
  <si>
    <t>돈육(후지,냉동,볶음용,국산)</t>
  </si>
  <si>
    <t>3*3*0.5</t>
  </si>
  <si>
    <t>돈육(후지,냉동,불고기용,국산)</t>
  </si>
  <si>
    <t>4*6*0.3</t>
  </si>
  <si>
    <t>H돈육(후지,냉동,불고기용,국산)</t>
  </si>
  <si>
    <t>1Kg(5*5*0.2~0.3cm)</t>
  </si>
  <si>
    <t>H돈육(후지,냉동,잡채용,국산)</t>
  </si>
  <si>
    <t>돈육(후지,냉동,장조림용,국산)</t>
  </si>
  <si>
    <t>2*2*2</t>
  </si>
  <si>
    <t>H돈육(후지,냉동,장조림용,국산)</t>
  </si>
  <si>
    <t>돈육(후지,냉동,찌개용,국산)</t>
  </si>
  <si>
    <t>2.5*2.5*0.3</t>
  </si>
  <si>
    <t>H돈육(후지,냉동,찌개용,국산)</t>
  </si>
  <si>
    <t>H돈육(후지,냉동,카레용,국산)</t>
  </si>
  <si>
    <t>H돈육(후지,냉동,탕수육용,국산)</t>
  </si>
  <si>
    <t>1Kg(1*1*5~6cm)</t>
  </si>
  <si>
    <t>H돈육(후지,냉동,통덩어리,국산)</t>
  </si>
  <si>
    <t>H돈육(후지,냉동,중,채썰기,국산)</t>
  </si>
  <si>
    <t>H돈육(후지,냉동,소,깍둑썰기,국산)</t>
  </si>
  <si>
    <t>H돈육(후지,냉동,소,채썰기,국산)</t>
  </si>
  <si>
    <t>H돈육(후지,냉동,중,깍둑썰기,국산)</t>
  </si>
  <si>
    <t>1Kg(2.5*2.5*2.5mm)</t>
  </si>
  <si>
    <t>돈육(후지,냉동,장조림용,특품,국산)</t>
  </si>
  <si>
    <t>병원군,5*5*5</t>
  </si>
  <si>
    <t>돈육(후지,냉장,불고기용,D-2,국산)</t>
  </si>
  <si>
    <t>돈육(후지,냉장,장조림용,국산)</t>
  </si>
  <si>
    <t>돈육(후지,냉동,너비아니용,국산)</t>
  </si>
  <si>
    <t>병원군,두께5mm</t>
  </si>
  <si>
    <t>돈육(후지,냉동,슬라이스,국산)</t>
  </si>
  <si>
    <t>병원군,두께1cm/Kg</t>
  </si>
  <si>
    <t>병원군,두께2mm</t>
  </si>
  <si>
    <t>병원군,6*6*6</t>
  </si>
  <si>
    <t>돈육(후지,냉동,탕수육용,국산)</t>
  </si>
  <si>
    <t>병원군,두께1cm</t>
  </si>
  <si>
    <t>돈육(후지,냉장,통덩어리,국산)</t>
  </si>
  <si>
    <t>돈육(후지,냉장,슬라이스,국산)</t>
  </si>
  <si>
    <t>돈육(후지,냉동,채썰기,중,국산)</t>
  </si>
  <si>
    <t>돈육(후지,냉동,볶음밥용,국산)</t>
  </si>
  <si>
    <t>0.8*0.8*0.8</t>
  </si>
  <si>
    <t>돈육(후지,냉동,채썰기,국산)</t>
  </si>
  <si>
    <t>1.2*1.2*5/Kg</t>
  </si>
  <si>
    <t>4*4*0.3</t>
  </si>
  <si>
    <t>돈육(후지,냉동,말이용,국산)</t>
  </si>
  <si>
    <t>돈육(후지,냉동,분쇄,국산)</t>
  </si>
  <si>
    <t>0.5Cm</t>
  </si>
  <si>
    <t>0.3*0.3*5</t>
  </si>
  <si>
    <t>돈육(후지,냉동,깍둑썰기,국산)</t>
  </si>
  <si>
    <t>1*1*1</t>
  </si>
  <si>
    <t>돈육(후지,냉동,잡채용,국산)</t>
  </si>
  <si>
    <t>0.5*0.5*5~6</t>
  </si>
  <si>
    <t>돈육(후지,냉장,찌개용,국산)</t>
  </si>
  <si>
    <t>1.5*1.5*3</t>
  </si>
  <si>
    <t>돈육(후지,냉동,상품,잡채용,국산)</t>
  </si>
  <si>
    <t>5*0.5*0.5cm</t>
  </si>
  <si>
    <t>돈육(후지,냉동,상품,장조림용,국산)</t>
  </si>
  <si>
    <t>사방4cm</t>
  </si>
  <si>
    <t>돈육(후지,냉동,상품,자장용,국산)</t>
  </si>
  <si>
    <t>사방 1.5cm</t>
  </si>
  <si>
    <t>돈육(후지,냉동,국산)</t>
  </si>
  <si>
    <t>지방소량,Kg</t>
  </si>
  <si>
    <t>돈육(후지,통덩어리,냉동,국산)</t>
  </si>
  <si>
    <t>돈육(후지,냉장,잡채용,국산)</t>
  </si>
  <si>
    <t>돈육(후지,냉장,불고기용,국산)</t>
  </si>
  <si>
    <t>5*5*0.6</t>
  </si>
  <si>
    <t>1*1*6cm</t>
  </si>
  <si>
    <t>돈육(후지,냉동,1등급,불고기용,국산)</t>
  </si>
  <si>
    <t>1Kg(두께0.3cm, 6등분)</t>
  </si>
  <si>
    <t>돈육(후지,냉동,소,깍둑썰기,국산)</t>
  </si>
  <si>
    <t>돈육(후지,냉동,중,깍둑썰기,국산)</t>
  </si>
  <si>
    <t>1Kg(0.5*3*3cm)</t>
  </si>
  <si>
    <t>Kg,1등급,두레</t>
  </si>
  <si>
    <t>1Kg(0.5*0.5*6cm)</t>
  </si>
  <si>
    <t>돈육(후지,통덩어리,냉동,1등급,국산)</t>
  </si>
  <si>
    <t>1Kg(500g단위 절단)</t>
  </si>
  <si>
    <t>돈육(후지,냉동,1등급,탕수육용,국산)</t>
  </si>
  <si>
    <t>1.5*1.5*1.5</t>
  </si>
  <si>
    <t>돈육(흑돈)(후지,냉동,불고기용,국산)</t>
  </si>
  <si>
    <t>5*5*0.3</t>
  </si>
  <si>
    <t>돈육(흑돈)(후지,냉동,통덩어리,국산)</t>
  </si>
  <si>
    <t>돈육(흑돈)(후지,냉동,깍둑썰기,국산)</t>
  </si>
  <si>
    <t>돈육(흑돈)(후지,냉동,채썰기,국산)</t>
  </si>
  <si>
    <t xml:space="preserve">1.5*1.5*5 </t>
  </si>
  <si>
    <t>돈육(후지,냉장,분쇄,국산)</t>
  </si>
  <si>
    <t>돈육(후지,냉장,1등급,불고기용,국산)</t>
  </si>
  <si>
    <t>1Kg(3*3*0.5cm)</t>
  </si>
  <si>
    <t>4*4*0.7</t>
  </si>
  <si>
    <t>돈육(후지,냉동,폭찹용,국산)</t>
  </si>
  <si>
    <t>0.5*2.5*2.5</t>
  </si>
  <si>
    <t>3*3*1.5</t>
  </si>
  <si>
    <t>4*3*0.22</t>
  </si>
  <si>
    <t>1.5*1.5*4</t>
  </si>
  <si>
    <t>돈육(후지,냉장,깍둑썰기,국산)</t>
  </si>
  <si>
    <t>1.5*1.5*2</t>
  </si>
  <si>
    <t>1Kg(5*5*0.1cm)</t>
  </si>
  <si>
    <t>2.5*2.5*5~6</t>
  </si>
  <si>
    <t>6*6*6</t>
  </si>
  <si>
    <t>3*3*0.5(연육)</t>
  </si>
  <si>
    <t>2.5*2.5*1</t>
  </si>
  <si>
    <t>1*1*3</t>
  </si>
  <si>
    <t>1Kg(4*4*0.2cm)</t>
  </si>
  <si>
    <t>1.5*2*1cm</t>
  </si>
  <si>
    <t>돈육(후지,냉장,채썰기,국산)</t>
  </si>
  <si>
    <t>1Kg(0.6*0.6*6cm)</t>
  </si>
  <si>
    <t>2mm</t>
  </si>
  <si>
    <t>1Kg(5*7*0.2cm)</t>
  </si>
  <si>
    <t>5*7*0.2</t>
  </si>
  <si>
    <t>5*7*0.3</t>
  </si>
  <si>
    <t>6*6*0.5</t>
  </si>
  <si>
    <t>돈육(후지,냉장,카레용,국산)</t>
  </si>
  <si>
    <t>돈육(후지,냉동,볶음용)</t>
  </si>
  <si>
    <t>2*2*0.2</t>
  </si>
  <si>
    <t>(소량전용)돈육(후지,냉장,불고기용,국산)</t>
  </si>
  <si>
    <t>5*5*0.4,(1kg미만발주가능)</t>
  </si>
  <si>
    <t>(소량전용)돈육(후지,냉장,통덩어리,국산)</t>
  </si>
  <si>
    <t>(소량전용)돈육(후지,냉장,슬라이스,국산)</t>
  </si>
  <si>
    <t>0.3cm/Kg,(1kg미만발주가능)</t>
  </si>
  <si>
    <t>(소량전용)돈육(후지,냉장,찌개용,국산)</t>
  </si>
  <si>
    <t>3*3*0.5,(1kg미만발주가능)</t>
  </si>
  <si>
    <t>(소량전용)돈육(후지,냉동,폭찹용,국산)</t>
  </si>
  <si>
    <t>3*3*1,(1kg미만발주가능)</t>
  </si>
  <si>
    <t>(소량전용)돈육(후지,냉동,국산)</t>
  </si>
  <si>
    <t>4*3*0.22,(1kg미만발주가능)</t>
  </si>
  <si>
    <t>4*4*0.2cm,(1kg미만발주가능)</t>
  </si>
  <si>
    <t>1.5*2*1cm,(1kg미만발주가능)</t>
  </si>
  <si>
    <t>(소량전용)돈육(후지,냉장,채썰기,국산)</t>
  </si>
  <si>
    <t>1Kg(0.6*0.6*6cm/1kg미만 발주가능)</t>
  </si>
  <si>
    <t>(소량전용)돈육(후지,냉장,카레용,국산)</t>
  </si>
  <si>
    <t>(소량전용)돈육(후지,냉동,볶음용,국산)</t>
  </si>
  <si>
    <t>3*3*0.5(1kg미만발주가능)</t>
  </si>
  <si>
    <t>(소량전용)돈육(후지,냉동,불고기용,국산)</t>
  </si>
  <si>
    <t>4*6*0.3(1kg미만발주가능)</t>
  </si>
  <si>
    <t>(소량전용)돈육(후지,냉동,찌개용,국산)</t>
  </si>
  <si>
    <t>2.5*2.5*0.3(1kg미만발주가능)</t>
  </si>
  <si>
    <t>(소량전용)돈육(후지,냉동,특품,장조림용,국산)</t>
  </si>
  <si>
    <t>병원군,5*5*5(1kg미만발주가능)</t>
  </si>
  <si>
    <t>병원군,두께2mm(1kg미만발주가능)</t>
  </si>
  <si>
    <t>(소량전용)돈육(후지,냉동,장조림용,국산)</t>
  </si>
  <si>
    <t>병원군,6*6*6(1kg미만발주가능)</t>
  </si>
  <si>
    <t>(소량전용)돈육(후지,냉동,채썰기,국산)</t>
  </si>
  <si>
    <t>1.2*1.2*5/Kg(1kg미만발주가능)</t>
  </si>
  <si>
    <t>4*4*0.3(1kg미만발주가능)</t>
  </si>
  <si>
    <t>(소량전용)돈육(후지,냉동,분쇄,국산)</t>
  </si>
  <si>
    <t>kg(1kg미만발주가능)</t>
  </si>
  <si>
    <t>0.3*0.3*5(1kg미만발주가능)</t>
  </si>
  <si>
    <t>(소량전용)돈육(후지,냉동,상품,잡채용,국산)</t>
  </si>
  <si>
    <t>5*0.5*0.5cm(1kg미만발주가능)</t>
  </si>
  <si>
    <t>(소량전용)돈육(후지,냉동,상품,장조림용,국산)</t>
  </si>
  <si>
    <t>사방4cm(1kg미만발주가능)</t>
  </si>
  <si>
    <t>(소량전용)돈육(후지,냉동,상품,자장용,국산)</t>
  </si>
  <si>
    <t>사방 1.5cm(1kg미만발주가능)</t>
  </si>
  <si>
    <t>(소량전용)돈육(후지,냉동,통덩어리,국산)</t>
  </si>
  <si>
    <t>지방소량,Kg(1kg미만발주가능)</t>
  </si>
  <si>
    <t>4*6*0.2(1kg미만발주가능)</t>
  </si>
  <si>
    <t>(소량전용)돈육(후지,냉동,1등급,불고기용,국산)</t>
  </si>
  <si>
    <t>1Kg(두께 0.3cm, 6등분, 1kg 미만 발주 가능)</t>
  </si>
  <si>
    <t>(소량전용)돈육(후지,냉동,소,깍둑썰기,국산)</t>
  </si>
  <si>
    <t>(소량전용)돈육(후지,냉동,중,깍둑썰기,국산)</t>
  </si>
  <si>
    <t>0.5*3*3,1등급,두레(1kg미만발주가능)</t>
  </si>
  <si>
    <t>Kg,1등급,두레(1kg미만발주가능)</t>
  </si>
  <si>
    <t>(소량전용)돈육(후지,냉동,잡채용,국산)</t>
  </si>
  <si>
    <t>(소량전용)돈육(후지,냉동,탕수육용,국산)</t>
  </si>
  <si>
    <t>(소량전용)돈육(후지,냉동,1등급,탕수육용,국산)</t>
  </si>
  <si>
    <t>(소량전용)돈육(후지,냉동,깍둑썰기,국산)</t>
  </si>
  <si>
    <t>2.5*2.5*5~6(1kg미만발주가능)</t>
  </si>
  <si>
    <t>5*7*0.2(1kg미만발주가능)</t>
  </si>
  <si>
    <t>5*7*0.3(1kg미만발주가능)</t>
  </si>
  <si>
    <t>항정살</t>
  </si>
  <si>
    <t>돈육(항정살,냉장,구이용,국산)</t>
  </si>
  <si>
    <t>kg/구이용컷팅</t>
  </si>
  <si>
    <t>족발</t>
  </si>
  <si>
    <t>돈육(D-2)(족발,통덩어리,냉동,국산)</t>
  </si>
  <si>
    <t>돈육(후지,냉동,볶음밥용,분쇄,국산)</t>
  </si>
  <si>
    <t>돈육(원료육)(목심,냉동,2등급이상,국산)</t>
  </si>
  <si>
    <t>청자연돈</t>
  </si>
  <si>
    <t>돈육(지방정선)(갈비,냉동,찜용,슬라이스,국산)</t>
  </si>
  <si>
    <t>[H-Kids]돈육(등뼈,1등급,냉동,국산)</t>
  </si>
  <si>
    <t>1Kg(4*5cm)</t>
  </si>
  <si>
    <t>[H-Kids]돈육(후지,1등급,냉동,불고기용,국산)</t>
  </si>
  <si>
    <t>1Kg(5*5*0.4cm/트레이포장)</t>
  </si>
  <si>
    <t>(소량전용)[H-Kids]돈육(후지,냉동,1등급,불고기용,국산)</t>
  </si>
  <si>
    <t>1Kg(5*5*0.4cm/트레이포장, 1kg미만발주가능)</t>
  </si>
  <si>
    <t>(소량전용)돈육(냉동,상품,볶음밥용,분쇄,국산)</t>
  </si>
  <si>
    <t>돈지방</t>
  </si>
  <si>
    <t>돈육(지방,냉동,통덩어리,국산)</t>
  </si>
  <si>
    <t>돈육(지방,냉동,분쇄,국산)</t>
  </si>
  <si>
    <t>목살</t>
  </si>
  <si>
    <t>돈육(목심,냉동,구이용,칠레)</t>
  </si>
  <si>
    <t>0*0*0.3</t>
  </si>
  <si>
    <t>돈육(목심,냉동,로스용,슬라이스,캐나다)</t>
  </si>
  <si>
    <t>5mm/Kg</t>
  </si>
  <si>
    <t>돈육(목심,냉동,캐나다)</t>
  </si>
  <si>
    <t>돈육(목심,냉장,2등급,국산)</t>
  </si>
  <si>
    <t>2*7.5*2.5</t>
  </si>
  <si>
    <t>돈육(목심,냉동,불고기용,캐나다)</t>
  </si>
  <si>
    <t>돈육(목심,냉동,구이용,슬라이스,국산)</t>
  </si>
  <si>
    <t>(소량전용)돈육(목심,냉장,2등급,국산)</t>
  </si>
  <si>
    <t>돈뼈</t>
  </si>
  <si>
    <t>돈육(등뼈,냉동,탕용,국산)</t>
  </si>
  <si>
    <t>뼈길이4~5cm 커팅</t>
  </si>
  <si>
    <t>돈육(잡뼈,냉동,탕용,국산)</t>
  </si>
  <si>
    <t>돈육(사골,냉동,국산)</t>
  </si>
  <si>
    <t>돈육(등뼈,냉동,슬라이스,칠레)</t>
  </si>
  <si>
    <t>1Kg(4*5cm/커팅)</t>
  </si>
  <si>
    <t>돈육(등뼈,냉동,국산)</t>
  </si>
  <si>
    <t>1Kg(뼈길이 4~5cm 컷팅)</t>
  </si>
  <si>
    <t>돈육(목뼈,냉동,멕시코)</t>
  </si>
  <si>
    <t>돈육(등뼈,냉동,2등급,국산)</t>
  </si>
  <si>
    <t>돈육(목뼈,냉동,미국)</t>
  </si>
  <si>
    <t>1Kg(4~5cm 절단)</t>
  </si>
  <si>
    <t>돈육(등뼈,냉동,캐나다)</t>
  </si>
  <si>
    <t>1Kg(뼈길이 4~5cm 커팅)</t>
  </si>
  <si>
    <t>돈육(목뼈,냉동,탕용,슬라이스,캐나다)</t>
  </si>
  <si>
    <t>(소량전용)돈육(사골,냉동,국산)</t>
  </si>
  <si>
    <t>(소량전용)돈육(등뼈,냉동,국산)</t>
  </si>
  <si>
    <t>1Kg(뼈길이 4~5cm 컷팅, 1kg 미만 발주 가능)</t>
  </si>
  <si>
    <t>(소량전용)돈육(등뼈,냉동,2등급,국산)</t>
  </si>
  <si>
    <t>(소량전용)돈육(등뼈,냉동,탕용,국산)</t>
  </si>
  <si>
    <t>뼈길이4~5cm 커팅(1kg미만발주가능)</t>
  </si>
  <si>
    <t>껍데기</t>
  </si>
  <si>
    <t>돈육(껍데기,냉동,통덩어리,국산)</t>
  </si>
  <si>
    <t>(소량전용)돈육(껍데기,냉동,통덩어리,국산)</t>
  </si>
  <si>
    <t>우육</t>
  </si>
  <si>
    <t>갈비</t>
  </si>
  <si>
    <t>한우(갈비,냉동,3등급,찜용,국산한우)</t>
  </si>
  <si>
    <t>0*0*3~3.5/Kg</t>
  </si>
  <si>
    <t>한우(갈비,냉동,3등급,탕용,국산한우)</t>
  </si>
  <si>
    <t>0*0*2~2.5/Kg</t>
  </si>
  <si>
    <t>한우(마구리,냉동,국산한우)</t>
  </si>
  <si>
    <t>한우(갈비,냉장,1+등급,찜용,국산한우)</t>
  </si>
  <si>
    <t>한우(D-2)(제비추리)(냉장,1등급,국산)</t>
  </si>
  <si>
    <t>한우(D-2)(갈비,냉장,1등급,국산)</t>
  </si>
  <si>
    <t>한우(1+등급이상)(토시살,냉장,국산)</t>
  </si>
  <si>
    <t>한우(1+등급이상)(갈비,냉장,국산)</t>
  </si>
  <si>
    <t>한우(갈비,냉장,2등급이상,국산)</t>
  </si>
  <si>
    <t>1Kg(7cm 절단)</t>
  </si>
  <si>
    <t>한우(갈비살,냉장,1++등급,국산)</t>
  </si>
  <si>
    <t>한우(갈비,냉장,1등급,찜용,국산)</t>
  </si>
  <si>
    <t>[H-Kids]한우(갈비,1등급,냉장,찜용,국산)</t>
  </si>
  <si>
    <t>3*3*2cm(트레이포장)</t>
  </si>
  <si>
    <t>[H-Kids]한우(갈비,2등급,냉장,찜용,국산)</t>
  </si>
  <si>
    <t>1Kg(3*3*2cm)</t>
  </si>
  <si>
    <t>한우(갈비살,냉장,1등급,국산)</t>
  </si>
  <si>
    <t>1Kg(구이용)</t>
  </si>
  <si>
    <t>안심</t>
  </si>
  <si>
    <t>한우(안심,냉동,3등급,구이용,국산한우)</t>
  </si>
  <si>
    <t>0*0*0.3/Kg</t>
  </si>
  <si>
    <t>한우(안심,냉동,3등급,스테이크용,국산한우)</t>
  </si>
  <si>
    <t>0*0*1.5~2/Kg</t>
  </si>
  <si>
    <t>한우(안심,냉장,1등급,국산)</t>
  </si>
  <si>
    <t>한우(1+등급이상)(안심,냉장,국산)</t>
  </si>
  <si>
    <t>한우(D-2)(안심,냉장,1++등급,국산)</t>
  </si>
  <si>
    <t>한우(분쇄)(안심,냉동,분쇄,국산)</t>
  </si>
  <si>
    <t>한우(안심,냉장,1++등급,스테이크용,국산)</t>
  </si>
  <si>
    <t>150g/EA</t>
  </si>
  <si>
    <t>120g/EA</t>
  </si>
  <si>
    <t>한우(안심,냉장,2등급,통덩어리,국산)</t>
  </si>
  <si>
    <t>(소량전용)한우(안심,냉장,1등급,국산)</t>
  </si>
  <si>
    <t>(소량전용)한우(1+등급이상)(안심,냉장,국산)</t>
  </si>
  <si>
    <t>(소량전용)한우(안심,냉장,1++등급,국산)</t>
  </si>
  <si>
    <t>등심</t>
  </si>
  <si>
    <t>한우(등심,냉동,3등급,구이용,국산한우)</t>
  </si>
  <si>
    <t>1Kg(0*0*0.3cm)</t>
  </si>
  <si>
    <t>한우(채끝등심,냉동,3등급,구이용,국산한우)</t>
  </si>
  <si>
    <t>한우(등심,냉동,3등급,불고기용,국산한우)</t>
  </si>
  <si>
    <t>한우(등심,냉동,3등급,불고기용,국산)</t>
  </si>
  <si>
    <t>한우(채끝등심,냉동,3등급,스테이크용,국산한우)</t>
  </si>
  <si>
    <t>1Kg(0*0*1.5cm)</t>
  </si>
  <si>
    <t>한우(꽃등심,냉장,1등급,통덩어리,국산)</t>
  </si>
  <si>
    <t>육우(등심,냉동,3등급,탕수육용,국산)</t>
  </si>
  <si>
    <t>1.2*0.5*4.5cm</t>
  </si>
  <si>
    <t>한우(꽃등심,통덩어리,냉장,1++등급,국산)</t>
  </si>
  <si>
    <t>한우(D-2)(등심,냉장,1등급,국산)</t>
  </si>
  <si>
    <t>한우(등심,냉장,1++등급,국산)</t>
  </si>
  <si>
    <t>한우(꽃등심,냉장,1등급,스테이크용,국산)</t>
  </si>
  <si>
    <t>한우(D-2)(살치살,냉장,1등급,국산)</t>
  </si>
  <si>
    <t>한우(등심,냉장,1등급)</t>
  </si>
  <si>
    <t>0.9Kg</t>
  </si>
  <si>
    <t>(소량전용)한우(등심,냉동,3등급,구이용,국산한우)</t>
  </si>
  <si>
    <t>1Kg(0*0*0.3cm/1kg미만 발주가능)</t>
  </si>
  <si>
    <t>(소량전용)한우(등심,냉장,1++등급,국산)</t>
  </si>
  <si>
    <t>(소량전용)한우(꽃등심,냉장,1등급,스테이크용,국산)</t>
  </si>
  <si>
    <t>1Kg(0.7cm/1kg미만 발주가능)</t>
  </si>
  <si>
    <t>목심</t>
  </si>
  <si>
    <t>한우(목심,냉동,3등급,국용,국산한우)</t>
  </si>
  <si>
    <t>한우(목심,냉동,3등급,불고기용,국산한우)</t>
  </si>
  <si>
    <t>1Kg(0*0*0.2cm)</t>
  </si>
  <si>
    <t>한우(목심,냉장,1등급,불고기용,국산)</t>
  </si>
  <si>
    <t>0.3</t>
  </si>
  <si>
    <t>한우(목심,냉장,1등급,분쇄,국산)</t>
  </si>
  <si>
    <t>[H-Kids]한우(목심,1등급,냉장,불고기용,국산)</t>
  </si>
  <si>
    <t>한우(목심,냉동,3등급,분쇄,국산)</t>
  </si>
  <si>
    <t>[H-Kids]한우(목심,2등급,냉동,국용,국산)</t>
  </si>
  <si>
    <t>[H-Kids]한우(목심,2등급,냉동,불고기용,국산)</t>
  </si>
  <si>
    <t>[H-Kids]한우(목심,2등급,냉장,분쇄,국산)</t>
  </si>
  <si>
    <t>[H-Kids]한우(목심,2등급,냉장,불고기용,국산)</t>
  </si>
  <si>
    <t>1Kg(0.2cm 두께)</t>
  </si>
  <si>
    <t>한우(목심,냉장,2등급,슬라이스,국산)</t>
  </si>
  <si>
    <t>1Kg(0.1cm 슬라이스)</t>
  </si>
  <si>
    <t>[H-Kids]한우(목심,1등급,냉장,분쇄,국산)</t>
  </si>
  <si>
    <t>(소량전용)한우(목심,냉동,3등급,국용,국산한우)</t>
  </si>
  <si>
    <t>1Kg(3*3*0.5cm/1kg미만 발주가능)</t>
  </si>
  <si>
    <t>(소량전용)한우(목심,냉동,3등급,불고기용,국산한우)</t>
  </si>
  <si>
    <t>1Kg(0*0*0.2cm/1kg미만 발주가능)</t>
  </si>
  <si>
    <t>(소량전용)한우(목심,냉장,1등급,분쇄,국산)</t>
  </si>
  <si>
    <t>(소량전용)[H-Kids]한우(목심,냉장,1등급,불고기용,국산)</t>
  </si>
  <si>
    <t>0*0*0.3(1kg미만발주가능)</t>
  </si>
  <si>
    <t>(소량전용)[H-Kids]한우(목심,냉동,2등급,국용,국산)</t>
  </si>
  <si>
    <t>(소량전용)[H-Kids]한우(목심,냉동,2등급,불고기용,국산)</t>
  </si>
  <si>
    <t>(소량전용)[H-Kids]한우(목심,냉장,2등급,분쇄,국산)</t>
  </si>
  <si>
    <t>(소량전용)[H-Kids]한우(목심,냉장,2등급,불고기용,국산)</t>
  </si>
  <si>
    <t>(소량전용)한우(목심,냉장,1등급,불고기용,국산)</t>
  </si>
  <si>
    <t>0.2(1kg미만발주가능)</t>
  </si>
  <si>
    <t>(소량전용)[H-Kids]한우(목심,냉장,1등급,분쇄,국산)</t>
  </si>
  <si>
    <t>사태</t>
  </si>
  <si>
    <t>한우(사태,냉동,3등급,찜용,국산한우)</t>
  </si>
  <si>
    <t>한우(사태,냉동,3등급,국산한우)</t>
  </si>
  <si>
    <t>한우(사태,냉장,1등급,찜용,국산)</t>
  </si>
  <si>
    <t>[H-Kids]한우(사태,2등급,냉동,국산)</t>
  </si>
  <si>
    <t>[H-Kids]한우(사태,2등급,냉동,찜용,국산)</t>
  </si>
  <si>
    <t>한우(D-2)(사태,냉동,3등급,찜용,국산한우)</t>
  </si>
  <si>
    <t>1Kg(3.5*3.5*2cm)</t>
  </si>
  <si>
    <t>[H-Kids]한우(사태,1등급,냉장,국용,국산)</t>
  </si>
  <si>
    <t>1*2*2cm(트레이포장)</t>
  </si>
  <si>
    <t>한우(사태,냉장,1등급,통덩어리,국산)(사태,냉장,1등급,통덩어리,국산)</t>
  </si>
  <si>
    <t>(소량전용)한우(사태,냉장,1등급,찜용,국산)</t>
  </si>
  <si>
    <t>(소량전용)[H-Kids]한우(사태,냉동,2등급,국산)</t>
  </si>
  <si>
    <t>(소량전용)[H-Kids]한우(사태,냉동,2등급,찜용,국산)</t>
  </si>
  <si>
    <t>(소량전용)[H-Kids]한우(사태,냉장,1등급,국용,국산)</t>
  </si>
  <si>
    <t>1*2*2cm(트레이포장)(1kg미만발주가능)</t>
  </si>
  <si>
    <t>도가니</t>
  </si>
  <si>
    <t>한우(도가니,냉동,국산)</t>
  </si>
  <si>
    <t>한우(도가니,냉장,국산)</t>
  </si>
  <si>
    <t>한우(도가니,냉동,2등급이상,탕용,국산)</t>
  </si>
  <si>
    <t>홍두깨</t>
  </si>
  <si>
    <t>한우(홍두깨,냉동,3등급,채썰기,국산한우)</t>
  </si>
  <si>
    <t>[H-Kids]한우(홍두깨,3등급,냉동,채썰기,국산)</t>
  </si>
  <si>
    <t>한우(홍두깨,냉동,3등급,슬라이스,국산)</t>
  </si>
  <si>
    <t>1Kg(4*4*0.5cm)</t>
  </si>
  <si>
    <t>한우(홍두깨,냉장,1+등급,국산)</t>
  </si>
  <si>
    <t>[H-Kids]한우(홍두깨,2등급,냉장,채썰기,국산)</t>
  </si>
  <si>
    <t>[H-Kids]한우(홍두깨,2등급,냉동,슬라이스,국산)</t>
  </si>
  <si>
    <t>[H-Kids]한우(홍두깨,2등급,냉동,채썰기,국산)</t>
  </si>
  <si>
    <t>[H-Kids]한우(홍두깨,1등급,냉동,채썰기,국산)</t>
  </si>
  <si>
    <t>(소량전용)한우(홍두깨,냉장,1+등급,국산)</t>
  </si>
  <si>
    <t>KG(1kg미만발주가능)</t>
  </si>
  <si>
    <t>(소량전용)[H-Kids]한우(홍두깨,냉동,2등급,슬라이스,국산)</t>
  </si>
  <si>
    <t>4*4*0.5(1kg미만발주가능)</t>
  </si>
  <si>
    <t>우둔</t>
  </si>
  <si>
    <t>한우(냉동,3등급,볶음용,분쇄,국산한우)</t>
  </si>
  <si>
    <t>한우(우둔,냉동,3등급,불고기용,국산한우)</t>
  </si>
  <si>
    <t>한우(우둔,냉동,3등급,장조림용,국산한우)</t>
  </si>
  <si>
    <t>한우(우둔,냉동,3등급,채썰기,국산한우)</t>
  </si>
  <si>
    <t>한우(D-2)(우둔,냉장,1등급,채썰기,국산한우)</t>
  </si>
  <si>
    <t>1Kg(0.5*0.5*5cm)</t>
  </si>
  <si>
    <t>육우(우둔,냉동,3등급,탕수육용,국산)</t>
  </si>
  <si>
    <t>1Kg(1.2*0.5*4.5cm)</t>
  </si>
  <si>
    <t>한우(우둔,냉장,1등급,불고기용,국산)</t>
  </si>
  <si>
    <t>한우(우둔,냉장,1등급,국용,국산)</t>
  </si>
  <si>
    <t>1Kg(2*2*0.5cm)</t>
  </si>
  <si>
    <t>[H-Kids]한우(우둔,1등급,냉장,불고기용,국산)</t>
  </si>
  <si>
    <t>[H-Kids]한우(우둔,1등급,냉장,국용,국산)</t>
  </si>
  <si>
    <t>[H-Kids]한우(우둔,1등급,냉장,채썰기,국산)</t>
  </si>
  <si>
    <t>[H-Kids]한우(우둔,2등급,냉동,불고기용,국산)</t>
  </si>
  <si>
    <t>[H-Kids]한우(우둔,2등급,냉동,채썰기,국산)</t>
  </si>
  <si>
    <t>[H-Kids]한우(우둔,2등급,냉동,장조림용,국산)</t>
  </si>
  <si>
    <t>[H-Kids]한우(우둔,2등급,냉장,국용,국산)</t>
  </si>
  <si>
    <t>[H-Kids]한우(2등급,냉동,볶음용,분쇄,국산)</t>
  </si>
  <si>
    <t>[H-Kids]한우(우둔,2등급,냉장,불고기용,국산)</t>
  </si>
  <si>
    <t>[H-Kids]한우(우둔,2등급,냉장,채썰기,국산)</t>
  </si>
  <si>
    <t>[H-Kids]한우(우둔,1등급,냉장,잡채용,국산)</t>
  </si>
  <si>
    <t>0.5*0.5*5cm(트레이포장)</t>
  </si>
  <si>
    <t>[H-Kids]한우(우둔,2등급,냉장,잡채용,국산)</t>
  </si>
  <si>
    <t>[H-Kids]한우(우둔,1등급,냉동,장조림용,국산)</t>
  </si>
  <si>
    <t>(소량전용)한우(냉동,3등급,볶음용,분쇄,국산한우)</t>
  </si>
  <si>
    <t>(소량전용)한우(우둔,냉동,3등급,채썰기,국산한우)</t>
  </si>
  <si>
    <t>0.5*0.5*5~6/Kg(1kg미만발주가능)</t>
  </si>
  <si>
    <t>(소량전용)한우(D-2)(우둔,냉장,1등급,채썰기,국산한우)</t>
  </si>
  <si>
    <t>1Kg(0.5*0.5*5~6cm (1kg미만 발주가능))</t>
  </si>
  <si>
    <t>(소량전용)한우(우둔,냉장,1등급,불고기용,국산)</t>
  </si>
  <si>
    <t>1Kg(0.2cm/1kg미만 발주가능)</t>
  </si>
  <si>
    <t>(소량전용)한우(우둔,냉장,1등급,국용,국산)</t>
  </si>
  <si>
    <t>1Kg(2*2*0.5cm/1kg미만 발주가능)</t>
  </si>
  <si>
    <t>(소량전용)[H-Kids]한우(우둔,냉장,1등급,불고기용,국산)</t>
  </si>
  <si>
    <t>(소량전용)[H-Kids]한우(우둔,냉장,1등급,국용,국산)</t>
  </si>
  <si>
    <t>2*2*0.5(1kg미만발주가능)</t>
  </si>
  <si>
    <t>(소량전용)[H-Kids]한우(우둔,냉장,1등급,채썰기,국산)</t>
  </si>
  <si>
    <t>0.5*0.5*5~6(1kg미만발주가능)</t>
  </si>
  <si>
    <t>(소량전용)[H-Kids]한우(우둔,냉동,2등급,장조림용,국산)</t>
  </si>
  <si>
    <t>(소량전용)[H-Kids]한우(우둔,냉장,2등급,국용,국산)</t>
  </si>
  <si>
    <t>(소량전용)[H-Kids]한우(우둔,냉장,2등급,불고기용,국산)</t>
  </si>
  <si>
    <t>(소량전용)[H-Kids]한우(우둔,냉장,2등급,채썰기,국산)</t>
  </si>
  <si>
    <t>(소량전용)[H-Kids]한우(우둔,냉장,1등급,잡채용,국산)</t>
  </si>
  <si>
    <t>0.5*0.5*5cm(트레이포장)(1kg미만발주가능)</t>
  </si>
  <si>
    <t>설도</t>
  </si>
  <si>
    <t>한우(설도,통덩어리,냉장,1등급,국산)</t>
  </si>
  <si>
    <t>한우(설도,냉동,3등급,불고기용,국산)</t>
  </si>
  <si>
    <t>[H-Kids]한우(설도,2등급,냉동,불고기용,국산)</t>
  </si>
  <si>
    <t>[H-Kids]한우(설도,2등급,냉장,불고기용,국산)</t>
  </si>
  <si>
    <t>[H-Kids]한우(설도,1등급,냉장,불고기용,국산)</t>
  </si>
  <si>
    <t>한우(보섭살,냉장,2등급,통덩어리,국산)</t>
  </si>
  <si>
    <t>(소량전용)한우(설도,냉장,1등급,통덩어리,국산)</t>
  </si>
  <si>
    <t>(소량전용)[H-Kids]한우(설도,냉동,2등급,불고기용,국산)</t>
  </si>
  <si>
    <t>4*4*0.2(1kg미만발주가능)</t>
  </si>
  <si>
    <t>(소량전용)[H-Kids]한우(설도,냉장,2등급,불고기용,국산)</t>
  </si>
  <si>
    <t>(소량전용)한우(보섭살,냉장,2등급,통덩어리,국산)</t>
  </si>
  <si>
    <t>전각</t>
  </si>
  <si>
    <t>한우(D-2)(부채살,냉장,1등급,슬라이스,국산)</t>
  </si>
  <si>
    <t>1Kg(3mm 슬라이스)</t>
  </si>
  <si>
    <t>한우(전각,냉동,3등급,슬라이스,국산)</t>
  </si>
  <si>
    <t>한우(D-2)(전각,냉동,3등급,분쇄,국산)</t>
  </si>
  <si>
    <t>한우(D-2)(부채살,냉장,2등급,슬라이스,국산)</t>
  </si>
  <si>
    <t>1Kg(0.3cm 두께)</t>
  </si>
  <si>
    <t>[H-Kids]한우(전각,2등급,냉동,분쇄,국산)</t>
  </si>
  <si>
    <t>[H-Kids]한우(전각,2등급,냉동,슬라이스,국산)</t>
  </si>
  <si>
    <t>한우(전각,냉장,1등급,불고기용,국산)</t>
  </si>
  <si>
    <t>[H-Kids]한우(전각,1등급,냉장,분쇄,국산)</t>
  </si>
  <si>
    <t>kg(트레이포장)</t>
  </si>
  <si>
    <t>[H-Kids]한우(전각,2등급,냉장,불고기용,국산)</t>
  </si>
  <si>
    <t>7*7*0.3cm(트레이포장)</t>
  </si>
  <si>
    <t>[H-Kids]한우(전각,1등급,냉장,불고기용,국산)</t>
  </si>
  <si>
    <t>1Kg(7*7*0.3cm)</t>
  </si>
  <si>
    <t>[H-Kids]한우(전각,1등급,냉동,슬라이스,국산)</t>
  </si>
  <si>
    <t>(소량전용)한우(D-2)(부채살,냉장,2등급,슬라이스,국산)</t>
  </si>
  <si>
    <t>(소량전용)[H-Kids]한우(전각,냉동,2등급,슬라이스,국산)</t>
  </si>
  <si>
    <t>0.2cm(1kg미만발주가능)</t>
  </si>
  <si>
    <t>(소량전용)[H-Kids]한우(전각,냉장,1등급,분쇄,국산)</t>
  </si>
  <si>
    <t>kg(트레이포장)(1kg미만발주가능)</t>
  </si>
  <si>
    <t>(소량전용)[H-Kids]한우(전각,냉장,2등급,불고기용,국산)</t>
  </si>
  <si>
    <t>7*7*0.3cm(트레이포장)(1kg미만발주가능)</t>
  </si>
  <si>
    <t>양지</t>
  </si>
  <si>
    <t>한우(양지,냉장,3등급,통덩어리,국산한우)</t>
  </si>
  <si>
    <t>Kg,지방정선</t>
  </si>
  <si>
    <t>한우(양지,냉동,3등급,국용,통덩어리,국산한우)</t>
  </si>
  <si>
    <t>1Kg(500g/지방정선)</t>
  </si>
  <si>
    <t>한우(양지,냉동,3등급,국용,국산한우)</t>
  </si>
  <si>
    <t>한우(양지,냉동,2등급이상,국용,국산)</t>
  </si>
  <si>
    <t>한우(양지,통덩어리,냉동,3등급,국산한우)</t>
  </si>
  <si>
    <t>1Kg(지방정선 통덩어리)</t>
  </si>
  <si>
    <t>한우(차돌양지)(통덩어리,냉동,3등급,국산)</t>
  </si>
  <si>
    <t>한우(양지,냉장,1등급,국용,국산)</t>
  </si>
  <si>
    <t>한우(D-2)(치마살,냉장,1등급,국산)</t>
  </si>
  <si>
    <t>한우(1+등급이상)(양지,냉장,국산)</t>
  </si>
  <si>
    <t>한우(D-2)(차돌박이,냉동,1++등급,국산)</t>
  </si>
  <si>
    <t>[H-Kids]한우(양지,1등급,냉장,국용,국산)</t>
  </si>
  <si>
    <t>[H-Kids]한우(양지,3등급,냉동,국용,국산)</t>
  </si>
  <si>
    <t>한우(양지)(차돌박이,냉동,3등급,슬라이스,국산)</t>
  </si>
  <si>
    <t>[H-Kids]한우(양지,1등급,냉장,통덩어리,국산)</t>
  </si>
  <si>
    <t>[H-Kids]한우(양지,2등급,냉장,국용,국산)</t>
  </si>
  <si>
    <t>2*2*0.5cm(트레이포장)</t>
  </si>
  <si>
    <t>한우(양지,통덩어리,냉장,2등급,국산)</t>
  </si>
  <si>
    <t>[H-Kids]한우(양지,2등급,냉장,통덩어리,국산)</t>
  </si>
  <si>
    <t>(소량전용)한우(양지,냉동,2등급이상,국용,국산)</t>
  </si>
  <si>
    <t>3*2*0.3cm/Kg(1kg미만발주가능)</t>
  </si>
  <si>
    <t>(소량전용)한우(양지,냉장,1등급,국용,국산)</t>
  </si>
  <si>
    <t>(소량전용)한우(1+등급이상)(양지,냉장,국산)</t>
  </si>
  <si>
    <t>1Kg((1kg미만 발주가능))</t>
  </si>
  <si>
    <t>(소량전용)[H-Kids]한우(양지,냉장,1등급,국용,국산)</t>
  </si>
  <si>
    <t>(소량전용)[H-Kids]한우(양지,냉동,3등급,국용,국산)</t>
  </si>
  <si>
    <t>(소량전용)[H-Kids]한우(양지,냉장,1등급,통덩어리,국산)</t>
  </si>
  <si>
    <t>(소량전용)[H-Kids]한우(양지,냉장,2등급,국용,국산)</t>
  </si>
  <si>
    <t>2*2*0.5cm(트레이포장)(1kg미만발주가능)</t>
  </si>
  <si>
    <t>채끝</t>
  </si>
  <si>
    <t>우육(D-2)(채끝,냉장,GF,스테이크용,호주)</t>
  </si>
  <si>
    <t>160g</t>
  </si>
  <si>
    <t>한우(1+등급이상)(채끝,냉장,국산)</t>
  </si>
  <si>
    <t>한우(D-2)(채끝,냉장,1++등급,국산)</t>
  </si>
  <si>
    <t>한우(채끝,냉장,1등급,스테이크용,국산)</t>
  </si>
  <si>
    <t>한우(채끝,냉장,1등급,국산)</t>
  </si>
  <si>
    <t>(소량전용)한우(1+등급이상)(채끝,냉장,국산)</t>
  </si>
  <si>
    <t>(소량전용)한우(채끝,냉장,1등급,국산)</t>
  </si>
  <si>
    <t>안창</t>
  </si>
  <si>
    <t>한우(D-2)(안창살,냉장,1++등급,국산)</t>
  </si>
  <si>
    <t>kg,통덩어리</t>
  </si>
  <si>
    <t>한우(D-2)(치마살,냉장,1++등급,국산)</t>
  </si>
  <si>
    <t>한우(D-2)(안창살,냉장,1등급,국산)</t>
  </si>
  <si>
    <t>KG,통덩어리</t>
  </si>
  <si>
    <t>토시</t>
  </si>
  <si>
    <t>한우(D-2)(토시살,냉동,3등급,국산한우)</t>
  </si>
  <si>
    <t>한우(D-2)(토시살,냉장,1등급,국산)</t>
  </si>
  <si>
    <t>한우-분쇄(냉동,3등급이상,분쇄,국산한우)</t>
  </si>
  <si>
    <t>한우-분쇄(냉동,2등급이상,분쇄,국산)</t>
  </si>
  <si>
    <t>한우(D-2)(부채살,냉장,1등급,국산)</t>
  </si>
  <si>
    <t>한우(스지,냉동,탕용,국산)</t>
  </si>
  <si>
    <t>한우(잡육)(냉동,국산)</t>
  </si>
  <si>
    <t>우육(꾸리살,통덩어리,냉장,국산한우)</t>
  </si>
  <si>
    <t>[H-Kids]한우(민찌용)(정육,1등급,냉장,불고기용,국산)</t>
  </si>
  <si>
    <t>[H-Kids]한우(사골,냉동,탕용,국산)</t>
  </si>
  <si>
    <t>한우(정육,냉동,2등급이상,분쇄,국산)</t>
  </si>
  <si>
    <t>한우(국거리용)(정육,냉장)</t>
  </si>
  <si>
    <t>0.9kg(150g*6개입)/box</t>
  </si>
  <si>
    <t>(소량전용)한우(스지,냉동,탕용,국산)</t>
  </si>
  <si>
    <t>(소량전용)한우-분쇄(냉동,3등급이상,분쇄,국산한우)</t>
  </si>
  <si>
    <t>(소량전용)한우-분쇄(냉동,2등급이상,분쇄,국산)</t>
  </si>
  <si>
    <t>볶음다짐육,Kg(1kg미만발주가능)</t>
  </si>
  <si>
    <t>(소량전용)우육(꾸리살,냉장,통덩어리,국산한우)</t>
  </si>
  <si>
    <t>(소량전용)[H-Kids]한우(민찌용)(정육,냉장,1등급,불고기용,국산)</t>
  </si>
  <si>
    <t>(소량전용)[H-Kids]한우(갈비,냉장,1등급,찜용,국산)</t>
  </si>
  <si>
    <t>3*3*2cm(트레이포장)(1kg미만발주가능)</t>
  </si>
  <si>
    <t>우족</t>
  </si>
  <si>
    <t>[H-Kids]한우(우족,냉동,탕용,국산)</t>
  </si>
  <si>
    <t>뼈</t>
  </si>
  <si>
    <t>한우(사골,냉동,통덩어리,국산한우)</t>
  </si>
  <si>
    <t>한우(잡뼈,냉동,통덩어리,국산한우)</t>
  </si>
  <si>
    <t>한우(사골,냉동,국산한우)</t>
  </si>
  <si>
    <t>한우(잡뼈,냉동,국산한우)</t>
  </si>
  <si>
    <t>[H-Kids]한우(잡뼈,냉동,탕용,국산)</t>
  </si>
  <si>
    <t>(소량전용)한우(잡뼈,냉동,통덩어리,국산한우)</t>
  </si>
  <si>
    <t>(소량전용)한우(사골,냉동,국산한우)</t>
  </si>
  <si>
    <t>(소량전용)한우(잡뼈,냉동,국산한우)</t>
  </si>
  <si>
    <t>지방</t>
  </si>
  <si>
    <t>한우(지방,통덩어리,냉동,국산한우)</t>
  </si>
  <si>
    <t>(소량전용)한우(지방,냉동,통덩어리,국산한우)</t>
  </si>
  <si>
    <t>차돌박이</t>
  </si>
  <si>
    <t>한우(차돌박이,냉동,1+등급,슬라이스,국산한우)</t>
  </si>
  <si>
    <t>(소량전용)한우(차돌박이,냉동,1+등급,슬라이스,국산한우)</t>
  </si>
  <si>
    <t>0.2cm 슬라이스(1kg미만발주가능)</t>
  </si>
  <si>
    <t>머리</t>
  </si>
  <si>
    <t>한우(꽃등심,통덩어리,냉장,1+등급,국산)</t>
  </si>
  <si>
    <t>육우(갈비,냉동,3등급,찜용,국산육우)</t>
  </si>
  <si>
    <t>우육(갈비,냉동,찜용,호주)</t>
  </si>
  <si>
    <t>1Kg(3*3.5cm)</t>
  </si>
  <si>
    <t>우육(갈비,냉동,탕용,호주)</t>
  </si>
  <si>
    <t>1Kg(0*0cm/두께 2~2.5cm)</t>
  </si>
  <si>
    <t>우육(LA갈비,냉동,뉴질랜드)</t>
  </si>
  <si>
    <t>0*0*0.7</t>
  </si>
  <si>
    <t>우육(갈비,냉동,찜용,Choice,D-2,미국)</t>
  </si>
  <si>
    <t>우육(LA갈비,냉동,Choice,구이용,미국)</t>
  </si>
  <si>
    <t>1Kg(0*0*0.8cm/0.7~0.8cm 슬라이스)</t>
  </si>
  <si>
    <t>우육(LA갈비,냉동,구이용,Steer,호주)</t>
  </si>
  <si>
    <t>우육(갈비살,냉동,Steer,통덩어리,호주)</t>
  </si>
  <si>
    <t>우육(갈비,냉동,Steer,탕용,호주)</t>
  </si>
  <si>
    <t>1Kg(4*4*1.5cm)</t>
  </si>
  <si>
    <t>1Kg(1.5*4.5*5cm)</t>
  </si>
  <si>
    <t>우육(갈비살,냉동,Steer,호주)</t>
  </si>
  <si>
    <t>우육(갈비,냉동,탕용,Choice,미국)</t>
  </si>
  <si>
    <t>7*4*2</t>
  </si>
  <si>
    <t>1Kg(5*3*3cm)</t>
  </si>
  <si>
    <t>우육(LA갈비,냉동,Steer,슬라이스,호주)</t>
  </si>
  <si>
    <t>1Kg(2.5cm두께)</t>
  </si>
  <si>
    <t>우육(LA갈비,냉동,슬라이스,GF,호주)</t>
  </si>
  <si>
    <t>우육(LA갈비,냉동,호주)</t>
  </si>
  <si>
    <t>1Kg(6*4*2cm)</t>
  </si>
  <si>
    <t>우육(갈비,냉동,찜용,PS,D-2,뉴질랜드)</t>
  </si>
  <si>
    <t>우육(갈비,냉동,탕용,PS,D-2,뉴질랜드)</t>
  </si>
  <si>
    <t>1Kg(7*4*2cm)</t>
  </si>
  <si>
    <t>1Kg(마구리제외)</t>
  </si>
  <si>
    <t>우육(백립,냉동,탕용,호주)</t>
  </si>
  <si>
    <t>1Kg(외식군 백립, 15cm내외)</t>
  </si>
  <si>
    <t>외식군,3~3.5(두께)*4.5~5(폭)*20~30cm(길이)</t>
  </si>
  <si>
    <t>우육(백립,냉동,찜용,미국)</t>
  </si>
  <si>
    <t>1Kg(5~6cm 커팅, 뼈사이절단)</t>
  </si>
  <si>
    <t>우육(갈비살,냉동,Choice,구이용,미국)</t>
  </si>
  <si>
    <t>늑간살 구이용</t>
  </si>
  <si>
    <t>우육(갈비,냉동,Steer,찜용,호주)</t>
  </si>
  <si>
    <t>우육(choice이상)(LA갈비,냉동,구이용,D-2,미국)</t>
  </si>
  <si>
    <t>1Kg(0.7~0.8cm/갈비1대씩절단/정선)</t>
  </si>
  <si>
    <t>4*5*2</t>
  </si>
  <si>
    <t>우육(갈비살,냉동,GF,구이용,호주)</t>
  </si>
  <si>
    <t>1Kg(늑간살)</t>
  </si>
  <si>
    <t>우육(갈비,냉동,상품,탕용,호주)</t>
  </si>
  <si>
    <t>1Kg(4*4*2cm)</t>
  </si>
  <si>
    <t>우육(갈비,냉동,B급,탕용,뉴질랜드)</t>
  </si>
  <si>
    <t>우육(갈비,냉동,B급,찜용,뉴질랜드)</t>
  </si>
  <si>
    <t>우육(꽃갈비살,냉동,Choice,미국)</t>
  </si>
  <si>
    <t>우육(백립,냉동,탕용,미국)</t>
  </si>
  <si>
    <t>우육(왕갈비)(백립,냉동,탕용,미국)</t>
  </si>
  <si>
    <t>1Kg(백립 2등분(약7~11cm))</t>
  </si>
  <si>
    <t>우육(BOX)(척갈비,냉동,Choice,미국)</t>
  </si>
  <si>
    <t>BOX</t>
  </si>
  <si>
    <t>우육(LA갈비,냉동,Choice,구이용,슬라이스,미국)</t>
  </si>
  <si>
    <t>우육(LA갈비,냉동,Steer,구이용,호주)</t>
  </si>
  <si>
    <t>5*7*0.8</t>
  </si>
  <si>
    <t>1Kg(5*4*3cm)</t>
  </si>
  <si>
    <t>1Kg(4*5*3cm)</t>
  </si>
  <si>
    <t>우육(LA갈비,냉동,구이용,뉴질랜드)</t>
  </si>
  <si>
    <t>1Kg(2.5cm 슬라이스, 뼈사이절단)</t>
  </si>
  <si>
    <t>우육(등갈비,냉동,미국)</t>
  </si>
  <si>
    <t>우육(갈비,냉동,찜용,미국)</t>
  </si>
  <si>
    <t>1Kg(2.5cm)</t>
  </si>
  <si>
    <t>우육(갈비,냉동,Choice,찜용,미국)</t>
  </si>
  <si>
    <t>1Kg(세로 3cm, 뼈사이절단)</t>
  </si>
  <si>
    <t>우육(등갈비,냉동,찜용,미국)</t>
  </si>
  <si>
    <t>1Kg(뼈길이로 절단)</t>
  </si>
  <si>
    <t>우육(갈비살,냉동,GF,통덩어리,호주)</t>
  </si>
  <si>
    <t>1Kg(10~12cm내외 / 뼈사이커팅)</t>
  </si>
  <si>
    <t>우육(갈비살,냉동,분쇄,호주)</t>
  </si>
  <si>
    <t>우육(백립,냉동,Steer,호주)</t>
  </si>
  <si>
    <t>1Kg(뼈사이절단, 5~6cm커팅)</t>
  </si>
  <si>
    <t>우육(백립,냉동,미국)</t>
  </si>
  <si>
    <t>1Kg(뼈사이절단 5~6cm커팅)</t>
  </si>
  <si>
    <t>1Kg(0.7~0.8cm슬라이스 (Short Rip))</t>
  </si>
  <si>
    <t>우육(백립)(갈비,냉동,미국)</t>
  </si>
  <si>
    <t>1Kg(뼈사이절단, 뼈길이 12cm 이상)</t>
  </si>
  <si>
    <t>우육(갈비,냉동,Choice,미국)</t>
  </si>
  <si>
    <t>1Kg(7*5*2.5cm)</t>
  </si>
  <si>
    <t>1Kg(뼈사이절단, 두께 4cm)</t>
  </si>
  <si>
    <t>우육(갈비,냉동,Choice,탕용,미국)</t>
  </si>
  <si>
    <t>1Kg(뼈사이절단, 두께 2cm)</t>
  </si>
  <si>
    <t>육우(갈비,냉동,3등급,찜용,국산)</t>
  </si>
  <si>
    <t>1Kg(뼈사이 절단, 두께 4cm)</t>
  </si>
  <si>
    <t>(소량전용)우육(갈비,냉동,탕용,호주)</t>
  </si>
  <si>
    <t>1Kg(2*2.5cm/1kg미만발주가능)</t>
  </si>
  <si>
    <t>(소량전용)우육(갈비,냉동,Steer,탕용,호주)</t>
  </si>
  <si>
    <t>1Kg(4*4*1.5cm/1kg미만발주가능)</t>
  </si>
  <si>
    <t>병원군,1.5cm*4.5cm*5cm/50g(1kg미만발주가능)</t>
  </si>
  <si>
    <t>1Kg(4*5*2cm/1kg미만발주가능)</t>
  </si>
  <si>
    <t>(소량전용)우육(LA갈비,냉동,Choice,구이용,슬라이스,미국)</t>
  </si>
  <si>
    <t>1Kg(1cm 슬라이스, 1kg미만발주가능)</t>
  </si>
  <si>
    <t>(소량전용)우육(LA갈비,냉동,구이용,뉴질랜드)(LA갈비,냉동,구이용,뉴질랜드)</t>
  </si>
  <si>
    <t>5*7*0.8(1kg미만발주가능)</t>
  </si>
  <si>
    <t>육우(안심,냉동,3등급,스테이크용,통덩어리,국산육우)</t>
  </si>
  <si>
    <t>육우(안심,냉동,3등급,스테이크용,국산육우)</t>
  </si>
  <si>
    <t>0*0*1.5</t>
  </si>
  <si>
    <t>육우(안심,냉장,3등급,통덩어리,국산육우)</t>
  </si>
  <si>
    <t>우육(안심,냉장,Steer,통덩어리,호주)</t>
  </si>
  <si>
    <t>우육(안심,냉동,스테이크용,Steer,호주)</t>
  </si>
  <si>
    <t>1.5*3*3</t>
  </si>
  <si>
    <t>우육(안심,냉동,통덩어리,Steer,호주)</t>
  </si>
  <si>
    <t>500g 덩어리</t>
  </si>
  <si>
    <t>우육(안심,냉동,통덩어리,Choice,미국)</t>
  </si>
  <si>
    <t>우육(안심,냉동,Steer,슬라이스,호주)</t>
  </si>
  <si>
    <t>육우(안심,냉장,3등급,스테이크용,통덩어리,국산육우)</t>
  </si>
  <si>
    <t>육우(안심,냉장,3등급,스테이크용,국산육우)</t>
  </si>
  <si>
    <t>1.5mm</t>
  </si>
  <si>
    <t>한우(D-2)(안심,냉장,1+등급,국산)</t>
  </si>
  <si>
    <t>우육(D-2)(안심,냉장,Steer,스테이크용,호주)</t>
  </si>
  <si>
    <t>180g</t>
  </si>
  <si>
    <t>우육(안심,냉장,Steer,스테이크용,호주)</t>
  </si>
  <si>
    <t>(소량전용)우육(안심,냉장,Steer,통덩어리,호주)</t>
  </si>
  <si>
    <t>(소량전용)육우(안심,냉동,3등급,스테이크용,국산육우)</t>
  </si>
  <si>
    <t>0*0*1.5(1kg미만발주가능)</t>
  </si>
  <si>
    <t>육우(등심,냉동,3등급,로스용,국산육우)</t>
  </si>
  <si>
    <t>육우(등심,냉동,불고기용,3등급,D-2,국산)</t>
  </si>
  <si>
    <t>육우(등심,냉장,3등급,통덩어리,국산육우)</t>
  </si>
  <si>
    <t>육우(채끝등심,냉동,3등급,스테이크용,통덩어리,국산육우)</t>
  </si>
  <si>
    <t>육우(채끝등심,냉동,3등급,스테이크용,국산육우)</t>
  </si>
  <si>
    <t>육우(채끝등심,냉장,3등급,통덩어리,국산육우)</t>
  </si>
  <si>
    <t>우육(등심,냉동,로스용,상품,호주)</t>
  </si>
  <si>
    <t>우육(채끝,냉동,Steer,스테이크용,슬라이스,호주)</t>
  </si>
  <si>
    <t>우육(등심,냉동,구이용,Steer,호주)</t>
  </si>
  <si>
    <t>0*0*0.7(Rib Eye)</t>
  </si>
  <si>
    <t>우육(등심,냉동,불고기용,Steer,호주)</t>
  </si>
  <si>
    <t>6*6*0.2</t>
  </si>
  <si>
    <t>우육(등심,냉동,Steer,분쇄,호주)</t>
  </si>
  <si>
    <t>우육(등심,냉동,통덩어리,Steer,호주)</t>
  </si>
  <si>
    <t>우육(등심,냉동,Steer,깍둑썰기,호주)</t>
  </si>
  <si>
    <t>우육(등심,냉동,스테이크용,Steer,호주)</t>
  </si>
  <si>
    <t>1Kg(1.5cm/립아이)</t>
  </si>
  <si>
    <t>우육(등심,냉동,찌개용,Steer,호주)</t>
  </si>
  <si>
    <t>우육(채끝,냉동,Steer,찹스테이크용,호주)</t>
  </si>
  <si>
    <t>우육(채끝,냉동,Steer,통덩어리,호주)</t>
  </si>
  <si>
    <t>우육(채끝,냉장,Steer,통덩어리,호주)</t>
  </si>
  <si>
    <t>우육(등심,냉동,Choice,통덩어리,미국)</t>
  </si>
  <si>
    <t>우육(등심,냉동,Steer,불고기용,슬라이스,호주)</t>
  </si>
  <si>
    <t>우육(등심,냉동,GF,통덩어리,호주)</t>
  </si>
  <si>
    <t>우육(등심,냉동,불고기용,슬라이스,호주)</t>
  </si>
  <si>
    <t>두께1.5~2mm</t>
  </si>
  <si>
    <t>우육(등심,냉동,Steer,채썰기,호주)</t>
  </si>
  <si>
    <t>우육(채끝등심,냉장,Steer,스테이크용,호주)</t>
  </si>
  <si>
    <t>우육(채끝등심,냉장,GF,스테이크용,호주)</t>
  </si>
  <si>
    <t>우육(등심,냉장,GF,통덩어리,호주)</t>
  </si>
  <si>
    <t>Rib Eye</t>
  </si>
  <si>
    <t>육우(등심,냉장,3등급,로스용,국산육우)</t>
  </si>
  <si>
    <t>육우(등심,냉장,3등급,불고기용,국산육우)</t>
  </si>
  <si>
    <t>육우(채끝등심,냉장,3등급,스테이크용,통덩어리,국산육우)</t>
  </si>
  <si>
    <t>육우(채끝등심,냉장,3등급,스테이크용,국산육우)</t>
  </si>
  <si>
    <t>우육(등심,냉동,Steer,불고기용,호주)</t>
  </si>
  <si>
    <t>육우(등심,냉동,3등급,깍둑썰기,국산)</t>
  </si>
  <si>
    <t>1Kg(1.8*1.8*1.8cm)</t>
  </si>
  <si>
    <t>육우(등심,냉동,3등급,국용,국산)</t>
  </si>
  <si>
    <t>2.5*2.5*0.3cm</t>
  </si>
  <si>
    <t>육우(등심,냉동,3등급,불고기용,국산)</t>
  </si>
  <si>
    <t>우육(등심,냉동,스테이크용,호주)</t>
  </si>
  <si>
    <t>우육(등심,냉동,Steer,산적용,호주)</t>
  </si>
  <si>
    <t>1Kg(20*13*1cm/연육)</t>
  </si>
  <si>
    <t>우육(등심,냉동,GF,스테이크용,슬라이스,호주)</t>
  </si>
  <si>
    <t>1Kg(0.7cm 슬라이스)</t>
  </si>
  <si>
    <t>우육(블랙앵거스,윗등심)(냉장,MB3,스테이크용,호주)</t>
  </si>
  <si>
    <t>1Kg(2cm 슬라이스)</t>
  </si>
  <si>
    <t>우육(등심,냉동,Steer,스테이크용,호주)</t>
  </si>
  <si>
    <t>1.5cm슬라이스(연육)</t>
  </si>
  <si>
    <t>우육(등심,냉동,Steer,구이용,호주)</t>
  </si>
  <si>
    <t>1Kg(1cm 슬라이스. 립아이)</t>
  </si>
  <si>
    <t>(소량전용)육우(등심,냉장,3등급,통덩어리,국산육우)</t>
  </si>
  <si>
    <t>(소량전용)육우(채끝등심,냉동,3등급,스테이크용,통덩어리,국산육우)</t>
  </si>
  <si>
    <t>(소량전용)육우(채끝등심,냉장,3등급,통덩어리,국산육우)</t>
  </si>
  <si>
    <t>(소량전용)육우(등심,냉장,3등급,불고기용,국산육우)</t>
  </si>
  <si>
    <t>0*0*0.4(1kg미만발주가능)</t>
  </si>
  <si>
    <t>(소량전용)우육(채끝,냉동,Steer,통덩어리,호주)</t>
  </si>
  <si>
    <t>(소량전용)우육(블랙앵거스,윗등심)(냉장,MB3,스테이크용,통덩어리,호주)</t>
  </si>
  <si>
    <t>(두께2cm)kg(1kg미만발주가능)</t>
  </si>
  <si>
    <t>(소량전용)우육(등심,냉동,Steer,불고기용,호주)</t>
  </si>
  <si>
    <t>6*6*0.2(1kg미만발주가능)</t>
  </si>
  <si>
    <t>(소량전용)우육(등심,냉동,Steer,분쇄,호주)</t>
  </si>
  <si>
    <t>(소량전용)우육(등심,냉동,Steer,통덩어리,호주)</t>
  </si>
  <si>
    <t>(소량전용)우육(등심,냉동,불고기용,슬라이스,호주)</t>
  </si>
  <si>
    <t>(소량전용)우육(등심,냉동,GF,스테이크용,슬라이스,호주)</t>
  </si>
  <si>
    <t>1Kg(0.7cm/1kg미만발주가능)</t>
  </si>
  <si>
    <t>우육(목심,냉동,샤브샤브용,호주)</t>
  </si>
  <si>
    <t>우육(목심,냉동,Steer,불고기용,호주)</t>
  </si>
  <si>
    <t>우육(목심,냉동,Choice,통덩어리,미국)</t>
  </si>
  <si>
    <t>우육(목심,냉동,볶음용,분쇄,Steer,호주)</t>
  </si>
  <si>
    <t>우육(목심,냉동,불고기용,Steer,호주)</t>
  </si>
  <si>
    <t>우육(목심,냉동,Steer,통덩어리,호주)</t>
  </si>
  <si>
    <t>우육(목심,냉동,깍둑썰기,Steer,호주)</t>
  </si>
  <si>
    <t>우육(목심,냉동,채썰기,Steer,호주)</t>
  </si>
  <si>
    <t>우육(목심,냉동,로스용,호주)</t>
  </si>
  <si>
    <t>1Kg(병원군,두께3.5mm)</t>
  </si>
  <si>
    <t>우육(목심,냉동,불고기용,호주)</t>
  </si>
  <si>
    <t>1Kg(병원군 두께 2mm)</t>
  </si>
  <si>
    <t>우육(목심,냉동,GF,불고기용,호주)</t>
  </si>
  <si>
    <t>우육(목심,냉동,Steer,산적용,슬라이스,호주)</t>
  </si>
  <si>
    <t>9*9*0.4</t>
  </si>
  <si>
    <t>우육(목심,냉동,Steer,불고기용,슬라이스,호주)</t>
  </si>
  <si>
    <t>1Kg(6*6*0.3cm)</t>
  </si>
  <si>
    <t>우육(목심,냉동,스테이크용,호주)</t>
  </si>
  <si>
    <t>1Kg(두께 0.15cm / 절단)</t>
  </si>
  <si>
    <t>우육(목심,냉동,Steer,장조림용,호주)</t>
  </si>
  <si>
    <t>우육(알목심,냉동,Steer,스테이크용,호주)</t>
  </si>
  <si>
    <t>육우(목심,냉동,3등급,불고기용,국산)</t>
  </si>
  <si>
    <t>우육(목심,냉동,말이용,슬라이스,호주)</t>
  </si>
  <si>
    <t>우육(목심,냉동,GF,불고기용,슬라이스,호주)</t>
  </si>
  <si>
    <t>우육(BOX,MB5)(목심,냉동,호주)</t>
  </si>
  <si>
    <t>box</t>
  </si>
  <si>
    <t>우육(지방정선)(목심,냉동,슬라이스,호주)</t>
  </si>
  <si>
    <t>0.2cm슬라이스</t>
  </si>
  <si>
    <t>우육(목심,냉동,볶음용,호주)</t>
  </si>
  <si>
    <t>1Kg(6*5*0.5cm)</t>
  </si>
  <si>
    <t>우육(외식)(목심,냉동,샤브샤브용,호주)</t>
  </si>
  <si>
    <t>0.1cm</t>
  </si>
  <si>
    <t>우육(목심,냉동,카레용,호주)</t>
  </si>
  <si>
    <t>1Kg(3*4*0.25cm)</t>
  </si>
  <si>
    <t>우육(D-2)(목심,냉동,3등급,불고기용,국산)</t>
  </si>
  <si>
    <t>1Kg(5*7*0.2~0.3cm)</t>
  </si>
  <si>
    <t>우육(D-2)(목심,통덩어리,냉동,3등급,국산)</t>
  </si>
  <si>
    <t>우육(D-2)(목심,냉동,3등급,채썰기,국산)</t>
  </si>
  <si>
    <t>1Kg(0.5*0.3*8cm)</t>
  </si>
  <si>
    <t>우육(목심,냉동,Choice,불고기용,미국)</t>
  </si>
  <si>
    <t>(포)우육(목심,냉동,Steer,호주)</t>
  </si>
  <si>
    <t>BOX 단위 출고(20kg/box)</t>
  </si>
  <si>
    <t>우육(목심,냉동,Steer,장조림용,깍둑썰기,호주)</t>
  </si>
  <si>
    <t>우육(목심,냉동,Steer,국용,호주)</t>
  </si>
  <si>
    <t>1Kg(2.5*2.5*0.4cm)</t>
  </si>
  <si>
    <t>(소량전용)우육(D-2)(목심,냉동,3등급,불고기용,국산)</t>
  </si>
  <si>
    <t>1Kg(5*7*0.25cm/1kg미만 발주가능)</t>
  </si>
  <si>
    <t>(소량전용)우육(D-2)(목심,냉동,3등급,채썰기,국산)</t>
  </si>
  <si>
    <t>0.5*0.3*8(1kg미만발주가능)</t>
  </si>
  <si>
    <t>(소량전용)육우(목심,냉동,3등급,불고기용,국산)</t>
  </si>
  <si>
    <t>(소량전용)우육(목심,냉동,Steer,불고기용,호주)</t>
  </si>
  <si>
    <t>(소량전용)우육(목심,냉동,불고기용,호주)</t>
  </si>
  <si>
    <t>(소량전용)우육(목심,냉동,Steer,산적용,슬라이스,호주)</t>
  </si>
  <si>
    <t>1Kg(9*9*0.4cm/1kg미만 발주가능)</t>
  </si>
  <si>
    <t>(소량전용)우육(목심,냉동,Steer,불고기용,슬라이스,호주)</t>
  </si>
  <si>
    <t>1Kg(6*6*0.3cm/1kg미만 발주가능)</t>
  </si>
  <si>
    <t>(소량전용)우육(목심,냉동,Steer,장조림용,호주)</t>
  </si>
  <si>
    <t>(소량전용)우육(알목심,냉동,Steer,스테이크용,호주)</t>
  </si>
  <si>
    <t>(소량전용)우육(목심,냉동,GF,불고기용,슬라이스,호주)</t>
  </si>
  <si>
    <t>1Kg(0.3cm/1kg미만 발주가능)</t>
  </si>
  <si>
    <t>(소량전용)우육(목심,냉동,카레용,호주)</t>
  </si>
  <si>
    <t>1Kg(3*4*0.25cm/1kg미만 발주가능)</t>
  </si>
  <si>
    <t>(소량전용)우육(목심,냉동,Steer,장조림용,깍둑썰기,호주)</t>
  </si>
  <si>
    <t>1Kg(2*2*2cm/1kg미만 발주가능)</t>
  </si>
  <si>
    <t>(소량전용)우육(목심,냉동,Steer,국용,호주)</t>
  </si>
  <si>
    <t>1Kg(2.5*2.5*0.4cm/1kg미만 발주가능)</t>
  </si>
  <si>
    <t>(소량전용)우육(목심,냉동,Choice,불고기용,미국)</t>
  </si>
  <si>
    <t>1Kg(0.2cm 슬라이스, 1kg미만발주가능)</t>
  </si>
  <si>
    <t>육우(사태,냉장,3등급,통덩어리,국산육우)</t>
  </si>
  <si>
    <t>육우(사태,냉동,3등급,통덩어리,국산육우)</t>
  </si>
  <si>
    <t>육우(사태,냉동,3등급,찜용,국산육우)</t>
  </si>
  <si>
    <t>우육(사태,냉동,A급,국용,호주)</t>
  </si>
  <si>
    <t>우육(사태,통덩어리,냉동,호주)</t>
  </si>
  <si>
    <t>우육(아롱사태,냉동,통덩어리,미국)</t>
  </si>
  <si>
    <t>우육(사태,냉동,통덩어리,호주)</t>
  </si>
  <si>
    <t>1Kg(600g)</t>
  </si>
  <si>
    <t>우육(사태,냉동,국용,호주)</t>
  </si>
  <si>
    <t>1Kg(병원군 4mm*20mm*20mm)</t>
  </si>
  <si>
    <t>우육(사태,냉동,장조림용,호주)</t>
  </si>
  <si>
    <t>1Kg(겉지방포함)</t>
  </si>
  <si>
    <t>우육(사태,냉동,찜용,호주)</t>
  </si>
  <si>
    <t>1Kg(2.5*2.5*1.5cm)</t>
  </si>
  <si>
    <t>육우(사태,냉동,찜용,국산)</t>
  </si>
  <si>
    <t>1Kg(5*5*1cm)</t>
  </si>
  <si>
    <t>육우(사태,냉동,3등급,찜용,국산)</t>
  </si>
  <si>
    <t>1Kg(4*4*4cm)</t>
  </si>
  <si>
    <t>우육(사태,냉동,Steer,국용,깍둑썰기,호주)</t>
  </si>
  <si>
    <t>우육(사태,냉동,Steer,장조림용,깍둑썰기,호주)</t>
  </si>
  <si>
    <t>우육(사태,냉동,Steer,국용,통덩어리,호주)</t>
  </si>
  <si>
    <t>1Kg(4*4cm)</t>
  </si>
  <si>
    <t>1Kg(겉지방제거)</t>
  </si>
  <si>
    <t>육우(사태,냉장,3등급,찜용,국산육우)</t>
  </si>
  <si>
    <t>우육(사태,냉동,Steer,국용,호주)</t>
  </si>
  <si>
    <t>육우(사태,냉동,3등급,국용,국산)</t>
  </si>
  <si>
    <t>우육(사태,냉동,Steer,통덩어리,호주)</t>
  </si>
  <si>
    <t>우육(사태,냉동,Steer,찜용,호주)</t>
  </si>
  <si>
    <t>우육(사태,냉동,Steer,찜용,슬라이스,호주)</t>
  </si>
  <si>
    <t>우육(지방정선)(사태,통덩어리,냉동,호주)</t>
  </si>
  <si>
    <t>1Kg(7*7*7cm)</t>
  </si>
  <si>
    <t>1Kg(3*2*0.2cm)</t>
  </si>
  <si>
    <t>우육(사태,냉동,장조림용,깍둑썰기,호주)</t>
  </si>
  <si>
    <t>우육(사태,냉동,탕용,호주)</t>
  </si>
  <si>
    <t>1Kg(5*5*2cm)</t>
  </si>
  <si>
    <t>우육(아롱사태,통덩어리,냉동,미국)</t>
  </si>
  <si>
    <t>우육(사태,냉동,GF,찜용,호주)</t>
  </si>
  <si>
    <t>(소량전용)우육(사태,냉동,A급,국용,호주)</t>
  </si>
  <si>
    <t>(소량전용)육우(사태,냉장,3등급,통덩어리,국산육우)</t>
  </si>
  <si>
    <t>(소량전용)육우(사태,냉동,찜용,국산)</t>
  </si>
  <si>
    <t>1Kg(5*5*1cm/1kg미만 발주가능)</t>
  </si>
  <si>
    <t>(소량전용)육우(사태,냉장,3등급,찜용,국산육우)</t>
  </si>
  <si>
    <t>(소량전용)육우(사태,냉동,3등급,통덩어리,국산육우)</t>
  </si>
  <si>
    <t>(소량전용)육우(사태,냉동,3등급,국용,국산)</t>
  </si>
  <si>
    <t>(소량전용)우육(사태,냉동,통덩어리,호주)</t>
  </si>
  <si>
    <t>1Kg(600g (1kg미만 발주가능))</t>
  </si>
  <si>
    <t>(소량전용)우육(사태,냉동,국용,호주)</t>
  </si>
  <si>
    <t>1Kg(0.4*2*2cm/1kg미만 발주가능)</t>
  </si>
  <si>
    <t>(소량전용)우육(사태,냉동,찜용,호주)</t>
  </si>
  <si>
    <t>1Kg(2.5*2.5*1.5cm/1kg미만 발주가능)</t>
  </si>
  <si>
    <t>(소량전용)우육(사태,냉동,장조림용,호주)</t>
  </si>
  <si>
    <t>1Kg(5*5cm/1kg미만 발주가능)</t>
  </si>
  <si>
    <t>(소량전용)우육(사태,냉동,Steer,국용,깍둑썰기,호주)</t>
  </si>
  <si>
    <t>1Kg(1.5*1.5*1.5cm/1kg미만 발주가능)</t>
  </si>
  <si>
    <t>1Kg(4*4cm/1kg미만 발주가능)</t>
  </si>
  <si>
    <t>1Kg(겉지방제거, 1kg미만 발주가능)</t>
  </si>
  <si>
    <t>(소량전용)우육(사태,냉동,Steer,통덩어리,호주)</t>
  </si>
  <si>
    <t>1Kg(1kg 덩어리(2등분), 1kg미만 발주가능)</t>
  </si>
  <si>
    <t>(소량전용)우육(사태,냉동,Steer,찜용,호주)</t>
  </si>
  <si>
    <t>(소량전용)우육(사태,냉동,Steer,찜용,슬라이스,호주)</t>
  </si>
  <si>
    <t>1Kg(2*2.5*2.5cm/1kg미만 발주가능)</t>
  </si>
  <si>
    <t>1Kg(3*2*0.2cm/1kg미만 발주가능)</t>
  </si>
  <si>
    <t>(소량전용)우육(사태,냉동,GF,찜용,호주)</t>
  </si>
  <si>
    <t>(소량전용)우육(아롱사태,냉동,통덩어리,미국)</t>
  </si>
  <si>
    <t>육우(사골,냉동,탕용,국산육우)</t>
  </si>
  <si>
    <t>1Kg(5*5*5cm)</t>
  </si>
  <si>
    <t>육우(잡뼈,냉동,탕용,국산육우)</t>
  </si>
  <si>
    <t>우육(잡뼈,냉동,슬라이스,호주)</t>
  </si>
  <si>
    <t>우육(사골,냉동,Steer/GF,탕용,호주)</t>
  </si>
  <si>
    <t>우육(잡뼈,냉동,호주)</t>
  </si>
  <si>
    <t>병원군,Kg</t>
  </si>
  <si>
    <t>육우(사골,냉동,국산육우)</t>
  </si>
  <si>
    <t>육우(잡뼈,냉동,3등급이상,국산)</t>
  </si>
  <si>
    <t>우육(잡뼈,통덩어리,냉동,Steer,호주)</t>
  </si>
  <si>
    <t>우육(목뼈,냉동,탕용,호주)</t>
  </si>
  <si>
    <t>(소량전용)육우(잡뼈,냉동,탕용,육우)</t>
  </si>
  <si>
    <t>1Kg(5*5*5cm/1kg미만 발주가능)</t>
  </si>
  <si>
    <t>(소량전용)육우(잡뼈,냉동,3등급이상,국산)</t>
  </si>
  <si>
    <t>(소량전용)육우(사골,냉동,탕용,국산육우)</t>
  </si>
  <si>
    <t>5*5*5(1kg미만발주가능)</t>
  </si>
  <si>
    <t>(소량전용)우육(Steer/GF)(사골,냉동,탕용,호주)</t>
  </si>
  <si>
    <t>(소량전용)우육(잡뼈,냉동,Steer,통덩어리,호주)</t>
  </si>
  <si>
    <t>꼬리</t>
  </si>
  <si>
    <t>우육(꼬리,냉동,탕용,호주)</t>
  </si>
  <si>
    <t>1Kg(2.5*3cm)</t>
  </si>
  <si>
    <t>우육(꼬리,냉동,탕용,통덩어리,호주)</t>
  </si>
  <si>
    <t>우육(알꼬리,냉동,호주)</t>
  </si>
  <si>
    <t>0*0*2.5~3/Kg(반골0%)</t>
  </si>
  <si>
    <t>우육(반골)(냉동,탕용,호주)</t>
  </si>
  <si>
    <t>100%반골(꼬리0%)</t>
  </si>
  <si>
    <t>알꼬리,0*0*2.5~3cm</t>
  </si>
  <si>
    <t>육우(알꼬리,냉동,찜용,국산)</t>
  </si>
  <si>
    <t>1Kg(2.5~3cm 커팅)</t>
  </si>
  <si>
    <t>(소량전용)우육(알꼬리,냉동,호주)</t>
  </si>
  <si>
    <t>0*0*2.5~3/Kg(반골0%)(1kg미만발주가능)</t>
  </si>
  <si>
    <t>육우(도가니,냉동,탕용,통덩어리,국산육우)</t>
  </si>
  <si>
    <t>육우(스지,냉동,탕용,통덩어리,국산육우)</t>
  </si>
  <si>
    <t>우육(알스지,냉동,Steer,통덩어리,호주)</t>
  </si>
  <si>
    <t>우육(도가니,냉동,탕용,통덩어리,Steer,호주)</t>
  </si>
  <si>
    <t>Kg, 국물용뼈</t>
  </si>
  <si>
    <t>우육(알스지,냉동,통덩어리,미국)</t>
  </si>
  <si>
    <t>(소량전용)육우(스지,냉동,탕용,통덩어리,국산육우)</t>
  </si>
  <si>
    <t>(소량전용)우육(도가니,냉동,Steer,탕용,통덩어리,호주)</t>
  </si>
  <si>
    <t>Kg, 국물용뼈(1kg미만발주가능)</t>
  </si>
  <si>
    <t>우육(홍두깨,냉동,장조림용,호주)</t>
  </si>
  <si>
    <t>우육(홍두깨,냉동,통덩어리,호주)</t>
  </si>
  <si>
    <t>우육(홍두깨,냉동,까스용,호주)</t>
  </si>
  <si>
    <t>우육(홍두깨,냉동,채,호주)</t>
  </si>
  <si>
    <t>병원군,0.4*0.4*5cm</t>
  </si>
  <si>
    <t>우육(홍두깨,냉동,통덩어리,Choice,미국)</t>
  </si>
  <si>
    <t>우육(홍두깨,냉동,Steer,슬라이스,호주)</t>
  </si>
  <si>
    <t>두께1.5Cm</t>
  </si>
  <si>
    <t>우육(홍두깨,냉동,Steer,장조림용,호주)</t>
  </si>
  <si>
    <t>1.5*7*7 결방향</t>
  </si>
  <si>
    <t>우육(홍두깨,냉동,Steer,말이용,슬라이스,호주)</t>
  </si>
  <si>
    <t>우육(홍두깨,냉동,호주)</t>
  </si>
  <si>
    <t>우육(홍두깨,냉동,장조림용,미국)</t>
  </si>
  <si>
    <t>1Kg(1.5*7*7cm)</t>
  </si>
  <si>
    <t>우육(홍두깨,냉동,Steer,통덩어리,호주)</t>
  </si>
  <si>
    <t>1Kg(3등분)</t>
  </si>
  <si>
    <t>육우(홍두깨,냉동,3등급,분쇄,국산)</t>
  </si>
  <si>
    <t>우육(홍두깨,냉동,Steer,채썰기,호주)</t>
  </si>
  <si>
    <t>0.5*0.5*6~8CM</t>
  </si>
  <si>
    <t>1Kg(덩어리)</t>
  </si>
  <si>
    <t>1Kg(0.15cm)</t>
  </si>
  <si>
    <t>1.5cm슬라이스</t>
  </si>
  <si>
    <t>(소량전용)우육(홍두깨,냉동,장조림용,호주)</t>
  </si>
  <si>
    <t>1Kg(5*5*5cm/특수절단, 1kg미만 발주가능)</t>
  </si>
  <si>
    <t>(소량전용)우육(홍두깨,냉동,통덩어리,호주)</t>
  </si>
  <si>
    <t>(소량전용)우육(채)(홍두깨,냉동,호주)</t>
  </si>
  <si>
    <t>병원군,0.4*0.4*5cm(1kg미만발주가능)</t>
  </si>
  <si>
    <t>(소량전용)우육(홍두깨,냉동,Steer,슬라이스,호주)</t>
  </si>
  <si>
    <t>두께1.5Cm(1kg미만발주가능)</t>
  </si>
  <si>
    <t>(소량전용)우육(홍두깨,냉동,Steer,장조림용,호주)</t>
  </si>
  <si>
    <t>1.5*7*7 결방향(1kg미만발주가능)</t>
  </si>
  <si>
    <t>(소량전용)우육(홍두깨,냉동,Steer,말이용,슬라이스,호주)</t>
  </si>
  <si>
    <t>0.1cm(1kg미만발주가능)</t>
  </si>
  <si>
    <t>1Kg(0.15cm/1kg미만 발주가능)</t>
  </si>
  <si>
    <t>(소량전용)우육(홍두깨,냉동,통덩어리,미국)</t>
  </si>
  <si>
    <t>(소량전용)우육(홍두깨,냉동,장조림용,미국)</t>
  </si>
  <si>
    <t>1.5*5*5(결방향)/Kg(1kg미만발주가능)</t>
  </si>
  <si>
    <t>육우(우둔,냉동,3등급,너비아니용,국산육우)</t>
  </si>
  <si>
    <t>0*0*0.5(연육)</t>
  </si>
  <si>
    <t>육우(냉동,3등급,볶음용,분쇄,국산육우)</t>
  </si>
  <si>
    <t>육우(우둔,냉동,3등급,유산슬용,국산)</t>
  </si>
  <si>
    <t>육우(우둔,냉동,국산)</t>
  </si>
  <si>
    <t>육우(우둔,냉동,3등급,통덩어리,국산육우)</t>
  </si>
  <si>
    <t>육우(우둔,냉동,3등급,카레용,국산육우)</t>
  </si>
  <si>
    <t>육우(우둔,냉동,탕수육용,3등급,D-2,국산)</t>
  </si>
  <si>
    <t>육우(홍두깨,냉동,3등급,통덩어리,국산육우)</t>
  </si>
  <si>
    <t>육우(우둔,냉동,3등급,채썰기,국산육우)</t>
  </si>
  <si>
    <t>육우(우둔,냉동,3등급,깍둑썰기,국산육우)</t>
  </si>
  <si>
    <t>1.5*1,1.5*1.5/Kg</t>
  </si>
  <si>
    <t>우육(우둔,냉동,너비아니용,Steer,호주)</t>
  </si>
  <si>
    <t>20*10*0.2</t>
  </si>
  <si>
    <t>우육(우둔,냉동,통덩어리,호주)</t>
  </si>
  <si>
    <t>우육(우둔,냉동,불고기용,호주)</t>
  </si>
  <si>
    <t>5*5*0.3cm/Kg</t>
  </si>
  <si>
    <t>우육(우둔,냉동,산적용,Steer,호주)</t>
  </si>
  <si>
    <t>1Kg(20*13*1.5cm)</t>
  </si>
  <si>
    <t>우육(우둔,냉동,Steer,산적용,호주)</t>
  </si>
  <si>
    <t>27*13*1.5</t>
  </si>
  <si>
    <t>우육(우둔,냉동,채썰기,Steer,호주)</t>
  </si>
  <si>
    <t>1Kg(0.7*7*0.5cm)</t>
  </si>
  <si>
    <t>우육(우둔,냉동,Steer,통덩어리,호주)</t>
  </si>
  <si>
    <t>우육(홍두깨,냉동,통덩어리,Steer,호주)</t>
  </si>
  <si>
    <t>우육(우둔,냉동,장조림용,호주)</t>
  </si>
  <si>
    <t>1Kg(병원군 60mm*60mm*60mm)</t>
  </si>
  <si>
    <t>우육(우둔,냉동,Steer,불고기용,슬라이스,호주)</t>
  </si>
  <si>
    <t>0.2CM/Kg</t>
  </si>
  <si>
    <t>우육(우둔,냉동,Steer,말이용,슬라이스,호주)</t>
  </si>
  <si>
    <t>12*18*0.2</t>
  </si>
  <si>
    <t>우육(우둔,냉동,Steer,분쇄,호주)</t>
  </si>
  <si>
    <t>우육(우둔,냉동,분쇄,호주)</t>
  </si>
  <si>
    <t>1Kg(분쇄)</t>
  </si>
  <si>
    <t>우육(우둔,냉동,Steer,국용,호주)</t>
  </si>
  <si>
    <t>우육(우둔,통덩어리,냉동,호주)</t>
  </si>
  <si>
    <t>육우(우둔,냉장,3등급,너비아니용,국산육우)</t>
  </si>
  <si>
    <t>육우(우둔,냉장,3등급,카레용,국산육우)</t>
  </si>
  <si>
    <t>육우(우둔,냉장,3등급,불고기용,국산)</t>
  </si>
  <si>
    <t>육우(우둔,냉장,말이용,3등급,D-2,국산)</t>
  </si>
  <si>
    <t>육우(우둔,냉장,3등급,볶음밥용,국산육우)</t>
  </si>
  <si>
    <t>육우(우둔,냉장,3등급,장조림용,국산육우)</t>
  </si>
  <si>
    <t>육우(우둔,냉장,3등급,장조림용,통덩어리,국산육우)</t>
  </si>
  <si>
    <t>1Kg(200g, 덩어리)</t>
  </si>
  <si>
    <t>육우(우둔,냉장,탕수육용,3등급,D-2,국산)</t>
  </si>
  <si>
    <t>육우(우둔,냉장,3등급,채썰기,국산육우)</t>
  </si>
  <si>
    <t>육우(우둔,냉장,깍둑썰기,3등급,D-2,국산)</t>
  </si>
  <si>
    <t>1.5*1,1.5*1.5</t>
  </si>
  <si>
    <t>1*1*5~6</t>
  </si>
  <si>
    <t>육우(우둔,냉장,3등급,깍둑썰기,국산육우)</t>
  </si>
  <si>
    <t>우육(우둔,냉동,Steer,깍둑썰기,호주)</t>
  </si>
  <si>
    <t>우육(우둔,냉동,Steer,탕수육용,호주)</t>
  </si>
  <si>
    <t>육우(우둔,냉동,3등급,분쇄,국산)</t>
  </si>
  <si>
    <t>우육(우둔,냉동,Steer,채썰기,호주)</t>
  </si>
  <si>
    <t>1Kg(0.4*0.4*5.5cm)</t>
  </si>
  <si>
    <t>육우(우둔,냉동,3등급,장조림용,국산)</t>
  </si>
  <si>
    <t>1Kg(1.5*1.5*4cm)</t>
  </si>
  <si>
    <t>우육(우둔,냉동,Steer,불고기용,호주)</t>
  </si>
  <si>
    <t>6*3*0.3/병원식</t>
  </si>
  <si>
    <t>4*4*0.5</t>
  </si>
  <si>
    <t>우육(우둔,냉동,찌개용,호주)</t>
  </si>
  <si>
    <t>3*4*0.25</t>
  </si>
  <si>
    <t>우육(Steer)(우둔,냉동,산적용,호주)</t>
  </si>
  <si>
    <t>1Kg(20*13*1cm)</t>
  </si>
  <si>
    <t>우육(설도,냉동,Steer,불고기용,호주)</t>
  </si>
  <si>
    <t>3*3*0.3</t>
  </si>
  <si>
    <t>1Kg(0.5*0.5cm)</t>
  </si>
  <si>
    <t>0.4*0.4*5~6</t>
  </si>
  <si>
    <t>육우(우둔,냉동,3등급,채썰기,국산)</t>
  </si>
  <si>
    <t>1Kg(0.5*0.5*6~7cm/지방 제거)</t>
  </si>
  <si>
    <t>우육(우둔,냉동,Steer,슬라이스,호주)</t>
  </si>
  <si>
    <t>1Kg(5*5*0.5cm)</t>
  </si>
  <si>
    <t>우육(우둔,냉동,Steer,말이용,호주)</t>
  </si>
  <si>
    <t>0.2cm 슬라이스</t>
  </si>
  <si>
    <t>0.3cm 슬라이스</t>
  </si>
  <si>
    <t>우육(우둔,냉동,Steer,너비아니용,호주)</t>
  </si>
  <si>
    <t>20*10*1</t>
  </si>
  <si>
    <t>1Kg(7*7*0.2cm)</t>
  </si>
  <si>
    <t>육우(우둔,냉동,3등급,슬라이스,국산)</t>
  </si>
  <si>
    <t>1Kg(0.6*0.6*5~6cm)</t>
  </si>
  <si>
    <t>우육(우둔,냉동,채썰기,호주)</t>
  </si>
  <si>
    <t>(소량전용)육우(냉동,3등급,볶음용,분쇄,국산육우)</t>
  </si>
  <si>
    <t>(소량전용)육우(우둔,냉동,3등급,채썰기,국산육우)</t>
  </si>
  <si>
    <t>1Kg(1*1*5~6cm/1kg미만 발주가능)</t>
  </si>
  <si>
    <t>(소량전용)육우(우둔,냉장,3등급,카레용,국산육우)</t>
  </si>
  <si>
    <t>1*1*1(1kg미만발주가능)</t>
  </si>
  <si>
    <t>(소량전용)육우(우둔,냉장,3등급,불고기용,국산)</t>
  </si>
  <si>
    <t>1Kg(7*7*0.3cm/1kg미만 발주가능)</t>
  </si>
  <si>
    <t>(소량전용)육우(우둔,냉장,3등급,장조림용,국산육우)</t>
  </si>
  <si>
    <t>(소량전용)육우(우둔,냉장,3등급,채썰기,국산육우)</t>
  </si>
  <si>
    <t>1*1*5~6(1kg미만발주가능)</t>
  </si>
  <si>
    <t>(소량전용)육우(우둔,냉동,3등급,장조림용,국산)</t>
  </si>
  <si>
    <t>1Kg(1.5*1.5*4cm/1kg미만 발주가능)</t>
  </si>
  <si>
    <t>(소량전용)육우(우둔,냉동,3등급,분쇄,국산)</t>
  </si>
  <si>
    <t>(소량전용)우둔(우둔,냉동,불고기용,호주)</t>
  </si>
  <si>
    <t>5*5*0.3/Kg(1kg미만발주가능)</t>
  </si>
  <si>
    <t>(소량전용)우육(우둔,냉동,Steer,산적용,호주)</t>
  </si>
  <si>
    <t>20*13*1.5(연육)(1kg미만발주가능)</t>
  </si>
  <si>
    <t>(소량전용)우육(우둔,냉동,Steer,통덩어리,호주)</t>
  </si>
  <si>
    <t>(소량전용)우육(우둔,냉동,장조림용,호주)</t>
  </si>
  <si>
    <t>1Kg(0.6*0.6*0.6cm/1kg미만 발주가능)</t>
  </si>
  <si>
    <t>(소량전용)우육(우둔,냉동,Steer,불고기용,슬라이스,호주)</t>
  </si>
  <si>
    <t>0.2CM/Kg(1kg미만발주가능)</t>
  </si>
  <si>
    <t>(소량전용)우육(우둔,냉동,Steer,말이용,슬라이스,호주)</t>
  </si>
  <si>
    <t>12*18*0.2(1kg미만발주가능)</t>
  </si>
  <si>
    <t>(소량전용)우육(우둔,냉동,Steer,분쇄,호주)</t>
  </si>
  <si>
    <t>(소량전용)우육(우둔,냉동,분쇄,호주)</t>
  </si>
  <si>
    <t>(소량전용)우육(우둔,냉동,Steer,국용,호주)</t>
  </si>
  <si>
    <t>1Kg(4*4*0.3cm/병원식,1kg미만 발주가능)</t>
  </si>
  <si>
    <t>(소량전용)우육(우둔,냉동,통덩어리,호주)</t>
  </si>
  <si>
    <t>(소량전용)우육(우둔,냉동,Steer,깍둑썰기,호주)</t>
  </si>
  <si>
    <t>2*2*2cm(1kg미만발주가능)</t>
  </si>
  <si>
    <t>(소량전용)우육(우둔,냉동,Steer,채썰기,호주)</t>
  </si>
  <si>
    <t>1Kg(0.4*0.4*5.5cm/1kg미만 발주가능)</t>
  </si>
  <si>
    <t>(소량전용)우육(우둔,냉동,Steer,불고기용,호주)</t>
  </si>
  <si>
    <t>6*3*0.3/병원식(1kg미만발주가능)</t>
  </si>
  <si>
    <t>(소량전용)우육(우둔,냉동,찌개용,호주)</t>
  </si>
  <si>
    <t>3*4*0.25(1kg미만발주가능)</t>
  </si>
  <si>
    <t>0.3cm 슬라이스(1kg미만발주가능)</t>
  </si>
  <si>
    <t>1Kg(0.6*0.6*5~6cm/1kg미만 발주가능)</t>
  </si>
  <si>
    <t>(소량전용)우육(우둔,냉동,채썰기,호주)</t>
  </si>
  <si>
    <t>육우(차돌박이,냉동,3등급,통덩어리,국산육우)</t>
  </si>
  <si>
    <t>육우(차돌박이,냉동,3등급,통덩어리,국산)</t>
  </si>
  <si>
    <t>우육(차돌박이,냉동,Choice,통덩어리,미국)</t>
  </si>
  <si>
    <t>우육(차돌박이,냉동,Choice,슬라이스,미국)</t>
  </si>
  <si>
    <t>육우(차돌박이,냉동,3등급,샤브샤브용,국산)</t>
  </si>
  <si>
    <t>(소량전용)육우(차돌박이,냉동,3등급,샤브샤브용,국산)</t>
  </si>
  <si>
    <t>1Kg(0.1cm 슬라이스, 1kg 미만 발주 가능)</t>
  </si>
  <si>
    <t>(소량전용)우육(차돌박이,냉동,Choice,통덩어리,미국)</t>
  </si>
  <si>
    <t>우육(설도,냉동,불고기용,Steer,호주)</t>
  </si>
  <si>
    <t>우육(설도,냉동,전감용,호주)</t>
  </si>
  <si>
    <t>병원군,두께3mm</t>
  </si>
  <si>
    <t>우육(설도,냉동,너비아니용,호주)</t>
  </si>
  <si>
    <t>우육(설도,냉동,말이용,호주)</t>
  </si>
  <si>
    <t>우육(D-2)(설도,냉동,3등급,채썰기,국산)</t>
  </si>
  <si>
    <t>우육(설도,냉동,채썰기,호주)</t>
  </si>
  <si>
    <t>0.5*0.5*7</t>
  </si>
  <si>
    <t>우육(D-2)(설도,냉동,3등급,불고기용,국산)</t>
  </si>
  <si>
    <t>우육(설도,냉동,호주)</t>
  </si>
  <si>
    <t>2*2*0.5</t>
  </si>
  <si>
    <t>우육(설도,통덩어리,냉동,Steer,호주)</t>
  </si>
  <si>
    <t>병원군,두께5mm슬라이스, 연육</t>
  </si>
  <si>
    <t>(소량전용)우육(D-2)(설도,냉동,3등급,불고기용,국산)</t>
  </si>
  <si>
    <t>5*7*0.28(1kg미만발주가능)</t>
  </si>
  <si>
    <t>(소량전용)우육(설도,냉동,전감용,호주)</t>
  </si>
  <si>
    <t>(소량전용)우육(설도,냉동,말이용,호주)</t>
  </si>
  <si>
    <t>(소량전용)우육(설도,냉동,너비아니용,호주)</t>
  </si>
  <si>
    <t>1Kg(0.5cm/연육, 1kg미만 발주가능)</t>
  </si>
  <si>
    <t>곱창</t>
  </si>
  <si>
    <t>우육(곱창,냉동,전골용,통덩어리,호주)</t>
  </si>
  <si>
    <t>우육(깐양,냉동,해장국용,통덩어리,호주)</t>
  </si>
  <si>
    <t>(소량전용)우육(곱창,냉동,전골용,통덩어리,호주)</t>
  </si>
  <si>
    <t>육우(양지,냉동,3등급,국용,국산육우)</t>
  </si>
  <si>
    <t>육우(양지,냉동,3등급,통덩어리,국산육우)</t>
  </si>
  <si>
    <t>1Kg(지방정선)</t>
  </si>
  <si>
    <t>육우(양지,냉장,3등급,통덩어리,국산육우)</t>
  </si>
  <si>
    <t>우육(양지,냉동,Steer,장조림용,호주)</t>
  </si>
  <si>
    <t>우육(양지,냉동,Steer,국용,슬라이스,호주)</t>
  </si>
  <si>
    <t>1Kg(3*3*0.3cm/지방정선)</t>
  </si>
  <si>
    <t>우육(양지,냉동,Steer,통덩어리,호주)</t>
  </si>
  <si>
    <t>우육(양지,냉동,국용,Choice,미국)</t>
  </si>
  <si>
    <t>1Kg(2.5*2.5*0.3cm/지방 정선)</t>
  </si>
  <si>
    <t>우육(양지,냉동,통덩어리,Choice,미국)</t>
  </si>
  <si>
    <t>1Kg(지방 정선)</t>
  </si>
  <si>
    <t>H우육(양지,냉동,국용,호주)</t>
  </si>
  <si>
    <t>1Kg(4*4*0.3cm/지방정선)</t>
  </si>
  <si>
    <t>우육(양지,냉동,국용,Steer,호주)</t>
  </si>
  <si>
    <t>1Kg(2.5*2.5*0.3cm/지방정선)</t>
  </si>
  <si>
    <t>H우육(양지,냉동,통덩어리,호주)</t>
  </si>
  <si>
    <t>우육(양지,냉동,Steer,국용,호주)</t>
  </si>
  <si>
    <t>1Kg(7*5*3cm/지방정선)</t>
  </si>
  <si>
    <t>우육(차돌양지)(양지,Steer,냉동,샤브샤브용,호주)</t>
  </si>
  <si>
    <t>1Kg(6*6*0.1cm)</t>
  </si>
  <si>
    <t>육우(양지,냉동,3등급이상,국용,국산육우)</t>
  </si>
  <si>
    <t>1Kg(0.5*1.5*3cm)</t>
  </si>
  <si>
    <t>육우(양지,냉장,3등급이상,국산)</t>
  </si>
  <si>
    <t>우육(양지,Steer,냉동,통덩어리,호주)</t>
  </si>
  <si>
    <t>1Kg(겉지방 제거)</t>
  </si>
  <si>
    <t>육우(양지,냉장,3등급,국용,국산육우)</t>
  </si>
  <si>
    <t>우육(양지,냉동,국용,뉴질랜드)</t>
  </si>
  <si>
    <t>1Kg(3*4*0.3cm/지방 정선)</t>
  </si>
  <si>
    <t>우육(양지,냉동,Steer,불고기용,호주)</t>
  </si>
  <si>
    <t>1Kg(6*6*0.3cm/지방정선)</t>
  </si>
  <si>
    <t>우육(양지,통덩어리,냉동,PS,뉴질랜드)</t>
  </si>
  <si>
    <t>kg,지방정선</t>
  </si>
  <si>
    <t>우육(양지,냉동,PS,국용,뉴질랜드)</t>
  </si>
  <si>
    <t>1Kg(4*4*0.3cm/병원군)</t>
  </si>
  <si>
    <t>우육(차돌양지)(통덩어리,냉동,Steer,호주)</t>
  </si>
  <si>
    <t>우육(지방정선)(양지,냉동,Steer,국용,호주)</t>
  </si>
  <si>
    <t>우육(삼겹양지,샤브샤브)(냉동,Steer,호주)</t>
  </si>
  <si>
    <t>우육(삼겹양지)(냉동,샤브샤브용,미국)</t>
  </si>
  <si>
    <t>우육(차돌양지)(통덩어리,냉동,미국)</t>
  </si>
  <si>
    <t>1Kg(5*5*0.2cm/겉지방 제거)</t>
  </si>
  <si>
    <t>우육(차돌양지)(양지,Steer,냉동,슬라이스,호주)</t>
  </si>
  <si>
    <t>1Kg(0.1cm / 지방정선)</t>
  </si>
  <si>
    <t>우육(양지,통덩어리,냉동,GF,호주)</t>
  </si>
  <si>
    <t>1Kg(0.3cm 슬라이스(연육))</t>
  </si>
  <si>
    <t>1Kg(0.3cm 슬라이스)</t>
  </si>
  <si>
    <t>우육(삼겹양지)(냉동,슬라이스,미국)</t>
  </si>
  <si>
    <t>우육(차돌양지)(냉동,Steer,샤브샤브용,호주)</t>
  </si>
  <si>
    <t>1Kg(2.5*2.5*0.2cm/지방정선)</t>
  </si>
  <si>
    <t>1Kg(3kg/ea)</t>
  </si>
  <si>
    <t>1Kg(3*3*1cm/지방정선)</t>
  </si>
  <si>
    <t>우육(양지,냉동,Steer,분쇄,호주)</t>
  </si>
  <si>
    <t>우육(홍두깨,냉동,Steer,너비아니용,호주)</t>
  </si>
  <si>
    <t>우육(양지,냉동,GF,국용,호주)</t>
  </si>
  <si>
    <t>우육(양지,냉동,GF,장조림용,호주)</t>
  </si>
  <si>
    <t>1Kg(10cm내외)</t>
  </si>
  <si>
    <t>(소량전용)우육(양지,냉동,Steer,국용,호주)</t>
  </si>
  <si>
    <t>1Kg(3*3*0.3cm/지방정선, 1kg미만발주가능)</t>
  </si>
  <si>
    <t>(소량전용)육우(양지,냉동,3등급,국용,국산육우)</t>
  </si>
  <si>
    <t>(소량전용)육우(양지,냉동,3등급,통덩어리,국산육우)</t>
  </si>
  <si>
    <t>Kg,지방정선(1kg미만발주가능)</t>
  </si>
  <si>
    <t>(소량전용)육우(양지,냉장,3등급,통덩어리,국산육우)</t>
  </si>
  <si>
    <t>kg,지방정선(1kg미만발주가능)</t>
  </si>
  <si>
    <t>(소량전용)육우(양지,냉장,3등급,국용,국산육우)</t>
  </si>
  <si>
    <t>(소량전용)육우(양지,냉동,3등급이상,국용,국산육우)</t>
  </si>
  <si>
    <t>1Kg(0.5*1.5*3cm/1kg미만 발주가능)</t>
  </si>
  <si>
    <t>(소량전용)우육(양지,냉동,GF,통덩어리,호주)</t>
  </si>
  <si>
    <t>(소량전용)우육(양지,냉동,Steer,장조림용,호주)</t>
  </si>
  <si>
    <t>1Kg(200g/지방정선, 1kg미만발주가능)</t>
  </si>
  <si>
    <t>(소량전용)우육(양지,냉동,Steer,국용,슬라이스,호주)</t>
  </si>
  <si>
    <t>(소량전용)우육(양지,냉동,Steer,통덩어리,호주)</t>
  </si>
  <si>
    <t>1Kg(지방정선, 1kg미만발주가능)</t>
  </si>
  <si>
    <t>(소량전용)우육(양지,Steer,냉동,통덩어리,호주)</t>
  </si>
  <si>
    <t>1Kg(겉지방제거, 1kg미만발주가능)</t>
  </si>
  <si>
    <t>1Kg(2.5*2.5*0.3cm/1kg미만발주가능)</t>
  </si>
  <si>
    <t>1Kg(4*4*0.3cm/1kg미만발주가능)</t>
  </si>
  <si>
    <t>(소량전용)우육(삼겹양지)(양지,Steer,냉동,샤브샤브용,호주)</t>
  </si>
  <si>
    <t>1Kg(0.1cm/1kg미만발주가능)</t>
  </si>
  <si>
    <t>1Kg(0.3cm/1kg미만발주가능)</t>
  </si>
  <si>
    <t>(소량전용)우육(차돌양지)(냉동,Steer,샤브샤브용,호주)</t>
  </si>
  <si>
    <t>(소량전용)우육(양지,냉동,Steer,분쇄,호주)</t>
  </si>
  <si>
    <t>(소량전용)우육(홍두깨,냉동,Steer,너비아니용,호주)</t>
  </si>
  <si>
    <t>(소량전용)우육(양지,냉동,GF,국용,호주)</t>
  </si>
  <si>
    <t>(소량전용)우육(양지,냉동,Choice,통덩어리,미국)</t>
  </si>
  <si>
    <t>(소량전용)우육(양지,냉동,국용,뉴질랜드)</t>
  </si>
  <si>
    <t>3*4*0.3cm,지방정선(1kg미만발주가능)</t>
  </si>
  <si>
    <t>(소량전용)우육(양지,냉동,PS,통덩어리,뉴질랜드)</t>
  </si>
  <si>
    <t>(소량전용)우육(양지,냉동,PS,국용,뉴질랜드)</t>
  </si>
  <si>
    <t>4*4*0.3,지방정선(1kg미만발주가능)</t>
  </si>
  <si>
    <t>(소량전용)우육(삼겹양지)(냉동,샤브샤브용,미국)</t>
  </si>
  <si>
    <t>(소량전용)우육(냉동,통덩어리,미국)</t>
  </si>
  <si>
    <t>KG,지방정선(1kg미만발주가능)</t>
  </si>
  <si>
    <t>우육(채끝,냉동,GF,스테이크용,호주)</t>
  </si>
  <si>
    <t>우육(채끝,냉장,GF,스테이크용,호주)</t>
  </si>
  <si>
    <t>우육(토시살,냉동,찹스테이크용,호주)</t>
  </si>
  <si>
    <t>우육(토시살,통덩어리,냉동,호주)</t>
  </si>
  <si>
    <t>1Kg(2.5*2.5*1cm)</t>
  </si>
  <si>
    <t>(소량전용)우육(토시살,냉동,찹스테이크용,호주)</t>
  </si>
  <si>
    <t>(소량전용)우육(토시살,냉동,통덩어리,호주)</t>
  </si>
  <si>
    <t>설깃</t>
  </si>
  <si>
    <t>우육(설깃,냉동,통덩어리,호주)</t>
  </si>
  <si>
    <t>5Kg(실중량변경)</t>
  </si>
  <si>
    <t>육우(냉동,통덩어리,국산)</t>
  </si>
  <si>
    <t>우육(정육,냉동,Choice,불고기용,미국)</t>
  </si>
  <si>
    <t>육우(냉동,잡채용,채썰기,국산육우)</t>
  </si>
  <si>
    <t>1Kg(0.4cm 두께, 결방향)</t>
  </si>
  <si>
    <t>우육(살치살,냉동,미국)</t>
  </si>
  <si>
    <t>육우(냉동,불고기용,국산육우)</t>
  </si>
  <si>
    <t>육우(냉동,국용,국산육우)</t>
  </si>
  <si>
    <t>육우(냉동,국산육우)</t>
  </si>
  <si>
    <t>육우(정육,냉동,장조림용,국산육우)</t>
  </si>
  <si>
    <t>육우(냉동,통덩어리,국산육우)</t>
  </si>
  <si>
    <t>양지머리</t>
  </si>
  <si>
    <t>우육 (정육,냉동,불고기용,Choice,미국)</t>
  </si>
  <si>
    <t>7*7*0.3</t>
  </si>
  <si>
    <t>육우(냉동,3등급이상,분쇄,국산육우)</t>
  </si>
  <si>
    <t>우육(우둔,냉동,잡채용,호주)</t>
  </si>
  <si>
    <t>1Kg(학교군)</t>
  </si>
  <si>
    <t>육우(정육,냉동,구이용,국산육우)</t>
  </si>
  <si>
    <t>우육(민찌,카페H450)(안심,냉장,Steer,분쇄,호주)</t>
  </si>
  <si>
    <t>1Kg(7*7cm)</t>
  </si>
  <si>
    <t>우육(척롤,분쇄)(목심,냉동,분쇄,호주)</t>
  </si>
  <si>
    <t>우육(갈비살,냉동,호주)</t>
  </si>
  <si>
    <t>우육(이취제거,밝은 선홍색 유지)(냉동,볶음용,분쇄,호주)</t>
  </si>
  <si>
    <t>우육(등심,냉동,불고기용,호주)</t>
  </si>
  <si>
    <t>6*6*0.2/Kg</t>
  </si>
  <si>
    <t>우육(사태,냉동,수육용,통덩어리,호주)</t>
  </si>
  <si>
    <t>1Kg(가로:1~2,세로:3~4,두께:1cm)</t>
  </si>
  <si>
    <t>우육(곱창,냉동,전골용,호주)</t>
  </si>
  <si>
    <t>우육(등심,냉동,샤브샤브용,호주)</t>
  </si>
  <si>
    <t>6*6*0.3/Kg</t>
  </si>
  <si>
    <t>(A)우육(전각,냉동,Steer,국용,호주)</t>
  </si>
  <si>
    <t>1Kg(가로:1~2,세로:3~4,두께1cm)</t>
  </si>
  <si>
    <t>(A)우육(전각,냉동,Steer,찌개용,호주)</t>
  </si>
  <si>
    <t>(A)우육(전각,냉동,Steer,채썰기,호주)</t>
  </si>
  <si>
    <t>(A)우육(전각,냉동,Steer,불고기용,호주)</t>
  </si>
  <si>
    <t>(A)우육(전각,냉동,Steer,카레용,호주)</t>
  </si>
  <si>
    <t>육수용</t>
  </si>
  <si>
    <t>우육(사골,냉동,호주)</t>
  </si>
  <si>
    <t>1Kg(2.5*2.5*2.5cm/육수용)</t>
  </si>
  <si>
    <t>1Kg(4.5*2.5*2cm/지방정선)</t>
  </si>
  <si>
    <t>우육(볼살,통덩어리,냉동,Steer,호주)</t>
  </si>
  <si>
    <t>우육(볼살,냉동,Steer,불고기용,호주)</t>
  </si>
  <si>
    <t>불고기용 슬라이스</t>
  </si>
  <si>
    <t>우육(부채살,냉동,Steer,스테이크용,호주)</t>
  </si>
  <si>
    <t>우육(사골,냉동,탕용,미국)</t>
  </si>
  <si>
    <t>우육(알스지,냉동,Steer,호주)</t>
  </si>
  <si>
    <t>1Kg(길이 4~5cm, 두께 2cm)</t>
  </si>
  <si>
    <t>우육(부채살,냉동,Steer,슬라이스,호주)</t>
  </si>
  <si>
    <t>우육(부채살,냉동,Steer,불고기용,호주)</t>
  </si>
  <si>
    <t>1Kg(0.1cm/슬라이스)</t>
  </si>
  <si>
    <t>(소량전용)육우(냉동,잡채용,채썰기,국산육우)</t>
  </si>
  <si>
    <t>1Kg(0.3cm 두께, 결방향, 1kg 미만 발주 가능)</t>
  </si>
  <si>
    <t>(소량전용)육우(냉동,국용,국산육우)</t>
  </si>
  <si>
    <t>(소량전용)육우(정육,냉동,장조림용,국산육우)</t>
  </si>
  <si>
    <t>(소량전용)육우(냉동,3등급이상,분쇄,국산육우)</t>
  </si>
  <si>
    <t>(소량전용)우육(살치살,냉동,미국)</t>
  </si>
  <si>
    <t>(소량전용)우육(정육,냉동,Steer,분쇄,호주)</t>
  </si>
  <si>
    <t>(소량전용)우육(우둔,냉동,잡채용,호주)</t>
  </si>
  <si>
    <t>1Kg(학교군, 1kg미만 발주가능)</t>
  </si>
  <si>
    <t>1Kg(7*7cm/1kg미만 발주가능)</t>
  </si>
  <si>
    <t>(소량전용)우육(척롤)(목심,냉동,분쇄,호주)</t>
  </si>
  <si>
    <t>(소량전용)우육(이취제거,밝은 선홍색 유지)(냉동,볶음용,분쇄,호주)</t>
  </si>
  <si>
    <t>(소량전용)우육(사태,냉동,수육용,통덩어리,호주)</t>
  </si>
  <si>
    <t>1Kg(가로:1~2,세로:3~4,두께:1cm/1kg미만 발주가능)</t>
  </si>
  <si>
    <t>(소량전용)우육(곱창,냉동,전골용,호주)</t>
  </si>
  <si>
    <t>(소량전용)우육(전각,냉동,Steer,국용,호주)</t>
  </si>
  <si>
    <t>(소량전용)우육(전각,냉동,Steer,찌개용,호주)</t>
  </si>
  <si>
    <t>1Kg(4*0.3cm/1kg미만 발주가능)</t>
  </si>
  <si>
    <t>(소량전용)우육(전각,냉동,Steer,채썰기,호주)</t>
  </si>
  <si>
    <t>(소량전용)우육(전각,냉동,Steer,불고기용,호주)</t>
  </si>
  <si>
    <t>(소량전용)우육(전각,냉동,Steer,카레용,호주)</t>
  </si>
  <si>
    <t>1Kg(3*4*0.5~0.7cm/1kg미만 발주가능)</t>
  </si>
  <si>
    <t>(소량전용)우육(잡뼈,냉동,슬라이스,호주)</t>
  </si>
  <si>
    <t>육수용(1kg미만발주가능)</t>
  </si>
  <si>
    <t>1Kg(가로:1~2,세로:3~4,두께:1cm/1kg미만발주가능)</t>
  </si>
  <si>
    <t>(소량전용)우육(부채살,냉동,Steer,불고기용,호주)</t>
  </si>
  <si>
    <t>1Kg(0.1cm/1kg미만 발주가능)</t>
  </si>
  <si>
    <t>(소량전용)우육(정육,냉동,Choice,불고기용,미국)</t>
  </si>
  <si>
    <t>7*7*0.3(1kg미만발주가능)</t>
  </si>
  <si>
    <t>육우(전각,냉동,3등급,불고기용,국산육우)</t>
  </si>
  <si>
    <t>육우(전각,냉장,3등급,불고기용,국산육우)</t>
  </si>
  <si>
    <t>육우(전각,냉동,3등급,국산육우)</t>
  </si>
  <si>
    <t>H우육(전각,냉동,분쇄,호주)</t>
  </si>
  <si>
    <t>H우육(전각,냉동,불고기용,호주)</t>
  </si>
  <si>
    <t>(A)우육(전각,냉동,Steer,잡채용,호주)</t>
  </si>
  <si>
    <t>H우육(전각,냉동,중,깍둑썰기,호주)</t>
  </si>
  <si>
    <t>H우육(전각,냉동,소,깍둑썰기,호주)</t>
  </si>
  <si>
    <t>H우육(전각,냉동,소,채썰기,호주)</t>
  </si>
  <si>
    <t>H우육(전각,냉동,중,채썰기,호주)</t>
  </si>
  <si>
    <t>(A)우육(전각,냉동,Steer,깍둑썰기,호주)</t>
  </si>
  <si>
    <t>1Kg(4*6*0.3cm)</t>
  </si>
  <si>
    <t>(A)우육(전각,냉동,Steer,불고기용,슬라이스,호주)</t>
  </si>
  <si>
    <t>우육(부채살,냉동,미국)</t>
  </si>
  <si>
    <t>Kg, Choice</t>
  </si>
  <si>
    <t>우육(전각,Steer,냉동,분쇄,호주)</t>
  </si>
  <si>
    <t>(A)우육(전각,냉동,Steer,통덩어리,호주)</t>
  </si>
  <si>
    <t>1Kg(10*10*10cm)</t>
  </si>
  <si>
    <t>(A)우육(전각,냉동,Steer,호주)</t>
  </si>
  <si>
    <t>(A)우육(전각,냉동,Steer,슬라이스,호주)</t>
  </si>
  <si>
    <t>1Kg(10*7*0.1cm)</t>
  </si>
  <si>
    <t>1Kg(0.3cm/잡육)</t>
  </si>
  <si>
    <t>(A)우육(전각,냉동,Steer,볶음밥용,호주)</t>
  </si>
  <si>
    <t>1Kg(0.8*0.8*0.8cm)</t>
  </si>
  <si>
    <t>1Kg(0.2*0.3*5cm)</t>
  </si>
  <si>
    <t>(A)우육(전각,냉동,Steer,잡채용,채썰기,호주)</t>
  </si>
  <si>
    <t>1Kg(0.3*0.3*5cm)</t>
  </si>
  <si>
    <t>우육(전각,냉동,불고기용,D-2,뉴질랜드)</t>
  </si>
  <si>
    <t>1Kg(4*5*0.2cm)</t>
  </si>
  <si>
    <t>1Kg(7*7*0.4cm)</t>
  </si>
  <si>
    <t>육우(전각,냉장,통덩어리,3등급,D-2,국산)</t>
  </si>
  <si>
    <t>육우(전각,냉장,3등급,국산육우)</t>
  </si>
  <si>
    <t>1Kg(500g, 덩어리)</t>
  </si>
  <si>
    <t>우육(전각,냉동,분쇄,뉴질랜드)</t>
  </si>
  <si>
    <t>(A)우육(전각,냉동,Steer,샤브샤브용,호주)</t>
  </si>
  <si>
    <t>1Kg(0.3*3*6cm)</t>
  </si>
  <si>
    <t>우육(전각,냉동,PS,불고기용,뉴질랜드)</t>
  </si>
  <si>
    <t>우육(전각,냉동,PS,소,채썰기,뉴질랜드)</t>
  </si>
  <si>
    <t>우육(전각,냉동,PS,중,채썰기,뉴질랜드)</t>
  </si>
  <si>
    <t>우육(전각,냉동,PS,소,깍둑썰기,뉴질랜드)</t>
  </si>
  <si>
    <t>우육(전각,냉동,PS,중,깍둑썰기,뉴질랜드)</t>
  </si>
  <si>
    <t>우육(전각,냉동,PS,볶음용,분쇄,뉴질랜드)</t>
  </si>
  <si>
    <t>(A)우육(지방정선)(전각,냉동,Steer,불고기용,호주)</t>
  </si>
  <si>
    <t>(A)우육(전각,냉동,Steer,분쇄,호주)</t>
  </si>
  <si>
    <t>1Kg(14mm외식용)</t>
  </si>
  <si>
    <t>(A)우육(지방정선)(전각,냉동,Steer,슬라이스,호주)</t>
  </si>
  <si>
    <t>1Kg(0.5cm/슬라이스)</t>
  </si>
  <si>
    <t>(A)우육(지방정선)(전각,냉동,Steer,분쇄,호주)</t>
  </si>
  <si>
    <t>1Kg(두번분쇄)</t>
  </si>
  <si>
    <t>(A)우육(전각,냉동,Steer,폭찹용,호주)</t>
  </si>
  <si>
    <t>1Kg(3*3*1cm)</t>
  </si>
  <si>
    <t>1Kg(0.7*0.7*7cm)</t>
  </si>
  <si>
    <t>(A)우육(전각,냉동,소,채썰기,호주)</t>
  </si>
  <si>
    <t>1Kg(0.9*0.9*6cm)</t>
  </si>
  <si>
    <t>(할랄)우육(전각,냉동,호주)</t>
  </si>
  <si>
    <t>원물박스단위 출고, 실중량변경</t>
  </si>
  <si>
    <t>1Kg(6*6*6cm)</t>
  </si>
  <si>
    <t>1Kg(7*7*0.6cm)</t>
  </si>
  <si>
    <t>1Kg(1*1*2~3cm)</t>
  </si>
  <si>
    <t>1Kg(0.3*0.3*10cm)</t>
  </si>
  <si>
    <t>우육(부채살,냉동,Steer,통덩어리,호주)</t>
  </si>
  <si>
    <t>(A)우육(국거리용)(전각,냉동,Steer,호주)</t>
  </si>
  <si>
    <t>1Kg(0.2*2.5*2.5cm)</t>
  </si>
  <si>
    <t>1Kg(4*4*0.4cm)</t>
  </si>
  <si>
    <t>우육(select)(전각,냉동,불고기용,미국)</t>
  </si>
  <si>
    <t>우육(select)(전각,냉동,분쇄,미국)</t>
  </si>
  <si>
    <t>1Kg(2*3*0.5cm)</t>
  </si>
  <si>
    <t>우육(전각,냉동,GF,통덩어리,호주)</t>
  </si>
  <si>
    <t>우육(전각,냉동,GF,채썰기,호주)</t>
  </si>
  <si>
    <t>우육(전각,냉동,GF,불고기용,호주)</t>
  </si>
  <si>
    <t>1Kg(7*7*0.1cm)</t>
  </si>
  <si>
    <t>우육(전각,냉동,GF,분쇄,호주)</t>
  </si>
  <si>
    <t>우육(부채살,냉장,Choice,스테이크용,미국)</t>
  </si>
  <si>
    <t>육우(전각,냉동,3등급,불고기용,국산)</t>
  </si>
  <si>
    <t>0.15~0.2cm슬라이스</t>
  </si>
  <si>
    <t>(임)우육(전각,냉동,불고기용,호주)</t>
  </si>
  <si>
    <t>4*5*0.3</t>
  </si>
  <si>
    <t>(소량전용)우육(전각,냉동,Steer,통덩어리,호주)</t>
  </si>
  <si>
    <t>1Kg(10*10*10cm/1kg미만 발주가능)</t>
  </si>
  <si>
    <t>(소량전용)육우(전각,냉동,3등급,불고기용,국산육우)</t>
  </si>
  <si>
    <t>(소량전용)육우(전각,냉장,3등급,불고기용,국산육우)</t>
  </si>
  <si>
    <t>1Kg(7*7*0.2cm/1kg미만 발주가능)</t>
  </si>
  <si>
    <t>(소량전용)육우(전각,냉동,3등급,불고기용,국산)</t>
  </si>
  <si>
    <t>1Kg(7*7*0.1cm/1kg미만 발주가능)</t>
  </si>
  <si>
    <t>1Kg(0.3*3*6cm/1kg미만 발주가능)</t>
  </si>
  <si>
    <t>(소량전용)우육(전각,냉동,GF,불고기용,호주)</t>
  </si>
  <si>
    <t>(소량전용)우육(전각,냉동,GF,분쇄,호주)</t>
  </si>
  <si>
    <t>(소량전용)우육(전각,냉동,불고기용,뉴질랜드)</t>
  </si>
  <si>
    <t>(소량전용)우육(전각,냉동,Steer,잡채용,호주)</t>
  </si>
  <si>
    <t>1Kg(0.5*0.5*5cm/1kg미만 발주가능)</t>
  </si>
  <si>
    <t>1Kg(0.2*2.5*2.5cm/1kg미만 발주가능)</t>
  </si>
  <si>
    <t>(소량전용)우육(전각,냉동,Steer,깍둑썰기,호주)</t>
  </si>
  <si>
    <t>1Kg(4*6*0.3cm/1kg미만 발주가능)</t>
  </si>
  <si>
    <t>(소량전용)우육(전각,냉동,Steer,불고기용,슬라이스,호주)</t>
  </si>
  <si>
    <t>1Kg(4*4*0.4cm/1kg미만 발주가능)</t>
  </si>
  <si>
    <t>(소량전용)우육(전각,냉동,Steer,호주)</t>
  </si>
  <si>
    <t>1Kg(민찌, 1kg미만 발주가능)</t>
  </si>
  <si>
    <t>1Kg(5*7*0.2cm/1kg미만 발주가능)</t>
  </si>
  <si>
    <t>(소량전용)우육(전각,냉동,Steer,폭찹용,호주)</t>
  </si>
  <si>
    <t>1Kg(2*3*0.5cm/1kg미만 발주가능)</t>
  </si>
  <si>
    <t>(소량전용)우육(전각,냉동,Steer,슬라이스,호주)</t>
  </si>
  <si>
    <t>1Kg(10*7*0.1cm/1kg미만 발주가능)</t>
  </si>
  <si>
    <t>1Kg(0.3cm/잡육, 1kg미만 발주가능)</t>
  </si>
  <si>
    <t>(소량전용)우육(전각,냉동,Steer,볶음밥용,호주)</t>
  </si>
  <si>
    <t>1Kg(0.8*0.8*0.8cm/1kg미만 발주가능)</t>
  </si>
  <si>
    <t>1Kg(0.2*0.3*5cm/1kg미만 발주가능)</t>
  </si>
  <si>
    <t>(소량전용)우육(전각,냉동,Steer,잡채용,채썰기,호주)</t>
  </si>
  <si>
    <t>1Kg(0.3*0.3*5cm/1kg미만 발주가능)</t>
  </si>
  <si>
    <t>1Kg(4*5*0.2cm/1kg미만 발주가능)</t>
  </si>
  <si>
    <t>1Kg(7*7*0.4cm/1kg미만 발주가능)</t>
  </si>
  <si>
    <t>(소량전용)우육(전각,냉동,Steer,샤브샤브용,호주)</t>
  </si>
  <si>
    <t>(소량전용)우육(지방정선)(전각,냉동,Steer,불고기용,호주)</t>
  </si>
  <si>
    <t>(소량전용)우육(전각,냉동,Steer,분쇄,호주)</t>
  </si>
  <si>
    <t>1Kg(0.14cm/외식용,1kg미만 발주가능)</t>
  </si>
  <si>
    <t>1Kg(두번분쇄, 1kg미만 발주가능)</t>
  </si>
  <si>
    <t>(소량전용)우육(전각,냉동,호주)</t>
  </si>
  <si>
    <t>블랙앵거스(1kg미만발주가능)</t>
  </si>
  <si>
    <t>1Kg(7*7*0.2cm/(1kg미만 발주가능))</t>
  </si>
  <si>
    <t>(소량전용)우육(부채살,냉동,Steer,통덩어리,호주)</t>
  </si>
  <si>
    <t>(소량전용)우육(부채살,냉동,미국)</t>
  </si>
  <si>
    <t>1Kg(초이스, 1kg미만 발주가능)</t>
  </si>
  <si>
    <t>(소량전용)우육(전각,냉동,분쇄,뉴질랜드)</t>
  </si>
  <si>
    <t>(소량전용)우육(전각,냉동,PS,불고기용,뉴질랜드)</t>
  </si>
  <si>
    <t>(소량전용)우육(전각,냉동,PS,채썰기,뉴질랜드)</t>
  </si>
  <si>
    <t>(소량전용)우육(전각,냉동,PS,소,깍둑썰기,뉴질랜드)</t>
  </si>
  <si>
    <t>(소량전용)우육(전각,냉동,PS,중,깍둑썰기,뉴질랜드)</t>
  </si>
  <si>
    <t>(소량전용)우육(전각,냉동,PS,볶음용,분쇄,뉴질랜드)</t>
  </si>
  <si>
    <t>육우(지방,냉동,통덩어리,국산육우)</t>
  </si>
  <si>
    <t>육우(지방,냉동,분쇄,국산)</t>
  </si>
  <si>
    <t>(소량전용)육우(지방,냉동,통덩어리,국산육우)</t>
  </si>
  <si>
    <t>육우(우족,냉동,탕용,국산육우)</t>
  </si>
  <si>
    <t>1Kg(0*0*3cm)</t>
  </si>
  <si>
    <t>우육(우족,냉동,탕용,호주)</t>
  </si>
  <si>
    <t>3~5CM 절단</t>
  </si>
  <si>
    <t>(소량전용)우육(우족,냉동,탕용,호주)</t>
  </si>
  <si>
    <t>3~5CM 절단(1kg미만발주가능)</t>
  </si>
  <si>
    <t>양육</t>
  </si>
  <si>
    <t>프렌치랙</t>
  </si>
  <si>
    <t>(R)양갈비(D-2)(세컨크로스등급,프랜치트림)(냉동,호주)</t>
  </si>
  <si>
    <t>65g~80g</t>
  </si>
  <si>
    <t>(R)양갈비(프랜치램렉)(갈비,냉동,호주)</t>
  </si>
  <si>
    <t>정육</t>
  </si>
  <si>
    <t>(R)(할랄)양(다리살,냉동,호주)</t>
  </si>
  <si>
    <t>채 단위(1kg 내외), 실중량변경</t>
  </si>
  <si>
    <t>(R)양갈비(세컨크로스등급,일반트림)(냉동,호주)</t>
  </si>
  <si>
    <t>20kg내외/box(실중량변경)</t>
  </si>
  <si>
    <t>(R)(할랄)양(양갈비)(숄더랙,냉동,호주)</t>
  </si>
  <si>
    <t>(R)(할랄)양(양갈비)(프렌치랙,냉동,호주)</t>
  </si>
  <si>
    <t>kg, 원물단위 박스출고 (실중량변경)</t>
  </si>
  <si>
    <t>(R)양(양갈비)(냉동,슬라이스,호주)</t>
  </si>
  <si>
    <t>(R)양(다리살,냉동,통덩어리,호주)</t>
  </si>
  <si>
    <t>(R)양(어깨살)(냉동,통덩어리,호주)</t>
  </si>
  <si>
    <t>250ml</t>
  </si>
  <si>
    <t>18Kg</t>
  </si>
  <si>
    <t>조리식품</t>
  </si>
  <si>
    <t>콩나물</t>
  </si>
  <si>
    <t>콩나물(풀무원,냉장,국산)</t>
  </si>
  <si>
    <t>콩나물(냉장,머리제거,수입)</t>
  </si>
  <si>
    <t>kg,콩:외국산(중국,미국,캐나다)</t>
  </si>
  <si>
    <t>(S)콩나물(냉장,수입)</t>
  </si>
  <si>
    <t>kg,대두:외국산</t>
  </si>
  <si>
    <t>콩나물(곱슬,냉장,수입)</t>
  </si>
  <si>
    <t>콩나물(대동식품,냉장,국산)</t>
  </si>
  <si>
    <t>숙주</t>
  </si>
  <si>
    <t>바른선숙주나물(풀무원,냉장)</t>
  </si>
  <si>
    <t>1Kg(1KG(콩:수입),제조일로 4일)</t>
  </si>
  <si>
    <t>풀무원숙주나물(냉장)</t>
  </si>
  <si>
    <t>1Kg(1KG(콩:국산))</t>
  </si>
  <si>
    <t>숙주(대동식품,상품,냉장,수입)</t>
  </si>
  <si>
    <t>3.5kg/box,녹두:외국산(미얀마,중국,페루)</t>
  </si>
  <si>
    <t>(S)숙주(냉장,수입)</t>
  </si>
  <si>
    <t>kg,녹두:외국산</t>
  </si>
  <si>
    <t>감자전</t>
  </si>
  <si>
    <t>더제대로만든베이컨감자전(사옹원,냉동)(사옹원,냉동)</t>
  </si>
  <si>
    <t>1Kg(30g*33EA/봉)</t>
  </si>
  <si>
    <t>감자전(아워홈,냉동,중국)</t>
  </si>
  <si>
    <t>1.3Kg(54.2g*24EA)</t>
  </si>
  <si>
    <t>알찬감자전(사옹원,냉동)</t>
  </si>
  <si>
    <t>1kg(약30g*33ea)/EA</t>
  </si>
  <si>
    <t>김치전</t>
  </si>
  <si>
    <t>5분전미니김치전(냉동)(냉동)</t>
  </si>
  <si>
    <t>1kg(20g*48~52개입)/봉</t>
  </si>
  <si>
    <t>아르미김치전(사옹원,냉동)(사옹원,냉동)</t>
  </si>
  <si>
    <t>1.3kg(130g*10입)</t>
  </si>
  <si>
    <t>더제대로만든김치전(사옹원,냉동)(사옹원,냉동)</t>
  </si>
  <si>
    <t>1kg/30g*33ea/봉</t>
  </si>
  <si>
    <t>한입아삭김치전(사옹원,냉동,국산)</t>
  </si>
  <si>
    <t>깻잎전</t>
  </si>
  <si>
    <t>생깻잎전(사옹원)(냉동)</t>
  </si>
  <si>
    <t>1kg(24g*42개입)/봉</t>
  </si>
  <si>
    <t>참치속깻잎튀김(사옹원,냉동)(사옹원,냉동)</t>
  </si>
  <si>
    <t>1Kg(33g*33EA)</t>
  </si>
  <si>
    <t>부추전</t>
  </si>
  <si>
    <t>아르미부추전(사옹원,냉동)(사옹원,냉동)</t>
  </si>
  <si>
    <t>더제대로만든부추전(사옹원,냉동)(사옹원,냉동)</t>
  </si>
  <si>
    <t>한입땡초부추전(사옹원,냉동)</t>
  </si>
  <si>
    <t>1kg(약30g*약33ea)/pk</t>
  </si>
  <si>
    <t>산적</t>
  </si>
  <si>
    <t>오미산적플러스(사옹원,냉동)(사옹원,냉동)</t>
  </si>
  <si>
    <t>2kg(45g*45개입)/봉</t>
  </si>
  <si>
    <t>오코노미야끼</t>
  </si>
  <si>
    <t>오코노미야끼(세미원,냉동)(세미원,냉동)</t>
  </si>
  <si>
    <t>1.4Kg(350g*4개)</t>
  </si>
  <si>
    <t>미니오코노미야끼(냉동,세미원)(세미원,냉동)</t>
  </si>
  <si>
    <t>1Kg(20g*50개)</t>
  </si>
  <si>
    <t>옥수수전</t>
  </si>
  <si>
    <t>옥수수전(부침용)(아워홈,냉동,중국)(아워홈,냉동,중국)</t>
  </si>
  <si>
    <t>단호박옥수수전(영풍,냉동)</t>
  </si>
  <si>
    <t>1Kg(20g*48~52EA)</t>
  </si>
  <si>
    <t>해물파전</t>
  </si>
  <si>
    <t>5분전해물파전(냉동)</t>
  </si>
  <si>
    <t>1Kg/20g*50±2입</t>
  </si>
  <si>
    <t>아르미해물파전(사옹원,냉동)(사옹원,냉동)</t>
  </si>
  <si>
    <t>더제대로만든해물파전(사옹원,냉동)(사옹원,냉동)</t>
  </si>
  <si>
    <t>호박전</t>
  </si>
  <si>
    <t>더제대로만든노란호박전(사옹원,냉동)(사옹원,냉동)</t>
  </si>
  <si>
    <t>채썬 애호박전(사옹원,냉동)</t>
  </si>
  <si>
    <t>1kg/EA(30g*33ea)</t>
  </si>
  <si>
    <t>황호박전(영풍,냉동)</t>
  </si>
  <si>
    <t>녹두전</t>
  </si>
  <si>
    <t>궁중녹두전(사옹원,완제품,냉동)(사옹원,냉동,완제품)</t>
  </si>
  <si>
    <t>900g(180g*5입)</t>
  </si>
  <si>
    <t>동태전</t>
  </si>
  <si>
    <t>동태전(냉동,사옹원)(냉동)</t>
  </si>
  <si>
    <t>1kg(약32g*28~32개입)/봉</t>
  </si>
  <si>
    <t>동태시금치전(영풍,냉동)</t>
  </si>
  <si>
    <t>기타전</t>
  </si>
  <si>
    <t>모닝하임수수부꾸미(삼양냉동,냉동)</t>
  </si>
  <si>
    <t>1Kg(40g*25EA)</t>
  </si>
  <si>
    <t>크레잇단호박부꾸미(CJ제일제당,냉동)</t>
  </si>
  <si>
    <t>1Kg(43g*23~24입)</t>
  </si>
  <si>
    <t>불고기양배추전(사옹원,냉동)</t>
  </si>
  <si>
    <t>얼갈이김치</t>
  </si>
  <si>
    <t>얼갈이김치(보통,국산)</t>
  </si>
  <si>
    <t>Kg/얼갈이:국내산/고추분:국내산</t>
  </si>
  <si>
    <t>얼갈이김치(선농식품,실온,국산)</t>
  </si>
  <si>
    <t>kg,얼갈이배추/고추분:국내산</t>
  </si>
  <si>
    <t>깻잎김치</t>
  </si>
  <si>
    <t>깻잎김치(선농식품,냉장,국산)</t>
  </si>
  <si>
    <t>kg,깻잎/고추분:국내산</t>
  </si>
  <si>
    <t>열무김치</t>
  </si>
  <si>
    <t>(실속형)열무김치(태성,실온,초숙)</t>
  </si>
  <si>
    <t>kg,열무:국내산/고추분:중국산</t>
  </si>
  <si>
    <t>(실속형)열무김치(태성,실온,중숙)</t>
  </si>
  <si>
    <t>(실속형)열무김치(태성,실온,완숙)</t>
  </si>
  <si>
    <t>열무김치(한성,실온,초숙,국산)</t>
  </si>
  <si>
    <t>kg,열무/고추분:국내산</t>
  </si>
  <si>
    <t>열무김치(한성,실온,중숙,국산)</t>
  </si>
  <si>
    <t>열무김치(한성,실온,완숙,국산)</t>
  </si>
  <si>
    <t>갓김치</t>
  </si>
  <si>
    <t>갓김치(선농식품,실온,중숙,국산)</t>
  </si>
  <si>
    <t>kg,갓/고추분:국내산</t>
  </si>
  <si>
    <t>갓김치(한성,실온,중숙,국산)</t>
  </si>
  <si>
    <t>동치미</t>
  </si>
  <si>
    <t>동치미(중숙,국산)</t>
  </si>
  <si>
    <t>Kg/무:국내산/</t>
  </si>
  <si>
    <t>동치미(선농식품,실온,완숙,국산)</t>
  </si>
  <si>
    <t>kg,무:국내산</t>
  </si>
  <si>
    <t>동치미(태성,실온,완숙,국산)</t>
  </si>
  <si>
    <t>동치미(한성,실온,완숙,국산)</t>
  </si>
  <si>
    <t>동치미(한성,실온,초숙)</t>
  </si>
  <si>
    <t>보쌈김치</t>
  </si>
  <si>
    <t>보쌈김치(선농식품,실온,국산)</t>
  </si>
  <si>
    <t>kg,배추/고추분:국내산</t>
  </si>
  <si>
    <t>백김치</t>
  </si>
  <si>
    <t>백김치(중숙,국산)</t>
  </si>
  <si>
    <t>Kg/배추:국내산/</t>
  </si>
  <si>
    <t>백나박김치(실온,보통,국산)</t>
  </si>
  <si>
    <t>Kg/배추/무:국내산/</t>
  </si>
  <si>
    <t>백김치(선농식품,실온,초숙,국산)</t>
  </si>
  <si>
    <t>백김치(선농식품,실온,완숙,국산)</t>
  </si>
  <si>
    <t>백김치(선농식품,실온,중숙,국산)</t>
  </si>
  <si>
    <t>Kg/배추: 국내산/</t>
  </si>
  <si>
    <t>kg,배추:국내산</t>
  </si>
  <si>
    <t>백김치(한성,실온,중숙,국산)</t>
  </si>
  <si>
    <t>백김치(한성,실온,완숙,국산)</t>
  </si>
  <si>
    <t>백김치(한성,실온,초숙,국산)</t>
  </si>
  <si>
    <t>백김치(딤채,실온,중숙,국산)</t>
  </si>
  <si>
    <t>kg/배추:국내산</t>
  </si>
  <si>
    <t>겉절이김치</t>
  </si>
  <si>
    <t>겉절이김치(선농식품,실온,국산)</t>
  </si>
  <si>
    <t>(실속형)겉절이김치(선농식품,실온)</t>
  </si>
  <si>
    <t>kg,배추:국내산/고추분:중국산</t>
  </si>
  <si>
    <t>겉절이김치(한성,실온,국산)</t>
  </si>
  <si>
    <t>깍두기</t>
  </si>
  <si>
    <t>깍두기(박스)(보통,국산)</t>
  </si>
  <si>
    <t>10kg/무:국내산/고추분:국내산</t>
  </si>
  <si>
    <t>(실속형)깍두기(박스)(실온,보통)</t>
  </si>
  <si>
    <t>복수식재/10kg/무:국내산/고추분:중국산</t>
  </si>
  <si>
    <t>종가집우리땅깍두기(대상(종가집),냉장,국산)</t>
  </si>
  <si>
    <t>깍두기(태성,실온,초숙,국산)</t>
  </si>
  <si>
    <t>10kg/box,무/고추분:국내산</t>
  </si>
  <si>
    <t>깍두기(태성,실온,중숙,국산)</t>
  </si>
  <si>
    <t>깍두기(태성,실온,완숙,국산)</t>
  </si>
  <si>
    <t>(실속형)깍두기(태성,실온,초숙)</t>
  </si>
  <si>
    <t>10kg/box,무:국내산/고추분:중국산</t>
  </si>
  <si>
    <t>(실속형)깍두기(태성,실온,중숙)</t>
  </si>
  <si>
    <t>(실속형)깍두기(태성,실온,완숙)</t>
  </si>
  <si>
    <t>깍두기(한성,실온,초숙,국산)</t>
  </si>
  <si>
    <t>kg,무/고추분:국내산</t>
  </si>
  <si>
    <t>깍두기(한성,실온,중숙,국산)</t>
  </si>
  <si>
    <t>깍두기(한성,실온,완숙,국산)</t>
  </si>
  <si>
    <t>(실속형)미니깍두기(태성,실온,중숙)</t>
  </si>
  <si>
    <t>kg,무:국내산/고추분:중국산,2cm*2cm</t>
  </si>
  <si>
    <t>깍두기(어린이한입)(종가집,냉장)</t>
  </si>
  <si>
    <t>kg, 무/고추분:국내산</t>
  </si>
  <si>
    <t>깍두기(동심,실온,완숙,국산)</t>
  </si>
  <si>
    <t>10kg/BOX,무/고추분:국내산</t>
  </si>
  <si>
    <t>깍두기(동심,실온,중숙,국산)</t>
  </si>
  <si>
    <t>1kg,무/고추분:국내산</t>
  </si>
  <si>
    <t>(실속형)깍두기(동심,실온,초숙)</t>
  </si>
  <si>
    <t>10kg/BOX,무:국내산/고추분:중국산</t>
  </si>
  <si>
    <t>(실속형)깍두기(동심,실온,완숙)</t>
  </si>
  <si>
    <t>1kg,무:국내산/고추분:중국산</t>
  </si>
  <si>
    <t>깍두기(동심,실온,초숙,국산)</t>
  </si>
  <si>
    <t>(실속형)깍두기(동심,실온,중숙)</t>
  </si>
  <si>
    <t>(실속형)깍두기(딤채,실온,완숙)</t>
  </si>
  <si>
    <t>1kg/무:국내산,고춧가루:중국산</t>
  </si>
  <si>
    <t>배추김치</t>
  </si>
  <si>
    <t>배추김치(선농식품,실온,볶음용,슬라이스,국산)</t>
  </si>
  <si>
    <t>kg,배추/고추분:국내산,1cm*1cm</t>
  </si>
  <si>
    <t>배추김치(선농식품,실온,덮밥용,슬라이스,국산)</t>
  </si>
  <si>
    <t>kg,배추/고추분:국내산,2.5cm*2.5cm</t>
  </si>
  <si>
    <t>(실속형)배추김치(선농식품,실온,볶음용,슬라이스)</t>
  </si>
  <si>
    <t>kg,배추:국내산/고추분:중국산,1cm*1cm</t>
  </si>
  <si>
    <t>(실속형)배추김치(선농식품,실온,덮밥용,슬라이스)</t>
  </si>
  <si>
    <t>kg,배추:국내산/고추분:중국산,2.5cm*2.5cm</t>
  </si>
  <si>
    <t>맛김치(한성,실온,초숙,국산)</t>
  </si>
  <si>
    <t>맛김치(한성,실온,중숙,국산)</t>
  </si>
  <si>
    <t>10kg/box,배추/고추분:국내산</t>
  </si>
  <si>
    <t>포기김치(중국산김치)(일품신선)(냉장,중국)</t>
  </si>
  <si>
    <t>10kg/Box,숙성도구분없음,배추:중국산./고추분:중국산</t>
  </si>
  <si>
    <t>포기김치(중국산김치)(덕산김치)(동인식품,냉장)</t>
  </si>
  <si>
    <t>10kg/Box, 배추/고추분 : 중국산</t>
  </si>
  <si>
    <t>맛김치(중국산김치)(덕산김치)(동인식품,냉장)</t>
  </si>
  <si>
    <t>10kg/Box,배추/고추분 : 중국산</t>
  </si>
  <si>
    <t>(실속형)포기김치(동심,실온,초숙)</t>
  </si>
  <si>
    <t>10kg/BOX,배추:국내산/고추분:중국산</t>
  </si>
  <si>
    <t>(실속형)맛김치(동심,실온,초숙)</t>
  </si>
  <si>
    <t>1kg,배추:국내산/고추분:중국산</t>
  </si>
  <si>
    <t>맛김치(동심,실온,초숙,국산)</t>
  </si>
  <si>
    <t>1kg,배추/고추분:국내산</t>
  </si>
  <si>
    <t>10kg/BOX,배추/고추분:국내산</t>
  </si>
  <si>
    <t>맛김치(동심,실온,중숙,국산)</t>
  </si>
  <si>
    <t>맛김치(동심,실온,완숙,국산)</t>
  </si>
  <si>
    <t>(실속형)맛김치(동심,실온,완숙)</t>
  </si>
  <si>
    <t>(실속형)맛김치(동심,실온,중숙)</t>
  </si>
  <si>
    <t>(실속형)포기김치(동심,실온,완숙)</t>
  </si>
  <si>
    <t>(실속형)포기김치(동심,실온,중숙)</t>
  </si>
  <si>
    <t>1kg,배추:/고추분:국내산</t>
  </si>
  <si>
    <t>포기김치(동심,실온,중숙,국산)</t>
  </si>
  <si>
    <t>포기김치(동심,실온,완숙,국산)</t>
  </si>
  <si>
    <t>포기김치(동심,실온,초숙,국산)</t>
  </si>
  <si>
    <t>(실속형)배추김치(볶음용)(1cm*1cm)(동심,실온)</t>
  </si>
  <si>
    <t>10kg,배추:국내산/고추분:중국산</t>
  </si>
  <si>
    <t>냉면김치</t>
  </si>
  <si>
    <t>냉면김치(선농식품,실온,국산)</t>
  </si>
  <si>
    <t>나박김치</t>
  </si>
  <si>
    <t>나박김치(중숙)</t>
  </si>
  <si>
    <t>kg,배추/무/고추분:국내산</t>
  </si>
  <si>
    <t>나박김치(한성,상품,실온,초숙,국산)</t>
  </si>
  <si>
    <t>kg/배추,무:국내산/고추분:국내산</t>
  </si>
  <si>
    <t>나박김치(선농식품,실온,국산)</t>
  </si>
  <si>
    <t>kg,배추,무/고추분:국내산</t>
  </si>
  <si>
    <t>백나박김치(선농식품,실온,국산)</t>
  </si>
  <si>
    <t>kg,배추,무:국내산</t>
  </si>
  <si>
    <t>나박김치(한성,실온,중숙,국산)</t>
  </si>
  <si>
    <t>나박김치(태성,실온,국산)</t>
  </si>
  <si>
    <t>kg,배추/무,고추분:국내산</t>
  </si>
  <si>
    <t>백나박김치(한성식품,실온,중숙,국산)</t>
  </si>
  <si>
    <t>kg,배추/무:국내산</t>
  </si>
  <si>
    <t>백나박김치(한성식품,실온,초숙,국산)</t>
  </si>
  <si>
    <t>백나박김치(한성식품,실온,완숙,국산)</t>
  </si>
  <si>
    <t>묵은지김치</t>
  </si>
  <si>
    <t>묵은지(한성식품,실온,국산)</t>
  </si>
  <si>
    <t>10Kg(배추,고추분: 국내산)</t>
  </si>
  <si>
    <t>묵은지(한성,국내산)(실온)</t>
  </si>
  <si>
    <t>5Kg(배추,고추분: 국내산)</t>
  </si>
  <si>
    <t>볶음김치</t>
  </si>
  <si>
    <t>반찬용김치볶음(아워홈,냉장)</t>
  </si>
  <si>
    <t>섞박지</t>
  </si>
  <si>
    <t>섞박지(중숙,국산)</t>
  </si>
  <si>
    <t>Kg/무:국내산/고추분:국내산</t>
  </si>
  <si>
    <t>섞박지(선농식품,실온,중숙,국산)</t>
  </si>
  <si>
    <t>(실속형)섞박지(보통)</t>
  </si>
  <si>
    <t>복수식재/kg/무:국내산/고추분:중국산</t>
  </si>
  <si>
    <t>(실속형)섞박지(박스)(실온,보통)</t>
  </si>
  <si>
    <t>섞박지(선농식품,실온,초숙,국산)</t>
  </si>
  <si>
    <t>섞박지(선농식품,실온,완숙,국산)</t>
  </si>
  <si>
    <t>(실속형)섞박지(선농식품,실온,초숙)</t>
  </si>
  <si>
    <t>kg,무:국내산/고추분:중국산</t>
  </si>
  <si>
    <t>(실속형)섞박지(선농식품,실온,중숙)</t>
  </si>
  <si>
    <t>(실속형)섞박지(선농식품,실온,완숙)</t>
  </si>
  <si>
    <t>섞박지(태성,실온,초숙,국산)</t>
  </si>
  <si>
    <t>섞박지(태성,실온,중숙,국산)</t>
  </si>
  <si>
    <t>섞박지(태성,실온,완숙,국산)</t>
  </si>
  <si>
    <t>(실속형)섞박지(태성,실온,초숙)</t>
  </si>
  <si>
    <t>(실속형)섞박지(태성,실온,중숙)</t>
  </si>
  <si>
    <t>(실속형)섞박지(태성,실온,완숙)</t>
  </si>
  <si>
    <t>섞박지(한성,실온,초숙,국산)</t>
  </si>
  <si>
    <t>섞박지(한성,실온,중숙,국산)</t>
  </si>
  <si>
    <t>섞박지(한성,실온,완숙,국산)</t>
  </si>
  <si>
    <t>섞박지(동심,실온,초숙,국산)</t>
  </si>
  <si>
    <t>(실속형)섞박지(동심,실온,초숙)</t>
  </si>
  <si>
    <t>섞박지(동심,실온,완숙,국산)</t>
  </si>
  <si>
    <t>(실속형)섞박지(동심,실온,완숙)</t>
  </si>
  <si>
    <t>섞박지(동심,실온,중숙,국산)</t>
  </si>
  <si>
    <t>(실속형)섞박지(동심,실온,중숙)</t>
  </si>
  <si>
    <t>(실속형)섞박지(딤채,실온,중숙)</t>
  </si>
  <si>
    <t>10kg/무:국내산,고춧가루:중국산</t>
  </si>
  <si>
    <t>진미채무침</t>
  </si>
  <si>
    <t>진미채볶음행복한맛남(아워홈,냉장)</t>
  </si>
  <si>
    <t>고추장진미채무침(반찬단지,냉장)</t>
  </si>
  <si>
    <t>계란말이</t>
  </si>
  <si>
    <t>계란말이행복한맛남(아워홈,냉동)</t>
  </si>
  <si>
    <t>800g</t>
  </si>
  <si>
    <t>야채계란말이행복한맛남(아워홈,냉장)</t>
  </si>
  <si>
    <t>돈육조림</t>
  </si>
  <si>
    <t>국산돈육장조림(한성기업,실온)</t>
  </si>
  <si>
    <t>명태무침</t>
  </si>
  <si>
    <t>명태초무침(한성,냉장,러시아)</t>
  </si>
  <si>
    <t>명태초무침(참손푸드,냉동)</t>
  </si>
  <si>
    <t>버섯볶음</t>
  </si>
  <si>
    <t>[H-COOK]애기새송이볶음(스마트푸드센터,냉동)</t>
  </si>
  <si>
    <t>명엽채볶음</t>
  </si>
  <si>
    <t>명엽채볶음행복한맛남(아워홈,냉장)</t>
  </si>
  <si>
    <t>명엽채간장조림(이음푸드,냉장,수입)</t>
  </si>
  <si>
    <t>명엽채고추장조림(이음푸드,냉장,수입)</t>
  </si>
  <si>
    <t>[H-COOK]매콤명엽채볶음(스마트푸드센터,냉동)</t>
  </si>
  <si>
    <t>[H-COOK]명엽채볶음(스마트푸드센터,냉동)</t>
  </si>
  <si>
    <t>오징어볶음</t>
  </si>
  <si>
    <t>오징어볶음행복한맛남(아워홈,냉동)</t>
  </si>
  <si>
    <t>쥐어채볶음</t>
  </si>
  <si>
    <t>쥐어채간장조림(이음푸드,냉장)</t>
  </si>
  <si>
    <t>단무지</t>
  </si>
  <si>
    <t>치자단무지(이절)(냉장,절단,국산)</t>
  </si>
  <si>
    <t>350g(160~165g*2개/팩)</t>
  </si>
  <si>
    <t>단무지(통,냉장,국산)</t>
  </si>
  <si>
    <t>4무슬라이스(하선정반달단무지)(CJ,냉장,국산)</t>
  </si>
  <si>
    <t>2.7Kg</t>
  </si>
  <si>
    <t>쫄깃치자단무지(일미농수산,냉장)</t>
  </si>
  <si>
    <t>1Kg(5~10g*90~180입/팩)</t>
  </si>
  <si>
    <t>반달단무지(일미농수산,냉장,국산)</t>
  </si>
  <si>
    <t>3Kg/팩 (고형량63%)</t>
  </si>
  <si>
    <t>원형단무지(일미농수산,냉장,국산)</t>
  </si>
  <si>
    <t>3Kg(8g*190~238개/팩)</t>
  </si>
  <si>
    <t>김밥용사각단무지(일미농수산,냉장,국산)</t>
  </si>
  <si>
    <t>3kg(105~110개)/팩</t>
  </si>
  <si>
    <t>반달단무지(국산,두메)(냉장,국산)</t>
  </si>
  <si>
    <t>2.9Kg/팩 (고형량 58%)</t>
  </si>
  <si>
    <t>3kg*4팩/box</t>
  </si>
  <si>
    <t>6Kg(3Kg*2EA/box)</t>
  </si>
  <si>
    <t>단무지(이엔푸드,실온,통)</t>
  </si>
  <si>
    <t>알밥단무지(이엔푸드,실온)</t>
  </si>
  <si>
    <t>김밥단무지(사조대림,냉장,국산)</t>
  </si>
  <si>
    <t>400g(28.5~40g*10~14EA)</t>
  </si>
  <si>
    <t>대림선싱그람단무지(반달)(사조대림,냉장,국산)</t>
  </si>
  <si>
    <t>2.8Kg(190~230EA)</t>
  </si>
  <si>
    <t>김밥용단무지(한아름,냉장,국산)</t>
  </si>
  <si>
    <t>3Kg(17~19g/10*10*200mm)</t>
  </si>
  <si>
    <t>온달단무지(한아름,냉장,국산)</t>
  </si>
  <si>
    <t>3Kg(7~9g/80*80*5mm)</t>
  </si>
  <si>
    <t>깍둑단무지(일미농수산,냉장)</t>
  </si>
  <si>
    <t>3Kg(5~10g*165~330입)</t>
  </si>
  <si>
    <t>백색단무지(풀무원,냉장,김밥용)</t>
  </si>
  <si>
    <t>대림선싱그람김밥용단무지(사조대림,실온)</t>
  </si>
  <si>
    <t>2.8Kg(82~92EA)</t>
  </si>
  <si>
    <t>나트륨줄인슬림반달단무지(일미농수산,냉장)</t>
  </si>
  <si>
    <t>2.8Kg(3~3.2g*525~560개/EA,두께1.5mm)</t>
  </si>
  <si>
    <t>쫄깃단무지꼬들단무지(한아름,냉장)</t>
  </si>
  <si>
    <t>1Kg(7~9g/5*5*200mm/PK)</t>
  </si>
  <si>
    <t>얇은김밥단무지(한아름,냉장,국산)</t>
  </si>
  <si>
    <t>3Kg(8~9g/5*5*200mm/PK)</t>
  </si>
  <si>
    <t>이엔슬라이스단무지</t>
  </si>
  <si>
    <t>경양식단무지(일미농수산,냉장)</t>
  </si>
  <si>
    <t>3kg/pk(고형량 1.5kg)</t>
  </si>
  <si>
    <t>백색반달단무지(세천팜,냉장)</t>
  </si>
  <si>
    <t>2.5kg/pk(고형량1.5kg)</t>
  </si>
  <si>
    <t>깍둑단무지(세천팜,냉장)</t>
  </si>
  <si>
    <t>2.5kg/pk(고형량 1.5kg)</t>
  </si>
  <si>
    <t>반달단무지(세천팜,냉장,중국)</t>
  </si>
  <si>
    <t>2.5kg/pk(고함량 1.5kg)</t>
  </si>
  <si>
    <t>일회용미니단무지(세천팜,냉장)</t>
  </si>
  <si>
    <t>12kg(120g*100ea)/box</t>
  </si>
  <si>
    <t>프리미엄슬림단무지(일미,냉장,중국)</t>
  </si>
  <si>
    <t>2.7Kg(고형량55.5%)</t>
  </si>
  <si>
    <t>실속김밥단무지(일미,냉장,국산)</t>
  </si>
  <si>
    <t>2.7Kg(고형량50%)</t>
  </si>
  <si>
    <t>관단무지(일미,냉장,중국)</t>
  </si>
  <si>
    <t>3.75Kg(고형량92.7%)</t>
  </si>
  <si>
    <t>슬림미니맛단무지(일미,냉장,중국)</t>
  </si>
  <si>
    <t>10.4Kg(130g*80EA)</t>
  </si>
  <si>
    <t>맛단무지(일미농수산,냉장,국산)</t>
  </si>
  <si>
    <t>1Kg(고형량92.7%)</t>
  </si>
  <si>
    <t>알밥단무지(중국제조)(일미,냉장,중국)</t>
  </si>
  <si>
    <t>1Kg(고형량83%)</t>
  </si>
  <si>
    <t>쫄깃단무지(중국제조)(일미,냉장,중국)</t>
  </si>
  <si>
    <t>락교</t>
  </si>
  <si>
    <t>락교(일미농수산,냉장,중국)</t>
  </si>
  <si>
    <t>1Kg(10~20g*30~60입/봉)</t>
  </si>
  <si>
    <t>락교(녹선,냉장,중국)</t>
  </si>
  <si>
    <t>1kg/ea(고형량60%)</t>
  </si>
  <si>
    <t>락교(반찬단지,냉장,중국)</t>
  </si>
  <si>
    <t>짜사이</t>
  </si>
  <si>
    <t>짜사이무침(냉장,중국)(냉장,중국)</t>
  </si>
  <si>
    <t>1Kg/봉, 고형량 87.5%</t>
  </si>
  <si>
    <t>해초무침</t>
  </si>
  <si>
    <t>해초무침(냉동,상품,국산)</t>
  </si>
  <si>
    <t>더덕무침</t>
  </si>
  <si>
    <t>고추장더덕무침(냉장,이음푸드,중국)(이음푸드,냉장,중국)</t>
  </si>
  <si>
    <t>1Kg/봉, 고형량58%</t>
  </si>
  <si>
    <t>무말랭이무침</t>
  </si>
  <si>
    <t>무말랭이무침(이음푸드,냉장,중국)</t>
  </si>
  <si>
    <t>1Kg/봉, 고형량 67%</t>
  </si>
  <si>
    <t>무말랭이무침(일미농수산,냉장,중국)</t>
  </si>
  <si>
    <t>1Kg/봉</t>
  </si>
  <si>
    <t>쫄깃무말랭이(일미농수산,냉장,국산)</t>
  </si>
  <si>
    <t>무말랭이무침 중국제조(이음푸드,냉장,중국)</t>
  </si>
  <si>
    <t>무우지</t>
  </si>
  <si>
    <t>염장무짠지(이음푸드,냉장)</t>
  </si>
  <si>
    <t>무짠지채(이음푸드,냉장)</t>
  </si>
  <si>
    <t>무간장장아찌(녹선,냉장,국산)</t>
  </si>
  <si>
    <t>오복지,오복채(녹선,냉장,국산)</t>
  </si>
  <si>
    <t>무장아찌채(녹선,냉장,국산)</t>
  </si>
  <si>
    <t>깻잎지</t>
  </si>
  <si>
    <t>양념깻잎지(간장베이스)(일미농수산,냉장,중국)</t>
  </si>
  <si>
    <t>우리엄마깨끗한깻잎(샘표식품,실온)</t>
  </si>
  <si>
    <t>70g</t>
  </si>
  <si>
    <t>된장깻잎지무침(녹선,냉장,중국)</t>
  </si>
  <si>
    <t>1kg/ea(고형량37.14%)</t>
  </si>
  <si>
    <t>양념깻잎지무침(녹선,냉장,중국)</t>
  </si>
  <si>
    <t>1kg/ea(고형량50%)</t>
  </si>
  <si>
    <t>간장깻잎지(녹선,냉장,중국)</t>
  </si>
  <si>
    <t>1kg/ea(고형량66.7%)</t>
  </si>
  <si>
    <t>양념깻잎지무침중국제조(이음푸드,냉장,중국)</t>
  </si>
  <si>
    <t>양념깻잎지무침(중국제조)(반찬단지,냉장,중국)</t>
  </si>
  <si>
    <t>간장깻잎(다미가)(냉장,중국)</t>
  </si>
  <si>
    <t>1Kg(EA)</t>
  </si>
  <si>
    <t>양념깻잎(다미가)(농일식품,냉장,중국)</t>
  </si>
  <si>
    <t>고추지</t>
  </si>
  <si>
    <t>고추지(일미농수산,냉장,중국)</t>
  </si>
  <si>
    <t>고추지무침(냉장,이음푸드,중국)(이음푸드,냉장,중국)</t>
  </si>
  <si>
    <t>고추지(냉장,중국)</t>
  </si>
  <si>
    <t>1Kg/봉, 고형량 75%</t>
  </si>
  <si>
    <t>간장고추지(이음푸드,냉장,중국)</t>
  </si>
  <si>
    <t>1Kg/팩, 고형량 60%</t>
  </si>
  <si>
    <t>된장고추지무침(이음푸드,냉장,중국)(이음푸드,냉장,중국)</t>
  </si>
  <si>
    <t>kg/팩, 고형량 67%</t>
  </si>
  <si>
    <t>간장고추지(녹선,냉장,중국)</t>
  </si>
  <si>
    <t>고추지(녹선,냉장,중국)</t>
  </si>
  <si>
    <t>산고추지(중국제조)(이음푸드,냉장,중국)</t>
  </si>
  <si>
    <t>500G/EA</t>
  </si>
  <si>
    <t>된장고추지(농일식품,냉장,수입)</t>
  </si>
  <si>
    <t>산고추(중국제조)(일미,냉장,중국)</t>
  </si>
  <si>
    <t>1Kg(고형량60%)</t>
  </si>
  <si>
    <t>오복지</t>
  </si>
  <si>
    <t>비타장아찌(일미농수산,냉장)</t>
  </si>
  <si>
    <t>4무첨가장아찌(하선정오복지)(CJ,냉장)</t>
  </si>
  <si>
    <t>오복지,오복채(중국산 국내제조)(이음푸드,냉장,중국)</t>
  </si>
  <si>
    <t>오이지</t>
  </si>
  <si>
    <t>하선정오이지(CJ,냉장,통,국산)</t>
  </si>
  <si>
    <t>오이지(일미농수산,냉장,슬라이스,국산)</t>
  </si>
  <si>
    <t>1Kg(10~15g*62~93입)</t>
  </si>
  <si>
    <t>오이지(두메)(통,냉장,국산)</t>
  </si>
  <si>
    <t>오이지(국산,두메)(냉장,슬라이스,국산)</t>
  </si>
  <si>
    <t>오이지(풀무원,냉장,슬라이스)</t>
  </si>
  <si>
    <t>오이지(일미농수산,냉장,통,국산)</t>
  </si>
  <si>
    <t>300g/EA,D-2</t>
  </si>
  <si>
    <t>오이지무침(이음푸드,냉장,중국)(이음푸드,냉장,중국)</t>
  </si>
  <si>
    <t>1Kg/봉, 청오이, 고형량 76.4%</t>
  </si>
  <si>
    <t>오이지슬라이스(녹선,냉장,중국)</t>
  </si>
  <si>
    <t>통오이지(녹선,냉장,중국)</t>
  </si>
  <si>
    <t>1kg/ea(고형량62%)</t>
  </si>
  <si>
    <t>우엉조림</t>
  </si>
  <si>
    <t>우엉절임(사조대림,냉장,김밥용)</t>
  </si>
  <si>
    <t>1Kg(7.4~8.7g*115~135EA)</t>
  </si>
  <si>
    <t>우엉조림(절단)(이음푸드,냉장,중국)(이음푸드,냉장,중국)</t>
  </si>
  <si>
    <t>1Kg/팩, 고형량75%</t>
  </si>
  <si>
    <t>김밥용우엉(일미농수산)(일미농수산,냉장)</t>
  </si>
  <si>
    <t>150g/팩</t>
  </si>
  <si>
    <t>김밥우엉(이음푸드,냉장,수입)</t>
  </si>
  <si>
    <t>우엉조림(김밥용)(한영,냉장)</t>
  </si>
  <si>
    <t>우엉조림(신세계푸드,냉동)(신세계푸드,냉동)</t>
  </si>
  <si>
    <t>3Kg</t>
  </si>
  <si>
    <t>우엉조림(김밥용)(일미농수산,냉장,중국)</t>
  </si>
  <si>
    <t>양념우엉(채)(중국제조)(일미,냉장,중국)</t>
  </si>
  <si>
    <t>1Kg(고형량80%)</t>
  </si>
  <si>
    <t>초생강</t>
  </si>
  <si>
    <t>초생강(이엔푸드,실온,흰색)</t>
  </si>
  <si>
    <t>1.3Kg</t>
  </si>
  <si>
    <t>해울찬적색초생강(삼도식품,실온)</t>
  </si>
  <si>
    <t>연근조림</t>
  </si>
  <si>
    <t>연근조림(일미농수산,중국)(일미농수산,냉장,중국)</t>
  </si>
  <si>
    <t>연근조림(녹선,냉장,중국)(녹선,냉장,중국)</t>
  </si>
  <si>
    <t>1kg/ea</t>
  </si>
  <si>
    <t>[H-COOK]연근조림(스마트푸드센터,냉동)</t>
  </si>
  <si>
    <t>초석잠(반찬단지,냉장)</t>
  </si>
  <si>
    <t>새콤한코울슬로(일미농수산,냉장,국산)</t>
  </si>
  <si>
    <t>1Kg(2g*400입/고형량100%)</t>
  </si>
  <si>
    <t>오징어채(냉동)</t>
  </si>
  <si>
    <t>900g</t>
  </si>
  <si>
    <t>궁채절임(중국제조)(냉장,중국)</t>
  </si>
  <si>
    <t>오그락지(중국제조)(반찬단지,냉장,수입)</t>
  </si>
  <si>
    <t>자반</t>
  </si>
  <si>
    <t>돌자반(성경,실온)</t>
  </si>
  <si>
    <t>양배추절임</t>
  </si>
  <si>
    <t>샤우어크라우트(쥬카토)</t>
  </si>
  <si>
    <t>4.04Kg</t>
  </si>
  <si>
    <t>시소노미구라게</t>
  </si>
  <si>
    <t>시소노미구라게(덕인,냉동)</t>
  </si>
  <si>
    <t>마늘쫑지</t>
  </si>
  <si>
    <t>하선정마늘쫑장아찌(CJ,냉장)</t>
  </si>
  <si>
    <t>마늘쫑무침(냉장,중국)(냉장,중국)</t>
  </si>
  <si>
    <t>1Kg/봉, 고형량 74.2%</t>
  </si>
  <si>
    <t>마늘쫑지(일미농수산,냉장,중국)</t>
  </si>
  <si>
    <t>간장생마늘쫑(이음푸드,냉장,중국)</t>
  </si>
  <si>
    <t>1Kg/팩, 고형량40%</t>
  </si>
  <si>
    <t>마늘쫑지(녹선,냉장,중국)</t>
  </si>
  <si>
    <t>1kg/ea(고형량 60%)</t>
  </si>
  <si>
    <t>간장마늘쫑지(일미농수산,냉장)</t>
  </si>
  <si>
    <t>마늘쫑무침(반찬단지,냉장,중국)</t>
  </si>
  <si>
    <t>마늘쫑지(반찬단지,냉장,중국)</t>
  </si>
  <si>
    <t>간장마늘쫑절임(반찬단지,냉장,중국)</t>
  </si>
  <si>
    <t>마늘지</t>
  </si>
  <si>
    <t>깐마늘지(이음푸드,냉장,중국)</t>
  </si>
  <si>
    <t>1Kg/봉, 고형량 75퍼센트</t>
  </si>
  <si>
    <t>통마늘지(이음푸드,냉장,중국)</t>
  </si>
  <si>
    <t>간장깐마늘지(일미농수산,냉장,중국)</t>
  </si>
  <si>
    <t>간장깐마늘지(이음푸드,냉장,중국)</t>
  </si>
  <si>
    <t>kg/팩, 고형량60%</t>
  </si>
  <si>
    <t>깐마늘장아찌(녹선,냉장)</t>
  </si>
  <si>
    <t>땅콩조림</t>
  </si>
  <si>
    <t>땅콩조림(이음푸드,냉장,중국)</t>
  </si>
  <si>
    <t>1Kg/팩</t>
  </si>
  <si>
    <t>땅콩조림(다미가)(냉장,중국)</t>
  </si>
  <si>
    <t>고추잎무침</t>
  </si>
  <si>
    <t>고추잎무침(이음푸드,냉장,중국)</t>
  </si>
  <si>
    <t>양념고추잎(다미가)(냉장,중국)</t>
  </si>
  <si>
    <t>고들빼기무침</t>
  </si>
  <si>
    <t>고들빼기무침(이음푸드,냉장,중국)</t>
  </si>
  <si>
    <t>kg/팩</t>
  </si>
  <si>
    <t>양념고들빼기(농일식품,냉장,수입)</t>
  </si>
  <si>
    <t>명이나물지</t>
  </si>
  <si>
    <t>간장명이나물(이음푸드,냉장,중국)</t>
  </si>
  <si>
    <t>간장명이나물(녹선,냉장,중국)</t>
  </si>
  <si>
    <t>명이나물절임(중국제조)(반찬단지,냉장,중국)</t>
  </si>
  <si>
    <t>튀각</t>
  </si>
  <si>
    <t>콩조림</t>
  </si>
  <si>
    <t>콩자반(일미농수산,중국)(일미농수산,냉장,중국)</t>
  </si>
  <si>
    <t>콩조림,콩자반(흰5:검5)(냉장,이음푸드,중국)(이음푸드,냉장,중국)</t>
  </si>
  <si>
    <t>1Kg/팩, 고형량(검정콩조림37.5%/흰콩조림 37.5%)</t>
  </si>
  <si>
    <t>콩조림,콩자반(중국제조)(반찬단지,냉장,중국)</t>
  </si>
  <si>
    <t>콩조림(녹선,냉장,중국)(녹선,냉장,중국)</t>
  </si>
  <si>
    <t>1kg/ea(고형량80%)</t>
  </si>
  <si>
    <t>매실장아찌</t>
  </si>
  <si>
    <t>매실장아찌(부농,실온)</t>
  </si>
  <si>
    <t>270g(우메보시)</t>
  </si>
  <si>
    <t>매실고추장무침(매실장아찌)(이음푸드,냉장,국산)</t>
  </si>
  <si>
    <t>1kg/ea, 고형량 65%</t>
  </si>
  <si>
    <t>쌈무</t>
  </si>
  <si>
    <t>쌈무(새콤한맛)(냉장)</t>
  </si>
  <si>
    <t>3,000g</t>
  </si>
  <si>
    <t>쌈무(와사비맛)(냉장)</t>
  </si>
  <si>
    <t>350g</t>
  </si>
  <si>
    <t>쌈무(일미농수산,냉장)</t>
  </si>
  <si>
    <t>3Kg/팩</t>
  </si>
  <si>
    <t>쌈무(와사비맛)(일미농수산,냉장)</t>
  </si>
  <si>
    <t>매콤한쌈무골드(한성기업,실온)</t>
  </si>
  <si>
    <t>새콤한쌈무골드(한성기업,실온)</t>
  </si>
  <si>
    <t>쌈무(세천팜,냉장)</t>
  </si>
  <si>
    <t>2.8kg/pk(고형량1.5kg)</t>
  </si>
  <si>
    <t>와사비쌈무(세천팜,냉장)</t>
  </si>
  <si>
    <t>비트레드쌈무(일미농수산,냉장)</t>
  </si>
  <si>
    <t>3kg/PK, (고형량1.65kg)</t>
  </si>
  <si>
    <t>멸치볶음</t>
  </si>
  <si>
    <t>종가집견과류멸치볶음(대상,냉장)</t>
  </si>
  <si>
    <t>100g/EA</t>
  </si>
  <si>
    <t>고추장가이리멸치조림(이음푸드,냉장)</t>
  </si>
  <si>
    <t>간장가이리멸치조림(이음푸드,냉장)</t>
  </si>
  <si>
    <t>지리멸치볶음(이음푸드,냉장)</t>
  </si>
  <si>
    <t>[H-COOK]지리멸치볶음(스마트푸드센터,냉동)</t>
  </si>
  <si>
    <t>[H-COOK]매콤한지리멸치볶음(스마트푸드센터,냉동)</t>
  </si>
  <si>
    <t>명란젓</t>
  </si>
  <si>
    <t>명란젓(한성기업,냉장,러시아)</t>
  </si>
  <si>
    <t>명란젓(한성기업,냉장)</t>
  </si>
  <si>
    <t>명란젓(이음푸드,냉장,러시아)</t>
  </si>
  <si>
    <t>터진명란젓(이음푸드,냉장)</t>
  </si>
  <si>
    <t>기타젓갈</t>
  </si>
  <si>
    <t>씨앗젓갈(반찬단지,냉장)</t>
  </si>
  <si>
    <t>1kg/pk(오징어+낙지+청어알+견과류)</t>
  </si>
  <si>
    <t>꼴뚜기젓</t>
  </si>
  <si>
    <t>꼴뚜기젓(중국제조)(반찬단지,냉장,중국)</t>
  </si>
  <si>
    <t>1KG/EA</t>
  </si>
  <si>
    <t>꼴뚜기젓(이음푸드,냉장,중국)</t>
  </si>
  <si>
    <t>낙지젓</t>
  </si>
  <si>
    <t>낙지젓(이음푸드,냉장,중국)</t>
  </si>
  <si>
    <t>낙지젓갈(한성기업,냉장)</t>
  </si>
  <si>
    <t>비빔낙지젓(반찬단지,냉장,중국)</t>
  </si>
  <si>
    <t>비빔오징어젓(냉장,중국)</t>
  </si>
  <si>
    <t>새우젓</t>
  </si>
  <si>
    <t>새우젓(데때기)(한성기업,냉장)</t>
  </si>
  <si>
    <t>1Kg(병)</t>
  </si>
  <si>
    <t>새우젓(서해글로벌,냉장,수입)</t>
  </si>
  <si>
    <t>2kg/봉</t>
  </si>
  <si>
    <t>오징어젓</t>
  </si>
  <si>
    <t>오징어젓(한성기업,냉장)</t>
  </si>
  <si>
    <t>오징어젓갈S(한성기업,냉장,수입)</t>
  </si>
  <si>
    <t>오징어젓(중국제조)(반찬단지,냉장,중국)</t>
  </si>
  <si>
    <t>2KG/통</t>
  </si>
  <si>
    <t>오징어젓(이음푸드,냉장,중국)</t>
  </si>
  <si>
    <t>무말랭이오징어젓(이음푸드,냉장,중국)</t>
  </si>
  <si>
    <t>곱게다진오징어젓(이음푸드,냉장,중국)</t>
  </si>
  <si>
    <t>창란젓</t>
  </si>
  <si>
    <t>창란젓(한성,실온)</t>
  </si>
  <si>
    <t>1kg/팩</t>
  </si>
  <si>
    <t>멸치젓</t>
  </si>
  <si>
    <t>멸치액젓(대상,실온)</t>
  </si>
  <si>
    <t>멸치액젓알뜰형(하선정,실온)</t>
  </si>
  <si>
    <t>9Kg</t>
  </si>
  <si>
    <t>하선정멸치액젓(CJ,실온)</t>
  </si>
  <si>
    <t>2.5Kg</t>
  </si>
  <si>
    <t>하선정알뜰형멸치액젓(CJ,실온)</t>
  </si>
  <si>
    <t>멸치액젓(몽고식품,실온)</t>
  </si>
  <si>
    <t>까나리액젓</t>
  </si>
  <si>
    <t>까나리액젓(대상,실온)</t>
  </si>
  <si>
    <t>청정원서해안까나리액젓골드(대상,실온)</t>
  </si>
  <si>
    <t>청정원까나리액젓(진)(대상,실온)</t>
  </si>
  <si>
    <t>하선정알뜰형까나리액젓(CJ제일제당,실온,국산)</t>
  </si>
  <si>
    <t>하선정까나리액젓(CJ제일제당,실온)</t>
  </si>
  <si>
    <t>유부</t>
  </si>
  <si>
    <t>유부(삼호F&amp;G,냉장,초밥용)</t>
  </si>
  <si>
    <t>640g(11g*54입)</t>
  </si>
  <si>
    <t>(S)유부(사조대림,냉동,슬라이스)</t>
  </si>
  <si>
    <t>주부초밥짱(유부)(사조대림,냉장)</t>
  </si>
  <si>
    <t>600g(10g*60EA)</t>
  </si>
  <si>
    <t>유부(사조대림,냉동)</t>
  </si>
  <si>
    <t>500g(5.9g*84EA)</t>
  </si>
  <si>
    <t>유부(사각,고명용)(덕산,냉동)</t>
  </si>
  <si>
    <t>500g(6.5g*80~84EA)</t>
  </si>
  <si>
    <t>초밥용유부(한미,냉장)</t>
  </si>
  <si>
    <t>600g(10g*60입)</t>
  </si>
  <si>
    <t>유부슬라이스(한미,냉동)</t>
  </si>
  <si>
    <t>480g(11g*42EA)</t>
  </si>
  <si>
    <t>우리콩유부슬라이스(풀무원,냉장)</t>
  </si>
  <si>
    <t>[CJ씨푸드]주부유부왕(냉동)</t>
  </si>
  <si>
    <t>주부유부왕(CJ씨푸드,냉동)</t>
  </si>
  <si>
    <t>주부초밥왕(CJ씨푸드,냉장)</t>
  </si>
  <si>
    <t>320g</t>
  </si>
  <si>
    <t>초밥왕(네모형)(CJ씨푸드,냉장)</t>
  </si>
  <si>
    <t>600g</t>
  </si>
  <si>
    <t>동원슬라이스유부(동원F&amp;B,냉동)</t>
  </si>
  <si>
    <t>유부주머니(가토코,냉동)</t>
  </si>
  <si>
    <t>700g(35g*20EA)</t>
  </si>
  <si>
    <t>사각조미유부(초밥용)(모노링크,냉동)</t>
  </si>
  <si>
    <t>1Kg(60개입)</t>
  </si>
  <si>
    <t>주부초밥짱(사조대림,냉장)</t>
  </si>
  <si>
    <t>320g(12g*28EA)</t>
  </si>
  <si>
    <t>두부</t>
  </si>
  <si>
    <t>찌개두부(풀무원,냉장,국산)</t>
  </si>
  <si>
    <t>380g</t>
  </si>
  <si>
    <t>SOGA두부(풀무원,냉장,부침용,슬라이스)</t>
  </si>
  <si>
    <t>3Kg(30g*100EA)</t>
  </si>
  <si>
    <t>국산콩찌개전용두부(풀무원,냉장)</t>
  </si>
  <si>
    <t>국산콩전통두부(풀무원,냉장,부침용)</t>
  </si>
  <si>
    <t>SOGA두부(마파용)(냉장,안주용,슬라이스)</t>
  </si>
  <si>
    <t>3Kg(판)</t>
  </si>
  <si>
    <t>SOGA두부(부침용)(풀무원,냉장)</t>
  </si>
  <si>
    <t>푸르델자연온두부(겸용:부침/찌개)(푸드라인,냉장,수입)</t>
  </si>
  <si>
    <t>1kg,대두:외국산</t>
  </si>
  <si>
    <t>알찬콩두부(한그루,냉장,수입)</t>
  </si>
  <si>
    <t>생명물두부(겸용:부침/찌개)(신앙촌식품,냉장,수입)</t>
  </si>
  <si>
    <t>콩비지</t>
  </si>
  <si>
    <t>콩비지(풀무원,냉장,국산)</t>
  </si>
  <si>
    <t>콩비지(행복한맛남)(아워홈,냉동,수입)</t>
  </si>
  <si>
    <t>3kg/EA</t>
  </si>
  <si>
    <t>도토리묵</t>
  </si>
  <si>
    <t>도토리묵(농민식품,냉장,중국)</t>
  </si>
  <si>
    <t>1Kg(22*14*5cm/도토리:중국산)</t>
  </si>
  <si>
    <t>도토리묵(냉장,채썰기,중국)</t>
  </si>
  <si>
    <t>1Kg(1.6*1.2*11cm)</t>
  </si>
  <si>
    <t>옛맛쌉싸롬도토리묵(풀무원,냉장)</t>
  </si>
  <si>
    <t>2Kg/EA, 중국산</t>
  </si>
  <si>
    <t>도토리묵(농민식품,냉장,통,중국)</t>
  </si>
  <si>
    <t>2Kg(37*26*2.7cm/ea,도토리:중국산/팩)</t>
  </si>
  <si>
    <t>도토리묵(냉장,슬라이스,수입)</t>
  </si>
  <si>
    <t>2KG/EA,3*3*1(±195EA)</t>
  </si>
  <si>
    <t>400g(15*11*3.6cm)</t>
  </si>
  <si>
    <t>건조도토리묵채썰기(농민식품,냉장)</t>
  </si>
  <si>
    <t>500g(1*1*6cm)</t>
  </si>
  <si>
    <t>도토리묵(농민식품,냉장,국산)</t>
  </si>
  <si>
    <t>420g(16*11*3cm/ea)</t>
  </si>
  <si>
    <t>3Kg(37*26*4cm)</t>
  </si>
  <si>
    <t>도토리묵(농민식품,냉장,채썰기,중국)</t>
  </si>
  <si>
    <t>3kg/EA(0.6cm*0.7cm*8.5cm)</t>
  </si>
  <si>
    <t>도토리묵(D-2)(농민식품,냉장,슬라이스,중국)</t>
  </si>
  <si>
    <t>3KG/EA,3.4*4.3*1(±185EA)</t>
  </si>
  <si>
    <t>도토리묵슬라이스(농민식품,냉장,국산)</t>
  </si>
  <si>
    <t>도토리묵통(농민식품,냉장,국산)</t>
  </si>
  <si>
    <t>1Kg(37*26*2.7cm)</t>
  </si>
  <si>
    <t>(S)도토리묵(서구식품,냉장,통,중국)</t>
  </si>
  <si>
    <t>3kg/pk</t>
  </si>
  <si>
    <t>(S)도토리묵(서구식품,냉장,채썰기,중국)</t>
  </si>
  <si>
    <t>3kg/pk (0.95*0.95*4cm)</t>
  </si>
  <si>
    <t>(S)도토리묵(서구식품,냉장,슬라이스,중국)</t>
  </si>
  <si>
    <t>3kg/pk(1.5*3.3*4cm)</t>
  </si>
  <si>
    <t>동부묵</t>
  </si>
  <si>
    <t>동부묵(농민식품,냉장,미얀마)</t>
  </si>
  <si>
    <t>1Kg(15*11*3.6cm/동부:미얀마)</t>
  </si>
  <si>
    <t>동부묵(냉장,미얀마)</t>
  </si>
  <si>
    <t>2Kg(37*26*2.7cm/ea)</t>
  </si>
  <si>
    <t>동부묵(냉장,슬라이스,수입)</t>
  </si>
  <si>
    <t>동부묵(냉장,채썰기,미얀마)</t>
  </si>
  <si>
    <t>1Kg/EA(1.6cm*1.2cm*11.0cm)</t>
  </si>
  <si>
    <t>동부묵(농민식품,냉장,채썰기,미얀마)</t>
  </si>
  <si>
    <t>3kg/EA(0.6cm*0.8cm*8.6cm)</t>
  </si>
  <si>
    <t>동부묵(농민식품,냉장,슬라이스,미얀마)</t>
  </si>
  <si>
    <t>올방개묵</t>
  </si>
  <si>
    <t>올방개묵(농민식품,냉장,중국)</t>
  </si>
  <si>
    <t>2Kg(37*26*2.7cm)</t>
  </si>
  <si>
    <t>올방개묵(농민식품,냉장,슬라이스,중국)</t>
  </si>
  <si>
    <t>올방개묵(서구식품,냉장,채썰기,중국)</t>
  </si>
  <si>
    <t>올방개묵(서구식품,냉장,슬라이스,중국)</t>
  </si>
  <si>
    <t>3kg/pk (1.5*3.3*4cm)</t>
  </si>
  <si>
    <t>기타묵</t>
  </si>
  <si>
    <t>잔치묵(동부묵)(풀무원,냉장)</t>
  </si>
  <si>
    <t>청포묵(농민식품,냉장,통,중국)</t>
  </si>
  <si>
    <t>3kg/ea</t>
  </si>
  <si>
    <t>청포묵(농민식품,냉장,슬라이스,중국)</t>
  </si>
  <si>
    <t>청포묵(농민식품,냉장,채썰기,중국)</t>
  </si>
  <si>
    <t>3kg/ea, 0.6cm*0.8cm*7.5cm</t>
  </si>
  <si>
    <t>(S)동부묵(서구식품,냉장,통,미얀마)</t>
  </si>
  <si>
    <t>(S)동부묵(서구식품,냉장,채썰기,미얀마)</t>
  </si>
  <si>
    <t>(S)동부묵(서구식품,냉장,슬라이스,미얀마)</t>
  </si>
  <si>
    <t>청포묵(서구식품,냉장,통,중국)</t>
  </si>
  <si>
    <t>청포묵(서구식품,냉장,채썰기,중국)</t>
  </si>
  <si>
    <t>청포묵(서구식품,냉장,슬라이스,중국)</t>
  </si>
  <si>
    <t>우무묵(서구식품,냉장,채썰기,국산)</t>
  </si>
  <si>
    <t>순두부</t>
  </si>
  <si>
    <t>SOGA순두부(풀무원,냉장)</t>
  </si>
  <si>
    <t>순두부(풀무원,냉장,국산)</t>
  </si>
  <si>
    <t>전통옛맛순두부(신앙촌식품,냉장,수입)</t>
  </si>
  <si>
    <t>순두부(푸드라인,냉장,수입)</t>
  </si>
  <si>
    <t>연두부</t>
  </si>
  <si>
    <t>풀무원연두부(풀무원,냉장)</t>
  </si>
  <si>
    <t>250g</t>
  </si>
  <si>
    <t>SOGA연두부(풀무원,냉장)</t>
  </si>
  <si>
    <t>125g</t>
  </si>
  <si>
    <t>푸르델연두부(푸드라인,냉장,수입)</t>
  </si>
  <si>
    <t>2Kg(100g*20입/PK)</t>
  </si>
  <si>
    <t>반듯한연두부(푸드라인,냉장,수입)</t>
  </si>
  <si>
    <t>1.5Kg(150g*10개입/PK)</t>
  </si>
  <si>
    <t>3Kg(300g*10개입/PK)</t>
  </si>
  <si>
    <t>두부완자</t>
  </si>
  <si>
    <t>두부완자(가토코,냉동)</t>
  </si>
  <si>
    <t>800g(20g*40EA/봉)</t>
  </si>
  <si>
    <t>두부스테이크</t>
  </si>
  <si>
    <t>두부스틱(가토코,냉동)</t>
  </si>
  <si>
    <t>1Kg(10g*100입/봉)</t>
  </si>
  <si>
    <t>기타떡</t>
  </si>
  <si>
    <t>(간편식)[개별포장]쑥오쟁이떡(영의정,냉동)</t>
  </si>
  <si>
    <t>1.5Kg(50g*30입/개별포장)</t>
  </si>
  <si>
    <t>(간편식)[개별포장]딸기크림치즈떡(영의정,냉동)</t>
  </si>
  <si>
    <t>800g(40g*20입/개별포장)</t>
  </si>
  <si>
    <t>쌀떡꼬치(와이앤비푸드)(샘넷식품 농업회사법인,냉동,국산)</t>
  </si>
  <si>
    <t>1Kg(100g*10EA/2.5*20*2.5cm)</t>
  </si>
  <si>
    <t>캔디떡(시루조아,냉동)</t>
  </si>
  <si>
    <t>1kg(40알)/월요일입고x</t>
  </si>
  <si>
    <t>(간편식)[개별포장]캔디떡(시루조아,냉동)</t>
  </si>
  <si>
    <t>50g(2알)*20입/월요일입고x</t>
  </si>
  <si>
    <t>인절미</t>
  </si>
  <si>
    <t>(간편식)[개별포장]현미견과인절미(영의정,냉동)</t>
  </si>
  <si>
    <t>1.08Kg(45g*24입/개별포장)</t>
  </si>
  <si>
    <t>(간편식)[개별포장]콩고물쑥인절미(영의정,냉동)</t>
  </si>
  <si>
    <t>(간편식)[개별포장]검은깨인절미(영의정,냉동)</t>
  </si>
  <si>
    <t>(간편식)[개별포장]이북식흑임자인절미(영의정,냉동)</t>
  </si>
  <si>
    <t>1Kg(50g*20입/개별포장)</t>
  </si>
  <si>
    <t>(간편식)[개별포장]콩고물인절미(영의정,냉동)</t>
  </si>
  <si>
    <t>송편</t>
  </si>
  <si>
    <t>진고물찹쌀흰송편(깨)(시루조아,냉동)</t>
  </si>
  <si>
    <t>25g*40입(쌀:국내산)/월요일입고x</t>
  </si>
  <si>
    <t>(간편식)[개별포장]오색찹쌀송편(깨)(시루조아,냉동)</t>
  </si>
  <si>
    <t>오색찹쌀송편(깨)(시루조아,냉동)</t>
  </si>
  <si>
    <t>25g*30입(쌀:국내산)/월요일입고x</t>
  </si>
  <si>
    <t>진고물찹쌀쑥송편(깨)(시루조아,냉동)</t>
  </si>
  <si>
    <t>가래떡</t>
  </si>
  <si>
    <t>(간편식)[개별포장]흰가래떡(시루조아,냉동)</t>
  </si>
  <si>
    <t>70g*20입/월요일입고x</t>
  </si>
  <si>
    <t>꿀떡</t>
  </si>
  <si>
    <t>(간편식)[개별포장]쑥꿀떡(종로복떡방,냉동)</t>
  </si>
  <si>
    <t>40g(2알)*20ea</t>
  </si>
  <si>
    <t>(간편식)쑥꿀떡(종로복떡방,냉동)</t>
  </si>
  <si>
    <t>20g*50ea</t>
  </si>
  <si>
    <t>(간편식)[개별포장]흰꿀떡(시루조아)(냉동)</t>
  </si>
  <si>
    <t>40g(2알)*32입/월요일입고x</t>
  </si>
  <si>
    <t>(간편식)[개별포장]분홍꿀떡(시루조아,냉동)</t>
  </si>
  <si>
    <t>(간편식)[개별포장]노랑꿀떡(시루조아,냉동)</t>
  </si>
  <si>
    <t>삼색꿀떡(시루조아,냉동)</t>
  </si>
  <si>
    <t>20g*48입/월요일입고x</t>
  </si>
  <si>
    <t>찹쌀떡</t>
  </si>
  <si>
    <t>(간편식)[개별포장]찹쌀떡(종로복떡방,냉동)</t>
  </si>
  <si>
    <t>40g*25ea</t>
  </si>
  <si>
    <t>찹쌀떡(영의정,냉동)</t>
  </si>
  <si>
    <t>1.05Kg(30g*35입)</t>
  </si>
  <si>
    <t>절편</t>
  </si>
  <si>
    <t>(간편식)[개별포장]쑥절편(시루조아,냉동)</t>
  </si>
  <si>
    <t>흰절편(시루조아,냉동)</t>
  </si>
  <si>
    <t>70g*20개입/월요일입고X</t>
  </si>
  <si>
    <t>떡볶이떡</t>
  </si>
  <si>
    <t>떡볶이떡(인덕식품,실온,수입)</t>
  </si>
  <si>
    <t>1kg(쌀:외국산)</t>
  </si>
  <si>
    <t>신당동떡볶이(인덕식품,실온,수입)</t>
  </si>
  <si>
    <t>구멍떡볶이(인덕식품,실온,수입)</t>
  </si>
  <si>
    <t>떡볶이떡(인덕식품,실온,국산)</t>
  </si>
  <si>
    <t>1kg(쌀:국내산)</t>
  </si>
  <si>
    <t>쌀떡볶이(토담,냉장)</t>
  </si>
  <si>
    <t>1kg/EA(쌀:외국산)</t>
  </si>
  <si>
    <t>건밀떡(토담,냉장)</t>
  </si>
  <si>
    <t>2Kg(중)</t>
  </si>
  <si>
    <t>누들떡볶이(토담,냉동)</t>
  </si>
  <si>
    <t>후루룩떡볶이(토담,냉동)</t>
  </si>
  <si>
    <t>신당동쌀떡볶이(토담,냉장)</t>
  </si>
  <si>
    <t>가래떡볶이(토담,냉장)</t>
  </si>
  <si>
    <t>1.5kg(쌀:외국산,11센치,약32개)</t>
  </si>
  <si>
    <t>한입순쌀떡볶이(토담,냉장)</t>
  </si>
  <si>
    <t>1.5kg(쌀:외국산)</t>
  </si>
  <si>
    <t>사선쌀떡볶이(토담,냉장)</t>
  </si>
  <si>
    <t>밀떡볶이(토담,냉장)</t>
  </si>
  <si>
    <t>3.7Kg(중)</t>
  </si>
  <si>
    <t>3.7Kg(소)</t>
  </si>
  <si>
    <t>모듬떡볶이(모양떡)(인덕식품,실온,수입)</t>
  </si>
  <si>
    <t>2Kg(소)</t>
  </si>
  <si>
    <t>신당동밀떡볶이(토담,냉장)</t>
  </si>
  <si>
    <t>2kg</t>
  </si>
  <si>
    <t>가래구멍쌀떡볶이(토담,냉동)</t>
  </si>
  <si>
    <t>1kg(쌀:수입산)</t>
  </si>
  <si>
    <t>쫄쫄이누들밀떡볶이(냉장)</t>
  </si>
  <si>
    <t>우리동네밀떡볶이(냉장)</t>
  </si>
  <si>
    <t>누들밀떡(면사랑,냉동)</t>
  </si>
  <si>
    <t>떡국떡</t>
  </si>
  <si>
    <t>떡국떡(인덕식품,실온,국산)</t>
  </si>
  <si>
    <t>떡국떡(토담,냉장)</t>
  </si>
  <si>
    <t>(S)떡국떡(인덕식품,실온)</t>
  </si>
  <si>
    <t>1KG(쌀:외국산)</t>
  </si>
  <si>
    <t>빙수떡</t>
  </si>
  <si>
    <t>빙수떡(스위트웰,실온)</t>
  </si>
  <si>
    <t>경단</t>
  </si>
  <si>
    <t>(간편식)오색경단(랜시푸드,냉동)</t>
  </si>
  <si>
    <t>1kg(20g*50입)/봉</t>
  </si>
  <si>
    <t>(간편식)과일경단(랜시푸드,냉동)</t>
  </si>
  <si>
    <t>1Kg(20g*50EA)</t>
  </si>
  <si>
    <t>노랑빵가루찹쌀경단(영의정,냉동)</t>
  </si>
  <si>
    <t>1.5Kg(20g*75입)</t>
  </si>
  <si>
    <t>흑임자가루찹쌀경단(영의정,냉동)</t>
  </si>
  <si>
    <t>백설기</t>
  </si>
  <si>
    <t>(간편식)[개별포장]달콤한단호박설기(시루조아,냉동)</t>
  </si>
  <si>
    <t>45g*10입(쌀:국내산)/월요일입고x</t>
  </si>
  <si>
    <t>(간편식)[개별포장]초코칩설기(시루조아,냉동)</t>
  </si>
  <si>
    <t>(간편식)[개별포장]우유백설기(시루조아,냉동)</t>
  </si>
  <si>
    <t>(간편식)[개별포장]달콤한우유백설기(시루조아,냉장)</t>
  </si>
  <si>
    <t>(간편식)[개별포장]우유치즈설기(시루조아,냉동)</t>
  </si>
  <si>
    <t>(간편식)[개별포장]단호박설기(시루조아,냉동)</t>
  </si>
  <si>
    <t>조랑떡</t>
  </si>
  <si>
    <t>조랭이떡볶이(인덕식품,실온,수입)</t>
  </si>
  <si>
    <t>조랭이떡볶이(토담,냉장)</t>
  </si>
  <si>
    <t>조미식품</t>
  </si>
  <si>
    <t>생참깨(수입)</t>
  </si>
  <si>
    <t>볶음참깨(청학F&amp;C,실온,수입)</t>
  </si>
  <si>
    <t>볶음참깨(에스비식품,실온)</t>
  </si>
  <si>
    <t>볶음참깨가루(청학,실온,수입)</t>
  </si>
  <si>
    <t>볶음참깨(참고을,실온,수입)</t>
  </si>
  <si>
    <t>1Kg(봉)</t>
  </si>
  <si>
    <t>볶은참깨(청학F&amp;C,실온,수입)</t>
  </si>
  <si>
    <t>볶은참깨(사조해표,실온)</t>
  </si>
  <si>
    <t>볶음참깨(신송식품,실온,수입)</t>
  </si>
  <si>
    <t>220g</t>
  </si>
  <si>
    <t>맛뜨락깨소금(동방제유,실온)</t>
  </si>
  <si>
    <t>1Kg(1EA)</t>
  </si>
  <si>
    <t>맛뜨락볶음참깨가루(동방제유,실온)</t>
  </si>
  <si>
    <t>(S)맛뜨락볶음참깨(동방제유,실온,수입)</t>
  </si>
  <si>
    <t>볶음참깨(신송식품,실온,중국)</t>
  </si>
  <si>
    <t>맛뜨락볶음참깨(동방제유,실온,국산)</t>
  </si>
  <si>
    <t>500g(1EA)</t>
  </si>
  <si>
    <t>맛뜨락유기농볶음참깨(동방제유,실온,수입)</t>
  </si>
  <si>
    <t>200g(1EA)</t>
  </si>
  <si>
    <t>1Kg(1EA/PET)</t>
  </si>
  <si>
    <t>들깨</t>
  </si>
  <si>
    <t>탈피들깨가루(신송식품,실온,중국)</t>
  </si>
  <si>
    <t>맛뜨락볶음통들깨(동방제유,실온)</t>
  </si>
  <si>
    <t>맛뜨락거피들깨가루(동방제유,실온,국산)</t>
  </si>
  <si>
    <t>맛뜨락거피들깨가루(탈피O)(동방제유,실온,중국)</t>
  </si>
  <si>
    <t>1Kg/EA</t>
  </si>
  <si>
    <t>맛뜨락거친들깨가루(탈피X)(동방제유,실온)</t>
  </si>
  <si>
    <t>1Kg(들깨가루100%)</t>
  </si>
  <si>
    <t>맛뜨락볶음통들깨(동방제유,실온,국산)</t>
  </si>
  <si>
    <t>탈피들깨가루(청양식품,실온,중국)</t>
  </si>
  <si>
    <t>(중국산)맛뜨락거피들깨가루(동방제유,실온,수입)</t>
  </si>
  <si>
    <t>흑임자</t>
  </si>
  <si>
    <t>볶음흑임자(청학F&amp;C,실온,볶은,중국)</t>
  </si>
  <si>
    <t>볶음흑임자가루(청학F&amp;C,실온,수입)</t>
  </si>
  <si>
    <t>볶음흑임자(중국)</t>
  </si>
  <si>
    <t>볶음흑임자(뚜레반,실온,중국)</t>
  </si>
  <si>
    <t>볶음흑임자(검정깨)(뚜레반,실온)</t>
  </si>
  <si>
    <t>볶음흑임자(신송식품,실온,중국)</t>
  </si>
  <si>
    <t>맛뜨락볶음흑임자(동방제유,실온)</t>
  </si>
  <si>
    <t>맛뜨락볶음흑임자가루(동방제유,실온)</t>
  </si>
  <si>
    <t>맛뜨락국산볶음흑임자(동방제유,실온,국산)</t>
  </si>
  <si>
    <t>볶음흑임자(참고을,실온)</t>
  </si>
  <si>
    <t>딸기드레싱</t>
  </si>
  <si>
    <t>딸기요거트드레싱(CJ,냉장)</t>
  </si>
  <si>
    <t>딸기드레싱-FS(대상,냉장)</t>
  </si>
  <si>
    <t>석류드레싱</t>
  </si>
  <si>
    <t>석류드레싱(대상,냉장)</t>
  </si>
  <si>
    <t>아일랜드드레싱</t>
  </si>
  <si>
    <t>사우전아일랜드드레싱(오뚜기,실온)</t>
  </si>
  <si>
    <t>3.2Kg</t>
  </si>
  <si>
    <t>일회용아일랜드드레싱(오뚜기,실온)</t>
  </si>
  <si>
    <t>6Kg(12g*500EA)</t>
  </si>
  <si>
    <t>사우전아일랜드드레싱(대상,냉장)</t>
  </si>
  <si>
    <t>[H-COOK]사우전아일랜드드레싱30g(스마트푸드센터)(스마트푸드센터,냉장)</t>
  </si>
  <si>
    <t>9Kg(30g*300EA)</t>
  </si>
  <si>
    <t>오렌지드레싱</t>
  </si>
  <si>
    <t>오렌지샐러드소스(대상,냉장)</t>
  </si>
  <si>
    <t>오리엔탈드레싱</t>
  </si>
  <si>
    <t>오리엔탈드레싱(대상,실온)</t>
  </si>
  <si>
    <t>325g</t>
  </si>
  <si>
    <t>청정원오리엔탈드레싱(대상,실온)</t>
  </si>
  <si>
    <t>오리엔탈드레싱(CJ,냉장)</t>
  </si>
  <si>
    <t>오리엔탈드레싱S(대상,실온)</t>
  </si>
  <si>
    <t>오리엔탈드레싱행복한맛남(아워홈,냉장)</t>
  </si>
  <si>
    <t>오리엔탈소스(시아스,냉장)</t>
  </si>
  <si>
    <t>[H-COOK]오리엔탈드레싱(스마트푸드센터,냉장)</t>
  </si>
  <si>
    <t>[H-COOK]새콤달콤오리엔탈드레싱30g(스마트푸드센터,냉장)</t>
  </si>
  <si>
    <t>9Kg(30g*300ea)</t>
  </si>
  <si>
    <t>폰타나무지방오리엔탈드레싱(샘표식품,실온)</t>
  </si>
  <si>
    <t>235g</t>
  </si>
  <si>
    <t>요거트드레싱</t>
  </si>
  <si>
    <t>쉐프원요거트드레싱(대상,냉장)</t>
  </si>
  <si>
    <t>요거트드레싱-FS(대상,냉장)</t>
  </si>
  <si>
    <t>[H-COOK]요거트드레싱(스마트푸드센터,냉장)</t>
  </si>
  <si>
    <t>유자드레싱</t>
  </si>
  <si>
    <t>유자샐러드소스(대상,냉장)</t>
  </si>
  <si>
    <t>유자드레싱(맘스맘,냉장)</t>
  </si>
  <si>
    <t>제주한라봉드레싱소스(대상,냉장)</t>
  </si>
  <si>
    <t>행복한맛남유자레몬드레싱(아워홈,냉장)</t>
  </si>
  <si>
    <t>유자소스(이엔푸드,실온)</t>
  </si>
  <si>
    <t>1.8L</t>
  </si>
  <si>
    <t>[H-COOK]새콤달콤유자드레싱30g(스마트푸드센터,냉장)</t>
  </si>
  <si>
    <t>이탈리안드레싱</t>
  </si>
  <si>
    <t>이탈리안드레싱소스(위시본,실온)</t>
  </si>
  <si>
    <t>441ml</t>
  </si>
  <si>
    <t>이탈리안드레싱(평강푸드,냉장)</t>
  </si>
  <si>
    <t>케이준드레싱</t>
  </si>
  <si>
    <t>쉐프원케이준드레싱(대상,냉장)</t>
  </si>
  <si>
    <t>키위드레싱</t>
  </si>
  <si>
    <t>키위드레싱(CJ,냉장)</t>
  </si>
  <si>
    <t>쉐프원 키위드레싱(대상,냉장)</t>
  </si>
  <si>
    <t>키위드레싱S(대상,냉장)</t>
  </si>
  <si>
    <t>(간편식)유자드레싱(평강푸드,냉장)</t>
  </si>
  <si>
    <t>6Kg(40g*150입)</t>
  </si>
  <si>
    <t>타르타르소스</t>
  </si>
  <si>
    <t>타르타르드레싱(CJ,냉장)</t>
  </si>
  <si>
    <t>타르타르소스(오뚜기,실온)</t>
  </si>
  <si>
    <t>245g</t>
  </si>
  <si>
    <t>[H-COOK]타르타르드레싱(스마트푸드센터,냉장)</t>
  </si>
  <si>
    <t>타르타르소스(시아스,실온,국산)</t>
  </si>
  <si>
    <t>[H-COOK]타르타르드레싱30g(스마트푸드센터,냉장)</t>
  </si>
  <si>
    <t>포도드레싱</t>
  </si>
  <si>
    <t>포도드레싱(대상,냉장)</t>
  </si>
  <si>
    <t>블루베리드레싱(캡파우치)(대상,냉장)</t>
  </si>
  <si>
    <t>깨드레싱</t>
  </si>
  <si>
    <t>고마다래참깨드레싱(모노링크,실온,일본)</t>
  </si>
  <si>
    <t>1L</t>
  </si>
  <si>
    <t>쉐프원흑임자소스(대상,냉장)</t>
  </si>
  <si>
    <t>참깨드레싱(오뚜기,냉장)</t>
  </si>
  <si>
    <t>맘스맘참깨드레싱(냉장)</t>
  </si>
  <si>
    <t>(간편식)참깨드레싱(롯데푸드,냉장)</t>
  </si>
  <si>
    <t>6Kg(30g*200EA)</t>
  </si>
  <si>
    <t>(R)코다노흑임자소스(조흥,냉장,국산)</t>
  </si>
  <si>
    <t>[H-COOK]참깨피넛드레싱30g(스마트푸드센터,냉장)</t>
  </si>
  <si>
    <t>기타드레싱</t>
  </si>
  <si>
    <t>생레몬갈릭드레싱(풀무원,냉장)</t>
  </si>
  <si>
    <t>260g(병)</t>
  </si>
  <si>
    <t>흑임자드레싱(평강푸드,냉장)</t>
  </si>
  <si>
    <t>망고드레싱(평강푸드,냉장)</t>
  </si>
  <si>
    <t>발사믹드레싱</t>
  </si>
  <si>
    <t>발사믹드레싱(대상,냉장)</t>
  </si>
  <si>
    <t>프렌치발사믹드레싱(대상,냉장,국산)</t>
  </si>
  <si>
    <t>쉐프원프렌치발사믹드레싱(대상,냉장)</t>
  </si>
  <si>
    <t>(간편식)발사믹드레싱(롯데푸드,냉장)</t>
  </si>
  <si>
    <t>30g*200개입/box</t>
  </si>
  <si>
    <t>(간편식)홀그레인발사믹(평강푸드,냉장)</t>
  </si>
  <si>
    <t>[H-COOK]발사믹드레싱(스마트푸드센터,냉장)</t>
  </si>
  <si>
    <t>[H-COOK]발사믹드레싱30g(스마트푸드센터,냉장)</t>
  </si>
  <si>
    <t>폰타나모데나발사믹글레이즈(샘표식품,실온)</t>
  </si>
  <si>
    <t>코울슬로드레싱</t>
  </si>
  <si>
    <t>콘슬로우드레싱(오뚜기,냉장)</t>
  </si>
  <si>
    <t>양파드레싱</t>
  </si>
  <si>
    <t>크리미양파드레싱(대상,냉장)</t>
  </si>
  <si>
    <t>쉐프솔루션크리미양파드레싱(CJ,냉장)</t>
  </si>
  <si>
    <t>시저드레싱</t>
  </si>
  <si>
    <t>맥코믹시저샐러드드레싱(동원홈푸드,실온)</t>
  </si>
  <si>
    <t>크림씨져드레싱(평강푸드,냉장)</t>
  </si>
  <si>
    <t>사과드레싱</t>
  </si>
  <si>
    <t>요거트애플샐러드소스(대상,냉장)</t>
  </si>
  <si>
    <t>식초</t>
  </si>
  <si>
    <t>발사믹식초</t>
  </si>
  <si>
    <t>발사믹식초(아세토,실온)</t>
  </si>
  <si>
    <t>500ml</t>
  </si>
  <si>
    <t>발사믹식초(대상,실온)</t>
  </si>
  <si>
    <t>350ml</t>
  </si>
  <si>
    <t>오탈리발사믹비네거</t>
  </si>
  <si>
    <t>(멩가졸리)발사믹모데나</t>
  </si>
  <si>
    <t>5L</t>
  </si>
  <si>
    <t>데체코발사믹모데나(5년)(Ace0)</t>
  </si>
  <si>
    <t>몬 발사믹식초(엠앤에프,실온)</t>
  </si>
  <si>
    <t>500ml(1EA)</t>
  </si>
  <si>
    <t>5L(1EA)</t>
  </si>
  <si>
    <t>AGC 발사믹식초(이태리)(엠엔에프,실온)</t>
  </si>
  <si>
    <t>5L(통)</t>
  </si>
  <si>
    <t>빙초산</t>
  </si>
  <si>
    <t>빙초산(한승식품,실온)</t>
  </si>
  <si>
    <t>180ml</t>
  </si>
  <si>
    <t>빙초산(천우식품,실온)</t>
  </si>
  <si>
    <t>400ml</t>
  </si>
  <si>
    <t>화미빙초산(화미,실온)</t>
  </si>
  <si>
    <t>양조식초(대상,실온)</t>
  </si>
  <si>
    <t>현미식초(대상,실온)</t>
  </si>
  <si>
    <t>환만식초(롯데푸드,실온)</t>
  </si>
  <si>
    <t>15L</t>
  </si>
  <si>
    <t>[H-Kids](지속)유기농사과식초(실온)</t>
  </si>
  <si>
    <t>사과식초(오뚜기,실온)</t>
  </si>
  <si>
    <t>2배양조식초(오뚜기,실온)</t>
  </si>
  <si>
    <t>양조식초(오뚜기,실온)</t>
  </si>
  <si>
    <t>18L</t>
  </si>
  <si>
    <t>양조식초(CJ제일제당,실온)</t>
  </si>
  <si>
    <t>2배양조식초(대상,실온)</t>
  </si>
  <si>
    <t>양조식초2배(오뚜기,실온)</t>
  </si>
  <si>
    <t>1.8L*6입/BOX</t>
  </si>
  <si>
    <t>진미식초(진미식품,실온)</t>
  </si>
  <si>
    <t>2배사과식초(오뚜기,실온)</t>
  </si>
  <si>
    <t>3배사과식초(오뚜기,실온)</t>
  </si>
  <si>
    <t>3배양조식초(오뚜기,실온)</t>
  </si>
  <si>
    <t>900ml</t>
  </si>
  <si>
    <t>양조식초(사조해표,실온)</t>
  </si>
  <si>
    <t>사과식초(사조해표,실온)</t>
  </si>
  <si>
    <t>쌀식초(오타후쿠,실온)</t>
  </si>
  <si>
    <t>화영식초(대상,실온)</t>
  </si>
  <si>
    <t>청정원현미식초(대상,실온)</t>
  </si>
  <si>
    <t>2배사과식초(대상,실온)</t>
  </si>
  <si>
    <t>(지속)유기농생사과식초946ml(실온)</t>
  </si>
  <si>
    <t>946ml/(경인 화~금,영호남 수~토 입고 가능)</t>
  </si>
  <si>
    <t>(지속)유기농발삼식초500ml(실온)</t>
  </si>
  <si>
    <t>500ml/(경인 화~금,영호남 수~토 입고 가능)</t>
  </si>
  <si>
    <t>기타식초</t>
  </si>
  <si>
    <t>백년동안흑초산머루복분자(샘표식품,실온)</t>
  </si>
  <si>
    <t>환만사과식초(롯데푸드,실온)</t>
  </si>
  <si>
    <t>1.8Kg</t>
  </si>
  <si>
    <t>폰티화이트발사믹식초</t>
  </si>
  <si>
    <t>와인식초</t>
  </si>
  <si>
    <t>레드와인 비네거(코만,실온)</t>
  </si>
  <si>
    <t>화이트와인식초(엠앤에프,실온)</t>
  </si>
  <si>
    <t>화이트와인비네거</t>
  </si>
  <si>
    <t>베네가와인(레드)(라리,실온)</t>
  </si>
  <si>
    <t>가쓰오육수</t>
  </si>
  <si>
    <t>우동국물소스(장국)(청수,실온)</t>
  </si>
  <si>
    <t>가쓰오우동장국(면사랑,실온)</t>
  </si>
  <si>
    <t>우동소스(쯔유)(초담원,실온)</t>
  </si>
  <si>
    <t>우동소스(대상,냉장)(대상,냉장)</t>
  </si>
  <si>
    <t>소바/우동용 쯔유(약 50인분)(가토코)(가토코,실온)</t>
  </si>
  <si>
    <t>2Kg(PET)</t>
  </si>
  <si>
    <t>우동다시(사조해표,실온)</t>
  </si>
  <si>
    <t>2.15Kg</t>
  </si>
  <si>
    <t>우동소스행복한맛남(아워홈,냉장)</t>
  </si>
  <si>
    <t>가쓰오우동소스(천일식품,상온)(천일식품,실온)</t>
  </si>
  <si>
    <t>(R)코다노우동육수농축액(조흥,실온)</t>
  </si>
  <si>
    <t>우동다시(면사랑,실온)</t>
  </si>
  <si>
    <t>1.8L(희석비율1:18)</t>
  </si>
  <si>
    <t>[H-COOK]우동소스(스마트푸드센터,냉장)</t>
  </si>
  <si>
    <t>냉면육수</t>
  </si>
  <si>
    <t>동치미맛냉면육수(아워홈,냉동,국산)</t>
  </si>
  <si>
    <t>[H-COOK]동치미냉면육수(5배)(스마트푸드센터,냉장)</t>
  </si>
  <si>
    <t>2Kg(희석비 육수1:물5)</t>
  </si>
  <si>
    <t>농축동치미맛냉면육수(면사랑,실온)</t>
  </si>
  <si>
    <t>2.1Kg</t>
  </si>
  <si>
    <t>농축쇠고기맛냉면육수(면사랑,실온)</t>
  </si>
  <si>
    <t>[H-COOK]시원한동치미냉면육수(스마트푸드센터,냉동)</t>
  </si>
  <si>
    <t>메밀육수</t>
  </si>
  <si>
    <t>모밀쯔유(선도식품)(선도식품,실온)</t>
  </si>
  <si>
    <t>0.9L</t>
  </si>
  <si>
    <t>프리미엄메밀장국(면사랑,실온)</t>
  </si>
  <si>
    <t>가쓰오메밀소스(천일식품,상온)(천일식품,실온)</t>
  </si>
  <si>
    <t>2.1kg(1.8l)/pk</t>
  </si>
  <si>
    <t>멸치육수</t>
  </si>
  <si>
    <t>국시장국(샘표식품,실온)</t>
  </si>
  <si>
    <t>멸치국수장국(오뚜기,실온)</t>
  </si>
  <si>
    <t>360ml</t>
  </si>
  <si>
    <t>멸치육수(대상,냉장)(대상,냉장)</t>
  </si>
  <si>
    <t>오뎅육수(면사랑,실온)</t>
  </si>
  <si>
    <t>진한멸치육수((주)조아,실온)</t>
  </si>
  <si>
    <t>밑국물용멸치육수(면사랑,실온)</t>
  </si>
  <si>
    <t>1.8L(희석비율1:15)</t>
  </si>
  <si>
    <t>쉐프원진한멸치육수소스(대상,실온,국산)</t>
  </si>
  <si>
    <t>멸치육수(면사랑,실온)</t>
  </si>
  <si>
    <t>바지락육수</t>
  </si>
  <si>
    <t>밑국물용바지락육수(면사랑,실온)</t>
  </si>
  <si>
    <t>쉐프원진한바지락육수소스(대상,실온)</t>
  </si>
  <si>
    <t>[H-COOK]바지락해물육수(스마트푸드센터,냉장)</t>
  </si>
  <si>
    <t>사골육수</t>
  </si>
  <si>
    <t>사골분말(해인푸드시스템,실온)</t>
  </si>
  <si>
    <t>사골분말(오뚜기,실온)</t>
  </si>
  <si>
    <t>[H-COOK]호주산사골농축액(냉동,수입)(냉동,호주)</t>
  </si>
  <si>
    <t>1kg/봉(80~100인분)/우사골(호주산)</t>
  </si>
  <si>
    <t>백설사골엑기스(CJ제일제당,실온)</t>
  </si>
  <si>
    <t>사골육수(냉면용)(담두,냉동)</t>
  </si>
  <si>
    <t>10.5Kg(350g*30입/경인 월, 영남 화 입고불가)</t>
  </si>
  <si>
    <t>밑국물용사골육수(면사랑,실온)</t>
  </si>
  <si>
    <t>쉐프원18시간고아낸사골육수(대상,상온)(대상,실온,호주)</t>
  </si>
  <si>
    <t>사골분말(동원홈푸드,실온)</t>
  </si>
  <si>
    <t>쇠고기육수</t>
  </si>
  <si>
    <t>갈비탕육수(대상,냉장)(대상,냉장)</t>
  </si>
  <si>
    <t>청정원진육수(대상,실온)</t>
  </si>
  <si>
    <t>960g</t>
  </si>
  <si>
    <t>쌀국수육수</t>
  </si>
  <si>
    <t>하이몬 쌀국수장국(엠앤에프,실온)</t>
  </si>
  <si>
    <t>4.5Kg(1EA)</t>
  </si>
  <si>
    <t>쌀국수육수(시아스,냉장)</t>
  </si>
  <si>
    <t>쌀국수용육수(닭고기맛)(아워홈,냉장)</t>
  </si>
  <si>
    <t>2Kg(희석 1:5)</t>
  </si>
  <si>
    <t>해물육수</t>
  </si>
  <si>
    <t>밑국물용매운해물맛육수(면사랑,냉장)</t>
  </si>
  <si>
    <t>닭고기육수</t>
  </si>
  <si>
    <t>치킨스탁(메기)(네슬레,실온)</t>
  </si>
  <si>
    <t>크노르농축치킨부용(유니레버,실온,국산)</t>
  </si>
  <si>
    <t>치킨스탁 농축액(대상,냉장)</t>
  </si>
  <si>
    <t>북어육수</t>
  </si>
  <si>
    <t>북어육수(시아스,냉장)</t>
  </si>
  <si>
    <t>기타육수</t>
  </si>
  <si>
    <t>못난이조미육수(냉면육수)(냉동)</t>
  </si>
  <si>
    <t>9Kg(300g*30EA)</t>
  </si>
  <si>
    <t>짬뽕육수</t>
  </si>
  <si>
    <t>짬뽕육수(면사랑,냉장)</t>
  </si>
  <si>
    <t>일식된장</t>
  </si>
  <si>
    <t>신송된장(일식용)(신송식품,실온)</t>
  </si>
  <si>
    <t>14Kg</t>
  </si>
  <si>
    <t>간장</t>
  </si>
  <si>
    <t>몽고국간장(양조20%,TN1)(몽고식품,실온)</t>
  </si>
  <si>
    <t>13L</t>
  </si>
  <si>
    <t>햇살담은양조진간장진한맛(대상,실온)</t>
  </si>
  <si>
    <t>1.7L</t>
  </si>
  <si>
    <t>국간장(양조5%,TN0.9)(진미식품,실온)</t>
  </si>
  <si>
    <t>자연숙성조림간장(대상,실온)</t>
  </si>
  <si>
    <t>1.7L(병)</t>
  </si>
  <si>
    <t>몽고국간장(몽고장유,실온)</t>
  </si>
  <si>
    <t>13L(부천)</t>
  </si>
  <si>
    <t>몽고진간장(몽고장유,실온)</t>
  </si>
  <si>
    <t>몽고진간장(양조17%,TN0.81%)(몽고식품,실온)</t>
  </si>
  <si>
    <t>국간장덕용(양조10%,TN0.9)(샘표식품,실온)</t>
  </si>
  <si>
    <t>14L</t>
  </si>
  <si>
    <t>양조간장501(TN1.5)(샘표식품,실온)</t>
  </si>
  <si>
    <t>진간장S(양조7%,TN1)(샘표식품,실온)</t>
  </si>
  <si>
    <t>진간장금F3(양조30%,TN1.3)(샘표식품,실온)</t>
  </si>
  <si>
    <t>진간장금S(양조10%,TN1.1)(샘표식품,실온)</t>
  </si>
  <si>
    <t>국간장(양조10%,TN0.85)(신송식품,실온)</t>
  </si>
  <si>
    <t>양조간장(신송식품,실온)</t>
  </si>
  <si>
    <t>진간장프리미엄(양조10%,TN1)(신송식품,실온)</t>
  </si>
  <si>
    <t>진간장프리미엄플러스(양조20%,TN1)(신송식품,실온)</t>
  </si>
  <si>
    <t>기꼬만간장</t>
  </si>
  <si>
    <t>쌍노두간장(상기종합식품,실온)</t>
  </si>
  <si>
    <t>햇살담은자연숙성진간장골드(대상,실온)</t>
  </si>
  <si>
    <t>양조간장501(샘표식품,실온)</t>
  </si>
  <si>
    <t>1.18Kg(6ml*198입)</t>
  </si>
  <si>
    <t>햇살조림간장(대상,실온)</t>
  </si>
  <si>
    <t>840ml</t>
  </si>
  <si>
    <t>조미양념간장(동보식품,실온)</t>
  </si>
  <si>
    <t>1.2kg(6g*200봉)/PK</t>
  </si>
  <si>
    <t>진간장덕용(양조7%,TN1.0)(샘표식품,실온)</t>
  </si>
  <si>
    <t>진품간장(옹가네,실온)</t>
  </si>
  <si>
    <t>14L/통</t>
  </si>
  <si>
    <t>해표진간장S</t>
  </si>
  <si>
    <t>1.8L(양조 30%)</t>
  </si>
  <si>
    <t>해표국간장</t>
  </si>
  <si>
    <t>진간장(옹가네,실온)</t>
  </si>
  <si>
    <t>14L(양조 30%)</t>
  </si>
  <si>
    <t>햇살담은조림간장(대상,실온)</t>
  </si>
  <si>
    <t>몽고진간장(양조17%,TN0.81)(몽고식품,실온)</t>
  </si>
  <si>
    <t>몽고순간장(양조20%,TN1)(몽고식품,실온)</t>
  </si>
  <si>
    <t>해천노추왕간장(영흥,실온,중국)</t>
  </si>
  <si>
    <t>자연숙성저염진간장(대상,실온)</t>
  </si>
  <si>
    <t>몽고간장진플러스(양조10%,TN0.9)(몽고식품,실온)</t>
  </si>
  <si>
    <t>햇살담은양조간장(대상,실온)</t>
  </si>
  <si>
    <t>기꼬만간장(매크로통상,실온)</t>
  </si>
  <si>
    <t>이금기프리미엄노추(노두유)(오뚜기,실온)</t>
  </si>
  <si>
    <t>(S)참진간장(양조5%,TN0.8)(참고을,실온)</t>
  </si>
  <si>
    <t>실장님간장(움트리,실온)</t>
  </si>
  <si>
    <t>진간장골드(몽고식품,실온)</t>
  </si>
  <si>
    <t>1급간장(양조50%,TN1)(몽고식품,실온)</t>
  </si>
  <si>
    <t>맛을담은진간장(양조5%,TN0.85)(신송식품,실온)</t>
  </si>
  <si>
    <t>(S)맛을담은국간장(양조5%,TN0.85)(신송식품,실온)</t>
  </si>
  <si>
    <t>양조간장(양조100%,TN1.4이상)(진미식품,실온)</t>
  </si>
  <si>
    <t>1.9Kg</t>
  </si>
  <si>
    <t>3.6L</t>
  </si>
  <si>
    <t>국간장(대상,실온)</t>
  </si>
  <si>
    <t>양조진간장진한맛(17년)(대상,실온)</t>
  </si>
  <si>
    <t>염도낮춘발효다시마간장(대상,실온)</t>
  </si>
  <si>
    <t>양조간장깊고풍부한맛(17년)(대상,실온)</t>
  </si>
  <si>
    <t>햇살담은양조국간장(리뉴얼)(대상,실온)</t>
  </si>
  <si>
    <t>믹스간장(움트리,실온)</t>
  </si>
  <si>
    <t>1,200g</t>
  </si>
  <si>
    <t>(지속)유기농간장(냉장)</t>
  </si>
  <si>
    <t>420ml/(경인 화~금,영호남 수~토 입고 가능)</t>
  </si>
  <si>
    <t>맑은조선간장(샘표식품,실온)</t>
  </si>
  <si>
    <t>5L(TN1.2)</t>
  </si>
  <si>
    <t>미니간장(일회용양조맛간장)(실온)</t>
  </si>
  <si>
    <t>1.03L(5.6ml*185입)</t>
  </si>
  <si>
    <t>맛간장볶음조리용(샘표식품,실온)</t>
  </si>
  <si>
    <t>(R)금표생추왕간장(해천)(실온,수입)</t>
  </si>
  <si>
    <t>1.75L</t>
  </si>
  <si>
    <t>860ml</t>
  </si>
  <si>
    <t>국간장(양조20%,TN1.2)(샘표식품,실온)</t>
  </si>
  <si>
    <t>양조간장701(샘표식품,실온)</t>
  </si>
  <si>
    <t>국산콩양조간장(샘표식품,실온)</t>
  </si>
  <si>
    <t>860ml(TN1.5)</t>
  </si>
  <si>
    <t>맛간장국찌개용(샘표식품,실온,수입)</t>
  </si>
  <si>
    <t>연두순(샘표식품,실온)</t>
  </si>
  <si>
    <t>고추장</t>
  </si>
  <si>
    <t>순창진골드고추장(대상,실온)</t>
  </si>
  <si>
    <t>청정원순창100%현미태양초찰고추장골드(대상,실온)</t>
  </si>
  <si>
    <t>초고추장(대상,실온)</t>
  </si>
  <si>
    <t>찰맛고추장(진미식품,실온)</t>
  </si>
  <si>
    <t>태양초해찬들태양고추장골드(CJ제일제당,A급,실온)</t>
  </si>
  <si>
    <t>14Kg/EA</t>
  </si>
  <si>
    <t>원조태양초고추장(CJ제일제당,실온)</t>
  </si>
  <si>
    <t>해찬들알찬고추장(CJ제일제당,실온)</t>
  </si>
  <si>
    <t>우리쌀찰고추장(대상,실온)</t>
  </si>
  <si>
    <t>참맛고추장(지함)(신송식품,실온)</t>
  </si>
  <si>
    <t>사조)해표순창궁태양초고추장(사조해표,실온)</t>
  </si>
  <si>
    <t>고추장(옹가네,실온,일회용)</t>
  </si>
  <si>
    <t>10g*500입/Box</t>
  </si>
  <si>
    <t>잘되는맛집고추장(진미식품,실온)</t>
  </si>
  <si>
    <t>14kg</t>
  </si>
  <si>
    <t>6.5Kg</t>
  </si>
  <si>
    <t>사조)초고추장(사조해표,실온)</t>
  </si>
  <si>
    <t>사조)해표순창궁햅쌀초고추장(사조대림,실온)</t>
  </si>
  <si>
    <t>530g</t>
  </si>
  <si>
    <t>사조)순창궁태양초 고추장(사조대림,실온)</t>
  </si>
  <si>
    <t>사조)사조마을초고추장(사조해표,실온)</t>
  </si>
  <si>
    <t>2.2Kg</t>
  </si>
  <si>
    <t>해찬들찰골드고추장(CJ제일제당,실온)</t>
  </si>
  <si>
    <t>찌개전용고추장(진미식품,실온)</t>
  </si>
  <si>
    <t>사조)해표순창궁태양초 고추장(캔)(사조대림,실온)</t>
  </si>
  <si>
    <t>짠맛을줄인건강한고추장골드(신송식품,실온)</t>
  </si>
  <si>
    <t>잘익은고추장(참고을,실온)</t>
  </si>
  <si>
    <t>14Kg(지함)</t>
  </si>
  <si>
    <t>사조)해표순창궁새콤상큼초고추장(사조대림,실온)</t>
  </si>
  <si>
    <t>진고추장골드(대상,실온)</t>
  </si>
  <si>
    <t>초고추장골드(신송식품,실온)</t>
  </si>
  <si>
    <t>짠맛을줄인건강한고추장(신송식품,실온)</t>
  </si>
  <si>
    <t>6.8Kg(170g*40입)</t>
  </si>
  <si>
    <t>글루텐프리우리찹쌀고추장(진미식품,실온)</t>
  </si>
  <si>
    <t>참맛고추장(신송식품,실온)</t>
  </si>
  <si>
    <t>6Kg</t>
  </si>
  <si>
    <t>비빔전용고추장(비빔밥용)(움트리,실온)</t>
  </si>
  <si>
    <t>새콤함더한초고추장(신송식품,실온,충남)</t>
  </si>
  <si>
    <t>짠맛줄인고추장(신송식품,실온,충남)</t>
  </si>
  <si>
    <t>새콤달콤한초고추장(신송식품,실온,충남)</t>
  </si>
  <si>
    <t>13kg</t>
  </si>
  <si>
    <t>쌈장</t>
  </si>
  <si>
    <t>쌈장(신송식품,실온)</t>
  </si>
  <si>
    <t>짠맛을줄인건강한양념쌈장(신송식품,실온)</t>
  </si>
  <si>
    <t>해찬들사계절쌈장(CJ제일제당,실온)</t>
  </si>
  <si>
    <t>사조)해표순창양념쌈장(사조대림,실온)</t>
  </si>
  <si>
    <t>고향쌈장(진미식품,실온)</t>
  </si>
  <si>
    <t>사조)해표순창궁12가지양념으로맛있는양념쌈장(사조대림,실온)</t>
  </si>
  <si>
    <t>순대용일회용쌈장(움트리,냉장)</t>
  </si>
  <si>
    <t>8.75Kg(25g*350입)</t>
  </si>
  <si>
    <t>델가맛있게신선한양념쌈장((주)참고을 제2공장,실온)</t>
  </si>
  <si>
    <t>글루텐프리우리쌀쌈장(진미식품,실온)</t>
  </si>
  <si>
    <t>신송쌈장(신송식품,실온)</t>
  </si>
  <si>
    <t>쌈용일회용쌈장(움트리,실온)</t>
  </si>
  <si>
    <t>7.5Kg(25g*300입)</t>
  </si>
  <si>
    <t>매콤쌈짱(신송식품,실온,충남)</t>
  </si>
  <si>
    <t>양념쌈장(신송식품,실온,충남)</t>
  </si>
  <si>
    <t>청국장</t>
  </si>
  <si>
    <t>청국장(뚝배기표,냉장)</t>
  </si>
  <si>
    <t>2Kg/봉</t>
  </si>
  <si>
    <t>(G)청국장(대복식품,냉장,국산)</t>
  </si>
  <si>
    <t>청국장(대복식품,냉장,수입)</t>
  </si>
  <si>
    <t>2Kg(1EA)</t>
  </si>
  <si>
    <t>400g(1EA)</t>
  </si>
  <si>
    <t>춘장</t>
  </si>
  <si>
    <t>춘장(진미식품,냉장)</t>
  </si>
  <si>
    <t>(S)춘장(신송식품,실온)</t>
  </si>
  <si>
    <t>춘장(사조해표,실온)</t>
  </si>
  <si>
    <t>춘장(진미식품,실온)</t>
  </si>
  <si>
    <t>오뚜기짜장분말오뚜기(실온)</t>
  </si>
  <si>
    <t>중찬명가춘장(영화식품,실온)</t>
  </si>
  <si>
    <t>사자표 볶음춘장(영화,실온)</t>
  </si>
  <si>
    <t>10kg/ea</t>
  </si>
  <si>
    <t>사자표볶음춘장(중찬명가,실온)</t>
  </si>
  <si>
    <t>2268G</t>
  </si>
  <si>
    <t>볶음춘장(면사랑,냉장)</t>
  </si>
  <si>
    <t>사자표볶음춘장(영화식품,실온)</t>
  </si>
  <si>
    <t>2.27Kg</t>
  </si>
  <si>
    <t>하오츠춘장(진미식품,실온)</t>
  </si>
  <si>
    <t>춘장(신송식품,실온)</t>
  </si>
  <si>
    <t>청정원중화춘장(참고을,실온)</t>
  </si>
  <si>
    <t>글루텐프리우리쌀춘장(진미식품,실온)</t>
  </si>
  <si>
    <t>된장</t>
  </si>
  <si>
    <t>청정원순창재래식숙성된장(대상,실온)</t>
  </si>
  <si>
    <t>14Kg(통)</t>
  </si>
  <si>
    <t>찌개된장(미화합동,실온)</t>
  </si>
  <si>
    <t>입자가고운샘표된장(샘표식품,실온)</t>
  </si>
  <si>
    <t>아와세된장(은화식품,실온)</t>
  </si>
  <si>
    <t>일식미소된장(은화식품,실온)</t>
  </si>
  <si>
    <t>750g</t>
  </si>
  <si>
    <t>왜된장(진미식품,실온)</t>
  </si>
  <si>
    <t>고시고우지미소된장(은화식품,실온)</t>
  </si>
  <si>
    <t>해찬들재래식된장(CJ제일제당,실온)</t>
  </si>
  <si>
    <t>14kg(지함)/EA</t>
  </si>
  <si>
    <t>콩된장골드(믹스)(진미식품,실온)</t>
  </si>
  <si>
    <t>10Kg(1Kg*10입)</t>
  </si>
  <si>
    <t>재래된장(지함)(신송식품,실온)</t>
  </si>
  <si>
    <t>14Kg/통</t>
  </si>
  <si>
    <t>사조)해표순창궁콩재래된장(사조해표,실온)</t>
  </si>
  <si>
    <t>재래식콩된장골드(진미식품,실온)</t>
  </si>
  <si>
    <t>재래식된장(CJ제일제당,실온)</t>
  </si>
  <si>
    <t>(강원도)재래된장골드장(신송식품,실온)</t>
  </si>
  <si>
    <t>훗카이도다시이리미소된장(면사랑,실온)</t>
  </si>
  <si>
    <t>일식된장골드(신송식품,실온)</t>
  </si>
  <si>
    <t>짠맛을줄인건강한재래된장골드(신송식품,실온)</t>
  </si>
  <si>
    <t>메주된장50(신송식품,실온)</t>
  </si>
  <si>
    <t>재래식된장(참고을,실온)</t>
  </si>
  <si>
    <t>미소된장(몽고식품,실온)</t>
  </si>
  <si>
    <t>짠맛을줄인건강한재래된장(신송식품,실온)</t>
  </si>
  <si>
    <t>8Kg(400g*20입)</t>
  </si>
  <si>
    <t>글루텐프리우리쌀된장(진미식품,실온)</t>
  </si>
  <si>
    <t>재래된장(신송식품,실온)</t>
  </si>
  <si>
    <t>기타장류</t>
  </si>
  <si>
    <t>실장님회초장(움트리,실온)</t>
  </si>
  <si>
    <t>13Kg</t>
  </si>
  <si>
    <t>양념초장(움트리,실온)</t>
  </si>
  <si>
    <t>양념초장(움트리,냉장)</t>
  </si>
  <si>
    <t>고소함더한비빔장(신송식품,실온,충남)</t>
  </si>
  <si>
    <t>낫또</t>
  </si>
  <si>
    <t>낫또(호야,냉동)</t>
  </si>
  <si>
    <t>150g(50g*3EA)</t>
  </si>
  <si>
    <t>(간편식)우리콩으로만든생낫또(오뚜기,냉동)</t>
  </si>
  <si>
    <t>168g(56g*3EA)</t>
  </si>
  <si>
    <t>고추가루</t>
  </si>
  <si>
    <t>고춧가루(풀잎새)(중품,중분,국산)</t>
  </si>
  <si>
    <t>사천건고추(베트남산)(수입)</t>
  </si>
  <si>
    <t>건고추(상품,국산)</t>
  </si>
  <si>
    <t>청양고춧가루(중국,중분)(해들촌,실온)</t>
  </si>
  <si>
    <t>고춧가루(중국,중품,세분)(해들촌,실온)</t>
  </si>
  <si>
    <t>고춧가루(중국,중품,중분)(해들촌,실온)</t>
  </si>
  <si>
    <t>100g/팩</t>
  </si>
  <si>
    <t>건실고추(국산)</t>
  </si>
  <si>
    <t>100g/봉</t>
  </si>
  <si>
    <t>고춧가루(해아란)(프리미엄,국산)</t>
  </si>
  <si>
    <t>고춧가루(중국,상품,중분)(해들촌,실온)</t>
  </si>
  <si>
    <t>고춧가루(중국,상품,세분)(해들촌,실온)</t>
  </si>
  <si>
    <t>고춧가루(극세분)(은하촌,실온,중국)</t>
  </si>
  <si>
    <t>Kg(32mesh이상)</t>
  </si>
  <si>
    <t>청양고춧가루(중국,세분)(해들촌,실온)</t>
  </si>
  <si>
    <t>고춧가루(중분,베트남)</t>
  </si>
  <si>
    <t>고춧가루(풀잎새)(중품,세분,국산)</t>
  </si>
  <si>
    <t>고춧가루(풀잎새)(상품,중분,국산)</t>
  </si>
  <si>
    <t>고춧가루(풀잎새)(상품,세분,국산)</t>
  </si>
  <si>
    <t>고춧가루(국산,중품,중분)(진산,실온)</t>
  </si>
  <si>
    <t>고춧가루(국산,중품,세분)(진산,실온)</t>
  </si>
  <si>
    <t>고춧가루(국산,상품,중분)(진산,실온)</t>
  </si>
  <si>
    <t>고춧가루(국산,상품,세분)(진산,실온)</t>
  </si>
  <si>
    <t>고춧가루(세분,베트남)</t>
  </si>
  <si>
    <t>고춧가루(중국,순한맛,중품,중분)(해들촌,실온)</t>
  </si>
  <si>
    <t>고춧가루(중국,순한맛,중품,세분)(해들촌,실온)</t>
  </si>
  <si>
    <t>고춧가루(중국,상품,세분)(태양농산,실온)</t>
  </si>
  <si>
    <t>고춧가루(중국,상품,중분)(태양농산,실온)</t>
  </si>
  <si>
    <t>고춧가루(중국,중품,세분)(태양농산,실온)</t>
  </si>
  <si>
    <t>고춧가루(중국,중품,중분)(태양농산,실온)</t>
  </si>
  <si>
    <t>청양고춧가루(풀잎새,실온,중분,국산)</t>
  </si>
  <si>
    <t>청양고춧가루(풀잎새,실온,세분,국산)</t>
  </si>
  <si>
    <t>고춧가루(풀잎새,특품,실온,중분,국산)</t>
  </si>
  <si>
    <t>고추씨</t>
  </si>
  <si>
    <t>고추씨(상품,국산)</t>
  </si>
  <si>
    <t>후추</t>
  </si>
  <si>
    <t>오토흑후추(가루)(영흥,실온)</t>
  </si>
  <si>
    <t>450g</t>
  </si>
  <si>
    <t>오토흑후추(홀)(실온,통)</t>
  </si>
  <si>
    <t>후추(솔표,실온)</t>
  </si>
  <si>
    <t>코메코백후추(가루)(영흥,실온)</t>
  </si>
  <si>
    <t>코메코후추(영흥,실온)</t>
  </si>
  <si>
    <t>순후추(오뚜기,실온)</t>
  </si>
  <si>
    <t>240g</t>
  </si>
  <si>
    <t>순후추캔(오뚜기,실온)</t>
  </si>
  <si>
    <t>크러쉬드후추(ISFI)</t>
  </si>
  <si>
    <t>160g(병)</t>
  </si>
  <si>
    <t>순후추(에스비식품,실온)</t>
  </si>
  <si>
    <t>200EA</t>
  </si>
  <si>
    <t>오토후추(영흥,실온)</t>
  </si>
  <si>
    <t>핑크페퍼홀</t>
  </si>
  <si>
    <t>후추(대상,실온)</t>
  </si>
  <si>
    <t>1등급후추분(움트리,실온)</t>
  </si>
  <si>
    <t>1등급알후추(움트리,실온)</t>
  </si>
  <si>
    <t>오쉐프통흑후추(오뚜기,실온)</t>
  </si>
  <si>
    <t>오쉐프순후추(오뚜기,실온)</t>
  </si>
  <si>
    <t>청정원요리순후추(용기)(대상,실온)</t>
  </si>
  <si>
    <t>쉐프원순후추(대상,실온)</t>
  </si>
  <si>
    <t>맷돌표백후추가루(우리승진식품,실온)</t>
  </si>
  <si>
    <t>화미순후추분(100%)(화미,실온)</t>
  </si>
  <si>
    <t>월계수잎</t>
  </si>
  <si>
    <t>월계수잎(영흥,실온)</t>
  </si>
  <si>
    <t>230g</t>
  </si>
  <si>
    <t>90g</t>
  </si>
  <si>
    <t>월계수잎(스위트웰,실온)</t>
  </si>
  <si>
    <t>로즈마리가루</t>
  </si>
  <si>
    <t>로즈마리홀(은진물산,실온,통)</t>
  </si>
  <si>
    <t>로즈마리(ISFI)(엠엔에프,실온)</t>
  </si>
  <si>
    <t>20g(1EA)</t>
  </si>
  <si>
    <t>정향</t>
  </si>
  <si>
    <t>정향,클로브(은진물산,실온,통)</t>
  </si>
  <si>
    <t>정향(크로브,ISFI)</t>
  </si>
  <si>
    <t>30g(병)</t>
  </si>
  <si>
    <t>바닐라향</t>
  </si>
  <si>
    <t>바닐라에센스(유니크,실온)</t>
  </si>
  <si>
    <t>바닐프로200(선인식품,실온)</t>
  </si>
  <si>
    <t>바닐라향(뚜레반,실온)</t>
  </si>
  <si>
    <t>캡사이신</t>
  </si>
  <si>
    <t>캡사이신(청우식품,실온)</t>
  </si>
  <si>
    <t>550g</t>
  </si>
  <si>
    <t>캡사이신(청우식품,실온,가루)</t>
  </si>
  <si>
    <t>타임가루</t>
  </si>
  <si>
    <t>타임가루(은진물산,실온,터키)</t>
  </si>
  <si>
    <t>타임(은진물산,실온,통)</t>
  </si>
  <si>
    <t>타임(ISFI) (D-2)</t>
  </si>
  <si>
    <t>20g(병)</t>
  </si>
  <si>
    <t>바질가루</t>
  </si>
  <si>
    <t>바질(신영,실온)</t>
  </si>
  <si>
    <t>바질홀(신영,실온)</t>
  </si>
  <si>
    <t>오레가노홀(신영,실온)</t>
  </si>
  <si>
    <t>산초</t>
  </si>
  <si>
    <t>산초(솔표,실온,가루)</t>
  </si>
  <si>
    <t>오레가노</t>
  </si>
  <si>
    <t>오레가노(은진물산,실온,가루,터키)</t>
  </si>
  <si>
    <t>오레가노(은진물산,실온,통)</t>
  </si>
  <si>
    <t>오레가노(ISFI) (홀,D-2)</t>
  </si>
  <si>
    <t>12g(병)</t>
  </si>
  <si>
    <t>계피(솔표,실온,가루)</t>
  </si>
  <si>
    <t>계피분(움트리,실온)</t>
  </si>
  <si>
    <t>파슬리가루</t>
  </si>
  <si>
    <t>건파세리(신영,실온)</t>
  </si>
  <si>
    <t>파슬리가루(신영,실온)</t>
  </si>
  <si>
    <t>파슬리(ISFI,실온)</t>
  </si>
  <si>
    <t>11g(병)</t>
  </si>
  <si>
    <t>봉골레향신료(홍합,BMO)(메뉴)</t>
  </si>
  <si>
    <t>푸로짐에스(연육제)(바이오랜드,실온)</t>
  </si>
  <si>
    <t>대나무잎(모노링크,실온)</t>
  </si>
  <si>
    <t>450g(100입)</t>
  </si>
  <si>
    <t>가람마살라(신영,실온)</t>
  </si>
  <si>
    <t>케이앤페퍼(동원,실온)</t>
  </si>
  <si>
    <t>펜넬씨드(실온)</t>
  </si>
  <si>
    <t>코리앤더씨드(홀)(실온)</t>
  </si>
  <si>
    <t>마늘분말(이슬나라,실온)</t>
  </si>
  <si>
    <t>매기씨즈닝(매기,실온,독일)</t>
  </si>
  <si>
    <t>800ml</t>
  </si>
  <si>
    <t>메기치킨스탁(분말)(실온)</t>
  </si>
  <si>
    <t>시치미(이엔푸드,실온)</t>
  </si>
  <si>
    <t>생강가루</t>
  </si>
  <si>
    <t>생강가루(성진,실온)</t>
  </si>
  <si>
    <t>60g</t>
  </si>
  <si>
    <t>생강가루(이슬나라,실온)</t>
  </si>
  <si>
    <t>오토생강분(영흥,실온)</t>
  </si>
  <si>
    <t>생강가루(뚜레반,실온)</t>
  </si>
  <si>
    <t>생강분(움트리,실온)</t>
  </si>
  <si>
    <t>생강가루(은진물산,실온)</t>
  </si>
  <si>
    <t>구연산</t>
  </si>
  <si>
    <t>너트맥</t>
  </si>
  <si>
    <t>넛맥(은진물산,실온)</t>
  </si>
  <si>
    <t>파프리카씨즈닝</t>
  </si>
  <si>
    <t>파프리카씨즈닝(은진물산,실온)</t>
  </si>
  <si>
    <t>케이퍼</t>
  </si>
  <si>
    <t>케이퍼(상온)</t>
  </si>
  <si>
    <t>식용색소</t>
  </si>
  <si>
    <t>색소(레몬옐로우)(윌튼,실온)</t>
  </si>
  <si>
    <t>28.3g/ea</t>
  </si>
  <si>
    <t>색소(레드레드)(윌튼,실온,미국)</t>
  </si>
  <si>
    <t>28.3g</t>
  </si>
  <si>
    <t>큐민</t>
  </si>
  <si>
    <t>큐민씨드(스위트웰,실온)</t>
  </si>
  <si>
    <t>칠리파우더</t>
  </si>
  <si>
    <t>칠리시즈닝(신영,실온)</t>
  </si>
  <si>
    <t>(R)칠리파우다(향원,실온)</t>
  </si>
  <si>
    <t>기타시즈닝</t>
  </si>
  <si>
    <t>크러쉬드레드페퍼(선재)(상온)</t>
  </si>
  <si>
    <t>340g</t>
  </si>
  <si>
    <t>치즈맛시즈닝(동원홈푸드,실온,수입)</t>
  </si>
  <si>
    <t>피클링스파이스</t>
  </si>
  <si>
    <t>피클링스파이스(은진물산,실온)</t>
  </si>
  <si>
    <t>피클링스파이스(ISFI)</t>
  </si>
  <si>
    <t>40g(1EA)</t>
  </si>
  <si>
    <t>피클링스파이스(스위트웰,실온,국산)</t>
  </si>
  <si>
    <t>바닐라빈</t>
  </si>
  <si>
    <t>바닐라빈(선인식품,실온)</t>
  </si>
  <si>
    <t>탕수육소스</t>
  </si>
  <si>
    <t>쉐프원탕수육소스-FS(대상,냉장)</t>
  </si>
  <si>
    <t>광동식탕수소스(신세계푸드,냉장)(신세계푸드,냉장)</t>
  </si>
  <si>
    <t>쉐프원후르츠탕수육소스(삼진,냉장)</t>
  </si>
  <si>
    <t>[H-COOK]탕수소스(스마트푸드센터,냉장)</t>
  </si>
  <si>
    <t>(R)코다노탕수육소스(실온,국산)</t>
  </si>
  <si>
    <t>토마토페이스트</t>
  </si>
  <si>
    <t>헌트토마토페이스트(수입)</t>
  </si>
  <si>
    <t>3.15Kg</t>
  </si>
  <si>
    <t>하인즈토마토페이스트</t>
  </si>
  <si>
    <t>3.15kg/캔</t>
  </si>
  <si>
    <t>토마토쿨리스(네슬레,실온)</t>
  </si>
  <si>
    <t>냉채소스</t>
  </si>
  <si>
    <t>해파리소스(움트리,실온)</t>
  </si>
  <si>
    <t>930g</t>
  </si>
  <si>
    <t>냉채소스(신세계푸드,냉장)(신세계푸드,냉장)</t>
  </si>
  <si>
    <t>라멘소스</t>
  </si>
  <si>
    <t>돈코츠라멘소스(면사랑,냉장)</t>
  </si>
  <si>
    <t>미소라멘소스(면사랑,냉장)</t>
  </si>
  <si>
    <t>돈코츠라면스프(모노링크,실온)</t>
  </si>
  <si>
    <t>돈코츠라멘소스(대상,냉장)</t>
  </si>
  <si>
    <t>짜장소스</t>
  </si>
  <si>
    <t>자장볶음소스(대상,냉장)(대상,냉장)</t>
  </si>
  <si>
    <t>사천짜장소스행복한맛남(아워홈,냉동)</t>
  </si>
  <si>
    <t>짜장소스행복한맛남(아워홈,냉장)</t>
  </si>
  <si>
    <t>[H-COOK]자장소스(스마트푸드센터,냉장)</t>
  </si>
  <si>
    <t>2Kg(물2배수(제품2kg:물4kg))</t>
  </si>
  <si>
    <t>[H-COOK]더진한자장소스2kg_h-cook(1회410kg)(스마트푸드센터,냉장)</t>
  </si>
  <si>
    <t>돈부리소스</t>
  </si>
  <si>
    <t>돈부리용소스(가토코,실온)</t>
  </si>
  <si>
    <t>매운닭소스</t>
  </si>
  <si>
    <t>불닭꼬치소스매운맛(청우식품,실온)</t>
  </si>
  <si>
    <t>불닭소스행복한맛남(아워홈,냉장)</t>
  </si>
  <si>
    <t>매운닭발양념소스(움트리,실온)</t>
  </si>
  <si>
    <t>코다노불닭양념소스(조흥,실온,국산)</t>
  </si>
  <si>
    <t>나시고랭소스</t>
  </si>
  <si>
    <t>티아시아나시고랭소스(샘표식품,실온)</t>
  </si>
  <si>
    <t>돈까스소스</t>
  </si>
  <si>
    <t>돈까스소스(대상,실온)</t>
  </si>
  <si>
    <t>3.3Kg</t>
  </si>
  <si>
    <t>1.8L(병)</t>
  </si>
  <si>
    <t>돈까스소스(오뚜기,실온)</t>
  </si>
  <si>
    <t>돈까스소스(사조해표,실온)</t>
  </si>
  <si>
    <t>돈까스소스(대상,냉장)</t>
  </si>
  <si>
    <t>타타르소스(대상,실온)</t>
  </si>
  <si>
    <t>돈까스소스(모노링크,실온)</t>
  </si>
  <si>
    <t>커틀렛소스(동원홈푸드,실온)</t>
  </si>
  <si>
    <t>8Kg(20g*400입)</t>
  </si>
  <si>
    <t>양식돈까스소스(면사랑,실온)</t>
  </si>
  <si>
    <t>일식돈까스소스(찍어먹는돈까스소스)(면사랑,실온)</t>
  </si>
  <si>
    <t>돈까스소스(움트리,실온)</t>
  </si>
  <si>
    <t>쉐프원촉촉한돈까스소스(대상,실온,국산)</t>
  </si>
  <si>
    <t>(R)코다노스파이시델리카츠소스(조흥,냉장)</t>
  </si>
  <si>
    <t>(R)코다노옛날돈까스소스(조흥,냉장)</t>
  </si>
  <si>
    <t>일본식돈까스소스(시아스,실온,국산)</t>
  </si>
  <si>
    <t>남산왕돈까스소스(시아스,실온,국산)</t>
  </si>
  <si>
    <t>(R)코다노돈까스소스(실온,국산)</t>
  </si>
  <si>
    <t>데미그라스소스</t>
  </si>
  <si>
    <t>데미그라소스(하인즈,실온)</t>
  </si>
  <si>
    <t>데미그라소스(대상,냉장)</t>
  </si>
  <si>
    <t>데미그라스소스행복한맛남(아워홈,냉장)</t>
  </si>
  <si>
    <t>데미그라스소스(시아스,냉장)</t>
  </si>
  <si>
    <t>[H-COOK]데미소스(스마트푸드센터,냉장)</t>
  </si>
  <si>
    <t>데리야끼소스</t>
  </si>
  <si>
    <t>데리야끼소스(대상,실온)</t>
  </si>
  <si>
    <t>3.5Kg</t>
  </si>
  <si>
    <t>데리야끼소스(롯데웰푸드(주),실온)</t>
  </si>
  <si>
    <t>2Kg(2Kg/6입)</t>
  </si>
  <si>
    <t>데리야끼소스(오뚜기,실온)</t>
  </si>
  <si>
    <t>쉐프원데리야끼소스(대상,냉장)</t>
  </si>
  <si>
    <t>데리야끼소스(대상,냉장)</t>
  </si>
  <si>
    <t>쉐프원마늘데리야끼소스(대상,냉장)</t>
  </si>
  <si>
    <t>데리야끼소스-C(오뚜기,실온)</t>
  </si>
  <si>
    <t>데리야끼소스(사조해표,실온)</t>
  </si>
  <si>
    <t>데리야끼소스행복한맛남(아워홈,냉장)</t>
  </si>
  <si>
    <t>(R)코다노데리야끼소스(실온,국산)</t>
  </si>
  <si>
    <t>굴소스</t>
  </si>
  <si>
    <t>이금기프리미엄굴소스(오뚜기,실온)</t>
  </si>
  <si>
    <t>이금기팬더굴소스(오뚜기,실온)</t>
  </si>
  <si>
    <t>510g</t>
  </si>
  <si>
    <t>2.27kg/캔</t>
  </si>
  <si>
    <t>청정원굴소스(대상,실온)</t>
  </si>
  <si>
    <t>[H-COOK]굴소스(정풍,실온)</t>
  </si>
  <si>
    <t>해표굴소스(사조대림,실온)</t>
  </si>
  <si>
    <t>255g</t>
  </si>
  <si>
    <t>굴소스S(대상,실온)</t>
  </si>
  <si>
    <t>백설남해굴소스(CJ제일제당,실온)</t>
  </si>
  <si>
    <t>2.4kg/EA</t>
  </si>
  <si>
    <t>2.4Kg</t>
  </si>
  <si>
    <t>케찹</t>
  </si>
  <si>
    <t>케찹(오뚜기,실온,일회용)</t>
  </si>
  <si>
    <t>9Kg(9g*1,000입)</t>
  </si>
  <si>
    <t>케찹(대상,실온)</t>
  </si>
  <si>
    <t>930g(병)</t>
  </si>
  <si>
    <t>케찹(오뚜기,실온)</t>
  </si>
  <si>
    <t>케찹(오뚜기,실온,업소용)</t>
  </si>
  <si>
    <t>(S)토마토케찹-H(오뚜기,실온)</t>
  </si>
  <si>
    <t>토마토케찹(하인즈,실온)</t>
  </si>
  <si>
    <t>3.23kg/캔</t>
  </si>
  <si>
    <t>진한토마토케찹(대상,실온)</t>
  </si>
  <si>
    <t>케찹(식당용)캡스파우트팩(오뚜기,실온)</t>
  </si>
  <si>
    <t>하인즈케찹(상온)</t>
  </si>
  <si>
    <t>342g</t>
  </si>
  <si>
    <t>토마토케찹(오뚜기,실온)</t>
  </si>
  <si>
    <t>(9g*200ea)/BOX</t>
  </si>
  <si>
    <t>마요네즈</t>
  </si>
  <si>
    <t>마요네즈(오뚜기,실온)</t>
  </si>
  <si>
    <t>오뚜기마요네즈(오뚜기,실온)</t>
  </si>
  <si>
    <t>골드마요네즈(오뚜기,실온)</t>
  </si>
  <si>
    <t>해표마요네즈(사조대림,실온)</t>
  </si>
  <si>
    <t>골드마요네즈(스파우트팩)(오뚜기,실온)</t>
  </si>
  <si>
    <t>고소한맛마요네즈H(오뚜기,실온)</t>
  </si>
  <si>
    <t>3.2kg/통</t>
  </si>
  <si>
    <t>(S)고소하고맛있는마요네즈H(대상,실온)</t>
  </si>
  <si>
    <t>마요네즈(스파우트)(롯데,실온)</t>
  </si>
  <si>
    <t>골드마요네즈(롯데푸드,실온)</t>
  </si>
  <si>
    <t>고소한마요네즈골드(스파우트)(대상,실온)</t>
  </si>
  <si>
    <t>마요네즈스파우트팩(사조대림,실온)</t>
  </si>
  <si>
    <t>쉐프원와사비마요(삼진,냉장)</t>
  </si>
  <si>
    <t>고소한마요네즈골드(대상,실온)</t>
  </si>
  <si>
    <t>해표업소용마요네즈(사조해표,실온)</t>
  </si>
  <si>
    <t>와사비마요네즈(오뚜기,실온)</t>
  </si>
  <si>
    <t>310g</t>
  </si>
  <si>
    <t>바베큐소스</t>
  </si>
  <si>
    <t>바베큐소스(대상,실온)</t>
  </si>
  <si>
    <t>이금기바베큐소스(오뚜기,실온)</t>
  </si>
  <si>
    <t>바비큐소스(선한,실온)</t>
  </si>
  <si>
    <t>538g</t>
  </si>
  <si>
    <t>바베큐소스(동원홈푸드,냉장)</t>
  </si>
  <si>
    <t>바베큐용소스햇복한맛남(아워홈,냉장)</t>
  </si>
  <si>
    <t>아메리칸가든오리지날바베큐소스(상온)</t>
  </si>
  <si>
    <t>숯불갈비맛소스(아워홈,실온)</t>
  </si>
  <si>
    <t>(R)코다노바베큐소스(실온,국산)</t>
  </si>
  <si>
    <t>(퀴즈)K갈릭핫바비큐(동원홈푸드,냉장)</t>
  </si>
  <si>
    <t>우스타소스</t>
  </si>
  <si>
    <t>우스타소스(오뚜기,실온)</t>
  </si>
  <si>
    <t>415ml</t>
  </si>
  <si>
    <t>우스타소스(코리아제니스,실온)</t>
  </si>
  <si>
    <t>우스타소스(하인즈)(실온)</t>
  </si>
  <si>
    <t>355ml</t>
  </si>
  <si>
    <t>두반장소스</t>
  </si>
  <si>
    <t>두반장소스(오뚜기,실온)</t>
  </si>
  <si>
    <t>368g</t>
  </si>
  <si>
    <t>2.04kg/ea</t>
  </si>
  <si>
    <t>두반장소스(하하식품,실온)</t>
  </si>
  <si>
    <t>435g</t>
  </si>
  <si>
    <t>두반소스(대상,냉장)</t>
  </si>
  <si>
    <t>두반장소스(시아스,냉장)</t>
  </si>
  <si>
    <t>머스타드소스</t>
  </si>
  <si>
    <t>머스타드소스(대상,실온)</t>
  </si>
  <si>
    <t>머스타드소스(모아하우스,실온)</t>
  </si>
  <si>
    <t>623g</t>
  </si>
  <si>
    <t>홀그레인드머스타드소스(엠앤에프,실온)</t>
  </si>
  <si>
    <t>820g(병)</t>
  </si>
  <si>
    <t>후렌치머스타드소스(모어하우스,실온)</t>
  </si>
  <si>
    <t>3,628g</t>
  </si>
  <si>
    <t>허니머스타드소스(오뚜기,실온)</t>
  </si>
  <si>
    <t>2Kg/EA</t>
  </si>
  <si>
    <t>2.4Kg(12g*200EA)</t>
  </si>
  <si>
    <t>허니머스타드소스(대상,실온)</t>
  </si>
  <si>
    <t>르네홀그레인머스타드(몬유통,실온)</t>
  </si>
  <si>
    <t>190g(병)</t>
  </si>
  <si>
    <t>허니머스타드(CJ,실온)</t>
  </si>
  <si>
    <t>해표허니머스타드소스(사조대림,실온)</t>
  </si>
  <si>
    <t>265g</t>
  </si>
  <si>
    <t>535g</t>
  </si>
  <si>
    <t>홀그레인머스터드소스(대상,실온)</t>
  </si>
  <si>
    <t>허니머스타드소스행복한맛남(아워홈,냉장)</t>
  </si>
  <si>
    <t>디종머스타드소스(와인앤푸드,실온,프랑스)</t>
  </si>
  <si>
    <t>830g(830g*1EA)</t>
  </si>
  <si>
    <t>허니머스타드드레싱(CJ제일제당,실온)</t>
  </si>
  <si>
    <t>2kg/pk</t>
  </si>
  <si>
    <t>뉴허니머스타드소스(시아스,실온,국산)</t>
  </si>
  <si>
    <t>(R)코다노허니머스타드소스(냉장,국산)</t>
  </si>
  <si>
    <t>2Kg(유통기한 인압/잉크 중복 표기)</t>
  </si>
  <si>
    <t>발사믹소스</t>
  </si>
  <si>
    <t>발사믹크림(엠앤에프,실온)</t>
  </si>
  <si>
    <t>발사믹글레이즈(코스트코)(상온)</t>
  </si>
  <si>
    <t>366ml(경인 월, 영남 화 입고불가)</t>
  </si>
  <si>
    <t>발사믹크림(이태리)(란프란카,실온)</t>
  </si>
  <si>
    <t>580g</t>
  </si>
  <si>
    <t>AGC 발사믹크림(이태리)(엠엔에프,실온)</t>
  </si>
  <si>
    <t>(R)코다노발사믹글레이즈(냉장,국산)</t>
  </si>
  <si>
    <t>마파소스</t>
  </si>
  <si>
    <t>마파두부소스(신세계푸드,냉장)(신세계푸드,냉장)</t>
  </si>
  <si>
    <t>스테이크소스</t>
  </si>
  <si>
    <t>스테이크소스(대상,실온)</t>
  </si>
  <si>
    <t>스테이크소스(오뚜기,실온)</t>
  </si>
  <si>
    <t>415g</t>
  </si>
  <si>
    <t>찹스테이크소스(시아스,냉장)</t>
  </si>
  <si>
    <t>(R)코다노블랙페퍼소스(냉장,국산)</t>
  </si>
  <si>
    <t>치킨소스</t>
  </si>
  <si>
    <t>치킨양념소스(대상,실온)</t>
  </si>
  <si>
    <t>매운맛통닭양념소스(오뚜기,실온)</t>
  </si>
  <si>
    <t>3.6Kg</t>
  </si>
  <si>
    <t>쉐프원양념치킨소스(대상,냉장)</t>
  </si>
  <si>
    <t>양념치킨소스(오뚜기,실온,순한맛)</t>
  </si>
  <si>
    <t>양념치킨소스(대상,냉장)</t>
  </si>
  <si>
    <t>쉐프원치킨강정소스(대상,실온)</t>
  </si>
  <si>
    <t>쉐프원양념치킨소스매콤한맛(대상,실온)</t>
  </si>
  <si>
    <t>(R)코다노양념치킨소스(실온,국산)</t>
  </si>
  <si>
    <t>치킨스톡(이엔푸드,실온)</t>
  </si>
  <si>
    <t>칠리소스</t>
  </si>
  <si>
    <t>스위트칠리소스(몬유통,실온)</t>
  </si>
  <si>
    <t>295ml(병)</t>
  </si>
  <si>
    <t>쓰리라차칠리소스(몬유통,실온)</t>
  </si>
  <si>
    <t>칠리소스(대상,실온)</t>
  </si>
  <si>
    <t>3Kg(캔)</t>
  </si>
  <si>
    <t>칠리소스(하인즈,실온)</t>
  </si>
  <si>
    <t>435ml(1EA)</t>
  </si>
  <si>
    <t>하이몬 쌀국수 칠리소스(엠앤에프,실온)</t>
  </si>
  <si>
    <t>230g(1EA)</t>
  </si>
  <si>
    <t>쓰리라차칠리소스(엠앤에프,실온)</t>
  </si>
  <si>
    <t>깐쇼칠리소스(대상,냉장)</t>
  </si>
  <si>
    <t>칠리소스(급식용)</t>
  </si>
  <si>
    <t>스위트칠리소스(하인즈,실온)</t>
  </si>
  <si>
    <t>3.3kg/캔</t>
  </si>
  <si>
    <t>스위트칠리소스(대상,실온)</t>
  </si>
  <si>
    <t>스위트칠리소스(사조해표,실온)</t>
  </si>
  <si>
    <t>스위트칠리소스행복한맛남(아워홈,냉장)</t>
  </si>
  <si>
    <t>몬스위트칠리소스(엠앤에프,실온)</t>
  </si>
  <si>
    <t>2L(PET)</t>
  </si>
  <si>
    <t>핫칠리소스(시아스,냉장)</t>
  </si>
  <si>
    <t>(R)크노르랍스터소스믹스(실온)</t>
  </si>
  <si>
    <t>(R)코다노스위트칠리소스(실온,국산)</t>
  </si>
  <si>
    <t>칠리소스(시아스,실온)</t>
  </si>
  <si>
    <t>에브리푸드스위트칠리소스(실온,수입)</t>
  </si>
  <si>
    <t>기타소스</t>
  </si>
  <si>
    <t>야끼소바소스(오타후쿠)(오타후쿠,실온)</t>
  </si>
  <si>
    <t>2.2L</t>
  </si>
  <si>
    <t>로제스파게티소스(대상,실온)</t>
  </si>
  <si>
    <t>모닌바닐라시럽(상온)</t>
  </si>
  <si>
    <t>1,000ml</t>
  </si>
  <si>
    <t>수리파타이소스(엠앤에프,실온,수입)</t>
  </si>
  <si>
    <t>295g(1EA)</t>
  </si>
  <si>
    <t>불고기버거소스(오뚜기,실온)</t>
  </si>
  <si>
    <t>칠리페이스트위드소야빈오일(또옴양)</t>
  </si>
  <si>
    <t>454g(1EA)</t>
  </si>
  <si>
    <t>사우전아일랜드드레싱(CJ제일제당,냉장)</t>
  </si>
  <si>
    <t>초밥소스(이엔푸드,실온)</t>
  </si>
  <si>
    <t>스파게티소스행복한맛남(아워홈,냉장)</t>
  </si>
  <si>
    <t>탄두리소스행복한맛남(아워홈,냉장)</t>
  </si>
  <si>
    <t>피자소스(대상,실온)</t>
  </si>
  <si>
    <t>피자소스(시아스,실온)</t>
  </si>
  <si>
    <t>쌍노두소스(화풍,실온)</t>
  </si>
  <si>
    <t>(지속)베지가든체다치즈향소스(태경농산,냉장)</t>
  </si>
  <si>
    <t>스퀴드피쉬소스(몬유통,실온)</t>
  </si>
  <si>
    <t>700ml(1EA)</t>
  </si>
  <si>
    <t>스테이크소스(에이스플러스,상온)</t>
  </si>
  <si>
    <t>비셰프갈릭디핑소스(동원홈푸드,냉장)</t>
  </si>
  <si>
    <t>타르타르소스(대상,실온)</t>
  </si>
  <si>
    <t>분짜소스(엠앤에프,실온,타이)</t>
  </si>
  <si>
    <t>295ml</t>
  </si>
  <si>
    <t>참깨흑임자드레싱(대상,실온)</t>
  </si>
  <si>
    <t>코울슬로드레싱(대상,실온)</t>
  </si>
  <si>
    <t>315g</t>
  </si>
  <si>
    <t>인도식마크니커리소스(대상,냉장)</t>
  </si>
  <si>
    <t>(스테프)체다치즈소스(조흥,냉장)</t>
  </si>
  <si>
    <t>1Kg(1Kg*1EA/22*8*22cm/S)</t>
  </si>
  <si>
    <t>마라탕소스(마라판다)(실온,국산)</t>
  </si>
  <si>
    <t>쉐프원매콤떡볶이분말(상온)</t>
  </si>
  <si>
    <t>아진춘향이쫄면장</t>
  </si>
  <si>
    <t>2Kg(경인 월, 영남 화 입고불가)</t>
  </si>
  <si>
    <t>코다노간장마요디핑소스(조흥,냉장,국산)</t>
  </si>
  <si>
    <t>(R)코다노와사비마요소스(조흥,냉장)</t>
  </si>
  <si>
    <t>불닭소스(삼양식품,실온)</t>
  </si>
  <si>
    <t>200g/EA</t>
  </si>
  <si>
    <t>(R)코다노명란마요소스(냉장,국산)</t>
  </si>
  <si>
    <t>(R)코다노불나게매운양념소스(실온,국산)</t>
  </si>
  <si>
    <t>(R)코다노갈릭버터브레드소스(냉장,국산)</t>
  </si>
  <si>
    <t>(R)코다노떡볶이소스(실온,국산)</t>
  </si>
  <si>
    <t>(R)코다노고르곤졸라소스(냉장,국산)</t>
  </si>
  <si>
    <t>(R)코다노레몬마요소스(냉장,국산)</t>
  </si>
  <si>
    <t>(R)코다노달콤불갈비소스(냉장,국산)</t>
  </si>
  <si>
    <t>(R)코다노크림버터딥소스(냉장,국산)</t>
  </si>
  <si>
    <t>(R)코다노로제떡볶이소스(냉동,국산)</t>
  </si>
  <si>
    <t>(R)코다노피자소스(실온,국산)</t>
  </si>
  <si>
    <t>(R)코다노우동다시(실온,국산)</t>
  </si>
  <si>
    <t>볶음해물소스(면사랑,냉장)</t>
  </si>
  <si>
    <t>(퀴즈)메스퀴트마리네이드(동원홈푸드,실온)</t>
  </si>
  <si>
    <t>240G</t>
  </si>
  <si>
    <t>(퀴즈)파우치마요네즈(동원홈푸드,실온)</t>
  </si>
  <si>
    <t>3.2kg</t>
  </si>
  <si>
    <t>(퀴즈)렌치드레싱(동원홈푸드,냉장)</t>
  </si>
  <si>
    <t>(퀴즈)레드와인비네가-큐 드레싱(동원홈푸드,냉장)</t>
  </si>
  <si>
    <t>(퀴즈)크리미베이컨알프레도소스(동원홈푸드,냉장)</t>
  </si>
  <si>
    <t>(퀴즈)허니머스타드소스(동원홈푸드,냉장)</t>
  </si>
  <si>
    <t>(퀴즈)제스티그릴&amp;허니버번 소스(동원홈푸드,냉장)</t>
  </si>
  <si>
    <t>(퀴즈)치폴레마요소스(동원홈푸드,냉장)</t>
  </si>
  <si>
    <t>(퀴즈)스파이시청양페퍼소스(동원홈푸드,냉장)</t>
  </si>
  <si>
    <t>(퀴즈)트러플화이트소스-큐(동원홈푸드,냉장)</t>
  </si>
  <si>
    <t>로제소스(면사랑,실온)</t>
  </si>
  <si>
    <t>불닭마요소스(삼양식품,실온)</t>
  </si>
  <si>
    <t>까르보불닭소스(삼양식품,실온)</t>
  </si>
  <si>
    <t>유린기(사옹원,냉동)</t>
  </si>
  <si>
    <t>360g/pk</t>
  </si>
  <si>
    <t>핫소스</t>
  </si>
  <si>
    <t>타바스코소스(오뚜기,실온)</t>
  </si>
  <si>
    <t>150ml</t>
  </si>
  <si>
    <t>핫소스(코리아제니스,실온)</t>
  </si>
  <si>
    <t>60ml</t>
  </si>
  <si>
    <t>비셰프핫소스(삼조,실온)</t>
  </si>
  <si>
    <t>4Kg(4g*1,000입)</t>
  </si>
  <si>
    <t>핫소스(리고,실온)</t>
  </si>
  <si>
    <t>177ml</t>
  </si>
  <si>
    <t>(R)핵불닭소스(삼양식품,실온,수입)</t>
  </si>
  <si>
    <t>락토소스</t>
  </si>
  <si>
    <t>락토소스(바이로박트,실온)</t>
  </si>
  <si>
    <t>1,500ml</t>
  </si>
  <si>
    <t>카라멜소스</t>
  </si>
  <si>
    <t>카라멜소스(천우식품,실온)</t>
  </si>
  <si>
    <t>190ml</t>
  </si>
  <si>
    <t>포모나카라멜시럽(상온)</t>
  </si>
  <si>
    <t>모닌카라멜시럽(상온)</t>
  </si>
  <si>
    <t>카라멜소스(보원식품,실온)</t>
  </si>
  <si>
    <t>1,900ml</t>
  </si>
  <si>
    <t>카라멜(뚜레반,실온)</t>
  </si>
  <si>
    <t>160ml</t>
  </si>
  <si>
    <t>토마토소스</t>
  </si>
  <si>
    <t>헌트피자소스(실온)</t>
  </si>
  <si>
    <t>3.01Kg</t>
  </si>
  <si>
    <t>헌트스파게티소스</t>
  </si>
  <si>
    <t>2.95Kg</t>
  </si>
  <si>
    <t>스파게티비프소스(하인즈,실온)</t>
  </si>
  <si>
    <t>토마토스파게티소스(면사랑,냉장)</t>
  </si>
  <si>
    <t>토마토파스타소스(대상,냉장)(대상,냉장)</t>
  </si>
  <si>
    <t>쉐프원스파게티미트소스(대상,냉장)</t>
  </si>
  <si>
    <t>토마토소스(하인즈,실온)</t>
  </si>
  <si>
    <t>2.92kg/캔</t>
  </si>
  <si>
    <t>오쉐프스파게티소스(오뚜기,실온)</t>
  </si>
  <si>
    <t>미트볼로냐소스(스파게티소스)(면사랑,냉장)</t>
  </si>
  <si>
    <t>무띠피자소스(이탈리아)</t>
  </si>
  <si>
    <t>4.1kg</t>
  </si>
  <si>
    <t>스파게티소스(안젤라미아)(헌트,실온)</t>
  </si>
  <si>
    <t>스파게티소스1호(대상,실온)</t>
  </si>
  <si>
    <t>3.1Kg</t>
  </si>
  <si>
    <t>토마토스파게티소스행복한맛남(아워홈,냉장)</t>
  </si>
  <si>
    <t>쉐프원봉골레용스파게티소스(대상,실온)</t>
  </si>
  <si>
    <t>토마토스파게티소스(푸드누리,냉장)</t>
  </si>
  <si>
    <t>스파게티미트소스(동원홈푸드,냉장)</t>
  </si>
  <si>
    <t>3Kg(1EA)</t>
  </si>
  <si>
    <t>(R)코다노미트스파게티소스(조흥,냉동)</t>
  </si>
  <si>
    <t>(R)코다노토마토스파게티소스(냉장,국산)</t>
  </si>
  <si>
    <t>페이스트</t>
  </si>
  <si>
    <t>마롱페이스트(제원,실온,프랑스)</t>
  </si>
  <si>
    <t>고구마라떼페이스트(세미식품,실온)</t>
  </si>
  <si>
    <t>단호박페이스트(선인식품,실온)</t>
  </si>
  <si>
    <t>깐풍칠리소스(맘스맘,냉장)</t>
  </si>
  <si>
    <t>(지속)유기농수고알바실리코소스550g(냉장)</t>
  </si>
  <si>
    <t>550g/(경인 화~금,영호남 수~토 입고 가능)</t>
  </si>
  <si>
    <t>(지속)유기농파사타포모도리700g(냉장)</t>
  </si>
  <si>
    <t>700g/(경인 화~금,영호남 수~토 입고 가능)</t>
  </si>
  <si>
    <t>블랙빈소스</t>
  </si>
  <si>
    <t>수리블랙빈소스(엠엔에프,실온)</t>
  </si>
  <si>
    <t>295ml(1EA)</t>
  </si>
  <si>
    <t>살사소스</t>
  </si>
  <si>
    <t>쉐프원살사소스(대상,실온)</t>
  </si>
  <si>
    <t>모라트러플살사(실온,수입)</t>
  </si>
  <si>
    <t>멕시칸살사소스(시아스,실온,국산)</t>
  </si>
  <si>
    <t>(R)코다노살사소스(냉장,국산)</t>
  </si>
  <si>
    <t>에이원소스</t>
  </si>
  <si>
    <t>에이스플러스스테이크소스(코리아제니스,실온)</t>
  </si>
  <si>
    <t>260g</t>
  </si>
  <si>
    <t>피쉬소스</t>
  </si>
  <si>
    <t>피쉬소스(몬유통,실온)</t>
  </si>
  <si>
    <t>스퀴드피쉬소스(몬유통)</t>
  </si>
  <si>
    <t>4.5L(통)</t>
  </si>
  <si>
    <t>해선장</t>
  </si>
  <si>
    <t>이금기해선장(오뚜기,실온)</t>
  </si>
  <si>
    <t>이금기해선장(오뚜기,실온,수입)</t>
  </si>
  <si>
    <t>마늘고추소스</t>
  </si>
  <si>
    <t>이금기고추마늘소스</t>
  </si>
  <si>
    <t>226g</t>
  </si>
  <si>
    <t>참치소스</t>
  </si>
  <si>
    <t>참치원액(한라식품,실온)</t>
  </si>
  <si>
    <t>1.8L/EA</t>
  </si>
  <si>
    <t>식자재참치액골드(이엔푸드,실온)</t>
  </si>
  <si>
    <t>오징어먹물</t>
  </si>
  <si>
    <t>오징어먹물(세베사)</t>
  </si>
  <si>
    <t>닭꼬치소스</t>
  </si>
  <si>
    <t>(R)코다노닭강정꼬치소스(냉장,국산)</t>
  </si>
  <si>
    <t>땅콩소스</t>
  </si>
  <si>
    <t>하이몬 피넛월남쌈소스(엠앤에프,실온)</t>
  </si>
  <si>
    <t>XO소스</t>
  </si>
  <si>
    <t>이금기중화XO소스(상온)</t>
  </si>
  <si>
    <t>초콜렛소스</t>
  </si>
  <si>
    <t>포모나초콜렛소스(상온)</t>
  </si>
  <si>
    <t>기라델리초콜릿소스(상온)</t>
  </si>
  <si>
    <t>2.47Kg</t>
  </si>
  <si>
    <t>초코소스큐팜스(에스앤에치식품,실온)</t>
  </si>
  <si>
    <t>메티에리치초코소스(CJ제일제당,실온)</t>
  </si>
  <si>
    <t>타코야끼소스</t>
  </si>
  <si>
    <t>타코야끼소스(오타후쿠,실온)</t>
  </si>
  <si>
    <t>닭요리소스</t>
  </si>
  <si>
    <t>이금기중화닭요리소스</t>
  </si>
  <si>
    <t>207ml</t>
  </si>
  <si>
    <t>양념치킨소스행복한맛남(아워홈,냉장)</t>
  </si>
  <si>
    <t>오리엔탈파닭소스(대상,냉장)</t>
  </si>
  <si>
    <t>오코노미소스</t>
  </si>
  <si>
    <t>오꼬노미야끼소스스(이엔푸드,실온)</t>
  </si>
  <si>
    <t>치즈소스</t>
  </si>
  <si>
    <t>나초치즈소스(리코스,실온)</t>
  </si>
  <si>
    <t>200g(100g*2입)</t>
  </si>
  <si>
    <t>체다치즈소스(동원홈푸드,냉장)</t>
  </si>
  <si>
    <t>토피넛프라페믹스(타코)(상온)</t>
  </si>
  <si>
    <t>코다노에멘탈퐁듀치즈소스(조흥,냉장,국산)</t>
  </si>
  <si>
    <t>(R)코다노숙성체다치즈소스(조흥,냉장,국산)</t>
  </si>
  <si>
    <t>(R)할라페뇨치즈소스(냉장,국산)</t>
  </si>
  <si>
    <t>(R)까망베르소스M(냉장,국산)</t>
  </si>
  <si>
    <t>마늘소스</t>
  </si>
  <si>
    <t>갈릭디핑소스(시아스,냉장)</t>
  </si>
  <si>
    <t>코다노갈릭디핑소스(조흥,냉장,국산)</t>
  </si>
  <si>
    <t>(R)코다노마늘버터소스(냉장,국산)</t>
  </si>
  <si>
    <t>(R)코다노갈릭버터소스(냉장,국산)</t>
  </si>
  <si>
    <t>월남쌈소스</t>
  </si>
  <si>
    <t>하이몬월남쌈소스(엠앤에프,실온,국산)</t>
  </si>
  <si>
    <t>342g(1EA)</t>
  </si>
  <si>
    <t>몬파인애플월남쌈소스(엠앤에프,실온,국산)</t>
  </si>
  <si>
    <t>363g(1EA)</t>
  </si>
  <si>
    <t>호이신소스</t>
  </si>
  <si>
    <t>호이신소스(엠앤에프,실온)</t>
  </si>
  <si>
    <t>크림소스</t>
  </si>
  <si>
    <t>크림스파게티소스(면사랑,냉장)</t>
  </si>
  <si>
    <t>크노르 몬다민루화이트(유니레버,실온)</t>
  </si>
  <si>
    <t>1Kg*1EA</t>
  </si>
  <si>
    <t>크림파스타소스(대상,냉장)(대상,냉장)</t>
  </si>
  <si>
    <t>크림소스(신세계푸드,냉동)(신세계푸드,냉동)</t>
  </si>
  <si>
    <t>(R)코다노크림스파게티소스(조흥,냉동)</t>
  </si>
  <si>
    <t>(R)청정원머쉬룸투움바소스(대상,실온)</t>
  </si>
  <si>
    <t>밀크크림소스(면사랑,냉장)</t>
  </si>
  <si>
    <t>페퍼소스</t>
  </si>
  <si>
    <t>(R)코다노블랙페퍼소스(실온,국산)</t>
  </si>
  <si>
    <t>강정소스</t>
  </si>
  <si>
    <t>강정소스(대상,냉장)</t>
  </si>
  <si>
    <t>간장풍강정소스행복한맛남(아워홈,냉장)</t>
  </si>
  <si>
    <t>[H-COOK]강정소스(스마트푸드센터,냉장)</t>
  </si>
  <si>
    <t>코다노닭강정소스(조흥,실온,국산)</t>
  </si>
  <si>
    <t>깐풍기소스</t>
  </si>
  <si>
    <t>깐풍기소스(오뚜기,냉장)</t>
  </si>
  <si>
    <t>깐풍소스행복한맛남(아워홈,냉장)</t>
  </si>
  <si>
    <t>양파소스</t>
  </si>
  <si>
    <t>(R)코다노크리미어니언소스(조흥,냉장,국산)</t>
  </si>
  <si>
    <t>(R)코다노고깃집양파소스(실온,국산)</t>
  </si>
  <si>
    <t>4Kg(20g*200입)</t>
  </si>
  <si>
    <t>페스토소스</t>
  </si>
  <si>
    <t>바질페스토(메뉴)</t>
  </si>
  <si>
    <t>780g</t>
  </si>
  <si>
    <t>바질페스토(선인식품,냉동,국산)</t>
  </si>
  <si>
    <t>제노베제바질페스토(리스토리스)(상온,이탈리아)</t>
  </si>
  <si>
    <t>후르츠퓨레</t>
  </si>
  <si>
    <t>감퓨레(선인,냉동)</t>
  </si>
  <si>
    <t>소금</t>
  </si>
  <si>
    <t>구운소금(대상,실온)</t>
  </si>
  <si>
    <t>맛소금(대상,실온)</t>
  </si>
  <si>
    <t>백설구운소금(CJ제일제당,실온)</t>
  </si>
  <si>
    <t>허브맛솔트(대상,실온)</t>
  </si>
  <si>
    <t>52g</t>
  </si>
  <si>
    <t>미담꽃소금(영진식품,실온)</t>
  </si>
  <si>
    <t>3kg/EA(호주산90%,국내산10%)</t>
  </si>
  <si>
    <t>천일염(태평소금,실온,국산)</t>
  </si>
  <si>
    <t>3kg</t>
  </si>
  <si>
    <t>신송천일염3kg(실온,국산)</t>
  </si>
  <si>
    <t>신송천일염1.5kg(실온,국산)</t>
  </si>
  <si>
    <t>1.5kg</t>
  </si>
  <si>
    <t>한주본소금(한주,실온,국산)</t>
  </si>
  <si>
    <t>겨자</t>
  </si>
  <si>
    <t>겨자분(솔표,실온)</t>
  </si>
  <si>
    <t>겨자분(오뚜기,실온)</t>
  </si>
  <si>
    <t>연겨자(오뚜기,실온)</t>
  </si>
  <si>
    <t>프리미엄강겨자(움트리,실온)</t>
  </si>
  <si>
    <t>410g</t>
  </si>
  <si>
    <t>겨자분(에스비식품,실온)</t>
  </si>
  <si>
    <t>청정원연겨자(대상,실온)</t>
  </si>
  <si>
    <t>35g</t>
  </si>
  <si>
    <t>연겨자(대상,실온)</t>
  </si>
  <si>
    <t>95g</t>
  </si>
  <si>
    <t>오쉐프연겨자(오뚜기,실온)</t>
  </si>
  <si>
    <t>480g</t>
  </si>
  <si>
    <t>(R)프리미엄강겨자(움트리,실온)</t>
  </si>
  <si>
    <t>600g(3g*200입)</t>
  </si>
  <si>
    <t>와사비</t>
  </si>
  <si>
    <t>생와사비(움트리,실온)</t>
  </si>
  <si>
    <t>와사비(대상,실온)</t>
  </si>
  <si>
    <t>생와사비505(카네쿠,냉동)</t>
  </si>
  <si>
    <t>강와사비(움트리,실온)</t>
  </si>
  <si>
    <t>430g</t>
  </si>
  <si>
    <t>연와사비(대상,실온)</t>
  </si>
  <si>
    <t>오토서양고추냉이65%(영흥,실온)</t>
  </si>
  <si>
    <t>오토생서양고추냉이90%(영흥,실온)</t>
  </si>
  <si>
    <t>210g</t>
  </si>
  <si>
    <t>와사비분(뚜레반,실온)</t>
  </si>
  <si>
    <t>생와사비(뚜레반,실온,가루)</t>
  </si>
  <si>
    <t>오케이분와사비(80%)</t>
  </si>
  <si>
    <t>강와사비분(움트리,실온)</t>
  </si>
  <si>
    <t>생와사비분(움트리,실온)</t>
  </si>
  <si>
    <t>생와사비705(움트리,냉동)</t>
  </si>
  <si>
    <t>700g</t>
  </si>
  <si>
    <t>미니905생와사비(이엔푸드,냉동)</t>
  </si>
  <si>
    <t>905생와사비(이엔푸드,냉동)</t>
  </si>
  <si>
    <t>생와사비(뚜레반,냉동)</t>
  </si>
  <si>
    <t>꿀</t>
  </si>
  <si>
    <t>잡화청(청림농원,실온)</t>
  </si>
  <si>
    <t>2.4kg/병</t>
  </si>
  <si>
    <t>아카시아꿀(동서식품,실온)</t>
  </si>
  <si>
    <t>사양벌꿀(허니팜,실온)</t>
  </si>
  <si>
    <t>뉴슈가</t>
  </si>
  <si>
    <t>뉴슈가(뚜레반,실온)</t>
  </si>
  <si>
    <t>뉴슈가(상온)</t>
  </si>
  <si>
    <t>600g(60g*10입)</t>
  </si>
  <si>
    <t>시럽</t>
  </si>
  <si>
    <t>딸기시럽(리고,실온)</t>
  </si>
  <si>
    <t>567g</t>
  </si>
  <si>
    <t>초코시럽(리고,실온)</t>
  </si>
  <si>
    <t>카페시럽(대상,실온)</t>
  </si>
  <si>
    <t>1.5L(병)</t>
  </si>
  <si>
    <t>포모나바닐라시럽(상온)</t>
  </si>
  <si>
    <t>카페시럽(동서,실온)</t>
  </si>
  <si>
    <t>1.5L</t>
  </si>
  <si>
    <t>모닌바닐라시럽(모닌,실온)</t>
  </si>
  <si>
    <t>1883헤이즐넛시럽(1883코리아,실온)</t>
  </si>
  <si>
    <t>블루베리스무디(포모나,실온)</t>
  </si>
  <si>
    <t>딸기스무디(포모나,실온)</t>
  </si>
  <si>
    <t>메티에클래식슈가시럽(CJ제일제당,실온)</t>
  </si>
  <si>
    <t>700ml</t>
  </si>
  <si>
    <t>메티에리치헤이즐넛시럽(CJ제일제당,실온)</t>
  </si>
  <si>
    <t>메티에리치바닐라시럽(CJ제일제당,실온)</t>
  </si>
  <si>
    <t>카라멜시럽(1883코리아,실온)</t>
  </si>
  <si>
    <t>달콤한핫케이크시럽(오뚜기,실온)</t>
  </si>
  <si>
    <t>블루베리시럽(모닌,실온)</t>
  </si>
  <si>
    <t>(지속)유기농메이플시럽340g(실온)</t>
  </si>
  <si>
    <t>340g/(경인 화~금,영호남 수~토 입고 가능)</t>
  </si>
  <si>
    <t>(지속)유기쌀조청(실온)</t>
  </si>
  <si>
    <t>480g/(경인 화~금,영호남 수~토 입고 가능)</t>
  </si>
  <si>
    <t>(지속)유기쌀올리고당(실온)</t>
  </si>
  <si>
    <t>메티에청포도시럽(CJ제일제당,실온)</t>
  </si>
  <si>
    <t>700ml/병</t>
  </si>
  <si>
    <t>(퀴즈)복숭아홍차시럽(애니스코,실온)</t>
  </si>
  <si>
    <t>(퀴즈)레몬홍차시럽(애니스코,실온)</t>
  </si>
  <si>
    <t>(퀴즈)오렌지베이스(애니스코,실온)</t>
  </si>
  <si>
    <t>(퀴즈)자몽베이스(애니스코,실온)</t>
  </si>
  <si>
    <t>(퀴즈)레몬베이스(애니스코,실온)</t>
  </si>
  <si>
    <t>물엿</t>
  </si>
  <si>
    <t>물엿(강남,실온)</t>
  </si>
  <si>
    <t>맥아물엿(대상,실온)</t>
  </si>
  <si>
    <t>청정원이온물엿(대상,실온)</t>
  </si>
  <si>
    <t>흰물엿(대상,실온)</t>
  </si>
  <si>
    <t>이온물엿(대상,실온)</t>
  </si>
  <si>
    <t>청정원황물엿(대상,실온)</t>
  </si>
  <si>
    <t>맥아물엿(사조해표,실온,흰색)</t>
  </si>
  <si>
    <t>백물엿(사조해표,실온)</t>
  </si>
  <si>
    <t>맥아물엿(강남)(강남,실온)</t>
  </si>
  <si>
    <t>15Kg</t>
  </si>
  <si>
    <t>청정원조청쌀엿(대상,실온,수입)</t>
  </si>
  <si>
    <t>황물엿(사조해표,실온)</t>
  </si>
  <si>
    <t>오쉐프물엿(오뚜기,실온)</t>
  </si>
  <si>
    <t>황물엿(강남,실온)</t>
  </si>
  <si>
    <t>쉐프원 이온물엿(대상,실온)</t>
  </si>
  <si>
    <t>이온물엿(오뚜기,실온)</t>
  </si>
  <si>
    <t>(S)맥아물엿(참고을,실온)</t>
  </si>
  <si>
    <t>연일이온물엿(뚜레반,실온)</t>
  </si>
  <si>
    <t>옛날쌀엿(조청)(오뚜기,실온)</t>
  </si>
  <si>
    <t>이온물엿(신송식품,실온)</t>
  </si>
  <si>
    <t>맥아물엿(참고을,실온)</t>
  </si>
  <si>
    <t>5Kg(통)</t>
  </si>
  <si>
    <t>설탕</t>
  </si>
  <si>
    <t>미니바설탕(삼양사,실온,일회용)</t>
  </si>
  <si>
    <t>5Kg(5g*1,000EA)</t>
  </si>
  <si>
    <t>흰설탕(삼양사,실온)</t>
  </si>
  <si>
    <t>백설갈색설탕(CJ제일제당,실온)</t>
  </si>
  <si>
    <t>[H-Kids](지속)유기농황설탕(실온)</t>
  </si>
  <si>
    <t>백설흑설탕(CJ제일제당,실온)</t>
  </si>
  <si>
    <t>(S)CJ 백설하얀설탕(CJ제일제당,실온)</t>
  </si>
  <si>
    <t>15Kg/포</t>
  </si>
  <si>
    <t>흰설탕 백설하얀설탕(CJ제일제당,실온)</t>
  </si>
  <si>
    <t>(S)흰설탕(대한제당,실온)</t>
  </si>
  <si>
    <t>흰설탕(대한제당,실온)</t>
  </si>
  <si>
    <t>흑설탕(대한제당,실온)</t>
  </si>
  <si>
    <t>황설탕(대한제당,실온)</t>
  </si>
  <si>
    <t>슈가파우더(꼬미다,실온)</t>
  </si>
  <si>
    <t>데코화이트(선인식품,실온,국산)</t>
  </si>
  <si>
    <t>백설하얀자일로스설탕(CJ제일제당,실온)</t>
  </si>
  <si>
    <t>(지속)유기농황설탕5kg(실온)</t>
  </si>
  <si>
    <t>5Kg/(경인 화~금,영호남 수~토 입고 가능)</t>
  </si>
  <si>
    <t>(지속)유기농황설탕1kg(실온)</t>
  </si>
  <si>
    <t>1Kg/(경인 화~금,영호남 수~토 입고 가능)</t>
  </si>
  <si>
    <t>(지속)유기농밝은갈색설탕1kg(실온)</t>
  </si>
  <si>
    <t>올리고당</t>
  </si>
  <si>
    <t>백설프락토올리고당(CJ제일제당,실온)</t>
  </si>
  <si>
    <t>청정원올리고당(대상,실온)</t>
  </si>
  <si>
    <t>백설요리올리고당(CJ제일제당,실온)</t>
  </si>
  <si>
    <t>쌀올리고당(대상,실온)</t>
  </si>
  <si>
    <t>기타당류</t>
  </si>
  <si>
    <t>신당원(뚜레반,실온)</t>
  </si>
  <si>
    <t>한라봉베이스(그린트리)(실온,국산)</t>
  </si>
  <si>
    <t>라면스프</t>
  </si>
  <si>
    <t>진라면스프(오뚜기,실온)</t>
  </si>
  <si>
    <t>285g</t>
  </si>
  <si>
    <t>돈코츠 라멘용 스프(약 25인분)(가토코,실온)</t>
  </si>
  <si>
    <t>나가사끼 짬뽕용 스프(약 25인분)(가토코,실온)</t>
  </si>
  <si>
    <t>쿠로쇼유 라멘용 스프(약 25인분)(가토코,실온)</t>
  </si>
  <si>
    <t>맛술</t>
  </si>
  <si>
    <t>미향(오뚜기,실온)</t>
  </si>
  <si>
    <t>셰프원미작(대상,실온)</t>
  </si>
  <si>
    <t>청정원미작(생강&amp;매실)(대상,실온)</t>
  </si>
  <si>
    <t>미향H(오뚜기,실온)</t>
  </si>
  <si>
    <t>1.8L/ea</t>
  </si>
  <si>
    <t>미림(롯데칠성,실온)</t>
  </si>
  <si>
    <t>(18L,대용량)미림(롯데칠성,실온)</t>
  </si>
  <si>
    <t>액상조미료</t>
  </si>
  <si>
    <t>연두(깊은맛)(샘표식품,실온)</t>
  </si>
  <si>
    <t>275ml</t>
  </si>
  <si>
    <t>가스오부시</t>
  </si>
  <si>
    <t>하나가스오부시(야카끼,오코노미)</t>
  </si>
  <si>
    <t>가스오부시(대성,실온,국용)</t>
  </si>
  <si>
    <t>미원</t>
  </si>
  <si>
    <t>미원(대상,실온,업소용)</t>
  </si>
  <si>
    <t>감칠맛나는미원(대상,실온)</t>
  </si>
  <si>
    <t>미원(대상,실온)</t>
  </si>
  <si>
    <t>중화미원(대상,실온)</t>
  </si>
  <si>
    <t>요리플러스(미원대체)(사조해표,실온)</t>
  </si>
  <si>
    <t>(S)요리플러스(미원대체)(사조해표,실온)</t>
  </si>
  <si>
    <t>아이미(CJ제일제당,실온)</t>
  </si>
  <si>
    <t>백설미풍(CJ제일제당,실온)</t>
  </si>
  <si>
    <t>25Kg</t>
  </si>
  <si>
    <t>아미노산미원지대(대상,실온)</t>
  </si>
  <si>
    <t>감칠맛미원(대상,실온)</t>
  </si>
  <si>
    <t>(R)바이오핵산2.5%(화미,실온)</t>
  </si>
  <si>
    <t>캡사이신분말(진미식품,실온)</t>
  </si>
  <si>
    <t>스모크향분말(실온)</t>
  </si>
  <si>
    <t>양파분말(이슬나라,실온)</t>
  </si>
  <si>
    <t>쉐프원불맛베이스(대상,냉장)</t>
  </si>
  <si>
    <t>연두순한맛(샘표식품,실온)</t>
  </si>
  <si>
    <t>허니버터시즈닝(동원홈푸드,실온)</t>
  </si>
  <si>
    <t>혼다시</t>
  </si>
  <si>
    <t>혼다시(아지노모도)(상온)</t>
  </si>
  <si>
    <t>후리가케</t>
  </si>
  <si>
    <t>가스오후리가께</t>
  </si>
  <si>
    <t>50g*10개입/PK</t>
  </si>
  <si>
    <t>노리후리가께(이엔푸드,실온)</t>
  </si>
  <si>
    <t>500g(50g*10입)</t>
  </si>
  <si>
    <t>500g/ea</t>
  </si>
  <si>
    <t>닭가루</t>
  </si>
  <si>
    <t>닭가루(코리아제니스,실온)</t>
  </si>
  <si>
    <t>680g</t>
  </si>
  <si>
    <t>청정원치킨부용베이스(대상,실온)</t>
  </si>
  <si>
    <t>이금기치킨파우더</t>
  </si>
  <si>
    <t>치킨파우더(이슬나라,실온)</t>
  </si>
  <si>
    <t>다시다</t>
  </si>
  <si>
    <t>황태구시다</t>
  </si>
  <si>
    <t>쇠고기맛나(대상,실온)</t>
  </si>
  <si>
    <t>다시다쇠고기(CJ제일제당,실온)</t>
  </si>
  <si>
    <t>2kg/PK</t>
  </si>
  <si>
    <t>다시다멸치(CJ제일제당,실온)</t>
  </si>
  <si>
    <t>밥이랑야채맛(CJ,실온)</t>
  </si>
  <si>
    <t>27g(9g*3입)</t>
  </si>
  <si>
    <t>다시다조개(CJ제일제당,실온)</t>
  </si>
  <si>
    <t>300g/PK</t>
  </si>
  <si>
    <t>청정원해물감치미(대상,실온)</t>
  </si>
  <si>
    <t>다시다냉면(CJ제일제당,실온)</t>
  </si>
  <si>
    <t>청정원쇠고기진국다시(대상,실온)</t>
  </si>
  <si>
    <t>쇠고기다시(사조해표,실온)</t>
  </si>
  <si>
    <t>쇠고기다시다(에스비식품,실온)</t>
  </si>
  <si>
    <t>오토소고기다시(영흥,실온)</t>
  </si>
  <si>
    <t>다시다해물(CJ제일제당,실온)</t>
  </si>
  <si>
    <t>쇠고기진한다시(CJ제일제당,실온)</t>
  </si>
  <si>
    <t>쇠고기맛나(원재료용)(대상,실온)</t>
  </si>
  <si>
    <t>쇠고기진미다시(진미식품,실온)</t>
  </si>
  <si>
    <t>멸치맛나(대상,실온)</t>
  </si>
  <si>
    <t>한우감치미(대상,실온)</t>
  </si>
  <si>
    <t>쇠고기감치미(대상,실온)</t>
  </si>
  <si>
    <t>명품쇠고기참맛다시(뚜레반,실온)</t>
  </si>
  <si>
    <t>진국다시(대상,실온)</t>
  </si>
  <si>
    <t>쇠고기실속다시(대상,실온)</t>
  </si>
  <si>
    <t>다시(신송식품,실온)</t>
  </si>
  <si>
    <t>시치미</t>
  </si>
  <si>
    <t>시치미(칠미,실온)</t>
  </si>
  <si>
    <t>소다</t>
  </si>
  <si>
    <t>식소다(성진,실온)</t>
  </si>
  <si>
    <t>베이킹소다(뚜레반,실온)</t>
  </si>
  <si>
    <t>식소다(뚜레반,실온)</t>
  </si>
  <si>
    <t>쇠고기가루</t>
  </si>
  <si>
    <t>비프베이스(코리아제니스,실온)</t>
  </si>
  <si>
    <t>쇠고기가루(코리아제니스,실온)</t>
  </si>
  <si>
    <t>메기비프스탁(D-3)(네슬레,실온)</t>
  </si>
  <si>
    <t>닭갈비양념</t>
  </si>
  <si>
    <t>춘천명동닭갈비소스(시아스,실온,국산)</t>
  </si>
  <si>
    <t>짬뽕양념</t>
  </si>
  <si>
    <t>젠미 나가사끼짬뽕소스</t>
  </si>
  <si>
    <t>짬뽕소스(대상,냉장)(대상,냉장)</t>
  </si>
  <si>
    <t>나가사키짬뽕소스(면사랑,냉장)</t>
  </si>
  <si>
    <t>나가사끼베이스(시아스,냉장)</t>
  </si>
  <si>
    <t>짬뽕양념장(아워홈,냉장)</t>
  </si>
  <si>
    <t>[H-COOK]짬뽕양념장(스마트푸드센터,냉장)</t>
  </si>
  <si>
    <t>2Kg(물8배수(제품2kg:물16kg))</t>
  </si>
  <si>
    <t>소갈비양념</t>
  </si>
  <si>
    <t>소갈비양념(대상)(대상,실온)</t>
  </si>
  <si>
    <t>소갈비양념장(사조해표,상온)(사조해표,실온)</t>
  </si>
  <si>
    <t>청정원소갈비양념장(대상,실온)</t>
  </si>
  <si>
    <t>840g</t>
  </si>
  <si>
    <t>찌개양념</t>
  </si>
  <si>
    <t>부대찌개양념(대상,냉장)(대상,냉장)</t>
  </si>
  <si>
    <t>순두부찌개양념(대상,냉장)(대상,냉장)</t>
  </si>
  <si>
    <t>강된장소스(아워홈,냉장)</t>
  </si>
  <si>
    <t>일식된장국소스(신세계푸드,냉장)(신세계푸드,냉장)</t>
  </si>
  <si>
    <t>다용도된장국소스(신세계푸드,냉장)(신세계푸드,냉장)</t>
  </si>
  <si>
    <t>[H-COOK]부대찌개양념장(스마트푸드센터,냉장)</t>
  </si>
  <si>
    <t>2Kg(물10배수(제품2kg:물10kg))</t>
  </si>
  <si>
    <t>[H-COOK]순두부찌개양념장(스마트푸드센터,냉장)</t>
  </si>
  <si>
    <t>된장양념</t>
  </si>
  <si>
    <t>된장무침소스(신세계푸드,냉장)(신세계푸드,냉장)</t>
  </si>
  <si>
    <t>장어양념</t>
  </si>
  <si>
    <t>장어양념(움트리,실온)</t>
  </si>
  <si>
    <t>육개장양념</t>
  </si>
  <si>
    <t>육개장소스(신세계푸드,냉동)</t>
  </si>
  <si>
    <t>고추장양념</t>
  </si>
  <si>
    <t>냉면양념장(엠제이,실온)</t>
  </si>
  <si>
    <t>쉐프원고추장불고기양념(대상,냉장)</t>
  </si>
  <si>
    <t>고추장소스(순한맛)(쉐프원,냉장,볶음용)(쉐프원,냉장,볶음용)</t>
  </si>
  <si>
    <t>다용도비빔장(면사랑,냉장)</t>
  </si>
  <si>
    <t>돼지불고기고추장양념(대상)(대상,실온)</t>
  </si>
  <si>
    <t>비빔냉면소스(대상,냉장)(대상,냉장)</t>
  </si>
  <si>
    <t>냉면비빔장(면사랑,냉장)</t>
  </si>
  <si>
    <t>행복한맛남오징어볶음용양념소스(아워홈,냉장)</t>
  </si>
  <si>
    <t>비빔면소스(신세계푸드,냉장)(신세계푸드,냉장)</t>
  </si>
  <si>
    <t>쫄면양념장(신세계푸드,냉장)(신세계푸드,냉장)</t>
  </si>
  <si>
    <t>골뱅이무침소스(움트리,실온)</t>
  </si>
  <si>
    <t>냉면장(움트리,실온)</t>
  </si>
  <si>
    <t>쫄면장(움트리,실온)</t>
  </si>
  <si>
    <t>볶음용고추장소스(신세계푸드,냉장)(신세계푸드,냉장)</t>
  </si>
  <si>
    <t>제육볶음양념(움트리,실온)</t>
  </si>
  <si>
    <t>낙지볶음용소스행복한맛남(아워홈,냉장)</t>
  </si>
  <si>
    <t>[H-COOK]볶음용고추장소스(스마트푸드센터,냉장)</t>
  </si>
  <si>
    <t>간장양념</t>
  </si>
  <si>
    <t>청양풍매운맛간장소스행복한맛남(아워홈,냉장)</t>
  </si>
  <si>
    <t>기꼬만혼쯔유</t>
  </si>
  <si>
    <t>청양풍매운맛간장소스행맛케어플러스(아워홈,냉장,국산)</t>
  </si>
  <si>
    <t>잡채소스(신세계푸드,냉장)(신세계푸드,냉장)</t>
  </si>
  <si>
    <t>무침간장양념장행복한맛남(아워홈,냉장)</t>
  </si>
  <si>
    <t>코다노마늘간장소스(조흥,실온,국산)</t>
  </si>
  <si>
    <t>소불고기양념</t>
  </si>
  <si>
    <t>소불고기큰양념(오뚜기)(오뚜기,실온)</t>
  </si>
  <si>
    <t>소불고기양념(대상)(대상,실온)</t>
  </si>
  <si>
    <t>불고기소스(대상,냉장)(대상,냉장)</t>
  </si>
  <si>
    <t>소불고기양념장(대상)(대상,실온)</t>
  </si>
  <si>
    <t>백설 소불고기양념(CJ제일제당,실온)</t>
  </si>
  <si>
    <t>2.45Kg</t>
  </si>
  <si>
    <t>소불고기양념장(사조해표,상온)(사조해표,실온)</t>
  </si>
  <si>
    <t>서울식소불고기양념(시아스,실온,국산)</t>
  </si>
  <si>
    <t>기타양념</t>
  </si>
  <si>
    <t>오쉐프닭강정소스(오뚜기,실온)</t>
  </si>
  <si>
    <t>차돌양지강된장양념(오뚜기,실온)</t>
  </si>
  <si>
    <t>115g</t>
  </si>
  <si>
    <t>매콤칼칼마파두부양념(오뚜기,실온)</t>
  </si>
  <si>
    <t>130g</t>
  </si>
  <si>
    <t>(R)매콤양념장(일회용)(아워홈,냉장)</t>
  </si>
  <si>
    <t>1.4Kg(35g*40EA)</t>
  </si>
  <si>
    <t>찜닭양념</t>
  </si>
  <si>
    <t>안동찜닭양념(샘표식품,실온)</t>
  </si>
  <si>
    <t>돼지불고기양념</t>
  </si>
  <si>
    <t>고추장돼지불고기양념(대상,실온)</t>
  </si>
  <si>
    <t>돼지불고기양념장(사조해표,상온)(사조해표,실온)</t>
  </si>
  <si>
    <t>볶음양념</t>
  </si>
  <si>
    <t>굴소스볶음양념(대상,냉장)</t>
  </si>
  <si>
    <t>볶음우동소스행복한맛남(아워홈,냉장)</t>
  </si>
  <si>
    <t>갈비양념</t>
  </si>
  <si>
    <t>돼지갈비양념장(대상)(대상,실온)</t>
  </si>
  <si>
    <t>백설돼지갈비양념장(CJ제일제당,실온)</t>
  </si>
  <si>
    <t>화끈한매운갈비양념(대상,실온)</t>
  </si>
  <si>
    <t>돼지갈비양념장(사조해표,상온)(사조해표,실온)</t>
  </si>
  <si>
    <t>매운갈비양념(대상,실온)</t>
  </si>
  <si>
    <t>매운갈비화끈한맛(대상,실온)</t>
  </si>
  <si>
    <t>불고기진양념(대상,실온)</t>
  </si>
  <si>
    <t>비빔양념장</t>
  </si>
  <si>
    <t>고향비빔장(냉동)</t>
  </si>
  <si>
    <t>(R)코다노만능비빔장소스(조흥,실온)</t>
  </si>
  <si>
    <t>(R)코다노비빔면소스(조흥,냉장)</t>
  </si>
  <si>
    <t>[H-COOK]비빔밥소스45g(스마트푸드센터,냉장)</t>
  </si>
  <si>
    <t>9Kg(45g*200EA)</t>
  </si>
  <si>
    <t>떡볶이양념</t>
  </si>
  <si>
    <t>떡볶이소스(진미식품)(진미식품,실온)</t>
  </si>
  <si>
    <t>10kg</t>
  </si>
  <si>
    <t>[H-COOK]떡볶이소스(스마트푸드센터,냉장)</t>
  </si>
  <si>
    <t>신당동떡볶이소스(시아스,실온,국산)</t>
  </si>
  <si>
    <t>떡볶이액상소스[순한맛](면사랑,실온)</t>
  </si>
  <si>
    <t>제과</t>
  </si>
  <si>
    <t>젤리</t>
  </si>
  <si>
    <t>(간편식)젤리(청우식품,실온)</t>
  </si>
  <si>
    <t>450g(450g*1개)</t>
  </si>
  <si>
    <t>팥빙수용젤리</t>
  </si>
  <si>
    <t>300g(EA)</t>
  </si>
  <si>
    <t>(간편식)쁘띠첼과일젤리밀감(CJ제일제당,냉장)</t>
  </si>
  <si>
    <t>쁘띠첼과일젤리복숭아(CJ제일제당,냉장)</t>
  </si>
  <si>
    <t>[H-Kids]흔들어마시는아이젤(망고)(냉장)</t>
  </si>
  <si>
    <t>3.75Kg(75g*50EA)</t>
  </si>
  <si>
    <t>[H-Kids]흔들어마시는아이젤(사과)(냉장)</t>
  </si>
  <si>
    <t>민트젤리(엠앤에프,실온)</t>
  </si>
  <si>
    <t>290g</t>
  </si>
  <si>
    <t>(간편식)Dole워터젤리복숭아(동원F&amp;B,실온)</t>
  </si>
  <si>
    <t>3.9L(130ml*30입)</t>
  </si>
  <si>
    <t>(간편식)Dole워터젤리사과(동원F&amp;B,실온)</t>
  </si>
  <si>
    <t>(간편식)Dole워터젤리망고(동원F&amp;B,실온)</t>
  </si>
  <si>
    <t>(간편식)아이젤젤리(자몽)(풍림,냉장)</t>
  </si>
  <si>
    <t>푸딩</t>
  </si>
  <si>
    <t>(간편식)사과푸딩(칸)(엠디에스,냉장)</t>
  </si>
  <si>
    <t>1kg(50g*20개입)/판</t>
  </si>
  <si>
    <t>(간편식)망고푸딩(칸)(엠디에스,냉장)</t>
  </si>
  <si>
    <t>1kg(50g*20개입)/pk</t>
  </si>
  <si>
    <t>(간편식)요거트푸딩(칸)(엠디에스,냉장)</t>
  </si>
  <si>
    <t>(간편식)딸기향푸딩(칸)(엠디에스,냉장)</t>
  </si>
  <si>
    <t>[H-Kids](간편식)아이젤파인애플푸딩(냉장)</t>
  </si>
  <si>
    <t>1Kg(50g*20EA)</t>
  </si>
  <si>
    <t>[H-Kids](간편식)아이젤포도맛푸딩(냉장)</t>
  </si>
  <si>
    <t>[H-Kids](간편식)아이젤요거트푸딩(냉장,국산)</t>
  </si>
  <si>
    <t>(간편식)석류푸딩(칸)(엠디에스,냉장)</t>
  </si>
  <si>
    <t>(간편식)사과향푸딩(시아스,냉장)</t>
  </si>
  <si>
    <t>1Kg(50g*20입)</t>
  </si>
  <si>
    <t>팝콘</t>
  </si>
  <si>
    <t>(간편식)로하이팝콘오리지날(사조대림,실온)</t>
  </si>
  <si>
    <t>160g(80g*2EA)</t>
  </si>
  <si>
    <t>스낵</t>
  </si>
  <si>
    <t>(간편식)김고소아(금호물산)(실온)</t>
  </si>
  <si>
    <t>(간편식)츄앤리얼고구마츄(대상,실온)</t>
  </si>
  <si>
    <t>(간편식)1300닭다리핫숯불바베큐(농심,실온)</t>
  </si>
  <si>
    <t>1,320g(66g*20EA)</t>
  </si>
  <si>
    <t>(간편식)1300닭다리후라이드(농심,실온)</t>
  </si>
  <si>
    <t>페이장브레통오리지날크레페(냉동,프랑스)</t>
  </si>
  <si>
    <t>370g(30~31g*12EA)</t>
  </si>
  <si>
    <t>(간편식)(NEW)하비스트달콤고소(롯데제과,실온)</t>
  </si>
  <si>
    <t>2,000g(100g*20EA)</t>
  </si>
  <si>
    <t>(간편식)말랑카우밀크(롯데제과,실온)</t>
  </si>
  <si>
    <t>1,580g(79g*20EA)</t>
  </si>
  <si>
    <t>(간편식)자일리톨오리지날(롯데제과,실온)</t>
  </si>
  <si>
    <t>1,932g(23g*84EA)</t>
  </si>
  <si>
    <t>(간편식)야채크래커(롯데제과,실온)</t>
  </si>
  <si>
    <t>2,490g(83g*30EA)</t>
  </si>
  <si>
    <t>(간편식)가나마일드(롯데제과,실온)</t>
  </si>
  <si>
    <t>4,080g(34g*120EA)</t>
  </si>
  <si>
    <t>(간편식)ABC초코(롯데제과,실온)</t>
  </si>
  <si>
    <t>1,496g(187g*8EA)</t>
  </si>
  <si>
    <t>(간편식)애니타임밀크민트(롯데제과,실온)</t>
  </si>
  <si>
    <t>1,110g(185g*6EA)</t>
  </si>
  <si>
    <t>(간편식)카스타드오리지널(롯데제과,실온)</t>
  </si>
  <si>
    <t>1,840g(230g*8EA)</t>
  </si>
  <si>
    <t>(간편식)목캔디허브용기(롯데제과,실온)</t>
  </si>
  <si>
    <t>1,464g(122g*12EA)</t>
  </si>
  <si>
    <t>(간편식)마가렛트오리지널(롯데제과,실온)</t>
  </si>
  <si>
    <t>2,816g(352g*8EA/275*195*50mm)</t>
  </si>
  <si>
    <t>(간편식)청포도캔디중량7%UP(롯데제과,실온)</t>
  </si>
  <si>
    <t>1,938g(323g*6EA)</t>
  </si>
  <si>
    <t>(간편식)제크오리지널(롯데제과,실온)</t>
  </si>
  <si>
    <t>(간편식)스카치캔디(롯데제과,실온)</t>
  </si>
  <si>
    <t>3,140g(157g*20EA)</t>
  </si>
  <si>
    <t>1,902g(317g*6EA)</t>
  </si>
  <si>
    <t>(간편식)밀크캬라멜케이스(롯데제과,실온)</t>
  </si>
  <si>
    <t>3,600g(50g*72EA)</t>
  </si>
  <si>
    <t>(간편식)카스타드(롯데제과,실온)</t>
  </si>
  <si>
    <t>1,656g(138g*12EA/235*108*63mm)</t>
  </si>
  <si>
    <t>[남양유업]프렌치카페믹스1/2칼로리(실온)</t>
  </si>
  <si>
    <t>885g(8.85g*100입)</t>
  </si>
  <si>
    <t>(간편식)넛믹스(안주마을)(실온)</t>
  </si>
  <si>
    <t>1,500g</t>
  </si>
  <si>
    <t>드라이이스트A급(르샤프,실온,프랑스)</t>
  </si>
  <si>
    <t>오텐틱듀럼(퓨라토스코리아,실온)</t>
  </si>
  <si>
    <t>찹쌀도너츠생지(냉동,국산)</t>
  </si>
  <si>
    <t>9.6Kg(65g*160EA)</t>
  </si>
  <si>
    <t>(간편식)오레오쿠키(동서,실온)</t>
  </si>
  <si>
    <t>초코쿠키크런치분말가루(누리푸드)(실온)</t>
  </si>
  <si>
    <t>딸기쿠키크런치분말가루(누리푸드)(엔에프에스,실온)</t>
  </si>
  <si>
    <t>블루베리쿠키크런치분말가루(누리푸드)(엔에프에스,실온)</t>
  </si>
  <si>
    <t>망고쿠키크런치분말가루(누리푸드)(엔에프에스,실온)</t>
  </si>
  <si>
    <t>링스새우칩(SA GIANG)(상온)</t>
  </si>
  <si>
    <t>(간편식)페리에라임(탄산수)(실온)</t>
  </si>
  <si>
    <t>7.92L(330ml*24EA)</t>
  </si>
  <si>
    <t>마카로니과자(에덴제과,실온)</t>
  </si>
  <si>
    <t>2.5kg/ea</t>
  </si>
  <si>
    <t>크루통(삼립식품,실온)</t>
  </si>
  <si>
    <t>2Kg(1Kg*2EA)</t>
  </si>
  <si>
    <t>(간편식)멜로머쉬멜로(실온)</t>
  </si>
  <si>
    <t>커스타드믹스엠(선인식품,실온)</t>
  </si>
  <si>
    <t>(간편식)참깨스틱(청우제과,실온)</t>
  </si>
  <si>
    <t>220g(경인 월, 영남 화 입고불가)</t>
  </si>
  <si>
    <t>스페셜K(캘로그,실온)</t>
  </si>
  <si>
    <t>480g/ea</t>
  </si>
  <si>
    <t>(간편식)79콘시리얼바(씨알푸드,실온)</t>
  </si>
  <si>
    <t>1,920g(20g*96EA/L)</t>
  </si>
  <si>
    <t>초콜릿청크(선인식품,실온)</t>
  </si>
  <si>
    <t>카킬초콜렛누아72%(선인식품,실온)</t>
  </si>
  <si>
    <t>(간편식)연양갱(해태,실온)</t>
  </si>
  <si>
    <t>1.1Kg(55g*20EA)</t>
  </si>
  <si>
    <t>(간편식)프링글스오리지날(실온)</t>
  </si>
  <si>
    <t>110g(110g*1EA)</t>
  </si>
  <si>
    <t>79콘요구르트바(씨알푸드,실온)</t>
  </si>
  <si>
    <t>2,400g(25g*96EA/L)</t>
  </si>
  <si>
    <t>꿀오란다바(씨알푸드)(씨알푸드,실온)</t>
  </si>
  <si>
    <t>2,880g(30g*96EA/L)</t>
  </si>
  <si>
    <t>오초땅바(씨알푸드,실온)</t>
  </si>
  <si>
    <t>건빵</t>
  </si>
  <si>
    <t>로즈마리분(가루,수입)</t>
  </si>
  <si>
    <t>(간편식)보리건빵(보성,실온)</t>
  </si>
  <si>
    <t>70g*30입/box</t>
  </si>
  <si>
    <t>새우깡</t>
  </si>
  <si>
    <t>(간편식)농심 새우깡(농심,실온)</t>
  </si>
  <si>
    <t>1,800g(90g*20EA)</t>
  </si>
  <si>
    <t>씨리얼</t>
  </si>
  <si>
    <t>켈로그씨리얼콘푸로스트(농심,실온)</t>
  </si>
  <si>
    <t>1.5Kg</t>
  </si>
  <si>
    <t>켈로그씨리얼콘푸레이크(농심,실온)</t>
  </si>
  <si>
    <t>[켈로그]초코첵스후레이크(실온)</t>
  </si>
  <si>
    <t>켈로그후르츠링(농심,실온)</t>
  </si>
  <si>
    <t>콘푸로스트(농심,실온)</t>
  </si>
  <si>
    <t>현미후레이크(농심,실온)</t>
  </si>
  <si>
    <t>330g</t>
  </si>
  <si>
    <t>포스트아몬드후레이크(동서식품,실온)</t>
  </si>
  <si>
    <t>오곡곡물이야기농심켈로그(농심,실온)</t>
  </si>
  <si>
    <t>켈로그아몬드후레이크(농심,실온)</t>
  </si>
  <si>
    <t>켈로그후르트링(농심)</t>
  </si>
  <si>
    <t>스페셜K(농심,실온)</t>
  </si>
  <si>
    <t>포스트콘푸라이트(동서식품,실온,국산)</t>
  </si>
  <si>
    <t>1.1Kg</t>
  </si>
  <si>
    <t>콘푸레이크시리얼(씨알,실온)</t>
  </si>
  <si>
    <t>아몬드프레이크시리얼(씨알,실온)</t>
  </si>
  <si>
    <t>오곡초코로핀시리얼(씨알,실온)</t>
  </si>
  <si>
    <t>우리쌀프레이크(씨알,실온)</t>
  </si>
  <si>
    <t>490g</t>
  </si>
  <si>
    <t>아몬드후레이크(켈로그)</t>
  </si>
  <si>
    <t>뮤즐리그래놀라(동서식품,실온)</t>
  </si>
  <si>
    <t>미니첵스(실온)</t>
  </si>
  <si>
    <t>1.5Kg(30g*50EA)</t>
  </si>
  <si>
    <t>초코첵스컵(실온)</t>
  </si>
  <si>
    <t>360g(30g*12EA)</t>
  </si>
  <si>
    <t>후르트링컵(실온)</t>
  </si>
  <si>
    <t>콘후레이크(현미)(실온)</t>
  </si>
  <si>
    <t>포스트오레오오즈(동서식품,실온)</t>
  </si>
  <si>
    <t>포스트그래놀라카카오호두(동서식품,실온)</t>
  </si>
  <si>
    <t>현미후레이크(나라엠엠씨,실온)</t>
  </si>
  <si>
    <t>켈로그초코첵스후레이크(농심,실온)</t>
  </si>
  <si>
    <t>4,080g(340g*12EA)</t>
  </si>
  <si>
    <t>켈로그리얼그래놀라</t>
  </si>
  <si>
    <t>6,000g(400g*15EA)</t>
  </si>
  <si>
    <t>켈로그콘푸로스트(클럽팩)</t>
  </si>
  <si>
    <t>7,200g(600g*12EA)</t>
  </si>
  <si>
    <t>뮤즐리오리지날시리얼(푸드누리,실온)</t>
  </si>
  <si>
    <t>오곡코코볼(동서,실온)</t>
  </si>
  <si>
    <t>570g</t>
  </si>
  <si>
    <t>양파링</t>
  </si>
  <si>
    <t>(간편식)양파링(농심,실온)</t>
  </si>
  <si>
    <t>1,600g(80g*20EA)</t>
  </si>
  <si>
    <t>초코파이</t>
  </si>
  <si>
    <t>(간편식)빅파이(크라운제과,실온)</t>
  </si>
  <si>
    <t>2.59Kg(216g*12EA/216g(18g*12봉))</t>
  </si>
  <si>
    <t>쿠키</t>
  </si>
  <si>
    <t>(간편식)모카쿠키(신라명과,실온)</t>
  </si>
  <si>
    <t>80g(14.5*6*17cm)</t>
  </si>
  <si>
    <t>(간편식)치즈쿠키(신라명과,실온)</t>
  </si>
  <si>
    <t>(간편식)초코칩쿠키(신라명과,실온)</t>
  </si>
  <si>
    <t>쵸코칩쿠키생지(서울식품,실온)</t>
  </si>
  <si>
    <t>1,050g(42g*25EA)</t>
  </si>
  <si>
    <t>쵸코렛칩쿠키(신세계푸드,실온)</t>
  </si>
  <si>
    <t>380g(38g*10EA)</t>
  </si>
  <si>
    <t>화이트마카다미아쿠키(신세계푸드,실온)</t>
  </si>
  <si>
    <t>380g(38g*10EA/BOX)</t>
  </si>
  <si>
    <t>오토밀레이즌쿠키(신세계푸드,실온)</t>
  </si>
  <si>
    <t>쿠키크럼분태(동서,실온)</t>
  </si>
  <si>
    <t>쿠키파우더(미분)(동서,실온)</t>
  </si>
  <si>
    <t>웨하스</t>
  </si>
  <si>
    <t>(간편식)딸기웨하스(해태,실온)</t>
  </si>
  <si>
    <t>2Kg(50g*40EA)</t>
  </si>
  <si>
    <t>(간편식)크림웨하스(해태,실온)</t>
  </si>
  <si>
    <t>샤브레</t>
  </si>
  <si>
    <t>(간편식)샤브레쿠키(해태,실온)</t>
  </si>
  <si>
    <t>252g</t>
  </si>
  <si>
    <t>와플</t>
  </si>
  <si>
    <t>정통와플미니(리뉴얼)(SPC삼립,냉동)</t>
  </si>
  <si>
    <t>1.2Kg(600g*2개/600g(30g*20ea))</t>
  </si>
  <si>
    <t>정통플레인와플(리뉴얼)(삼립식품,냉동)</t>
  </si>
  <si>
    <t>1.44Kg(360g*4EA)</t>
  </si>
  <si>
    <t>죠리퐁</t>
  </si>
  <si>
    <t>(간편식)죠리퐁(크라운제과,실온)</t>
  </si>
  <si>
    <t>1.2Kg(75g*16EA)</t>
  </si>
  <si>
    <t>오징어칩</t>
  </si>
  <si>
    <t>(간편식)오징어집(농심,실온)</t>
  </si>
  <si>
    <t>1,560g(78g*20EA)</t>
  </si>
  <si>
    <t>붕어빵</t>
  </si>
  <si>
    <t>옛날붕어빵(단팥)(사조대림,냉동)</t>
  </si>
  <si>
    <t>800g(22~25g*32~36EA)</t>
  </si>
  <si>
    <t>400g(21~26g*15~19EA)</t>
  </si>
  <si>
    <t>옛날붕어빵(슈크림)(사조대림,냉동)</t>
  </si>
  <si>
    <t>전설의붕어빵단팥(냉동)</t>
  </si>
  <si>
    <t>1,050g</t>
  </si>
  <si>
    <t>전설의붕어빵슈크림(냉동)</t>
  </si>
  <si>
    <t>1.05Kg</t>
  </si>
  <si>
    <t>쿠크다스</t>
  </si>
  <si>
    <t>(간편식)쿠크다스(화이트토르테)(크라운제과,실온,국산)</t>
  </si>
  <si>
    <t>128g(128g*1개)</t>
  </si>
  <si>
    <t>과자</t>
  </si>
  <si>
    <t>(간편식)쿠쿠다스커피과자(크라운제과,실온)</t>
  </si>
  <si>
    <t>128g(128g*1EA)</t>
  </si>
  <si>
    <t>(간편식)쵸코하임(크라운제과,실온)</t>
  </si>
  <si>
    <t>2.7Kg(142g*20EA)</t>
  </si>
  <si>
    <t>(간편식)로투스과자(한국로투스,실온)</t>
  </si>
  <si>
    <t>312.5g(6.2g*50입)</t>
  </si>
  <si>
    <t>(간편식)사보이아르디(보노미)(보라티알,실온,이탈리아)</t>
  </si>
  <si>
    <t>(간편식)왕짱구(스낵류)(삼양식품,실온)</t>
  </si>
  <si>
    <t>240g*10입/box</t>
  </si>
  <si>
    <t>(간편식)알새우칩(농심,실온)</t>
  </si>
  <si>
    <t>1,360g(68g*20EA)</t>
  </si>
  <si>
    <t>(간편식)자갈치(농심,실온)</t>
  </si>
  <si>
    <t>(간편식)참쌀설병(크라운제과,실온)</t>
  </si>
  <si>
    <t>128g(12.8g*10개)</t>
  </si>
  <si>
    <t>(간편식)산도스윗밀크(크라운제과,실온)</t>
  </si>
  <si>
    <t>1.93Kg(161g*12EA/161g(20g*8봉))</t>
  </si>
  <si>
    <t>카사바칩(실온)</t>
  </si>
  <si>
    <t>2.4Kg(1.2Kg*2입)</t>
  </si>
  <si>
    <t>크리스피롤</t>
  </si>
  <si>
    <t>구워만든곡물그대로21(개미식품,실온,국산)</t>
  </si>
  <si>
    <t>1Kg(약100개입)</t>
  </si>
  <si>
    <t>꿀꽈배기</t>
  </si>
  <si>
    <t>(간편식)꿀꽈배기(농심,실온)</t>
  </si>
  <si>
    <t>프링글스</t>
  </si>
  <si>
    <t>프링글스양파맛(농심,실온)</t>
  </si>
  <si>
    <t>110g*12입/BOX</t>
  </si>
  <si>
    <t>(간편식)프링글스미니(사워크림&amp;어니언)(농심,실온)</t>
  </si>
  <si>
    <t>636g(53g*12EA)</t>
  </si>
  <si>
    <t>(간편식)프링글스미니(오리지날)(농심,실온)</t>
  </si>
  <si>
    <t>크래커</t>
  </si>
  <si>
    <t>(간편식)참크래커(크라운제과,실온)</t>
  </si>
  <si>
    <t>56g(56g*1개)</t>
  </si>
  <si>
    <t>(간편식)딸기산도(크라운제과,실온)</t>
  </si>
  <si>
    <t>2.58Kg(323g*8EA/323g(약20g*16봉))</t>
  </si>
  <si>
    <t>(간편식)뽀또(크라운제과,실온)</t>
  </si>
  <si>
    <t>1.93Kg(161g*12EA/161g(23g*7봉))</t>
  </si>
  <si>
    <t>(간편식)에이스크래커(해태,실온)</t>
  </si>
  <si>
    <t>3.63Kg(121g*30EA)</t>
  </si>
  <si>
    <t>칼로리바란스</t>
  </si>
  <si>
    <t>(간편식)칼로리바란스치즈(실온)</t>
  </si>
  <si>
    <t>760g(76g*10개)</t>
  </si>
  <si>
    <t>롤케익</t>
  </si>
  <si>
    <t>(간편식)롤케익(27입박스)(베즐리,냉동)</t>
  </si>
  <si>
    <t>2.16Kg(80g*27EA/75*80*37mm)</t>
  </si>
  <si>
    <t>(간편식)딸기크림롤(30입박스)(베즐리,냉동)</t>
  </si>
  <si>
    <t>1.5Kg(50g*30EA/75*80*25mm)</t>
  </si>
  <si>
    <t>(간편식)녹차크림롤(30입박스)(베즐리,냉동)</t>
  </si>
  <si>
    <t>치아바타</t>
  </si>
  <si>
    <t>(간편식)트루델화이트치아바타(삼립식품,냉동)</t>
  </si>
  <si>
    <t>420g(70g*6EA/25*40*5cm)</t>
  </si>
  <si>
    <t>(간편식)불고기치아바타샌드위치(유로베이커리,냉동)</t>
  </si>
  <si>
    <t>1,950g(195g*10EA/160*70mm)</t>
  </si>
  <si>
    <t>다크치아바타(곡물)(유로베이커리,냉동)</t>
  </si>
  <si>
    <t>4.32Kg(108g*40EA)</t>
  </si>
  <si>
    <t>플레인치아바타(유로베이커리,냉동)</t>
  </si>
  <si>
    <t>(G)치아바타(신라명과,냉동,국산)</t>
  </si>
  <si>
    <t>490g(70g*7입)</t>
  </si>
  <si>
    <t>타르트</t>
  </si>
  <si>
    <t>에그타르트(유로베이커리,냉동)</t>
  </si>
  <si>
    <t>2,784g(58g*48EA/70*70*20mm)</t>
  </si>
  <si>
    <t>식빵</t>
  </si>
  <si>
    <t>샌드위치식빵(신라명과,실온)</t>
  </si>
  <si>
    <t>880g(40g*22EA)</t>
  </si>
  <si>
    <t>(간편식)생우유식빵(신라명과,실온,국산)</t>
  </si>
  <si>
    <t>390g(약39g*10개입)/봉</t>
  </si>
  <si>
    <t>호밀빅식빵(SPC삼립,실온)</t>
  </si>
  <si>
    <t>1.01Kg(12*12*32cm)</t>
  </si>
  <si>
    <t>토스트앤샌드위치식빵(삼립식품,실온)</t>
  </si>
  <si>
    <t>768g(32g*24EA/11*11*32cm)</t>
  </si>
  <si>
    <t>(간편식)아침미소토스트식빵(삼립식품,실온)</t>
  </si>
  <si>
    <t>702g(27g*26개/11*11*32cm)</t>
  </si>
  <si>
    <t>(간편식)우유식빵(롯데제과,실온)</t>
  </si>
  <si>
    <t>400g(9쪽, 제조일로부터 7일(±1일))</t>
  </si>
  <si>
    <t>(간편식)미니찰식빵(롯데제과,실온)</t>
  </si>
  <si>
    <t>330g(9쪽)</t>
  </si>
  <si>
    <t>(간편식)통밀식빵(롯데제과,실온)</t>
  </si>
  <si>
    <t>500g(20쪽, 제조일로부터 7일(±1일))</t>
  </si>
  <si>
    <t>(간편식)아이러브식빵(롯데제과,실온)</t>
  </si>
  <si>
    <t>440g(40g*11입/11.5*11.5*11.5cm)</t>
  </si>
  <si>
    <t>(간편식)바로구워토스트식빵(롯데제과,실온)</t>
  </si>
  <si>
    <t>380g(9쪽)</t>
  </si>
  <si>
    <t>(간편식)촉촉식빵(롯데제과,실온)</t>
  </si>
  <si>
    <t>(간편식)베즐리식빵(베즐리,실온)</t>
  </si>
  <si>
    <t>750g(24쪽)</t>
  </si>
  <si>
    <t>(간편식)뉴모닝샌드식빵(증평)(롯데제과(증평),실온)</t>
  </si>
  <si>
    <t>850g</t>
  </si>
  <si>
    <t>팥빵</t>
  </si>
  <si>
    <t>(간편식)정통단팥빵(샤니,실온)</t>
  </si>
  <si>
    <t>75g(13*15*3cm)</t>
  </si>
  <si>
    <t>(간편식)신라국화빵(신라명과,실온)</t>
  </si>
  <si>
    <t>(간편식)빅단팥빵(롯데제과,실온)</t>
  </si>
  <si>
    <t>(간편식)단팥가득만족두배(롯데제과,실온)</t>
  </si>
  <si>
    <t>(간편식)도라야끼통팥(롯데제과,실온)</t>
  </si>
  <si>
    <t>(간편식)팥크림빵(롯데제과,실온)</t>
  </si>
  <si>
    <t>85g</t>
  </si>
  <si>
    <t>(간편식)주종발효카스타드단팥빵(삼립식품,실온)</t>
  </si>
  <si>
    <t>105g/봉</t>
  </si>
  <si>
    <t>(간편식)점보호두단팥빵(디엔비,실온,국산)</t>
  </si>
  <si>
    <t>120g(12*12*3cm)</t>
  </si>
  <si>
    <t>크림빵</t>
  </si>
  <si>
    <t>(간편식)정통크림빵(SPC삼립,실온,국산)</t>
  </si>
  <si>
    <t>70g/봉</t>
  </si>
  <si>
    <t>(간편식)정통크림빵3입(벌크)(삼립식품,실온)</t>
  </si>
  <si>
    <t>240g/봉</t>
  </si>
  <si>
    <t>(간편식)리얼카스타드슈크림빵(증평)(롯데제과(증평),실온)</t>
  </si>
  <si>
    <t>케익</t>
  </si>
  <si>
    <t>(간편식)소프트치즈케익(롯데제과,실온)</t>
  </si>
  <si>
    <t>(간편식)향긋한모카케익(롯데제과,실온)</t>
  </si>
  <si>
    <t>(간편식)스위트딸기케익(롯데제과,실온)</t>
  </si>
  <si>
    <t>브라우니초코케익(가토코,냉동,중국)</t>
  </si>
  <si>
    <t>5.4Kg(18g*300입/1팩당 25입)</t>
  </si>
  <si>
    <t>부드러운초코롤(신라명과,냉장)</t>
  </si>
  <si>
    <t>녹차롤케이크조각(CJ푸드빌,냉동)</t>
  </si>
  <si>
    <t>2.25Kg(50g*45EA)</t>
  </si>
  <si>
    <t>딸기크림롤케이크조각(CJ푸드빌,냉동)</t>
  </si>
  <si>
    <t>한라봉롤케이크조각(CJ푸드빌,냉동)</t>
  </si>
  <si>
    <t>2.48Kg(55g*45EA)</t>
  </si>
  <si>
    <t>오리지널파운드조각(CJ푸드빌,냉동)</t>
  </si>
  <si>
    <t>초코파운드조각(CJ푸드빌,냉동)</t>
  </si>
  <si>
    <t>쁘띠블루베리파운드(CJ푸드빌,실온)</t>
  </si>
  <si>
    <t>정통파운드케익(파리크라상,실온)</t>
  </si>
  <si>
    <t>460g</t>
  </si>
  <si>
    <t>호두파운드케익(파리크라상,실온)</t>
  </si>
  <si>
    <t>기타빵</t>
  </si>
  <si>
    <t>레인보우(제원,실온,제빵용)</t>
  </si>
  <si>
    <t>(간편식)정통보름달(샤니,실온)</t>
  </si>
  <si>
    <t>85g/봉</t>
  </si>
  <si>
    <t>부시맨브레드(신라명과,냉동)</t>
  </si>
  <si>
    <t>600g(100g*6EA/16*45*3cm)</t>
  </si>
  <si>
    <t>(간편식)밀크요팡(SPC삼립,실온)</t>
  </si>
  <si>
    <t>65g/봉</t>
  </si>
  <si>
    <t>(간편식)핫더블소시지(삼립식품,실온,국산)</t>
  </si>
  <si>
    <t>고소한땅콩샌드(롯데제과,실온)</t>
  </si>
  <si>
    <t>(간편식)달콤 허니빵(롯데제과,실온)</t>
  </si>
  <si>
    <t>잉글리쉬머핀(삼립식품,냉동)</t>
  </si>
  <si>
    <t>240g(60g*4개입)/봉</t>
  </si>
  <si>
    <t>허니버터브레드(삼립식품,냉동)</t>
  </si>
  <si>
    <t>1.45Kg(145g*10EA)</t>
  </si>
  <si>
    <t>(간편식)헤이즐넛크림빵(신라명과,실온)</t>
  </si>
  <si>
    <t>크림치즈프레즐(미송식품,냉동)</t>
  </si>
  <si>
    <t>792g(99g*8EA/12*12*2.5cm/(1팩 8개입))</t>
  </si>
  <si>
    <t>(간편식)델디아크로켓빵(디엔비,냉장,국산)</t>
  </si>
  <si>
    <t>130g(11*11*4cm)</t>
  </si>
  <si>
    <t>미니치즈후레쉬팡(삼립식품,실온)</t>
  </si>
  <si>
    <t>98g/봉</t>
  </si>
  <si>
    <t>(간편식)요구르트크림빵(신라명과,실온)</t>
  </si>
  <si>
    <t>찰보리빵세트(신라명과,실온)</t>
  </si>
  <si>
    <t>400g(20g*20입)</t>
  </si>
  <si>
    <t>(간편식)밀크요팡(삼립식품,실온)</t>
  </si>
  <si>
    <t>스위트골든볼파티(SPC삼립,실온)</t>
  </si>
  <si>
    <t>400g/ea</t>
  </si>
  <si>
    <t>츄러스(미송식품,냉동)</t>
  </si>
  <si>
    <t>5.5Kg(55g*100EA/개당 약 38cm/10개입*10팩)</t>
  </si>
  <si>
    <t>프리미엄패스츄리스위트(증평)(롯데제과(증평),실온)</t>
  </si>
  <si>
    <t>105g</t>
  </si>
  <si>
    <t>(간편식)부시맨브레드(냉동파베이크)(SPC삼립,냉동)</t>
  </si>
  <si>
    <t>1.8kg(60g*30개입)/box</t>
  </si>
  <si>
    <t>로얄크로크무슈(유로베이커리,냉동)</t>
  </si>
  <si>
    <t>2,240g(140g*16EA)</t>
  </si>
  <si>
    <t>우유크림카스테라(유로베이커리,냉동)</t>
  </si>
  <si>
    <t>2.88Kg(120g*24EA)</t>
  </si>
  <si>
    <t>스파이시치킨샌드위치(유로베이커리,냉동)</t>
  </si>
  <si>
    <t>1.95kg(195g*10개입)/Box (개별포장)</t>
  </si>
  <si>
    <t>미니메이플피칸(유로베이커리,냉동)</t>
  </si>
  <si>
    <t>4,980g(41.5g*120EA)</t>
  </si>
  <si>
    <t>미니애플코로네(유로베이커리,냉동)</t>
  </si>
  <si>
    <t>5,160g(43g*120EA)</t>
  </si>
  <si>
    <t>미니플레인크로와상(생지)(유로베이커리,냉동)</t>
  </si>
  <si>
    <t>5,400g(30g*180EA)</t>
  </si>
  <si>
    <t>(간편식)미니딸기샌드(증평)(롯데제과(증평),실온)</t>
  </si>
  <si>
    <t>(퀴즈)로즈마리팜브레드(유성,냉동)</t>
  </si>
  <si>
    <t>10.44Kg(435g*24EA)</t>
  </si>
  <si>
    <t>(퀴즈)브레드볼(유성,냉동)</t>
  </si>
  <si>
    <t>1.68Kg(120g*14EA)</t>
  </si>
  <si>
    <t>(퀴즈)시사미화이트브레드(유성,냉동)</t>
  </si>
  <si>
    <t>(퀴즈)휘트브란브레드(유성,냉동)</t>
  </si>
  <si>
    <t>벨지움와플(아인츠푸드,냉동)</t>
  </si>
  <si>
    <t>2,040g(85g*24EA/10*10*1cm)</t>
  </si>
  <si>
    <t>(퀴즈)블랙라이스브레드(냉동)</t>
  </si>
  <si>
    <t>4.8Kg(400g*12EA)</t>
  </si>
  <si>
    <t>햄버거빵</t>
  </si>
  <si>
    <t>햄버거빵(신라명과,실온)</t>
  </si>
  <si>
    <t>1.26Kg(70g*18입)</t>
  </si>
  <si>
    <t>햄버거빵(샤니,실온)</t>
  </si>
  <si>
    <t>300g(50g*6입/25*35*4cm)</t>
  </si>
  <si>
    <t>샤니참깨햄버거빵(삼립식품,실온)</t>
  </si>
  <si>
    <t>468g(78g*6입/37*42*4.5cm)</t>
  </si>
  <si>
    <t>햄버거번(삼립식품,실온)</t>
  </si>
  <si>
    <t>(4.5인치)390g(65g*6개입)/봉</t>
  </si>
  <si>
    <t>고소한햄버거빵4호(롯데제과,실온)</t>
  </si>
  <si>
    <t>50g*6ea/pk</t>
  </si>
  <si>
    <t>고소한햄버거번(SPC삼립,실온,국산)</t>
  </si>
  <si>
    <t>300g(50g*6입/25*35*4.5cm)</t>
  </si>
  <si>
    <t>고소한4호번스(삼립식품,냉동)</t>
  </si>
  <si>
    <t>1,800g(50g*36입/26*34*4.5cm)</t>
  </si>
  <si>
    <t>핫도그빵</t>
  </si>
  <si>
    <t>샤니핫도그빵(SPC삼립,실온)</t>
  </si>
  <si>
    <t>300g(50g*6입)/봉,반슬라이스</t>
  </si>
  <si>
    <t>핫도그번(유로베이커리,냉동)</t>
  </si>
  <si>
    <t>4,400g(55g*80EA)</t>
  </si>
  <si>
    <t>샤니핫도그빵7호번스(삼립식품,실온)</t>
  </si>
  <si>
    <t>2,272g(71g*8ea)*4pk)/box</t>
  </si>
  <si>
    <t>깨핫도그롤(신라명과,실온)</t>
  </si>
  <si>
    <t>795g(53g*15입)</t>
  </si>
  <si>
    <t>(간편식)소시지빵(디엔비,실온,국산)</t>
  </si>
  <si>
    <t>70g(10*8*5cm)</t>
  </si>
  <si>
    <t>달라스핫도그빵(디엔비,냉장,국산)</t>
  </si>
  <si>
    <t>100g(19*9*3cm)</t>
  </si>
  <si>
    <t>소프트핫도그번(삼립식품,냉동)</t>
  </si>
  <si>
    <t>1,800g(300g/6ea*6봉)/box</t>
  </si>
  <si>
    <t>(퀴즈)브리오슈핫도그빵(유성씨앤에프,냉동)</t>
  </si>
  <si>
    <t>(60g*7개입)봉*8/BOX</t>
  </si>
  <si>
    <t>모닝빵</t>
  </si>
  <si>
    <t>(간편식)모닝빵(신라명과,실온)</t>
  </si>
  <si>
    <t>260g(26g*10입)</t>
  </si>
  <si>
    <t>(간편식)프렌치버터롤파티(샤니,실온)</t>
  </si>
  <si>
    <t>540g(약25g*21입)/봉</t>
  </si>
  <si>
    <t>(간편식)버터롤모닝빵(삼립식품,실온)</t>
  </si>
  <si>
    <t>14입/360g/봉</t>
  </si>
  <si>
    <t>(간편식)야채모닝빵(디엔비,실온)</t>
  </si>
  <si>
    <t>30g(7*7*4cm)</t>
  </si>
  <si>
    <t>(간편식)베즐리모닝빵(베즐리,실온)</t>
  </si>
  <si>
    <t>360g(14입)</t>
  </si>
  <si>
    <t>소보루빵</t>
  </si>
  <si>
    <t>(간편식)달콤한땅콩소보로빵(롯데제과,실온)</t>
  </si>
  <si>
    <t>75g</t>
  </si>
  <si>
    <t>(간편식)크림가득소보로빵(신라명과,실온)</t>
  </si>
  <si>
    <t>(간편식)점보땅콩크림소보로빵(디엔비,실온,국산)</t>
  </si>
  <si>
    <t>(간편식)주종발효카스타드소보루(SPC삼립,실온)</t>
  </si>
  <si>
    <t>130g/봉</t>
  </si>
  <si>
    <t>(간편식)미니소보로빵(롯데제과,실온)</t>
  </si>
  <si>
    <t>375g(10개입)</t>
  </si>
  <si>
    <t>페스트리</t>
  </si>
  <si>
    <t>미니크로와상생지(신라명과,냉동)</t>
  </si>
  <si>
    <t>1,550g(18~20g*70~72개)</t>
  </si>
  <si>
    <t>(간편식)빅페스츄리(삼립식품,실온)</t>
  </si>
  <si>
    <t>(간편식)프리미엄슈크림패스츄리(증평)(롯데제과(증평),실온)</t>
  </si>
  <si>
    <t>호밀빵</t>
  </si>
  <si>
    <t>호밀빵(신라명과,실온,슬라이스)</t>
  </si>
  <si>
    <t>430g(30~36g*12개)</t>
  </si>
  <si>
    <t>찐빵/호빵</t>
  </si>
  <si>
    <t>이솝찐빵(세미원,냉동)</t>
  </si>
  <si>
    <t>1Kg(25g*40개)</t>
  </si>
  <si>
    <t>안흥찐빵(안흥식품,냉동)</t>
  </si>
  <si>
    <t>1,500g(50g*30입)</t>
  </si>
  <si>
    <t>머핀</t>
  </si>
  <si>
    <t>옥수수크림샌드(유로베이커리,냉동)</t>
  </si>
  <si>
    <t>카스텔라</t>
  </si>
  <si>
    <t>(간편식)상큼한달나라(롯데제과,실온)</t>
  </si>
  <si>
    <t>클래식롤케이크조각(CJ푸드빌,냉동)</t>
  </si>
  <si>
    <t>베이글</t>
  </si>
  <si>
    <t>(간편식)블루베리베이글(신라명과,냉동)</t>
  </si>
  <si>
    <t>720g(120g*6입)</t>
  </si>
  <si>
    <t>(간편식)플레인베이글(신라명과,냉동)</t>
  </si>
  <si>
    <t>(간편식)시나몬베이글(신라명과,냉동)</t>
  </si>
  <si>
    <t>(간편식)베이글플레인(삼립식품,냉동)</t>
  </si>
  <si>
    <t>500g(100g*5개입)/PK</t>
  </si>
  <si>
    <t>바게트</t>
  </si>
  <si>
    <t>마늘토스트(신라명과,실온)</t>
  </si>
  <si>
    <t>100g(16.5*6.5*23.5cm)</t>
  </si>
  <si>
    <t>(간편식)후렌치(바게트)빵(신라명과,실온)</t>
  </si>
  <si>
    <t>270g</t>
  </si>
  <si>
    <t>바게트롤(하드롤,빠네)(SPC삼립,냉동)</t>
  </si>
  <si>
    <t>600g(200g*3개입)/봉</t>
  </si>
  <si>
    <t>얀스맘쿠키세트(신라명과,실온)</t>
  </si>
  <si>
    <t>65g*10ea/box</t>
  </si>
  <si>
    <t>생지</t>
  </si>
  <si>
    <t>사과파이반죽(생지)(신라명과,냉동)</t>
  </si>
  <si>
    <t>1,900g(23~28g*75~80EA)</t>
  </si>
  <si>
    <t>고구마파이반죽(생지)(신라명과,냉동)</t>
  </si>
  <si>
    <t>1,900g(23~28g*75~80개)</t>
  </si>
  <si>
    <t>치아바타생지(신라명과,냉동,국산)</t>
  </si>
  <si>
    <t>1,900g(190g*10EA)</t>
  </si>
  <si>
    <t>단팥빵(삼립식품,냉동,생지)</t>
  </si>
  <si>
    <t>1.7Kg(85g*20EA)</t>
  </si>
  <si>
    <t>화이트슈(대상,냉동)</t>
  </si>
  <si>
    <t>600g(18.4g*32EA)</t>
  </si>
  <si>
    <t>초코슈(대상,냉동)</t>
  </si>
  <si>
    <t>600g(18.4g*32입)</t>
  </si>
  <si>
    <t>냉동생지(미니슈크림파이)(서울식품,냉동)</t>
  </si>
  <si>
    <t>7Kg(35g*200EA/50개씩포장)</t>
  </si>
  <si>
    <t>크로와상냉동반죽(신라명과,냉동)</t>
  </si>
  <si>
    <t>2,025g(45g*45EA)</t>
  </si>
  <si>
    <t>미니크로와상생지(SPC삼립,냉동)</t>
  </si>
  <si>
    <t>540g(18g*30ea)/봉</t>
  </si>
  <si>
    <t>피자파이시트(11인치)(서울식품,냉동)</t>
  </si>
  <si>
    <t>5.52Kg(230g*24EA/8장씩포장)</t>
  </si>
  <si>
    <t>카스테라(판)(신세계푸드,냉동)</t>
  </si>
  <si>
    <t>2.4Kg(120g*20EA)</t>
  </si>
  <si>
    <t>마블쇼콜라(판)(신세계푸드,냉동)</t>
  </si>
  <si>
    <t>2.5Kg(104g*24EA)</t>
  </si>
  <si>
    <t>호두브라우니(판)(신세계푸드,냉동)</t>
  </si>
  <si>
    <t>3.1Kg(129g*24EA)</t>
  </si>
  <si>
    <t>찰쁘띠생지(소)(신세계푸드,냉동)</t>
  </si>
  <si>
    <t>8.7Kg(2.9Kg*3입/1입=90개내외)</t>
  </si>
  <si>
    <t>커브크로와상(생지)(유로베이커리,냉동)</t>
  </si>
  <si>
    <t>4,620g(70g*66EA)</t>
  </si>
  <si>
    <t>모닝빵생지(신세계푸드,냉동)</t>
  </si>
  <si>
    <t>7.6Kg(40g*189~199EA)</t>
  </si>
  <si>
    <t>피자파이시트(9인치)(서울식품,냉동)</t>
  </si>
  <si>
    <t>5.6kg((140g*10장)*4pk)/Box</t>
  </si>
  <si>
    <t>호떡</t>
  </si>
  <si>
    <t>(간편식)우리집꿀호떡(샤니,실온)</t>
  </si>
  <si>
    <t>513g(57g*9입)</t>
  </si>
  <si>
    <t>(간편식)옛날꿀호떡(사옹원,냉동)</t>
  </si>
  <si>
    <t>1.6kg(80g*20입)/ea</t>
  </si>
  <si>
    <t>(간편식)한입가득꿀호떡(롯데제과,실온)</t>
  </si>
  <si>
    <t>110g(22g*5입)</t>
  </si>
  <si>
    <t>(간편식)트윈호떡(롯데제과,실온)</t>
  </si>
  <si>
    <t>120g(60g*2입)</t>
  </si>
  <si>
    <t>(간편식)정통꿀호떡(롯데제과,실온)</t>
  </si>
  <si>
    <t>513g(56~57g*9입)</t>
  </si>
  <si>
    <t>(간편식)미니꿀호떡(롯데제과,실온)</t>
  </si>
  <si>
    <t>400g(25g*16입)</t>
  </si>
  <si>
    <t>(간편식)씨앗호떡(사옹원,냉동)</t>
  </si>
  <si>
    <t>1Kg(100g*10EA)</t>
  </si>
  <si>
    <t>잡채호떡(사옹원,냉동)</t>
  </si>
  <si>
    <t>400g/pk</t>
  </si>
  <si>
    <t>크로와상</t>
  </si>
  <si>
    <t>(간편식)크로와상(신라명과,실온)</t>
  </si>
  <si>
    <t>프리미엄크로와상(완제품)(유로베이커리,냉동)</t>
  </si>
  <si>
    <t>1,210g(55g*22EA)</t>
  </si>
  <si>
    <t>미니크로와상(서울식품,냉동,완제품)</t>
  </si>
  <si>
    <t>1.9Kg(19g*100EA/50개씩포장)</t>
  </si>
  <si>
    <t>(간편식)크로와상(베즐리,냉동)</t>
  </si>
  <si>
    <t>1.6Kg(40g*40EA/개별포장)</t>
  </si>
  <si>
    <t>마들렌</t>
  </si>
  <si>
    <t>(간편식)마드레느(신라명과,실온)</t>
  </si>
  <si>
    <t>225g(15g*15입)</t>
  </si>
  <si>
    <t>480g(15g*32입)</t>
  </si>
  <si>
    <t>파운드빵</t>
  </si>
  <si>
    <t>(간편식)소프트밀크파운드(삼립식품,실온)</t>
  </si>
  <si>
    <t>도너츠</t>
  </si>
  <si>
    <t>(간편식)콩도너츠(사옹원,냉동)</t>
  </si>
  <si>
    <t>1.2kg(30g*40개입)/봉</t>
  </si>
  <si>
    <t>(간편식)우리쌀초코도너츠(사옹원,냉동)</t>
  </si>
  <si>
    <t>1kg(30g*34입)</t>
  </si>
  <si>
    <t>(간편식)딸기잼도넛(디엔비,실온)</t>
  </si>
  <si>
    <t>65g(10*10*3cm)</t>
  </si>
  <si>
    <t>(간편식)초코링도넛(디엔비,실온)</t>
  </si>
  <si>
    <t>50g(10*10*3cm)</t>
  </si>
  <si>
    <t>(간편식)초코보스톤도넛(디엔비,실온,국산)</t>
  </si>
  <si>
    <t>두부도너츠(가토코,냉동)</t>
  </si>
  <si>
    <t>1.2Kg(30g*40입/PK)</t>
  </si>
  <si>
    <t>단과자빵냉동생지(서울식품,냉동)</t>
  </si>
  <si>
    <t>1,500g(50g*30EA)</t>
  </si>
  <si>
    <t>유티아오(냉동,중국)</t>
  </si>
  <si>
    <t>400g(40g*10입)</t>
  </si>
  <si>
    <t>만주</t>
  </si>
  <si>
    <t>(간편식)왕만쥬(롯데제과,실온)</t>
  </si>
  <si>
    <t>마카롱</t>
  </si>
  <si>
    <t>(간편식)산딸기마카롱(신세계푸드,냉동)</t>
  </si>
  <si>
    <t>396g(27g*12EA)</t>
  </si>
  <si>
    <t>(간편식)바닐라마카롱(신세계푸드,냉동)</t>
  </si>
  <si>
    <t>324g(27g*12EA)</t>
  </si>
  <si>
    <t>(간편식)초코마카롱(신세계푸드,냉동)</t>
  </si>
  <si>
    <t>324g(27g*12EA/box)</t>
  </si>
  <si>
    <t>슈</t>
  </si>
  <si>
    <t>(간편식)초코슈(SPC삼립,냉동)</t>
  </si>
  <si>
    <t>1.2Kg(150g*8입)</t>
  </si>
  <si>
    <t>(간편식)화이트슈(SPC삼립,냉동)</t>
  </si>
  <si>
    <t>1.2kg(150g(8개입)*8pk)/box</t>
  </si>
  <si>
    <t>(간편식)쿠키크럼블왕슈(삼립식품,냉동)</t>
  </si>
  <si>
    <t>1.3Kg(108g(27g*4입)*12PK)</t>
  </si>
  <si>
    <t>파이</t>
  </si>
  <si>
    <t>(간편식)호두파이(신라명과,냉장)</t>
  </si>
  <si>
    <t>애플파이(냉동,중국)</t>
  </si>
  <si>
    <t>450g(15g*30EA)</t>
  </si>
  <si>
    <t>피자빵</t>
  </si>
  <si>
    <t>(간편식)고구마피자파티빵(디엔비,냉장,국산)</t>
  </si>
  <si>
    <t>(간편식)콘치즈피자빵(디엔비,냉장,국산)</t>
  </si>
  <si>
    <t>콤비네이션피자(원형)(오뚜기,냉동)</t>
  </si>
  <si>
    <t>브라우니</t>
  </si>
  <si>
    <t>리얼브라우니(세트)(신라명과,실온)</t>
  </si>
  <si>
    <t>520g(65g*8EA/24.4*22*6.3cm)</t>
  </si>
  <si>
    <t>사탕</t>
  </si>
  <si>
    <t>(간편식)박하사탕(한양,실온)</t>
  </si>
  <si>
    <t>700g(개별포장안됨)</t>
  </si>
  <si>
    <t>(간편식)춥파춥스(실온)</t>
  </si>
  <si>
    <t>120개/봉</t>
  </si>
  <si>
    <t>(간편식)디저트종합사탕(청우식품,실온,국산)</t>
  </si>
  <si>
    <t>1,200g(1,200g*1개)</t>
  </si>
  <si>
    <t>(간편식)후르츠사탕(청우식품,실온,국산)</t>
  </si>
  <si>
    <t>900g(경인 월, 영남 화 입고불가)</t>
  </si>
  <si>
    <t>(간편식)알사탕(해태,실온)</t>
  </si>
  <si>
    <t>스마트우노바(쓰리비네트웍스,실온)</t>
  </si>
  <si>
    <t>300g(30g*10EA/3*10*1.2cm)</t>
  </si>
  <si>
    <t>초콜릿</t>
  </si>
  <si>
    <t>앱솔루트(LP)</t>
  </si>
  <si>
    <t>350g/ea</t>
  </si>
  <si>
    <t>(간편식)자유시간(초코)(해태,실온)</t>
  </si>
  <si>
    <t>432g(36g*12개)</t>
  </si>
  <si>
    <t>쥬카토아티초크(보라티알,실온)</t>
  </si>
  <si>
    <t>2.5Kg(6입)</t>
  </si>
  <si>
    <t>컴파운드초콜릿칩(제원,실온)</t>
  </si>
  <si>
    <t>깔리바우트 화이트 초콜릿(제원,실온)</t>
  </si>
  <si>
    <t>(간편식)자유시간미니(해태,실온)</t>
  </si>
  <si>
    <t>480g(10g*48EA)</t>
  </si>
  <si>
    <t>딸기맛쵸콜렛셀본(이데아푸드)(말레이시아)</t>
  </si>
  <si>
    <t>딸기쵸코펜(디베이킹,실온)</t>
  </si>
  <si>
    <t>다크쵸코펜(디베이킹,실온)</t>
  </si>
  <si>
    <t>화이트쵸코펜(디베이킹,실온)</t>
  </si>
  <si>
    <t>바통브랑제스틱초콜릿(제원,실온)</t>
  </si>
  <si>
    <t>1.6Kg</t>
  </si>
  <si>
    <t>발로나과나하(상온)</t>
  </si>
  <si>
    <t>(퀴즈)밀크초콜렛(애니스코,실온)</t>
  </si>
  <si>
    <t>360g(20g*18개)</t>
  </si>
  <si>
    <t>(퀴즈)다크초콜렛(애니스코,실온)</t>
  </si>
  <si>
    <t>(퀴즈)레이즈 클래식 감자칩(매크로통상,실온)</t>
  </si>
  <si>
    <t>42.5g*32EA</t>
  </si>
  <si>
    <t>(퀴즈)9.5"씬크러스트도우(저온숙성)(BNK,냉동)</t>
  </si>
  <si>
    <t>5.4Kg(90g*60EA/베이킹시사이즈감소)</t>
  </si>
  <si>
    <t>카라멜</t>
  </si>
  <si>
    <t>(간편식)땅콩카라멜(크라운제과,실온)</t>
  </si>
  <si>
    <t>324g</t>
  </si>
  <si>
    <t>(간편식)500새콤달콤딸기(크라운제과,실온)</t>
  </si>
  <si>
    <t>435g(29g*15개)</t>
  </si>
  <si>
    <t>(간편식)500새콤달콤포도(크라운제과,실온)</t>
  </si>
  <si>
    <t>셀레브르쿠키(신라명과,실온)</t>
  </si>
  <si>
    <t>890g(110~113g*8EA/38*29*6cm)</t>
  </si>
  <si>
    <t>비스코프(로투스,실온)</t>
  </si>
  <si>
    <t>2.5Kg(250g*10EA/BOX)</t>
  </si>
  <si>
    <t>(퀴즈)초코쿠키(유성,실온)</t>
  </si>
  <si>
    <t>700g(70g*10EA)</t>
  </si>
  <si>
    <t>(퀴즈)호두쿠키(유성,실온)</t>
  </si>
  <si>
    <t>텐더프리미엄쿠키(코코아)(CJ푸드빌,실온)</t>
  </si>
  <si>
    <t>텐더프리미엄쿠키(땅콩)(CJ푸드빌,실온)</t>
  </si>
  <si>
    <t>텐더프리미엄쿠키(모카)(CJ푸드빌,실온)</t>
  </si>
  <si>
    <t>쫀득한코코아초코칩쿠키(CJ푸드빌,실온)</t>
  </si>
  <si>
    <t>쫀득한아몬드초코칩쿠키(CJ푸드빌,실온)</t>
  </si>
  <si>
    <t>비스켓</t>
  </si>
  <si>
    <t>(간편식)해태버터링(해태,실온)</t>
  </si>
  <si>
    <t>2.06Kg(86g*24EA)</t>
  </si>
  <si>
    <t>아이스경단</t>
  </si>
  <si>
    <t>(간편식)아이스경단(생크림맛)(사옹원,냉동,국산)</t>
  </si>
  <si>
    <t>800g(20g*40입/봉)</t>
  </si>
  <si>
    <t>(간편식)아이스경단(딸기요구르트맛)(사옹원,냉동,국산)</t>
  </si>
  <si>
    <t>아이스크림</t>
  </si>
  <si>
    <t>바밤바(해태,냉동)</t>
  </si>
  <si>
    <t>2.8L(70ml*40EA)</t>
  </si>
  <si>
    <t>돼지바(롯데,냉동)</t>
  </si>
  <si>
    <t>조안나바닐라아이스크림(롯데,냉동)</t>
  </si>
  <si>
    <t>5,000ml(5,000ml)</t>
  </si>
  <si>
    <t>조안나딸기아이스크림(롯데,냉동)</t>
  </si>
  <si>
    <t>조안나초코아이스크림(롯데,냉동)</t>
  </si>
  <si>
    <t>쿠앤크(빙그레,냉동)</t>
  </si>
  <si>
    <t>누가바(해태,냉동)</t>
  </si>
  <si>
    <t>옥동자(롯데,냉동)</t>
  </si>
  <si>
    <t>보석바(롯데,냉동)</t>
  </si>
  <si>
    <t>3.2L(80ml*40EA)</t>
  </si>
  <si>
    <t>메론바(서주)(냉동)</t>
  </si>
  <si>
    <t>3L(75ml*40EA)</t>
  </si>
  <si>
    <t>메로나(빙그레,냉동)</t>
  </si>
  <si>
    <t>월드콘(롯데,냉동)</t>
  </si>
  <si>
    <t>3.84L(160ml*24EA)</t>
  </si>
  <si>
    <t>폴라포(해태,냉동)</t>
  </si>
  <si>
    <t>4.2L(120ml*35EA)</t>
  </si>
  <si>
    <t>뽕따소다맛(빙그레,냉동)</t>
  </si>
  <si>
    <t>4,550ml(130ml*35EA)</t>
  </si>
  <si>
    <t>찰떡아이스(롯데,냉동)</t>
  </si>
  <si>
    <t>2.16L(90ml*24EA)</t>
  </si>
  <si>
    <t>설레임(밀크)(롯데,냉동)</t>
  </si>
  <si>
    <t>구구콘(초코)(롯데,냉동)</t>
  </si>
  <si>
    <t>국화빵(모나카)(롯데,냉동)</t>
  </si>
  <si>
    <t>3.6L(150ml*24EA)</t>
  </si>
  <si>
    <t>쿠키오(모나카)(롯데,냉동)</t>
  </si>
  <si>
    <t>3.12L(130ml*24EA)</t>
  </si>
  <si>
    <t>캔디바(빙그레,냉동)</t>
  </si>
  <si>
    <t>투게더(바닐라)(빙그레,냉동)</t>
  </si>
  <si>
    <t>5.4L(900ml*6EA)</t>
  </si>
  <si>
    <t>더위사냥(빙그레,냉동)</t>
  </si>
  <si>
    <t>4.2L(140ml*30EA)</t>
  </si>
  <si>
    <t>호두마루바(해태,냉동)</t>
  </si>
  <si>
    <t>2.52L(63ml*40EA)</t>
  </si>
  <si>
    <t>체리마루바(해태,냉동)</t>
  </si>
  <si>
    <t>쌍쌍바(해태,냉동)</t>
  </si>
  <si>
    <t>부라보콘(바닐라)(해태,냉동)</t>
  </si>
  <si>
    <t>찰진옥수수바(서울,냉동)</t>
  </si>
  <si>
    <t>빠삐코초코(롯데,냉동)</t>
  </si>
  <si>
    <t>4,550ml(130ml*35개)</t>
  </si>
  <si>
    <t>상하얼려먹는아이스크림초코(매일유업,실온)</t>
  </si>
  <si>
    <t>510ml(85ml*6입)</t>
  </si>
  <si>
    <t>상하얼려먹는아이스크림밀크(매일유업,실온)</t>
  </si>
  <si>
    <t>면류</t>
  </si>
  <si>
    <t>컵라면</t>
  </si>
  <si>
    <t>(간편식)신라면큰사발라면(농심,실온)</t>
  </si>
  <si>
    <t>1,824g(114g*16EA)</t>
  </si>
  <si>
    <t>(간편식)김치왕뚜껑라면(팔도,실온)</t>
  </si>
  <si>
    <t>1,980g(110g*18EA)</t>
  </si>
  <si>
    <t>(간편식)김치큰사발라면(농심,실온)</t>
  </si>
  <si>
    <t>1,792g(112g*16EA)</t>
  </si>
  <si>
    <t>(간편식)무파마큰사발면(농심,실온)</t>
  </si>
  <si>
    <t>(간편식)튀김우동큰사발라면(농심,실온)</t>
  </si>
  <si>
    <t>1.77Kg(111g*16EA)</t>
  </si>
  <si>
    <t>(간편식)맛있는라면큰컵(삼양식품,실온)</t>
  </si>
  <si>
    <t>112g*16입/Box</t>
  </si>
  <si>
    <t>(간편식)진라면컵(오뚜기,실온,매운맛)</t>
  </si>
  <si>
    <t>390g(65g*6입)</t>
  </si>
  <si>
    <t>(간편식)나가사끼짬뽕큰컵(삼양식품,실온)</t>
  </si>
  <si>
    <t>105g*16입/box</t>
  </si>
  <si>
    <t>(간편식)삼양라면소컵(삼양식품,실온)</t>
  </si>
  <si>
    <t>65g*30입/box</t>
  </si>
  <si>
    <t>(간편식)삼양라면큰컵(삼양식품,실온)</t>
  </si>
  <si>
    <t>110g*16입/box</t>
  </si>
  <si>
    <t>(간편식)불닭볶음면큰컵(삼양식품,실온)</t>
  </si>
  <si>
    <t>(간편식)컵라면(새우탕,미니)(농심,실온)</t>
  </si>
  <si>
    <t>box(65g*30ea)</t>
  </si>
  <si>
    <t>(간편식)불닭볶음면소컵(삼양식품,실온)</t>
  </si>
  <si>
    <t>70g*30ea/box</t>
  </si>
  <si>
    <t>(간편식)진짬뽕용기컵라면(큰컵)(오뚜기,실온)</t>
  </si>
  <si>
    <t>1.38Kg(115g*12EA)</t>
  </si>
  <si>
    <t>(간편식)치즈불닭볶음면큰컵(삼양식품,실온)</t>
  </si>
  <si>
    <t>105g*16입</t>
  </si>
  <si>
    <t>(간편식)큰컵맵탱흑후추소고기라면(삼양식품,실온)</t>
  </si>
  <si>
    <t>110g*16입</t>
  </si>
  <si>
    <t>(간편식)큰컵맵탱마늘조개라면(삼양식품,실온)</t>
  </si>
  <si>
    <t>(간편식)큰컵맵탱청양고추대파라면(삼양식품,실온)</t>
  </si>
  <si>
    <t>봉지라면</t>
  </si>
  <si>
    <t>오징어짬뽕멀티라면(124g)(농심,실온)</t>
  </si>
  <si>
    <t>4,960g(124g*40EA)</t>
  </si>
  <si>
    <t>진라면업소용(벌크)-매운맛(오뚜기,실온)</t>
  </si>
  <si>
    <t>30입/Box,스프포함</t>
  </si>
  <si>
    <t>라면사리면(벌크)(오뚜기,실온)</t>
  </si>
  <si>
    <t>5.52Kg(115g*48입/개별포장X)</t>
  </si>
  <si>
    <t>삼양라면(5입멀티,봉지면)(삼양식품,실온)</t>
  </si>
  <si>
    <t>120g*40입/box</t>
  </si>
  <si>
    <t>참깨라면(봉지)(오뚜기,실온)</t>
  </si>
  <si>
    <t>3.68Kg(115g*32EA)</t>
  </si>
  <si>
    <t>까르보나라불닭볶음면(봉지면)(삼양식품,실온)</t>
  </si>
  <si>
    <t>130g*32입/BOX</t>
  </si>
  <si>
    <t>맵탱흑후추소고기라면(삼양식품,실온)</t>
  </si>
  <si>
    <t>110g*32입</t>
  </si>
  <si>
    <t>맵탱마늘조개라면(삼양식품,실온)</t>
  </si>
  <si>
    <t>맵탱청양고추대파라면(삼양식품,실온)</t>
  </si>
  <si>
    <t>라면</t>
  </si>
  <si>
    <t>원형도시락용기(원형찬통)(국산)</t>
  </si>
  <si>
    <t>157mm*60mm/EA</t>
  </si>
  <si>
    <t>(간편식)신라면컵라면(소컵)(농심,실온)</t>
  </si>
  <si>
    <t>1.95Kg(65g*30EA)</t>
  </si>
  <si>
    <t>(간편식)육개장사발면(농심,실온)</t>
  </si>
  <si>
    <t>2,064g(86g*24EA)</t>
  </si>
  <si>
    <t>(간편식)오징어짬뽕컵라면(농심,실온)</t>
  </si>
  <si>
    <t>2,010g(67g*30EA)</t>
  </si>
  <si>
    <t>(간편식)왕뚜껑라면(팔도,실온)</t>
  </si>
  <si>
    <t>(간편식)짬뽕왕뚜껑라면(팔도,실온)</t>
  </si>
  <si>
    <t>라면사리(오뚜기,실온)</t>
  </si>
  <si>
    <t>5.28kg(110g*48PK)/box</t>
  </si>
  <si>
    <t>(간편식)사리곰탕큰사발라면(농심,실온)</t>
  </si>
  <si>
    <t>1,776g(111g*16EA)</t>
  </si>
  <si>
    <t>(간편식)새우탕큰사발라면(농심,실온)</t>
  </si>
  <si>
    <t>16입/Box</t>
  </si>
  <si>
    <t>(간편식)짜파게티큰사발(농심,실온)</t>
  </si>
  <si>
    <t>(간편식)맛있는라면소컵(삼양식품,실온)</t>
  </si>
  <si>
    <t>65g*30입/Box</t>
  </si>
  <si>
    <t>틈새라면(팔도,실온)</t>
  </si>
  <si>
    <t>4,800g(120g*40입)</t>
  </si>
  <si>
    <t>일품해물라면(팔도,실온)</t>
  </si>
  <si>
    <t>(간편식)진라면큰사발(오뚜기,실온,매운맛)</t>
  </si>
  <si>
    <t>1.32kg(110g*12개입)/box</t>
  </si>
  <si>
    <t>(간편식)진라면(오뚜기,실온,순한맛)</t>
  </si>
  <si>
    <t>(간편식)열라면(용기)(오뚜기,실온)</t>
  </si>
  <si>
    <t>1.38Kg(115g*12입)</t>
  </si>
  <si>
    <t>(간편식)진라면 컵라면(오뚜기,실온,순한맛)</t>
  </si>
  <si>
    <t>975g(65g*15입)</t>
  </si>
  <si>
    <t>(간편식)김치면 컵라면(오뚜기,실온)</t>
  </si>
  <si>
    <t>1.32Kg(110g*12입)</t>
  </si>
  <si>
    <t>(간편식)꼬꼬면컵(팔도,실온)</t>
  </si>
  <si>
    <t>1,680g(105g*16EA)</t>
  </si>
  <si>
    <t>신라면멀티팩(농심,실온)</t>
  </si>
  <si>
    <t>4,800g(120g*40EA)</t>
  </si>
  <si>
    <t>(간편식)너구리(소컵)(농심,실온)</t>
  </si>
  <si>
    <t>1,860g(62g*30EA)</t>
  </si>
  <si>
    <t>(간편식)짜파게티범벅(농심,실온)</t>
  </si>
  <si>
    <t>2,100g(70g*30EA)</t>
  </si>
  <si>
    <t>(간편식)튀김우동(농심,실온)</t>
  </si>
  <si>
    <t>일식라면(가토코,냉동)</t>
  </si>
  <si>
    <t>1.25Kg(250g*5EA/봉)</t>
  </si>
  <si>
    <t>나가사키짬뽕(5입멀티,봉지면)(삼양식품,실온)</t>
  </si>
  <si>
    <t>맛있는라면(5입멀티,봉지면)(삼양식품,실온)</t>
  </si>
  <si>
    <t>간짬뽕(봉지면)(삼양식품,실온)</t>
  </si>
  <si>
    <t>140g*40입/box</t>
  </si>
  <si>
    <t>불닭볶음면(봉지면)(삼양식품,실온)</t>
  </si>
  <si>
    <t>수타면(봉지면)(삼양식품,실온)</t>
  </si>
  <si>
    <t>신라면블랙(농심,실온)</t>
  </si>
  <si>
    <t>4,288g(134g*32EA)</t>
  </si>
  <si>
    <t>진라면매운맛멀티팩(오뚜기,실온)</t>
  </si>
  <si>
    <t>600g(120g*5입)</t>
  </si>
  <si>
    <t>사리곰탕면(농심,실온)</t>
  </si>
  <si>
    <t>4,400g(110g*40EA)</t>
  </si>
  <si>
    <t>(간편식)오징어짬뽕큰사발(농심,실온)</t>
  </si>
  <si>
    <t>1,840g(115g*16EA)</t>
  </si>
  <si>
    <t>짜파게티(멀티팩)(농심,실온)</t>
  </si>
  <si>
    <t>5,600g(140g*40EA)</t>
  </si>
  <si>
    <t>진라면순한맛멀티팩(오뚜기,실온)</t>
  </si>
  <si>
    <t>600g(120g*5EA)</t>
  </si>
  <si>
    <t>냉동생라면(천일식품,냉동)</t>
  </si>
  <si>
    <t>1.1Kg(220g*5입)</t>
  </si>
  <si>
    <t>(간편식)팔도도시락(실온)</t>
  </si>
  <si>
    <t>2,024g(86g*24EA/box)</t>
  </si>
  <si>
    <t>(간편식)블랙신라면컵(농심,실온)</t>
  </si>
  <si>
    <t>1,616g(101g*16EA)</t>
  </si>
  <si>
    <t>(간편식)짜파게티큰사발(농심)(실온)</t>
  </si>
  <si>
    <t>1,968g(123g*16EA)</t>
  </si>
  <si>
    <t>짜왕멀티(봉지면)(농심,실온)</t>
  </si>
  <si>
    <t>(간편식)참깨라면(소)(오뚜기,실온)</t>
  </si>
  <si>
    <t>975g(65g*15EA)</t>
  </si>
  <si>
    <t>(간편식)사리곰탕면(소컵,농심)(실온)</t>
  </si>
  <si>
    <t>1,830g(61g*30EA)</t>
  </si>
  <si>
    <t>맛짬뽕(봉지)(농심,실온)</t>
  </si>
  <si>
    <t>4,160g(130g*32EA)</t>
  </si>
  <si>
    <t>(간편식)참깨라면(용기)(오뚜기,실온)</t>
  </si>
  <si>
    <t>1.32Kg(110g*12EA)</t>
  </si>
  <si>
    <t>쇠고기라면(덕용)(오뚜기,실온)</t>
  </si>
  <si>
    <t>3.6Kg(120g*30EA)</t>
  </si>
  <si>
    <t>냉동라멘(면사랑,냉동)</t>
  </si>
  <si>
    <t>부대찌개라면멀티(농심,실온)</t>
  </si>
  <si>
    <t>127g*32개입/box</t>
  </si>
  <si>
    <t>얼큰너구리(멀티)(농심,실온)</t>
  </si>
  <si>
    <t>열라면(멀티)(오뚜기,실온)</t>
  </si>
  <si>
    <t>4.8Kg(120g*40EA)</t>
  </si>
  <si>
    <t>볶음너구리(농심,실온)</t>
  </si>
  <si>
    <t>137g*32ea/box</t>
  </si>
  <si>
    <t>후루룩칼국수(농심,실온)</t>
  </si>
  <si>
    <t>3,104g(97g*32EA)</t>
  </si>
  <si>
    <t>516g(86g*6EA)</t>
  </si>
  <si>
    <t>(간편식)나가사끼짬뽕소컵(삼양식품,실온)</t>
  </si>
  <si>
    <t>65g*6입/Box</t>
  </si>
  <si>
    <t>해물안성탕면(농심,실온)</t>
  </si>
  <si>
    <t>4,480g(112g*40EA)</t>
  </si>
  <si>
    <t>(간편식)오징어짬뽕작은컵(농심,실온)</t>
  </si>
  <si>
    <t>402g(67g*6EA)</t>
  </si>
  <si>
    <t>신라면건면(농심,실온)</t>
  </si>
  <si>
    <t>3.88Kg(97g*40EA)</t>
  </si>
  <si>
    <t>420g(70g*6EA)</t>
  </si>
  <si>
    <t>콩나물김치라면(삼양식품,실온)</t>
  </si>
  <si>
    <t>3.68kg(115g*32ea)</t>
  </si>
  <si>
    <t>칼국수</t>
  </si>
  <si>
    <t>건칼국수(오뚜기,실온)</t>
  </si>
  <si>
    <t>생칼국수(면사랑,냉장)</t>
  </si>
  <si>
    <t>칼국수(면사랑,냉동)</t>
  </si>
  <si>
    <t>1.15Kg(230g*5입)</t>
  </si>
  <si>
    <t>생칼국수(삼호농산,냉장)</t>
  </si>
  <si>
    <t>복조리생칼국수(칠갑농산,냉장)</t>
  </si>
  <si>
    <t>쫄깃한생칼국수(진성종합식품,실온)</t>
  </si>
  <si>
    <t>1.4Kg(200g*7입)</t>
  </si>
  <si>
    <t>[쿡탁]도톰한생칼국수(동성식품,냉장)</t>
  </si>
  <si>
    <t>[아워홈]사누끼정통칼국수(아워홈,냉동)</t>
  </si>
  <si>
    <t>우동</t>
  </si>
  <si>
    <t>프리미엄사누끼우동(면사랑,냉동)</t>
  </si>
  <si>
    <t>1.25Kg(250g*5입)</t>
  </si>
  <si>
    <t>사누끼우동면(천일식품,냉동)</t>
  </si>
  <si>
    <t>생우동면(면사랑,실온)</t>
  </si>
  <si>
    <t>사누끼우동면(가토코,냉동)</t>
  </si>
  <si>
    <t>생생우동(농심,실온,국산)</t>
  </si>
  <si>
    <t>5,060g(253g*20EA)</t>
  </si>
  <si>
    <t>(간편식)생생우동용기(농심,실온,국산)</t>
  </si>
  <si>
    <t>3,312g(276g*12EA)</t>
  </si>
  <si>
    <t>사누끼우동-쫄깃한맛(면사랑,냉동)</t>
  </si>
  <si>
    <t>[H-COOK](S)우동면(천일식품,냉동)</t>
  </si>
  <si>
    <t>1.25kg(250g*5EA)</t>
  </si>
  <si>
    <t>사리면(생우동면)(진성종합식품,실온)</t>
  </si>
  <si>
    <t>쫄면</t>
  </si>
  <si>
    <t>쫄면사리(면사랑,냉동)</t>
  </si>
  <si>
    <t>쫄면(천일식품,냉동)</t>
  </si>
  <si>
    <t>2Kg(200g*10입)</t>
  </si>
  <si>
    <t>아소미쫄면(칠갑농산,냉동)</t>
  </si>
  <si>
    <t>냉면</t>
  </si>
  <si>
    <t>칡냉면(면사랑,냉동)</t>
  </si>
  <si>
    <t>평양냉면(천일식품,냉동)</t>
  </si>
  <si>
    <t>칡냉면(천일식품,냉동)</t>
  </si>
  <si>
    <t>아소미평양식냉면(칠갑농산,냉동)</t>
  </si>
  <si>
    <t>opp중면국수(칠갑농산,실온)</t>
  </si>
  <si>
    <t>아소미칡냉면(칠갑농산,냉동)</t>
  </si>
  <si>
    <t>당면</t>
  </si>
  <si>
    <t>사자표고구마당면</t>
  </si>
  <si>
    <t>2kg*5입/box</t>
  </si>
  <si>
    <t>[H-Kids](지속)유기농수라당면(실온)</t>
  </si>
  <si>
    <t>당면(신송식품,실온)</t>
  </si>
  <si>
    <t>옛날당면(오뚜기,실온)</t>
  </si>
  <si>
    <t>1Kg/PK</t>
  </si>
  <si>
    <t>미소찬찰당면(영화식품,실온)</t>
  </si>
  <si>
    <t>쫄깃한당면(사조대림,실온)</t>
  </si>
  <si>
    <t>옛날자른당면(오뚜기,실온)</t>
  </si>
  <si>
    <t>1KG/PK</t>
  </si>
  <si>
    <t>납작당면(오뚜기)(상온)</t>
  </si>
  <si>
    <t>400g/봉</t>
  </si>
  <si>
    <t>납작당면(아태트레이딩)(중국)</t>
  </si>
  <si>
    <t>500g/봉,찜닭용</t>
  </si>
  <si>
    <t>중화당면(영화식품,실온,중국)</t>
  </si>
  <si>
    <t>진표 당면(진표,실온)</t>
  </si>
  <si>
    <t>화영당면(대상,실온,중국)</t>
  </si>
  <si>
    <t>전통당면(롯데푸드,실온)</t>
  </si>
  <si>
    <t>맛있는당면(신송식품,실온)</t>
  </si>
  <si>
    <t>민속당면(대상,실온)</t>
  </si>
  <si>
    <t>쉐프원화영넓적당면(대상,실온)</t>
  </si>
  <si>
    <t>양장피채(화풍,실온)</t>
  </si>
  <si>
    <t>국수</t>
  </si>
  <si>
    <t>소면국수(샘표식품,실온)</t>
  </si>
  <si>
    <t>진공소면(샘표식품,실온)</t>
  </si>
  <si>
    <t>소면국수(오뚜기,실온)</t>
  </si>
  <si>
    <t>중면국수(오뚜기,실온)</t>
  </si>
  <si>
    <t>소면국수(청수,실온)</t>
  </si>
  <si>
    <t>1Kg/15입/Box</t>
  </si>
  <si>
    <t>소면(사조해표,실온)</t>
  </si>
  <si>
    <t>쫄깃한수타소면(면사랑,실온)</t>
  </si>
  <si>
    <t>소면(면사랑,냉동)</t>
  </si>
  <si>
    <t>1Kg(200g*5입)</t>
  </si>
  <si>
    <t>청수소면(청수,실온,국산)</t>
  </si>
  <si>
    <t>옛날국수중면(오뚜기,실온)</t>
  </si>
  <si>
    <t>해표국수소면(사조대림,실온)</t>
  </si>
  <si>
    <t>구포국수진공중면(몽고식품,실온)</t>
  </si>
  <si>
    <t>(S)구포국수진공소면(몽고식품,실온)</t>
  </si>
  <si>
    <t>구포국수진공소면(몽고식품,실온)</t>
  </si>
  <si>
    <t>opp소면국수(칠갑농산,실온)</t>
  </si>
  <si>
    <t>콩국수(칠갑농산,실온)</t>
  </si>
  <si>
    <t>쫄깃한생소면(진성종합식품,실온)</t>
  </si>
  <si>
    <t>1.4Kg(175g*8입)</t>
  </si>
  <si>
    <t>면다해건중면(진성종합식품,실온)</t>
  </si>
  <si>
    <t>면다해건소면(진성종합식품,실온)</t>
  </si>
  <si>
    <t>쌀국수</t>
  </si>
  <si>
    <t>쌀국수(몬유통,실온)</t>
  </si>
  <si>
    <t>250g(버미셀리,비빔국수용(0.6~0.7mm))</t>
  </si>
  <si>
    <t>250g(10mm,볶음국수용)</t>
  </si>
  <si>
    <t>멍빈누들(엠앤에프,실온,타이)</t>
  </si>
  <si>
    <t>200g(4g*50EA)</t>
  </si>
  <si>
    <t>쌀국수(몬유통)(엠앤에프,실온)</t>
  </si>
  <si>
    <t>250g(5mm/봉)</t>
  </si>
  <si>
    <t>(간편식)밥상마루얼큰한맛쌀국수(광천김,실온)</t>
  </si>
  <si>
    <t>92g</t>
  </si>
  <si>
    <t>(간편식)밥상마루멸치맛쌀국수(광천김,실온)</t>
  </si>
  <si>
    <t>(간편식)밥상마루김치맛쌀국수(광천김,실온)</t>
  </si>
  <si>
    <t>쿡샵쌀국수10mm(실온)</t>
  </si>
  <si>
    <t>쿡샵쌀국수3mm(실온)</t>
  </si>
  <si>
    <t>쿡샵쌀국수1mm(실온)</t>
  </si>
  <si>
    <t>쿡샵쌀국수5mm(실온)</t>
  </si>
  <si>
    <t>콩국수</t>
  </si>
  <si>
    <t>콩국수면(면사랑,실온)</t>
  </si>
  <si>
    <t>생콩국수(진성종합식품,실온)</t>
  </si>
  <si>
    <t>파스타</t>
  </si>
  <si>
    <t>데체코파스타-링귀니(NO07)</t>
  </si>
  <si>
    <t>데체코파스타-파르팔레(NO93)</t>
  </si>
  <si>
    <t>데체코파스타-펜네</t>
  </si>
  <si>
    <t>데체코파스타-후실리</t>
  </si>
  <si>
    <t>500g(24입)</t>
  </si>
  <si>
    <t>데체코파스타-카펠리니(No.09)</t>
  </si>
  <si>
    <t>데체코스파게티니(NO.11)</t>
  </si>
  <si>
    <t>파스타면(스파게티니.No.9)(디벨라,실온)</t>
  </si>
  <si>
    <t>파스타(라자니아)(청담,실온)</t>
  </si>
  <si>
    <t>데체코페투치네(NO6)</t>
  </si>
  <si>
    <t>데체코리가토니(NO24)</t>
  </si>
  <si>
    <t>데체코카사레치아(NO88)</t>
  </si>
  <si>
    <t>데체코라쟈냐</t>
  </si>
  <si>
    <t>500g/봉, 22cm×8cm</t>
  </si>
  <si>
    <t>까넬로니(수지탈)(냉동)</t>
  </si>
  <si>
    <t>구스토라삼색후실리(꽈배기)(아주쿡,실온,인도)</t>
  </si>
  <si>
    <t>데체코로텔레(no.54)</t>
  </si>
  <si>
    <t>뇨끼-시금치(이태리)(수지탈,냉동)</t>
  </si>
  <si>
    <t>데체코파스타-삼색펜네(보라티알,실온,이탈리아)</t>
  </si>
  <si>
    <t>데체코파스타-삼색푸실리(보라티알,실온,이탈리아)</t>
  </si>
  <si>
    <t>데체코파스타-삼색파팔레(보라티알,실온,이탈리아)</t>
  </si>
  <si>
    <t>라자냐(데체코,실온)</t>
  </si>
  <si>
    <t>트리폴리네(데체코,실온)</t>
  </si>
  <si>
    <t>페투치네12호(디벨라,실온)</t>
  </si>
  <si>
    <t>꼰낄리에(데체코,실온,이탈리아)</t>
  </si>
  <si>
    <t>데체코리소(보라티알,실온)</t>
  </si>
  <si>
    <t>수지탈 반젤로띠(보라티알,냉동)</t>
  </si>
  <si>
    <t>3Kg(22g*136입)</t>
  </si>
  <si>
    <t>(R)데체코오르기에떼(NO91)(실온,수입)</t>
  </si>
  <si>
    <t>링귀니면(디벨라,실온)</t>
  </si>
  <si>
    <t>중화면</t>
  </si>
  <si>
    <t>프리미엄중화면(면사랑,냉동)</t>
  </si>
  <si>
    <t>수타식중화면(천일식품,냉동)</t>
  </si>
  <si>
    <t>생중화면(각형)(면사랑,냉장)</t>
  </si>
  <si>
    <t>생중화면(진성종합식품,실온)</t>
  </si>
  <si>
    <t>[쿡탁]생중화면(동성식품,냉장)</t>
  </si>
  <si>
    <t>기타면</t>
  </si>
  <si>
    <t>하이몬홍콩면에그누들(엠앤에프,실온)</t>
  </si>
  <si>
    <t>버미셀리면(상온)</t>
  </si>
  <si>
    <t>200g(경인 월, 영남 화 입고불가)</t>
  </si>
  <si>
    <t>마카로니</t>
  </si>
  <si>
    <t>골드마카로니(아주쿡,실온,이집트)</t>
  </si>
  <si>
    <t>마카로니(라리,실온)</t>
  </si>
  <si>
    <t>산줄리아노마카로니(실온,터키)</t>
  </si>
  <si>
    <t>메밀면</t>
  </si>
  <si>
    <t>건메밀국수(칠갑농산,실온)</t>
  </si>
  <si>
    <t>(S)쟁반막국수(면사랑,냉동)</t>
  </si>
  <si>
    <t>메밀면(면사랑,냉동)</t>
  </si>
  <si>
    <t>구수한메밀국수(면사랑,실온)</t>
  </si>
  <si>
    <t>생메밀국수(칠갑농산,냉장)</t>
  </si>
  <si>
    <t>메밀국수1호(생메밀면)(진성종합식품,실온)</t>
  </si>
  <si>
    <t>면다해건메밀면(진성종합식품,실온)</t>
  </si>
  <si>
    <t>비빔면</t>
  </si>
  <si>
    <t>팔도비빔면(팔도,실온)</t>
  </si>
  <si>
    <t>5,200g(130g*40입)</t>
  </si>
  <si>
    <t>(간편식)비빔면큰사발(팔도,실온)</t>
  </si>
  <si>
    <t>스파게티</t>
  </si>
  <si>
    <t>스파게티(자라,실온)</t>
  </si>
  <si>
    <t>스파게티면(오뚜기,실온)</t>
  </si>
  <si>
    <t>데체코스파게티(NO12)</t>
  </si>
  <si>
    <t>아르벨라스파게티(보라티알,실온,터키)</t>
  </si>
  <si>
    <t>스파게티면(면사랑,냉동,터키)</t>
  </si>
  <si>
    <t>850g(170g*5입)</t>
  </si>
  <si>
    <t>프레스코스파게티면(오뚜기,실온)</t>
  </si>
  <si>
    <t>(지속)유기농통밀스파게티500g(냉장)</t>
  </si>
  <si>
    <t>500g/(경인 화~금,영호남 수~토 입고 가능)</t>
  </si>
  <si>
    <t>수제비</t>
  </si>
  <si>
    <t>감자수제비(삼호농산,냉장)</t>
  </si>
  <si>
    <t>수제비사누끼(아워홈,냉장)(냉장)</t>
  </si>
  <si>
    <t>감자맛수제비(면사랑,냉동)</t>
  </si>
  <si>
    <t>새알심</t>
  </si>
  <si>
    <t>시미루.타피오카펄(몬유통,실온)</t>
  </si>
  <si>
    <t>400g(팩)</t>
  </si>
  <si>
    <t>삼색감자옹심이(매일봄,냉동)</t>
  </si>
  <si>
    <t>1Kg(8~12g*83~125개)</t>
  </si>
  <si>
    <t>검은깨옹심이(매일봄,냉동)</t>
  </si>
  <si>
    <t>치즈쏙옹심이(매일봄,냉동)</t>
  </si>
  <si>
    <t>1Kg(10~14g*71~100개)</t>
  </si>
  <si>
    <t>감자옹심이(매일봄,냉동)</t>
  </si>
  <si>
    <t>전통감자옹심이(광동감자식품,냉동)</t>
  </si>
  <si>
    <t>유제품</t>
  </si>
  <si>
    <t>요구르트</t>
  </si>
  <si>
    <t>[남양유업](간편식)이오(냉장)</t>
  </si>
  <si>
    <t>80ml</t>
  </si>
  <si>
    <t>(간편식)새코미요구르트(동원,냉장)</t>
  </si>
  <si>
    <t>[매일유업](간편식)엔요요구르트(냉장)</t>
  </si>
  <si>
    <t>100ml</t>
  </si>
  <si>
    <t>[매일유업](간편식)요구르트(냉장)</t>
  </si>
  <si>
    <t>65ml</t>
  </si>
  <si>
    <t>[에치와이](간편식)야쿠르트프리미엄라이트(냉장)</t>
  </si>
  <si>
    <t>[H-Kids빙그레](간편식)뽀로로요구르트(일반)(냉장)</t>
  </si>
  <si>
    <t>[H-Kids빙그레](간편식)뽀로로요구르트(사과)(냉장)</t>
  </si>
  <si>
    <t>[남양유업](간편식)요구르트(냉장)</t>
  </si>
  <si>
    <t>65ml(1EA)</t>
  </si>
  <si>
    <t>[H-Kids 남양유업](간편식)유기농이오(냉장)</t>
  </si>
  <si>
    <t>80ml(1EA)</t>
  </si>
  <si>
    <t>(간편식)덴마크떠먹는요거트(플레인)(동원F&amp;B,냉장)</t>
  </si>
  <si>
    <t>[남양유업](간편식)프로바이오틱1000억포도(냉장)</t>
  </si>
  <si>
    <t>520g(130ml*4입)</t>
  </si>
  <si>
    <t>[남양유업](간편식)프로바이오틱1000억사과(냉장)</t>
  </si>
  <si>
    <t>[에치와이](간편식)야쿠르트오리지널(냉장)</t>
  </si>
  <si>
    <t>[에치와이](간편식)메치니코프플레인(냉장,국산)</t>
  </si>
  <si>
    <t>140ml</t>
  </si>
  <si>
    <t>[에치와이](간편식)메치니코프 사과(냉장,국산)</t>
  </si>
  <si>
    <t>[에치와이](간편식)얼려먹는야쿠르트(냉장)</t>
  </si>
  <si>
    <t>110ml</t>
  </si>
  <si>
    <t>우유</t>
  </si>
  <si>
    <t>(간편식)고칼슘우유(저지방)(동원,냉장)</t>
  </si>
  <si>
    <t>200ml</t>
  </si>
  <si>
    <t>멸균우유(매일유업,실온)</t>
  </si>
  <si>
    <t>1L/EA</t>
  </si>
  <si>
    <t>[매일유업](간편식)소화잘되는우유(매일유업,냉장)</t>
  </si>
  <si>
    <t>저지방흰우유1%(매일유업,냉장)</t>
  </si>
  <si>
    <t>[매일유업](간편식)저지방흰우유1%(냉장)</t>
  </si>
  <si>
    <t>[매일유업](간편식)흰우유(냉장)</t>
  </si>
  <si>
    <t>[매일유업]흰우유(냉장)</t>
  </si>
  <si>
    <t>[매일유업](간편식)ESL흰우유(냉장)</t>
  </si>
  <si>
    <t>(간편식)빙그레흰우유(빙그레,냉장)</t>
  </si>
  <si>
    <t>흰우유(빙그레,냉장)</t>
  </si>
  <si>
    <t>[서울우유](간편식)저지방우유(냉장)</t>
  </si>
  <si>
    <t>[서울우유]저지방우유(냉장)</t>
  </si>
  <si>
    <t>1L(스파우트)</t>
  </si>
  <si>
    <t>[서울우유]앙팡우유(냉장)</t>
  </si>
  <si>
    <t>(간편식)흰우유(서울우유,냉장)</t>
  </si>
  <si>
    <t>[서울우유](간편식)흰우유(냉장)</t>
  </si>
  <si>
    <t>흰우유(서울우유,냉장,국산)</t>
  </si>
  <si>
    <t>[연세우유](간편식)연세RT흰우유(냉장)</t>
  </si>
  <si>
    <t>고칼슘우유(저지방)(소와나무,냉장)</t>
  </si>
  <si>
    <t>후레쉬팩무지방우유(매일유업,실온,국산)</t>
  </si>
  <si>
    <t>[서울우유]흰우유(냉장)</t>
  </si>
  <si>
    <t>[남양유업]맛있는흰우유GT(냉장)</t>
  </si>
  <si>
    <t>1.8L(1EA)</t>
  </si>
  <si>
    <t>900ml(1EA)</t>
  </si>
  <si>
    <t>[남양유업](간편식)맛있는흰우유GT(냉장)</t>
  </si>
  <si>
    <t>(S)(간편식)맛있는흰우유GT(남양유업,냉장)(남양유업,냉장)</t>
  </si>
  <si>
    <t>200ml(1EA)</t>
  </si>
  <si>
    <t>[남양유업]저지방흰우유GT(냉장)</t>
  </si>
  <si>
    <t>[남양유업](간편식)저지방흰우유GT(냉장)</t>
  </si>
  <si>
    <t>185ml</t>
  </si>
  <si>
    <t>[연세우유](간편식)오메가3우유(냉장)</t>
  </si>
  <si>
    <t>(간편식)대니쉬The건강한우유(흰우유)(동원F&amp;B,냉장,국산)</t>
  </si>
  <si>
    <t>[서울우유]밀크마스터(냉장,국산)</t>
  </si>
  <si>
    <t>[서울우유]목장의신선함이살아있는우유(D-2)(냉장)</t>
  </si>
  <si>
    <t>상하목장유기농우유(매일유업,냉장)</t>
  </si>
  <si>
    <t>750ml</t>
  </si>
  <si>
    <t>[연세우유]연세RT흰우유(냉장,국산)</t>
  </si>
  <si>
    <t>바리스타우유(커피전용)(매일유업,냉장)</t>
  </si>
  <si>
    <t>[매일유업](간편식)저지방 흰우유2%(냉장)</t>
  </si>
  <si>
    <t>[매일유업]소화가잘되는우유(매일유업,냉장)</t>
  </si>
  <si>
    <t>930ml</t>
  </si>
  <si>
    <t>(간편식)매일상하목장유기농우유(매일유업,냉장)</t>
  </si>
  <si>
    <t>[연세우유](간편식)키즈닥터우유(냉장)</t>
  </si>
  <si>
    <t>1L(100ml*10입)</t>
  </si>
  <si>
    <t>카페바리스타(백색가공유)(빙그레,냉장)</t>
  </si>
  <si>
    <t>1L(원유28%)</t>
  </si>
  <si>
    <t>[매일유업](간편식)소화가잘되는우유(멸균)(매일유업,실온,국산)</t>
  </si>
  <si>
    <t>(멸균)저지방우유1%(매일유업,실온,국산)</t>
  </si>
  <si>
    <t>(간편식)멸균흰우유(24입박스)(매일유업,실온,국산)</t>
  </si>
  <si>
    <t>200ml*24ea/Box</t>
  </si>
  <si>
    <t>[서울우유](간편식)앙팡우유(냉장)</t>
  </si>
  <si>
    <t>[H-Kids](간편식)상하목장유기농멸균우유(냉장)</t>
  </si>
  <si>
    <t>500ml(125ml*4EA)</t>
  </si>
  <si>
    <t>(R)멸균흰우유(믈레코비타)(실온,폴란드)</t>
  </si>
  <si>
    <t>덴마크바리스타즈우유(동원F&amp;B덴마크,냉장)</t>
  </si>
  <si>
    <t>딸기우유</t>
  </si>
  <si>
    <t>(간편식)멸균딸기우유(매일유업,냉장)</t>
  </si>
  <si>
    <t>(S)(간편식)딸기우유(딸기타임)(냉장)</t>
  </si>
  <si>
    <t>[서울우유](간편식)딸기우유(냉장)</t>
  </si>
  <si>
    <t>[매일유업](간편식)우유속에과즙우유(딸기맛)(매일유업,냉장)</t>
  </si>
  <si>
    <t>300ml</t>
  </si>
  <si>
    <t>[남양유업](간편식)멸균딸기우유(실온)</t>
  </si>
  <si>
    <t>180ml(팩)</t>
  </si>
  <si>
    <t>(간편식)딸기맛우유(빙그레,냉장)</t>
  </si>
  <si>
    <t>240ml</t>
  </si>
  <si>
    <t>[H-Kids]상하목장유기농멸균딸기우유(냉장)</t>
  </si>
  <si>
    <t>바나나우유</t>
  </si>
  <si>
    <t>[빙그레](간편식)바나나우유(냉장)</t>
  </si>
  <si>
    <t>(간편식)바나나맛우유라이트(빙그레,냉장)</t>
  </si>
  <si>
    <t>[H-Kids]상하목장유기농멸균바나나우유(냉장)</t>
  </si>
  <si>
    <t>[서울우유](간편식)(박스)바나나우유(냉장)</t>
  </si>
  <si>
    <t>5L(200ml*25입)</t>
  </si>
  <si>
    <t>커피우유</t>
  </si>
  <si>
    <t>[서울우유](간편식)커피우유(냉장)</t>
  </si>
  <si>
    <t>[서울우유]커피포리(냉장)</t>
  </si>
  <si>
    <t>[매일유업](간편식)우유속에과즙우유(모카치노)(매일유업,냉장)</t>
  </si>
  <si>
    <t>[남양유업](간편식)커피우유(냉장)</t>
  </si>
  <si>
    <t>초코우유</t>
  </si>
  <si>
    <t>(S)(간편식)초코우유(초코타임)(냉장)</t>
  </si>
  <si>
    <t>[서울우유](간편식)초코우유(냉장)</t>
  </si>
  <si>
    <t>(간편식)멸균쵸코우유(매일유업,냉장)</t>
  </si>
  <si>
    <t>[매일유업](간편식)우유속에과즙우유(코코아)(매일유업,냉장)</t>
  </si>
  <si>
    <t>[남양유업](간편식)멸균초코우유(실온)</t>
  </si>
  <si>
    <t>180ml(1EA)</t>
  </si>
  <si>
    <t>[남양유업](간편식)초코우유(냉장)</t>
  </si>
  <si>
    <t>[남양유업](간편식)초코에몽(실온)</t>
  </si>
  <si>
    <t>[남양유업](간편식)초코에몽(냉장)</t>
  </si>
  <si>
    <t>호상요구르트</t>
  </si>
  <si>
    <t>(간편식)(달지않은)그릭요거트플레인(냉장)</t>
  </si>
  <si>
    <t>360g(90g*4입)</t>
  </si>
  <si>
    <t>(간편식)요플레토핑(다크초코)(상품,냉장)</t>
  </si>
  <si>
    <t>(간편식)그릭요거트(캡형)(풀무원다논)(냉장)</t>
  </si>
  <si>
    <t>액티비아더블액션골드키위(풀무원다논,냉장)</t>
  </si>
  <si>
    <t>320g(80g*4EA)</t>
  </si>
  <si>
    <t>아이러브요거트한끼오트(파인애플)(풀무원다논,냉장,국산)</t>
  </si>
  <si>
    <t>800g(100g*8EA)</t>
  </si>
  <si>
    <t>[매일유업](간편식)바이오거트딸기(매일유업,냉장)</t>
  </si>
  <si>
    <t>[매일유업](간편식)바이오거트복숭아(매일유업,냉장)</t>
  </si>
  <si>
    <t>[매일유업](간편식)바이오거트플레인(매일유업,냉장)</t>
  </si>
  <si>
    <t>(간편식)요플레딸기맛(빙그레,냉장)</t>
  </si>
  <si>
    <t>(간편식)요플레딸기홈사이즈(빙그레,냉장)</t>
  </si>
  <si>
    <t>(간편식)요플레복숭아맛(빙그레,냉장)</t>
  </si>
  <si>
    <t>(간편식)요플레클래식플레인(빙그레,냉장)</t>
  </si>
  <si>
    <t>(간편식)요플레골드키위(빙그레,냉장)</t>
  </si>
  <si>
    <t>[서울우유](간편식)짜요짜요딸기(냉장)</t>
  </si>
  <si>
    <t>240g(40g*6입)</t>
  </si>
  <si>
    <t>[서울우유](간편식)짜요짜요포도(냉장)</t>
  </si>
  <si>
    <t>(간편식)떠먹는생크림요거트플레인(소와나무,냉장)</t>
  </si>
  <si>
    <t>(간편식)떠먹는요러브딸기(동원,냉장)</t>
  </si>
  <si>
    <t>(간편식)떠먹는요러브복숭아(동원,냉장)</t>
  </si>
  <si>
    <t>(간편식)요플레블루베리(빙그레,냉장)</t>
  </si>
  <si>
    <t>[남양유업](간편식)떠먹는불가리스오리진(딸기)(냉장)</t>
  </si>
  <si>
    <t>85g(1EA)</t>
  </si>
  <si>
    <t>[남양유업](간편식)떠먹는불가리스오리진(포도)(냉장)</t>
  </si>
  <si>
    <t>[남양유업](간편식)떠먹는불가리스오리진(복숭아)(냉장)</t>
  </si>
  <si>
    <t>[서울우유](간편식)비요뜨초코링(냉장)</t>
  </si>
  <si>
    <t>138g</t>
  </si>
  <si>
    <t>[서울우유]비요뜨크런치볼(냉장)</t>
  </si>
  <si>
    <t>(간편식)요플레플레인홈사이즈(빙그레,냉장)</t>
  </si>
  <si>
    <t>[서울우유](간편식)요하임요구르트블루베리(냉장)</t>
  </si>
  <si>
    <t>[서울우유](간편식)요하임요구르트복숭아(냉장)</t>
  </si>
  <si>
    <t>[H-Kids](간편식)요플레짜먹는키즈(딸기)(냉장)</t>
  </si>
  <si>
    <t>[에치와이](간편식)프로닉(슈퍼100)딸기(냉장)</t>
  </si>
  <si>
    <t>(간편식)프로닉(슈퍼100)복숭아(한국야쿠르트,냉장)</t>
  </si>
  <si>
    <t>[에치와이](간편식)프로닉(슈퍼100)블루베리(냉장)</t>
  </si>
  <si>
    <t>[서울우유](간편식)요하임요구르트딸기(냉장)</t>
  </si>
  <si>
    <t>[서울우유](간편식)요하임요구르트플레인(냉장)</t>
  </si>
  <si>
    <t>(간편식)요플레블루베리홈사이즈(빙그레,냉장)</t>
  </si>
  <si>
    <t>(간편식)액티비아컵딸기(D-2)(풀무원다논,냉장)</t>
  </si>
  <si>
    <t>320g(80g*4입)</t>
  </si>
  <si>
    <t>(간편식)액티비아컵플레인(풀무원다논,냉장)</t>
  </si>
  <si>
    <t>(간편식)액티비아컵복숭아(풀무원다논,냉장)</t>
  </si>
  <si>
    <t>[H-Kids](간편식)요플레짜먹는키즈(포도)(냉장)</t>
  </si>
  <si>
    <t>[매일유업](간편식)바이오거트블루베리(매일유업,냉장)</t>
  </si>
  <si>
    <t>(간편식)그릭요거트플레인(풀무원다논,냉장)</t>
  </si>
  <si>
    <t>(간편식)그릭요거트블루베리(풀무원다논,냉장)</t>
  </si>
  <si>
    <t>매일바이오플레인요거트(원유함량95%)(매일유업,냉장)</t>
  </si>
  <si>
    <t>(간편식)오프룻딸기(빙그레,냉장)</t>
  </si>
  <si>
    <t>액티비아화이트(무가당)플레인(풀무원다논,냉장)</t>
  </si>
  <si>
    <t>(간편식)액티비아업플레인(풀무원다논,냉장)</t>
  </si>
  <si>
    <t>210ml</t>
  </si>
  <si>
    <t>(간편식)액티비아업딸기(풀무원다논,냉장)</t>
  </si>
  <si>
    <t>(간편식)요플레라이트(딸기)(빙그레,냉장)</t>
  </si>
  <si>
    <t>(간편식)요플레라이트(베리)(빙그레,냉장,미국)</t>
  </si>
  <si>
    <t>[매일유업](간편식)바이오드링킹요거트(플레인)(매일유업,냉장)</t>
  </si>
  <si>
    <t>떠먹는요러브생크림오리지널(동원F&amp;B덴마크,냉장,국산)</t>
  </si>
  <si>
    <t>[남양유업](간편식)떠먹는리얼요거트딸기(냉장,국산)</t>
  </si>
  <si>
    <t>(간편식)요거톡토핑요거스타볼(풀무원다논,냉장,국산)</t>
  </si>
  <si>
    <t>(간편식)요거톡토핑요거트초코그래놀라(풀무원다논,냉장,국산)</t>
  </si>
  <si>
    <t>130g(pk)</t>
  </si>
  <si>
    <t>[서울우유](간편식)비요뜨초코팝(냉장,국산)</t>
  </si>
  <si>
    <t>액상요구르트</t>
  </si>
  <si>
    <t>상하목장유기농드링킹요거트(매일유업,냉장)</t>
  </si>
  <si>
    <t>(간편식)덴마크드링킹요구르트딸기(냉장)</t>
  </si>
  <si>
    <t>(간편식)덴마크드링킹요구르트사과(냉장)</t>
  </si>
  <si>
    <t>(간편식)덴마크드링킹요구르트베리믹스(냉장)</t>
  </si>
  <si>
    <t>(간편식)드링킹요구르트딸기(덴마크,냉장)</t>
  </si>
  <si>
    <t>(간편식)드링킹요구르트사과(덴마크,냉장)</t>
  </si>
  <si>
    <t>[남양유업](간편식)자연의시작불가리스플레인(냉장)</t>
  </si>
  <si>
    <t>(간편식)덴마크드링킹요구르트플레인(덴마크,냉장)</t>
  </si>
  <si>
    <t>[남양유업](간편식)자연의시작불가리스포도(냉장)</t>
  </si>
  <si>
    <t>150ml(1EA)</t>
  </si>
  <si>
    <t>[남양유업](간편식)자연의시작불가리스딸기(냉장)</t>
  </si>
  <si>
    <t>[남양유업](간편식)자연의시작불가리스사과(냉장)</t>
  </si>
  <si>
    <t>[남양유업](간편식)자연의시작불가리스복숭아(냉장)</t>
  </si>
  <si>
    <t>[에치와이](간편식)윌오리지널(냉장)</t>
  </si>
  <si>
    <t>[연세우유](간편식)위락(냉장)</t>
  </si>
  <si>
    <t>[서울우유]더진한플레인요거트스위트(냉장)</t>
  </si>
  <si>
    <t>[에치와이](간편식)윌저지방(냉장,국산)</t>
  </si>
  <si>
    <t>(간편식)액티비아병플레인(풀무원다논,냉장)</t>
  </si>
  <si>
    <t>520ml(130ml*4입)</t>
  </si>
  <si>
    <t>(간편식)액티비아병딸기(풀무원다논,냉장)</t>
  </si>
  <si>
    <t>(간편식)액티비아병사과(D-2)(풀무원다논,냉장)</t>
  </si>
  <si>
    <t>(간편식)런요구르트(신앙촌식품,냉장)</t>
  </si>
  <si>
    <t>1.44L(120ml*12EA/Box)</t>
  </si>
  <si>
    <t>런요구르트(신앙촌식품,냉장)</t>
  </si>
  <si>
    <t>5.76L(120ml*48개/Box)</t>
  </si>
  <si>
    <t>[서울우유](간편식)짜요짜요복숭아(냉장)</t>
  </si>
  <si>
    <t>[에치와이](간편식)쿠퍼스프리미엄(냉장)</t>
  </si>
  <si>
    <t>[빙그레](간편식)대용량 요구르트(냉장)</t>
  </si>
  <si>
    <t>280ml</t>
  </si>
  <si>
    <t>[H-Kids](간편식)상하목장 유기농 베이비 요구르트 사과당근(냉장)</t>
  </si>
  <si>
    <t>[H-Kids]상하목장 유기농 베이비 요구르트 플레인(냉장)</t>
  </si>
  <si>
    <t>[H-Kids](간편식)헬로엔요플레인(냉장)</t>
  </si>
  <si>
    <t>[에치와이](간편식)하루야채뿌리채소(26가지뿌리와야채)(냉장)</t>
  </si>
  <si>
    <t>[서울우유](간편식)제로요구르트(냉장,국산)</t>
  </si>
  <si>
    <t>270ml</t>
  </si>
  <si>
    <t>(간편식)오프롯복숭아(빙그레,냉장,국산)</t>
  </si>
  <si>
    <t>[서울우유]더진한플레인요거트순수(냉장,국산)</t>
  </si>
  <si>
    <t>1.8L(당무첨가)</t>
  </si>
  <si>
    <t>(간편식)(new)비피더스명장베리믹스(번들팩)(동원F&amp;B,냉장)</t>
  </si>
  <si>
    <t>1L(125ml*8입/무라벨)</t>
  </si>
  <si>
    <t>(간편식)(new)비피더스명장사과(번들팩)(동원F&amp;B,냉장)</t>
  </si>
  <si>
    <t>500ml(125ml*4입/무라벨)</t>
  </si>
  <si>
    <t>(new)(8입번들)바이오플레플레인_무라벨(빙그레,냉장)</t>
  </si>
  <si>
    <t>1.04L(130ml*8EA)</t>
  </si>
  <si>
    <t>(new)(8입번들)바이오플레포도_무라벨(빙그레,냉장)</t>
  </si>
  <si>
    <t>1.04L(130ml*8EA/무라벨)</t>
  </si>
  <si>
    <t>(new)(8입번들)바이오플레사과(번들팩)(빙그레,냉장)</t>
  </si>
  <si>
    <t>[에치와이]장피부듀얼케어MPRO(엠프로)4(냉장)</t>
  </si>
  <si>
    <t>130ml(2캡슐포함)</t>
  </si>
  <si>
    <t>장집중케어MPRO(엠프로)4(한국야쿠르트,냉장)</t>
  </si>
  <si>
    <t>기타우유</t>
  </si>
  <si>
    <t>코코넛밀크(몬유통,실온)</t>
  </si>
  <si>
    <t>400ml(1EA)</t>
  </si>
  <si>
    <t>(간편식)쿨피스(자두)(냉장)</t>
  </si>
  <si>
    <t>치즈</t>
  </si>
  <si>
    <t>르브리치즈(프랑스)(실온,수입)</t>
  </si>
  <si>
    <t>갈릭차이브치즈(램노스)(수입)</t>
  </si>
  <si>
    <t>125g(1EA)</t>
  </si>
  <si>
    <t>마일드체다블럭치즈(케스케이드)(냉장,수입)</t>
  </si>
  <si>
    <t>907g(907g*1EA)</t>
  </si>
  <si>
    <t>에멘탈프랑시스치즈(페이산브이뚱)(냉장,수입)</t>
  </si>
  <si>
    <t>3.4Kg(1EA)</t>
  </si>
  <si>
    <t>[서울우유]앙팡치즈(냉장)</t>
  </si>
  <si>
    <t>[서울우유]체다치즈(냉장,슬라이스)</t>
  </si>
  <si>
    <t>360g(18g*20EA)</t>
  </si>
  <si>
    <t>[서울우유]치즈(냉장)</t>
  </si>
  <si>
    <t>100g(20g*5EA)</t>
  </si>
  <si>
    <t>180g(18g*10EA)</t>
  </si>
  <si>
    <t>메론망고치즈(냉장)</t>
  </si>
  <si>
    <t>125g/팩</t>
  </si>
  <si>
    <t>체다치즈(동원,냉장,슬라이스)</t>
  </si>
  <si>
    <t>1.8Kg(100입)</t>
  </si>
  <si>
    <t>(간편식)덴마크인포켓치즈(냉장)</t>
  </si>
  <si>
    <t>100g(20g*5입)</t>
  </si>
  <si>
    <t>[H-Kids]상하목장유기농어린이치즈(3단계)(냉장)</t>
  </si>
  <si>
    <t>180g(10매)</t>
  </si>
  <si>
    <t>짜지않은치즈(동원,냉장)</t>
  </si>
  <si>
    <t>252g(18g*14개)</t>
  </si>
  <si>
    <t>뼈로가는칼슘치즈(매일유업,냉장)</t>
  </si>
  <si>
    <t>270g(15입)</t>
  </si>
  <si>
    <t>포크치폴라타(에쓰푸드,냉동)</t>
  </si>
  <si>
    <t>브리치즈(팔레지앙)(와인앤푸드,냉장,수입)</t>
  </si>
  <si>
    <t>살구아몬드치즈(램노스)(와인앤푸드,냉장,오스트리아)</t>
  </si>
  <si>
    <t>스모크치즈내츄럴(프리코)(와인앤푸드,냉장,네덜란드)</t>
  </si>
  <si>
    <t>에멘탈치즈(페이장)(와인앤푸드,냉장)</t>
  </si>
  <si>
    <t>250g(1EA)</t>
  </si>
  <si>
    <t>그라나파다노치즈(브라잘레)(와인앤푸드,냉장,이탈리아)</t>
  </si>
  <si>
    <t>파마지아노레지아노(브라잘레)(와인앤푸드,냉장,이탈리아)</t>
  </si>
  <si>
    <t>그뤼에르치즈(알프센)(와인앤푸드,냉장,스위스)</t>
  </si>
  <si>
    <t>200g(200g*1EA)</t>
  </si>
  <si>
    <t>에담치즈(프리코)(와인앤푸드,냉장,네덜란드)</t>
  </si>
  <si>
    <t>고다치즈(프리코)(와인앤푸드,냉장,네덜란드)</t>
  </si>
  <si>
    <t>265g(1EA)</t>
  </si>
  <si>
    <t>그라파다노치즈(브라잘레)(와인앤푸드,냉장,이탈리아)</t>
  </si>
  <si>
    <t>파미지아노레지아노(브라잘레)(와인앤푸드,냉장,이탈리아)</t>
  </si>
  <si>
    <t>체다슬라이스치즈(100매)(썬리치,냉장,국산)</t>
  </si>
  <si>
    <t>1.8kg/ea</t>
  </si>
  <si>
    <t>리코타치즈(이태리)(콜롬보,냉장)</t>
  </si>
  <si>
    <t>250g(250g*1EA)</t>
  </si>
  <si>
    <t>끼리크림치즈(제원,냉장)</t>
  </si>
  <si>
    <t>폴리크림치즈(제니코,냉장)</t>
  </si>
  <si>
    <t>560g(28g*20EA)</t>
  </si>
  <si>
    <t>짜먹는까망베르치즈(매일유업,냉장)</t>
  </si>
  <si>
    <t>[서울우유]체다슬라이스치즈멀티1 (자연치즈 55%)(냉장,수입)</t>
  </si>
  <si>
    <t>1.8Kg(18g*100EA)</t>
  </si>
  <si>
    <t>[서울우유]체다슬라이스치즈멀티Ⅱ(자연치즈 46.2%)(냉장)</t>
  </si>
  <si>
    <t>[H-Kids]상하목장 유기농 첫치즈(냉장)</t>
  </si>
  <si>
    <t>[H-Kids]상하목장 유기농 아기치즈(냉장)</t>
  </si>
  <si>
    <t>그라나파다노킹컷치즈(그라나놀로)(냉장)</t>
  </si>
  <si>
    <t>1Kg(0.9~1.1Kg*1EA)</t>
  </si>
  <si>
    <t>체다슬라이스치즈(동원F&amp;B,냉장)</t>
  </si>
  <si>
    <t>180g(18g*10입)</t>
  </si>
  <si>
    <t>396g(18g*22입)</t>
  </si>
  <si>
    <t>썬리치컬러드체다슈레드피자치즈(썬리치,냉장)</t>
  </si>
  <si>
    <t>2.5kg/봉</t>
  </si>
  <si>
    <t>화이트체다슬라이스치즈(동원F&amp;B,냉장)</t>
  </si>
  <si>
    <t>1.8Kg(18g*100입)</t>
  </si>
  <si>
    <t>그라나파다노파우더치즈(와인앤푸드,냉장,이탈리아)</t>
  </si>
  <si>
    <t>1Kg(1Kg*1EA)</t>
  </si>
  <si>
    <t>망고앤멜로치즈(엘프)(와인앤푸드,냉장,호주)</t>
  </si>
  <si>
    <t>125g(125g*1EA)</t>
  </si>
  <si>
    <t>체다슬라이스치즈(매일유업,냉장)</t>
  </si>
  <si>
    <t>체다쉬레드칼라치즈(매일유업,냉장)</t>
  </si>
  <si>
    <t>퍼시픽페퍼잭치즈(와인앤푸드,냉장)</t>
  </si>
  <si>
    <t>227g(227g*1EA)</t>
  </si>
  <si>
    <t>파마산블렌드골드치즈가루(동원홈푸드,실온)</t>
  </si>
  <si>
    <t>하모니55-모짜렐라치즈(킹스코,냉동,수입)</t>
  </si>
  <si>
    <t>2.5kg,모짜렐라치즈(독일)50.0%</t>
  </si>
  <si>
    <t>엔젤스노우치즈(모짜)(킹스코,냉동,수입)</t>
  </si>
  <si>
    <t>1kg,자연치즈99%(모짜렐라100%)</t>
  </si>
  <si>
    <t>모짜렐라미니슬라이스(유로포멜라)(보라티알,냉동)</t>
  </si>
  <si>
    <t>2Kg(지름 약 5cm)</t>
  </si>
  <si>
    <t>[남양유업]드빈치체다슬라이스치즈(냉장)</t>
  </si>
  <si>
    <t>85g(17g*5개)</t>
  </si>
  <si>
    <t>170g(17g*10개)</t>
  </si>
  <si>
    <t>255g(17g*15개)</t>
  </si>
  <si>
    <t>be chef 파마산블렌드(동원홈푸드,실온)</t>
  </si>
  <si>
    <t>2Kg(4g*500EA)</t>
  </si>
  <si>
    <t>코다노체다치즈(냉장)</t>
  </si>
  <si>
    <t>커클랜드콜비잭치즈(코스트코,냉장)</t>
  </si>
  <si>
    <t>907g(월요일 사업장 입고 불가)</t>
  </si>
  <si>
    <t>엘르앤비르 마스카포네 (선인식품,냉장,프랑스)</t>
  </si>
  <si>
    <t>눈꽃치즈엔젤헤어믹스(코다노,냉동)</t>
  </si>
  <si>
    <t>베가슬라이스(체다SOS)(조흥,냉장)</t>
  </si>
  <si>
    <t>1Kg(12g*84EA)</t>
  </si>
  <si>
    <t>코다노피자치즈(모짜9,고다1)(조흥,냉장)</t>
  </si>
  <si>
    <t>코다노엔젤헤어체다치즈(체다100)(조흥,냉동)</t>
  </si>
  <si>
    <t>상하샐러드슈레드치즈(매일유업,냉장,샐러드용)</t>
  </si>
  <si>
    <t>210g(70g*3EA)</t>
  </si>
  <si>
    <t>고트치즈(뷔세뜨드쉐브르몬시르)(냉장,프랑스)</t>
  </si>
  <si>
    <t>부라타치즈(유로포멜라)(냉동,이탈리아)</t>
  </si>
  <si>
    <t>(G)그라나파다노(씨21,냉장)</t>
  </si>
  <si>
    <t>1Kg(1kg 내외 비정량 치즈)</t>
  </si>
  <si>
    <t>상하더블업모짜렐라치즈(매일유업,냉장,국산)</t>
  </si>
  <si>
    <t>240g(24g*10EA)</t>
  </si>
  <si>
    <t>코다노프리미엄스트링치즈(조흥,냉동,국산)</t>
  </si>
  <si>
    <t>2.5Kg(11mm)</t>
  </si>
  <si>
    <t>2.5Kg(14mm)</t>
  </si>
  <si>
    <t>(R)코다노구워먹는치즈(조흥,냉장,국산)</t>
  </si>
  <si>
    <t>(R)가늘고긴슈레드믹스(매일유업,냉장)</t>
  </si>
  <si>
    <t>(R)미니부라타(소렌티나)(냉동,이탈리아)</t>
  </si>
  <si>
    <t>200g(50g*4입)</t>
  </si>
  <si>
    <t>(R)고르곤졸라돌체포션(바씨)(냉장,이탈리아)</t>
  </si>
  <si>
    <t>(R)코다노후레쉬모짜렐라펄(1g)(냉동)</t>
  </si>
  <si>
    <t>1Kg(개당 1g내외)</t>
  </si>
  <si>
    <t>(퀴즈)모짜렐라 슬라이스 치즈(조흥,냉동)</t>
  </si>
  <si>
    <t>12g*42ea</t>
  </si>
  <si>
    <t>(퀴즈)피자치즈(냉동)</t>
  </si>
  <si>
    <t>(퀴즈)토핑용슈레드치즈(조흥,냉동)</t>
  </si>
  <si>
    <t>치즈피아 버거치즈(체다)(매일유업,냉장)</t>
  </si>
  <si>
    <t>1040g</t>
  </si>
  <si>
    <t>덴마크리코타치즈(동원F&amp;B덴마크,냉장)</t>
  </si>
  <si>
    <t>하모니91-모짜렐라치즈(자연치즈99.3%)(냉동,수입)</t>
  </si>
  <si>
    <t>2.5kg(외국산:독일,미국,덴마크 등)</t>
  </si>
  <si>
    <t>(퀴즈)허니리코타치즈(냉장)</t>
  </si>
  <si>
    <t>허니리코타치즈(냉장)(에쓰푸드,냉장)</t>
  </si>
  <si>
    <t>스위트크림치즈I(냉장)(에쓰푸드,냉장,국산)</t>
  </si>
  <si>
    <t>모짜렐라치즈볼(냉동)(에쓰푸드,냉동)</t>
  </si>
  <si>
    <t>치즈스틱(냉동)(에쓰푸드,냉동)</t>
  </si>
  <si>
    <t>1Kg(25g*40~42EA)</t>
  </si>
  <si>
    <t>모짜렐라슬라이스(에쓰푸드,냉동)</t>
  </si>
  <si>
    <t>엠보그화이트슬라이스치즈(냉장,독일)</t>
  </si>
  <si>
    <t>1.03Kg(84매)</t>
  </si>
  <si>
    <t>(퀴즈)리치치즈80매(체다)(냉장)</t>
  </si>
  <si>
    <t>968g(968g)</t>
  </si>
  <si>
    <t>버터</t>
  </si>
  <si>
    <t>알라버터(무염,매일)(냉장,수입)</t>
  </si>
  <si>
    <t>버터후레쉬(오뚜기,냉장,일회용)</t>
  </si>
  <si>
    <t>4.8kg(10g*480입)/box</t>
  </si>
  <si>
    <t>앵커버터(냉동,무염)</t>
  </si>
  <si>
    <t>블럭,453g/20입/곽</t>
  </si>
  <si>
    <t>우유버터(롯데,냉장)</t>
  </si>
  <si>
    <t>4.5Kg</t>
  </si>
  <si>
    <t>모닝버터오메가3(동원,냉장,무염)</t>
  </si>
  <si>
    <t>홈버터(롯데푸드,냉장)</t>
  </si>
  <si>
    <t>홈버터린(롯데푸드,냉장)</t>
  </si>
  <si>
    <t>앵커버터퓨어크리머리(와인앤푸드)(앵커,냉동,뉴질랜드)</t>
  </si>
  <si>
    <t>5Kg(5Kg*1EA)</t>
  </si>
  <si>
    <t>루어팍(LURPAK)가염버터(매일유업,냉장,덴마크)</t>
  </si>
  <si>
    <t>드빈치가공버터(남양유업,냉장)</t>
  </si>
  <si>
    <t>450g(450g*1EA)</t>
  </si>
  <si>
    <t>두유</t>
  </si>
  <si>
    <t>[서울우유](간편식)원두밀두유(실온)</t>
  </si>
  <si>
    <t>[정식품](간편식)베지밀달콤한B두유(팩)(실온)</t>
  </si>
  <si>
    <t>4,560ml(190ml*24입)</t>
  </si>
  <si>
    <t>[연세우유](간편식)참맛두유(실온)</t>
  </si>
  <si>
    <t>[정식품](간편식)베지밀에이스저당두유(팩)(실온)</t>
  </si>
  <si>
    <t>12,160ml(190ml*64입)</t>
  </si>
  <si>
    <t>[남양유업](간편식)맛있는두유GT(달콤한맛)(실온)</t>
  </si>
  <si>
    <t>1EA</t>
  </si>
  <si>
    <t>[남양유업](간편식)맛있는두유GT(담백한맛)(실온)</t>
  </si>
  <si>
    <t>[남양유업](간편식)진콩두유(실온)</t>
  </si>
  <si>
    <t>(간편식)검은콩두유(연세우유,실온)</t>
  </si>
  <si>
    <t>[연세우유](간편식)검은참깨두유(실온)</t>
  </si>
  <si>
    <t>[정식품](간편식)베지밀담백한A두유(팩)(실온)</t>
  </si>
  <si>
    <t>[연세우유](간편식)연세두유(실온)</t>
  </si>
  <si>
    <t>(S)(간편식)맛있는콩두유(빙그레,실온,국산)(실온)</t>
  </si>
  <si>
    <t>[빙그레](간편식)검은깨콩두유(냉장,국산)</t>
  </si>
  <si>
    <t>[매일유업](간편식)매일두유 식이섬유(실온)</t>
  </si>
  <si>
    <t>[남양유업](간편식)맛있는두유GT(검은콩)(실온)</t>
  </si>
  <si>
    <t>고소한삼육두유A(D-2)(삼육식품,실온)</t>
  </si>
  <si>
    <t>950ml</t>
  </si>
  <si>
    <t>달콤한삼육두유B(삼육식품,실온)</t>
  </si>
  <si>
    <t>(간편식)삼육검은콩참깨두유(삼육식품,실온)</t>
  </si>
  <si>
    <t>(간편식)삼육검은콩칼슘두유(삼육식품,실온)</t>
  </si>
  <si>
    <t>195ml</t>
  </si>
  <si>
    <t>(간편식)삼육고칼슘두유(삼육식품,실온)</t>
  </si>
  <si>
    <t>(간편식)삼육두유바나나(삼육식품,실온)</t>
  </si>
  <si>
    <t>(간편식)삼육두유쵸코(삼육식품,실온)</t>
  </si>
  <si>
    <t>(간편식)삼육검은콩호두아몬드두유(삼육식품,실온)</t>
  </si>
  <si>
    <t>[연세우유](간편식)고소한아몬드&amp;잣두유(실온)</t>
  </si>
  <si>
    <t>아몬드브리즈두유(언스위트)(매일유업,냉장)</t>
  </si>
  <si>
    <t>아몬드브리즈두유(오리지널)(매일유업,냉장)</t>
  </si>
  <si>
    <t>(간편식)아몬드브리즈두유오리지널(매일유업,실온,국산)</t>
  </si>
  <si>
    <t>(간편식)아몬드브리즈두유언스위트(매일유업,실온,국산)</t>
  </si>
  <si>
    <t>[매일유업]매일두유99.89(매일유업,냉장)</t>
  </si>
  <si>
    <t>(간편식)삼육두유A(고소한맛)(삼육식품,실온)</t>
  </si>
  <si>
    <t>190ml(멸균팩)</t>
  </si>
  <si>
    <t>(간편식)삼육두유(고소한맛)(삼육식품,실온)</t>
  </si>
  <si>
    <t>195ml(파우치)</t>
  </si>
  <si>
    <t>[매일유업](간편식)매일두유99.89(실온,국산)</t>
  </si>
  <si>
    <t>[정식품]베지밀검은콩고칼슘두유(팩)(실온,국산)</t>
  </si>
  <si>
    <t>950ml(950ml*1EA)</t>
  </si>
  <si>
    <t>[매일유업](간편식)매일두유검은콩(실온,국산)</t>
  </si>
  <si>
    <t>[매일유업](간편식)매일두유초콜릿(매일유업,실온,국산)</t>
  </si>
  <si>
    <t>[정식품](간편식)베지밀5060시니어두유(실온)</t>
  </si>
  <si>
    <t>3,040ml(190ml*16EA)</t>
  </si>
  <si>
    <t>[정식품]베지밀담백한A두유(팩)(실온)</t>
  </si>
  <si>
    <t>11,400ml(950ml*12입)</t>
  </si>
  <si>
    <t>[정식품](간편식)건강담은야채가득V19(실온)</t>
  </si>
  <si>
    <t>3,480ml(145ml*24입)</t>
  </si>
  <si>
    <t>[정식품]베지밀검은콩고칼슘두유(팩)(실온)</t>
  </si>
  <si>
    <t>[정식품]베지밀달콤한B두유(팩)(실온)</t>
  </si>
  <si>
    <t>[정식품](간편식)베지밀꼭꼭씹히는애플망고두유(팩)(실온)</t>
  </si>
  <si>
    <t>3,040ml(190ml*16입)</t>
  </si>
  <si>
    <t>[정식품](간편식)베지밀검은콩고칼슘두유(병)(실온)</t>
  </si>
  <si>
    <t>1,900ml(190ml*10입)</t>
  </si>
  <si>
    <t>[정식품](간편식)베지밀달콤한B두유(병)(실온)</t>
  </si>
  <si>
    <t>그리팅 X 밥스누 PGA칼슘업 약콩두유(실온,국산)</t>
  </si>
  <si>
    <t>190ml*16PK</t>
  </si>
  <si>
    <t>[정식품]베지밀프리바이오틱스검은콩두유(실온)</t>
  </si>
  <si>
    <t>[정식품]베지밀토들러프리미엄2단계(실온)</t>
  </si>
  <si>
    <t>190ml*16입</t>
  </si>
  <si>
    <t>[정식품]베지밀검은콩고칼슘두유(실온)</t>
  </si>
  <si>
    <t>4,560ml(190ml*24EA)</t>
  </si>
  <si>
    <t>이롬황성주고단백두유(국산콩)(실온)</t>
  </si>
  <si>
    <t>3,800ml(190ml*20입)</t>
  </si>
  <si>
    <t>샤워크림</t>
  </si>
  <si>
    <t>덴마크사워크림(냉장)</t>
  </si>
  <si>
    <t>970g</t>
  </si>
  <si>
    <t>샤워크림(매일유업,냉장)</t>
  </si>
  <si>
    <t>휘핑크림</t>
  </si>
  <si>
    <t>휘핑크림(식물성)(골드라벨,냉동)</t>
  </si>
  <si>
    <t>1ℓ/팩</t>
  </si>
  <si>
    <t>프레지던트휘핑크림35.1%(보라티알,냉장)</t>
  </si>
  <si>
    <t>휘핑크림35%(매일유업,냉장,독일)</t>
  </si>
  <si>
    <t>1L(유지방35%)</t>
  </si>
  <si>
    <t>알라휘핑크림(매일유업,냉장,덴마크)</t>
  </si>
  <si>
    <t>[서울우유]식물성휘핑크림(가당)(냉장)</t>
  </si>
  <si>
    <t>[서울우유]식물성쿠킹크림(무가당)(냉장)</t>
  </si>
  <si>
    <t>유니그라컴파운드휘핑크림골드(냉장,수입)</t>
  </si>
  <si>
    <t>1L(동물성30%,식물성70%)</t>
  </si>
  <si>
    <t>에스피(롯데,실온)</t>
  </si>
  <si>
    <t>5Kg/캔</t>
  </si>
  <si>
    <t>연유</t>
  </si>
  <si>
    <t>연유(동서,실온)</t>
  </si>
  <si>
    <t>크리밀연유(서강유업,실온,국산)</t>
  </si>
  <si>
    <t>마가린</t>
  </si>
  <si>
    <t>식물성마가린(오뚜기,실온)</t>
  </si>
  <si>
    <t>파운드마가린(오뚜기,냉장)</t>
  </si>
  <si>
    <t>그랜드500(냉장)</t>
  </si>
  <si>
    <t>크림</t>
  </si>
  <si>
    <t>DB쿠킹크림(선인식품,냉장)</t>
  </si>
  <si>
    <t>아이스크림믹스M10(매일유업,냉장)</t>
  </si>
  <si>
    <t>쉐프크림믹스(매일유업,냉장)</t>
  </si>
  <si>
    <t>상하목장소프트믹스OM(오엠)10(냉장)</t>
  </si>
  <si>
    <t>1L(유기농원유35%)</t>
  </si>
  <si>
    <t>모짜렐라치즈</t>
  </si>
  <si>
    <t>상하후레쉬모짜렐라(125g)(냉장)</t>
  </si>
  <si>
    <t>슈레드피자치즈(매일유업,냉장)</t>
  </si>
  <si>
    <t>2.5Kg(자연99(국산69,독일31),셀룰로우스1)</t>
  </si>
  <si>
    <t>이탈리안슈레드피자치즈(소와나무,냉장)</t>
  </si>
  <si>
    <t>1Kg(자연(수입)99,셀룰로우스1)</t>
  </si>
  <si>
    <t>[서울우유]피자치즈(냉장)</t>
  </si>
  <si>
    <t>덴마크모짜렐라치즈(냉장)</t>
  </si>
  <si>
    <t>2.5Kg(자연(수입)99,셀룰로우스)</t>
  </si>
  <si>
    <t>모짜렐라치즈(카우)(콜롬보)(와인앤푸드,냉장,이탈리아)</t>
  </si>
  <si>
    <t>모짜렐라슈레드피자치즈(50%)(썬리치,냉장)</t>
  </si>
  <si>
    <t>슈레드피자치즈G(자연99(수입),셀룰로우스1)(매일유업,냉장)</t>
  </si>
  <si>
    <t>덴마크모짜렐라슈레드피자치즈(동원,냉장)</t>
  </si>
  <si>
    <t>2.5Kg(자연(덴마크)99,셀룰로우스1)</t>
  </si>
  <si>
    <t>모짜렐라치즈보코치니펄(와인앤푸드,냉동)</t>
  </si>
  <si>
    <t>1Kg(5~6g*180~200개)</t>
  </si>
  <si>
    <t>모짜렐라슬라이스치즈(와인앤푸드,냉동)</t>
  </si>
  <si>
    <t>1Kg(15~17g*50~60개/7*7*0.5cm)</t>
  </si>
  <si>
    <t>[남양유업]로젠하임피자치즈(냉장)</t>
  </si>
  <si>
    <t>코다노모짜슬라이스치즈(모짜100)(조흥,냉동)</t>
  </si>
  <si>
    <t>1kg/pk(65~70장,지름6.5cm)</t>
  </si>
  <si>
    <t>코다노눈꽃엔젤헤어모짜치즈(모짜100)(조흥,냉동)</t>
  </si>
  <si>
    <t>코다노치즈믹스(모짜50,가공50)(조흥,냉장)</t>
  </si>
  <si>
    <t>(S)코다노현대모짜렐라치즈H(냉장)(냉장)</t>
  </si>
  <si>
    <t>2.5kg*4ea/box</t>
  </si>
  <si>
    <t>모짜렐라슬라이스치즈(썬리취)(냉동)</t>
  </si>
  <si>
    <t>코다노엔젤헤어모짜치즈(모짜100)(조흥,냉동,국산)</t>
  </si>
  <si>
    <t>크림치즈</t>
  </si>
  <si>
    <t>크림치즈(28g)(냉장,수입)</t>
  </si>
  <si>
    <t>2.8Kg(28g*100EA)</t>
  </si>
  <si>
    <t>필라델피아블럭크림치즈(동서,냉장)</t>
  </si>
  <si>
    <t>필라델피아크림치즈(동서,냉장)</t>
  </si>
  <si>
    <t>190g</t>
  </si>
  <si>
    <t>(간편식)상하미니치즈체다(매일유업,냉장,국산)</t>
  </si>
  <si>
    <t>720g(48g*15EA)</t>
  </si>
  <si>
    <t>(간편식)상하미니치즈크림치즈(매일유업,냉장,국산)</t>
  </si>
  <si>
    <t>(간편식)상하미니치즈스모크모짜렐라(매일유업,냉장,국산)</t>
  </si>
  <si>
    <t>파마산치즈</t>
  </si>
  <si>
    <t>파마산치즈(동원홈푸드,실온)</t>
  </si>
  <si>
    <t>227g(1EA)</t>
  </si>
  <si>
    <t>파마산치즈(아담스)(상온)</t>
  </si>
  <si>
    <t>(R)코다노파마산슈레드치즈(냉동)</t>
  </si>
  <si>
    <t>고르곤졸라치즈</t>
  </si>
  <si>
    <t>고르곤졸라치즈(콜롬보)(와인앤푸드,냉장,이탈리아)</t>
  </si>
  <si>
    <t>1.3Kg(±200g, 비정형)</t>
  </si>
  <si>
    <t>까망베르치즈</t>
  </si>
  <si>
    <t>까망베르치즈(라이따)(와인앤푸드,냉장,프랑스)</t>
  </si>
  <si>
    <t>분유</t>
  </si>
  <si>
    <t>앱솔루트명작분유(리뉴얼)(매일유업,실온)</t>
  </si>
  <si>
    <t>400g*12입/박스</t>
  </si>
  <si>
    <t>앱솔루트명작1조제우유(매일유업,실온)</t>
  </si>
  <si>
    <t>200ml*24개입/box(리뉴얼)</t>
  </si>
  <si>
    <t>트루맘프리미엄액상분유(1단계)(일동후디스,실온)</t>
  </si>
  <si>
    <t>180ml*24ea/box</t>
  </si>
  <si>
    <t>트루맘프리미엄2단계(일동후디스,실온)</t>
  </si>
  <si>
    <t>800g/EA</t>
  </si>
  <si>
    <t>트루맘프리미엄3단계(일동후디스,실온)</t>
  </si>
  <si>
    <t>건강식품</t>
  </si>
  <si>
    <t>영양보충제</t>
  </si>
  <si>
    <t>프로맥스(캔)</t>
  </si>
  <si>
    <t>경관식엘디(메디칼푸드,실온)</t>
  </si>
  <si>
    <t>200ml(박스단위로입고가능:30EA)</t>
  </si>
  <si>
    <t>그린비아(DM)(정식품,실온)</t>
  </si>
  <si>
    <t>그린비아(MC,구수한맛)(정식품,실온)</t>
  </si>
  <si>
    <t>그린비아(RD)(정식품,실온)</t>
  </si>
  <si>
    <t>그린비아(RDplus)(정식품,실온)</t>
  </si>
  <si>
    <t>그린비아(TF)(정식품,실온)</t>
  </si>
  <si>
    <t>그린비아화이바(정식품,실온)</t>
  </si>
  <si>
    <t>6,000ml(200ml*30EA)</t>
  </si>
  <si>
    <t>뉴케어검은깨맛</t>
  </si>
  <si>
    <t>200ml(200ml/R3, 발주단위 30개 )</t>
  </si>
  <si>
    <t>뉴케어300TF</t>
  </si>
  <si>
    <t>뉴케어단호박맛(대상웰라이프,실온)</t>
  </si>
  <si>
    <t>6L(200ml*30EA/R3)</t>
  </si>
  <si>
    <t>뉴케어하이프로틴(단백식)</t>
  </si>
  <si>
    <t>뉴케어당뇨식DM</t>
  </si>
  <si>
    <t>뉴케어화이바(상온)</t>
  </si>
  <si>
    <t>메디웰프로틴1.5플러스</t>
  </si>
  <si>
    <t>메디웰화이바플러스</t>
  </si>
  <si>
    <t>글루트롤(당뇨식)(메디칼푸드,실온)</t>
  </si>
  <si>
    <t>메디푸드스탠다드</t>
  </si>
  <si>
    <t>3.92Kg(98g*40EA)</t>
  </si>
  <si>
    <t>뉴케어KD플러스</t>
  </si>
  <si>
    <t>200㎖/EA(최소발주단위:30EA)</t>
  </si>
  <si>
    <t>메디웰RTH화이바500</t>
  </si>
  <si>
    <t>10L(500ml*20EA)</t>
  </si>
  <si>
    <t>그린비아DM팩(정식품,실온)</t>
  </si>
  <si>
    <t>1L(박스단위로입고가능:12EA)</t>
  </si>
  <si>
    <t>그린비아TF팩(정식품,실온)</t>
  </si>
  <si>
    <t>그린비아화이버팩(정식품,실온)</t>
  </si>
  <si>
    <t>메디푸드1.5</t>
  </si>
  <si>
    <t>200ml(고농축영양액)</t>
  </si>
  <si>
    <t>실버웰</t>
  </si>
  <si>
    <t>35g(최소발주단위:30EA)</t>
  </si>
  <si>
    <t>글루트롤1.5(국산)</t>
  </si>
  <si>
    <t>뉴케어당뇨식DM(실온)</t>
  </si>
  <si>
    <t>뉴케어구수한맛</t>
  </si>
  <si>
    <t>메디푸드 무스웰고단백(메디칼푸드,실온)</t>
  </si>
  <si>
    <t>100g/EA (최소발주수량 : 50ea)</t>
  </si>
  <si>
    <t>고단백 미니웰(메디칼푸드,실온)</t>
  </si>
  <si>
    <t>150ml(150ml/24개씩 발주 )</t>
  </si>
  <si>
    <t>하이칼(한국메디칼푸드,실온)</t>
  </si>
  <si>
    <t>400ml(병 )</t>
  </si>
  <si>
    <t>페디아파우더(바닐라)(상온,국산)</t>
  </si>
  <si>
    <t>2.82Kg(47g*60EA)</t>
  </si>
  <si>
    <t>메디푸드RTH-글루트롤500(한국메디칼푸드,실온,국산)</t>
  </si>
  <si>
    <t>500ml/팩</t>
  </si>
  <si>
    <t>메디푸드MCT오일(한국메디칼푸드,실온,국산)</t>
  </si>
  <si>
    <t>그린비아장솔루션(그린비아,실온)</t>
  </si>
  <si>
    <t>뉴케어화이바-RTH(에쓰유엘,실온)</t>
  </si>
  <si>
    <t>10L(500ml*20EA/R3)</t>
  </si>
  <si>
    <t>장솔루션RTH(정식품,실온)</t>
  </si>
  <si>
    <t>8,000ml(400g*20EA)</t>
  </si>
  <si>
    <t>케어웰구수한맛</t>
  </si>
  <si>
    <t>6L(200ml*30EA)</t>
  </si>
  <si>
    <t>케어웰어드밴스</t>
  </si>
  <si>
    <t>그린비아당뇨솔루션캔(정식품,실온)</t>
  </si>
  <si>
    <t>케어웰1.5플러스(한국엔테랄푸드)</t>
  </si>
  <si>
    <t>케어웰인텐시브에프엘RTH(한국엔테랄푸드)</t>
  </si>
  <si>
    <t>10L(500ml*20EA/피딩세트포함)</t>
  </si>
  <si>
    <t>그린비아고단백솔루션(정식품,실온)</t>
  </si>
  <si>
    <t>뉴케어당뇨-RTH(에쓰유엘,실온)</t>
  </si>
  <si>
    <t>뉴케어노엔피오</t>
  </si>
  <si>
    <t>뉴케어KD플러스(에쓰유엘,실온)</t>
  </si>
  <si>
    <t>뉴케어인텐시브AF(에쓰유엘,실온)</t>
  </si>
  <si>
    <t>6L(300ml*20EA/R3)</t>
  </si>
  <si>
    <t>병원군,200㎖*30캔/box</t>
  </si>
  <si>
    <t>케어웰스탠다드티에프(한국엔테랄푸드,실온)</t>
  </si>
  <si>
    <t>200ml*30캔/box</t>
  </si>
  <si>
    <t>케어웰디엠(한국엔테랄푸드,실온)</t>
  </si>
  <si>
    <t>뉴케어300RTH(500ml)(에쓰유엘,실온)</t>
  </si>
  <si>
    <t>뉴케어하이프로틴(단백식)(에쓰유엘,실온)</t>
  </si>
  <si>
    <t>연하솔루션(정식품,실온)</t>
  </si>
  <si>
    <t>135g(2.7g*50EA)</t>
  </si>
  <si>
    <t>고단백VHP(한국메디칼푸드,실온)</t>
  </si>
  <si>
    <t>200ml*30 캔/box</t>
  </si>
  <si>
    <t>뉴케어1.5(에쓰유엘,실온)</t>
  </si>
  <si>
    <t>뉴케어300RTH(400ml)(에쓰유엘,실온)</t>
  </si>
  <si>
    <t>8L(400ml*20EA/R3)</t>
  </si>
  <si>
    <t>뉴케어300TF(에쓰유엘,실온)</t>
  </si>
  <si>
    <t>뉴케어KD(에쓰유엘,실온)</t>
  </si>
  <si>
    <t>200㎖*30캔/box</t>
  </si>
  <si>
    <t>뉴케어검은깨맛(에쓰유엘,실온)</t>
  </si>
  <si>
    <t>뉴케어화이바(에쓰유엘,실온)</t>
  </si>
  <si>
    <t>뉴트리웰RTH(TF)</t>
  </si>
  <si>
    <t>330ml*18ea/Box</t>
  </si>
  <si>
    <t>뉴트리웰RTH(400)</t>
  </si>
  <si>
    <t>5.94L(330ml*24EA)</t>
  </si>
  <si>
    <t>뉴트리웰RTH(DM)</t>
  </si>
  <si>
    <t>메디푸드스탠다드(상온)</t>
  </si>
  <si>
    <t>1.47Kg(49g*30EA)</t>
  </si>
  <si>
    <t>특수분유</t>
  </si>
  <si>
    <t>베이비웰HA(매일유업,실온)</t>
  </si>
  <si>
    <t>400g/통</t>
  </si>
  <si>
    <t>베이비웰소이</t>
  </si>
  <si>
    <t>350g/캔</t>
  </si>
  <si>
    <t>앱솔루트아기설사(매일유업,실온)</t>
  </si>
  <si>
    <t>400g/EA(캔)</t>
  </si>
  <si>
    <t>프리미-병원식(매일유업,실온)</t>
  </si>
  <si>
    <t>400g*12입/box</t>
  </si>
  <si>
    <t>토로미업(상온)</t>
  </si>
  <si>
    <t>150g(3g*50EA/병원군)</t>
  </si>
  <si>
    <t>그린비아키즈(정식품,실온,국산)</t>
  </si>
  <si>
    <t>급식염(한국메디칼푸드,실온)</t>
  </si>
  <si>
    <t>200g(1g*200EA/5박스이상주문必)</t>
  </si>
  <si>
    <t>300g(3g*100EA/5박스이상주문必)</t>
  </si>
  <si>
    <t>(간편식)비건테이블(보틀선식,내추럴)(비엘에프씨,실온)</t>
  </si>
  <si>
    <t>600g(40g*15EA)</t>
  </si>
  <si>
    <t>(간편식)비건테이블(보틀선식,그린)(비엘에프씨,실온)</t>
  </si>
  <si>
    <t>(간편식)비건테이블(보틀선식,퍼플)(비엘에프씨,실온)</t>
  </si>
  <si>
    <t>(간편식)너의하루(보틀선식,굿모닝)(비엘에프씨,실온)</t>
  </si>
  <si>
    <t>1,000g(50g*20EA)</t>
  </si>
  <si>
    <t>(간편식)너의하루(보틀선식,굿나잇)(비엘에프씨,실온)</t>
  </si>
  <si>
    <t>(간편식)너의하루(보틀선식,말차)(비엘에프씨,실온)</t>
  </si>
  <si>
    <t>(간편식)너의하루(보틀선식,르와드코코)(비엘에프씨,실온)</t>
  </si>
  <si>
    <t>(간편식)너의하루(보틀선식,쇼콜라)(비엘에프씨,실온)</t>
  </si>
  <si>
    <t>(간편식)너의하루(보틀선식,오트앤너츠)(비엘에프씨,실온)</t>
  </si>
  <si>
    <t>영양제</t>
  </si>
  <si>
    <t>앱솔루트(HA분유)(국산)</t>
  </si>
  <si>
    <t>400g/EA</t>
  </si>
  <si>
    <t>미니웰OS(누룽지고구마맛)(상온,상품)</t>
  </si>
  <si>
    <t>이지화이버</t>
  </si>
  <si>
    <t>312g(5.2g*60EA)</t>
  </si>
  <si>
    <t>(간편식)맛있는유산균(풀무원,실온)</t>
  </si>
  <si>
    <t>225g(1.5g*150EA)</t>
  </si>
  <si>
    <t>수산가공</t>
  </si>
  <si>
    <t>새우까스</t>
  </si>
  <si>
    <t>새우까스(한성기업,냉동)</t>
  </si>
  <si>
    <t>새우까스(가토코,냉동)</t>
  </si>
  <si>
    <t>600g(60g*10입/봉)</t>
  </si>
  <si>
    <t>[H-COOK]통살새우까스(C&amp;S푸드,냉동)</t>
  </si>
  <si>
    <t>1Kg(100g*10개/80*110*20mm)</t>
  </si>
  <si>
    <t>코코넛새우까스(사옹원,냉동)</t>
  </si>
  <si>
    <t>1kg(30g*34개입)/봉</t>
  </si>
  <si>
    <t>맛조은통살새우까스(참손푸드,냉동)</t>
  </si>
  <si>
    <t>600g(60g*10EA)</t>
  </si>
  <si>
    <t>800g(80g*10EA)</t>
  </si>
  <si>
    <t>새우까스(행복한맛남)(아워홈,냉동)</t>
  </si>
  <si>
    <t>1.2Kg(120g*10EA)</t>
  </si>
  <si>
    <t>명란마요튀김(참손푸드,냉동)</t>
  </si>
  <si>
    <t>1Kg(20~22g*45~50EA)</t>
  </si>
  <si>
    <t>통살새우까스(면사랑,냉동,베트남)</t>
  </si>
  <si>
    <t>800g(80g*10입)</t>
  </si>
  <si>
    <t>생선까스</t>
  </si>
  <si>
    <t>청정원클로렐라생선까스(대상,냉동)</t>
  </si>
  <si>
    <t>청정원생선까스(대상,냉동)</t>
  </si>
  <si>
    <t>생선까스(사조대림,냉동)</t>
  </si>
  <si>
    <t>6Kg(60g*100EA)</t>
  </si>
  <si>
    <t>1.2Kg(60g*20EA)</t>
  </si>
  <si>
    <t>더원잇생선까스(동원F&amp;B,냉동)</t>
  </si>
  <si>
    <t>1,200g(70~75g*18개)</t>
  </si>
  <si>
    <t>생선까스(참손푸드,냉동)</t>
  </si>
  <si>
    <t>청파래순살생선까스(참손푸드,냉동)</t>
  </si>
  <si>
    <t>크런치레몬생선까스(참손푸드,냉동)</t>
  </si>
  <si>
    <t>매운맛생선까스(참손푸드,냉동)</t>
  </si>
  <si>
    <t>생선까스(딤섬,냉동)</t>
  </si>
  <si>
    <t>3Kg(60g*50EA)</t>
  </si>
  <si>
    <t>크런치녹차생선까스(참손푸드,냉동)</t>
  </si>
  <si>
    <t>(S)생선까스(가토코,냉동)</t>
  </si>
  <si>
    <t>1.2Kg(60g*20EA/봉)</t>
  </si>
  <si>
    <t>생선까스(가토코,냉동)</t>
  </si>
  <si>
    <t>1.6Kg(80g*20입/봉)</t>
  </si>
  <si>
    <t>생선까스(벌크)(가토코,냉동)</t>
  </si>
  <si>
    <t>크런치스파이시생선까스(대상,냉동)</t>
  </si>
  <si>
    <t>생선까스(랜시푸드,냉동)</t>
  </si>
  <si>
    <t>2.5Kg(50g*50EA)</t>
  </si>
  <si>
    <t>생선까스(엠디에스,냉동)</t>
  </si>
  <si>
    <t>1.2Kg(60g*20EA/5*15*1cm)</t>
  </si>
  <si>
    <t>1Kg(50g*20EA/4*12*1cm)</t>
  </si>
  <si>
    <t>1.2Kg(30g*40EA)</t>
  </si>
  <si>
    <t>그린갈릭하트피쉬까스(생선까스)(참손푸드,냉동)</t>
  </si>
  <si>
    <t>곤약</t>
  </si>
  <si>
    <t>실곤약(사조대림,냉장)</t>
  </si>
  <si>
    <t>실곤약(한미,실온)</t>
  </si>
  <si>
    <t>곤약구(사조대림,실온)</t>
  </si>
  <si>
    <t>곤약구(판곤약)(한성기업,실온)</t>
  </si>
  <si>
    <t>실곤약(한성기업,실온)</t>
  </si>
  <si>
    <t>삼호실곤약(CJ씨푸드,냉장)</t>
  </si>
  <si>
    <t>삼호곤약(CJ씨푸드,냉장)</t>
  </si>
  <si>
    <t>판곤약</t>
  </si>
  <si>
    <t>곤약우동(후레쉬코,냉장)</t>
  </si>
  <si>
    <t>깐쇼새우</t>
  </si>
  <si>
    <t>깐쇼새우(랜시푸드,냉동)</t>
  </si>
  <si>
    <t>깐쇼새우(엠디에스,냉동)</t>
  </si>
  <si>
    <t>1Kg(25~30g*38~42EA/4*3*1cm)</t>
  </si>
  <si>
    <t>롱오징어튀김(리치푸드시스템,냉동)</t>
  </si>
  <si>
    <t>1Kg(40~45g*20~25개/길이15CM)</t>
  </si>
  <si>
    <t>새우버거</t>
  </si>
  <si>
    <t>통살새우패티(엠디에스,냉동)</t>
  </si>
  <si>
    <t>400g(40g*10EA/6.5*6.5*1cm)</t>
  </si>
  <si>
    <t>새우완자</t>
  </si>
  <si>
    <t>새우동그랑땡(한성기업,냉동)</t>
  </si>
  <si>
    <t>1Kg(18g*55~57EA)</t>
  </si>
  <si>
    <t>새우완탕(엠디에스,냉동)</t>
  </si>
  <si>
    <t>630g(12g*50EA/2*2*2cm/(분말스프 30g(5g*6개) 포함))</t>
  </si>
  <si>
    <t>새우튀김</t>
  </si>
  <si>
    <t>새우감자말이튀김(딤섬,냉동)</t>
  </si>
  <si>
    <t>200g(20g*10EA)</t>
  </si>
  <si>
    <t>새우튀김(모비딕FS,냉동,베트남)</t>
  </si>
  <si>
    <t>300g(30g*10입)</t>
  </si>
  <si>
    <t>감자말이새우(모비딕FS,냉동,베트남)</t>
  </si>
  <si>
    <t>왕새우튀김(냉동,상품,수입)</t>
  </si>
  <si>
    <t>300g(pk/30g*10ea)</t>
  </si>
  <si>
    <t>왕새우튀김(가토코,냉동)</t>
  </si>
  <si>
    <t>500g(50g*10EA)</t>
  </si>
  <si>
    <t>통새우튀김(가토코,냉동)</t>
  </si>
  <si>
    <t>340g(34g*10EA)</t>
  </si>
  <si>
    <t>크리스피왕새우튀김(세미원,냉동,베트남)</t>
  </si>
  <si>
    <t>왕새우튀김II(천일식품,냉동)</t>
  </si>
  <si>
    <t>깐쇼새우(세미원,냉동)</t>
  </si>
  <si>
    <t>900g(12~13g*75~81EA)</t>
  </si>
  <si>
    <t>360g(12g*30EA/봉)</t>
  </si>
  <si>
    <t>340g(34g*10EA/봉)</t>
  </si>
  <si>
    <t>300g(30g*10EA)</t>
  </si>
  <si>
    <t>헤드온새우튀김(모비딕FS,냉동)</t>
  </si>
  <si>
    <t>450g(45g*10개)</t>
  </si>
  <si>
    <t>오쉐프깐쇼새우(오뚜기,냉동)</t>
  </si>
  <si>
    <t>새우후라이(헤드오프)(냉동)</t>
  </si>
  <si>
    <t>300g(10미*30g)</t>
  </si>
  <si>
    <t>멘보샤(모노링크,냉동)</t>
  </si>
  <si>
    <t>600g(30g*20입)</t>
  </si>
  <si>
    <t>빵가루새우튀김(엠디에스,냉동)</t>
  </si>
  <si>
    <t>400g(40g*10EA/1.5*13*1.5cm)</t>
  </si>
  <si>
    <t>빵가루새우튀김(가토코,냉동)</t>
  </si>
  <si>
    <t>600g(20g*30EA)</t>
  </si>
  <si>
    <t>(R)새우튀김(가토코)(냉동,수입)</t>
  </si>
  <si>
    <t>빵가루새우튀김19g(냉동,수입)</t>
  </si>
  <si>
    <t>950g(19g*50EA/1.5*10*1.5cm)</t>
  </si>
  <si>
    <t>버터플라이새우튀김(냉동,수입)</t>
  </si>
  <si>
    <t>25g*10ea</t>
  </si>
  <si>
    <t>빵가루새우링(냉동,수입)</t>
  </si>
  <si>
    <t>736g(23g*32EA/4*4*1cm)</t>
  </si>
  <si>
    <t>오징어링</t>
  </si>
  <si>
    <t>오징어링튀김(한성기업,냉동)</t>
  </si>
  <si>
    <t>1,000g(15~20g*45~55EA)</t>
  </si>
  <si>
    <t>오징어링(분쇄오징어)(사조대림,냉동)</t>
  </si>
  <si>
    <t>1Kg(18g*55EA)</t>
  </si>
  <si>
    <t>통살오징어링(가토코,냉동)</t>
  </si>
  <si>
    <t>1Kg(16g*60~80입/봉)</t>
  </si>
  <si>
    <t>오징어까스</t>
  </si>
  <si>
    <t>청파래오징어까스(천일식품,냉동)</t>
  </si>
  <si>
    <t>1.2Kg(60g*20입)</t>
  </si>
  <si>
    <t>맛조은청파래오징어까스(참손푸드,냉동)</t>
  </si>
  <si>
    <t>800g(40g*20EA)</t>
  </si>
  <si>
    <t>오징어까스(엠디에스,냉동)</t>
  </si>
  <si>
    <t>1Kg(50g*20EA/7*7*1cm)</t>
  </si>
  <si>
    <t>오징어바</t>
  </si>
  <si>
    <t>오징어바(사조대림,냉동)</t>
  </si>
  <si>
    <t>1Kg(10g*100EA)</t>
  </si>
  <si>
    <t>통살오징어바(가토코,냉동)</t>
  </si>
  <si>
    <t>1Kg(12g*60EA/봉)</t>
  </si>
  <si>
    <t>튀김용 오징어다리(가토코,냉동)</t>
  </si>
  <si>
    <t>1Kg(12.5g*60~80입/봉)</t>
  </si>
  <si>
    <t>오징어볼</t>
  </si>
  <si>
    <t>오징어볼(한성기업,냉동)</t>
  </si>
  <si>
    <t>1Kg(10g*95EA)</t>
  </si>
  <si>
    <t>통살오징어볼(가토코,냉동)</t>
  </si>
  <si>
    <t>1Kg(10g*120EA/봉)</t>
  </si>
  <si>
    <t>타코야끼</t>
  </si>
  <si>
    <t>(S)타코야끼(딤섬,냉동)</t>
  </si>
  <si>
    <t>타꼬야끼(냉동,중국)</t>
  </si>
  <si>
    <t>타코야끼(세미원,냉동)</t>
  </si>
  <si>
    <t>타코야끼(가토코,냉동)</t>
  </si>
  <si>
    <t>1Kg(20g*50EA/봉)</t>
  </si>
  <si>
    <t>해물완자</t>
  </si>
  <si>
    <t>해물경단(한성기업,냉동)</t>
  </si>
  <si>
    <t>1Kg(17g*58EA)</t>
  </si>
  <si>
    <t>해물모듬완자(동원F&amp;B,냉동)</t>
  </si>
  <si>
    <t>1Kg(14~15g*64~67개)</t>
  </si>
  <si>
    <t>잡채해물완자(사조대림,냉동)</t>
  </si>
  <si>
    <t>1Kg(15g*66EA)</t>
  </si>
  <si>
    <t>야채듬뿍해물완자(사조대림,냉동)</t>
  </si>
  <si>
    <t>오징어동그랑땡(한성기업,냉동)</t>
  </si>
  <si>
    <t>1Kg(16g*55~60EA)</t>
  </si>
  <si>
    <t>모닝하임해물동그랑땡(삼양냉동,냉동)</t>
  </si>
  <si>
    <t>모닝하임잡채해물완자(삼양냉동,냉동)</t>
  </si>
  <si>
    <t>1Kg(16~18g*57~61EA)</t>
  </si>
  <si>
    <t>부추잡채해물경단(한성기업,냉동)</t>
  </si>
  <si>
    <t>1Kg(18g*54~56EA)</t>
  </si>
  <si>
    <t>뉴해물동그랑땡(사조대림,냉동)</t>
  </si>
  <si>
    <t>해물부추만남(한성기업,냉동)</t>
  </si>
  <si>
    <t>650g(17g*39EA)</t>
  </si>
  <si>
    <t>부추해물완자(하늘푸드,냉동)</t>
  </si>
  <si>
    <t>1Kg(14~18g*55~65EA/280*350*500mm)</t>
  </si>
  <si>
    <t>Fresh해물동그랑땡(계육,돈육포함)(하늘푸드,냉동)</t>
  </si>
  <si>
    <t>1Kg(14~18g*55~65EA/280*330*500mm)</t>
  </si>
  <si>
    <t>비비고도톰해물완자(CJ제일제당,냉동)</t>
  </si>
  <si>
    <t>795g(30g*26~27EA)</t>
  </si>
  <si>
    <t>쉐프솔루션한입쏘옥해물완자(CJ제일제당,냉동)</t>
  </si>
  <si>
    <t>계란옷입은해물완자(사옹원,냉동)</t>
  </si>
  <si>
    <t>1Kg(28g*36ea)</t>
  </si>
  <si>
    <t>양장피(상품,중국)</t>
  </si>
  <si>
    <t>해물까스(딤섬,냉동,중국)</t>
  </si>
  <si>
    <t>1.2kg(60g*20개입)/봉</t>
  </si>
  <si>
    <t>(간편식)미니꾸이짱(한성기업,실온)</t>
  </si>
  <si>
    <t>27g</t>
  </si>
  <si>
    <t>타코와사비골드(냉동)</t>
  </si>
  <si>
    <t>해물까스(랜시푸드,냉동)</t>
  </si>
  <si>
    <t>치즈소떡4p(엠디에스,냉동)</t>
  </si>
  <si>
    <t>960g(80g*12EA/5*5*1cm)</t>
  </si>
  <si>
    <t>소떡소떡8p(냉동)</t>
  </si>
  <si>
    <t>1.5Kg(150g*10입)</t>
  </si>
  <si>
    <t>오징어튀김(면사랑,냉동)</t>
  </si>
  <si>
    <t>빵가루리얼새우패티(사세,냉동)</t>
  </si>
  <si>
    <t>650g(65g*10EA)</t>
  </si>
  <si>
    <t>통살새우패티(사세,냉동)</t>
  </si>
  <si>
    <t>770g(77g*10EA)</t>
  </si>
  <si>
    <t>새우볼</t>
  </si>
  <si>
    <t>새우볼꼬치(가토코,냉동)</t>
  </si>
  <si>
    <t>삼치구이</t>
  </si>
  <si>
    <t>삼치소금구이(참손푸드,냉동)(참손푸드,냉동)</t>
  </si>
  <si>
    <t>600g(30g*20EA)</t>
  </si>
  <si>
    <t>삼치데리야키구이(참손푸드,냉동)(참손푸드,냉동)</t>
  </si>
  <si>
    <t>게맛살</t>
  </si>
  <si>
    <t>게맛살(한성기업,냉장,김밥용)</t>
  </si>
  <si>
    <t>1Kg(5.6~5.8g*174EA)</t>
  </si>
  <si>
    <t>게맛살큰잔치(사조대림,냉장)</t>
  </si>
  <si>
    <t>1Kg(30g*34EA)</t>
  </si>
  <si>
    <t>게맛살(한성기업,냉장)</t>
  </si>
  <si>
    <t>1Kg(29.5g*34EA)</t>
  </si>
  <si>
    <t>게맛살(사조대림,냉장)</t>
  </si>
  <si>
    <t>500g(30g*17EA)</t>
  </si>
  <si>
    <t>이게조아F(한성기업,냉동)</t>
  </si>
  <si>
    <t>270g(9g*30EA)</t>
  </si>
  <si>
    <t>크라비아게맛살(사조대림,냉장)</t>
  </si>
  <si>
    <t>오양게맛살</t>
  </si>
  <si>
    <t>꽃맛살(CJ씨푸드,냉장)</t>
  </si>
  <si>
    <t>2Kg(8g*225EA)</t>
  </si>
  <si>
    <t>집게맛살</t>
  </si>
  <si>
    <t>튀김용 집게다리(가토코,냉동)</t>
  </si>
  <si>
    <t>300g(30g*10입/봉)</t>
  </si>
  <si>
    <t>집게다리맛살(랜시푸드,냉동)</t>
  </si>
  <si>
    <t>프리미엄집게맛살(사조대림,냉동)</t>
  </si>
  <si>
    <t>1Kg(33g*30EA)</t>
  </si>
  <si>
    <t>(퀴즈)크랩 맛살(태공식품,냉동)</t>
  </si>
  <si>
    <t>500g(32~38g*13~17EA)</t>
  </si>
  <si>
    <t>크래미</t>
  </si>
  <si>
    <t>씨크릿후레쉬(샐러드맛살)(사조대림,냉동)</t>
  </si>
  <si>
    <t>꽃맛살(한성기업,냉동)</t>
  </si>
  <si>
    <t>2Kg(10g*190~200EA)</t>
  </si>
  <si>
    <t>크래미맛살(한성기업,냉장)</t>
  </si>
  <si>
    <t>꽃맛살(사조대림,냉장)</t>
  </si>
  <si>
    <t>2Kg(9g*220EA)</t>
  </si>
  <si>
    <t>꽃맛살(사조대림,냉동)</t>
  </si>
  <si>
    <t>크래미F(한성기업,냉동)</t>
  </si>
  <si>
    <t>크래미H(한성기업,냉장)</t>
  </si>
  <si>
    <t>꽃맛살(한성기업,냉장)</t>
  </si>
  <si>
    <t>(간편식)크래미(한성기업,냉장)</t>
  </si>
  <si>
    <t>140g</t>
  </si>
  <si>
    <t>어묵</t>
  </si>
  <si>
    <t>꼬치어묵</t>
  </si>
  <si>
    <t>맛꼬치어묵(사조대림,B급,냉동)</t>
  </si>
  <si>
    <t>사각어묵꼬치어묵(사조대림,냉동)</t>
  </si>
  <si>
    <t>삼호꼬치어묵(CJ씨푸드,냉동)</t>
  </si>
  <si>
    <t>맛있는어묵꼬치(봉)(CJ씨푸드,냉동)</t>
  </si>
  <si>
    <t>640g(32g*20개)</t>
  </si>
  <si>
    <t>빅사각꼬치어묵(사조대림,냉동)</t>
  </si>
  <si>
    <t>800g(50g*16EA)</t>
  </si>
  <si>
    <t>찐어묵</t>
  </si>
  <si>
    <t>정일품란어묵(무늬,찐)(사조대림,냉장,분홍)</t>
  </si>
  <si>
    <t>160g(분홍색,찐어묵)</t>
  </si>
  <si>
    <t>정일품매어묵(사조대림,냉장)</t>
  </si>
  <si>
    <t>160g(흰색,찐어묵)</t>
  </si>
  <si>
    <t>맛대장b부들어묵(사조대림,냉장)</t>
  </si>
  <si>
    <t>1Kg(25EA)</t>
  </si>
  <si>
    <t>흰살사각어묵(사조대림,냉장)</t>
  </si>
  <si>
    <t>1Kg(14EA)</t>
  </si>
  <si>
    <t>선종합B급어묵(사조대림,냉장)</t>
  </si>
  <si>
    <t>알알이b아기볼어묵(사조대림,냉장)</t>
  </si>
  <si>
    <t>1Kg(125~143EA)</t>
  </si>
  <si>
    <t>월매a사각어묵(사조대림,냉장)</t>
  </si>
  <si>
    <t>잡채어묵(사조대림,냉동)</t>
  </si>
  <si>
    <t>1Kg(13g*76EA)</t>
  </si>
  <si>
    <t>진종합A급어묵(사조대림,냉장)</t>
  </si>
  <si>
    <t>마차촌부산볼어묵(CJ씨푸드,냉장)</t>
  </si>
  <si>
    <t>1Kg(8g*125입)</t>
  </si>
  <si>
    <t>마차촌봉어묵(CJ씨푸드,냉장)</t>
  </si>
  <si>
    <t>1Kg(29g*34입)</t>
  </si>
  <si>
    <t>마당놀이사각부산어묵(사조대림,냉장)</t>
  </si>
  <si>
    <t>풍년마당사각어묵(사조대림,냉장)</t>
  </si>
  <si>
    <t>1Kg(71g*14EA)</t>
  </si>
  <si>
    <t>금강장사봉어묵(사조대림,냉장)</t>
  </si>
  <si>
    <t>1Kg(34g*29EA)</t>
  </si>
  <si>
    <t>주물럭볼어묵(사조대림,냉장)</t>
  </si>
  <si>
    <t>동네잔치종합어묵(사조대림,냉장)</t>
  </si>
  <si>
    <t>절단사각어묵(사조대림,냉장,슬라이스)</t>
  </si>
  <si>
    <t>1Kg(1.25g*800EA)</t>
  </si>
  <si>
    <t>부산사각어묵(사조대림,냉동)</t>
  </si>
  <si>
    <t>1,000g(40g*25EA)</t>
  </si>
  <si>
    <t>조기어묵(진급)(사조대림,냉장)</t>
  </si>
  <si>
    <t>1Kg(66g*14~15EA)</t>
  </si>
  <si>
    <t>새우피쉬볼(세미원,상품,냉동)</t>
  </si>
  <si>
    <t>500g(13~15g*32~38EA)</t>
  </si>
  <si>
    <t>(간편식)매콤즐겨바(사조대림,냉장)</t>
  </si>
  <si>
    <t>(간편식)해물즐겨바(사조대림,냉장)</t>
  </si>
  <si>
    <t>(S)알뜰사각어묵(사조대림,냉장)</t>
  </si>
  <si>
    <t>알뜰어묵봉(사조대림,냉장)</t>
  </si>
  <si>
    <t>1Kg(35g*28EA)</t>
  </si>
  <si>
    <t>(S)알뜰볼어묵(사조대림,냉장)</t>
  </si>
  <si>
    <t>1Kg(7.4g*134EA)</t>
  </si>
  <si>
    <t>(S)알뜰종합어묵(사조대림,냉장)</t>
  </si>
  <si>
    <t>(볼)삼호어묵2호(CJ씨푸드,냉장)</t>
  </si>
  <si>
    <t>(사각)삼호어묵2호(CJ씨푸드,냉장)</t>
  </si>
  <si>
    <t>(사색사각)행복한요리삼호어묵(CJ씨푸드,냉동)</t>
  </si>
  <si>
    <t>(사색종합)행복한요리삼호어묵(CJ씨푸드,냉동)</t>
  </si>
  <si>
    <t>(종합)삼호어묵2호(CJ씨푸드,냉장)</t>
  </si>
  <si>
    <t>얼큰오뎅한그릇(CJ씨푸드,냉장)</t>
  </si>
  <si>
    <t>360g</t>
  </si>
  <si>
    <t>오뎅한그릇(CJ씨푸드,냉장)</t>
  </si>
  <si>
    <t>구운어묵(죽봉)(CJ씨푸드,냉장)</t>
  </si>
  <si>
    <t>바른선사각어묵(풀무원,냉장)</t>
  </si>
  <si>
    <t>바른선칼슘함유오색미니어묵(풀무원,냉장)</t>
  </si>
  <si>
    <t>바른선구운어묵(부들어묵)(풀무원,냉장)</t>
  </si>
  <si>
    <t>바른선볼어묵(풀무원,냉장)</t>
  </si>
  <si>
    <t>바른선야채가득사각어묵(풀무원,냉장)</t>
  </si>
  <si>
    <t>바른선우엉어묵(풀무원,냉장)</t>
  </si>
  <si>
    <t>바른선우리쌀생선살가득6종모양어묵(풀무원,냉장)</t>
  </si>
  <si>
    <t>바른선우리쌀생선살가득종합어묵(풀무원,냉장)</t>
  </si>
  <si>
    <t>바른선종합어묵(풀무원,냉장)</t>
  </si>
  <si>
    <t>찰떡궁합가마보꼬어묵(한성기업,냉동)</t>
  </si>
  <si>
    <t>1Kg(17g*55~58EA)</t>
  </si>
  <si>
    <t>샌드위치모양피쉬볼(랜시푸드,냉동,타이)</t>
  </si>
  <si>
    <t>판다모양피쉬볼(랜시푸드,냉동,타이)</t>
  </si>
  <si>
    <t>카툰스타일피쉬볼(랜시푸드,냉동,타이)</t>
  </si>
  <si>
    <t>500g(35~37입)</t>
  </si>
  <si>
    <t>두부모양피쉬볼(랜시푸드,냉동,타이)</t>
  </si>
  <si>
    <t>새우피쉬볼(랜시푸드,냉동,타이)</t>
  </si>
  <si>
    <t>500g(약11g*45±1개입)</t>
  </si>
  <si>
    <t>당면이가득찬김말이(CJ,냉동)</t>
  </si>
  <si>
    <t>1Kg(25g*40EA)</t>
  </si>
  <si>
    <t>삼호요리어묵(국탕용)(CJ,냉장)</t>
  </si>
  <si>
    <t>대림선맛꼬치어묵(사조대림,냉동)</t>
  </si>
  <si>
    <t>850g(85g*10EA)</t>
  </si>
  <si>
    <t>마차촌부산사각어묵(CJ씨푸드,냉장)</t>
  </si>
  <si>
    <t>1Kg(58g*17개)</t>
  </si>
  <si>
    <t>핫바</t>
  </si>
  <si>
    <t>(간편식)튀긴새참바핫바어묵(사조대림,냉장)</t>
  </si>
  <si>
    <t>오징어문어핫바(가토코,냉동,중국)</t>
  </si>
  <si>
    <t>900g(90g*10EA)</t>
  </si>
  <si>
    <t>오징어옥수수핫바(가토코,냉동,중국)</t>
  </si>
  <si>
    <t>오징어야채핫바(가토코,냉동,중국)</t>
  </si>
  <si>
    <t>새참바(꼬치없음)(사조대림,냉장)</t>
  </si>
  <si>
    <t>새참바(사조대림,냉장)</t>
  </si>
  <si>
    <t>520g(52g*10EA)</t>
  </si>
  <si>
    <t>오징어문어핫바(가토코,냉동)</t>
  </si>
  <si>
    <t>1.3Kg(130g*10EA)</t>
  </si>
  <si>
    <t>오징어옥수수핫바(가토코,냉동)</t>
  </si>
  <si>
    <t>골뱅이캔</t>
  </si>
  <si>
    <t>자연산골뱅이슬라이스파우치(동원F&amp;B,실온)</t>
  </si>
  <si>
    <t>유동골뱅이캔(자연산)</t>
  </si>
  <si>
    <t>400g(경인 월, 영남 화 입고불가)</t>
  </si>
  <si>
    <t>자연산골뱅이캔(동원F&amp;B,실온)</t>
  </si>
  <si>
    <t>400g(캔)</t>
  </si>
  <si>
    <t>자연산골뱅이캔(사조해표,실온)</t>
  </si>
  <si>
    <t>230g(캔)</t>
  </si>
  <si>
    <t>골뱅이(유동,실온)</t>
  </si>
  <si>
    <t>140g(월요일 사업장 입고 불가)</t>
  </si>
  <si>
    <t>꽁치캔</t>
  </si>
  <si>
    <t>꽁치캔(한성기업,실온)</t>
  </si>
  <si>
    <t>1,800g</t>
  </si>
  <si>
    <t>참치캔</t>
  </si>
  <si>
    <t>덕용참치캔(동원F&amp;B,실온)</t>
  </si>
  <si>
    <t>3Kg(고형량 2.235KG)</t>
  </si>
  <si>
    <t>스탠다드참치캔(동원F&amp;B,실온)</t>
  </si>
  <si>
    <t>1.88Kg(고형량 1.4kg)</t>
  </si>
  <si>
    <t>동원살코기참치캔(동원F&amp;B,실온)</t>
  </si>
  <si>
    <t>(S)참치캔(사조대림,실온)</t>
  </si>
  <si>
    <t>1.88Kg</t>
  </si>
  <si>
    <t>참치캔(오뚜기,실온)</t>
  </si>
  <si>
    <t>1.88kg/캔</t>
  </si>
  <si>
    <t>마일드참치캔(사조해표,실온)</t>
  </si>
  <si>
    <t>동원고추참치캔(동원F&amp;B,실온)</t>
  </si>
  <si>
    <t>동원참치다랑어파우치(동원F&amp;B,실온)</t>
  </si>
  <si>
    <t>살코기참치캔(안심따개)(사조해표,실온)</t>
  </si>
  <si>
    <t>고추참치캔(안심따개)(사조해표,실온)</t>
  </si>
  <si>
    <t>마일드참치캔(안심따개)(사조해표,실온)</t>
  </si>
  <si>
    <t>동원야채참치캔(동원F&amp;B,실온)</t>
  </si>
  <si>
    <t>동원고추참치파우치(동원F&amp;B,실온)</t>
  </si>
  <si>
    <t>사조파우치참치(사조해표,실온)</t>
  </si>
  <si>
    <t>고등어캔</t>
  </si>
  <si>
    <t>덕용고등어캔(오뚜기,실온)</t>
  </si>
  <si>
    <t>영덕게살(★택배발송)(영덕수산,실온)</t>
  </si>
  <si>
    <t>5.4kg(90g*60입)/box</t>
  </si>
  <si>
    <t>엔쵸비</t>
  </si>
  <si>
    <t>리졸리앤쵸비(캔)</t>
  </si>
  <si>
    <t>리졸리앤쵸비(병)</t>
  </si>
  <si>
    <t>720g</t>
  </si>
  <si>
    <t>로레아엔초비인올리브오일(엠앤에프,실온)</t>
  </si>
  <si>
    <t>엔쵸비캔(레알마르,실온)</t>
  </si>
  <si>
    <t>달팽이캔</t>
  </si>
  <si>
    <t>에스카르고달팽이캔(상온)</t>
  </si>
  <si>
    <t>김가루</t>
  </si>
  <si>
    <t>조미김가루(상품,국산)</t>
  </si>
  <si>
    <t>김가루(성경,실온)</t>
  </si>
  <si>
    <t>재래식김가루(성경,실온)</t>
  </si>
  <si>
    <t>조미김가루[달인김병만](광천김)</t>
  </si>
  <si>
    <t>조미김가루(광천김)</t>
  </si>
  <si>
    <t>(S)더고소한김가루(사조해표,실온)</t>
  </si>
  <si>
    <t>200g/봉(지퍼백)</t>
  </si>
  <si>
    <t>김가루(광천김,실온,무염)</t>
  </si>
  <si>
    <t>조미김가루(광천김,실온)</t>
  </si>
  <si>
    <t>70g(1EA)</t>
  </si>
  <si>
    <t>무조미김가루(기자미노리김)(광천김,실온)</t>
  </si>
  <si>
    <t>100g/pk</t>
  </si>
  <si>
    <t>한끼돌자반(스틱김자반)(해담솔,실온,국산)</t>
  </si>
  <si>
    <t>112g(8g*14입)</t>
  </si>
  <si>
    <t>김자반</t>
  </si>
  <si>
    <t>돌자반(성경식품,실온,국산)</t>
  </si>
  <si>
    <t>파래김자반볶음(사조대림,실온)</t>
  </si>
  <si>
    <t>돌자반(성경,실온,국산)</t>
  </si>
  <si>
    <t>(S)소문난광천김돌자반(광천김,실온)</t>
  </si>
  <si>
    <t>파래김자반볶음(대천맛김,실온)</t>
  </si>
  <si>
    <t>김자반볶음(대천맛김,실온)</t>
  </si>
  <si>
    <t>지도표성경참돌자반(성경식품,실온)</t>
  </si>
  <si>
    <t>맛지도김자반(성경식품,실온)</t>
  </si>
  <si>
    <t>[포켓몬]스틱김자반(성경식품,실온,국산)</t>
  </si>
  <si>
    <t>56g(8g*7입)</t>
  </si>
  <si>
    <t>김밥김</t>
  </si>
  <si>
    <t>김밥용김(사조대림,실온,김밥용)</t>
  </si>
  <si>
    <t>27g(2.7g*10입)</t>
  </si>
  <si>
    <t>구운김밥김(성경,실온,김밥용)</t>
  </si>
  <si>
    <t>17g(1.7g*10입)</t>
  </si>
  <si>
    <t>두번구운김밥김(광천김,실온)</t>
  </si>
  <si>
    <t>200g(100매)</t>
  </si>
  <si>
    <t>두번구운김밥김(광천김,실온,국산)</t>
  </si>
  <si>
    <t>20g(10매)</t>
  </si>
  <si>
    <t>더고소한김밥용김(사조대림,실온)</t>
  </si>
  <si>
    <t>20g(2g*10EA)</t>
  </si>
  <si>
    <t>김밥김(생김)(광천김,실온)</t>
  </si>
  <si>
    <t>전장김</t>
  </si>
  <si>
    <t>더고소한재래김109(사조해표,실온)</t>
  </si>
  <si>
    <t>20g(2.2g*9입)</t>
  </si>
  <si>
    <t>녹차전장김(성경식품,실온)</t>
  </si>
  <si>
    <t>1.2Kg(11매*20입)</t>
  </si>
  <si>
    <t>재래전장김(성경식품,실온)</t>
  </si>
  <si>
    <t>60g(12매)</t>
  </si>
  <si>
    <t>재래전장김(성경,실온)</t>
  </si>
  <si>
    <t>30g(6매)</t>
  </si>
  <si>
    <t>조미전장김</t>
  </si>
  <si>
    <t>9절*540매/pk</t>
  </si>
  <si>
    <t>재래전장맛김(상품,국산)</t>
  </si>
  <si>
    <t>전장,30g(10매)/pk</t>
  </si>
  <si>
    <t>양반김4D호(동원F&amp;B,실온)</t>
  </si>
  <si>
    <t>재래김(생김)(광천김,실온)</t>
  </si>
  <si>
    <t>재래조미전장김(광천김,실온)</t>
  </si>
  <si>
    <t>30g(10매)</t>
  </si>
  <si>
    <t>68g(20매)</t>
  </si>
  <si>
    <t>돌김(생김)(광천김,실온)</t>
  </si>
  <si>
    <t>파래김(생김)(광천김,특품,실온)</t>
  </si>
  <si>
    <t>150g(1.5g*100입)</t>
  </si>
  <si>
    <t>150g(50매)</t>
  </si>
  <si>
    <t>양념장에찍어먹는구운파래김(전장)(광천김,실온)</t>
  </si>
  <si>
    <t>15g(10매)</t>
  </si>
  <si>
    <t>조미전장돌김(광천김,실온)</t>
  </si>
  <si>
    <t>100g(5매*5입)</t>
  </si>
  <si>
    <t>구운파래도시락김(광천김,실온)</t>
  </si>
  <si>
    <t>120g(540매)</t>
  </si>
  <si>
    <t>재래전장김(대)(대천맛김,실온)</t>
  </si>
  <si>
    <t>50g(12매)</t>
  </si>
  <si>
    <t>조미구운김(실온,국산)</t>
  </si>
  <si>
    <t>50장(150g)/PK</t>
  </si>
  <si>
    <t>재래조미김(광천김,실온)</t>
  </si>
  <si>
    <t>125g(25g*5입)</t>
  </si>
  <si>
    <t>양념장에찍어먹는구운파래김(광천김,실온)</t>
  </si>
  <si>
    <t>70g(50매)</t>
  </si>
  <si>
    <t>도시락김</t>
  </si>
  <si>
    <t>양반구이도시락김(동원F&amp;B,실온)</t>
  </si>
  <si>
    <t>2.5g(8절*8매)</t>
  </si>
  <si>
    <t>구이도시락김(양반김)(동원F&amp;B,실온)</t>
  </si>
  <si>
    <t>480g(2.5g(8절*8매)*192봉)/box</t>
  </si>
  <si>
    <t>지도표재래식성경도시락김(성경식품,실온)</t>
  </si>
  <si>
    <t>20g(2g*10입)</t>
  </si>
  <si>
    <t>도시락김808(사조해표,실온)</t>
  </si>
  <si>
    <t>미니도시락김(광천김,실온)</t>
  </si>
  <si>
    <t>20g(2g*10ea)</t>
  </si>
  <si>
    <t>올리브유바르고녹차가첨가된김(광천김,실온)</t>
  </si>
  <si>
    <t>450g(5g*90입)</t>
  </si>
  <si>
    <t>조미재래도시락김(상품,국산)</t>
  </si>
  <si>
    <t>160g(9절*320매)/PK</t>
  </si>
  <si>
    <t>파래3단도시락김(광천김,실온)</t>
  </si>
  <si>
    <t>12g(4g*3입)</t>
  </si>
  <si>
    <t>파래9단도시락김(광천김,실온)</t>
  </si>
  <si>
    <t>45g(5g*9입)</t>
  </si>
  <si>
    <t>480g(2g*240입)</t>
  </si>
  <si>
    <t>도시락김(광천김,실온)</t>
  </si>
  <si>
    <t>55g(102매)</t>
  </si>
  <si>
    <t>재래조미도시락김(덕용김)(광천김,실온)</t>
  </si>
  <si>
    <t>160g(320매)</t>
  </si>
  <si>
    <t>재래도시락김(대천맛김,실온)</t>
  </si>
  <si>
    <t>72g(4.5g*16입)</t>
  </si>
  <si>
    <t>파래도시락김(대천맛김,실온)</t>
  </si>
  <si>
    <t>미니도시락김(대천맛김,실온)</t>
  </si>
  <si>
    <t>핑크퐁미니도시락김(조미)(광천김,실온)</t>
  </si>
  <si>
    <t>핑크퐁무조미키즈김(광천김,실온)</t>
  </si>
  <si>
    <t>15g(1.5g*10입)</t>
  </si>
  <si>
    <t>핑크퐁도시락김9단(광천김,실온)</t>
  </si>
  <si>
    <t>36g(4g*9입)</t>
  </si>
  <si>
    <t>맛지도도시락김(성경식품,실온)</t>
  </si>
  <si>
    <t>올리브녹차미니도시락김(광천김,실온)</t>
  </si>
  <si>
    <t>480g(2g*240입/box)</t>
  </si>
  <si>
    <t>성경올리브&amp;녹차김(성경식품,실온)</t>
  </si>
  <si>
    <t>64g(4g*16입)</t>
  </si>
  <si>
    <t>명란도시락12단(광천김,실온)</t>
  </si>
  <si>
    <t>48g(4g*12입)</t>
  </si>
  <si>
    <t>[춘식이]도시락김매운맛김(광천김,실온,국산)</t>
  </si>
  <si>
    <t>5g*16EA</t>
  </si>
  <si>
    <t>[춘식이]도시락김오리지날(광천김,실온,국산)</t>
  </si>
  <si>
    <t>[춘식이]도시락김와사비마김(광천김,실온,국산)</t>
  </si>
  <si>
    <t>미역(사조해표,실온)</t>
  </si>
  <si>
    <t>바다포도(우미부도)(실온,수입)</t>
  </si>
  <si>
    <t>양반구이돌김(동원F&amp;B,실온)</t>
  </si>
  <si>
    <t>20g(4g*5입)</t>
  </si>
  <si>
    <t>양념김가루(해농,실온)</t>
  </si>
  <si>
    <t>삼부자김(홍해식품,실온)</t>
  </si>
  <si>
    <t>360g(5g*72입)</t>
  </si>
  <si>
    <t>녹차조각김(성경식품,실온)</t>
  </si>
  <si>
    <t>1Kg(80매*20입)</t>
  </si>
  <si>
    <t>삼부자재래구이김(홍해식품,실온)</t>
  </si>
  <si>
    <t>더고소한재래김PC-3호(사조해표,실온)</t>
  </si>
  <si>
    <t>45g(5g*8입)</t>
  </si>
  <si>
    <t>조미김가루(해농,실온,국산)</t>
  </si>
  <si>
    <t>올리브김(동원F&amp;B,실온)</t>
  </si>
  <si>
    <t>구이도시락양반김(동원F&amp;B,실온)</t>
  </si>
  <si>
    <t>(8절8매)*8입/PK</t>
  </si>
  <si>
    <t>다시마(대상,실온,건조)</t>
  </si>
  <si>
    <t>농산가공</t>
  </si>
  <si>
    <t>복숭아캔</t>
  </si>
  <si>
    <t>백도복숭아(오뚜기,실온)</t>
  </si>
  <si>
    <t>황도슬라이스(삼아,실온)</t>
  </si>
  <si>
    <t>황도(화남,실온)</t>
  </si>
  <si>
    <t>820g</t>
  </si>
  <si>
    <t>체리캔</t>
  </si>
  <si>
    <t>마라시노레드체리(화풍,실온)</t>
  </si>
  <si>
    <t>375g</t>
  </si>
  <si>
    <t>캔체파이필링(대한제당,실온)</t>
  </si>
  <si>
    <t>595g</t>
  </si>
  <si>
    <t>체리파이필링(삼양사,실온)</t>
  </si>
  <si>
    <t>파인애플캔</t>
  </si>
  <si>
    <t>골드파인애플(아주쿡,실온,슬라이스)</t>
  </si>
  <si>
    <t>3.06Kg(캔.고형량1.79Kg)</t>
  </si>
  <si>
    <t>델몬트파인애플(슬라이스)</t>
  </si>
  <si>
    <t>836g</t>
  </si>
  <si>
    <t>파인애플(아주쿡,실온,슬라이스,타이)</t>
  </si>
  <si>
    <t>850g(캔.고형량502g)</t>
  </si>
  <si>
    <t>(포)골드파인애플(슬라이스)(아주쿡,실온,타이)</t>
  </si>
  <si>
    <t>850g(캔.고형량450g)</t>
  </si>
  <si>
    <t>후르츠칵테일</t>
  </si>
  <si>
    <t>후르츠칵테일(롯데,실온)</t>
  </si>
  <si>
    <t>후르츠칵테일(동원F&amp;B,상온)(동원F&amp;B,실온)</t>
  </si>
  <si>
    <t>836g(고형량 550g)</t>
  </si>
  <si>
    <t>리치스후르츠칵테일(동서,실온)</t>
  </si>
  <si>
    <t>3.06Kg</t>
  </si>
  <si>
    <t>건자두(나라통상,실온,미국)</t>
  </si>
  <si>
    <t>건블루베리(지앤엘푸드,실온)</t>
  </si>
  <si>
    <t>몬 망고슬라이스(엠앤에프,실온)</t>
  </si>
  <si>
    <t>565g(캔)</t>
  </si>
  <si>
    <t>망고다이스(세미원,냉동,베트남)</t>
  </si>
  <si>
    <t>아이스망고바(수입,냉동)</t>
  </si>
  <si>
    <t>망고하프컷(세미원,냉동,베트남)</t>
  </si>
  <si>
    <t>알감자꼬치(가토코,냉동)</t>
  </si>
  <si>
    <t>1Kg(50g*20EA/PK)</t>
  </si>
  <si>
    <t>알감자(증숙)(냉동,벨기에)</t>
  </si>
  <si>
    <t>콩고기</t>
  </si>
  <si>
    <t>(지속)콩불구이(콩불고기)(쏘이마루,냉동)</t>
  </si>
  <si>
    <t>올리브슬라이스</t>
  </si>
  <si>
    <t>리치스블랙올리브슬라이스(동서,실온)</t>
  </si>
  <si>
    <t>올리브홀</t>
  </si>
  <si>
    <t>그린올리브(선한,실온)</t>
  </si>
  <si>
    <t>블랙올리브(리치스,실온,통)</t>
  </si>
  <si>
    <t>405g</t>
  </si>
  <si>
    <t>피클</t>
  </si>
  <si>
    <t>오이피클(동서,실온)</t>
  </si>
  <si>
    <t>680g(병, 고형량 374g)</t>
  </si>
  <si>
    <t>오이피클(풀무원,냉장,국산)</t>
  </si>
  <si>
    <t>골드후레쉬오이피클슬라이스(아주쿡,실온,베트남)</t>
  </si>
  <si>
    <t>3Kg(캔.고형량1.7Kg)</t>
  </si>
  <si>
    <t>수리레드칠리피클(몬유통,실온)</t>
  </si>
  <si>
    <t>넬리쉬오이피클(다진피클)(늘푸른,실온)</t>
  </si>
  <si>
    <t>3채피클(오이/적양배추/양파)(일미농수산,냉장)</t>
  </si>
  <si>
    <t>오이피클(쥬카토,실온,이탈리아)</t>
  </si>
  <si>
    <t>670g</t>
  </si>
  <si>
    <t>오이피클스파이스(쥬카토,실온,이탈리아)</t>
  </si>
  <si>
    <t>후레쉬피클(오이/무/양배추)(냉장,국산)</t>
  </si>
  <si>
    <t>버섯</t>
  </si>
  <si>
    <t>양송이슬라이스(슬라이스,중국)</t>
  </si>
  <si>
    <t>2.8Kg</t>
  </si>
  <si>
    <t>머슈룸크림(EXH)(메뉴)</t>
  </si>
  <si>
    <t>640g</t>
  </si>
  <si>
    <t>옥수수캔</t>
  </si>
  <si>
    <t>옥수수스위트콘(동원,실온)</t>
  </si>
  <si>
    <t>340g(캔)</t>
  </si>
  <si>
    <t>옥수수스위트콘(오뚜기,실온)</t>
  </si>
  <si>
    <t>2.12Kg/캔, 고형량 1.75Kg</t>
  </si>
  <si>
    <t>옥수수캔영콘(화풍,실온)</t>
  </si>
  <si>
    <t>양송이캔</t>
  </si>
  <si>
    <t>양송이캔(코끼리식품,실온,슬라이스)</t>
  </si>
  <si>
    <t>2,840g</t>
  </si>
  <si>
    <t>골드양송이(중식/양식용)(아주쿡,실온,슬라이스,수입)</t>
  </si>
  <si>
    <t>2.84Kg(캔.고형량1.5Kg)</t>
  </si>
  <si>
    <t>고추부각(중식향취고추)(황비홍)</t>
  </si>
  <si>
    <t>425g</t>
  </si>
  <si>
    <t>건파파야(상품,수입)</t>
  </si>
  <si>
    <t>고추부각(성경,실온)</t>
  </si>
  <si>
    <t>(지속)고기대신비건양념갈비살(바이오믹스테크,냉동,혼합)</t>
  </si>
  <si>
    <t>아스파라거스(비케이알,냉동)</t>
  </si>
  <si>
    <t>리치(화풍,실온)</t>
  </si>
  <si>
    <t>560g</t>
  </si>
  <si>
    <t>보늬밤(베이크플러스,실온)</t>
  </si>
  <si>
    <t>3Kg(경인-월,영호남-화 입고불가)</t>
  </si>
  <si>
    <t>(간편식)맛밤(CJ제일제당,실온)</t>
  </si>
  <si>
    <t>80g/PK</t>
  </si>
  <si>
    <t>토마토홀</t>
  </si>
  <si>
    <t>헌트토마토홀</t>
  </si>
  <si>
    <t>2.89Kg</t>
  </si>
  <si>
    <t>알감자(씨눈제거)(새안글로벌,냉동,벨기에)</t>
  </si>
  <si>
    <t>2.5Kg(12~20g*150~170EA/미니)</t>
  </si>
  <si>
    <t>완두콩캔</t>
  </si>
  <si>
    <t>그린빈스(심플르트,냉동,통,중국)</t>
  </si>
  <si>
    <t>완두콩(삼아,실온,탈피)</t>
  </si>
  <si>
    <t>그린피스(삼아,실온,탈피)</t>
  </si>
  <si>
    <t>그린피스(완두콩)(오씨아니,실온,탈피)</t>
  </si>
  <si>
    <t>완두콩캔((주)삼아씨에프,실온)</t>
  </si>
  <si>
    <t>그린빈스(세미원,냉동,중국)</t>
  </si>
  <si>
    <t>완두콩((주)삼아씨에프,실온)</t>
  </si>
  <si>
    <t>혼합야채4종(딤섬,냉동,중국)</t>
  </si>
  <si>
    <t>1Kg(당근,옥수수,완두콩,피망)</t>
  </si>
  <si>
    <t>당적호박다이스(선인식품,냉동)</t>
  </si>
  <si>
    <t>죽순캔</t>
  </si>
  <si>
    <t>죽순캔(효성푸드,실온)</t>
  </si>
  <si>
    <t>죽순(화풍,실온,슬라이스)</t>
  </si>
  <si>
    <t>2,800g</t>
  </si>
  <si>
    <t>죽순채(화풍,실온)</t>
  </si>
  <si>
    <t>청수죽순캔(화풍,실온)</t>
  </si>
  <si>
    <t>죽순(화풍,실온,통)</t>
  </si>
  <si>
    <t>2.84Kg</t>
  </si>
  <si>
    <t>키드니빈스</t>
  </si>
  <si>
    <t>키드니빈스(삼아,실온)</t>
  </si>
  <si>
    <t>2,500g</t>
  </si>
  <si>
    <t>할라피뇨</t>
  </si>
  <si>
    <t>할라피뇨(늘푸른,슬라이스)</t>
  </si>
  <si>
    <t>3Kg/EA</t>
  </si>
  <si>
    <t>프레시할라피뇨슬라이스(아주쿡,실온,터키)</t>
  </si>
  <si>
    <t>3Kg(캔.고형량1.5Kg, 중식양식용)</t>
  </si>
  <si>
    <t>올리브</t>
  </si>
  <si>
    <t>리치스그린올리브홀(동서,실온)</t>
  </si>
  <si>
    <t>365g</t>
  </si>
  <si>
    <t>피티드그린올리브(이바라,실온)</t>
  </si>
  <si>
    <t>3Kg(씨제거)</t>
  </si>
  <si>
    <t>그린올리브(주카토,실온)</t>
  </si>
  <si>
    <t>690g</t>
  </si>
  <si>
    <t>쥬카토그린올리브</t>
  </si>
  <si>
    <t>블랙올리브피티드(씨제거)(이바라,실온,스페인)</t>
  </si>
  <si>
    <t>베이키드빈스</t>
  </si>
  <si>
    <t>베이키드빈스(대봉)(상온)</t>
  </si>
  <si>
    <t>420g</t>
  </si>
  <si>
    <t>베이키드빈스(삼아,실온)</t>
  </si>
  <si>
    <t>썬큐베이키드빈스(상온)</t>
  </si>
  <si>
    <t>2,700g</t>
  </si>
  <si>
    <t>딸기다이스드(지엔엘,실온)</t>
  </si>
  <si>
    <t>300g(동결건조)</t>
  </si>
  <si>
    <t>딸기(세미원,냉동,중국)</t>
  </si>
  <si>
    <t>리치스밸리냉동딸기(가당)(동서,냉동)</t>
  </si>
  <si>
    <t>믹스넛</t>
  </si>
  <si>
    <t>(간편식)하루견과요거트(요거트건포도&amp;구운아몬드&amp;건크랜베리&amp;호두)(실온,수입)</t>
  </si>
  <si>
    <t>20g*50개입/BOX</t>
  </si>
  <si>
    <t>(간편식)하루견과브라질넛(아몬드&amp;호두&amp;건크랜베리&amp;브라질너트)(상품,실온,수입)</t>
  </si>
  <si>
    <t>병아리콩(캔)(디벨라,실온)</t>
  </si>
  <si>
    <t>타라곤(오씨아니,실온,통)</t>
  </si>
  <si>
    <t>감사해요하루견과(호두&amp;크랜베리&amp;아몬드&amp;호박씨&amp;병아리콩)(상온,수입)</t>
  </si>
  <si>
    <t>20g*50개입/Box</t>
  </si>
  <si>
    <t>(간편식)하루견과블루베리(아몬드&amp;호두%캐슈넛&amp;블루베리)(실온,수입)</t>
  </si>
  <si>
    <t>25g*10개입</t>
  </si>
  <si>
    <t>견과류믹스(수입)</t>
  </si>
  <si>
    <t>(지속)유기농볶음아몬드300g(실온)</t>
  </si>
  <si>
    <t>300g/(경인 화~금,영호남 수~토 입고 가능)</t>
  </si>
  <si>
    <t>(지속)유기농슬라이스아몬드(실온)</t>
  </si>
  <si>
    <t>160g/(경인 화~금,영호남 수~토 입고 가능)</t>
  </si>
  <si>
    <t>무피클</t>
  </si>
  <si>
    <t>블루베리무피클(풀무원,냉장)</t>
  </si>
  <si>
    <t>치킨무(사조대림,냉장,국산)</t>
  </si>
  <si>
    <t>[H-COOK]수제비트무피클(Renewal)(스마트푸드센터,냉장)</t>
  </si>
  <si>
    <t>2Kg(무57.6%,비트2.4%)</t>
  </si>
  <si>
    <t>팥캔</t>
  </si>
  <si>
    <t>통단팥골드(동서,실온)</t>
  </si>
  <si>
    <t>팥앙금</t>
  </si>
  <si>
    <t>통팥앙금(대두식품,실온,중국)</t>
  </si>
  <si>
    <t>피스타치오커넬(선인식품,실온)</t>
  </si>
  <si>
    <t>호박앙금</t>
  </si>
  <si>
    <t>호박앙금(대두식품,실온)</t>
  </si>
  <si>
    <t>5Kg(BOX, 경인-수, 영호남-목 입고)</t>
  </si>
  <si>
    <t>매실</t>
  </si>
  <si>
    <t>(S)매실엑기스(순매실청,이엔)매실농축액(실온)</t>
  </si>
  <si>
    <t>선드라이토마토(쥬카토,실온)</t>
  </si>
  <si>
    <t>드라이토마토</t>
  </si>
  <si>
    <t>투토솔(썬드라이토마토)(UA1,메뉴)</t>
  </si>
  <si>
    <t>냉동세미선드라이토마토(구르메,냉동,터키)</t>
  </si>
  <si>
    <t>콩</t>
  </si>
  <si>
    <t>콩불고기(냉동)</t>
  </si>
  <si>
    <t>(지속)유기농서리태볶음(실온)</t>
  </si>
  <si>
    <t>180g/(경인 화~금,영호남 수~토 입고 가능)</t>
  </si>
  <si>
    <t>(지속)유기농딸기잼500-도매불가(실온)</t>
  </si>
  <si>
    <t>구아카몰</t>
  </si>
  <si>
    <t>(퀴즈)할라피뇨(아셀푸드,실온)</t>
  </si>
  <si>
    <t>2.9kg_페루</t>
  </si>
  <si>
    <t>(퀴즈)구아카몰(아셀푸드,냉동)</t>
  </si>
  <si>
    <t>초고버섯</t>
  </si>
  <si>
    <t>초고버섯(화풍,상품,실온)</t>
  </si>
  <si>
    <t>초고버섯(화풍,실온)</t>
  </si>
  <si>
    <t>16.8Kg(2.8Kg*6입)</t>
  </si>
  <si>
    <t>표고캔</t>
  </si>
  <si>
    <t>표고버섯캔(화풍,실온,통,국산)</t>
  </si>
  <si>
    <t>까넬리니 강낭콩(롱고바디,실온)</t>
  </si>
  <si>
    <t>튀긴마늘슬라이스(모노마트)</t>
  </si>
  <si>
    <t>튀긴마늘슬라이스(신영,실온)</t>
  </si>
  <si>
    <t>(지속)유기농건포도(실온)</t>
  </si>
  <si>
    <t>230g/(경인 화~금,영호남 수~토 입고 가능)</t>
  </si>
  <si>
    <t>건포도(실온)</t>
  </si>
  <si>
    <t>오렌지필</t>
  </si>
  <si>
    <t>세미캔디드오렌지필(제원,실온)</t>
  </si>
  <si>
    <t>(지속)유기농호두(실온)</t>
  </si>
  <si>
    <t>200g/(경인 화~금,영호남 수~토 입고 가능)</t>
  </si>
  <si>
    <t>크랜베리</t>
  </si>
  <si>
    <t>건조크렌베리11.34KG</t>
  </si>
  <si>
    <t>11.34Kg</t>
  </si>
  <si>
    <t>건조크랜베리(미국)</t>
  </si>
  <si>
    <t>건크랜베리(지앤엘푸드,실온,국산)</t>
  </si>
  <si>
    <t>건조 크랜베리(솜인터내셔날,실온,미국)</t>
  </si>
  <si>
    <t>무화과건조(이지푸드,실온)</t>
  </si>
  <si>
    <t>피칸</t>
  </si>
  <si>
    <t>피칸반태(로룩스)</t>
  </si>
  <si>
    <t>1,000g</t>
  </si>
  <si>
    <t>(지속)유기농캐슈넛(실온)</t>
  </si>
  <si>
    <t>마카다미아</t>
  </si>
  <si>
    <t>마카다미아넛츠(반태)</t>
  </si>
  <si>
    <t>홀스레디쉬</t>
  </si>
  <si>
    <t>홀스레디쉬(모어하우스,실온)</t>
  </si>
  <si>
    <t>907g</t>
  </si>
  <si>
    <t>홀스레디쉬(오뚜기,실온)</t>
  </si>
  <si>
    <t>망고쨈</t>
  </si>
  <si>
    <t>망고리플쨈(지앤엘푸드,실온)</t>
  </si>
  <si>
    <t>1Kg(경인-월,영호남-화 입고불가)</t>
  </si>
  <si>
    <t>딸기쨈</t>
  </si>
  <si>
    <t>딸기잼(가림,실온)</t>
  </si>
  <si>
    <t>딸기잼(스머커즈,실온,일회용)</t>
  </si>
  <si>
    <t>2.8Kg(14g*200입)</t>
  </si>
  <si>
    <t>딸기잼(오뚜기,실온)</t>
  </si>
  <si>
    <t>사각딸기잼(오뚜기,실온,일회용)</t>
  </si>
  <si>
    <t>5.76kg(12g*480입)/box</t>
  </si>
  <si>
    <t>딸기잼(오뚜기,실온,일회용)</t>
  </si>
  <si>
    <t>6kg(12g*500입)/봉</t>
  </si>
  <si>
    <t>딸기잼(진양,실온)</t>
  </si>
  <si>
    <t>청정원딸기쨈(대상,실온)</t>
  </si>
  <si>
    <t>370g</t>
  </si>
  <si>
    <t>청정원사과쨈(대상,실온)</t>
  </si>
  <si>
    <t>딸기잼(롯데푸드,실온)</t>
  </si>
  <si>
    <t>리플잼딸기(실온)</t>
  </si>
  <si>
    <t>리플잼복숭아(실온)</t>
  </si>
  <si>
    <t>리플잼오렌지(실온)</t>
  </si>
  <si>
    <t>리플잼청포도(실온)</t>
  </si>
  <si>
    <t>리플잼패션후르츠(상온)</t>
  </si>
  <si>
    <t>(지속)유기농딸기쨈600g(실온)</t>
  </si>
  <si>
    <t>600g/(경인 화~금,영호남 수~토 입고 가능)</t>
  </si>
  <si>
    <t>일회용딸기잼(오뚜기,실온)</t>
  </si>
  <si>
    <t>1.2kg(12g*100EA)/PK</t>
  </si>
  <si>
    <t>오렌지쨈</t>
  </si>
  <si>
    <t>오렌지마말레이드쨈(리고,실온)</t>
  </si>
  <si>
    <t>기타쨈</t>
  </si>
  <si>
    <t>망고크러쉬(오스터버그,실온,베트남)</t>
  </si>
  <si>
    <t>1L(병)</t>
  </si>
  <si>
    <t>망고파인애플크러쉬(오스터버그,실온,베트남)</t>
  </si>
  <si>
    <t>딸기크러쉬(오스터버그,실온,베트남)</t>
  </si>
  <si>
    <t>딸기바나나크러쉬(오스터버그,실온,베트남)</t>
  </si>
  <si>
    <t>메론크러쉬(오스터버그,실온,베트남)</t>
  </si>
  <si>
    <t>레몬크러쉬(오스터버그,실온,베트남)</t>
  </si>
  <si>
    <t>패션후르츠크러쉬(오스터버그,실온,베트남)</t>
  </si>
  <si>
    <t>엘더플라워크러쉬(오스터버그,실온,베트남)</t>
  </si>
  <si>
    <t>모히또(라임민트)크러쉬(오스터버그,실온,베트남)</t>
  </si>
  <si>
    <t>복숭아크러쉬(오스터버그,실온,베트남)</t>
  </si>
  <si>
    <t>블루베리크러쉬(오스터버그,실온,베트남)</t>
  </si>
  <si>
    <t>체리크러쉬(오스터버그,실온,베트남)</t>
  </si>
  <si>
    <t>자색고구마크러쉬(오스터버그,실온,베트남)</t>
  </si>
  <si>
    <t>오스터버그펌프(오스터버그,실온,베트남)</t>
  </si>
  <si>
    <t>20g(EA)</t>
  </si>
  <si>
    <t>블루베리쨈</t>
  </si>
  <si>
    <t>블루베리잼(오뚜기,실온)</t>
  </si>
  <si>
    <t>블루베리리플잼(지엔엘,실온)</t>
  </si>
  <si>
    <t>[H-Kids](지속)유기농블루베리쨈(실온)</t>
  </si>
  <si>
    <t>사과쨈</t>
  </si>
  <si>
    <t>가림사과쨈(가림,실온)</t>
  </si>
  <si>
    <t>포도쨈</t>
  </si>
  <si>
    <t>포도잼(오뚜기,실온)</t>
  </si>
  <si>
    <t>스프레드</t>
  </si>
  <si>
    <t>누텔라(T210)(매일유업,냉장)</t>
  </si>
  <si>
    <t>땅콩버터</t>
  </si>
  <si>
    <t>땅콩버터(크리미)(리고,실온)</t>
  </si>
  <si>
    <t>크리미땅콩버터(선인식품,실온,인도네시아)</t>
  </si>
  <si>
    <t>라즈베리쨈</t>
  </si>
  <si>
    <t>리플잼라즈베리</t>
  </si>
  <si>
    <t>축산가공</t>
  </si>
  <si>
    <t>송화단</t>
  </si>
  <si>
    <t>송화단(화풍,실온)</t>
  </si>
  <si>
    <t>탈피난류</t>
  </si>
  <si>
    <t>깐메추리알(세양,냉장)</t>
  </si>
  <si>
    <t>1Kg(100알)</t>
  </si>
  <si>
    <t>계란후라이</t>
  </si>
  <si>
    <t>계란후라이(완숙)(풍림,냉동)(풍림,냉동)</t>
  </si>
  <si>
    <t>900g(45g*20EA)</t>
  </si>
  <si>
    <t>지단</t>
  </si>
  <si>
    <t>계란지단(풍림,냉장)(풍림,냉장)</t>
  </si>
  <si>
    <t>오므라이스지단(풍림,냉장)(풍림,냉장)</t>
  </si>
  <si>
    <t>825g(55g*15EA)</t>
  </si>
  <si>
    <t>깐메추리알</t>
  </si>
  <si>
    <t>깐메추리알(조인,냉장,탈피)</t>
  </si>
  <si>
    <t>깐메추리알(정원식품,냉장)</t>
  </si>
  <si>
    <t>깐계란</t>
  </si>
  <si>
    <t>깐계란(행복담기,냉장,국산)</t>
  </si>
  <si>
    <t>1Kg(20알)</t>
  </si>
  <si>
    <t>치킨</t>
  </si>
  <si>
    <t>깐풍기</t>
  </si>
  <si>
    <t>C&amp;S깐풍기(C&amp;S푸드,냉동)</t>
  </si>
  <si>
    <t>1Kg(6~8g*130개/30*27*20mm/130개 이상)</t>
  </si>
  <si>
    <t>닭다리후라이드(하림,냉동)</t>
  </si>
  <si>
    <t>95~105g*8~10입</t>
  </si>
  <si>
    <t>팝콘치킨(하림,냉동)</t>
  </si>
  <si>
    <t>1kg(약7g*135입)/봉</t>
  </si>
  <si>
    <t>후라이드윙(하림,냉동)</t>
  </si>
  <si>
    <t>1,000g(40~47g*21~25EA)</t>
  </si>
  <si>
    <t>5kg(100g*50입)/pk</t>
  </si>
  <si>
    <t>순살치킨(이우스)(냉동)</t>
  </si>
  <si>
    <t>후라이드치킨(마니커,냉동)</t>
  </si>
  <si>
    <t>600g/봉</t>
  </si>
  <si>
    <t>핫스파이스윙골드(마니커,냉동)</t>
  </si>
  <si>
    <t>1kg(약 43g*약 24±2)</t>
  </si>
  <si>
    <t>(간편식)마니커훈제가슴살(마니커,냉동)</t>
  </si>
  <si>
    <t>200g/봉</t>
  </si>
  <si>
    <t>순살치킨가라아게(마니커,냉동)</t>
  </si>
  <si>
    <t>1kg(30g*약33입/봉)</t>
  </si>
  <si>
    <t>크레잇치킨가라아게(CJ제일제당,냉동)</t>
  </si>
  <si>
    <t>1kg(33~38ea)/pk</t>
  </si>
  <si>
    <t>치킨강정가라아게Ⅱ(동해식품,냉동,수입)</t>
  </si>
  <si>
    <t>1Kg(22~32g*30~50개)</t>
  </si>
  <si>
    <t>720g/봉</t>
  </si>
  <si>
    <t>안심치킨버팔로스틱(사조대림,냉동)</t>
  </si>
  <si>
    <t>1Kg(22~28g*35~45EA)</t>
  </si>
  <si>
    <t>애니쿡안심가라아게(사조대림,냉동)</t>
  </si>
  <si>
    <t>1Kg(14~22g*45~67EA)</t>
  </si>
  <si>
    <t>꼬꼬통통치킨(리치푸드시스템,냉동)</t>
  </si>
  <si>
    <t>1Kg(15~20g*45~55개)</t>
  </si>
  <si>
    <t>순살후라이드치킨(냉동,국산)</t>
  </si>
  <si>
    <t>중화미식유린기(사옹원,냉동)</t>
  </si>
  <si>
    <t>1kg(약130g*약7~8입)/pk</t>
  </si>
  <si>
    <t>치킨너겟</t>
  </si>
  <si>
    <t>치킨너겟II(목우촌,냉동)</t>
  </si>
  <si>
    <t>1Kg(15~16g*65~66EA)</t>
  </si>
  <si>
    <t>치킨너겟(하림,냉동)</t>
  </si>
  <si>
    <t>1kg(18g*55개입)/봉</t>
  </si>
  <si>
    <t>순살치킨가라게(사세)(냉동)</t>
  </si>
  <si>
    <t>치킨너겟(사조대림,냉동)</t>
  </si>
  <si>
    <t>1Kg(13~15g*66~72EA)</t>
  </si>
  <si>
    <t>치킨너겟(사조오양,냉동)</t>
  </si>
  <si>
    <t>1Kg(16~20g*50~60EA)</t>
  </si>
  <si>
    <t>용가리치킨(하림,냉동)</t>
  </si>
  <si>
    <t>1,000g(20g*50EA)</t>
  </si>
  <si>
    <t>치킨너겟(마니커,냉동)</t>
  </si>
  <si>
    <t>치킨텐더</t>
  </si>
  <si>
    <t>치킨텐더(하림,냉동)</t>
  </si>
  <si>
    <t>1,000g(45~50g*19~22EA)</t>
  </si>
  <si>
    <t>가슴살 치킨텐더(대상,냉동)</t>
  </si>
  <si>
    <t>1Kg(44g*21~25EA)</t>
  </si>
  <si>
    <t>라이스치킨텐더스틱(사조대림,냉동)</t>
  </si>
  <si>
    <t>1Kg(45g*18~20입)</t>
  </si>
  <si>
    <t>안심가라아게(사조대림,냉동)</t>
  </si>
  <si>
    <t>1Kg(23~27g*36~42EA)</t>
  </si>
  <si>
    <t>가슴속살텐더스틱(마니커,냉동)</t>
  </si>
  <si>
    <t>치킨텐더(사조오양,냉동)</t>
  </si>
  <si>
    <t>1Kg(52~66g*15~19EA)</t>
  </si>
  <si>
    <t>치킨볼</t>
  </si>
  <si>
    <t>치킨볼(천일식품,냉동)</t>
  </si>
  <si>
    <t>1Kg(88~125입)</t>
  </si>
  <si>
    <t>팝콘치킨(마니커,냉동)</t>
  </si>
  <si>
    <t>팝콘치킨(사조오양,냉동)</t>
  </si>
  <si>
    <t>1Kg(6~8g*145~165EA)</t>
  </si>
  <si>
    <t>애니쿡치킨링(사조대림,냉동)</t>
  </si>
  <si>
    <t>1Kg(9g*100~110EA)</t>
  </si>
  <si>
    <t>치킨완자</t>
  </si>
  <si>
    <t>(신)치킨가라아게(냉동)</t>
  </si>
  <si>
    <t>치킨윙(이젠통상,냉동,타이)</t>
  </si>
  <si>
    <t>1Kg(37~40g*25EA/263*450*210mm)</t>
  </si>
  <si>
    <t>돈까스</t>
  </si>
  <si>
    <t>등심돈까스(국내산 돈육)(비스트로,냉동)</t>
  </si>
  <si>
    <t>100g(100g*1EA)</t>
  </si>
  <si>
    <t>등심돈까스 (국내산 돈육)(비스트로,냉동)</t>
  </si>
  <si>
    <t>130g(130g*1EA)</t>
  </si>
  <si>
    <t>180g(180g*1EA)</t>
  </si>
  <si>
    <t>수제등심돈까스(하늘푸드,냉동)</t>
  </si>
  <si>
    <t>1Kg(100g*10EA/275*385*500mm)</t>
  </si>
  <si>
    <t>수제등심돈까스(선진,냉동)</t>
  </si>
  <si>
    <t>1Kg(100g*10EA/12*11*1.9cm)</t>
  </si>
  <si>
    <t>1.04Kg(130g*8EA/13*12*2.15cm)</t>
  </si>
  <si>
    <t>수제등심돈까스(국내산 돈육)(비스트로,냉동)</t>
  </si>
  <si>
    <t>150g(150g*1EA)</t>
  </si>
  <si>
    <t>피자돈까스(국내산 돈육)(비스트로,냉동)</t>
  </si>
  <si>
    <t>치즈돈까스(국내산 돈육)(비스트로,냉동)</t>
  </si>
  <si>
    <t>등심돈까스(비스트로,냉동)</t>
  </si>
  <si>
    <t>80g(80g*1EA)</t>
  </si>
  <si>
    <t>C&amp;S등심돈까스(성형)(C&amp;S푸드,냉동)</t>
  </si>
  <si>
    <t>1.3Kg(130g*10개/110*150*15mm)</t>
  </si>
  <si>
    <t>1Kg(100g*10개/100*125*20mm)</t>
  </si>
  <si>
    <t>통등심돈까스(국내산돈육)(상신종합식품,냉동)</t>
  </si>
  <si>
    <t>800g(80g*10개)</t>
  </si>
  <si>
    <t>1Kg(100g*10개)</t>
  </si>
  <si>
    <t>1.35Kg(135g*10개)</t>
  </si>
  <si>
    <t>치즈돈까스(국내산돈육)(상신종합식품,냉동)</t>
  </si>
  <si>
    <t>고구마돈까스(국내산돈육)(상신종합식품,냉동)</t>
  </si>
  <si>
    <t>피자돈까스(국내산돈육)(상신종합식품,냉동)</t>
  </si>
  <si>
    <t>쉐프솔루션경양식바삭등심돈카츠(CJ제일제당,냉동)</t>
  </si>
  <si>
    <t>1kg(100g*10입)/PK</t>
  </si>
  <si>
    <t>등심돈까스(국내산 돈육)(비스트로,냉동,국산)</t>
  </si>
  <si>
    <t>1.76Kg(220g*8EA)</t>
  </si>
  <si>
    <t>피자돈까스(국내산 돈육)(비스트로,냉동,국산)</t>
  </si>
  <si>
    <t>1.5Kg(150g*10EA)</t>
  </si>
  <si>
    <t>치즈돈까스(국내산 돈육)(비스트로,냉동,국산)</t>
  </si>
  <si>
    <t>1.6Kg(160g*10EA)</t>
  </si>
  <si>
    <t>통등심돈까스(국내산돈육)(상신종합식품,냉동,국산)</t>
  </si>
  <si>
    <t>1.8Kg(180g*10개)</t>
  </si>
  <si>
    <t>1.3Kg(130g*10EA/280*410*500mm)</t>
  </si>
  <si>
    <t>1.5Kg(150g*10EA/300*450*500mm)</t>
  </si>
  <si>
    <t>순살돈까스1.0kg(하늘푸드,냉동)</t>
  </si>
  <si>
    <t>순살돈까스1.3kg(하늘푸드,냉동)</t>
  </si>
  <si>
    <t>2Kg(200g*10EA)</t>
  </si>
  <si>
    <t>동원프리미엄돈까스(동원F&amp;B,냉동)</t>
  </si>
  <si>
    <t>등심돈까스(국내산돈육)(상신종합식품,냉동)</t>
  </si>
  <si>
    <t>600g(60g*10개)</t>
  </si>
  <si>
    <t>크레잇전문점돈카츠(통듬심돈카츠)(CJ,냉동)</t>
  </si>
  <si>
    <t>1.5Kg(100g*15입)</t>
  </si>
  <si>
    <t>프리미엄통등심돈까스(이앤지푸드,냉동)</t>
  </si>
  <si>
    <t>쉐프등심돈까스(이앤지푸드,냉동)</t>
  </si>
  <si>
    <t>청보리순살돈까스(이앤지푸드,냉동)</t>
  </si>
  <si>
    <t>1.8Kg(180g*10EA)</t>
  </si>
  <si>
    <t>청보리고구마치즈돈까스(이앤지푸드,냉동)</t>
  </si>
  <si>
    <t>프리미엄 통등심돈까스(이앤지푸드,냉동)</t>
  </si>
  <si>
    <t>프리미엄등심돈까스(이앤지푸드,냉동)</t>
  </si>
  <si>
    <t>2.3Kg(230g*10EA)</t>
  </si>
  <si>
    <t>연어까스(참손푸드,냉동)</t>
  </si>
  <si>
    <t>도쿄멘츠까스(선진FS,냉동)</t>
  </si>
  <si>
    <t>1.4Kg(70g*20EA/7.5*7.5*2.15cm)</t>
  </si>
  <si>
    <t>1.1Kg(110g*10EA/9.5*8.3*2.35cm)</t>
  </si>
  <si>
    <t>1.5Kg(150g*10개)</t>
  </si>
  <si>
    <t>2Kg(200g*10개)</t>
  </si>
  <si>
    <t>통등심돈까스220(국내산돈육)(상신종합식품,냉동)</t>
  </si>
  <si>
    <t>2.2Kg(220g*10개)</t>
  </si>
  <si>
    <t>2.5Kg(250g*10개)</t>
  </si>
  <si>
    <t>치즈돈까스(후지+치즈)(국내산돈육)(상신종합식품,냉동)</t>
  </si>
  <si>
    <t>치즈돈까스(후지+치즈+후지)(국내산돈육)(상신종합식품,냉동)</t>
  </si>
  <si>
    <t>고구마돈까스(고구마+후지)(국내산돈육)(상신종합식품,냉동)</t>
  </si>
  <si>
    <t>고구마돈까스B(고구마+후지+치즈)(국내산돈육)(상신종합식품,냉동)</t>
  </si>
  <si>
    <t>삼양냉동도시락돈까스(맘모스,냉동)</t>
  </si>
  <si>
    <t>1Kg(10g*95~105EA)</t>
  </si>
  <si>
    <t>조은식품 담소락통등심돈까스(통등심)(냉동)</t>
  </si>
  <si>
    <t>800g(80~90g*10개/11*10*1cm)</t>
  </si>
  <si>
    <t>1Kg(100~110g*10개/13*10*1cm)</t>
  </si>
  <si>
    <t>1.3Kg(130~140g*10개/15*13*1cm)</t>
  </si>
  <si>
    <t>조은식품 담소락와우등심돈까스(등심+후지 순살)(냉동)</t>
  </si>
  <si>
    <t>1Kg(100~110g*10개/13*11*1cm)</t>
  </si>
  <si>
    <t>조은식품 담소락프리미엄순살돈까스(후지,냉동)</t>
  </si>
  <si>
    <t>[H-COOK]통살등심돈까스(C&amp;S푸드,냉동)</t>
  </si>
  <si>
    <t>1.2Kg(120g*10개/118*125*20mm)</t>
  </si>
  <si>
    <t>해물야채커틀릿(가토코,냉동)</t>
  </si>
  <si>
    <t>등심돈까스(면사랑,냉동)</t>
  </si>
  <si>
    <t>1.8kg(180g*10ea)</t>
  </si>
  <si>
    <t>2kg(200g*10ea)</t>
  </si>
  <si>
    <t>1.3Kg(130g*10입)</t>
  </si>
  <si>
    <t>1Kg(100g*10입)</t>
  </si>
  <si>
    <t>프리미엄고구마치즈까스(냉동,국산)</t>
  </si>
  <si>
    <t>1.3Kg(130g*10개)</t>
  </si>
  <si>
    <t>순살고구마치즈돈까스(냉동,국산)</t>
  </si>
  <si>
    <t>순살치즈돈까스1.3kg(하늘푸드,냉동,국산)</t>
  </si>
  <si>
    <t>순살치즈돈까스0.8kg(하늘푸드,냉동,국산)</t>
  </si>
  <si>
    <t>0.8Kg(80g*10EA/280*350*500mm)</t>
  </si>
  <si>
    <t>순살치즈돈까스1kg(하늘푸드,냉동,국산)</t>
  </si>
  <si>
    <t>순살고구마치즈돈까스0.8kg(하늘푸드,냉동,국산)</t>
  </si>
  <si>
    <t>순살고구마치즈돈까스1.3kg(하늘푸드,냉동,국산)</t>
  </si>
  <si>
    <t>순살돈까스0.6kg(하늘푸드,냉동,국산)</t>
  </si>
  <si>
    <t>0.6Kg(60g*10EA/280*350*500mm)</t>
  </si>
  <si>
    <t>순살돈까스(하늘푸드,냉동,국산)</t>
  </si>
  <si>
    <t>왕돈가츠300g(하늘푸드,냉동,국산)</t>
  </si>
  <si>
    <t>1.5kg/EA</t>
  </si>
  <si>
    <t>왕돈가츠200g(하늘푸드,냉동,국산)</t>
  </si>
  <si>
    <t>1Kg(200g*5EA/340*390*500mm)</t>
  </si>
  <si>
    <t>등심고구마치즈돈까스(면사랑,냉동)</t>
  </si>
  <si>
    <t>미니돈까스</t>
  </si>
  <si>
    <t>미니돈까스(천일식품,냉동)</t>
  </si>
  <si>
    <t>1Kg(88~120입)</t>
  </si>
  <si>
    <t>꼬마돈까스(하늘푸드,냉동,국산)</t>
  </si>
  <si>
    <t>1Kg(13~17g*60~70EA/280*330*500mm)</t>
  </si>
  <si>
    <t>백설꼬마돈까스(CJ,냉동)</t>
  </si>
  <si>
    <t>1Kg(11g*90EA)</t>
  </si>
  <si>
    <t>C&amp;S미니돈까스(성형)(C&amp;S푸드,냉동)</t>
  </si>
  <si>
    <t>1Kg(10~11g*80개/36*38*15mm/약 80개 이상)</t>
  </si>
  <si>
    <t>스테이크</t>
  </si>
  <si>
    <t>굿프랜즈토마토소스한입스테이크(냉동,국산)</t>
  </si>
  <si>
    <t>980g</t>
  </si>
  <si>
    <t>굿프랜즈크림치즈한입스테이크(냉동,국산)</t>
  </si>
  <si>
    <t>로스트비프스테이크(패티)(냉동,국산)</t>
  </si>
  <si>
    <t>플라워떡갈비스테이크(냉동,국산)</t>
  </si>
  <si>
    <t>0.75Kg(75g*10EA/10*9.5*1.35cm)</t>
  </si>
  <si>
    <t>스테이크하우스(냉동)</t>
  </si>
  <si>
    <t>함박스테이크</t>
  </si>
  <si>
    <t>함박스테이크(롯데,냉동,중탕용)</t>
  </si>
  <si>
    <t>함박스테이크(비스트로,냉동)</t>
  </si>
  <si>
    <t>C&amp;S함박스테이크(성형)(C&amp;S푸드,냉동)</t>
  </si>
  <si>
    <t>1Kg(100g*10개/100*105*13mm)</t>
  </si>
  <si>
    <t>불고기맛함박스테이크(CJ,냉동)</t>
  </si>
  <si>
    <t>1.3Kg(62.5~68.5g*18~22EA)</t>
  </si>
  <si>
    <t>함박스테이크(목우촌,냉동)</t>
  </si>
  <si>
    <t>1Kg(60g*16~17EA)</t>
  </si>
  <si>
    <t>쉐프솔루션알떡스테이크(CJ제일제당,냉동)</t>
  </si>
  <si>
    <t>1.4kg(140g*10EA)/PK</t>
  </si>
  <si>
    <t>함박스테이크(돈육:국산,우육:호주산)(천일식품,냉동)</t>
  </si>
  <si>
    <t>2Kg(100g*20입)</t>
  </si>
  <si>
    <t>쇠고기함박(대상,냉동)</t>
  </si>
  <si>
    <t>모닝하임함박스테이크(삼양냉동,냉동)</t>
  </si>
  <si>
    <t>1.6Kg(80g*20EA)</t>
  </si>
  <si>
    <t>햄패티(하늘푸드,냉동,국산)</t>
  </si>
  <si>
    <t>1.2Kg(60g*20EA/280*330*500mm)</t>
  </si>
  <si>
    <t>햄버거패티(비스트로,냉동)</t>
  </si>
  <si>
    <t>C&amp;S함박스테이크 (성형)(C&amp;S푸드,냉동)</t>
  </si>
  <si>
    <t>0.8Kg(80g*10입/90*105*13mm)</t>
  </si>
  <si>
    <t>갈릭함박스테이크(대상,냉동)</t>
  </si>
  <si>
    <t>120g(120g*1EA)</t>
  </si>
  <si>
    <t>모닝하임골드함박스테이크(삼양냉동,냉동)</t>
  </si>
  <si>
    <t>모닝하임두부스테이크(삼양냉동,냉동)</t>
  </si>
  <si>
    <t>1.2Kg(80g*15EA)</t>
  </si>
  <si>
    <t>모닝하임햄버거패티(삼양냉동,냉동)</t>
  </si>
  <si>
    <t>햄버거패티(롯데푸드,냉동)</t>
  </si>
  <si>
    <t>하늘실속함박스테이크1.0kg(하늘푸드,냉동)</t>
  </si>
  <si>
    <t>1Kg(100g*10EA/280*350*500mm)</t>
  </si>
  <si>
    <t>파인애플함박스테이크1.0kg(하늘푸드,냉동)</t>
  </si>
  <si>
    <t>함박스테이크1.3kg(하늘푸드,냉동)</t>
  </si>
  <si>
    <t>1.3Kg(130g*10EA/280*350*500mm)</t>
  </si>
  <si>
    <t>크레잇함박스테이크(CJ제일제당,냉동)</t>
  </si>
  <si>
    <t>960g(96g*10EA)/PK</t>
  </si>
  <si>
    <t>도쿄함바그(선진FS,냉동)</t>
  </si>
  <si>
    <t>1Kg(100g*10EA/8*7.5*3cm)</t>
  </si>
  <si>
    <t>1.5Kg(150g*10EA/10*9*2.9cm)</t>
  </si>
  <si>
    <t>쉐프솔루션치즈함박스테이크(CJ제일제당,냉동)</t>
  </si>
  <si>
    <t>1kg(100g*10EA)/PK</t>
  </si>
  <si>
    <t>에이플러스함박스테이크(대상,냉동)</t>
  </si>
  <si>
    <t>육즙가득소고기패티110(선진FS,냉동)</t>
  </si>
  <si>
    <t>1.1Kg(110g*10EA/10*9.5*1.95cm)</t>
  </si>
  <si>
    <t>더블치즈함박스테이크(냉동)</t>
  </si>
  <si>
    <t>1Kg(100g*10EA/8*7.5*2.7cm)</t>
  </si>
  <si>
    <t>실속함박스테이크(하늘푸드,냉동,국산)</t>
  </si>
  <si>
    <t>0.6Kg(60g*10EA/280*330*500mm)</t>
  </si>
  <si>
    <t>함박스테이크1kg(하늘푸드,냉동,국산)</t>
  </si>
  <si>
    <t>수제함박행복한맛남(냉동,국산)</t>
  </si>
  <si>
    <t>치킨까스</t>
  </si>
  <si>
    <t>치킨까스(비스트로,냉동)</t>
  </si>
  <si>
    <t>통가슴살치킨까스(하림,냉동)</t>
  </si>
  <si>
    <t>2,700g(90g*30EA)</t>
  </si>
  <si>
    <t>C&amp;S닭가슴살치킨까스(성형)(C&amp;S푸드,냉동)</t>
  </si>
  <si>
    <t>1.3Kg(130g*10입/9.7*15*1.7mm)</t>
  </si>
  <si>
    <t>1Kg(100g*10입/9.5*12*1.4mm)</t>
  </si>
  <si>
    <t>치킨까스(상신종합식품,냉동)</t>
  </si>
  <si>
    <t>80g*10장/봉</t>
  </si>
  <si>
    <t>100g*10입/봉</t>
  </si>
  <si>
    <t>135g*10장/봉</t>
  </si>
  <si>
    <t>쉐프원순닭가슴살치킨까스(대상,냉동,국산)</t>
  </si>
  <si>
    <t>멘치까스(고기고로케)(하림,냉동)</t>
  </si>
  <si>
    <t>프리미엄치킨까스(이앤지푸드,냉동)</t>
  </si>
  <si>
    <t>치킨까스(상신종합식품,가슴살,냉동)</t>
  </si>
  <si>
    <t>600g(60g*10ea)/PK</t>
  </si>
  <si>
    <t>1.8kg(180g*10ea)/PK</t>
  </si>
  <si>
    <t>치킨치즈까스(상신종합식품,가슴살,냉동)</t>
  </si>
  <si>
    <t>1kg(100g*10ea)/PK</t>
  </si>
  <si>
    <t>1.3kg(130g*10ea)/PK</t>
  </si>
  <si>
    <t>속이꽉찬치킨까스(상신종합식품,가슴살,냉동)</t>
  </si>
  <si>
    <t>800g(80g*10ea)/PK</t>
  </si>
  <si>
    <t>그릴에구워먹는치킨토핑(선진FS,냉동)</t>
  </si>
  <si>
    <t>1Kg(2*1.5*1cm)</t>
  </si>
  <si>
    <t>[H-COOK]통살치킨까스(C&amp;S푸드,냉동)</t>
  </si>
  <si>
    <t>1Kg(100g*10개/85*150*18mm)</t>
  </si>
  <si>
    <t>비엔나소시지</t>
  </si>
  <si>
    <t>비엔나소세지(사조대림,냉장)</t>
  </si>
  <si>
    <t>1,000g(8g*125EA)</t>
  </si>
  <si>
    <t>비엔나소세지(대상,냉장)</t>
  </si>
  <si>
    <t>스모크비엔나소세지(롯데,냉장)</t>
  </si>
  <si>
    <t>1kg(약110ea)/pk</t>
  </si>
  <si>
    <t>칼집비엔나소세지(진주햄,냉장)</t>
  </si>
  <si>
    <t>두리비엔나(진주햄,냉장)</t>
  </si>
  <si>
    <t>1Kg(7.5~8g*133~134EA)</t>
  </si>
  <si>
    <t>칼집을낸비엔나소시지H(진주햄,냉장)</t>
  </si>
  <si>
    <t>1Kg(8~8.5g*123~127EA)</t>
  </si>
  <si>
    <t>포크비엔나소시지(사조오양,냉동)</t>
  </si>
  <si>
    <t>(S)애니쿡비엔나소시지(사조대림,냉장)</t>
  </si>
  <si>
    <t>주부9단비엔나450(목우촌,냉장)</t>
  </si>
  <si>
    <t>450g(8~9g*52~56입)/PK</t>
  </si>
  <si>
    <t>엔네이처볼비엔나(롯데푸드,냉장)</t>
  </si>
  <si>
    <t>그라운드부드러운칼집비엔나(목우촌,냉장)</t>
  </si>
  <si>
    <t>1Kg(9.5g*104~106EA)</t>
  </si>
  <si>
    <t>조이락비엔나소시지(동원F&amp;B,냉장)</t>
  </si>
  <si>
    <t>1Kg(30g*33개)</t>
  </si>
  <si>
    <t>동원실속미니비엔나(동원F&amp;B,냉장)</t>
  </si>
  <si>
    <t>1Kg(10g*100개)</t>
  </si>
  <si>
    <t>문어비엔나(진주햄,냉동)</t>
  </si>
  <si>
    <t>1Kg(11.5g*86~88EA)</t>
  </si>
  <si>
    <t>소떡소떡7p(냉동)</t>
  </si>
  <si>
    <t>소시지</t>
  </si>
  <si>
    <t>쿡살라미슬라이스(에쓰푸드,냉장)</t>
  </si>
  <si>
    <t>원형챔피온소세지(사조대림,냉장)</t>
  </si>
  <si>
    <t>원형챔피온소세지(사조대림,실온)</t>
  </si>
  <si>
    <t>의성마늘프랑크핫바(롯데햄,냉장)</t>
  </si>
  <si>
    <t>반찬(옛날)소시지(사조오양,실온)</t>
  </si>
  <si>
    <t>모듬소세지(에쓰푸드,냉장,국산)</t>
  </si>
  <si>
    <t>롤소세지(에쓰푸드,냉장)</t>
  </si>
  <si>
    <t>모듬소세지(에쓰푸드,냉장)</t>
  </si>
  <si>
    <t>(간편식)손잡이휠터치소세지(사조대림,냉장)</t>
  </si>
  <si>
    <t>세블락소시지(에쓰푸드,냉장)</t>
  </si>
  <si>
    <t>보스턴핫소세지(에쓰푸드,냉동)</t>
  </si>
  <si>
    <t>델리모듬소시지(사조오양,냉동)</t>
  </si>
  <si>
    <t>450g(30~65g*8EA/65*26*123mm)</t>
  </si>
  <si>
    <t>수제모듬소시지Ⅱ(사조오양,냉동)</t>
  </si>
  <si>
    <t>385g(68g*5개+30g*2개)</t>
  </si>
  <si>
    <t>불고기맛 소시지(소디프,냉동)</t>
  </si>
  <si>
    <t>(R)킬바사소시지(에쓰푸드,냉동)</t>
  </si>
  <si>
    <t>(R)페파로니플러스(에쓰푸드,냉동)</t>
  </si>
  <si>
    <t>(R)롱델리프랑크소시지(에쓰푸드,냉동)</t>
  </si>
  <si>
    <t>(R)페파맛스모크소시지(에쓰푸드,냉동)</t>
  </si>
  <si>
    <t>(퀴즈)소시지(오뗄,냉동)</t>
  </si>
  <si>
    <t>700g(70g*10개/180*24*24mm)</t>
  </si>
  <si>
    <t>스팸</t>
  </si>
  <si>
    <t>로스팜(롯데,실온,부대찌개용)</t>
  </si>
  <si>
    <t>1.8Kg/캔</t>
  </si>
  <si>
    <t>스팸클래식(CJ제일제당,실온)</t>
  </si>
  <si>
    <t>340g/캔</t>
  </si>
  <si>
    <t>1.81Kg/캔</t>
  </si>
  <si>
    <t>마일드스팸(CJ제일제당,실온)</t>
  </si>
  <si>
    <t>구르메델리슬라이스(사조오양,냉장)</t>
  </si>
  <si>
    <t>런천미트(동원F&amp;B,실온)</t>
  </si>
  <si>
    <t>우리팜델리(대상,실온)</t>
  </si>
  <si>
    <t>뚝심햄캔(농협목우촌,실온)</t>
  </si>
  <si>
    <t>런천미트(사조오양,실온)</t>
  </si>
  <si>
    <t>1.8Kg(캔)</t>
  </si>
  <si>
    <t>사조안심팜델리쿡캔햄(사조해표,실온)</t>
  </si>
  <si>
    <t>1.81Kg(캔)</t>
  </si>
  <si>
    <t>(S)사조런천미트쿡(사조대림,실온)</t>
  </si>
  <si>
    <t>로스팜엔네이처햄(롯데푸드,실온)</t>
  </si>
  <si>
    <t>런천미트(롯데푸드,실온)</t>
  </si>
  <si>
    <t>1.8kg/EA</t>
  </si>
  <si>
    <t>햄</t>
  </si>
  <si>
    <t>세절햄(사조대림,냉장,김밥용)</t>
  </si>
  <si>
    <t>1Kg(11.3g*88EA)</t>
  </si>
  <si>
    <t>즉석스모크햄(사조오양,냉장)</t>
  </si>
  <si>
    <t>빅스모크햄(사조대림,냉장,슬라이스)</t>
  </si>
  <si>
    <t>스모크햄(사조대림,냉장)</t>
  </si>
  <si>
    <t>빅스모크햄(대상,냉장,슬라이스)</t>
  </si>
  <si>
    <t>의성마늘김밥속햄(롯데푸드,냉장)</t>
  </si>
  <si>
    <t>라이어너햄(에쓰푸드,냉장)</t>
  </si>
  <si>
    <t>모타델라햄(에쓰푸드,냉장)</t>
  </si>
  <si>
    <t>스모크햄(진주햄,냉장)</t>
  </si>
  <si>
    <t>스모크햄7(롯데,냉장)</t>
  </si>
  <si>
    <t>덴마크부대햄</t>
  </si>
  <si>
    <t>1.81Kg</t>
  </si>
  <si>
    <t>의성마늘햄(급식)(롯데,냉장)</t>
  </si>
  <si>
    <t>햄(롯데,냉장,슬라이스)</t>
  </si>
  <si>
    <t>스모크햄(에쓰푸드,냉장,슬라이스)</t>
  </si>
  <si>
    <t>치킨브레스트(에쓰푸드,냉장,슬라이스)</t>
  </si>
  <si>
    <t>본레스햄(에쓰푸드,냉장,슬라이스)</t>
  </si>
  <si>
    <t>500g(20g*25EA)</t>
  </si>
  <si>
    <t>바베큐스모크햄다이스(선진,냉동)</t>
  </si>
  <si>
    <t>부대찌개모듬햄(사조오양,냉동)</t>
  </si>
  <si>
    <t>(S)애니쿡스모크햄(사조대림,냉장)</t>
  </si>
  <si>
    <t>불고기구이햄(사조오양,냉장,슬라이스)</t>
  </si>
  <si>
    <t>1Kg(20g*50입)</t>
  </si>
  <si>
    <t>샌드위치슬라이스(CJ씨푸드,냉장)</t>
  </si>
  <si>
    <t>스모크비엔나(CJ씨푸드,냉장)</t>
  </si>
  <si>
    <t>잘라진김밥용햄(120줄)(CJ씨푸드,냉장)</t>
  </si>
  <si>
    <t>맛있는실속햄(스모크햄)(CJ씨푸드,냉장)</t>
  </si>
  <si>
    <t>알뜨레불고기스모크햄(D-2)(목우촌,냉장)</t>
  </si>
  <si>
    <t>주부9단살코기햄(목우촌,냉장)</t>
  </si>
  <si>
    <t>우리팜라운드햄(대상,냉장)</t>
  </si>
  <si>
    <t>터키브레스트햄(에쓰푸드,냉장,슬라이스)</t>
  </si>
  <si>
    <t>에센뽀득소세지(롯데푸드,냉장)</t>
  </si>
  <si>
    <t>요리엔스모크햄(롯데푸드,냉장)</t>
  </si>
  <si>
    <t>비어햄(에쓰푸드,냉장)</t>
  </si>
  <si>
    <t>주부9단김밥햄(농협목우촌,냉장)</t>
  </si>
  <si>
    <t>170g/EA</t>
  </si>
  <si>
    <t>슬라이스햄(대상,냉장)</t>
  </si>
  <si>
    <t>존쿡델리미트비프파스트라미(에쓰푸드,냉동)</t>
  </si>
  <si>
    <t>애니쿡세절김밥속햄(사조대림,냉장)</t>
  </si>
  <si>
    <t>1,000g(11.3g*88EA)</t>
  </si>
  <si>
    <t>애니쿡직화구이맛후랑크(사조대림,냉장)</t>
  </si>
  <si>
    <t>1Kg(23.8g*42EA)</t>
  </si>
  <si>
    <t>더블스모크햄(진주햄,냉장)</t>
  </si>
  <si>
    <t>반찬용김치볶음행복한맛남(아워홈,냉장)</t>
  </si>
  <si>
    <t>캔터키후랑크(부대찌개햄)(냉동)</t>
  </si>
  <si>
    <t>454g/EA</t>
  </si>
  <si>
    <t>비어햄슬라이스(오뗄,냉장)</t>
  </si>
  <si>
    <t>1Kg(11~12.5g*80~85개/100*100*1.2mm)</t>
  </si>
  <si>
    <t>엘포조하몽슬라이스(냉장,스페인)</t>
  </si>
  <si>
    <t>(R)로인햄(에쓰푸드,냉동)</t>
  </si>
  <si>
    <t>(R)숙성로인(에쓰푸드,냉장)</t>
  </si>
  <si>
    <t>(R)치킨브레스트(홀)(에쓰푸드,냉장)</t>
  </si>
  <si>
    <t>(퀴즈)제스티비프바베큐(오뗄,냉장)</t>
  </si>
  <si>
    <t>1,200g(0.8~3Kg*1개/총 중량 800g~3kg/부정형)</t>
  </si>
  <si>
    <t>(퀴즈)허니큐어드햄(오뗄,냉장)</t>
  </si>
  <si>
    <t>1Kg(70*70*2mm)</t>
  </si>
  <si>
    <t>(퀴즈)터키브레스트햄(오뗄,냉장)</t>
  </si>
  <si>
    <t>(퀴즈)훈제치킨닭가슴살(선진,냉동)</t>
  </si>
  <si>
    <t>(퀴즈)직화포크(S-food,냉동)</t>
  </si>
  <si>
    <t>(퀴즈)핫앤스위트치킨(S-food,냉동)</t>
  </si>
  <si>
    <t>(퀴즈)블랙앵거스스테이크비프(S-food,냉동)</t>
  </si>
  <si>
    <t>4kg</t>
  </si>
  <si>
    <t>(퀴즈)쿡페페로니슬라이스(S-food,냉동)</t>
  </si>
  <si>
    <t>(퀴즈)식물성 숯불직화구이(풀무원,냉동)</t>
  </si>
  <si>
    <t>슈가데일베이컨(냉동,미국)</t>
  </si>
  <si>
    <t>454g</t>
  </si>
  <si>
    <t>후랑크소시지</t>
  </si>
  <si>
    <t>후랑크소세지(사조오양,냉장)</t>
  </si>
  <si>
    <t>1Kg(29g*35EA)</t>
  </si>
  <si>
    <t>빌소세지(대경,냉장)</t>
  </si>
  <si>
    <t>75g*12개입/900g</t>
  </si>
  <si>
    <t>화이트소세지(대경,냉장)</t>
  </si>
  <si>
    <t>900g/봉</t>
  </si>
  <si>
    <t>빌소세지(사조대림,냉장)</t>
  </si>
  <si>
    <t>켄터키후랑크소세지(사조대림,냉장)</t>
  </si>
  <si>
    <t>1Kg(28g*35EA)</t>
  </si>
  <si>
    <t>주부9단후랑크소세지(목우촌,냉장)</t>
  </si>
  <si>
    <t>500g(42g*12EA)</t>
  </si>
  <si>
    <t>그릴소세지(에쓰푸드,냉장)</t>
  </si>
  <si>
    <t>컨츄리소세지(에쓰푸드,냉장)</t>
  </si>
  <si>
    <t>(간편식)숯불구이맛후랑크(사조대림,냉장)</t>
  </si>
  <si>
    <t>켄터키후랑크(진주햄,냉장)</t>
  </si>
  <si>
    <t>세블락소세지(에쓰푸드,냉동)</t>
  </si>
  <si>
    <t>(간편식)배즙숙성숯불구이맛후랑크(한성기업,냉장)</t>
  </si>
  <si>
    <t>핫도그그릴소세지(선진,냉동)</t>
  </si>
  <si>
    <t>480g(80~82g*6EA)</t>
  </si>
  <si>
    <t>도이치모듬소시지(사조오양,냉동)</t>
  </si>
  <si>
    <t>390g(65g*6EA)</t>
  </si>
  <si>
    <t>애니쿡핫도그후랑크(사조대림,냉장)</t>
  </si>
  <si>
    <t>1Kg(28.5g*35EA)</t>
  </si>
  <si>
    <t>컨츄리(브라운)소세지(사조오양,냉장)</t>
  </si>
  <si>
    <t>350g(70g*5EA)</t>
  </si>
  <si>
    <t>화이트소세지(에쓰푸드,냉장,국산)</t>
  </si>
  <si>
    <t>의성마늘프랑크(롯데푸드,냉장)</t>
  </si>
  <si>
    <t>숯불갈비맛소시지(사조오양,냉동)</t>
  </si>
  <si>
    <t>1Kg(100g*10EA/165*30mm)</t>
  </si>
  <si>
    <t>청양고추소시지(사조오양,냉동)</t>
  </si>
  <si>
    <t>옥수수콘소시지(사조오양,냉동)</t>
  </si>
  <si>
    <t>맛있는빅후랑크오리지날소시지(CJ씨푸드,냉동)</t>
  </si>
  <si>
    <t>링컨소세지(엠디에스,냉동)</t>
  </si>
  <si>
    <t>런천미트슬라이스(롯데푸드,냉동)</t>
  </si>
  <si>
    <t>(간편식)천하장사오리지널후랑크(냉장)</t>
  </si>
  <si>
    <t>90g(90g*1EA)</t>
  </si>
  <si>
    <t>(간편식)천하장사매콤달콤후랑크(냉장)</t>
  </si>
  <si>
    <t>90g/EA</t>
  </si>
  <si>
    <t>화이트소시지(오뗄,냉장)</t>
  </si>
  <si>
    <t>350g(28~30g*12개/50*27*27mm)</t>
  </si>
  <si>
    <t>페페로니(피자토핑용)(사조오양,냉동)</t>
  </si>
  <si>
    <t>카나디언(피자토핑용)(사조오양,냉동)</t>
  </si>
  <si>
    <t>포크토핑원형(피자토핑용)(사조오양,냉동)</t>
  </si>
  <si>
    <t>치킨치폴라타(D-2)(에쓰푸드,냉동)</t>
  </si>
  <si>
    <t>(R)불고기탑핑(에쓰푸드,냉동)</t>
  </si>
  <si>
    <t>미니소시지</t>
  </si>
  <si>
    <t>화이트미니소세지(사조오양,냉동)</t>
  </si>
  <si>
    <t>350g(29~30g*12입)</t>
  </si>
  <si>
    <t>(간편식)천하장사소세지(진주햄,실온)</t>
  </si>
  <si>
    <t>980g(28g*35EA)</t>
  </si>
  <si>
    <t>베이컨</t>
  </si>
  <si>
    <t>쉐프솔루션베이컨(CJ제일제당,냉동)</t>
  </si>
  <si>
    <t>베이컨(목우촌,냉장)</t>
  </si>
  <si>
    <t>200g(17g*12입)</t>
  </si>
  <si>
    <t>베이컨(사조오양,냉동)</t>
  </si>
  <si>
    <t>크레잇베이컨(CJ제일제당,냉장)</t>
  </si>
  <si>
    <t>후레쉬베이컨(에쓰푸드,냉동,통)</t>
  </si>
  <si>
    <t>베이컨(진주햄,냉동)</t>
  </si>
  <si>
    <t>베이컨파지(진주햄,냉동)</t>
  </si>
  <si>
    <t>베이컨탑핑(8mm)(에쓰푸드,냉동)</t>
  </si>
  <si>
    <t>베이컨(7mm)(에쓰푸드,냉동)</t>
  </si>
  <si>
    <t>라이트베이컨(저염)(에쓰푸드,냉동,수입)</t>
  </si>
  <si>
    <t>후레쉬베이컨(에쓰푸드,냉동)</t>
  </si>
  <si>
    <t>베이컨(파지)(에쓰푸드,냉동)</t>
  </si>
  <si>
    <t>주부9단옹기종기베이컨(농협목우촌,냉장)</t>
  </si>
  <si>
    <t>1Kg(16~17g*58EA)</t>
  </si>
  <si>
    <t>엘포조베이컨슬라이스(저염)(냉동,슬라이스,스페인)</t>
  </si>
  <si>
    <t>(S)크레잇육질탄탄베이컨(CJ제일제당,냉동)</t>
  </si>
  <si>
    <t>(R)후레쉬베이컨(에쓰푸드,냉동)</t>
  </si>
  <si>
    <t>전지베이컨(냉동,수입)</t>
  </si>
  <si>
    <t>실속베이컨토핑(냉동,수입)</t>
  </si>
  <si>
    <t>(퀴즈)쿡델리베이컨(선진,냉동)</t>
  </si>
  <si>
    <t>훈제오리</t>
  </si>
  <si>
    <t>훈제오리슬라이스(삼아,냉동,중국)(냉동)</t>
  </si>
  <si>
    <t>800g/봉</t>
  </si>
  <si>
    <t>훈제통오리완포(중국)(이젠통상,냉동,중국)</t>
  </si>
  <si>
    <t>900g(900g*1EA/485*270*200mm)</t>
  </si>
  <si>
    <t>오리롤훈제(중국)(이젠통상,냉동,중국)</t>
  </si>
  <si>
    <t>380g(380g*1EA/345*255*240mm)</t>
  </si>
  <si>
    <t>훈제오리가슴살(중국)(이젠통상,냉동,중국)</t>
  </si>
  <si>
    <t>150g(150g*1EA/475*345*130mm)</t>
  </si>
  <si>
    <t>훈제오리완포(삼아,냉동,중국)(냉동)</t>
  </si>
  <si>
    <t>900g/ea, 사업장입고 다음날 03시까지</t>
  </si>
  <si>
    <t>훈제오리완포(벌크)(삼아,냉동,중국)(냉동)</t>
  </si>
  <si>
    <t>9kg(약800~900g*9~11개)/팩</t>
  </si>
  <si>
    <t>훈제오리롤(삼아,냉동,중국)(냉동)</t>
  </si>
  <si>
    <t>훈제오리S(슬라이스)(청산별덕,냉장,국산)</t>
  </si>
  <si>
    <t>훈제오리슬라이스(정다운,냉장,국산)</t>
  </si>
  <si>
    <t>오메가3훈제오리(정다운,냉장,국산)</t>
  </si>
  <si>
    <t>1,000g/EA</t>
  </si>
  <si>
    <t>훈제족발</t>
  </si>
  <si>
    <t>(R)슈바인학센(비규격)(에쓰푸드,냉동,수입)</t>
  </si>
  <si>
    <t>10Kg(700~800g*13~15EA/(비규격))</t>
  </si>
  <si>
    <t>훈제치킨</t>
  </si>
  <si>
    <t>통정육훈제닭다리살(하림,냉장)</t>
  </si>
  <si>
    <t>1,000g(130~145g*6~7EA)</t>
  </si>
  <si>
    <t>닭간장</t>
  </si>
  <si>
    <t>[H-COOK]간장찜닭(스마트푸드센터,냉동,국산)</t>
  </si>
  <si>
    <t>[H-COOK]매운찜닭(스마트푸드센터,냉동,국산)</t>
  </si>
  <si>
    <t>[H-COOK]닭살바비큐양념육(스마트푸드센터,냉동)</t>
  </si>
  <si>
    <t>[H-COOK]닭살간장볶음(1kg+1kg)(스마트푸드센터,냉동,브라질)</t>
  </si>
  <si>
    <t>2Kg(2kg/1kg*2ea)</t>
  </si>
  <si>
    <t>닭고추장</t>
  </si>
  <si>
    <t>[H-COOK]닭살고추장볶음(스마트푸드센터,냉동,브라질)</t>
  </si>
  <si>
    <t>[H-COOK]닭살고추장볶음(1kg+1kg)(스마트푸드센터,냉동,브라질)</t>
  </si>
  <si>
    <t>돈육간장</t>
  </si>
  <si>
    <t>간장소스제육불고기행복한맛남(돼지)(아워홈,냉장)</t>
  </si>
  <si>
    <t>[H-COOK]돈육간장불고기renewal(스마트푸드센터,냉장,국산)</t>
  </si>
  <si>
    <t>우육간장</t>
  </si>
  <si>
    <t>간장소스우불고기행복한맛남(아워홈,냉장)</t>
  </si>
  <si>
    <t>[H-COOK](S)냉동쇠고기간장불고기(스마트푸드센터,냉동,미국)</t>
  </si>
  <si>
    <t>돈육고추장</t>
  </si>
  <si>
    <t>[H-COOK]돈육고추장불고기renewal(스마트푸드센터,냉장,국산)</t>
  </si>
  <si>
    <t>[H-COOK]냉동돈육고추장불고기(스마트푸드센터,냉동,국산)</t>
  </si>
  <si>
    <t>부대찌개햄(실온)</t>
  </si>
  <si>
    <t>닭가슴살캔</t>
  </si>
  <si>
    <t>(간편식)닭가슴살캔(하림,실온)</t>
  </si>
  <si>
    <t>135g/캔</t>
  </si>
  <si>
    <t>간편한닭가슴살채(한성기업,실온)</t>
  </si>
  <si>
    <t>수지스그릴드닭가슴살(코스트코,냉장)</t>
  </si>
  <si>
    <t>1Kg(경인 월, 영남 화 입고불가)</t>
  </si>
  <si>
    <t>사조안심닭가슴살캔(오리지널)(사조해표,실온)</t>
  </si>
  <si>
    <t>135g</t>
  </si>
  <si>
    <t>사조안심닭가슴살캔(훈제)(사조해표,실온)</t>
  </si>
  <si>
    <t>장조림</t>
  </si>
  <si>
    <t>손수소고기장조림(아워홈,냉장)</t>
  </si>
  <si>
    <t>번데기</t>
  </si>
  <si>
    <t>번데기(유동,실온)</t>
  </si>
  <si>
    <t>130g(경인 월, 영남 화 입고불가)</t>
  </si>
  <si>
    <t>삼겹살찜</t>
  </si>
  <si>
    <t>훈제삼겹(도야지식품,냉장,통,수입)</t>
  </si>
  <si>
    <t>쇠고기고명</t>
  </si>
  <si>
    <t>고명용냉동양지(2.7mm)(아워홈,냉동,호주)</t>
  </si>
  <si>
    <t>1Kg(2.7mm)</t>
  </si>
  <si>
    <t>고명용냉동양지(2.2mm)(아워홈,냉동,호주)</t>
  </si>
  <si>
    <t>1Kg(2.2mm)</t>
  </si>
  <si>
    <t>유자품은 꿔바로우(대상,냉동)</t>
  </si>
  <si>
    <t>1Kg(20g*55입)</t>
  </si>
  <si>
    <t>수라간찹쌀탕수육(하늘푸드,냉동,국산)</t>
  </si>
  <si>
    <t>1Kg(10~14g*80~90EA/280*350*500mm)</t>
  </si>
  <si>
    <t>떡갈비스테이크(CJ제일제당,냉동)</t>
  </si>
  <si>
    <t>1Kg(170g*6EA)</t>
  </si>
  <si>
    <t>청정원불고기함박스테이크(대상,냉동)</t>
  </si>
  <si>
    <t>(간편식)쏘팡매직핫도그(꼬치X)(엠디에스,냉동)</t>
  </si>
  <si>
    <t>1Kg(100g*10EA/2*20*2cm)</t>
  </si>
  <si>
    <t>언양식불고기(삼양냉동,냉동)</t>
  </si>
  <si>
    <t>닭고기채(냉동,국산)</t>
  </si>
  <si>
    <t>1KG</t>
  </si>
  <si>
    <t>소고기채(냉동,수입)</t>
  </si>
  <si>
    <t>소고기편고명(냉동,수입)</t>
  </si>
  <si>
    <t>(퀴즈)쿡살라미(냉동)</t>
  </si>
  <si>
    <t>소고기육전(사옹원,냉동)</t>
  </si>
  <si>
    <t>바베큐치킨스테이크(사세,냉동)</t>
  </si>
  <si>
    <t>1.4Kg(140g*10EA)</t>
  </si>
  <si>
    <t>순살치킨가라게(사세,냉동)</t>
  </si>
  <si>
    <t>1Kg(30g*33~37EA)</t>
  </si>
  <si>
    <t>버팔로스틱플러스(사세,냉동)</t>
  </si>
  <si>
    <t>1Kg(43~50g*20~23EA)</t>
  </si>
  <si>
    <t>버팔로윙플러스(사세,냉동)</t>
  </si>
  <si>
    <t>1Kg(38~45g*22~27EA)</t>
  </si>
  <si>
    <t>순살닭꼬치(사옹원,안심,냉동,국산)</t>
  </si>
  <si>
    <t>1.6Kg(80g*20ea)</t>
  </si>
  <si>
    <t>떡갈비</t>
  </si>
  <si>
    <t>쉐프원떡갈비(대상,냉동)</t>
  </si>
  <si>
    <t>1Kg(15g*63EA)</t>
  </si>
  <si>
    <t>떡갈비(롯데,냉동)</t>
  </si>
  <si>
    <t>1Kg(16g*55~60입)</t>
  </si>
  <si>
    <t>떡갈비(한성기업,냉동)</t>
  </si>
  <si>
    <t>1Kg(16g*55~65EA)</t>
  </si>
  <si>
    <t>찰떡궁합떡갈비맛구이(한성기업,냉동)</t>
  </si>
  <si>
    <t>크레잇한입너비아니(CJ제일제당,냉동)</t>
  </si>
  <si>
    <t>모닝하임떡갈비볼(삼양냉동,냉동)</t>
  </si>
  <si>
    <t>1Kg(15~17g*61~65EA)</t>
  </si>
  <si>
    <t>남도별미떡갈비(사조대림,냉동)</t>
  </si>
  <si>
    <t>쉐프솔루션남도떡갈비(CJ제일제당,냉동)</t>
  </si>
  <si>
    <t>1.05kg(75g*14EA)/PK</t>
  </si>
  <si>
    <t>모닝하임임꺽정떡갈비(삼양냉동,냉동)</t>
  </si>
  <si>
    <t>1.2Kg(100g*12EA)</t>
  </si>
  <si>
    <t>모닝하임양송이버섯떡갈비(삼양냉동,냉동)</t>
  </si>
  <si>
    <t>1Kg(24~26g*41~43EA)</t>
  </si>
  <si>
    <t>조선떡갈비(천일식품,냉동)</t>
  </si>
  <si>
    <t>1.2Kg(100g*12입)</t>
  </si>
  <si>
    <t>모닝하임프리미엄떡갈비(삼양냉동,냉동)</t>
  </si>
  <si>
    <t>신임꺽정납작떡갈비(삼양냉동,냉동)</t>
  </si>
  <si>
    <t>1Kg(19~21g*48~52EA)</t>
  </si>
  <si>
    <t>쉐프솔루션한입떡갈비(CJ제일제당,냉동)</t>
  </si>
  <si>
    <t>1kg(18g*54~56입)/PK</t>
  </si>
  <si>
    <t>그릴떡갈비(한성기업,냉동)</t>
  </si>
  <si>
    <t>1kg(약26g*38ea)/봉</t>
  </si>
  <si>
    <t>참떡갈비(대상,냉동)</t>
  </si>
  <si>
    <t>굿프랜즈한입떡갈비(냉동)</t>
  </si>
  <si>
    <t>1Kg(24g*42EA)</t>
  </si>
  <si>
    <t>굿프랜즈떡갈비(냉동)</t>
  </si>
  <si>
    <t>에이플러스떡갈비맛경단(대상,냉동)</t>
  </si>
  <si>
    <t>크레잇주먹떡갈비(CJ제일제당,냉동)</t>
  </si>
  <si>
    <t>960g(75~85g*12EA)</t>
  </si>
  <si>
    <t>떡갈비(하늘푸드,냉동,국산)</t>
  </si>
  <si>
    <t>1Kg(16~20g*55~65EA/280*350*500mm)</t>
  </si>
  <si>
    <t>고기완자</t>
  </si>
  <si>
    <t>고기완자(사옹원,냉동)</t>
  </si>
  <si>
    <t>1Kg(17g*58입/팩,돈육:국산)</t>
  </si>
  <si>
    <t>숯불갈비맛산적구이(사조오양,냉동)</t>
  </si>
  <si>
    <t>1Kg(38~42g*24~26EA/75*70*8mm)</t>
  </si>
  <si>
    <t>[H-COOK]고기완자(C&amp;S푸드,냉동)</t>
  </si>
  <si>
    <t>2Kg(27~28g*71~74개/50*55*15.5mm)</t>
  </si>
  <si>
    <t>계란옷입은고기완자(사옹원,냉동)</t>
  </si>
  <si>
    <t>1kg(약21g*약47ea)/pk</t>
  </si>
  <si>
    <t>탕수육</t>
  </si>
  <si>
    <t>탕수육(CJ제일제당,냉동)</t>
  </si>
  <si>
    <t>바른선탕수육(풀무원,냉동)</t>
  </si>
  <si>
    <t>D-3,1Kg/봉</t>
  </si>
  <si>
    <t>쉐프원실속탕수육(대상,냉동,분쇄)</t>
  </si>
  <si>
    <t>1Kg(14g*72EA)</t>
  </si>
  <si>
    <t>수라간탕수육(하늘푸드,냉동,통,국산)</t>
  </si>
  <si>
    <t>1Kg(10~14g*80~90EA/270*370*500mm)</t>
  </si>
  <si>
    <t>장금이탕수육(분쇄육)(하늘푸드,냉동,국산)</t>
  </si>
  <si>
    <t>오곡탕수육(하늘푸드,냉동,국산)</t>
  </si>
  <si>
    <t>치킨탕수육(분쇄육)(하늘푸드,냉동,국산)</t>
  </si>
  <si>
    <t>1Kg(10~14g*80~90EA/280*370*500mm)</t>
  </si>
  <si>
    <t>찹쌀탕수육(풀무원,냉동)</t>
  </si>
  <si>
    <t>D-2,1Kg/봉</t>
  </si>
  <si>
    <t>실속탕수육(분쇄육)(사조대림,냉동)</t>
  </si>
  <si>
    <t>1Kg(14g*67EA)</t>
  </si>
  <si>
    <t>단호박탕수육(하늘푸드,냉동,국산)</t>
  </si>
  <si>
    <t>1Kg(10~14g*80EA/280*350*500mm)</t>
  </si>
  <si>
    <t>C&amp;S 탕수육(C&amp;S푸드,냉동)</t>
  </si>
  <si>
    <t>1Kg(7g*70개/약70개이상/비정형)</t>
  </si>
  <si>
    <t>화산돼지탕수육(세미원,냉동,국산)</t>
  </si>
  <si>
    <t>1Kg(9~17g*65~75EA/비정형 중량품)</t>
  </si>
  <si>
    <t>표고버섯탕수육(딤섬,냉동)(딤섬,냉동)</t>
  </si>
  <si>
    <t>1kg(16~18g*60~70개입)/봉</t>
  </si>
  <si>
    <t>북경식찹쌀꿔바로우(세미원,냉동)</t>
  </si>
  <si>
    <t>1Kg(비정형 중량품)</t>
  </si>
  <si>
    <t>치킨탕수육(사조오양,냉동)</t>
  </si>
  <si>
    <t>1Kg(11~13g*80~90EA)</t>
  </si>
  <si>
    <t>청보리통살탕수육(이앤지푸드,냉동)</t>
  </si>
  <si>
    <t>1Kg(16g*60~65EA)</t>
  </si>
  <si>
    <t>크레잇찹쌀등심탕수육(스틱)(CJ제일제당,냉동)</t>
  </si>
  <si>
    <t>1Kg(13g*75개)</t>
  </si>
  <si>
    <t>목화솜 탕수육(하늘푸드,냉동)</t>
  </si>
  <si>
    <t>1Kg(16~20g*55~65EA/280*330*500mm)</t>
  </si>
  <si>
    <t>[H-COOK]꿔바로우탕수육(C&amp;S푸드,냉동)</t>
  </si>
  <si>
    <t>2Kg(30~50g*40~43개/5*4*1.3mm/비정형)</t>
  </si>
  <si>
    <t>[H-COOK]탕수육(C&amp;S푸드,냉동)</t>
  </si>
  <si>
    <t>2Kg(7~14g*140~200개/10*50*80mm/비정형)</t>
  </si>
  <si>
    <t>찹쌀탕수육(리치푸드,냉동,국산)</t>
  </si>
  <si>
    <t>1Kg(10~12g*90~95개)</t>
  </si>
  <si>
    <t>탕수육(리치푸드,냉동,국산)</t>
  </si>
  <si>
    <t>오곡탕수육(리치푸드,냉동,국산)</t>
  </si>
  <si>
    <t>1Kg(11~12g*90~95개)</t>
  </si>
  <si>
    <t>쫀득꿔바로우(하늘푸드,냉동,국산)</t>
  </si>
  <si>
    <t>1Kg(20~30g*30~40EA/280*350*500mm)</t>
  </si>
  <si>
    <t>에버찹쌀꿔바로우(하늘푸드,냉동,국산)</t>
  </si>
  <si>
    <t>육포</t>
  </si>
  <si>
    <t>육포(코주부비앤에프,실온)</t>
  </si>
  <si>
    <t>170g</t>
  </si>
  <si>
    <t>(간편식)쇠고기육포(한성기업,실온)</t>
  </si>
  <si>
    <t>45g</t>
  </si>
  <si>
    <t>너비아니</t>
  </si>
  <si>
    <t>맥적숯불된장구이(돈육:국내산)(롯데햄,냉동)</t>
  </si>
  <si>
    <t>1Kg(32g*29EA)</t>
  </si>
  <si>
    <t>C&amp;S 궁중너비아니(C&amp;S푸드,냉동)</t>
  </si>
  <si>
    <t>2Kg(44~46g*40개/55*105*11mm)</t>
  </si>
  <si>
    <t>모닝하임너비아니(삼양냉동,냉동)</t>
  </si>
  <si>
    <t>1Kg(38~42g*25EA)</t>
  </si>
  <si>
    <t>굿프랜즈너비아니(냉동)</t>
  </si>
  <si>
    <t>직화구이신백설너비아니(CJ제일제당,냉동)</t>
  </si>
  <si>
    <t>1Kg(38g*26EA)</t>
  </si>
  <si>
    <t>에이플러스언양식직화너비아니한판(대상,냉동)</t>
  </si>
  <si>
    <t>에이플러스궁중너비아니(대상,냉동)</t>
  </si>
  <si>
    <t>1Kg(41~44g*22~24입)</t>
  </si>
  <si>
    <t>고기산적</t>
  </si>
  <si>
    <t>C&amp;S갈비맛산적떡갈비(C&amp;S푸드,냉동)</t>
  </si>
  <si>
    <t>1Kg(19~20g*50개/40*43*15mm/약50개이상)</t>
  </si>
  <si>
    <t>청정원 섭산적(대상,냉동)</t>
  </si>
  <si>
    <t>2Kg(40~50g*40~50EA)</t>
  </si>
  <si>
    <t>굿프랜즈산적구이(냉동)</t>
  </si>
  <si>
    <t>모닝하임고기산적(삼양냉동,냉동)</t>
  </si>
  <si>
    <t>고기산적(하늘푸드,냉동,국산)</t>
  </si>
  <si>
    <t>1Kg(15~19g*51~61EA/280*330*500mm)</t>
  </si>
  <si>
    <t>맛있는맛산적(CJ씨푸드,냉동)</t>
  </si>
  <si>
    <t>1Kg(21.5g*45개)</t>
  </si>
  <si>
    <t>[H-COOK]갈비맛산적(떡갈비)(C&amp;S푸드,냉동)</t>
  </si>
  <si>
    <t>하늘고기산적(하늘푸드,냉동,국산)</t>
  </si>
  <si>
    <t>1Kg(13~17g*60~70EA/280*350*500mm)</t>
  </si>
  <si>
    <t>섭산적</t>
  </si>
  <si>
    <t>섭산적(대상,냉동)</t>
  </si>
  <si>
    <t>1.2Kg(40g*30EA)</t>
  </si>
  <si>
    <t>미트볼</t>
  </si>
  <si>
    <t>미트볼(롯데,냉동)</t>
  </si>
  <si>
    <t>쉐프원미트볼(대상,냉동)</t>
  </si>
  <si>
    <t>1Kg(11g*85EA)</t>
  </si>
  <si>
    <t>미트볼(대상,냉동)</t>
  </si>
  <si>
    <t>1Kg(11g*90입)</t>
  </si>
  <si>
    <t>크레잇 으라차차 미트볼(CJ제일제당,냉동)</t>
  </si>
  <si>
    <t>1kg(10g*100개입)/PK</t>
  </si>
  <si>
    <t>알미트볼(하늘푸드,냉동)</t>
  </si>
  <si>
    <t>1Kg(10~13g*87~97EA/270*320*500mm)</t>
  </si>
  <si>
    <t>C&amp;S미트볼(C&amp;S푸드,냉동)</t>
  </si>
  <si>
    <t>1Kg(10~11g*80개/25*23*30mm/약80개이상)</t>
  </si>
  <si>
    <t>직화구이갈릭미트볼(대상,냉동)</t>
  </si>
  <si>
    <t>800g(10g*80EA)</t>
  </si>
  <si>
    <t>(간편식)3분미트볼(오뚜기,실온)</t>
  </si>
  <si>
    <t>맛있는알뜰미트볼(CJ씨푸드,냉동)</t>
  </si>
  <si>
    <t>쉐프솔루션미트볼(CJ제일제당,냉동)</t>
  </si>
  <si>
    <t>1kg(약22g*44ea)/PK</t>
  </si>
  <si>
    <t>하늘미트볼(하늘푸드,냉동,국산)</t>
  </si>
  <si>
    <t>1Kg(10~13g*87~97EA/280*350*500mm)</t>
  </si>
  <si>
    <t>민속족발(보승식품,냉장,슬라이스)</t>
  </si>
  <si>
    <t>핫도그</t>
  </si>
  <si>
    <t>(간편식)핫도그(벌크)(롯데,냉동)</t>
  </si>
  <si>
    <t>(간편식)켄터키핫도그(롯데,냉동)</t>
  </si>
  <si>
    <t>350g(70g*5입)</t>
  </si>
  <si>
    <t>[H-Kids](간편식)꼬마핫도그(냉동)</t>
  </si>
  <si>
    <t>1.25Kg</t>
  </si>
  <si>
    <t>[H-COOK](간편식)C&amp;S핫도그(C&amp;S푸드,냉동)</t>
  </si>
  <si>
    <t>800g(80g*10입/45*45*125mm)</t>
  </si>
  <si>
    <t>(간편식)콘후레이크 핫도그(대상,냉동)</t>
  </si>
  <si>
    <t>(간편식)쉐프원핫도그(대상,냉동)</t>
  </si>
  <si>
    <t>(간편식)우리밀미니핫도그(대상,냉동)</t>
  </si>
  <si>
    <t>핫도그(C&amp;S푸드,냉동)</t>
  </si>
  <si>
    <t>1.1Kg(110g*10입/45*45*125mm)</t>
  </si>
  <si>
    <t>(간편식)핫도그(하림,냉동)</t>
  </si>
  <si>
    <t>1kg(50g*20개입)/봉</t>
  </si>
  <si>
    <t>(간편식)부드럽고고소한핫도그(사조대림,냉동)</t>
  </si>
  <si>
    <t>(간편식)맛있는핫도그(냉동)(한성기업,냉동)</t>
  </si>
  <si>
    <t>(간편식)감자핫도그(엠디에스,냉동)</t>
  </si>
  <si>
    <t>650g(130g*5EA/6*20*6cm)</t>
  </si>
  <si>
    <t>크레잇미니치즈크리스피핫도그(CJ제일제당,냉동)</t>
  </si>
  <si>
    <t>500g((50g*10ea)</t>
  </si>
  <si>
    <t>동그랑땡</t>
  </si>
  <si>
    <t>한입동그랑땡(대상,냉동)</t>
  </si>
  <si>
    <t>동그랑땡(하늘푸드,냉동)</t>
  </si>
  <si>
    <t>1Kg(10~14g*80~90EA/270*320*500mm)</t>
  </si>
  <si>
    <t>알찬동그랑땡(사조대림,냉동)</t>
  </si>
  <si>
    <t>쉐프솔루션도톰동그랑땡(CJ제일제당,냉동)</t>
  </si>
  <si>
    <t>1kg(27g*36~39개입)/봉</t>
  </si>
  <si>
    <t>모닝하임동그랑땡(삼양냉동,냉동)</t>
  </si>
  <si>
    <t>조이락동그랑땡(동원F&amp;B,냉동)</t>
  </si>
  <si>
    <t>1Kg(16g*60개)</t>
  </si>
  <si>
    <t>맛있는알뜰동그랑땡(CJ씨푸드,냉동)</t>
  </si>
  <si>
    <t>1Kg(15g*66개)</t>
  </si>
  <si>
    <t>반찬동그랑땡(사조오양,냉동)</t>
  </si>
  <si>
    <t>1Kg(14~16g*64~72EA)</t>
  </si>
  <si>
    <t>두부동그랑땡(한성기업,냉동)</t>
  </si>
  <si>
    <t>1,000g(28g*32~35EA)</t>
  </si>
  <si>
    <t>[H-COOK]동그랑땡(C&amp;S푸드,냉동)</t>
  </si>
  <si>
    <t>1Kg(25~26g*35~38개/50*55*15mm)</t>
  </si>
  <si>
    <t>해물동그랑땡(리치푸드,냉동,수입)</t>
  </si>
  <si>
    <t>하늘동그랑땡(하늘푸드,냉동,국산)</t>
  </si>
  <si>
    <t>순대</t>
  </si>
  <si>
    <t>찰순대(병천아우내식품,냉장)</t>
  </si>
  <si>
    <t>옛날맛순대(중탕용)(도야지식품,냉장,통)</t>
  </si>
  <si>
    <t>옛날맛순대(냉장,슬라이스,국산)</t>
  </si>
  <si>
    <t>병천찰순대((주)병천아우내식품,냉동)</t>
  </si>
  <si>
    <t>병천야채순대((주)병천아우내식품,냉동)</t>
  </si>
  <si>
    <t>병천고추순대((주)병천아우내식품,냉동)</t>
  </si>
  <si>
    <t>찰순대(병천아우내식품,냉장,슬라이스)</t>
  </si>
  <si>
    <t>옛날찰순대 (중탕용)(도야지식품,냉동)</t>
  </si>
  <si>
    <t>옛날찰순대(중탕용)(도야지식품,냉동)</t>
  </si>
  <si>
    <t>NEW옛날찰순대(천연창순대)(통,냉장,국산)</t>
  </si>
  <si>
    <t>NEW옛날찰순대(천연창순대)(냉장,슬라이스,국산)</t>
  </si>
  <si>
    <t>고기말이</t>
  </si>
  <si>
    <t>야채고기말이(CJ,냉동)</t>
  </si>
  <si>
    <t>1Kg(30g*30~36EA)</t>
  </si>
  <si>
    <t>궁중고기구이(하늘푸드,냉동,국산)</t>
  </si>
  <si>
    <t>1Kg(15~19g*55~65EA/280*350*500mm)</t>
  </si>
  <si>
    <t>크레잇고추송송고기말이(CJ제일제당,냉동)</t>
  </si>
  <si>
    <t>1Kg(30g*31~35EA)</t>
  </si>
  <si>
    <t>닭가슴살(훈제)(냉장,국산)</t>
  </si>
  <si>
    <t>2kg(100g*20ea)</t>
  </si>
  <si>
    <t>불고기</t>
  </si>
  <si>
    <t>쉐프솔루션언양식바싹불고기(CJ제일제당,냉동)</t>
  </si>
  <si>
    <t>920g(92g*10입)/PK</t>
  </si>
  <si>
    <t>일반가공</t>
  </si>
  <si>
    <t>또띠아</t>
  </si>
  <si>
    <t>또띠아(글로벌YK,냉동)</t>
  </si>
  <si>
    <t>510g(12입/8Inch)</t>
  </si>
  <si>
    <t>793g(12입/10Inch)</t>
  </si>
  <si>
    <t>밀또띠아8인치(남향,냉동)</t>
  </si>
  <si>
    <t>496g(41g*12EA)</t>
  </si>
  <si>
    <t>밀또띠아(6인치)(남향,냉동)</t>
  </si>
  <si>
    <t>240g(20g*12EA)</t>
  </si>
  <si>
    <t>밀또띠아10인치(남향,냉동)</t>
  </si>
  <si>
    <t>780g(65g*12EA)</t>
  </si>
  <si>
    <t>밀또띠아12인치(남향,냉동)</t>
  </si>
  <si>
    <t>라이스페이퍼</t>
  </si>
  <si>
    <t>라이스페퍼(몬유통,실온)</t>
  </si>
  <si>
    <t>300g(5g*60EA/16cm)</t>
  </si>
  <si>
    <t>몬 뉴월남쌈(원형16cm)((주)M&amp;F,실온)</t>
  </si>
  <si>
    <t>300g(1EA)</t>
  </si>
  <si>
    <t>몬 뉴월남쌈(사각16cm)((주)M&amp;F,실온)</t>
  </si>
  <si>
    <t>몬 월남쌈(원형16cm)((주)M&amp;F,실온)</t>
  </si>
  <si>
    <t>몬 뉴월남쌈/사탕수수(튀김겸용,원형22cm)((주)M&amp;F,실온)</t>
  </si>
  <si>
    <t>양파후레이크(이엔푸드,실온,중국)</t>
  </si>
  <si>
    <t>튀긴마늘슬라이스(이엔푸드,실온,중국)</t>
  </si>
  <si>
    <t>500g(마늘90%)</t>
  </si>
  <si>
    <t>튀긴마늘크런치(이엔푸드,실온,중국)</t>
  </si>
  <si>
    <t>참치샐러드</t>
  </si>
  <si>
    <t>참치샐러드(엠디에스,냉장)(엠디에스,냉장)</t>
  </si>
  <si>
    <t>고구마샐러드</t>
  </si>
  <si>
    <t>고구마샐러드(엠디에스,냉장)(엠디에스,냉장)</t>
  </si>
  <si>
    <t>고구마무스(냉장)</t>
  </si>
  <si>
    <t>고구마샐러드(시아스,냉장)(시아스,냉장)</t>
  </si>
  <si>
    <t>(S)고구마샐러드(동원홈푸드,냉장)</t>
  </si>
  <si>
    <t>감자샐러드</t>
  </si>
  <si>
    <t>매쉬포테이토(은진물산,실온,가루)</t>
  </si>
  <si>
    <t>감자샐러드(엠디에스,냉장)(엠디에스,냉장)</t>
  </si>
  <si>
    <t>감자샐러드(시아스,냉장)</t>
  </si>
  <si>
    <t>감자샐러드(동원홈푸드,냉장)</t>
  </si>
  <si>
    <t>감자에그샐러드(나래식품,냉장)</t>
  </si>
  <si>
    <t>단호박샐러드</t>
  </si>
  <si>
    <t>단호박샐러드(엠디에스,냉장)(엠디에스,냉장)</t>
  </si>
  <si>
    <t>단호박샐러드(시아스,냉장)(시아스,냉장)</t>
  </si>
  <si>
    <t>(S)단호박샐러드(동원홈푸드,냉장)</t>
  </si>
  <si>
    <t>단호박에그샐러드(나래식품,냉장)</t>
  </si>
  <si>
    <t>콘샐러드</t>
  </si>
  <si>
    <t>콘샐러드(엠디에스,냉장)(엠디에스,냉장)</t>
  </si>
  <si>
    <t>에그샐러드</t>
  </si>
  <si>
    <t>에그스프레드(에그샐러드)(나래,냉장)(나래식품,냉장)</t>
  </si>
  <si>
    <t>파스타샐러드</t>
  </si>
  <si>
    <t>살사후실리샐러드(엠디에스,냉장)(엠디에스,냉장)</t>
  </si>
  <si>
    <t>갈릭스파게티샐러드(엠디에스,냉장)</t>
  </si>
  <si>
    <t>마카로니샐러드</t>
  </si>
  <si>
    <t>마카로니샐러드(엠디에스,냉장)(엠디에스,냉장)</t>
  </si>
  <si>
    <t>반찬류</t>
  </si>
  <si>
    <t>적초생강(이엔푸드,실온,중국)</t>
  </si>
  <si>
    <t>1.3Kg(생강50%)</t>
  </si>
  <si>
    <t>조림무우(이엔푸드,실온,중국)</t>
  </si>
  <si>
    <t>730g(4EA)</t>
  </si>
  <si>
    <t>카레</t>
  </si>
  <si>
    <t>(S)카레(약간매운맛)(에스비식품,실온)</t>
  </si>
  <si>
    <t>약간매운맛카레(오뚜기,실온)</t>
  </si>
  <si>
    <t>오뚜기카레매운맛(오뚜기,실온)</t>
  </si>
  <si>
    <t>(간편식)3분쇠고기카레(오뚜기,실온)</t>
  </si>
  <si>
    <t>오뚜기카레순한맛(오뚜기,실온)</t>
  </si>
  <si>
    <t>오뚜기바몬드카레순한맛(오뚜기,실온)</t>
  </si>
  <si>
    <t>백세카레(오뚜기,실온,순한맛)</t>
  </si>
  <si>
    <t>수리 레드커리페이스트(엠앤에프,실온)</t>
  </si>
  <si>
    <t>수리그린커리페이스트</t>
  </si>
  <si>
    <t>백세카레(약간매운맛)(오뚜기,실온)</t>
  </si>
  <si>
    <t>에스앤비골든카레(순한맛)</t>
  </si>
  <si>
    <t>청정원우리쌀카레여왕(대상,실온)</t>
  </si>
  <si>
    <t>바몬드카레순한맛(오뚜기,실온)</t>
  </si>
  <si>
    <t>일본풍카레(가토코,실온)</t>
  </si>
  <si>
    <t>1Kg(약 20인분)</t>
  </si>
  <si>
    <t>티아시아키친치킨마크니커리(샘표식품,실온)</t>
  </si>
  <si>
    <t>티아시아키친게살푸팟퐁커리(샘표식품,실온)</t>
  </si>
  <si>
    <t>짜장</t>
  </si>
  <si>
    <t>(간편식)3분쇠고기짜장(오뚜기,실온)</t>
  </si>
  <si>
    <t>분말짜장(진미식품,실온)</t>
  </si>
  <si>
    <t>오뚜기짜장분말(실온)</t>
  </si>
  <si>
    <t>하이라이스</t>
  </si>
  <si>
    <t>하이라이스(에스비식품,실온)</t>
  </si>
  <si>
    <t>하이라이스(오뚜기,실온)</t>
  </si>
  <si>
    <t>하이라이스소스(오뚜기,실온)</t>
  </si>
  <si>
    <t>S&amp;B하이라이스(실온)</t>
  </si>
  <si>
    <t>하이라이스(동원홈푸드,실온)</t>
  </si>
  <si>
    <t>HMR</t>
  </si>
  <si>
    <t>(간편식)그래놀라콜라겐풀믹스쉐이크바나나(다정,실온)</t>
  </si>
  <si>
    <t>280g(40g*7ea)</t>
  </si>
  <si>
    <t>(간편식)그래놀라식이섬유풀믹스쉐이크고구마맛(다정,실온)</t>
  </si>
  <si>
    <t>(간편식)그래놀라프로틴풀믹스쉐이크초코(다정,실온)</t>
  </si>
  <si>
    <t>(간편식)그래놀라풀믹스쉐이크곡물맛(유산균)(다정,실온)</t>
  </si>
  <si>
    <t>(간편식)그래놀라풀믹스쉐이크딸기(다정,실온)</t>
  </si>
  <si>
    <t>우거지국</t>
  </si>
  <si>
    <t>쇠고기우거지국행복한맛남(아워홈,냉동)</t>
  </si>
  <si>
    <t>알탕</t>
  </si>
  <si>
    <t>알탕행복한맛남(아워홈,냉동)</t>
  </si>
  <si>
    <t>전골</t>
  </si>
  <si>
    <t>버섯전골행복한맛남(아워홈,냉동,중국)(아워홈,냉동,중국)</t>
  </si>
  <si>
    <t>용기스프</t>
  </si>
  <si>
    <t>(간편식)(컵)폰타나브로콜리&amp;체다치즈스프(샘표식품,실온)</t>
  </si>
  <si>
    <t>20g(컵)</t>
  </si>
  <si>
    <t>(간편식)(컵)폰타나프렌치로스티드어니언크림스프(샘표식품,실온)</t>
  </si>
  <si>
    <t>(간편식)(컵)폰타나스위트콘스프(샘표식품,실온)</t>
  </si>
  <si>
    <t>(간편식)(컵)폰타나그릴드머쉬룸크림스프(샘표식품,실온)</t>
  </si>
  <si>
    <t>북어해장국</t>
  </si>
  <si>
    <t>[H-COOK]황태해장국(스마트푸드센터,냉동)</t>
  </si>
  <si>
    <t>옥수수스프</t>
  </si>
  <si>
    <t>옥수수스프(오뚜기,실온)</t>
  </si>
  <si>
    <t>즉석밥</t>
  </si>
  <si>
    <t>(간편식)맛있는밥(오뚜기,실온)</t>
  </si>
  <si>
    <t>5.04Kg(210g*24입)</t>
  </si>
  <si>
    <t>(간편식)쎈쿡발아현미밥(동원F&amp;B,실온)</t>
  </si>
  <si>
    <t>195g</t>
  </si>
  <si>
    <t>4,500g(150g*30EA)</t>
  </si>
  <si>
    <t>(간편식)오뚜기밥(오뚜기,실온)</t>
  </si>
  <si>
    <t>(R)갈릭버터라이스(천일식품,냉동)</t>
  </si>
  <si>
    <t>1kg(쌀:국산)</t>
  </si>
  <si>
    <t>곰탕</t>
  </si>
  <si>
    <t>옛날사골곰탕-1(오뚜기,실온)</t>
  </si>
  <si>
    <t>비비고사골곰탕(씨제이,실온)</t>
  </si>
  <si>
    <t>(간편식)비비고닭곰탕(CJ제일제당,실온)</t>
  </si>
  <si>
    <t>맘으로사골곰탕(실온,국산)</t>
  </si>
  <si>
    <t>갈비탕</t>
  </si>
  <si>
    <t>양반수라갈비탕(동원F&amp;B,실온)</t>
  </si>
  <si>
    <t>460g/PK</t>
  </si>
  <si>
    <t>삼계탕</t>
  </si>
  <si>
    <t>마니커삼계탕(마니커,냉동)</t>
  </si>
  <si>
    <t>맘으로장각삼계탕(실온,국산)</t>
  </si>
  <si>
    <t>(간편식)3분하이라이스 소스(오뚜기,실온)</t>
  </si>
  <si>
    <t>(간편식)고소한칼슘(풀무원,실온)</t>
  </si>
  <si>
    <t>360g(2.4g*150입)</t>
  </si>
  <si>
    <t>(간편식)사각볼로네이즈스파게티(롯데푸드,실온)</t>
  </si>
  <si>
    <t>(간편식)사각까르보나라스파게티(롯데푸드,실온)</t>
  </si>
  <si>
    <t>(간편식)쉐프솔루션크리스피핫도그(CJ제일제당,냉동)</t>
  </si>
  <si>
    <t>로만스타츄츄러스플레인(냉동)</t>
  </si>
  <si>
    <t>600g(24g*25개)</t>
  </si>
  <si>
    <t>영양밥</t>
  </si>
  <si>
    <t>대나무통밥(냉동,중국)</t>
  </si>
  <si>
    <t>1.08Kg(36입)/팩</t>
  </si>
  <si>
    <t>삼각김밥</t>
  </si>
  <si>
    <t>(간편식)떡갈비마요삼각김밥(신세계푸드,냉장)</t>
  </si>
  <si>
    <t>100g/EA(5배수 발주 가능), 제조시간으로부터 36시간</t>
  </si>
  <si>
    <t>(간편식)참치김치삼각김밥(신세계푸드,냉장)</t>
  </si>
  <si>
    <t>102g/EA(5배수 발주 가능), 제조시간으로부터 36시간</t>
  </si>
  <si>
    <t>(간편식)스팸참치마요삼각김밥(신세계푸드,냉장)</t>
  </si>
  <si>
    <t>볶음밥</t>
  </si>
  <si>
    <t>새우볶음밥(천일식품,냉동)</t>
  </si>
  <si>
    <t>300g(쌀:국산)</t>
  </si>
  <si>
    <t>야채볶음밥(천일식품,냉동)</t>
  </si>
  <si>
    <t>3Kg(쌀:국산)</t>
  </si>
  <si>
    <t>햄야채볶음밥(천일식품,냉동)(천일식품,냉동)</t>
  </si>
  <si>
    <t>소불고기볶음밥(천일식품,냉동)</t>
  </si>
  <si>
    <t>낙지볶음밥(천일식품,냉동)</t>
  </si>
  <si>
    <t>햄야채볶음밥(천일식품,냉동)</t>
  </si>
  <si>
    <t>200g(쌀:국산)</t>
  </si>
  <si>
    <t>치킨데리야끼볶음밥(천일식품,냉동)</t>
  </si>
  <si>
    <t>갈릭라이스볶음밥(천일식품,냉동)</t>
  </si>
  <si>
    <t>사천중화볶음밥(천일식품,냉동)</t>
  </si>
  <si>
    <t>닭가슴살볶음밥(천일식품,냉동)</t>
  </si>
  <si>
    <t>김치볶음밥(천일식품,냉동)</t>
  </si>
  <si>
    <t>참치김치볶음밥(천일식품,냉동)</t>
  </si>
  <si>
    <t>300g(쌀:수입산)</t>
  </si>
  <si>
    <t>치킨커리볶음밥(천일식품,냉동)</t>
  </si>
  <si>
    <t>게살볶음밥(천일식품,냉동)</t>
  </si>
  <si>
    <t>새우볶음밥행복한맛남(아워홈,냉동)</t>
  </si>
  <si>
    <t>12Kg(3Kg*4EA)</t>
  </si>
  <si>
    <t>야채볶음밥행복한맛남(아워홈,냉동)</t>
  </si>
  <si>
    <t>오므라이스볶음밥행복한맛남(아워홈,냉동)</t>
  </si>
  <si>
    <t>(간편식)스팸김치볶음밥(CJ제일제당,냉동)</t>
  </si>
  <si>
    <t>엄지김치볶음밥(엄지식품,냉동)</t>
  </si>
  <si>
    <t>(간편식)잡채볶음밥(엄지식품,냉동)</t>
  </si>
  <si>
    <t>(R)(간편식)바베큐볶음밥(천일식품,냉동)</t>
  </si>
  <si>
    <t>생생곤드레나물밥(천일식품,냉동)</t>
  </si>
  <si>
    <t>1.032kg(쌀:국산)</t>
  </si>
  <si>
    <t>햄야채볶음밥N(천일식품,냉동,수입)</t>
  </si>
  <si>
    <t>3kg(쌀:외국산)</t>
  </si>
  <si>
    <t>300g(쌀:외국산)</t>
  </si>
  <si>
    <t>낙지볶음밥N(천일식품,냉동,수입)</t>
  </si>
  <si>
    <t>새우볶음밥N(천일식품,냉동,수입)</t>
  </si>
  <si>
    <t>야채볶음밥N(천일식품,냉동,수입)</t>
  </si>
  <si>
    <t>3KG(쌀:외국산)</t>
  </si>
  <si>
    <t>소불고기볶음밥N(천일식품,냉동,수입)</t>
  </si>
  <si>
    <t>갈릭라이스N(천일식품,냉동,수입)</t>
  </si>
  <si>
    <t>200g(쌀:외국산)</t>
  </si>
  <si>
    <t>김치볶음밥N(천일식품,냉동,수입)</t>
  </si>
  <si>
    <t>김치볶음밥이야기(한우물,냉동)</t>
  </si>
  <si>
    <t>3Kg(쌀:외국산)</t>
  </si>
  <si>
    <t>야채볶음밥이야기(한우물,냉동)</t>
  </si>
  <si>
    <t>햄야채볶음밥(한우물,냉동)</t>
  </si>
  <si>
    <t>새우볶음밥(한우물,냉동)</t>
  </si>
  <si>
    <t>죽</t>
  </si>
  <si>
    <t>(간편식)양반꿀호박죽(동원F&amp;B,실온)</t>
  </si>
  <si>
    <t>(간편식)양반전복죽(동원F&amp;B,실온)</t>
  </si>
  <si>
    <t>(간편식)양반참치죽(동원F&amp;B,실온)</t>
  </si>
  <si>
    <t>(간편식)양반쇠고기죽(동원F&amp;B,실온)</t>
  </si>
  <si>
    <t>(간편식)양반야채죽(동원F&amp;B,실온)</t>
  </si>
  <si>
    <t>(간편식)양반밤단팥죽(동원F&amp;B,실온)</t>
  </si>
  <si>
    <t>야채죽(오뚜기,실온)</t>
  </si>
  <si>
    <t>단호박죽(신세계푸드,냉동)(신세계푸드,냉동)</t>
  </si>
  <si>
    <t>야채죽(신세계푸드,냉동)(신세계푸드,냉동)</t>
  </si>
  <si>
    <t>(간편식)비비고단호박죽(CJ제일제당,실온)</t>
  </si>
  <si>
    <t>280g</t>
  </si>
  <si>
    <t>(간편식)비비고전복죽(CJ제일제당,실온)</t>
  </si>
  <si>
    <t>(간편식)비비고누룽지닭백숙죽(CJ제일제당,실온)</t>
  </si>
  <si>
    <t>(간편식)비비고소고기죽(CJ제일제당,실온)</t>
  </si>
  <si>
    <t>(간편식)비비고버섯야채죽(CJ제일제당,실온)</t>
  </si>
  <si>
    <t>육개장</t>
  </si>
  <si>
    <t>육개장(오뚜기,실온)</t>
  </si>
  <si>
    <t>된장국</t>
  </si>
  <si>
    <t>구수한우거지즉석된장국(블록)(신송식품,실온)</t>
  </si>
  <si>
    <t>50g(10g*5입)</t>
  </si>
  <si>
    <t>시원한시금치즉석된장국(블록)(신송식품,실온)</t>
  </si>
  <si>
    <t>깔끔한배추된장국(컵)(신송식품,실온)</t>
  </si>
  <si>
    <t>바지락이들어있는쑥된장국(블록)(신송식품,실온)</t>
  </si>
  <si>
    <t>소고기가들어있는아욱된장국(블록)(신송식품,실온)</t>
  </si>
  <si>
    <t>구수한우거지된장국(컵)(신송식품,실온)</t>
  </si>
  <si>
    <t>개운한미역된장국(컵)(신송식품,실온)</t>
  </si>
  <si>
    <t>칼칼한홍게된장국(컵)(신송식품,실온)</t>
  </si>
  <si>
    <t>시원한시금치된장국(컵)(신송식품,실온)</t>
  </si>
  <si>
    <t>피자</t>
  </si>
  <si>
    <t>골드피자(진주햄,냉동)</t>
  </si>
  <si>
    <t>600g(100g*6EA)</t>
  </si>
  <si>
    <t>마또네콤비네이션피자(원형)(냉동)</t>
  </si>
  <si>
    <t>4.15Kg(415g*10입/10인치)</t>
  </si>
  <si>
    <t>(간편식)고구마치즈브리또(남향,냉동)</t>
  </si>
  <si>
    <t>2.5Kg(125g*20EA)</t>
  </si>
  <si>
    <t>(간편식)까르보나라치킨브리또(남향,냉동)</t>
  </si>
  <si>
    <t>(간편식)콤비네이션피자브리또(남향,냉동)</t>
  </si>
  <si>
    <t>(간편식)콰트로치즈브리또(남향,냉동)</t>
  </si>
  <si>
    <t>(간편식)하와이안브리또(남향,냉동)</t>
  </si>
  <si>
    <t>미역국</t>
  </si>
  <si>
    <t>비비고소고기미역국(CJ제일제당,실온)</t>
  </si>
  <si>
    <t>간편미역국(컵)(오뚜기,실온)</t>
  </si>
  <si>
    <t>142.5g(9.5~9.56g*15EA)</t>
  </si>
  <si>
    <t>김치찌개</t>
  </si>
  <si>
    <t>비비고두부김치찌개(씨제이,실온)</t>
  </si>
  <si>
    <t>국</t>
  </si>
  <si>
    <t>떡국(광천김,실온)</t>
  </si>
  <si>
    <t>164g</t>
  </si>
  <si>
    <t>추어탕</t>
  </si>
  <si>
    <t>추어탕(선미식품,실온)</t>
  </si>
  <si>
    <t>비비고추어탕(CJ제일제당,실온)</t>
  </si>
  <si>
    <t>그라탕</t>
  </si>
  <si>
    <t>꽃게그라탕(랜시푸드,냉동)</t>
  </si>
  <si>
    <t>270g(27g*10EA)</t>
  </si>
  <si>
    <t>누룽지</t>
  </si>
  <si>
    <t>누룽지(성경,실온)</t>
  </si>
  <si>
    <t>옛날구수한끊여먹는누룽지(오뚜기,실온)</t>
  </si>
  <si>
    <t>찹쌀누룽지(화풍)</t>
  </si>
  <si>
    <t>284g</t>
  </si>
  <si>
    <t>(간편식)옛날 구수한 누룽지(오뚜기,실온)</t>
  </si>
  <si>
    <t>(지속)유기현미누룽지(실온)</t>
  </si>
  <si>
    <t>부대찌개</t>
  </si>
  <si>
    <t>비비고스팸부대찌개(CJ,실온)</t>
  </si>
  <si>
    <t>주먹밥</t>
  </si>
  <si>
    <t>(간편식)엄지소불고기구운주먹밥100g(엄지식품,냉동,국산)</t>
  </si>
  <si>
    <t>(간편식)엄지묵은지삼겹구운주먹밥100g(엄지식품,냉동,국산)</t>
  </si>
  <si>
    <t>(간편식)엄지김치치즈구운주먹밥100g(엄지식품,냉동,국산)</t>
  </si>
  <si>
    <t>(간편식)엄지참치마요구운주먹밥100g(엄지식품,냉동,국산)</t>
  </si>
  <si>
    <t>(간편식)엄지간장버터치즈구운주먹밥100g(엄지식품,냉동,국산)</t>
  </si>
  <si>
    <t>치즈닭갈비구운주먹밥(한우물,냉동)</t>
  </si>
  <si>
    <t>100g(쌀:외국산)</t>
  </si>
  <si>
    <t>소불고기구운주먹밥(한우물,냉동)</t>
  </si>
  <si>
    <t>참치마요구운주먹밥(한우물,냉동)</t>
  </si>
  <si>
    <t>김치치즈구운주먹밥(한우물,냉동)</t>
  </si>
  <si>
    <t>소불고기주먹밥(한우물,냉동)</t>
  </si>
  <si>
    <t>1Kg(100g*10입/쌀:외국산)</t>
  </si>
  <si>
    <t>떡볶이</t>
  </si>
  <si>
    <t>(간편식)로제불닭떡볶이(삼양식품,실온)</t>
  </si>
  <si>
    <t>183.5g*16ea/BOX</t>
  </si>
  <si>
    <t>(간편식)요뽀끼화끈하고매운辛컵떡볶이(실온)</t>
  </si>
  <si>
    <t>3.6kg(120g*30ea)/box</t>
  </si>
  <si>
    <t>(간편식)요뽀끼치즈컵떡볶이(실온)</t>
  </si>
  <si>
    <t>(간편식)요뽀끼짜장컵떡볶이(실온)</t>
  </si>
  <si>
    <t>(간편식)요뽀끼매콤달콤컵떡볶이(실온)</t>
  </si>
  <si>
    <t>4.2kg(140g*30ea)/box</t>
  </si>
  <si>
    <t>샌드위치</t>
  </si>
  <si>
    <t>(간편식)프리미엄햄에그샌드위치(삼립식품,냉장,국산)</t>
  </si>
  <si>
    <t>165g/EA, 제조시간으로부터 64시간</t>
  </si>
  <si>
    <t>(간편식)크랜베리치킨샌드위치(삼립식품,냉장,국산)</t>
  </si>
  <si>
    <t>140g/EA, 제조시간으로부터 64시간</t>
  </si>
  <si>
    <t>(간편식)스파이스치킨샌드위치(삼립식품,냉장,국산)</t>
  </si>
  <si>
    <t>170g/EA, 제조시간으로부터 64시간</t>
  </si>
  <si>
    <t>(간편식)참치마요샌드위치(삼립식품,냉장,국산)</t>
  </si>
  <si>
    <t>145g/EA, 제조시간으로부터 64시간</t>
  </si>
  <si>
    <t>(간편식)포테이토치즈샌드위치(삼립식품,냉장,국산)</t>
  </si>
  <si>
    <t>125g/EA, 제조시간으로부터 64시간</t>
  </si>
  <si>
    <t>(간편식)에그샐러드샌드위치(삼립식품,냉장,국산)</t>
  </si>
  <si>
    <t>130g/EA, 제조시간으로부터 64시간</t>
  </si>
  <si>
    <t>(간편식)케이준치킨&amp;에그샌드위치(삼립식품,냉장)</t>
  </si>
  <si>
    <t>(간편식)듬뿍게맛살샐러드샌드위치(하프)(롯데푸드,냉장,국산)</t>
  </si>
  <si>
    <t>120g(제조시간부터 37시간, 짝수단위발주)</t>
  </si>
  <si>
    <t>(간편식)에그샐러드햄샌드위치(하프)(롯데푸드,냉장,국산)</t>
  </si>
  <si>
    <t>115g(제조시간부터 37시간, 짝수단위발주)</t>
  </si>
  <si>
    <t>(간편식)크랜베리치킨햄샌드위치(하프)(롯데푸드,냉장,국산)</t>
  </si>
  <si>
    <t>(간편식)듬뿍햄치즈에그샌드위치(롯데푸드,냉장)</t>
  </si>
  <si>
    <t>163g(제조시간부터 63시간)</t>
  </si>
  <si>
    <t>(간편식)햄치즈게맛살샌드위치(롯데푸드,냉장)</t>
  </si>
  <si>
    <t>173g(제조시간부터 63시간)</t>
  </si>
  <si>
    <t>(간편식)듬뿍햄샌드위치(롯데푸드,냉장)</t>
  </si>
  <si>
    <t>155g(제조시간부터 63시간)</t>
  </si>
  <si>
    <t>(간편식)에그샐러드&amp;햄샌드위치(롯데푸드,냉장)</t>
  </si>
  <si>
    <t>230g(제조시간부터 37시간)</t>
  </si>
  <si>
    <t>(간편식)듬뿍게맛살샐러드샌드위치(롯데푸드,냉장)</t>
  </si>
  <si>
    <t>240g(제조시간부터 37시간)</t>
  </si>
  <si>
    <t>(간편식)크랜베리치킨&amp;햄샌드위치(롯데푸드,냉장)</t>
  </si>
  <si>
    <t>(간편식)햄치즈포테이토샌드위치(롯데푸드,냉장)</t>
  </si>
  <si>
    <t>(간편식)대만식햄치즈샌드위치(롯데제과,냉장)</t>
  </si>
  <si>
    <t>151g(제조시간부터 37시간)</t>
  </si>
  <si>
    <t>(간편식)잉글리쉬머핀샌드(유로베이커리,냉동)</t>
  </si>
  <si>
    <t>2,400g(120g*20EA)</t>
  </si>
  <si>
    <t>[H-간편식]샌드위치샘플코드(스마트푸드센터전용, 발주금지)(스마트푸드센터,냉장)</t>
  </si>
  <si>
    <t>-</t>
  </si>
  <si>
    <t>도시락</t>
  </si>
  <si>
    <t>(간편식)푸짐한소불고기2단도시락(롯데푸드,냉장)</t>
  </si>
  <si>
    <t>402g(제조시간부터 41시간)</t>
  </si>
  <si>
    <t>(간편식)담양식떡갈비도시락(롯데푸드,냉장)</t>
  </si>
  <si>
    <t>421g(제조시간부터 42시간)</t>
  </si>
  <si>
    <t>(간편식)의성마늘햄&amp;소시지도시락(롯데푸드,냉장)</t>
  </si>
  <si>
    <t>445g(제조시간부터 42시간)</t>
  </si>
  <si>
    <t>덮밥</t>
  </si>
  <si>
    <t>춘천닭갈비덮밥소스(오뚜기,실온)</t>
  </si>
  <si>
    <t>브로컬리스프</t>
  </si>
  <si>
    <t>(퀴즈)브로콜리치즈스프Q(신세계푸드,냉동)</t>
  </si>
  <si>
    <t>양송이스프</t>
  </si>
  <si>
    <t>양송이스프(대상,실온)</t>
  </si>
  <si>
    <t>양송이스프(에스비식품,실온)</t>
  </si>
  <si>
    <t>양송이스프(오뚜기,실온)</t>
  </si>
  <si>
    <t>(퀴즈)머쉬룸크림스프(신세계푸드,냉동)</t>
  </si>
  <si>
    <t>기타스프</t>
  </si>
  <si>
    <t>우동건데기스프(오뚜기,실온)</t>
  </si>
  <si>
    <t>크림스프</t>
  </si>
  <si>
    <t>크림스프(대상,실온)</t>
  </si>
  <si>
    <t>크림스프(에스비식품,실온)</t>
  </si>
  <si>
    <t>크림스프(오뚜기,실온)</t>
  </si>
  <si>
    <t>크림스프(동원홈푸드,실온)</t>
  </si>
  <si>
    <t>쇠고기스프</t>
  </si>
  <si>
    <t>쇠고기스프(에스비식품,실온)</t>
  </si>
  <si>
    <t>쇠고기스프(오뚜기,실온)</t>
  </si>
  <si>
    <t>야채스프</t>
  </si>
  <si>
    <t>야채스프(오뚜기,실온)</t>
  </si>
  <si>
    <t>감자스프</t>
  </si>
  <si>
    <t>(퀴즈)포테이토크림스프(신세계푸드,냉동,국산)</t>
  </si>
  <si>
    <t>전병</t>
  </si>
  <si>
    <t>메밀전병(순한)(엄지식품,냉동)</t>
  </si>
  <si>
    <t>1.2Kg(118~122g*8개)</t>
  </si>
  <si>
    <t>메밀전병(매운)(엄지식품,냉동)</t>
  </si>
  <si>
    <t>1,200g(116~120g*8개)</t>
  </si>
  <si>
    <t>(S)엄지매운맛메밀전병(엄지식품,냉동)</t>
  </si>
  <si>
    <t>1.2Kg(116~120g*8개)</t>
  </si>
  <si>
    <t>(S)메밀전병(순한)(엄지식품,냉동)</t>
  </si>
  <si>
    <t>1.2kg(120g*10개입)/봉</t>
  </si>
  <si>
    <t>메밀전병(고기)(사조대림,냉동)</t>
  </si>
  <si>
    <t>메밀전병(김치)(사조대림,냉동)</t>
  </si>
  <si>
    <t>매콤한미니전병(한입전병)(한만두식품,냉동)</t>
  </si>
  <si>
    <t>만두</t>
  </si>
  <si>
    <t>새알옹심이만두(담두)(냉동)</t>
  </si>
  <si>
    <t>왕만두(담두,냉동)</t>
  </si>
  <si>
    <t>1.4Kg(70g*20입)</t>
  </si>
  <si>
    <t>쉐프솔루션교자만두(CJ,냉동)</t>
  </si>
  <si>
    <t>2Kg(13.5g*137~157EA)</t>
  </si>
  <si>
    <t>튀김손만두(천일식품,냉동)</t>
  </si>
  <si>
    <t>2.8kg(약100개입)/봉</t>
  </si>
  <si>
    <t>크레잇실속교자만두(CJ제일제당,냉동)</t>
  </si>
  <si>
    <t>1.35Kg(13.5g*100EA)</t>
  </si>
  <si>
    <t>쉐프솔루션포자찐만두(CJ제일제당,냉동)</t>
  </si>
  <si>
    <t>1.4kg(28g*50입)/PK</t>
  </si>
  <si>
    <t>대림선교자만두(사조대림,냉동)</t>
  </si>
  <si>
    <t>감자떡만두(부추잡채)(사조대림,냉동)</t>
  </si>
  <si>
    <t>1.5kg(30g*50ea)/봉</t>
  </si>
  <si>
    <t>떡볶이와잘어울리는 당면만두(대상,냉동)</t>
  </si>
  <si>
    <t>1Kg(33~37g*33~36EA)</t>
  </si>
  <si>
    <t>오쉐프교자만두(오뚜기,냉동)</t>
  </si>
  <si>
    <t>모닝하임왕만두(삼양냉동,냉동)</t>
  </si>
  <si>
    <t>1.4Kg(70g*20EA)</t>
  </si>
  <si>
    <t>비비고왕교자만두(CJ,냉동)</t>
  </si>
  <si>
    <t>1.05Kg(35g*30EA)</t>
  </si>
  <si>
    <t>포자찐만두(사조대림,냉동)</t>
  </si>
  <si>
    <t>1.3Kg(30g*43EA)</t>
  </si>
  <si>
    <t>삼양고추잡채납작만두(삼양냉동,냉동)</t>
  </si>
  <si>
    <t>2Kg(40g*50EA)</t>
  </si>
  <si>
    <t>엄지갈비만두(엄지식품,냉동)</t>
  </si>
  <si>
    <t>1.08Kg(16~19g*55~60개)</t>
  </si>
  <si>
    <t>엄지왕만두(엄지식품,냉동)</t>
  </si>
  <si>
    <t>1.4Kg(68~72g*17~20개)</t>
  </si>
  <si>
    <t>갈비만두(담두,냉동)</t>
  </si>
  <si>
    <t>1Kg(28g*36입)</t>
  </si>
  <si>
    <t>삼양갈비만두(삼양냉동,냉동)</t>
  </si>
  <si>
    <t>1Kg(29~31g*31~35EA)</t>
  </si>
  <si>
    <t>모닝하임교자만두(삼양냉동,냉동)</t>
  </si>
  <si>
    <t>2.7Kg(13.5g*200EA)</t>
  </si>
  <si>
    <t>모닝하임오리지날야끼만두(삼양냉동,냉동)</t>
  </si>
  <si>
    <t>1.4Kg(28g*50EA)</t>
  </si>
  <si>
    <t>쉐프솔루션달콤쫄깃갈비만두(CJ제일제당,냉동)</t>
  </si>
  <si>
    <t>1.2kg(30g*39~41입)/PK</t>
  </si>
  <si>
    <t>달콤한갈비만두(한만두식품,냉동)</t>
  </si>
  <si>
    <t>오쉐프왕만두(오뚜기,냉동)</t>
  </si>
  <si>
    <t>1.3kg(70g*17~20입)/봉</t>
  </si>
  <si>
    <t>숯불갈비만두(딤섬,냉동,국산)</t>
  </si>
  <si>
    <t>쉐프솔루션한섬만두(CJ,냉동)</t>
  </si>
  <si>
    <t>1.28Kg(64g*20EA)</t>
  </si>
  <si>
    <t>육즙가득교자만두(신세계푸드,냉동)</t>
  </si>
  <si>
    <t>통통갈비만두(세린식품,냉동)</t>
  </si>
  <si>
    <t>1.01Kg(23~27g*37~43EA/70*50*30mm)</t>
  </si>
  <si>
    <t>짜장왕교자(한만두식품,냉동,완제품,검정,국산)</t>
  </si>
  <si>
    <t>짬뽕왕교자(한만두식품,냉동,완제품,국산)</t>
  </si>
  <si>
    <t>1Kg(32~33g*30~31EA)</t>
  </si>
  <si>
    <t>엄지김치손만두1.4kg(엄지식품,냉동,국산)</t>
  </si>
  <si>
    <t>1.4Kg(26~29g*47~50개)</t>
  </si>
  <si>
    <t>고기만두</t>
  </si>
  <si>
    <t>고기찐만두(담두,냉동)</t>
  </si>
  <si>
    <t>1.4Kg(28g*50입)</t>
  </si>
  <si>
    <t>고기손만두(사조대림,냉동)</t>
  </si>
  <si>
    <t>1.3Kg(28~30g*42~45EA)</t>
  </si>
  <si>
    <t>엄지손만두(엄지식품,냉동)</t>
  </si>
  <si>
    <t>1.4Kg(26~28g*47~50개)</t>
  </si>
  <si>
    <t>감자떡만두(고기)(사조대림,냉동)</t>
  </si>
  <si>
    <t>1.5Kg(30g*50입)</t>
  </si>
  <si>
    <t>모닝하임고기손만두(삼양냉동,냉동)</t>
  </si>
  <si>
    <t>1.3Kg(26~28g*47~49EA)</t>
  </si>
  <si>
    <t>(간편식)고기포자만두(사조오양,냉동)</t>
  </si>
  <si>
    <t>180g(30g*6EA)</t>
  </si>
  <si>
    <t>군만두</t>
  </si>
  <si>
    <t>군만두(담두,냉동)</t>
  </si>
  <si>
    <t>1.4Kg(28g*5~50입)</t>
  </si>
  <si>
    <t>백설크레잇군만두(CJ제일제당,냉동)</t>
  </si>
  <si>
    <t>2Kg(23~25g*78~82EA)</t>
  </si>
  <si>
    <t>실속군만두(대상,냉동)</t>
  </si>
  <si>
    <t>1Kg(27~33g*30~36EA)</t>
  </si>
  <si>
    <t>엄지야끼기계군만두(엄지식품,냉동)</t>
  </si>
  <si>
    <t>1.3Kg(28g*46개)</t>
  </si>
  <si>
    <t>비비고군만두(CJ제일제당,냉동)</t>
  </si>
  <si>
    <t>950g(34~36g*27입)</t>
  </si>
  <si>
    <t>모닝하임철판군만두(삼양냉동,냉동)</t>
  </si>
  <si>
    <t>엄지군만두(엄지식품,냉동)</t>
  </si>
  <si>
    <t>2.8Kg(26~29g*96개)</t>
  </si>
  <si>
    <t>굿프랜즈철판군만두(냉동)</t>
  </si>
  <si>
    <t>1.4Kg(28g*48~52EA)</t>
  </si>
  <si>
    <t>김치만두</t>
  </si>
  <si>
    <t>김치왕만두(담두)(냉동)</t>
  </si>
  <si>
    <t>김치찐만두(담두,냉동)</t>
  </si>
  <si>
    <t>김치손만두(사조대림,냉동)</t>
  </si>
  <si>
    <t>1.3Kg(30g*42~44EA)</t>
  </si>
  <si>
    <t>엄지김치왕만두(엄지식품,냉동)</t>
  </si>
  <si>
    <t>알찬김치왕만두(사조대림,냉동)</t>
  </si>
  <si>
    <t>70g*20ea</t>
  </si>
  <si>
    <t>모닝하임김치손만두(삼양냉동,냉동)</t>
  </si>
  <si>
    <t>(간편식)김치포자만두(사조오양,냉동)</t>
  </si>
  <si>
    <t>굿프랜즈김치손만두(엄지식품,냉동)</t>
  </si>
  <si>
    <t>물만두</t>
  </si>
  <si>
    <t>물만두(담두,냉동)</t>
  </si>
  <si>
    <t>1.35Kg(9g*150입)</t>
  </si>
  <si>
    <t>엄지물만두(엄지식품,냉동)</t>
  </si>
  <si>
    <t>1.35Kg(8~9.5g*145~150개)</t>
  </si>
  <si>
    <t>물만두(딤섬,냉동)</t>
  </si>
  <si>
    <t>1.35Kg(8~10g*130~160EA)</t>
  </si>
  <si>
    <t>실속물만두(대상,냉동)</t>
  </si>
  <si>
    <t>쉐프솔루션실속물만두(CJ제일제당,냉동)</t>
  </si>
  <si>
    <t>1kg(9g*약111EA)/PK</t>
  </si>
  <si>
    <t>물만두(사조대림,냉동)</t>
  </si>
  <si>
    <t>1.35Kg</t>
  </si>
  <si>
    <t>비비고물만두(CJ제일제당,냉동)</t>
  </si>
  <si>
    <t>740g(9g*40입/340g*2pk)</t>
  </si>
  <si>
    <t>모닝하임물만두(삼양냉동,냉동)</t>
  </si>
  <si>
    <t>1.35Kg(9g*140~160EA)</t>
  </si>
  <si>
    <t>2.7Kg(9g*300EA)</t>
  </si>
  <si>
    <t>굿프랜즈물만두(냉동)</t>
  </si>
  <si>
    <t>1.35Kg(28g*48~52EA)</t>
  </si>
  <si>
    <t>삼색찬란한물만두(한만두식품,냉동)</t>
  </si>
  <si>
    <t>1.35Kg(9g*150EA)</t>
  </si>
  <si>
    <t>요리교실영양물만두(동원F&amp;B,냉동)</t>
  </si>
  <si>
    <t>1Kg(9g*110개)</t>
  </si>
  <si>
    <t>딤섬</t>
  </si>
  <si>
    <t>지마구(딤섬,냉동)</t>
  </si>
  <si>
    <t>7Kg(20g*350EA)</t>
  </si>
  <si>
    <t>지마구(딤섬)(냉동)</t>
  </si>
  <si>
    <t>700g(20g*35EA)</t>
  </si>
  <si>
    <t>오리엔탈비취교자(딤섬,냉동,베트남)</t>
  </si>
  <si>
    <t>웨딩샤오마이(딤섬,냉동)</t>
  </si>
  <si>
    <t>300g(15g*20EA)</t>
  </si>
  <si>
    <t>오리엔탈새우하가우(딤섬,냉동,베트남)</t>
  </si>
  <si>
    <t>400g(20g*20EA)</t>
  </si>
  <si>
    <t>해물샤오마이(랜시푸드,냉동)</t>
  </si>
  <si>
    <t>지마구(랜시푸드,냉동)</t>
  </si>
  <si>
    <t>700g(20g*35입)</t>
  </si>
  <si>
    <t>하가우(랜시푸드,냉동,베트남)</t>
  </si>
  <si>
    <t>상하이 덤플링(대진엠에스,냉동)</t>
  </si>
  <si>
    <t>오리엔탈금어교(딤섬,냉동,베트남)</t>
  </si>
  <si>
    <t>360g(20g*18입)</t>
  </si>
  <si>
    <t>사모사(가토코,냉동)</t>
  </si>
  <si>
    <t>1.2Kg(15g*80EA/봉)</t>
  </si>
  <si>
    <t>복주머니딤섬(CJ제일제당,냉동)</t>
  </si>
  <si>
    <t>통새우덤플링(냉동,베트남)</t>
  </si>
  <si>
    <t>500g(25g*20개)</t>
  </si>
  <si>
    <t>새우샤오마이(냉동,베트남)</t>
  </si>
  <si>
    <t>니라하오카오(냉동,베트남)</t>
  </si>
  <si>
    <t>꽃빵</t>
  </si>
  <si>
    <t>꽃빵(랜시푸드,냉동)</t>
  </si>
  <si>
    <t>1.5kg/30g*50입/봉</t>
  </si>
  <si>
    <t>꽃빵(하이얀식품,냉동)</t>
  </si>
  <si>
    <t>1.5Kg(45입)</t>
  </si>
  <si>
    <t>꽃빵(딤섬,냉동)</t>
  </si>
  <si>
    <t>1,500g(30g*50EA)</t>
  </si>
  <si>
    <t>수제꽃빵(세미원,냉동)</t>
  </si>
  <si>
    <t>900g(30g*30개)</t>
  </si>
  <si>
    <t>춘권</t>
  </si>
  <si>
    <t>(S)야채춘권(딤섬,냉동)</t>
  </si>
  <si>
    <t>1,080g(15g*72EA)</t>
  </si>
  <si>
    <t>사모사(카레춘권)(딤섬,냉동)</t>
  </si>
  <si>
    <t>야채춘권(세미원,냉동)</t>
  </si>
  <si>
    <t>900g(15g*60개)</t>
  </si>
  <si>
    <t>세모카레춘권(랜시푸드,냉동)</t>
  </si>
  <si>
    <t>900g(15g*60EA)</t>
  </si>
  <si>
    <t>야채춘권(가토코,냉동)</t>
  </si>
  <si>
    <t>새우짜조롤(가토코,냉동)</t>
  </si>
  <si>
    <t>춘권피</t>
  </si>
  <si>
    <t>춘권피(랜시푸드,냉동)</t>
  </si>
  <si>
    <t>400g(50입/6인치)</t>
  </si>
  <si>
    <t>550g(50EA/7.5인치)</t>
  </si>
  <si>
    <t>덴까스</t>
  </si>
  <si>
    <t>덴까스(모노링크,실온)</t>
  </si>
  <si>
    <t>양파튀김</t>
  </si>
  <si>
    <t>양파링튀김(가토코,냉동)(가토코,냉동)</t>
  </si>
  <si>
    <t>1Kg(13~17g*58~76EA/PK)</t>
  </si>
  <si>
    <t>양파후레이크(신영,실온)</t>
  </si>
  <si>
    <t>고추튀김</t>
  </si>
  <si>
    <t>고추튀김(냉동,사옹원,국산)(사옹원,냉동,국산)</t>
  </si>
  <si>
    <t>맘으로속없는고추튀김(도야지식품,냉동)</t>
  </si>
  <si>
    <t>700G</t>
  </si>
  <si>
    <t>야채튀김</t>
  </si>
  <si>
    <t>야채튀김(가토코,냉동)(가토코,냉동)</t>
  </si>
  <si>
    <t>1Kg(40g*25입/봉)</t>
  </si>
  <si>
    <t>연근커틀렛(가토코,냉동)</t>
  </si>
  <si>
    <t>1.1Kg(55g*20입/봉)</t>
  </si>
  <si>
    <t>모닝하임야채튀김(냉동)</t>
  </si>
  <si>
    <t>3Kg(59~61g*50EA)</t>
  </si>
  <si>
    <t>고구마야채튀김(세미원,냉동)</t>
  </si>
  <si>
    <t>3Kg(50~60g*40~60EA/비정형 중량품)</t>
  </si>
  <si>
    <t>1.5Kg(55~65g*20~30EA/비정형 중량품)</t>
  </si>
  <si>
    <t>파래연근튀김(사옹원,냉동)</t>
  </si>
  <si>
    <t>1kg/EA (20g*50ea)</t>
  </si>
  <si>
    <t>[리뉴얼]생고구마야채튀김(냉동)</t>
  </si>
  <si>
    <t>3Kg(60g*50입)</t>
  </si>
  <si>
    <t>1.5Kg(60g*25입)</t>
  </si>
  <si>
    <t>김말이튀김</t>
  </si>
  <si>
    <t>김말이튀김(사옹원,냉동)</t>
  </si>
  <si>
    <t>1Kg(25g*40입)</t>
  </si>
  <si>
    <t>불고기김말이튀김(냉동)</t>
  </si>
  <si>
    <t>1Kg(25g*40EA/팩,돈육:국산,당면:중국산)</t>
  </si>
  <si>
    <t>클로렐라김말이(사옹원,냉동)</t>
  </si>
  <si>
    <t>1Kg/25g*40입</t>
  </si>
  <si>
    <t>조이락야채김말이(동원F&amp;B,냉동)</t>
  </si>
  <si>
    <t>1Kg(28~30g*33~35개)</t>
  </si>
  <si>
    <t>김말이(사옹원,냉동)</t>
  </si>
  <si>
    <t>1kg(40g*25입)</t>
  </si>
  <si>
    <t>꼬마리(강정용미니김말이)(사옹원,냉동)</t>
  </si>
  <si>
    <t>1Kg(17g*54~60입)</t>
  </si>
  <si>
    <t>쉐프솔루션바삭통김말이튀김(CJ제일제당,냉동,국산)</t>
  </si>
  <si>
    <t>1.4kg(약35g*약40ea)/PK</t>
  </si>
  <si>
    <t>바삭김말이튀김(도야지식품,냉동)</t>
  </si>
  <si>
    <t>매콤바삭김말이튀김(도야지식품,냉동)</t>
  </si>
  <si>
    <t>1Kg(25g*34~40EA)</t>
  </si>
  <si>
    <t>1.5Kg(40g*36~38EA)</t>
  </si>
  <si>
    <t>애니쿡바삭김말이튀김(사조대림,냉동)</t>
  </si>
  <si>
    <t>매콤김말이튀김(사옹원,냉동)</t>
  </si>
  <si>
    <t>1kg(25g*40ea)/봉</t>
  </si>
  <si>
    <t>부추잡채김말이(한성기업,냉동)</t>
  </si>
  <si>
    <t>고추잡채김말이(한성기업,냉동)</t>
  </si>
  <si>
    <t>통김말이(사옹원,냉동)</t>
  </si>
  <si>
    <t>1kg(100g*10개입)/pk,(봉)</t>
  </si>
  <si>
    <t>한입김말이튀김(도야지식품,냉동)</t>
  </si>
  <si>
    <t>1Kg(15~16g*60~66EA)</t>
  </si>
  <si>
    <t>야채김말이(면사랑,냉동)</t>
  </si>
  <si>
    <t>1kg(25g*40EA)</t>
  </si>
  <si>
    <t>1kg(40g*25EA)</t>
  </si>
  <si>
    <t>기타튀김</t>
  </si>
  <si>
    <t>튀긴마늘후레이크(신영,실온)</t>
  </si>
  <si>
    <t>매콤오징어튀김(사옹원,냉동)</t>
  </si>
  <si>
    <t>1kg/EA (35g*28ea)</t>
  </si>
  <si>
    <t>우유튀김(사옹원,냉동)</t>
  </si>
  <si>
    <t>1kg/EA (19g*53ea)</t>
  </si>
  <si>
    <t>크림볼(하늘푸드,냉동)</t>
  </si>
  <si>
    <t>1Kg(12~18g*68~78EA/280*330*500mm)</t>
  </si>
  <si>
    <t>떡강정(하늘푸드,냉동)</t>
  </si>
  <si>
    <t>1Kg(6~8g*140~160EA/280*330*500mm)</t>
  </si>
  <si>
    <t>떡튀김&amp;강정(리치푸드시스템,냉동)</t>
  </si>
  <si>
    <t>1Kg(11~12g*85~86개)</t>
  </si>
  <si>
    <t>오징어튀김스테이크(냉동)</t>
  </si>
  <si>
    <t>통살오징어튀김세트(냉동)</t>
  </si>
  <si>
    <t>두부덴푸라(가토코,냉동)</t>
  </si>
  <si>
    <t>(R)야채두부스틱(냉동,수입)</t>
  </si>
  <si>
    <t>1Kg(10~20g*90~100EA/PK)</t>
  </si>
  <si>
    <t>(R)가지튀김(냉동,수입)</t>
  </si>
  <si>
    <t>1Kg(20~25g*40~50EA)</t>
  </si>
  <si>
    <t>야채맛우동별미고명(우동건더기)(면사랑,실온)</t>
  </si>
  <si>
    <t>통살가득오징어튀김(사옹원,냉동)</t>
  </si>
  <si>
    <t>1kg(약40g*약25ea)/pk</t>
  </si>
  <si>
    <t>가지튀김(사옹원,냉동,국산)</t>
  </si>
  <si>
    <t>1Kg((16±2)g*62ea)</t>
  </si>
  <si>
    <t>새우튀김30%(면사랑,냉동,베트남)</t>
  </si>
  <si>
    <t>프리미엄새우튀김40%(면사랑,냉동,베트남)</t>
  </si>
  <si>
    <t>멘보샤(면사랑,냉동,베트남)</t>
  </si>
  <si>
    <t>고구마튀김</t>
  </si>
  <si>
    <t>궁중옥수수맛탕(사옹원,냉동)</t>
  </si>
  <si>
    <t>1Kg(10g*100입)</t>
  </si>
  <si>
    <t>고구마맛탕(세미원,냉동)</t>
  </si>
  <si>
    <t>맛탕용옥수수볼(가토코,냉동)</t>
  </si>
  <si>
    <t>1Kg(50개 내외)</t>
  </si>
  <si>
    <t>고구마튀김(엠디에스,냉동)</t>
  </si>
  <si>
    <t>굿프랜즈고구마튀김(냉동,수입)</t>
  </si>
  <si>
    <t>1Kg(45~55g*18~22EA)</t>
  </si>
  <si>
    <t>고로케</t>
  </si>
  <si>
    <t>해물고로케(사옹원,냉동)</t>
  </si>
  <si>
    <t>20g*35입</t>
  </si>
  <si>
    <t>동원야채고로케(동원F&amp;B,냉동)</t>
  </si>
  <si>
    <t>1Kg(33g*30개)</t>
  </si>
  <si>
    <t>야채(감자)고로케(가토코,냉동)</t>
  </si>
  <si>
    <t>900g(30g*30EA/봉)</t>
  </si>
  <si>
    <t>1.6Kg(80g*20EA/봉)</t>
  </si>
  <si>
    <t>야채(카레)고로케(가토코,냉동)</t>
  </si>
  <si>
    <t>감자고로케(딤섬,냉동)</t>
  </si>
  <si>
    <t>고구마고로케(가토코,냉동)</t>
  </si>
  <si>
    <t>900g(30g*30EA)</t>
  </si>
  <si>
    <t>[H-COOK]감자고로케(하늘푸드,냉동)</t>
  </si>
  <si>
    <t>1kg/PK(25±2g*약40±4ea)</t>
  </si>
  <si>
    <t>굿프랜드야채고로케(굿프랜즈,냉동)</t>
  </si>
  <si>
    <t>1.05Kg(35g*29~31EA)</t>
  </si>
  <si>
    <t>조은식품 담소락불고기고로케(냉동)</t>
  </si>
  <si>
    <t>1.2Kg(65~70g*20EA/8.5*8.5*1.5cm)</t>
  </si>
  <si>
    <t>조은식품 담소락고구마고로케(냉동)</t>
  </si>
  <si>
    <t>1.05Kg(35~40g*30EA/6.5*6.5*1.5cm)</t>
  </si>
  <si>
    <t>조은식품 담소락야채고로케(냉동)</t>
  </si>
  <si>
    <t>1.05Kg(35~40g*30EA/6.5*6.5*1cm)</t>
  </si>
  <si>
    <t>조은식품 담소락옥수수고로케(냉동)</t>
  </si>
  <si>
    <t>자색고구마고로케(가토코,냉동)</t>
  </si>
  <si>
    <t>김치고로케(사옹원,냉동)</t>
  </si>
  <si>
    <t>1kg(약29g*약35ea)/pk</t>
  </si>
  <si>
    <t>잡채고로케(사옹원,냉동)</t>
  </si>
  <si>
    <t>치즈감자고로케(사옹원,냉동)</t>
  </si>
  <si>
    <t>냉동감자</t>
  </si>
  <si>
    <t>해쉬브라운감자(심플르트,냉동)</t>
  </si>
  <si>
    <t>1.28Kg(60~65g*20개)</t>
  </si>
  <si>
    <t>갈릭양념구운감자(심플로트코리아,냉동)</t>
  </si>
  <si>
    <t>1.13kg/pk</t>
  </si>
  <si>
    <t>스마일감자포테이토(비케이알,냉동,미국)</t>
  </si>
  <si>
    <t>1.82Kg(18~20g*100~120개)</t>
  </si>
  <si>
    <t>Lamb스킨온레귤러컷(비케이알,냉동)</t>
  </si>
  <si>
    <t>2.27kg/PK</t>
  </si>
  <si>
    <t>슈스트링(맥케인,냉동,캐나다)</t>
  </si>
  <si>
    <t>램웨스턴 감자크링클컷(비케이알,냉동)</t>
  </si>
  <si>
    <t>케이준막대감자(비케이알,냉동,수입)</t>
  </si>
  <si>
    <t>마이디벨시그니처모듬감자(냉동,수입)</t>
  </si>
  <si>
    <t>500g(케이준/어니언링/해피스타/폼핀/미니하트/해쉬브라운)</t>
  </si>
  <si>
    <t>마이디벨더취쿠키감자(냉동,벨기에)</t>
  </si>
  <si>
    <t>2Kg(17.5~21.5g*95~110EA)</t>
  </si>
  <si>
    <t>마이디벨누어제뜨볼감자(냉동,벨기에)</t>
  </si>
  <si>
    <t>2Kg(6.5~8.5g*235~305개)</t>
  </si>
  <si>
    <t>마이디벨해피스타스마일감자(냉동,벨기에)</t>
  </si>
  <si>
    <t>2Kg(18.5~22.5g*89~108개)</t>
  </si>
  <si>
    <t>마이디벨테이터펍스맛감자(냉동,벨기에)</t>
  </si>
  <si>
    <t>2Kg(7~9g*220~280개)</t>
  </si>
  <si>
    <t>마이디벨미니와플감자(냉동,벨기에)</t>
  </si>
  <si>
    <t>750g(14~18g*41~53개)</t>
  </si>
  <si>
    <t>마이디벨슈퍼14mm감자(냉동,벨기에)</t>
  </si>
  <si>
    <t>2Kg(14mm)</t>
  </si>
  <si>
    <t>마이디벨웨지감자스킨온(냉동,벨기에)</t>
  </si>
  <si>
    <t>2Kg(8cut)</t>
  </si>
  <si>
    <t>마이디벨크링클컷감자(냉동,벨기에)</t>
  </si>
  <si>
    <t>마이디벨포테이토버거(버거용해쉬브라운)(냉동,벨기에)</t>
  </si>
  <si>
    <t>2Kg(50g*40개/해쉬브라운버거(원형))</t>
  </si>
  <si>
    <t>마이디벨해쉬브라운원형(작은사이즈)(냉동,벨기에)</t>
  </si>
  <si>
    <t>2.5Kg(27~33g*75~90개/해쉬브라운원형(미니))</t>
  </si>
  <si>
    <t>마이디벨레귤러컷감자(트레디션11mm)(냉동,벨기에)</t>
  </si>
  <si>
    <t>2Kg(11mm)</t>
  </si>
  <si>
    <t>(퀴즈)웨지감자(심플르트,냉동,수입)</t>
  </si>
  <si>
    <t>맥케인해쉬브라운(비케이알,냉동,수입)</t>
  </si>
  <si>
    <t>2.27kg(약30개입)/봉</t>
  </si>
  <si>
    <t>블루리본슈스트링(냉동,미국)</t>
  </si>
  <si>
    <t>2.72Kg</t>
  </si>
  <si>
    <t>클레어바우트레귤러컷감자(냉동,벨기에)</t>
  </si>
  <si>
    <t>2.5kg</t>
  </si>
  <si>
    <t>원싱감자슈스트링(비케이알,냉동,수입)</t>
  </si>
  <si>
    <t>원싱감자웨지(비케이알,냉동,수입)</t>
  </si>
  <si>
    <t>원싱감자레귤러컷(비케이알,냉동,수입)</t>
  </si>
  <si>
    <t>원싱감자스테이크프라이(냉동,수입)</t>
  </si>
  <si>
    <t>해쉬브라운삼각(냉동)</t>
  </si>
  <si>
    <t>치즈스틱</t>
  </si>
  <si>
    <t>치즈스틱(하림,냉동)</t>
  </si>
  <si>
    <t>1kg(47±2ea)/pk</t>
  </si>
  <si>
    <t>치즈속속바(진주햄,냉동)</t>
  </si>
  <si>
    <t>1Kg(22g*45EA)</t>
  </si>
  <si>
    <t>(R)코다노라이스찰치즈볼(조흥,냉동,국산)</t>
  </si>
  <si>
    <t>코다노포테이토치즈볼(조흥,냉동,국산)</t>
  </si>
  <si>
    <t>(R)코다노크림치즈볼(조흥,냉동,국산)</t>
  </si>
  <si>
    <t>분말류</t>
  </si>
  <si>
    <t>감자전분</t>
  </si>
  <si>
    <t>감자전분(가야,실온)</t>
  </si>
  <si>
    <t>감자전분(성진,실온)</t>
  </si>
  <si>
    <t>(20kg)오토감자전분(100%)(영흥,실온)</t>
  </si>
  <si>
    <t>20Kg(포)</t>
  </si>
  <si>
    <t>감자전분(100%)(영흥,실온,국산)</t>
  </si>
  <si>
    <t>혼합감자가루(함량50%)(영흥,실온)</t>
  </si>
  <si>
    <t>감자분말(선인)(선인식품,실온,수입)</t>
  </si>
  <si>
    <t>감자전분100%(뚜레반,실온,국산)</t>
  </si>
  <si>
    <t>감자전분100%(뚜레반,실온)</t>
  </si>
  <si>
    <t>감자가루(뚜레반,실온,수입)</t>
  </si>
  <si>
    <t>감자전분100%(뚜레반,실온,수입)</t>
  </si>
  <si>
    <t>고구마전분</t>
  </si>
  <si>
    <t>고구마전분(대도제분,실온)</t>
  </si>
  <si>
    <t>20Kg/포</t>
  </si>
  <si>
    <t>고구마전분100%(뚜레반,실온)</t>
  </si>
  <si>
    <t>옥수수전분</t>
  </si>
  <si>
    <t>옥수수전분(대상,실온)</t>
  </si>
  <si>
    <t>옥수수전분(보원식품,실온)</t>
  </si>
  <si>
    <t>백설옥수수전분(CJ제일제당,실온)</t>
  </si>
  <si>
    <t>혼합전분(한중,실온,수입)</t>
  </si>
  <si>
    <t>옥수수전분(뚜레반,실온)</t>
  </si>
  <si>
    <t>엿기름</t>
  </si>
  <si>
    <t>엿기름티백(뚜레반,실온)</t>
  </si>
  <si>
    <t>엿기름(뚜레반,실온)</t>
  </si>
  <si>
    <t>엿기름(뚜레반,실온,수입)</t>
  </si>
  <si>
    <t>엿기름가루(뚜레반,실온)</t>
  </si>
  <si>
    <t>밀가루</t>
  </si>
  <si>
    <t>강력밀가루(코끼리식품,실온)</t>
  </si>
  <si>
    <t>곰표중력밀가루(대한제분,실온)</t>
  </si>
  <si>
    <t>강력밀가루(CJ제일제당,실온)</t>
  </si>
  <si>
    <t>박력밀가루(CJ제일제당,실온)</t>
  </si>
  <si>
    <t>백설중력밀가루(CJ제일제당,실온)</t>
  </si>
  <si>
    <t>중력밀가루(CJ,실온)</t>
  </si>
  <si>
    <t>데체코듀럼밀(NO176)</t>
  </si>
  <si>
    <t>강력밀가루(동아원,실온,제빵용)</t>
  </si>
  <si>
    <t>백설밀가루(고급면용1호)(CJ제일제당,실온)</t>
  </si>
  <si>
    <t>20kg/포</t>
  </si>
  <si>
    <t>중력1등밀가루(CJ,실온)</t>
  </si>
  <si>
    <t>유기농강력밀가루(사조동아원,실온)</t>
  </si>
  <si>
    <t>유기농박력밀가루(사조동아원,실온,국산)</t>
  </si>
  <si>
    <t>프랑스밀가루T55(상온,프랑스)</t>
  </si>
  <si>
    <t>25Kg(경인-월,영호남-화 입고불가)</t>
  </si>
  <si>
    <t>중력2등밀가루(해두루,다목적용)(대선제분,실온)</t>
  </si>
  <si>
    <t>20kg/포(EA)</t>
  </si>
  <si>
    <t>(지속)유기농밀가루(실온)</t>
  </si>
  <si>
    <t>세몰라(안티모카푸토)(상온,이탈리아)</t>
  </si>
  <si>
    <t>호밀가루</t>
  </si>
  <si>
    <t>호밀가루(한중,실온,캐나다)</t>
  </si>
  <si>
    <t>빵가루</t>
  </si>
  <si>
    <t>건빵가루(오뚜기,실온)</t>
  </si>
  <si>
    <t>마른빵가루(동원F&amp;B,실온)</t>
  </si>
  <si>
    <t>굵고고소한생빵가루(습식)(삼립식품,냉동)</t>
  </si>
  <si>
    <t>코알라습식빵가루(서울식품,냉동)</t>
  </si>
  <si>
    <t>코알라습식프라임빵가루(일식용)(서울식품,냉동)</t>
  </si>
  <si>
    <t>2kg/pk(경인:월,영남:화사업장입고불가)</t>
  </si>
  <si>
    <t>골드빵가루(신일,냉동)</t>
  </si>
  <si>
    <t>도토리가루</t>
  </si>
  <si>
    <t>도토리묵가루(승진식품,실온,중국)</t>
  </si>
  <si>
    <t>도토리묵가루(농민식품,실온,중국)</t>
  </si>
  <si>
    <t>500g/EA,중국</t>
  </si>
  <si>
    <t>메밀가루</t>
  </si>
  <si>
    <t>메밀부침가루(봉평제분,실온)</t>
  </si>
  <si>
    <t>부침가루</t>
  </si>
  <si>
    <t>부침가루(오뚜기,실온)</t>
  </si>
  <si>
    <t>우리밀로만든부침가루(대상,실온)</t>
  </si>
  <si>
    <t>메밀부침가루(뚜레반,실온)</t>
  </si>
  <si>
    <t>부침가루(뚜레반,실온)</t>
  </si>
  <si>
    <t>(지속)우리밀유기농부침가루(실온)</t>
  </si>
  <si>
    <t>250g/(경인 화~금,영호남 수~토 입고 가능)</t>
  </si>
  <si>
    <t>부침가루(사조동아원,실온)</t>
  </si>
  <si>
    <t>튀김가루</t>
  </si>
  <si>
    <t>치킨튀김가루(오뚜기,실온)</t>
  </si>
  <si>
    <t>튀김가루(오뚜기,실온)</t>
  </si>
  <si>
    <t>튀김가루(뚜레반,실온)</t>
  </si>
  <si>
    <t>켄터키치킨파우다(움트리,실온)</t>
  </si>
  <si>
    <t>튀김가루(움트리,실온)</t>
  </si>
  <si>
    <t>튀김가루(사조동아원,실온)</t>
  </si>
  <si>
    <t>녹두가루</t>
  </si>
  <si>
    <t>녹두빈대떡가루(뚜레반,실온)</t>
  </si>
  <si>
    <t>녹두가루(뚜레반,실온)</t>
  </si>
  <si>
    <t>핫도그가루</t>
  </si>
  <si>
    <t>핫도그파우다(움트리,실온)</t>
  </si>
  <si>
    <t>핫케익가루</t>
  </si>
  <si>
    <t>핫케이크가루(오뚜기,실온)</t>
  </si>
  <si>
    <t>옥수수가루</t>
  </si>
  <si>
    <t>옥수수분말(한중,실온,수입)</t>
  </si>
  <si>
    <t>쌀가루</t>
  </si>
  <si>
    <t>찹쌀가루(뚜레반,실온,국산)</t>
  </si>
  <si>
    <t>습식맵쌀가루(실온)</t>
  </si>
  <si>
    <t>습식찹쌀가루(실온)</t>
  </si>
  <si>
    <t>골드강력쌀가루(대두식품,실온)</t>
  </si>
  <si>
    <t>혼합찹쌀가루(뚜레반,실온)</t>
  </si>
  <si>
    <t>쌀가루(뚜레반,실온)</t>
  </si>
  <si>
    <t>찹쌀가루(대두식품,실온,국산)</t>
  </si>
  <si>
    <t>찹쌀생가루(움트리,실온)</t>
  </si>
  <si>
    <t>(지속)유기농찹쌀가루(실온)</t>
  </si>
  <si>
    <t>(지속)유기농고운찹쌀가루(냉장)</t>
  </si>
  <si>
    <t>10g*10EA/(경인 화~금,영호남 수~토 입고 가능)</t>
  </si>
  <si>
    <t>(지속)유기농굵은찹쌀가루(냉장)</t>
  </si>
  <si>
    <t>18g*10EA/(경인 화~금,영호남 수~토 입고 가능)</t>
  </si>
  <si>
    <t>미숫가루</t>
  </si>
  <si>
    <t>(간편식)미숫가루(성진,실온)</t>
  </si>
  <si>
    <t>미숫가루(에스비식품,실온)</t>
  </si>
  <si>
    <t>12곡미숫가루(뚜레반,실온)</t>
  </si>
  <si>
    <t>바른선미숫가루(풀무원,실온,국산)</t>
  </si>
  <si>
    <t>(지속)유기농발아12곡미숫가루(냉장)</t>
  </si>
  <si>
    <t>(지속)(간편식)유기농발아12곡미숫가루(스틱형)(실온)</t>
  </si>
  <si>
    <t>25g/(경인 화~금,영호남 수~토 입고 가능)</t>
  </si>
  <si>
    <t>17곡미숫가루(뚜레반,실온)</t>
  </si>
  <si>
    <t>(간편식)미숫가루(뚜레반,실온)</t>
  </si>
  <si>
    <t>1.04Kg(26g*40입)</t>
  </si>
  <si>
    <t>콩가루</t>
  </si>
  <si>
    <t>날콩가루(에스비식품,실온)</t>
  </si>
  <si>
    <t>콩국가루(콩국수용)(아워홈,실온)</t>
  </si>
  <si>
    <t>맷돌표날콩가루(승진식품,실온)</t>
  </si>
  <si>
    <t>볶음콩가루(청은F&amp;B,실온)</t>
  </si>
  <si>
    <t>콩의힘(콩국수용콩가루,콩국가루)(진성종합식품,실온)</t>
  </si>
  <si>
    <t>기타가루</t>
  </si>
  <si>
    <t>[에치와이]프로닉(슈퍼100)플레인(냉장)</t>
  </si>
  <si>
    <t>S-500(제빵개량제)</t>
  </si>
  <si>
    <t>비프스파이스믹스(엠앤에프,실온)</t>
  </si>
  <si>
    <t>228g(봉)</t>
  </si>
  <si>
    <t>프리잔떼(포모나,실온,국산)</t>
  </si>
  <si>
    <t>데미그라스소스믹스(대상,실온)</t>
  </si>
  <si>
    <t>큐팜스시나몬파우더(에스앤에치식품,실온)</t>
  </si>
  <si>
    <t>쇠고기라면스프(오뚜기,실온)</t>
  </si>
  <si>
    <t>마카롱믹스(퓨라토스코리아,실온)</t>
  </si>
  <si>
    <t>폴렌타</t>
  </si>
  <si>
    <t>홍차파우더(세미식품,실온)</t>
  </si>
  <si>
    <t>500G</t>
  </si>
  <si>
    <t>녹차라떼가루(세미식품,실온)</t>
  </si>
  <si>
    <t>헤이즐넛분태(다올,실온,터키)</t>
  </si>
  <si>
    <t>파인소프트T(대두식품,실온)</t>
  </si>
  <si>
    <t>10Kg(경인-수, 영호남-목 입고)</t>
  </si>
  <si>
    <t>파인소프트202(대두식품,실온)</t>
  </si>
  <si>
    <t>12Kg(2Kg*6EA/BOX, 경인-수, 영호남-목 입고)</t>
  </si>
  <si>
    <t>사골분말(양지뜰,실온)</t>
  </si>
  <si>
    <t>스노블아이스믹스바닐라(롯데푸드,실온)</t>
  </si>
  <si>
    <t>10L(1L*10EA)</t>
  </si>
  <si>
    <t>면기능강화제(실온)</t>
  </si>
  <si>
    <t>(지속)유기농발아블랙선식진(실온)</t>
  </si>
  <si>
    <t>(지속)유기농쌀가루(실온)</t>
  </si>
  <si>
    <t>(지속)유기농날콩가루(냉장,국산)</t>
  </si>
  <si>
    <t>150g/(경인 화~금,영호남 수~토 입고 가능)</t>
  </si>
  <si>
    <t>코코넛가루</t>
  </si>
  <si>
    <t>코코넛분말(한중,상품,실온,필리핀)</t>
  </si>
  <si>
    <t>코코넛파우다(꼬미다,실온)</t>
  </si>
  <si>
    <t>코코넛롱</t>
  </si>
  <si>
    <t>아임요코코넛믹스800g(대호식품)(실온,국산)</t>
  </si>
  <si>
    <t>마늘가루</t>
  </si>
  <si>
    <t>마늘가루(뚜레반,실온)</t>
  </si>
  <si>
    <t>마늘분(움트리,실온)</t>
  </si>
  <si>
    <t>치킨믹스</t>
  </si>
  <si>
    <t>치킨전용믹스(CJ,실온,매운맛)</t>
  </si>
  <si>
    <t>크노르치킨파우더(유니레버,실온)</t>
  </si>
  <si>
    <t>치킨튀김가루(뚜레반,실온,순한맛)</t>
  </si>
  <si>
    <t>케이준가루</t>
  </si>
  <si>
    <t>케이젼스파이스가루(TSQ,실온)</t>
  </si>
  <si>
    <t>이스트</t>
  </si>
  <si>
    <t>생이스트(제니코,냉장)</t>
  </si>
  <si>
    <t>드라이이스트(샤프)</t>
  </si>
  <si>
    <t>이스트(조흥,실온)</t>
  </si>
  <si>
    <t>건조이스트고당용(샤프,실온)</t>
  </si>
  <si>
    <t>오트밀가루</t>
  </si>
  <si>
    <t>오트밀(국내소분)(꼬미다,실온)</t>
  </si>
  <si>
    <t>크리스피오트밀(선인식품,실온)</t>
  </si>
  <si>
    <t>(지속)유기농오트밀454g(실온)</t>
  </si>
  <si>
    <t>454g/(경인 화~금,영호남 수~토 입고 가능)</t>
  </si>
  <si>
    <t>젤라틴</t>
  </si>
  <si>
    <t>젤라틴가루(이슬나라,실온)</t>
  </si>
  <si>
    <t>베이킹파우더</t>
  </si>
  <si>
    <t>베이킹파우더(성진,실온)</t>
  </si>
  <si>
    <t>베이킹파우더(제니코,실온)</t>
  </si>
  <si>
    <t>베이킹파우다(뚜레반,실온)</t>
  </si>
  <si>
    <t>크렌베리(건조)(선인식품,실온)</t>
  </si>
  <si>
    <t>베이킹파우더((주)에스엘식품,실온)</t>
  </si>
  <si>
    <t>고구마가루</t>
  </si>
  <si>
    <t>고구마가루(뚜레반,실온,수입)</t>
  </si>
  <si>
    <t>율무가루</t>
  </si>
  <si>
    <t>잣호두율무차(삼화식품,실온)</t>
  </si>
  <si>
    <t>540g(18g*15ea*2)/pk</t>
  </si>
  <si>
    <t>호떡믹스</t>
  </si>
  <si>
    <t>찹쌀호떡믹스(CJ제일제당,실온)</t>
  </si>
  <si>
    <t>슈가파우더</t>
  </si>
  <si>
    <t>슈가파우더(삼양사,실온)</t>
  </si>
  <si>
    <t>110g</t>
  </si>
  <si>
    <t>데코파우더</t>
  </si>
  <si>
    <t>데코스노우화이트(제원,실온,독일)</t>
  </si>
  <si>
    <t>호박분말</t>
  </si>
  <si>
    <t>단호박분말(이든타운,실온)</t>
  </si>
  <si>
    <t>현미가루</t>
  </si>
  <si>
    <t>토피넛파우더(빅트레인,실온,미국)</t>
  </si>
  <si>
    <t>1.59Kg</t>
  </si>
  <si>
    <t>초코렛파우더</t>
  </si>
  <si>
    <t>초코파우더큐팜스(에스앤에치식품,실온)</t>
  </si>
  <si>
    <t>헤이즐넛파우더</t>
  </si>
  <si>
    <t>자바칩파우더(빅트레인,실온)</t>
  </si>
  <si>
    <t>와플가루</t>
  </si>
  <si>
    <t>큐원와플믹스2(삼양사,실온)</t>
  </si>
  <si>
    <t>흑미가루</t>
  </si>
  <si>
    <t>볶음흑임자가루(뚜레반,실온,수입)</t>
  </si>
  <si>
    <t>브라우니가루</t>
  </si>
  <si>
    <t>[H-Kids]브라우니믹스(실온)</t>
  </si>
  <si>
    <t>마가루</t>
  </si>
  <si>
    <t>마차(삼화식품,실온)</t>
  </si>
  <si>
    <t>225g(15g*15EA)</t>
  </si>
  <si>
    <t>요거트파우더</t>
  </si>
  <si>
    <t>요거S요거트파우더(상온)</t>
  </si>
  <si>
    <t>메티에요거트파우더(CJ제일제당,실온)</t>
  </si>
  <si>
    <t>곡물음료</t>
  </si>
  <si>
    <t>아침햇살(웅진식품,실온)</t>
  </si>
  <si>
    <t>(간편식)아침햇살(병)(웅진식품,실온)</t>
  </si>
  <si>
    <t>180ml*24EA</t>
  </si>
  <si>
    <t>180ml*12EA</t>
  </si>
  <si>
    <t>(간편식)아침햇살(웅진식품,실온)</t>
  </si>
  <si>
    <t>180ml*30EA</t>
  </si>
  <si>
    <t>식혜</t>
  </si>
  <si>
    <t>하늘청식혜(세준,냉장)</t>
  </si>
  <si>
    <t>(지속)유기농식혜(실온)</t>
  </si>
  <si>
    <t>1,800ml/(경인 화~금,영호남 수~토 입고 가능)</t>
  </si>
  <si>
    <t>(지속)(간편식)유기농식혜(실온)</t>
  </si>
  <si>
    <t>238ml/(경인 화~금,영호남 수~토 입고 가능)</t>
  </si>
  <si>
    <t>탄산음료</t>
  </si>
  <si>
    <t>콜라</t>
  </si>
  <si>
    <t>[롯데칠성](간편식)펩시콜라(일반용)(실온,국산)</t>
  </si>
  <si>
    <t>7.5L(250ml*30EA)</t>
  </si>
  <si>
    <t>[롯데칠성]펩시콜라(일반용)(실온)</t>
  </si>
  <si>
    <t>1,500ml(1,500ml*1EA)</t>
  </si>
  <si>
    <t>코카콜라(일반용)</t>
  </si>
  <si>
    <t>1.5L(1.5L*1EA)</t>
  </si>
  <si>
    <t>18L(1.5L*12EA)</t>
  </si>
  <si>
    <t>(간편식)코카콜라(일반용)(실온)</t>
  </si>
  <si>
    <t>(간편식)코카콜라제로(실온)</t>
  </si>
  <si>
    <t>18,000ml(1,500ml*12EA)</t>
  </si>
  <si>
    <t>(간편식)코카콜라(업소용)(실온)</t>
  </si>
  <si>
    <t>8.52L(355ml*24EA)</t>
  </si>
  <si>
    <t>맥콜(일화,실온)</t>
  </si>
  <si>
    <t>1.5L*1EA</t>
  </si>
  <si>
    <t>(간편식)맥콜(일화,실온)</t>
  </si>
  <si>
    <t>250ml*1EA</t>
  </si>
  <si>
    <t>12L(500ml*24EA)</t>
  </si>
  <si>
    <t>815콜라(웅진식품,실온)</t>
  </si>
  <si>
    <t>(간편식)815콜라(웅진식품,실온)</t>
  </si>
  <si>
    <t>사이다</t>
  </si>
  <si>
    <t>[롯데칠성]칠성사이다(일반용)(실온,국산)</t>
  </si>
  <si>
    <t>(간편식)칠성사이다(일반용)(롯데,실온)</t>
  </si>
  <si>
    <t>[롯데칠성]칠성사이다(일반용)(실온)</t>
  </si>
  <si>
    <t>(간편식)칠성사이다(일반용)(롯데칠성,실온)</t>
  </si>
  <si>
    <t>250ml(250ml*1EA)</t>
  </si>
  <si>
    <t>스프라이트(업소용)(코카콜라,실온)</t>
  </si>
  <si>
    <t>8,520ml(355ml*24EA)</t>
  </si>
  <si>
    <t>[롯데칠성](간편식)칠성사이다(실온,업소용,국산)</t>
  </si>
  <si>
    <t>8520ml(355ml*24EA)</t>
  </si>
  <si>
    <t>나랑드사이다(동아오츠카,실온)</t>
  </si>
  <si>
    <t>1.5L(1.5L)</t>
  </si>
  <si>
    <t>[롯데칠성](간편식)칠성사이다(업소용)(실온)</t>
  </si>
  <si>
    <t>10000ml(500ml*20EA)</t>
  </si>
  <si>
    <t>(간편식)스프라이트(코카콜라)(일반용)(코카콜라,실온)</t>
  </si>
  <si>
    <t>천연사이다(일화,실온)</t>
  </si>
  <si>
    <t>(간편식)천연사이다(일화,실온)</t>
  </si>
  <si>
    <t>815사이다(웅진식품,실온)</t>
  </si>
  <si>
    <t>[롯데칠성](간편식)칠성사이다(업소용)(실온,국산)</t>
  </si>
  <si>
    <t>500ml(500ml*1EA)</t>
  </si>
  <si>
    <t>캐나다드라이진저에일(코카콜라,실온)</t>
  </si>
  <si>
    <t>7,500ml(250ml*30개)</t>
  </si>
  <si>
    <t>(간편식)환타(오렌지맛)(코카콜라,실온)</t>
  </si>
  <si>
    <t>[롯데칠성]밀키스(롯데,실온,국산)</t>
  </si>
  <si>
    <t>1500ml(1500ml*1EA)</t>
  </si>
  <si>
    <t>암바사(밀크소다)(코카콜라,실온)</t>
  </si>
  <si>
    <t>[롯데칠성](간편식)오랑지나(롯데칠성,실온,국산)</t>
  </si>
  <si>
    <t>10080ml(420ml*24EA)</t>
  </si>
  <si>
    <t>(간편식)데미소다레몬(동아오츠카,실온)</t>
  </si>
  <si>
    <t>(간편식)데미소다애플(동아오츠카,실온)</t>
  </si>
  <si>
    <t>(간편식)데미소다피치(동아오츠카,실온)</t>
  </si>
  <si>
    <t>250ml*30EA</t>
  </si>
  <si>
    <t>(간편식)오란씨오렌지(동아오츠카,실온)</t>
  </si>
  <si>
    <t>(간편식)오란씨파인(동아오츠카,실온)</t>
  </si>
  <si>
    <t>오란씨오렌지(동아오츠카,실온)</t>
  </si>
  <si>
    <t>오란씨파인(동아오츠카,실온)</t>
  </si>
  <si>
    <t>(간편식)썬키스트머스켓(해태,실온)</t>
  </si>
  <si>
    <t>240ml(240ml*1EA)</t>
  </si>
  <si>
    <t>(간편식)클럽소다(코카콜라)(코카콜라,실온,국산)</t>
  </si>
  <si>
    <t>(간편식)웰치스딸기(농심,실온)</t>
  </si>
  <si>
    <t>환타오렌지(코카콜라,실온)</t>
  </si>
  <si>
    <t>7,500ml(250ml*30EA)</t>
  </si>
  <si>
    <t>(간편식)웰치스(포도맛)(농심,실온)</t>
  </si>
  <si>
    <t>닥터페퍼(코카콜라,냉장)</t>
  </si>
  <si>
    <t>8,520ml(355ml*24개)</t>
  </si>
  <si>
    <t>(간편식)환타파인애플(코카콜라)(코카콜라,실온)</t>
  </si>
  <si>
    <t>(간편식)환타포도(코카콜라)(코카콜라,실온)</t>
  </si>
  <si>
    <t>(간편식)환타오렌지(코카콜라)(코카콜라,실온)</t>
  </si>
  <si>
    <t>(간편식)암바사(코카콜라)(코카콜라,실온)</t>
  </si>
  <si>
    <t>8,280ml(345ml*24개)</t>
  </si>
  <si>
    <t>(간편식)무알콜맥주(하이트,실온)</t>
  </si>
  <si>
    <t>8.4L(350ml*24입)</t>
  </si>
  <si>
    <t>스파클링아이스  제로탄산(오렌지망고)(TALKING RAIN,실온,미국)</t>
  </si>
  <si>
    <t>355ml/캔(박스단위로입고가능:24입)</t>
  </si>
  <si>
    <t>스파클링아이스  제로탄산 (블랙라즈베리)(TALKING RAIN,실온,미국)</t>
  </si>
  <si>
    <t>355ml/캔</t>
  </si>
  <si>
    <t>탄산수</t>
  </si>
  <si>
    <t>토닉워터(코카콜라,실온)</t>
  </si>
  <si>
    <t>250ml*30입</t>
  </si>
  <si>
    <t>(간편식)페리에 레몬(탄산수)(실온)</t>
  </si>
  <si>
    <t>[롯데칠성](간편식)트레비라임(탄산수)(실온,국산)</t>
  </si>
  <si>
    <t>500ml(500ml*1EA/500ml)</t>
  </si>
  <si>
    <t>[롯데칠성](간편식)트레비플레인(탄산수)(실온,국산)</t>
  </si>
  <si>
    <t>(간편식)트레비레몬(탄산수)(롯데칠성,실온)</t>
  </si>
  <si>
    <t>(간편식)씨그램레몬(코카콜라)(코카콜라,실온)</t>
  </si>
  <si>
    <t>350ml(350ml*1EA)</t>
  </si>
  <si>
    <t>(간편식)씨그램플레인(코카콜라)(코카콜라,실온)</t>
  </si>
  <si>
    <t>초정탄산수(플레인)(일화,실온)</t>
  </si>
  <si>
    <t>(간편식)초정탄산수(플레인)(실온)</t>
  </si>
  <si>
    <t>500ml*1EA</t>
  </si>
  <si>
    <t>(간편식)초정탄산수(라임)(일화,실온)</t>
  </si>
  <si>
    <t>(간편식)초정탄산수(레몬)(일화,실온)</t>
  </si>
  <si>
    <t>(간편식)초정탄산수(플레인)(일화,실온)</t>
  </si>
  <si>
    <t>(간편식)빅토리아탄산수라임(웅진식품,실온)</t>
  </si>
  <si>
    <t>비쉬카탈란 탄산수(6PK)(Premium Mix Group,실온,스페인)</t>
  </si>
  <si>
    <t>250ml*6</t>
  </si>
  <si>
    <t>과즙음료</t>
  </si>
  <si>
    <t>[서울우유](간편식)리이브사과(실온)</t>
  </si>
  <si>
    <t>(간편식)쿨피스복숭아맛(동원,냉장)</t>
  </si>
  <si>
    <t>쿨피스복숭아(동원,냉장)</t>
  </si>
  <si>
    <t>[빙그레](간편식)자두쥬시쿨(냉장)</t>
  </si>
  <si>
    <t>(간편식)복숭아쥬시쿨(빙그레,냉장)</t>
  </si>
  <si>
    <t>쥬시쿨자두(빙그레,냉장)</t>
  </si>
  <si>
    <t>(간편식)쿨피스복숭아(동원F&amp;B,냉장)</t>
  </si>
  <si>
    <t>450ml</t>
  </si>
  <si>
    <t>(간편식)쿨피스파인애플(동원F&amp;B,냉장)</t>
  </si>
  <si>
    <t>뽀로로밀크맛(팔도,실온,국산)</t>
  </si>
  <si>
    <t>5,640ml(235g*24EA)</t>
  </si>
  <si>
    <t>(간편식)뽀로로딸기맛(팔도,실온,국산)</t>
  </si>
  <si>
    <t>5,640ml(235ml*24EA)</t>
  </si>
  <si>
    <t>뽀로로사과맛(팔도,실온,국산)</t>
  </si>
  <si>
    <t>뽀로로보리차(팔도,실온,국산)</t>
  </si>
  <si>
    <t>220ml*24입/box</t>
  </si>
  <si>
    <t>쿨피스파인애플(동원F&amp;B,냉장)</t>
  </si>
  <si>
    <t>[서울우유](간편식)리이브포도(실온)</t>
  </si>
  <si>
    <t>쿨피스자두 (동원F&amp;B,냉장)</t>
  </si>
  <si>
    <t>(간편식)쿨피스오리지널복숭아(동원F&amp;B,냉장)</t>
  </si>
  <si>
    <t>(간편식)쿨피스오리지널파인애플(동원F&amp;B,냉장)</t>
  </si>
  <si>
    <t>쥬시쿨복숭아(빙그레,냉장)</t>
  </si>
  <si>
    <t>(간편식)동원테이크얼라이브망고(냉장)</t>
  </si>
  <si>
    <t>(간편식)동원테이크얼라이브스위티자몽(냉장)</t>
  </si>
  <si>
    <t>감귤주스</t>
  </si>
  <si>
    <t>감귤주스(롯데,실온)</t>
  </si>
  <si>
    <t>자연은감귤(웅진식품,실온)</t>
  </si>
  <si>
    <t>(간편식)자연은감귤(병)(웅진식품,실온)</t>
  </si>
  <si>
    <t>[서울우유](간편식)아침에주스제주감귤(냉장,국산)</t>
  </si>
  <si>
    <t>당근주스</t>
  </si>
  <si>
    <t>자연은당근(웅진식품,실온)</t>
  </si>
  <si>
    <t>오렌지주스</t>
  </si>
  <si>
    <t>델몬트오렌지주스(롯데칠성,실온)</t>
  </si>
  <si>
    <t>[롯데칠성](간편식)델몬트오렌지주스(롯데칠성,실온,국산)</t>
  </si>
  <si>
    <t>180ml(180ml*1EA)</t>
  </si>
  <si>
    <t>(간편식)썬업오렌지주스(매일유업,냉장)</t>
  </si>
  <si>
    <t>90ml</t>
  </si>
  <si>
    <t>[서울우유](간편식)아침에주스오렌지(냉장,국산)</t>
  </si>
  <si>
    <t>오렌지주스원액(삼아,실온)</t>
  </si>
  <si>
    <t>835ml</t>
  </si>
  <si>
    <t>썬키스트오렌지주스(해태음료,실온)</t>
  </si>
  <si>
    <t>오렌지미닛메이드(코카콜라,실온)</t>
  </si>
  <si>
    <t>썬키스트후레쉬주스박스오렌지100(해태,실온)</t>
  </si>
  <si>
    <t>오렌지주스(해태,실온)</t>
  </si>
  <si>
    <t>[서울우유](간편식)오렌지나무주스(실온)</t>
  </si>
  <si>
    <t>자연은오렌지100%(웅진식품,실온)</t>
  </si>
  <si>
    <t>(간편식)오렌지자몽에이드(컵주스,컵음료)(한미,실온)</t>
  </si>
  <si>
    <t>(간편식)자연은오렌지(병)(웅진식품,실온)</t>
  </si>
  <si>
    <t>(간편식)고칼슘오렌지(웅진식품,실온)</t>
  </si>
  <si>
    <t>(간편식)카프리썬오렌지망고(실온)</t>
  </si>
  <si>
    <t>2,000ml(200ml*10EA)</t>
  </si>
  <si>
    <t>(간편식)미닛메이드오렌지(코카콜라)(코카콜라,실온)</t>
  </si>
  <si>
    <t>175ml(175ml/(캔))</t>
  </si>
  <si>
    <t>175ml*30EA/(box)</t>
  </si>
  <si>
    <t>테너오렌지베이스(매일유업,냉장)</t>
  </si>
  <si>
    <t>[매일유업](간편식)썬업주스오렌지(매일유업,실온)</t>
  </si>
  <si>
    <t>(간편식)카프리썬(오렌지)(농심,실온,수입)</t>
  </si>
  <si>
    <t>[롯데칠성](간편식)델몬트오렌지주스(병)(무가당)(실온,국산)</t>
  </si>
  <si>
    <t>8640ml(180ml*48EA)</t>
  </si>
  <si>
    <t>자연은365일오렌지100(웅진식품,실온)</t>
  </si>
  <si>
    <t>(간편식)아임리얼오렌지(풀무원,냉장)</t>
  </si>
  <si>
    <t>오렌지원액(청솔식품,상온)</t>
  </si>
  <si>
    <t>미닛메이드제주감귤프리미엄(코카콜라,실온)</t>
  </si>
  <si>
    <t>한라봉차(꽃샘,실온)</t>
  </si>
  <si>
    <t>(간편식)맘스마일오렌지주스(매일,실온)</t>
  </si>
  <si>
    <t>4.8L(200ml*24EA)</t>
  </si>
  <si>
    <t>(간편식)코코팜망고코코넛(해태음료,실온)</t>
  </si>
  <si>
    <t>8.16L(340ml*24EA)</t>
  </si>
  <si>
    <t>(지속)유기농과즙그대로오렌지주스(실온)</t>
  </si>
  <si>
    <t>1,000ml/(경인 화~금,영호남 수~토 입고 가능)</t>
  </si>
  <si>
    <t>[에치와이](new)하루야채뽀로로(실온)</t>
  </si>
  <si>
    <t>망고주스</t>
  </si>
  <si>
    <t>(간편식)델몬트망고주스(병)(롯데칠성,실온)</t>
  </si>
  <si>
    <t>180ml(180ml/병)</t>
  </si>
  <si>
    <t>델몬트망고주스(롯데칠성,실온)</t>
  </si>
  <si>
    <t>1.5L(1.5L*12EA)</t>
  </si>
  <si>
    <t>(간편식)델몬트망고 (캔)(롯데칠성,실온)</t>
  </si>
  <si>
    <t>(간편식)델몬트망고주스(캔)(롯데칠성,실온)</t>
  </si>
  <si>
    <t>180ml(180ml*1EA/캔)</t>
  </si>
  <si>
    <t>(간편식)랭거스망고(랭거스,실온)</t>
  </si>
  <si>
    <t>449ml*12입/box</t>
  </si>
  <si>
    <t>망고스무디(포모나,실온)</t>
  </si>
  <si>
    <t>애플망고에이드베이스(흥국에프엔비,냉장)</t>
  </si>
  <si>
    <t>레몬주스</t>
  </si>
  <si>
    <t>(간편식)로리나 핑크레몬(BOX)(실온)</t>
  </si>
  <si>
    <t>330㎖*12EA/BOX</t>
  </si>
  <si>
    <t>(간편식)로리나레몬(BOX)(실온)</t>
  </si>
  <si>
    <t>3.96L(330ml*12입)</t>
  </si>
  <si>
    <t>레몬주스(레이지,실온)</t>
  </si>
  <si>
    <t>라임쥬스(레이지,실온)</t>
  </si>
  <si>
    <t>토마토주스</t>
  </si>
  <si>
    <t>델몬트토마토주스(롯데칠성,실온)</t>
  </si>
  <si>
    <t>자연은토마토(웅진식품,실온)</t>
  </si>
  <si>
    <t>토마토쥬스(가야,실온)</t>
  </si>
  <si>
    <t>(간편식)내사랑토마토(캔)(웅진식품,실온)</t>
  </si>
  <si>
    <t>파인애플주스</t>
  </si>
  <si>
    <t>(간편식)돌스위티오주스(파인애플)(DOLE,실온)</t>
  </si>
  <si>
    <t>120ml*32팩/box</t>
  </si>
  <si>
    <t>스위티오100%과즙파인애플주스(돌코리아,실온)</t>
  </si>
  <si>
    <t>포도주스</t>
  </si>
  <si>
    <t>(간편식)델몬트포도주스(롯데칠성,실온)</t>
  </si>
  <si>
    <t>8.64L(180ml*48EA)</t>
  </si>
  <si>
    <t>델몬트포도쥬스(롯데칠성,실온)</t>
  </si>
  <si>
    <t>(간편식)포도코코팜(실온)</t>
  </si>
  <si>
    <t>17.14L(238ml*72EA)</t>
  </si>
  <si>
    <t>[서울우유]아침에주스포도(냉장,국산)</t>
  </si>
  <si>
    <t>썬키스트후레쉬주스박스포도100(해태,실온)</t>
  </si>
  <si>
    <t>자연은포도(웅진식품,실온)</t>
  </si>
  <si>
    <t>(간편식)프레비포도에이드(컵주스,컵음료)(한미,실온)</t>
  </si>
  <si>
    <t>(간편식)자연은포도(웅진식품,실온)</t>
  </si>
  <si>
    <t>[서울우유](간편식)아침에주스포도(냉장,국산)</t>
  </si>
  <si>
    <t>포도봉봉(해태음료,실온)</t>
  </si>
  <si>
    <t>2,856ml(238ml*12EA)</t>
  </si>
  <si>
    <t>(간편식)자연은내사랑(포도)(웅진식품,실온)</t>
  </si>
  <si>
    <t>185ml*24EA</t>
  </si>
  <si>
    <t>[에치와이](new)하루야채타요(실온)</t>
  </si>
  <si>
    <t>[비비드](간편식)제로샤인머스켓에이드(동원홈푸드,실온)</t>
  </si>
  <si>
    <t>190ml*10개</t>
  </si>
  <si>
    <t>야채주스</t>
  </si>
  <si>
    <t>(간편식)썬업과일야채샐러드주스(매일유업,냉장,빨강)</t>
  </si>
  <si>
    <t>190ml(컵)</t>
  </si>
  <si>
    <t>(간편식)썬업과일야채샐러드주스(퍼플)(매일유업,냉장)</t>
  </si>
  <si>
    <t>(간편식)썬업과일야채샐러드주스(녹황)(매일유업,냉장)</t>
  </si>
  <si>
    <t>(간편식)하루야채오리지날(21가지유기농야채)(한국야쿠르트,냉장)</t>
  </si>
  <si>
    <t>[에치와이](간편식)하루야채퍼플(23가지유기농야채)(냉장)</t>
  </si>
  <si>
    <t>[매일유업](간편식)썬업과일야채샐러드(녹황)(매일유업,실온)</t>
  </si>
  <si>
    <t>(간편식)썬업과일야채샐러드(레드)(매일유업,실온)</t>
  </si>
  <si>
    <t>[H-Kids](간편식)요미요미 빨강 야채와 과일(냉장)</t>
  </si>
  <si>
    <t>알로에주스</t>
  </si>
  <si>
    <t>자연은알로에(웅진식품,실온)</t>
  </si>
  <si>
    <t>(간편식)내사랑알로에(캔)(웅진식품,실온)</t>
  </si>
  <si>
    <t>알로에주스(가야,실온)</t>
  </si>
  <si>
    <t>블루베리원액(차전식품,실온)</t>
  </si>
  <si>
    <t>자연은종합세트(알로에,토마토,감귤)(웅진식품,실온)</t>
  </si>
  <si>
    <t>[연세우유]스위플(샤인머스캣)(실온)</t>
  </si>
  <si>
    <t>3.36L(140ml*24입)</t>
  </si>
  <si>
    <t>(간편식)코코팜피치핑크(해태음료,실온)</t>
  </si>
  <si>
    <t>갈아만든청귤(다정,실온)</t>
  </si>
  <si>
    <t>갈아만든자몽(다정,실온)</t>
  </si>
  <si>
    <t>갈아만든유자(다정,실온)</t>
  </si>
  <si>
    <t>갈아만든레몬(다정,실온)</t>
  </si>
  <si>
    <t>갈아만든라임(다정,실온)</t>
  </si>
  <si>
    <t>2Kg(희석비율 1:4)</t>
  </si>
  <si>
    <t>레몬에이드</t>
  </si>
  <si>
    <t>썬키스트레몬에이드(해태,실온)</t>
  </si>
  <si>
    <t>자몽주스</t>
  </si>
  <si>
    <t>(간편식)분다버그핑크자몽(실온)</t>
  </si>
  <si>
    <t>4.5L(375ml*12EA)</t>
  </si>
  <si>
    <t>(간편식)레드자몽에이드(컵주스,컵음료)(한미,실온)</t>
  </si>
  <si>
    <t>(간편식)테이크얼라이브스위트자몽(동원F&amp;B,실온)</t>
  </si>
  <si>
    <t>120ml</t>
  </si>
  <si>
    <t>(간편식)테이크얼라이브망고(동원F&amp;B,실온)</t>
  </si>
  <si>
    <t>[비비드](간편식)제로자몽에이드(동원홈푸드,실온)</t>
  </si>
  <si>
    <t>매실주스</t>
  </si>
  <si>
    <t>(간편식)초록매실(캔)(웅진식품,실온)</t>
  </si>
  <si>
    <t>초록매실(웅진식품,실온)</t>
  </si>
  <si>
    <t>(간편식)초록매실(병)(웅진식품,실온)</t>
  </si>
  <si>
    <t>델몬트매실</t>
  </si>
  <si>
    <t>사과주스</t>
  </si>
  <si>
    <t>[서울우유](간편식)사과나무주스(실온)</t>
  </si>
  <si>
    <t>자연은사과100(웅진식품,실온)</t>
  </si>
  <si>
    <t>(간편식)무가당애플시아사과주스(농협중앙회,실온)</t>
  </si>
  <si>
    <t>175㎖*30입/box</t>
  </si>
  <si>
    <t>애플쥬스 탄산(마르티넬리)</t>
  </si>
  <si>
    <t>7.1L(296ml*24입/경인 월, 영남 화 입고불가)</t>
  </si>
  <si>
    <t>골드메달애플주스무탄산(마르티넬리)</t>
  </si>
  <si>
    <t>[빙그레](간편식)빅썬사과(냉장)</t>
  </si>
  <si>
    <t>[남양유업](간편식)과수원사과(실온)</t>
  </si>
  <si>
    <t>아침에사과(해태,실온)</t>
  </si>
  <si>
    <t>(간편식)자연은사과(병)(웅진식품,실온)</t>
  </si>
  <si>
    <t>사과주스(가야,실온)</t>
  </si>
  <si>
    <t>[서울우유](간편식)아침에주스사과(냉장,국산)</t>
  </si>
  <si>
    <t>[매일유업](간편식)썬업주스사과(매일유업,실온)</t>
  </si>
  <si>
    <t>(간편식)카프리썬(사과)(실온)</t>
  </si>
  <si>
    <t>복숭아주스</t>
  </si>
  <si>
    <t>복숭아주스(가야)(웅진식품,실온)</t>
  </si>
  <si>
    <t>[롯데칠성](간편식)이프로부족복숭아캔(롯데칠성,실온,국산)</t>
  </si>
  <si>
    <t>7200ml(240ml*30EA)</t>
  </si>
  <si>
    <t>7.2L(240ml*30EA)</t>
  </si>
  <si>
    <t>딸기주스</t>
  </si>
  <si>
    <t>(간편식)아임리얼스트로베리(풀무원,냉장)</t>
  </si>
  <si>
    <t>190ml(EA)</t>
  </si>
  <si>
    <t>배주스</t>
  </si>
  <si>
    <t>(간편식)갈아만든배(해태,실온)</t>
  </si>
  <si>
    <t>238ml(238ml*1EA)</t>
  </si>
  <si>
    <t>갈아만든배(해태,실온)</t>
  </si>
  <si>
    <t>2.86L(238ml*12EA)</t>
  </si>
  <si>
    <t>블루베리주스</t>
  </si>
  <si>
    <t>테너블루베리베이스(매일유업,냉장)</t>
  </si>
  <si>
    <t>키위주스</t>
  </si>
  <si>
    <t>키위스무디(세미식품,실온)</t>
  </si>
  <si>
    <t>1.8ℓ*6ea/EA</t>
  </si>
  <si>
    <t>석류주스</t>
  </si>
  <si>
    <t>자연은석류(웅진식품,실온)</t>
  </si>
  <si>
    <t>(간편식)자연은석류(병)(웅진식품,실온)</t>
  </si>
  <si>
    <t>혼합주스</t>
  </si>
  <si>
    <t>[H-Kids](간편식)요미요미유기농주스과일믹스(실온)</t>
  </si>
  <si>
    <t>[H-Kids](간편식)요미요미유기농주스사과배포도(실온)</t>
  </si>
  <si>
    <t>[H-Kids](간편식)요미요미유기농주스사과배(실온)</t>
  </si>
  <si>
    <t>생수</t>
  </si>
  <si>
    <t>[롯데칠성](간편식)아이시스생수(롯데,실온,국산)</t>
  </si>
  <si>
    <t>[롯데칠성](간편식)에비앙생수(에비앙,실온,프랑스)</t>
  </si>
  <si>
    <t>제주삼다수(생수)(광동,실온)</t>
  </si>
  <si>
    <t>500ml*20EA</t>
  </si>
  <si>
    <t>평창수(생수)(해태,실온)</t>
  </si>
  <si>
    <t>12,000ml(2,000ml*6EA)</t>
  </si>
  <si>
    <t>(간편식)강원평창수(생수)(해태,실온)</t>
  </si>
  <si>
    <t>2,000ml(2,000ml*1EA)</t>
  </si>
  <si>
    <t>[롯데칠성](간편식)아이시스생수(롯데칠성,실온,국산)</t>
  </si>
  <si>
    <t>4L(200ml*20EA)</t>
  </si>
  <si>
    <t>6L(300ml*20EA)</t>
  </si>
  <si>
    <t>[남양유업]천연수(생수)(실온)</t>
  </si>
  <si>
    <t>12L(2L*6입)</t>
  </si>
  <si>
    <t>(간편식)마신다생수(동아오츠카,실온)</t>
  </si>
  <si>
    <t>마신다생수(동아오츠카,실온)</t>
  </si>
  <si>
    <t>2L*1EA</t>
  </si>
  <si>
    <t>토닉워터(진로,실온)</t>
  </si>
  <si>
    <t>7.2L(300ml*24입)</t>
  </si>
  <si>
    <t>[남양유업](간편식)천연수(생수)(실온)</t>
  </si>
  <si>
    <t>2L</t>
  </si>
  <si>
    <t>(간편식)백산수(농심,실온)</t>
  </si>
  <si>
    <t>10,000ml(500ml*20EA)</t>
  </si>
  <si>
    <t>(간편식)제주삼다수(광동제약,실온)</t>
  </si>
  <si>
    <t>6.6L(330ml*20EA)</t>
  </si>
  <si>
    <t>얼음</t>
  </si>
  <si>
    <t>돌얼음(참조아,냉동)</t>
  </si>
  <si>
    <t>우엉차</t>
  </si>
  <si>
    <t>우엉차(녹차원,실온)</t>
  </si>
  <si>
    <t>100g(1g*100입/입고일 : 경인-금/ 영호남-토)</t>
  </si>
  <si>
    <t>녹차</t>
  </si>
  <si>
    <t>삼화현미녹차(오뚜기,실온)</t>
  </si>
  <si>
    <t>녹차가루(실온)</t>
  </si>
  <si>
    <t>200g/통</t>
  </si>
  <si>
    <t>[남양유업]17차티백(실온)</t>
  </si>
  <si>
    <t>내츄럴믹스녹차</t>
  </si>
  <si>
    <t>현미녹차(삼화식품,실온)</t>
  </si>
  <si>
    <t>현미녹차(케이스)(타바론,실온)</t>
  </si>
  <si>
    <t>300g(3g*100EA)</t>
  </si>
  <si>
    <t>메티에말차파우더(CJ제일제당,실온)</t>
  </si>
  <si>
    <t>보성녹차(동원F&amp;B,실온)</t>
  </si>
  <si>
    <t>5.25L(175ml*30EA)</t>
  </si>
  <si>
    <t>포모나녹차라떼(카파아이엔티,실온)</t>
  </si>
  <si>
    <t>녹차작설티백(피라미드형티백)(녹차원,실온)</t>
  </si>
  <si>
    <t>30g(1g*30입/입고일 : 경인-금/ 영호남-토)</t>
  </si>
  <si>
    <t>현미녹차(녹차원,실온)</t>
  </si>
  <si>
    <t>120g(1.2g*100입/입고일 : 경인-금/ 영호남-토)</t>
  </si>
  <si>
    <t>코코아</t>
  </si>
  <si>
    <t>초코네스퀵(네슬레,실온)</t>
  </si>
  <si>
    <t>코코아분말(차)(유안,실온)</t>
  </si>
  <si>
    <t>(간편식)허쉬초코드링크(매일유업,실온)</t>
  </si>
  <si>
    <t>235ml</t>
  </si>
  <si>
    <t>코코아파우더(베이크플러스,D-3)</t>
  </si>
  <si>
    <t>발로나코코아(베이크플러스,실온,프랑스)</t>
  </si>
  <si>
    <t>3Kg(1Kg*3EA)</t>
  </si>
  <si>
    <t>코코아분말(발로나,실온)</t>
  </si>
  <si>
    <t>코코아분말(선인식품,실온)</t>
  </si>
  <si>
    <t>[비비드](간편식)저당초코라떼(동원홈푸드,실온)</t>
  </si>
  <si>
    <t>200g*10개</t>
  </si>
  <si>
    <t>둥글레차</t>
  </si>
  <si>
    <t>삼화둥굴레차(오뚜기,실온)</t>
  </si>
  <si>
    <t>120g(1.2g*100EA)</t>
  </si>
  <si>
    <t>둥굴레차(식수용)(동서식품,실온)</t>
  </si>
  <si>
    <t>72g(4g*18EA)</t>
  </si>
  <si>
    <t>율무차</t>
  </si>
  <si>
    <t>실속율무차(오뚜기,실온)</t>
  </si>
  <si>
    <t>실속오곡잣호두율무차(삼화식품,실온)</t>
  </si>
  <si>
    <t>옥수수차</t>
  </si>
  <si>
    <t>순작유기농통알곡옥수수차(샘표식품,실온,유기농)</t>
  </si>
  <si>
    <t>1Kg(유기농옥수수100%)</t>
  </si>
  <si>
    <t>자색옥수수수염차(웅진식품,실온)</t>
  </si>
  <si>
    <t>옥수수차티백(동서식품,실온)</t>
  </si>
  <si>
    <t>300g(10g*30EA)</t>
  </si>
  <si>
    <t>옥수수차(뚜레반,실온)</t>
  </si>
  <si>
    <t>쟈스민차</t>
  </si>
  <si>
    <t>쟈스민차(푸드차이나,실온)</t>
  </si>
  <si>
    <t>쟈스민펄(타바론,실온)</t>
  </si>
  <si>
    <t>50TB/PK</t>
  </si>
  <si>
    <t>피치우롱차(타바론,실온)</t>
  </si>
  <si>
    <t>100g(50T)</t>
  </si>
  <si>
    <t>쟈스민허브차(피라미드형티백)(녹차원,실온)</t>
  </si>
  <si>
    <t>90g(1.5g*60입/입고일 : 경인-금/ 영호남-토)</t>
  </si>
  <si>
    <t>생강차</t>
  </si>
  <si>
    <t>생강차(유안,실온)</t>
  </si>
  <si>
    <t>꿀생강차-7(삼화식품,실온)</t>
  </si>
  <si>
    <t>봉밀생강차(다정,실온)</t>
  </si>
  <si>
    <t>대추차</t>
  </si>
  <si>
    <t>대추차(유안,실온)</t>
  </si>
  <si>
    <t>꿀대추차-7(삼화식품,실온)</t>
  </si>
  <si>
    <t>모과차</t>
  </si>
  <si>
    <t>꿀모과차(삼화식품,실온)</t>
  </si>
  <si>
    <t>꿀배모과차(다정,실온)</t>
  </si>
  <si>
    <t>유자차</t>
  </si>
  <si>
    <t>유자차분말(유안,실온)</t>
  </si>
  <si>
    <t>(간편식)내사랑유자C(웅진식품,실온)</t>
  </si>
  <si>
    <t>꿀유자차(삼화식품,실온)</t>
  </si>
  <si>
    <t>꿀유자차-7(삼화식품,실온)</t>
  </si>
  <si>
    <t>1kg/ea,병</t>
  </si>
  <si>
    <t>실속유자차1kg(파우더)(삼화식품,실온)</t>
  </si>
  <si>
    <t>유자차(꽃샘,실온)</t>
  </si>
  <si>
    <t>유자원액(광야,실온)</t>
  </si>
  <si>
    <t>970ml</t>
  </si>
  <si>
    <t>봉밀유자차(다정,실온)</t>
  </si>
  <si>
    <t>홍차</t>
  </si>
  <si>
    <t>삼화레몬홍차(오뚜기,실온)</t>
  </si>
  <si>
    <t>아마드 얼그레이 홍차(아마드,실온)</t>
  </si>
  <si>
    <t>40g(2g*20EA)</t>
  </si>
  <si>
    <t>NYC블랙퍼스트(타바론,실온)</t>
  </si>
  <si>
    <t>얼그레이리서브(타바론,실온)</t>
  </si>
  <si>
    <t>얼그레이홍차(티젠,실온)</t>
  </si>
  <si>
    <t>32g(1.6g*20T)*20ea/box</t>
  </si>
  <si>
    <t>32g(1.6g*20T)/ea</t>
  </si>
  <si>
    <t>잉글리쉬블랙퍼스트(아마드티,실온)</t>
  </si>
  <si>
    <t>현미차</t>
  </si>
  <si>
    <t>(지속)국산유기농발아현미차(실온)</t>
  </si>
  <si>
    <t>인삼차</t>
  </si>
  <si>
    <t>인삼차(고려,실온)</t>
  </si>
  <si>
    <t>300g(3g*100입)</t>
  </si>
  <si>
    <t>국화차</t>
  </si>
  <si>
    <t>국화차(녹차원,실온)</t>
  </si>
  <si>
    <t>16g(0.8g*20입/입고일 : 경인-금/ 영호남-토)</t>
  </si>
  <si>
    <t>쌍화차</t>
  </si>
  <si>
    <t>(간편식)쌍화골드(광동,실온)</t>
  </si>
  <si>
    <t>100ml(100g*1EA)</t>
  </si>
  <si>
    <t>(간편식)쌍화차(삼화식품,실온)</t>
  </si>
  <si>
    <t>195g(13g*15EA)</t>
  </si>
  <si>
    <t>(간편식)광동쌍화골드(광동제약,실온)</t>
  </si>
  <si>
    <t>100ml*10EA</t>
  </si>
  <si>
    <t>(간편식)페리에 플레인(탄산수)(실온)</t>
  </si>
  <si>
    <t>허니레드자몽차(꽃샘,실온)</t>
  </si>
  <si>
    <t>1KG/병</t>
  </si>
  <si>
    <t>망고멜란지(타바론,실온)</t>
  </si>
  <si>
    <t>크림슨펀치(타바론,실온)</t>
  </si>
  <si>
    <t>200g(50T)</t>
  </si>
  <si>
    <t>콤부차레몬(티젠,실온)</t>
  </si>
  <si>
    <t>10T(5g*10)/EA</t>
  </si>
  <si>
    <t>세레네티(타바론,실온)</t>
  </si>
  <si>
    <t>오쉐프벤딩밀크(오뚜기,실온)</t>
  </si>
  <si>
    <t>오자몽차(다정,실온)</t>
  </si>
  <si>
    <t>싱그러운라임차(다정,실온)</t>
  </si>
  <si>
    <t>얼그레이티백(피라미드형티백)(녹차원,실온)</t>
  </si>
  <si>
    <t>히비스커스차(녹차원,실온)</t>
  </si>
  <si>
    <t>78g(1.3g*60입/입고일 : 경인-금/ 영호남-토)</t>
  </si>
  <si>
    <t>제주청귤차(다정,실온)</t>
  </si>
  <si>
    <t>[녹차원]블랙티얼그레이(실온)</t>
  </si>
  <si>
    <t>90g(1.5g*60EA)</t>
  </si>
  <si>
    <t>결명자차</t>
  </si>
  <si>
    <t>결명자차(동서식품,실온)</t>
  </si>
  <si>
    <t>144g(8g*18EA)</t>
  </si>
  <si>
    <t>결명자차(삼화식품,실온)</t>
  </si>
  <si>
    <t>50g(1g*50EA)</t>
  </si>
  <si>
    <t>순작통알곡결명자차(샘표식품,실온)</t>
  </si>
  <si>
    <t>보리차</t>
  </si>
  <si>
    <t>하늘보리(웅진식품,실온)</t>
  </si>
  <si>
    <t>보리차(동서식품,실온)</t>
  </si>
  <si>
    <t>순작유기농통알곡보리차(샘표식품,실온,유기농)</t>
  </si>
  <si>
    <t>1Kg(유기농보리100%)</t>
  </si>
  <si>
    <t>(간편식)하늘보리(웅진식품,실온)</t>
  </si>
  <si>
    <t>보리차(뚜레반,실온)</t>
  </si>
  <si>
    <t>(지속)(간편식)유기농발아보리차(실온)</t>
  </si>
  <si>
    <t>꿀차</t>
  </si>
  <si>
    <t>꿀사과차(꽃샘,실온)</t>
  </si>
  <si>
    <t>대추생강차</t>
  </si>
  <si>
    <t>대추생강차(리필용)(대호,실온)</t>
  </si>
  <si>
    <t>옥수수수염차</t>
  </si>
  <si>
    <t>옥수수수염차(광동,실온)</t>
  </si>
  <si>
    <t>1.5L*12EA</t>
  </si>
  <si>
    <t>옥수수수염차(삼화식품,실온)</t>
  </si>
  <si>
    <t>120g(1.5g*80EA)</t>
  </si>
  <si>
    <t>(간편식)옥수수수염차(광동,실온)</t>
  </si>
  <si>
    <t>옥수수수염차(녹차원,실온)</t>
  </si>
  <si>
    <t>150g(1.5g*100입/입고일 : 경인-금/ 영호남-토)</t>
  </si>
  <si>
    <t>메밀차</t>
  </si>
  <si>
    <t>메밀차(녹차원,실온)</t>
  </si>
  <si>
    <t>아이스티</t>
  </si>
  <si>
    <t>립톤아이스티 복숭아(유니레버,실온)</t>
  </si>
  <si>
    <t>립톤 아이스티 레몬(유니레버,실온)</t>
  </si>
  <si>
    <t>[롯데칠성](간편식)립톤아이스티복숭아(실온,국산)</t>
  </si>
  <si>
    <t>페퍼민트차</t>
  </si>
  <si>
    <t>쿨민트(타바론,실온)</t>
  </si>
  <si>
    <t>75g(50T)</t>
  </si>
  <si>
    <t>캐모마일차</t>
  </si>
  <si>
    <t>로얄캐모마일(타바론,실온)</t>
  </si>
  <si>
    <t>허브차</t>
  </si>
  <si>
    <t>립톤케모마일허브차(유니레버,실온)</t>
  </si>
  <si>
    <t>1.2g*10EA</t>
  </si>
  <si>
    <t>립톤페퍼민트허브차(유니레버,실온)</t>
  </si>
  <si>
    <t>0.8g*10EA</t>
  </si>
  <si>
    <t>립톤 루이보스 허브차(유니레버,실온)</t>
  </si>
  <si>
    <t>1.5g*10EA</t>
  </si>
  <si>
    <t>(지속)유기농카모마일37.5g(영국팩)(실온)</t>
  </si>
  <si>
    <t>37.5g/(경인 화~금,영호남 수~토 입고 가능)</t>
  </si>
  <si>
    <t>(지속)유기농페퍼민트37.5g(영국팩)(실온)</t>
  </si>
  <si>
    <t>(지속)유기농레몬앤진저62g(영국팩)(냉장)</t>
  </si>
  <si>
    <t>62.5g/(경인 화~금,영호남 수~토 입고 가능)</t>
  </si>
  <si>
    <t>(지속)유기농스노어앤피스30g(영국팩)(냉장)</t>
  </si>
  <si>
    <t>30g/(경인 화~금,영호남 수~토 입고 가능)</t>
  </si>
  <si>
    <t>(지속)유기농수고알아라비아타소스550g(냉장)</t>
  </si>
  <si>
    <t>마테차</t>
  </si>
  <si>
    <t>마테차(송원식품,실온)</t>
  </si>
  <si>
    <t>32g(0.8g*40입)</t>
  </si>
  <si>
    <t>오미자차</t>
  </si>
  <si>
    <t>꿀오미자차(꽃샘,실온)</t>
  </si>
  <si>
    <t>혼합차</t>
  </si>
  <si>
    <t>[남양유업](간편식)17차(실온)</t>
  </si>
  <si>
    <t>6.8L(340ml*20EA/PET)</t>
  </si>
  <si>
    <t>[남양유업]몸이가벼워17차(실온)</t>
  </si>
  <si>
    <t>1.5L(PET)</t>
  </si>
  <si>
    <t>코코넛밀크파우더(타코)(실온,국산)</t>
  </si>
  <si>
    <t>870g</t>
  </si>
  <si>
    <t>헛개차</t>
  </si>
  <si>
    <t>(간편식)헛개차(웅진식품,실온)</t>
  </si>
  <si>
    <t>헛개나무차(녹차원,실온)</t>
  </si>
  <si>
    <t>40g(1g*40입/입고일 : 경인-금/ 영호남-토)</t>
  </si>
  <si>
    <t>레몬차</t>
  </si>
  <si>
    <t>꿀레몬차(꽃샘,실온)</t>
  </si>
  <si>
    <t>실속레몬홍차(삼화식품,실온)</t>
  </si>
  <si>
    <t>오레몬차(다정,실온)</t>
  </si>
  <si>
    <t>복숭아차</t>
  </si>
  <si>
    <t>실속복숭아홍차(삼화식품,실온)</t>
  </si>
  <si>
    <t>귤차</t>
  </si>
  <si>
    <t>커피</t>
  </si>
  <si>
    <t>믹스커피</t>
  </si>
  <si>
    <t>맥심커피모카믹스(동서식품,실온)</t>
  </si>
  <si>
    <t>1.2Kg(12g*100EA)</t>
  </si>
  <si>
    <t>맥심오리지널커피리필(동서식품,실온)</t>
  </si>
  <si>
    <t>맥심모카믹스골드커피(동서식품,실온)</t>
  </si>
  <si>
    <t>맥심오리지널커피믹스(동서식품,실온)</t>
  </si>
  <si>
    <t>1.18Kg(11.8g*100EA)</t>
  </si>
  <si>
    <t>커피리필초이스(네슬레,실온)</t>
  </si>
  <si>
    <t>맥심모카커피리필(동서식품,실온)</t>
  </si>
  <si>
    <t>[남양유업]프렌치카페카페믹스(3in1)(실온)</t>
  </si>
  <si>
    <t>1.09Kg(10.9g*100입)</t>
  </si>
  <si>
    <t>[남양유업]프렌치카페아라비카골드라벨커피믹스(3in1)(실온)</t>
  </si>
  <si>
    <t>1.07Kg(10.7g*100입)</t>
  </si>
  <si>
    <t>[남양유업]프렌치카페카페믹스(실온)</t>
  </si>
  <si>
    <t>2.18Kg(10.9g*200입)</t>
  </si>
  <si>
    <t>[남양유업]프렌치카페아라비카골드라벨(3in1)커피믹스(실온)</t>
  </si>
  <si>
    <t>2.14Kg(10.7g*200입)</t>
  </si>
  <si>
    <t>[남양유업]부드러운블랙(실온)</t>
  </si>
  <si>
    <t>맥심화이트골드(동서식품,실온)</t>
  </si>
  <si>
    <t>1.17Kg(1.17g*100EA)</t>
  </si>
  <si>
    <t>화이트골드커피믹스(동서식품,실온)</t>
  </si>
  <si>
    <t>카누다크로스트아메리카노(동서식품,실온)</t>
  </si>
  <si>
    <t>48g(1.6g*30EA/무설탕)</t>
  </si>
  <si>
    <t>카누다크미니(동서식품,실온)</t>
  </si>
  <si>
    <t>90g(0.9g*100EA)</t>
  </si>
  <si>
    <t>[남양유업]루카스나인마일드(원두커피믹스)(실온)</t>
  </si>
  <si>
    <t>115g(1.15g*100입)</t>
  </si>
  <si>
    <t>[남양유업]루카스나인라떼(실온)</t>
  </si>
  <si>
    <t>447g(14.9g*30입)</t>
  </si>
  <si>
    <t>캔커피</t>
  </si>
  <si>
    <t>[롯데칠성](간편식)레쓰비음료(롯데칠성,실온,국산)</t>
  </si>
  <si>
    <t>175ml(175ml*1EA)</t>
  </si>
  <si>
    <t>[롯데칠성]칸타타콘트라베이스라떼(롯데칠성,실온,국산)</t>
  </si>
  <si>
    <t>3,000ml(500ml*6EA)</t>
  </si>
  <si>
    <t>[남양유업](간편식)프렌치카페컵커피(카페오레)(냉장)</t>
  </si>
  <si>
    <t>[남양유업](간편식)프렌치카페컵커피(카푸치노)(냉장)</t>
  </si>
  <si>
    <t>[남양유업](간편식)프렌치카페컵커피(마끼아또)(냉장)</t>
  </si>
  <si>
    <t>(간편식)조지아오리지널(코카콜라)(코카콜라,실온)</t>
  </si>
  <si>
    <t>(간편식)까페라떼마일드컵커피(매일유업,냉장)</t>
  </si>
  <si>
    <t>220ml</t>
  </si>
  <si>
    <t>(간편식)까페라떼카라멜마끼아또컵커피(매일유업,냉장)</t>
  </si>
  <si>
    <t>(간편식)조지아커피카페라떼(코카콜라)(코카콜라,실온)</t>
  </si>
  <si>
    <t>(간편식)스타벅스모카(동서식품,실온)</t>
  </si>
  <si>
    <t>4.5Kg(281ml*16EA)</t>
  </si>
  <si>
    <t>원두커피</t>
  </si>
  <si>
    <t>원두커피(블루마운틴/쟈뎅,분쇄용)</t>
  </si>
  <si>
    <t>227g</t>
  </si>
  <si>
    <t>(퀴즈)스페셜티 블렌드 원두(CK코헨,실온)</t>
  </si>
  <si>
    <t>500g(커피원두)</t>
  </si>
  <si>
    <t>로띠카페(상온)</t>
  </si>
  <si>
    <t>커피분말(동서식품,실온,수입)</t>
  </si>
  <si>
    <t>헤즐넛홀(나라통상,실온,터키)</t>
  </si>
  <si>
    <t>[롯데칠성](간편식)칸타타프리미엄라떼(롯데칠성,실온,국산)</t>
  </si>
  <si>
    <t>6600ml(275ml*24EA)</t>
  </si>
  <si>
    <t>[롯데칠성](간편식)칸타타콜드브루블랙(롯데칠성,실온,국산)</t>
  </si>
  <si>
    <t>조지아오리지날캔(코카콜라,실온)</t>
  </si>
  <si>
    <t>7,200ml(240ml*30개)</t>
  </si>
  <si>
    <t>(간편식)아카페라카페라떼(빙그레,냉장)</t>
  </si>
  <si>
    <t>(간편식)아카페라마끼아또(빙그레,냉장)</t>
  </si>
  <si>
    <t>(간편식)아카페라바닐라(빙그레,냉장)</t>
  </si>
  <si>
    <t>(간편식)아카페라모카(빙그레,냉장)</t>
  </si>
  <si>
    <t>(간편식)아카페라아메리카노(빙그레,냉장)</t>
  </si>
  <si>
    <t>맥심카누미니마일드(동서식품,실온)</t>
  </si>
  <si>
    <t>카누콜롬비아마일드(30T)(동서식품,실온)</t>
  </si>
  <si>
    <t>48g</t>
  </si>
  <si>
    <t>(간편식)바리스타에스프레소라떼(매일유업,냉장)</t>
  </si>
  <si>
    <t>커클랜드콜롬비아원두커피(코스트코,실온)</t>
  </si>
  <si>
    <t>1.36Kg(그라운드, 경인 월, 영남 화 입고불가)</t>
  </si>
  <si>
    <t>[에치와이](간편식)콜드브루아메리카노(냉장,국산)</t>
  </si>
  <si>
    <t>[에치와이](간편식)핫브루바닐라라떼(냉장,국산)</t>
  </si>
  <si>
    <t>[남양유업]루카스나인다크(원두커피믹스)(실온)</t>
  </si>
  <si>
    <t>(간편식)바리스타모카프레소(매일유업,냉장)</t>
  </si>
  <si>
    <t>아임카페콜드브루커피원액(빈스랩,냉장)</t>
  </si>
  <si>
    <t>에이치카페브라질싱글오리진아라비카100%(커피,원두)(상온)</t>
  </si>
  <si>
    <t>(간편식)스페셜티탄자니아(빙그레,냉장)</t>
  </si>
  <si>
    <t>460ml</t>
  </si>
  <si>
    <t>(간편식)스페셜티에티오피아(빙그레,냉장)</t>
  </si>
  <si>
    <t>(간편식)아카페라사이즈업바닐라라떼(빙그레,냉장)</t>
  </si>
  <si>
    <t>[비비드](간편식)저당바닐라라떼(동원홈푸드,실온)</t>
  </si>
  <si>
    <t>자몽농축액</t>
  </si>
  <si>
    <t>자몽농축액(흥국,냉장)</t>
  </si>
  <si>
    <t>1.5L/EA</t>
  </si>
  <si>
    <t>로쏘189자몽(9배희석)(파낙스,실온)</t>
  </si>
  <si>
    <t>1L(경인 월, 영남 화 입고불가)</t>
  </si>
  <si>
    <t>수정과농축액</t>
  </si>
  <si>
    <t>수정과엑기스(5배희석)(세준,실온)</t>
  </si>
  <si>
    <t>790ml(4~5배희석용)</t>
  </si>
  <si>
    <t>수정과엑기스(5배희석 4:1)(파낙스코리아)(상온)</t>
  </si>
  <si>
    <t>790ml</t>
  </si>
  <si>
    <t>식혜농축액</t>
  </si>
  <si>
    <t>식혜엑기스(4~5배희석)(세준,실온)</t>
  </si>
  <si>
    <t>식혜엑기스(5배희석 4:1)(파낙스코리아)(상온)</t>
  </si>
  <si>
    <t>매실농축액</t>
  </si>
  <si>
    <t>매실엑기스(보해양조,실온)</t>
  </si>
  <si>
    <t>매실엑기스(세준,실온)</t>
  </si>
  <si>
    <t>780ml</t>
  </si>
  <si>
    <t>참다음매실원액</t>
  </si>
  <si>
    <t>(지속)유기농매실엑기스(냉장)</t>
  </si>
  <si>
    <t>660ml/(경인 화~금,영호남 수~토 입고 가능)</t>
  </si>
  <si>
    <t>살구농축액</t>
  </si>
  <si>
    <t>살구베이스(참존식품,실온)</t>
  </si>
  <si>
    <t>오렌지농축액</t>
  </si>
  <si>
    <t>오렌지농축액(흥국,냉장)</t>
  </si>
  <si>
    <t>키위농축액</t>
  </si>
  <si>
    <t>키위원액(삼아,실온)</t>
  </si>
  <si>
    <t>키위원액(청솔식품,실온)</t>
  </si>
  <si>
    <t>키위베이스(참존식품,실온)</t>
  </si>
  <si>
    <t>파인애플농축액</t>
  </si>
  <si>
    <t>파인애플원액(청솔식품,실온)</t>
  </si>
  <si>
    <t>파인애플베이스(참존식품,실온)</t>
  </si>
  <si>
    <t>파인애플원액(삼아,실온,국산)</t>
  </si>
  <si>
    <t>딸기농축액</t>
  </si>
  <si>
    <t>딸기베이스(참존식품,실온)</t>
  </si>
  <si>
    <t>테너딸기베이스(매일유업,냉장)</t>
  </si>
  <si>
    <t>복분자농축액</t>
  </si>
  <si>
    <t>복분자원액(광야,실온)</t>
  </si>
  <si>
    <t>970ml/병</t>
  </si>
  <si>
    <t>참다음복분자농축액(상온)</t>
  </si>
  <si>
    <t>유자농축액</t>
  </si>
  <si>
    <t>참다음유자청농축액(파낙스,실온)</t>
  </si>
  <si>
    <t>레몬농축액</t>
  </si>
  <si>
    <t>로쏘189레몬(9배희석)(파낙스,실온)</t>
  </si>
  <si>
    <t>테너레몬베이스(매일유업,냉장)</t>
  </si>
  <si>
    <t>포도농축액</t>
  </si>
  <si>
    <t>포도베이스(참존식품,실온)</t>
  </si>
  <si>
    <t>오미자농축액</t>
  </si>
  <si>
    <t>오미자원액(차전식품,실온)</t>
  </si>
  <si>
    <t>900ml/EA</t>
  </si>
  <si>
    <t>참다음오미자농축액(상온)</t>
  </si>
  <si>
    <t>석류농축액</t>
  </si>
  <si>
    <t>석류원액(광야,실온)</t>
  </si>
  <si>
    <t>참다음석류농축액(상온)</t>
  </si>
  <si>
    <t>석류원액(청솔식품,실온)</t>
  </si>
  <si>
    <t>835ml/ea</t>
  </si>
  <si>
    <t>망고베이스(참존식품,실온)</t>
  </si>
  <si>
    <t>블루베리원액(광야,실온)</t>
  </si>
  <si>
    <t>복숭아베이스(참존식품,실온)</t>
  </si>
  <si>
    <t>망고원액(청솔식품,실온)</t>
  </si>
  <si>
    <t>테너애플망고베이스(매일유업,냉장)</t>
  </si>
  <si>
    <t>헛개진액(신세계푸드,냉장)</t>
  </si>
  <si>
    <t>다시마농축액</t>
  </si>
  <si>
    <t>다시마엑기스(미담에프엠,실온)</t>
  </si>
  <si>
    <t>이온음료</t>
  </si>
  <si>
    <t>포카리스웨트(동아오츠카,실온)</t>
  </si>
  <si>
    <t>(간편식)포카리스웨트(동아오츠카,실온)</t>
  </si>
  <si>
    <t>240ml(240ml)</t>
  </si>
  <si>
    <t>레몬게토레이(롯데,실온)</t>
  </si>
  <si>
    <t>(간편식)레몬게토레이(롯데칠성,실온)</t>
  </si>
  <si>
    <t>(간편식)파워에이드마운틴(코카콜라)(코카콜라,실온)</t>
  </si>
  <si>
    <t>12L(600ml*20EA)</t>
  </si>
  <si>
    <t>(간편식)게토레이(롯데칠성,실온)</t>
  </si>
  <si>
    <t>파워에이드(코카콜라,실온)</t>
  </si>
  <si>
    <t>(지속)(간편식)아임얼라이브유기농콤부차(진저레몬)(실온)</t>
  </si>
  <si>
    <t>315ml*12EA</t>
  </si>
  <si>
    <t>(지속)(간편식)아임얼라이브유기농콤부차(오리지날)(실온)</t>
  </si>
  <si>
    <t>(지속)(간편식)아임얼라이브유기농콤부차(석류)(실온)</t>
  </si>
  <si>
    <t>섬유음료</t>
  </si>
  <si>
    <t>(간편식)미에로화이바(실온)</t>
  </si>
  <si>
    <t>(간편식)화이브미니(동아오츠카,실온)</t>
  </si>
  <si>
    <t>10L(100ml*100EA)</t>
  </si>
  <si>
    <t>인삼음료</t>
  </si>
  <si>
    <t>(간편식)꿀홍삼(병)(웅진식품,실온)</t>
  </si>
  <si>
    <t>(간편식)한삼인 파워에이스(실온)</t>
  </si>
  <si>
    <t>50ml(50ml*1EA)</t>
  </si>
  <si>
    <t>에너지음료</t>
  </si>
  <si>
    <t>[롯데칠성](간편식)핫식스(롯데칠성,실온,국산)</t>
  </si>
  <si>
    <t>7500ml(250ml*30EA)</t>
  </si>
  <si>
    <t>(간편식)박카스F(동아제약,실온)</t>
  </si>
  <si>
    <t>1.2L(120ml*10EA)</t>
  </si>
  <si>
    <t>(간편식)오로나민씨(동아오츠카,실온)</t>
  </si>
  <si>
    <t>120ml(120ml)</t>
  </si>
  <si>
    <t>비타민음료</t>
  </si>
  <si>
    <t>(간편식)비타민워터파워씨(코카콜라)(코카콜라,실온)</t>
  </si>
  <si>
    <t>6L(500ml*12EA)</t>
  </si>
  <si>
    <t>(간편식)비타민워터에너지(코카콜라)(코카콜라,실온)</t>
  </si>
  <si>
    <t>(간편식)비타500(광동,실온)</t>
  </si>
  <si>
    <t>100ml(100ml*1EA)</t>
  </si>
  <si>
    <t>유지류</t>
  </si>
  <si>
    <t>식용유</t>
  </si>
  <si>
    <t>식용유(사조해표,실온)</t>
  </si>
  <si>
    <t>식용유(오뚜기,실온)</t>
  </si>
  <si>
    <t>올리브유</t>
  </si>
  <si>
    <t>올리브유(사조해표,실온)</t>
  </si>
  <si>
    <t>데체코엑스트라올리브오일(SOL2)</t>
  </si>
  <si>
    <t>블랙트러플올리브오일(모라,실온,이탈리아)</t>
  </si>
  <si>
    <t>엑스트라버진 올리브오일(이태리)(데체코,실온)</t>
  </si>
  <si>
    <t>포머스올리브오일(이바라)(보라티알,실온,스페인)</t>
  </si>
  <si>
    <t>엑스트라버진올리브유(라리,실온)</t>
  </si>
  <si>
    <t>(지속)유기농엑스트라버진올리브오일500ml(실온)</t>
  </si>
  <si>
    <t>포도씨유</t>
  </si>
  <si>
    <t>포도씨유(CJ,실온)</t>
  </si>
  <si>
    <t>참기름</t>
  </si>
  <si>
    <t>고소한참기름(오뚜기,실온)</t>
  </si>
  <si>
    <t>고소한참기름(통깨)(오뚜기,실온)</t>
  </si>
  <si>
    <t>1.8L/통</t>
  </si>
  <si>
    <t>고소한참기름통깨(오뚜기,실온)</t>
  </si>
  <si>
    <t>1L/캔</t>
  </si>
  <si>
    <t>320ml/병</t>
  </si>
  <si>
    <t>고소한참기름(참깨분)(사조해표,실온)</t>
  </si>
  <si>
    <t>참기름(청학,실온,수입)</t>
  </si>
  <si>
    <t>1.8L(깨분100%)</t>
  </si>
  <si>
    <t>재래압착식참기름(참깨분)(사조해표,실온)</t>
  </si>
  <si>
    <t>참기름(에스비식품,실온)</t>
  </si>
  <si>
    <t>1.8L*1EA</t>
  </si>
  <si>
    <t>참기름(신송식품,실온)</t>
  </si>
  <si>
    <t>1.8ℓ/EA(깨분100%)</t>
  </si>
  <si>
    <t>옛날참기름(깨분)(오뚜기,실온)</t>
  </si>
  <si>
    <t>일회용참기름(오뚜기,실온)</t>
  </si>
  <si>
    <t>4.5Kg(4.5g*1,000EA)</t>
  </si>
  <si>
    <t>오쉐프옛날참기름1L(오뚜기,실온)</t>
  </si>
  <si>
    <t>청학동참기름(청학,실온)</t>
  </si>
  <si>
    <t>참고을참기름(참고을,실온,수입)</t>
  </si>
  <si>
    <t>1.8L(깨분 100%)</t>
  </si>
  <si>
    <t>향이고소한참기름(청양식품,실온,베트남)</t>
  </si>
  <si>
    <t>순수지미명품참기름(실온,국산)</t>
  </si>
  <si>
    <t>맛뜨락고소한참기름(동방제유,실온)</t>
  </si>
  <si>
    <t>1.8L(참깨100%)</t>
  </si>
  <si>
    <t>맛뜨락고소한참기름(동방제유,실온,국산)</t>
  </si>
  <si>
    <t>300ml(1EA)</t>
  </si>
  <si>
    <t>맛뜨락유기농참기름(동방제유,실온,수입)</t>
  </si>
  <si>
    <t>1L(1EA)</t>
  </si>
  <si>
    <t>(S)맛뜨락참기름(동방제유,실온,수입)</t>
  </si>
  <si>
    <t>들기름</t>
  </si>
  <si>
    <t>향긋한들기름(오뚜기,실온)</t>
  </si>
  <si>
    <t>320ml</t>
  </si>
  <si>
    <t>향이고소한들기름(청양식품,실온,베트남)</t>
  </si>
  <si>
    <t>1.8L(볶음들깨100%)</t>
  </si>
  <si>
    <t>맛뜨락고소한들기름(동방제유,실온,수입)</t>
  </si>
  <si>
    <t>1.8L(들깨100%)</t>
  </si>
  <si>
    <t>맛뜨락고소한들기름(동방제유,실온,국산)</t>
  </si>
  <si>
    <t>맛뜨락들기름(동방제유,실온,중국)</t>
  </si>
  <si>
    <t>1.8L(들기름100%)</t>
  </si>
  <si>
    <t>맛뜨락들기름(동방제유,실온,수입)</t>
  </si>
  <si>
    <t>꼬손고소한들기름(청양식품,실온)</t>
  </si>
  <si>
    <t>고추기름</t>
  </si>
  <si>
    <t>고추맛기름(새댁표,실온)</t>
  </si>
  <si>
    <t>고추맛기름(영미산업,실온)</t>
  </si>
  <si>
    <t>고추맛기름(오뚜기,실온)</t>
  </si>
  <si>
    <t>요리고추맛기름(사조해표,실온)</t>
  </si>
  <si>
    <t>고추기름(새댁표,실온)</t>
  </si>
  <si>
    <t>3.4L</t>
  </si>
  <si>
    <t>고추맛기름(사조해표,실온)</t>
  </si>
  <si>
    <t>화유(시아스,실온)</t>
  </si>
  <si>
    <t>500ml/ea,캔</t>
  </si>
  <si>
    <t>불맛고추기름(시아스,실온,국산)</t>
  </si>
  <si>
    <t>228g</t>
  </si>
  <si>
    <t>대두유</t>
  </si>
  <si>
    <t>해피스푼식용유(CJ제일제당,실온)</t>
  </si>
  <si>
    <t>18ℓ/캔</t>
  </si>
  <si>
    <t>오일</t>
  </si>
  <si>
    <t>(지속)유기농카놀라오일946ml(실온)</t>
  </si>
  <si>
    <t>(지속)유기농엿기름(실온)</t>
  </si>
  <si>
    <t>파기름(시아스,실온)</t>
  </si>
  <si>
    <t>(S)명품참진한기름(아람들,실온)</t>
  </si>
  <si>
    <t>1.8L(참깨향미유90%)</t>
  </si>
  <si>
    <t>쇼트닝</t>
  </si>
  <si>
    <t>쇼트닝코코(롯데푸드,실온,국산)</t>
  </si>
  <si>
    <t>세제류</t>
  </si>
  <si>
    <t>세정제</t>
  </si>
  <si>
    <t>[세정제]그린업(애벌담금세척제)(휴먼텍,실온,국산)</t>
  </si>
  <si>
    <t>[세정제]퐁퐁(LG생활,실온)</t>
  </si>
  <si>
    <t>[세정제]듀오퐁(말통)</t>
  </si>
  <si>
    <t>13ℓ/통</t>
  </si>
  <si>
    <t>[세정제]윈덱스(650ml한국존슨) (D-2)</t>
  </si>
  <si>
    <t>병</t>
  </si>
  <si>
    <t>[세정제]퐁퐁그린(3kg)(국산)</t>
  </si>
  <si>
    <t>병(3kg)</t>
  </si>
  <si>
    <t>[세정제]홈스타(주방용800g/엘지) (D-2)</t>
  </si>
  <si>
    <t>[세정제](경인)센스하이퐁</t>
  </si>
  <si>
    <t>12kg/통</t>
  </si>
  <si>
    <t>[세정제]오븐크리너매직(이콜랩,실온,국산)</t>
  </si>
  <si>
    <t>20Kg(경인지역 월,토 입고불가)</t>
  </si>
  <si>
    <t>[세정제]가구광택제(프레이지) (D-2)</t>
  </si>
  <si>
    <t>[세정제]부라보(D-2)(국산)</t>
  </si>
  <si>
    <t>애경.3Kg/통</t>
  </si>
  <si>
    <t>[세정제]퍼크린린스(휴먼텍,실온)</t>
  </si>
  <si>
    <t>[세정제]퍼크린중성세제(휴먼텍,실온)</t>
  </si>
  <si>
    <t>[세정제]스케일제로(휴먼텍,실온)</t>
  </si>
  <si>
    <t>[세정제]PC화이트(휴먼텍,실온)</t>
  </si>
  <si>
    <t>[세정제]그린딥(휴먼텍,실온)</t>
  </si>
  <si>
    <t>[세정제]퍼크린제로판(휴먼텍,실온)</t>
  </si>
  <si>
    <t>20Kg(1개/기름때제거)</t>
  </si>
  <si>
    <t>[세정제]살균소독제(크린콜)(진로,실온)</t>
  </si>
  <si>
    <t xml:space="preserve">크린콜(59%), 1ℓ_x000D_
</t>
  </si>
  <si>
    <t>[세정제]무균무때(피죤,실온)</t>
  </si>
  <si>
    <t>500ml*12통/box(무균무때)</t>
  </si>
  <si>
    <t>[세정제]애경부라보(트리오유사)</t>
  </si>
  <si>
    <t>애경,12Kg/EA</t>
  </si>
  <si>
    <t>[세정제]유리세정제(D-2)</t>
  </si>
  <si>
    <t>600㎖/EA</t>
  </si>
  <si>
    <t>[세정제]다목적용세정제(상온)</t>
  </si>
  <si>
    <t>분무식, 600㎖/EA</t>
  </si>
  <si>
    <t>[세정제]식기세척린스(상온)</t>
  </si>
  <si>
    <t>18.75kg/ea</t>
  </si>
  <si>
    <t>[세정제]세제(퐁퐁)</t>
  </si>
  <si>
    <t>1kg/개,LG생활건강</t>
  </si>
  <si>
    <t>[세정제]세제(참그린,D-2)</t>
  </si>
  <si>
    <t>펌프용,1kg</t>
  </si>
  <si>
    <t xml:space="preserve">[세정제] 살균소독제(크린콜) </t>
  </si>
  <si>
    <t>크린콜(59%), 450㎖, 분무식</t>
  </si>
  <si>
    <t>[세정제]ECO-BIO 채소수(휴먼텍,실온)</t>
  </si>
  <si>
    <t>[세정제](바이어추천)센스하이퐁대체-골드퐁(리오퐁-상품)</t>
  </si>
  <si>
    <t>[세정제]식기세척세제(상온)</t>
  </si>
  <si>
    <t>18.75L/EA(약20.38kg) / 몬스터 제품</t>
  </si>
  <si>
    <t>[세정제]부라보(애경산업,실온,국산)</t>
  </si>
  <si>
    <t>2KG/EA</t>
  </si>
  <si>
    <t>[세정제]리오퐁 주방세제(성진켐)(국산)</t>
  </si>
  <si>
    <t>13L/EA</t>
  </si>
  <si>
    <t>500ml/ea(무균무때)</t>
  </si>
  <si>
    <t>[세정제]패스트드라잉린스(이콜랩,실온)</t>
  </si>
  <si>
    <t>9.7Kg(4.82Kg*2입/경인지역 월,토 입고불가)</t>
  </si>
  <si>
    <t>[세정제]쎄니크로(4L)</t>
  </si>
  <si>
    <t>4L/EA</t>
  </si>
  <si>
    <t>[세정제]피죤(피죤,실온)</t>
  </si>
  <si>
    <t>2.1L/pk</t>
  </si>
  <si>
    <t>[세정제]퍼크린콤팩트린스(휴먼텍,실온)</t>
  </si>
  <si>
    <t>8Kg(4Kg*2EA)</t>
  </si>
  <si>
    <t>[세정제]쎄니크로(한손하이젠,실온)</t>
  </si>
  <si>
    <t>[세정제]센스BY퐁퐁(퐁퐁그린)(LG생활,실온)</t>
  </si>
  <si>
    <t>1kg/병</t>
  </si>
  <si>
    <t>[세정제]유리세정제</t>
  </si>
  <si>
    <t>분무형,600ml/ea</t>
  </si>
  <si>
    <t>10Kg(1개/고농축헹굼보조제)</t>
  </si>
  <si>
    <t>[세정제]크린콜</t>
  </si>
  <si>
    <t>1L*10개입/BOX</t>
  </si>
  <si>
    <t>[세정제]퍼크린오븐제로M(휴먼텍,실온)</t>
  </si>
  <si>
    <t>22Kg</t>
  </si>
  <si>
    <t>[세정제]크린콜(소독제)</t>
  </si>
  <si>
    <t>20L/통</t>
  </si>
  <si>
    <t>[세정제]다목적세정제(PB-1)</t>
  </si>
  <si>
    <t>20kg/통</t>
  </si>
  <si>
    <t>[세정제]퍼크린NC고체(휴먼텍,실온)</t>
  </si>
  <si>
    <t>3.6KG(4*4)/BOX</t>
  </si>
  <si>
    <t>[세정제]테크산소크린(상온)</t>
  </si>
  <si>
    <t>[세정제]세정제(커피머신)(LF커피클린,실온)</t>
  </si>
  <si>
    <t>900g/ea</t>
  </si>
  <si>
    <t>[세정제]퍼크린202(휴먼텍,실온)</t>
  </si>
  <si>
    <t>23Kg</t>
  </si>
  <si>
    <t>[세정제]이코드라이(이콜랩,실온)</t>
  </si>
  <si>
    <t>20L(경인지역 월,토 입고불가)</t>
  </si>
  <si>
    <t>[세정제]크린화이트(이콜랩,실온)</t>
  </si>
  <si>
    <t>[세정제]참그린(리필)</t>
  </si>
  <si>
    <t>1.2kg/ea</t>
  </si>
  <si>
    <t>[세정제] 살균소독제(에피클린)(상온)</t>
  </si>
  <si>
    <t>[세정제]하이토피아R250(헹굼보조제)</t>
  </si>
  <si>
    <t>20kg/ea(월:입고불가)</t>
  </si>
  <si>
    <t>[세정제]퍼그린딥화이트(휴먼텍,실온)</t>
  </si>
  <si>
    <t>[세정제]퍼크린이코노(휴먼텍,실온)</t>
  </si>
  <si>
    <t>[세정제]뿌리는레몬식초(LG)(상온)</t>
  </si>
  <si>
    <t>400ml/EA</t>
  </si>
  <si>
    <t>[세정제]오븐크리너</t>
  </si>
  <si>
    <t>세정용EA20L</t>
  </si>
  <si>
    <t>[세정제]레몬식초세제</t>
  </si>
  <si>
    <t>1200ml(10개)/EA</t>
  </si>
  <si>
    <t>[세정제]솔리드울트라(식기세척기세제)</t>
  </si>
  <si>
    <t>12Kg(3Kg*4EA/경인지역 월,토 입고불가)</t>
  </si>
  <si>
    <t>[세정제]오븐크리너NC</t>
  </si>
  <si>
    <t>22L(경인지역 월,토 입고불가)</t>
  </si>
  <si>
    <t>[세정제]라임어웨이(스케일제거제)(식기세척기세제)</t>
  </si>
  <si>
    <t>17.4Kg(4.34Kg*4입/경인지역 월,토 입고불가)</t>
  </si>
  <si>
    <t>[세정제]브라보14kg주방말통</t>
  </si>
  <si>
    <t>14kg/EA</t>
  </si>
  <si>
    <t>[세정제]패스웨이드레인트리트먼트(유지방분해)</t>
  </si>
  <si>
    <t>9.45L</t>
  </si>
  <si>
    <t>[세정제]바이오크린콜75%</t>
  </si>
  <si>
    <t>450ml,분무식</t>
  </si>
  <si>
    <t>20L, 세제,진로발효,알콜계</t>
  </si>
  <si>
    <t>[세정제]크린콜펌프(세제펌프)(상온,국산)</t>
  </si>
  <si>
    <t>[세정제]울트라식기세척기세제(이콜랩,실온,국산)</t>
  </si>
  <si>
    <t>세제</t>
  </si>
  <si>
    <t>락스</t>
  </si>
  <si>
    <t>[락스]유한락스(레귤러)</t>
  </si>
  <si>
    <t>[락스]20kg유한락스(주방용) (유한크로락스,실온)</t>
  </si>
  <si>
    <t>[락스]유한락스(오리지날)</t>
  </si>
  <si>
    <t>18kg</t>
  </si>
  <si>
    <t>[락스]세제(테트락스20kg.예선전용분말세척세제)(이콜랩,실온,수입)</t>
  </si>
  <si>
    <t>[락스]유한락스(주방용)</t>
  </si>
  <si>
    <t>2L/EA</t>
  </si>
  <si>
    <t>[락스]리오락스(성진켐)</t>
  </si>
  <si>
    <t>[락스]리오락스(성진켐,세제,청소용)(푸른들,실온)</t>
  </si>
  <si>
    <t>18kg/통</t>
  </si>
  <si>
    <t>[락스]에코바이오락스(다목적)(휴먼텍,실온)</t>
  </si>
  <si>
    <t>[락스]유한락스후레쉬</t>
  </si>
  <si>
    <t>주방세제</t>
  </si>
  <si>
    <t>식기세척기세제</t>
  </si>
  <si>
    <t>[식기세척기세제]하이토피아D150(세척기세제)</t>
  </si>
  <si>
    <t>22kg/ea(월:입고불가)</t>
  </si>
  <si>
    <t>[세제]하이토피아S330(예선침지제</t>
  </si>
  <si>
    <t>20kg/EA(월:입고불가)</t>
  </si>
  <si>
    <t>[세제]하이토피아S370(전처리세제)</t>
  </si>
  <si>
    <t>[세제]하이토피아S310(산소계표백제)</t>
  </si>
  <si>
    <t>15kg/ea(월:입고불가)</t>
  </si>
  <si>
    <t>[세제]하이토피아M490(비유독오븐)</t>
  </si>
  <si>
    <t>[주방세제]물비누(손세정제)</t>
  </si>
  <si>
    <t>3.75L/EA</t>
  </si>
  <si>
    <t>[기타]스피드파워(가루세제)</t>
  </si>
  <si>
    <t>5kg/EA</t>
  </si>
  <si>
    <t>[기타](수퍼타이)세탁용가루세제</t>
  </si>
  <si>
    <t>[기타]무궁화파워넘버원(국산)</t>
  </si>
  <si>
    <t>EA(향800g,10입)</t>
  </si>
  <si>
    <t>[기타]수퍼타이(5kg고밀도/엘지)</t>
  </si>
  <si>
    <t>5kg/엘지</t>
  </si>
  <si>
    <t>[기타]세탁용가루세제(드럼세탁기)</t>
  </si>
  <si>
    <t>비트드럼, 2.5kg</t>
  </si>
  <si>
    <t>[기타]비트세제(CJ라이온,가루,리필)(CJ라이온,실온)</t>
  </si>
  <si>
    <t>2.7Kg/봉</t>
  </si>
  <si>
    <t>섬유유연제</t>
  </si>
  <si>
    <t>[섬유유연제]섬유유연제(플로라)(D-2)(상온)</t>
  </si>
  <si>
    <t>20L/EA</t>
  </si>
  <si>
    <t>[섬유유연제]샤프란리필형파우치1.6L</t>
  </si>
  <si>
    <t>세탁보조제</t>
  </si>
  <si>
    <t>[세탁보조제]세탁비누(250g무궁화32입) (D-2)</t>
  </si>
  <si>
    <t>[세탁보조제]세탁비누(표백250g무궁32입) (D-2)</t>
  </si>
  <si>
    <t>생활용품</t>
  </si>
  <si>
    <t>건전지</t>
  </si>
  <si>
    <t>[건전지]건전지DM</t>
  </si>
  <si>
    <t>EA,백셀</t>
  </si>
  <si>
    <t>[건전지] 건전지(AA)</t>
  </si>
  <si>
    <t>벡셀,AA,2개입</t>
  </si>
  <si>
    <t>마스크</t>
  </si>
  <si>
    <t>[마스크]마스크린(심플형)</t>
  </si>
  <si>
    <t>심플형/EA</t>
  </si>
  <si>
    <t>[마스크]마스크린(스마트)</t>
  </si>
  <si>
    <t>스마트/EA</t>
  </si>
  <si>
    <t>[마스크]마스크린(리필형필름)</t>
  </si>
  <si>
    <t>리필형필름/EA</t>
  </si>
  <si>
    <t>양초</t>
  </si>
  <si>
    <t>[양초]고체연료(영진화학)(상온)</t>
  </si>
  <si>
    <t>250g(외포장포함무게)*100ea/box</t>
  </si>
  <si>
    <t>[양초]고체연료(대) (D-2)</t>
  </si>
  <si>
    <t>통</t>
  </si>
  <si>
    <t>[양초]고체연료(소)</t>
  </si>
  <si>
    <t>[양초](외식전용)실초(10년)</t>
  </si>
  <si>
    <t>700g(7g*100입/3*170mm)</t>
  </si>
  <si>
    <t>[양초]고체연료</t>
  </si>
  <si>
    <t>2kg/통</t>
  </si>
  <si>
    <t>200g(소)/EA</t>
  </si>
  <si>
    <t>전구</t>
  </si>
  <si>
    <t>[전구]자외선소독등</t>
  </si>
  <si>
    <t>30cm, 10w</t>
  </si>
  <si>
    <t>[전구]자외선소독등(43cm) (D-2)</t>
  </si>
  <si>
    <t>구두솔</t>
  </si>
  <si>
    <t>[구두솔]솔(운동화솔)</t>
  </si>
  <si>
    <t>휴지통</t>
  </si>
  <si>
    <t>[휴지통]쓰레기통(사각6호.프라스틱.대.)(D-2) (청색,D-2)</t>
  </si>
  <si>
    <t>[휴지통]쓰레기통(폐달휴지통.프라스틱.대) (D-2)</t>
  </si>
  <si>
    <t>[휴지통]프라스틱통(40l원형파란통.뚜껑有)(국산)</t>
  </si>
  <si>
    <t>만능용기45L</t>
  </si>
  <si>
    <t>[휴지통]프라스틱통(지름50*높이55.75l원형파란통.뚜껑有)(국산)</t>
  </si>
  <si>
    <t>만능용기75L</t>
  </si>
  <si>
    <t>[휴지통]PVC통</t>
  </si>
  <si>
    <t>55L</t>
  </si>
  <si>
    <t>75ℓ</t>
  </si>
  <si>
    <t>청소용품</t>
  </si>
  <si>
    <t>[청소용품]다용도브러쉬/솔(3M)(국산)</t>
  </si>
  <si>
    <t>[청소용품]구두칼</t>
  </si>
  <si>
    <t>헤라.철.나무손잡이.철.프라스틱자루중</t>
  </si>
  <si>
    <t>[청소용품]바닥솔(프라스틱다와시.프라스틱솔+나무자루)</t>
  </si>
  <si>
    <t>다와시</t>
  </si>
  <si>
    <t>[청소용품]솔(식수꼭지청소솔)(D-2)(보령메디앙스,실온)</t>
  </si>
  <si>
    <t>50cm</t>
  </si>
  <si>
    <t>[청소용품]쓰레받이(옥외용.양철) (D-2)</t>
  </si>
  <si>
    <t>[청소용품]쓰레밭이(실내용.프라스틱) (D-2)</t>
  </si>
  <si>
    <t>[청소용품]유리딱기(알미늄자루.대.고무.수폰지부착) (D-2)</t>
  </si>
  <si>
    <t>[청소용품]자동쓰레받이(PVC)</t>
  </si>
  <si>
    <t>[청소용품]매직블럭(스폰지)</t>
  </si>
  <si>
    <t>독일BASF,11*7cm,개별포장</t>
  </si>
  <si>
    <t>[청소용품]스퀴즈</t>
  </si>
  <si>
    <t>작업대용(일반)</t>
  </si>
  <si>
    <t>[청소용품]흑고무밀대(세트)</t>
  </si>
  <si>
    <t>청소용,고무밀대.75cm/EA</t>
  </si>
  <si>
    <t>빗자루</t>
  </si>
  <si>
    <t>[빗자루] 빗자루(나일론)</t>
  </si>
  <si>
    <t>나일론, 70cm</t>
  </si>
  <si>
    <t>[빗자루] 빗자루(수수비)</t>
  </si>
  <si>
    <t>장목비, 85cm</t>
  </si>
  <si>
    <t>목욕용품</t>
  </si>
  <si>
    <t>[목욕용품]극세사타올</t>
  </si>
  <si>
    <t>40*40cm/장</t>
  </si>
  <si>
    <t>대야</t>
  </si>
  <si>
    <t>[대야]칼라다라(실온)</t>
  </si>
  <si>
    <t>EA,400*16,초록</t>
  </si>
  <si>
    <t>비누곽</t>
  </si>
  <si>
    <t>[비누곽]비누각(세면용PVC) (D-2)</t>
  </si>
  <si>
    <t>바구니</t>
  </si>
  <si>
    <t>[바구니]식재컨테이너(특대)</t>
  </si>
  <si>
    <t>특대,720*460*320 철고리</t>
  </si>
  <si>
    <t>[바구니]자루바구니</t>
  </si>
  <si>
    <t>기물,자루바가지,PVC,18cm(중)/EA</t>
  </si>
  <si>
    <t>건조대</t>
  </si>
  <si>
    <t>[건조대]빨래건조대(스텐)</t>
  </si>
  <si>
    <t>높이 110~120cm, Y형</t>
  </si>
  <si>
    <t>PET컵</t>
  </si>
  <si>
    <t>[PET컵]투명컵(몸체)(테이크아웃페트컵)(14oz)</t>
  </si>
  <si>
    <t>14oz,1000개입/box</t>
  </si>
  <si>
    <t>[PET컵]투명컵뚜껑(돔뚜껑)(테이크아웃,투명)</t>
  </si>
  <si>
    <t>14oz,돔뚜껑,1000개/box</t>
  </si>
  <si>
    <t>[PET컵]병맥주pet(투명)(국산)</t>
  </si>
  <si>
    <t>투명맥주pet, 1000cc, 97ea/box</t>
  </si>
  <si>
    <t>[PET컵](퀴즈)컵뚜껑16oz(아이스음료용,빨때필요없음)(상온)</t>
  </si>
  <si>
    <t>1,000EA</t>
  </si>
  <si>
    <t>[PET컵](퀴즈)컵뚜껑16oz(소다용,빨때필요없음)(상온)</t>
  </si>
  <si>
    <t>[PET컵](퀴즈)투명컵(아이스음료용16oz)(진아,실온)</t>
  </si>
  <si>
    <t>1000ea</t>
  </si>
  <si>
    <t>[PET컵](퀴즈)투명컵(20oz)(진아,실온)</t>
  </si>
  <si>
    <t>50ea</t>
  </si>
  <si>
    <t>전자기기</t>
  </si>
  <si>
    <t>[전자기기]타이머(후드부착형)</t>
  </si>
  <si>
    <t>EA(T-291)</t>
  </si>
  <si>
    <t>[전자기기]염도계(TDS1024)</t>
  </si>
  <si>
    <t>종이컵</t>
  </si>
  <si>
    <t>[종이컵]세모금종이컵</t>
  </si>
  <si>
    <t>2000매입/box</t>
  </si>
  <si>
    <t>걸레</t>
  </si>
  <si>
    <t>[걸레]흰마포걸래(물걸래.)(D-2)(상품)</t>
  </si>
  <si>
    <t>장</t>
  </si>
  <si>
    <t>[걸레]마포걸래(물걸래세트..a급걸래.리스칠5자)(D-2) (상품,D-2)</t>
  </si>
  <si>
    <t>세트</t>
  </si>
  <si>
    <t>[걸레]마포걸래자루만(일반.120cm) (D-2)</t>
  </si>
  <si>
    <t>[걸레]마포걸레(리필용)</t>
  </si>
  <si>
    <t>걸레만,EA</t>
  </si>
  <si>
    <t>슬리퍼</t>
  </si>
  <si>
    <t>[슬리퍼]슬리퍼(욕실용.주방용) (D-2)</t>
  </si>
  <si>
    <t>족</t>
  </si>
  <si>
    <t>호스</t>
  </si>
  <si>
    <t>[호스]호스(고압편사호스.업소용.내경19mm.투명.실들어있음)국산</t>
  </si>
  <si>
    <t>roll</t>
  </si>
  <si>
    <t>[호스]호스(식자재용무독성)(국산)</t>
  </si>
  <si>
    <t>무독성,식품용,직경15mm,30m</t>
  </si>
  <si>
    <t>[호스]호스(식자재용무독성)국산</t>
  </si>
  <si>
    <t>직경19mm*45M</t>
  </si>
  <si>
    <t>분무기</t>
  </si>
  <si>
    <t>[분무기]분무기(H260)</t>
  </si>
  <si>
    <t>기름종이</t>
  </si>
  <si>
    <t>[기름종이]한지기름종이(유니랩)(실온)</t>
  </si>
  <si>
    <t>30cm * 10m/EA</t>
  </si>
  <si>
    <t>휴대용가스렌지</t>
  </si>
  <si>
    <t>[휴대용가스렌지]자동토치(신흥상사)</t>
  </si>
  <si>
    <t>자동점화기,EA</t>
  </si>
  <si>
    <t>빨대</t>
  </si>
  <si>
    <t>[빨대]스트로우,요구르트빨대(개별포장)</t>
  </si>
  <si>
    <t>20,000개입(2mm)/box</t>
  </si>
  <si>
    <t>[빨대]스트로우(D-2)</t>
  </si>
  <si>
    <t>7mm*500입/팩</t>
  </si>
  <si>
    <t>[빨대]일자스트로우(검정)</t>
  </si>
  <si>
    <t>10Kg(1g*10,000입/7*210mm)</t>
  </si>
  <si>
    <t>[빨대]굴절스트로우</t>
  </si>
  <si>
    <t>7mm,500ea/pac</t>
  </si>
  <si>
    <t>[빨대]빨대(자바라,실온)</t>
  </si>
  <si>
    <t>검정,7mm,10000개입/box</t>
  </si>
  <si>
    <t>[빨대]빨대(D-2)(자바라,실온)</t>
  </si>
  <si>
    <t>투명,7mm,10000개입/box</t>
  </si>
  <si>
    <t>[빨대]자바라스트로우(혼합)</t>
  </si>
  <si>
    <t>5*24,500개입/pk (빨,노,파,분)</t>
  </si>
  <si>
    <t>[빨대]일자스트로우(개별포장,검정)</t>
  </si>
  <si>
    <t>7*210mm,500개입/pk</t>
  </si>
  <si>
    <t>[빨대]커피스틱(검정색)</t>
  </si>
  <si>
    <t>15cm,1000입/pk</t>
  </si>
  <si>
    <t>[빨대]스트로우(버블티용,투명)</t>
  </si>
  <si>
    <t>12*210,200ea/pk(개별포장)</t>
  </si>
  <si>
    <t>[빨대]스트로우(자바라_혼합색)</t>
  </si>
  <si>
    <t>7*270mm,500입/pk</t>
  </si>
  <si>
    <t>[빨대]스트로우(자바라)(검정)</t>
  </si>
  <si>
    <t>7*210mm,500입/pk</t>
  </si>
  <si>
    <t>[빨대](베즐리外사업장바이어사전협의必)종이빨대(도뜨팩,실온)</t>
  </si>
  <si>
    <t>7/21cm, 개별포장/5,000입</t>
  </si>
  <si>
    <t>요지</t>
  </si>
  <si>
    <t>[요지]녹말이쑤시게(전분)</t>
  </si>
  <si>
    <t>500EA</t>
  </si>
  <si>
    <t>[요지]대나무꼬지</t>
  </si>
  <si>
    <t>15cm*1000ea</t>
  </si>
  <si>
    <t>쓰레기봉투</t>
  </si>
  <si>
    <t>[쓰레기봉투]검정쓰레기봉투(검정,60L)</t>
  </si>
  <si>
    <t>60*90cm,평판,500장/box</t>
  </si>
  <si>
    <t>[쓰레기봉투]검정쓰레기봉투(검정,대,80L,0.2cm)</t>
  </si>
  <si>
    <t>76*94cm,500장/box</t>
  </si>
  <si>
    <t>[쓰레기봉투]흰색쓰레기봉투(흰색,대,80L,0.2cm)</t>
  </si>
  <si>
    <t>[쓰레기봉투]검정쓰레기봉투(검정,소,40L,0.2cm)</t>
  </si>
  <si>
    <t>58*75cm,1000장/box</t>
  </si>
  <si>
    <t>[쓰레기봉투]흰색쓰레기봉투(흰색,소,40L,0.2cm)</t>
  </si>
  <si>
    <t>[쓰레기봉투]검정쓰레기봉투(검정,중,60L,0.3cm)</t>
  </si>
  <si>
    <t>63*90cm,1000장/box</t>
  </si>
  <si>
    <t>[쓰레기봉투]흰색쓰레기봉투(흰색,중,60L,0.3cm)</t>
  </si>
  <si>
    <t>[쓰레기봉투]검정쓰레기봉투(검정,특대,100L,0.2cm)</t>
  </si>
  <si>
    <t>90*110cm,300장/box</t>
  </si>
  <si>
    <t>[쓰레기봉투]흰색쓰레기봉투(흰색,특대,100L,0.3cm)</t>
  </si>
  <si>
    <t>[쓰레기봉투]검정쓰레기봉투(검정,특대,100L,0.3cm)</t>
  </si>
  <si>
    <t>[쓰레기봉투]검정쓰레기봉투(검정,60L,0.3cm)</t>
  </si>
  <si>
    <t>65*90cm,50장/pk</t>
  </si>
  <si>
    <t>[쓰레기봉투]흰색쓰레기봉투(흰색,60L,0.3cm)</t>
  </si>
  <si>
    <t>[쓰레기봉투]검정쓰레기봉투(검정.80L,0.3cm)</t>
  </si>
  <si>
    <t>80*100cm,50장/pk</t>
  </si>
  <si>
    <t>[쓰레기봉투]흰색쓰레기봉투(흰색,80L,0.3cm)</t>
  </si>
  <si>
    <t>[쓰레기봉투]검정쓰레기봉투(검정,100L,0.3cm)</t>
  </si>
  <si>
    <t>90*110cm,50장/pk</t>
  </si>
  <si>
    <t>[쓰레기봉투]흰색쓰레기봉투(흰색,100L,0.3cm)</t>
  </si>
  <si>
    <t>홀더</t>
  </si>
  <si>
    <t>[홀더]종이컵홀더(무지,일회용)</t>
  </si>
  <si>
    <t>10oz/13oz공용*1000ea/box</t>
  </si>
  <si>
    <t>[홀더]스티로폴컵홀더</t>
  </si>
  <si>
    <t>지름10~16oz,100ea/pac</t>
  </si>
  <si>
    <t>[홀더](외식전용)홀더(10/13/14/16oz)(상온)</t>
  </si>
  <si>
    <t>10/13/oz,무지, 크라프트, 1000입</t>
  </si>
  <si>
    <t>[홀더](퀴즈)컵홀더(핫/아이스겸용)(진아,실온)</t>
  </si>
  <si>
    <t>매트</t>
  </si>
  <si>
    <t>[매트]발판(소독용500*400)</t>
  </si>
  <si>
    <t>변기솔</t>
  </si>
  <si>
    <t>[변기솔]솔(바나나)</t>
  </si>
  <si>
    <t>손잡이 있음, 손잡이길이 30cm, 솔부분12cm</t>
  </si>
  <si>
    <t>[변기솔]유안뚜러펑</t>
  </si>
  <si>
    <t>쇼핑백</t>
  </si>
  <si>
    <t>[쇼핑백](퀴즈)쇼핑백(진아,실온)</t>
  </si>
  <si>
    <t>200ea</t>
  </si>
  <si>
    <t>안전용품</t>
  </si>
  <si>
    <t>[안전용품]안전화(경량)</t>
  </si>
  <si>
    <t>230mm~300mm/5단위/사이즈비고기재</t>
  </si>
  <si>
    <t>[안전용품]안전화(mm수표시)</t>
  </si>
  <si>
    <t>[안전용품]안전화(르까프,실온)</t>
  </si>
  <si>
    <t>225mm~285mm/5단위/사이즈비고기재</t>
  </si>
  <si>
    <t>거름망</t>
  </si>
  <si>
    <t>[거름망]싱크대거름망 (D-2)</t>
  </si>
  <si>
    <t>업소용.스테인레스.11.5*8cm</t>
  </si>
  <si>
    <t>집게</t>
  </si>
  <si>
    <t>[집게]빨래집게(10개입.봉)</t>
  </si>
  <si>
    <t>봉</t>
  </si>
  <si>
    <t>장화</t>
  </si>
  <si>
    <t>[장화]논슬립여자청색반장화</t>
  </si>
  <si>
    <t>230mm~260mm/5단위/사이즈비고란에작성</t>
  </si>
  <si>
    <t>[장화]고무장화(남자)(보생,실온,파랑)</t>
  </si>
  <si>
    <t>250mm~280mm/5단위&amp;290mm&amp;300mm/비고란사이즈작성필수</t>
  </si>
  <si>
    <t>[장화]고무장화(여자)(보생,실온,흰색)</t>
  </si>
  <si>
    <t>230mm~260mm/5단위/선택필수</t>
  </si>
  <si>
    <t>[장화]고무장화(여자)(보생,실온,파랑)</t>
  </si>
  <si>
    <t>230mm~260mm/5단위/비고란사이즈작성필수</t>
  </si>
  <si>
    <t>[장화]항균보생장화(고무장화,흰색)</t>
  </si>
  <si>
    <t>(여성용230mm~260mm/5mm단위)(남성용260mm~280mm/5단위)/비고란작성</t>
  </si>
  <si>
    <t>[장화]반장화(발목장화)(파랑)</t>
  </si>
  <si>
    <t>(여성용230mm~260mm/5단위)(남성용260mm~280mm/5단위)/사이즈비고기재</t>
  </si>
  <si>
    <t>[장화]고무장화(논슬립항균,남자)(보생,실온)</t>
  </si>
  <si>
    <t>(여성용230mm~260mm/5단위)(남성용250mm~280mm/5단위)/사이즈비고기재</t>
  </si>
  <si>
    <t>[장화]고무장화(스티코,실온,파랑,국산)</t>
  </si>
  <si>
    <t>여성용:230mm~260mm/10단위/남성용:270~280mm/10단위/사이즈비고기재</t>
  </si>
  <si>
    <t>[장화]방한장화(남)</t>
  </si>
  <si>
    <t>250mm~280mm/5단위/사이즈비고기재</t>
  </si>
  <si>
    <t>[장화]방한장화(여)</t>
  </si>
  <si>
    <t>230mm~260mm/5단위/사이즈비고기재</t>
  </si>
  <si>
    <t>소모품</t>
  </si>
  <si>
    <t>[소모품]시럽펌프</t>
  </si>
  <si>
    <t>[소모품]디저트컵set</t>
  </si>
  <si>
    <t>투명컵 PET 9온스+무타공둠뚜껑(400개/1pak)</t>
  </si>
  <si>
    <t>[소모품]둘리.운반카</t>
  </si>
  <si>
    <t>75리터</t>
  </si>
  <si>
    <t>[소모품]보안경(고글형)</t>
  </si>
  <si>
    <t>[소모품]사각의자</t>
  </si>
  <si>
    <t>높이44cm</t>
  </si>
  <si>
    <t>[소모품]싱크대마게</t>
  </si>
  <si>
    <t>9cm/EA</t>
  </si>
  <si>
    <t>[소모품]염소테스트페이퍼.롤 (D-2)</t>
  </si>
  <si>
    <t>[소모품]옷걸이(상의옷걸이.프라스틱) (D-2)</t>
  </si>
  <si>
    <t>[소모품]점보롤화장지케이스 (D-2)</t>
  </si>
  <si>
    <t>[소모품]산가측정페이퍼(3M)</t>
  </si>
  <si>
    <t>50EA/통</t>
  </si>
  <si>
    <t>[소모품]투명플라스틱커피컵(뚜껑:평면형)</t>
  </si>
  <si>
    <t>12온스/1000입/Box</t>
  </si>
  <si>
    <t>[소모품]투명컵(국산)</t>
  </si>
  <si>
    <t>14OZ,50입/pk</t>
  </si>
  <si>
    <t>[소모품]투명컵뚜껑(돔형)</t>
  </si>
  <si>
    <t>14OZ,100입/pk</t>
  </si>
  <si>
    <t>[소모품]미니쥬스컵(투명)(상온)</t>
  </si>
  <si>
    <t>3000EA</t>
  </si>
  <si>
    <t>[소모품]위생장갑디스펜서(벽걸이형)</t>
  </si>
  <si>
    <t>식품용, 아크릴, 용기(위생장갑);21.5*20.5cm;투명;위생장갑스트펜셔</t>
  </si>
  <si>
    <t>(퀴즈)샌드위치트레이바닥지(250*350*240mm)(상온)</t>
  </si>
  <si>
    <t>5,000ea/BOX</t>
  </si>
  <si>
    <t>(퀴즈)비닐봉투(중)(470*275*250mm)(상온)</t>
  </si>
  <si>
    <t>1,000ea/BOX</t>
  </si>
  <si>
    <t>[소모품]일회용식탁보(백색)</t>
  </si>
  <si>
    <t>86*128cm,275장/box</t>
  </si>
  <si>
    <t>[소모품]기라델리소스펌프(헤드)</t>
  </si>
  <si>
    <t>지름4cm,길이25.5cm</t>
  </si>
  <si>
    <t>[소모품]포장끈(적색)(국산)</t>
  </si>
  <si>
    <t>(두께 10mm)/ea</t>
  </si>
  <si>
    <t>[소모품]3단운반카</t>
  </si>
  <si>
    <t>830*500*830 (월드센스)</t>
  </si>
  <si>
    <t>[소모품]둘리.운반카(실온)</t>
  </si>
  <si>
    <t>110L</t>
  </si>
  <si>
    <t>[소모품]석유자바라(일반)(실온)</t>
  </si>
  <si>
    <t>EA,PVC</t>
  </si>
  <si>
    <t>[소모품]투명컵(아이스컵)</t>
  </si>
  <si>
    <t>14oz(100EA)/EA</t>
  </si>
  <si>
    <t>[소모품](퀴즈)컵뚜껑(아이스크림용150cc)(진아,실온)</t>
  </si>
  <si>
    <t>100ea</t>
  </si>
  <si>
    <t>[소모품](퀴즈)왁스코팅지(진아,실온)</t>
  </si>
  <si>
    <t>[소모품](퀴즈)밀박스용슬리브(진아,실온)</t>
  </si>
  <si>
    <t>300EA</t>
  </si>
  <si>
    <t>주방용품</t>
  </si>
  <si>
    <t>가전제품</t>
  </si>
  <si>
    <t>[가전제품]믹서기(신일,실온)</t>
  </si>
  <si>
    <t>EA(1.2ℓ)</t>
  </si>
  <si>
    <t>수세미</t>
  </si>
  <si>
    <t>[수세미]망사수세미(3M스카치브라이트)</t>
  </si>
  <si>
    <t>5EA/PK</t>
  </si>
  <si>
    <t>[수세미]3M철수세미(35g)</t>
  </si>
  <si>
    <t>35g/ea</t>
  </si>
  <si>
    <t>[수세미]수세미(3M.75*115*30스폰지수세미) (D-2)</t>
  </si>
  <si>
    <t>[수세미]수세미(3M.90*150*30스폰지수세미) (D-2)</t>
  </si>
  <si>
    <t>[수세미]수세미(3m.스카치브라이트.대) (D-2)</t>
  </si>
  <si>
    <t>[수세미]수세미(반짝이1개입) (D-2)</t>
  </si>
  <si>
    <t>[수세미]수세미(반짝이2개입수세미.울스텐2입.set)</t>
  </si>
  <si>
    <t>(반짝이(울스텐) 2개입)/EA</t>
  </si>
  <si>
    <t>[수세미]수세미(별표)(D-2) (청색,D-2)</t>
  </si>
  <si>
    <t>[수세미]수세미(철.스퐁수세미.스텐철솔.35g) (D-2)</t>
  </si>
  <si>
    <t>[수세미]수세미(은색,사각)</t>
  </si>
  <si>
    <t>14*18cm/EA</t>
  </si>
  <si>
    <t>[수세미]망사수세미(D-2)(상온)</t>
  </si>
  <si>
    <t>2개입/EA</t>
  </si>
  <si>
    <t>[수세미]수세미(은색,사각)(국산)</t>
  </si>
  <si>
    <t>[수세미]강력수세미(3M)</t>
  </si>
  <si>
    <t>9*13cm/ea</t>
  </si>
  <si>
    <t>[수세미]3M수세미(3M,실온)</t>
  </si>
  <si>
    <t>15*23cm/EA</t>
  </si>
  <si>
    <t>[수세미]울스텐수세미(신한물산,실온)</t>
  </si>
  <si>
    <t>철수세미대용 10*14cm</t>
  </si>
  <si>
    <t>[수세미]철수세미</t>
  </si>
  <si>
    <t>35g/EA</t>
  </si>
  <si>
    <t>[수세미]수세미(사각)(청색,소,중국)</t>
  </si>
  <si>
    <t>[수세미]그물망사수세미</t>
  </si>
  <si>
    <t>2개입/pk</t>
  </si>
  <si>
    <t>[수세미]크린랩트 스텐수세미(상온)</t>
  </si>
  <si>
    <t>[수세미]수세미(3M,실온)</t>
  </si>
  <si>
    <t>땅콩모양,삼중양면,9*11,5cm,5입/PK</t>
  </si>
  <si>
    <t>연양갱(해태제과)</t>
  </si>
  <si>
    <t>[남양유업]루카스나인라떼(실온,국산)</t>
  </si>
  <si>
    <t>745g(14.9g*50입)</t>
  </si>
  <si>
    <t>루카스나인쁘띠마일드(국산)</t>
  </si>
  <si>
    <t>149.5g(1.15g*130입)</t>
  </si>
  <si>
    <t>루카스나인쁘띠다크</t>
  </si>
  <si>
    <t>[기타]면네프킨(린넨)</t>
  </si>
  <si>
    <t>50*50cm/ea,흰색</t>
  </si>
  <si>
    <t>장갑</t>
  </si>
  <si>
    <t>[장갑]면장갑(굵은실)</t>
  </si>
  <si>
    <t>400g*10EA/PK</t>
  </si>
  <si>
    <t>[장갑]면장갑(반코팅장갑450g.빨간색) (D-2)</t>
  </si>
  <si>
    <t>[장갑]얇은속장갑(면,표백)</t>
  </si>
  <si>
    <t>[장갑]면장갑(예식.행사용단추.중단) (D-2)</t>
  </si>
  <si>
    <t>[장갑]면장갑.두꺼운것(450g~500g)</t>
  </si>
  <si>
    <t>[장갑]오븐장갑 (D-2)</t>
  </si>
  <si>
    <t>us.천(두꺼운것)</t>
  </si>
  <si>
    <t>[장갑]장갑(미용장갑.미색) (D-2)</t>
  </si>
  <si>
    <t>[장갑]면장갑(예식.얇은천.가담)</t>
  </si>
  <si>
    <t>[장갑]면장갑</t>
  </si>
  <si>
    <t>흰색, 중선, 표백장갑, 면,TC혼방, 35g</t>
  </si>
  <si>
    <t>[장갑]베임방지장갑(상온)</t>
  </si>
  <si>
    <t>S,M,L(비고란사이즈기재발주)/EA</t>
  </si>
  <si>
    <t>냅킨</t>
  </si>
  <si>
    <t>[넵킨]냅킨통(테이블용.프라스틱) (D-2)</t>
  </si>
  <si>
    <t>[넵킨]냅킨통</t>
  </si>
  <si>
    <t>벽걸이,EA</t>
  </si>
  <si>
    <t>바가지</t>
  </si>
  <si>
    <t>[바가지]사각소쿠리(얕은높이)(국산)</t>
  </si>
  <si>
    <t>43.cm5*33.5*8.5(가로*세로*높이)</t>
  </si>
  <si>
    <t>[바가지]사각소쿠리</t>
  </si>
  <si>
    <t>410g(1EA/440*340*170mm/빨강/파랑)</t>
  </si>
  <si>
    <t>[바가지]사각소쿠리(초록)</t>
  </si>
  <si>
    <t>410g(1EA/440*340*170mm/초록)</t>
  </si>
  <si>
    <t>[바가지]바가지(스텐)</t>
  </si>
  <si>
    <t>스텐.멀티볼.중200*105*460</t>
  </si>
  <si>
    <t>[바가지]바가지(플라스틱)</t>
  </si>
  <si>
    <t>원형바가지 P대280*100</t>
  </si>
  <si>
    <t>[바가지]바가지(자루바가지.올스텐200.자루짧은것)</t>
  </si>
  <si>
    <t>골드멀티볼 중(올스텐자루바가지 중/단손잡이)</t>
  </si>
  <si>
    <t>[바가지]바가지(자루바가지.올스텐220.자루짧은것)</t>
  </si>
  <si>
    <t>골드멀티몰 대(올스텐자루바가지 대/단손잡이)</t>
  </si>
  <si>
    <t>[바가지]플라스틱자루바가지</t>
  </si>
  <si>
    <t>플라스틱자루바가지 205*410</t>
  </si>
  <si>
    <t>260g(1EA/360*260*125mm/C 3호)</t>
  </si>
  <si>
    <t>310g(1EA/390*290*125mm/C 4호)</t>
  </si>
  <si>
    <t>[바가지]사각소쿠리(빨강)</t>
  </si>
  <si>
    <t>400g(1EA/420*350*100mm/A4호)</t>
  </si>
  <si>
    <t>400g(1EA/470*370*100mm/A5호)</t>
  </si>
  <si>
    <t>[바가지]원형소쿠리 12호(국산)</t>
  </si>
  <si>
    <t>￠700*230, 빨강/파랑/초록</t>
  </si>
  <si>
    <t>[바가지]원형소쿠리 8호</t>
  </si>
  <si>
    <t>￠540*180, 빨강/파랑/초록</t>
  </si>
  <si>
    <t>[바가지]원형소쿠리(대)</t>
  </si>
  <si>
    <t>￠600*190, 빨강/파랑/초록</t>
  </si>
  <si>
    <t>[바가지]원형소쿠리 7호</t>
  </si>
  <si>
    <t>￠495*170, 빨강/파랑/초록</t>
  </si>
  <si>
    <t>[바가지]원형소쿠리 4호(발주오후1시마감)</t>
  </si>
  <si>
    <t>￠370*130, 빨강/파랑/초록</t>
  </si>
  <si>
    <t>[바가지]원형소쿠리(빨강.파랑.지름50cm두꺼</t>
  </si>
  <si>
    <t>[바가지]원형소쿠리 3호</t>
  </si>
  <si>
    <t>￠335*120, 빨강/파랑/초록</t>
  </si>
  <si>
    <t>[바가지]원형소쿠리 5호</t>
  </si>
  <si>
    <t>￠420*150, 빨강/파랑/초록</t>
  </si>
  <si>
    <t>[바가지]자루바가지(플라스틱,대)</t>
  </si>
  <si>
    <t>20cm/ea</t>
  </si>
  <si>
    <t>[바가지]사각소쿠리(파랑)</t>
  </si>
  <si>
    <t>가로600*세로400*높이200/ea 광주리특대</t>
  </si>
  <si>
    <t>[바가지]스텐다라이</t>
  </si>
  <si>
    <t>47CM/EA</t>
  </si>
  <si>
    <t>[바가지]망소쿠리</t>
  </si>
  <si>
    <t>400*300*h120/사각망소쿠리 1단/고운망/EA</t>
  </si>
  <si>
    <t>43cm/ea</t>
  </si>
  <si>
    <t>[바가지]쌀소쿠리 6호</t>
  </si>
  <si>
    <t>Ø640mm</t>
  </si>
  <si>
    <t>[바가지]다라이(스텐)(실온)</t>
  </si>
  <si>
    <t>EA,Ø615*195</t>
  </si>
  <si>
    <t>EA,Ø390*134</t>
  </si>
  <si>
    <t>감자칼</t>
  </si>
  <si>
    <t>[감자칼]감자칼(일자형)(국산)</t>
  </si>
  <si>
    <t>[감자칼]감자칼(Y자형)(국산)</t>
  </si>
  <si>
    <t>[감자칼]채칼(일제)</t>
  </si>
  <si>
    <t>[감자칼]채칼(D-2)(중품)</t>
  </si>
  <si>
    <t>바이오채칼2</t>
  </si>
  <si>
    <t>젓가락</t>
  </si>
  <si>
    <t>[젓가락]나무젓가락(비닐포장)</t>
  </si>
  <si>
    <t>5000개입/Box</t>
  </si>
  <si>
    <t>[젓가락]젓가락(종이포장.고급)(D-2)</t>
  </si>
  <si>
    <t>[젓가락]대나무젓가락(대,튀김용)</t>
  </si>
  <si>
    <t>튀김용 大 400mm</t>
  </si>
  <si>
    <t>[젓가락]젓가락(땡땡이무늬230mm)</t>
  </si>
  <si>
    <t>[젓가락]젓가락(인삼그림.스텐)</t>
  </si>
  <si>
    <t>벌</t>
  </si>
  <si>
    <t>[젓가락]한식젓가락(민무늬)</t>
  </si>
  <si>
    <t>민무늬</t>
  </si>
  <si>
    <t>[젓가락]나무젓가락(종이포장)</t>
  </si>
  <si>
    <t>[젓가락]젓가락고르게(고르나라)(국산)</t>
  </si>
  <si>
    <t>[젓가락]젓가락집</t>
  </si>
  <si>
    <t>1380매/EA</t>
  </si>
  <si>
    <t>숟가락</t>
  </si>
  <si>
    <t>[숟가락](퀴즈)스푼(에드워드)</t>
  </si>
  <si>
    <t>183mm</t>
  </si>
  <si>
    <t>[숟가락]티스푼(상품)</t>
  </si>
  <si>
    <t>게이블</t>
  </si>
  <si>
    <t>[숟가락]숟가락(10입/봉)(D-2) (1회용,D-2)</t>
  </si>
  <si>
    <t>[숟가락]롱스푼(50cm)</t>
  </si>
  <si>
    <t>스텐 50CM</t>
  </si>
  <si>
    <t>[숟가락]숟가락(민자210m/m)</t>
  </si>
  <si>
    <t>민자</t>
  </si>
  <si>
    <t>[숟가락]수저 (1회용,D-2)</t>
  </si>
  <si>
    <t>100EA</t>
  </si>
  <si>
    <t>[숟가락]숟가락(상온,국산)</t>
  </si>
  <si>
    <t>땡땡이무늬,21cm</t>
  </si>
  <si>
    <t>[숟가락]빙수스푼(D-2)</t>
  </si>
  <si>
    <t>100개입/봉</t>
  </si>
  <si>
    <t>[숟가락]숟가락집(D-2)</t>
  </si>
  <si>
    <t>1100매</t>
  </si>
  <si>
    <t>[숟가락]빙수스푼12cm,투명,개별포장,100개입</t>
  </si>
  <si>
    <t>개별포장,100개입/pk</t>
  </si>
  <si>
    <t>[숟가락]일회용숟가락</t>
  </si>
  <si>
    <t>PS,17cm,개별포장,100입/pk</t>
  </si>
  <si>
    <t>[숟가락]티스푼(젠)(상온)</t>
  </si>
  <si>
    <t>13.5cm(길이)/ea</t>
  </si>
  <si>
    <t>[숟가락]롱스푼(상온)</t>
  </si>
  <si>
    <t>325mm/다데(위),아미(아래)써빙스푼</t>
  </si>
  <si>
    <t>[숟가락](퀴즈)일회용스푼(소분)(진아,실온)</t>
  </si>
  <si>
    <t>계란절단기</t>
  </si>
  <si>
    <t>[계란절단기]계란기(상품,절단)</t>
  </si>
  <si>
    <t>S/T</t>
  </si>
  <si>
    <t>다시멸치통</t>
  </si>
  <si>
    <t>[다시멸치통]다시멸치통(230*200)</t>
  </si>
  <si>
    <t>230*200 멸치통6호</t>
  </si>
  <si>
    <t>망</t>
  </si>
  <si>
    <t>[망]망(그물망..40*75)(D-2) (흰색,D-2)</t>
  </si>
  <si>
    <t>[망]그물망(양파망,육수용)</t>
  </si>
  <si>
    <t>40*60cm/ea</t>
  </si>
  <si>
    <t>냄비</t>
  </si>
  <si>
    <t>[냄비]냄비(자루냄비.304*140)(대)</t>
  </si>
  <si>
    <t>양은자루냄비(대) 305</t>
  </si>
  <si>
    <t>[냄비]냄비(자루냄비.250*130)(중)</t>
  </si>
  <si>
    <t>양은자루냄비(중) 250</t>
  </si>
  <si>
    <t>[냄비]자루냄비(특대)</t>
  </si>
  <si>
    <t>알미늄자루냄비 특대 330</t>
  </si>
  <si>
    <t>양념통</t>
  </si>
  <si>
    <t>[양념통]기름통(케찹형)</t>
  </si>
  <si>
    <t>누드케찹병대</t>
  </si>
  <si>
    <t>[양념통]카스타(도자기,소금통)</t>
  </si>
  <si>
    <t>[양념통]카스타세트(도자기4P.간장,후추,소금받침)</t>
  </si>
  <si>
    <t>대나무간장, 골후추, 골소금, 팔각설탕기중, 4P받침</t>
  </si>
  <si>
    <t>[양념통]케찹통(빨간색.프라스틱) (D-2)</t>
  </si>
  <si>
    <t>[양념통]투명케찹통(투명플라스틱)</t>
  </si>
  <si>
    <t>[양념통]소스통</t>
  </si>
  <si>
    <t>500ml/EA</t>
  </si>
  <si>
    <t>[양념통]소스통(23온스)</t>
  </si>
  <si>
    <t>높이: 25cm/ea</t>
  </si>
  <si>
    <t>소스용기</t>
  </si>
  <si>
    <t>[소스용기]bmp(소스통뚜껑)</t>
  </si>
  <si>
    <t>2호하부사이즈(지름14.6cm)/EA</t>
  </si>
  <si>
    <t>[소스용기](퀴즈)스텐소스볼(국산)</t>
  </si>
  <si>
    <t>소스볼2호</t>
  </si>
  <si>
    <t>[소스용기](퀴즈)스텐직사각볼(국산)</t>
  </si>
  <si>
    <t>베이킹팬 220*180</t>
  </si>
  <si>
    <t>위생백</t>
  </si>
  <si>
    <t>[위생백]위생비닐(35*45.500장/롤)(D-2)</t>
  </si>
  <si>
    <t>롤</t>
  </si>
  <si>
    <t>[위생백]위생비닐(올라이프)</t>
  </si>
  <si>
    <t>폭 30cm * 길이 45cm (100매) / 大</t>
  </si>
  <si>
    <t>폭 25cm * 길이 35cm (100매) / 中</t>
  </si>
  <si>
    <t>폭 17cm * 길이 25cm (100매) / 小</t>
  </si>
  <si>
    <t>롤비닐(마끼비닐)(실온)</t>
  </si>
  <si>
    <t>30cm*450m/롤</t>
  </si>
  <si>
    <t>[위생백]진공팩(11인치28cm*38cm)</t>
  </si>
  <si>
    <t>100장/봉</t>
  </si>
  <si>
    <t>[위생백]진공팩(D-2)</t>
  </si>
  <si>
    <t>6인치,15*20,100장/팩</t>
  </si>
  <si>
    <t>[위생백]진공팩</t>
  </si>
  <si>
    <t>8인치(20*30)/100장/팩</t>
  </si>
  <si>
    <t>[위생백]위생팩(D-2)(국산)</t>
  </si>
  <si>
    <t>중,25*35*100</t>
  </si>
  <si>
    <t>[위생백]위생백</t>
  </si>
  <si>
    <t>25*35,100매/EA</t>
  </si>
  <si>
    <t>[위생백]비닐팩(올라이프,1회용)</t>
  </si>
  <si>
    <t>17*25cm*100EA/PK</t>
  </si>
  <si>
    <t>[위생백]위생비닐(롤팩)(소)</t>
  </si>
  <si>
    <t>25*35cm,500매/ea</t>
  </si>
  <si>
    <t>[위생백]보존식멸균팩(휴코FS,실온)</t>
  </si>
  <si>
    <t>160*200mm,25개입/팩</t>
  </si>
  <si>
    <t>[위생백]위생롤팩(box)</t>
  </si>
  <si>
    <t>35*45cm,500매/12개입/box</t>
  </si>
  <si>
    <t>[위생백]쿠킹팩(위생비닐)(중)</t>
  </si>
  <si>
    <t>폭25cm*길이35cm(100매)/EA</t>
  </si>
  <si>
    <t>[위생백]쿠킹팩(위생비닐)(대)</t>
  </si>
  <si>
    <t>폭30cm*길이45cm(100매)/EA</t>
  </si>
  <si>
    <t>지퍼백</t>
  </si>
  <si>
    <t>[지퍼백]크린지퍼백(상온,국산)</t>
  </si>
  <si>
    <t>25CM*30CM,20매/EA</t>
  </si>
  <si>
    <t>[지퍼백]쿠킹지퍼백</t>
  </si>
  <si>
    <t>17.8*20cm*20매입</t>
  </si>
  <si>
    <t>25cm*30cm,20매/EA</t>
  </si>
  <si>
    <t>베이킹컵</t>
  </si>
  <si>
    <t>[베이킹컵]베이킹컵(지름30mm.400개입.곽) (D-2)</t>
  </si>
  <si>
    <t>곽</t>
  </si>
  <si>
    <t>[베이킹컵]베이킹컵(지름40mm.200개입.곽) (D-2)</t>
  </si>
  <si>
    <t>[베이킹컵]베이킹컵(지름45mm.200개입.곽) (D-2)</t>
  </si>
  <si>
    <t>[베이킹컵]베이킹컵(지름50mm.200개입.곽) (D-2)</t>
  </si>
  <si>
    <t>[베이킹컵]베이킹컵(지름70mm.200개입.곽) (D-2)</t>
  </si>
  <si>
    <t>[베이킹컵]베이킹컵 40ML</t>
  </si>
  <si>
    <t>40ml*200EA</t>
  </si>
  <si>
    <t>[베이킹컵]베이킹컵(타원형)(롯데알미늄,실온)</t>
  </si>
  <si>
    <t>타원,50파이*90p/PK</t>
  </si>
  <si>
    <t>[베이킹컵]유산지컵(지름55mm)</t>
  </si>
  <si>
    <t>200EA/PK</t>
  </si>
  <si>
    <t>[베이킹컵]유산지컵</t>
  </si>
  <si>
    <t>일회용,유산지컵,40mm,150개입,흰색/EA</t>
  </si>
  <si>
    <t>김발</t>
  </si>
  <si>
    <t>[김발]김발(대나무) (D-2)</t>
  </si>
  <si>
    <t>[김발]대나무김발(상온)</t>
  </si>
  <si>
    <t>24*24cm/ea</t>
  </si>
  <si>
    <t>포크</t>
  </si>
  <si>
    <t>[포크](퀴즈)포크(에드워드)</t>
  </si>
  <si>
    <t>187mm</t>
  </si>
  <si>
    <t>[포크]포크(일회용)(국산)</t>
  </si>
  <si>
    <t>포크길이:157mm,100개입/ea</t>
  </si>
  <si>
    <t>[포크]포크(땡땡이무늬)</t>
  </si>
  <si>
    <t>스테인레스,19cm/ea완자 포크</t>
  </si>
  <si>
    <t>[포크]일회용과일포크(상온,흰색)</t>
  </si>
  <si>
    <t>9cm,1000개입/box</t>
  </si>
  <si>
    <t>[포크](퀴즈)일회용포크(소분)(진아,실온)</t>
  </si>
  <si>
    <t>[포크]대나무두발포크(상온,수입)</t>
  </si>
  <si>
    <t>10cm,100개입/pk</t>
  </si>
  <si>
    <t>접시</t>
  </si>
  <si>
    <t>[접시]생선접시(멜라닌,병원용)</t>
  </si>
  <si>
    <t>170mm*117mm*9mm(KW-1025,강원멜라닌)</t>
  </si>
  <si>
    <t>[접시]은박접시 (D-2)</t>
  </si>
  <si>
    <t>지름10cm*10입/봉</t>
  </si>
  <si>
    <t>[접시]스치로플접시(대.지름32cm.10개입.봉)(D-2) (1회용,D-2)</t>
  </si>
  <si>
    <t>[접시]스치로플접시(중.지름20cm.10개입.봉)(D-2) (1회용,D-2)</t>
  </si>
  <si>
    <t>[접시]크린접시(화인접시.대.지름23cm10개입.봉)(D-2) (1회용,D-2)</t>
  </si>
  <si>
    <t>[접시]크린접시(화인접시.소.지름18cm10개입.봉)(D-2) (1회용,D-2)</t>
  </si>
  <si>
    <t>[접시]크린접시(화인접시.중.지름20cm10개입.봉)(D-2) (1회용,D-2)</t>
  </si>
  <si>
    <t>[접시]주찬접시뚜껑(국산)</t>
  </si>
  <si>
    <t>FD170C</t>
  </si>
  <si>
    <t>[접시]주찬접시(국산)</t>
  </si>
  <si>
    <t>FD170</t>
  </si>
  <si>
    <t>[접시]크린접시(D-2,지름13cm,10개입/봉)</t>
  </si>
  <si>
    <t>지름13cm,10개입/봉</t>
  </si>
  <si>
    <t>[접시]사각접시</t>
  </si>
  <si>
    <t>웰빙신사각9041/2,100*100mm/EA</t>
  </si>
  <si>
    <t>[접시]원형6.5구프앞접시</t>
  </si>
  <si>
    <t>16.2파이/EA</t>
  </si>
  <si>
    <t>[접시](퀴즈)멜라민접시볼(LD-9"볼)(국산)</t>
  </si>
  <si>
    <t>퀴즈노스 로고인쇄</t>
  </si>
  <si>
    <t>[접시](퀴즈)멜라민접시(LD-TK(260))(국산)</t>
  </si>
  <si>
    <t>퀴즈노스</t>
  </si>
  <si>
    <t>[종이컵]종이컵(소주컵.50개입.봉)(D-2) (1회용,D-2)</t>
  </si>
  <si>
    <t>[종이컵]종이컵(커피컵)(1회용)</t>
  </si>
  <si>
    <t>50매입/봉</t>
  </si>
  <si>
    <t xml:space="preserve">[종이컵]한모금 일회용종이컵(한모금컵) </t>
  </si>
  <si>
    <t>봉투컵,4000개입/box</t>
  </si>
  <si>
    <t>[종이컵]종이컵(12oz)</t>
  </si>
  <si>
    <t>1000개/Box</t>
  </si>
  <si>
    <t>[종이컵]take-out10(13)oz1000入HotCupLip</t>
  </si>
  <si>
    <t>3Kg(3g*1,000입/83mm)</t>
  </si>
  <si>
    <t>[종이컵]종이컵(국산)</t>
  </si>
  <si>
    <t>10OZ,50입/pk</t>
  </si>
  <si>
    <t>[종이컵]종이컵뚜껑(국산)</t>
  </si>
  <si>
    <t>10,13OZ겸용,흰색,100입/pk</t>
  </si>
  <si>
    <t>[종이컵]종이컵</t>
  </si>
  <si>
    <t>10oz,1000개입/box</t>
  </si>
  <si>
    <t>[종이컵]생수컵(원뿔형)</t>
  </si>
  <si>
    <t>300매*8팩/box</t>
  </si>
  <si>
    <t>[종이컵]종이컵(무지,13OZ)</t>
  </si>
  <si>
    <t>50ea*20pk/box</t>
  </si>
  <si>
    <t>[종이컵]종이컵(뚜껑,검정,13OZ)</t>
  </si>
  <si>
    <t>100ea*10pk/box</t>
  </si>
  <si>
    <t>[종이컵]종이컵(무지,10OZ)</t>
  </si>
  <si>
    <t>[종이컵](외식전용)종이컵(상온)</t>
  </si>
  <si>
    <t>10oz,무지,1000입</t>
  </si>
  <si>
    <t>[종이컵](퀴즈)종이컵(소다용16oz)(진아,실온)</t>
  </si>
  <si>
    <t>[종이컵](퀴즈)종이컵(핫카페용12oz)(진아,실온)</t>
  </si>
  <si>
    <t>[종이컵](퀴즈)컵뚜껑(핫카페용12oz)(진아,실온)</t>
  </si>
  <si>
    <t>[종이컵](퀴즈)종이컵(스프용350cc)(진아,실온)</t>
  </si>
  <si>
    <t>[종이컵](퀴즈)종이컵뚜껑(스프용350cc)(진아,실온)</t>
  </si>
  <si>
    <t>컵</t>
  </si>
  <si>
    <t>[컵]계량컵(스텐.손잡이有)</t>
  </si>
  <si>
    <t>계량컵(200)</t>
  </si>
  <si>
    <t>[컵]물컵(민무늬)</t>
  </si>
  <si>
    <t>민컵</t>
  </si>
  <si>
    <t>[컵]컵(물컵.스텐69*74*68G)</t>
  </si>
  <si>
    <t>45g(1EA/69*74*68mm/스텐)</t>
  </si>
  <si>
    <t>[컵]PC계량컵(2L)</t>
  </si>
  <si>
    <t>[컵]컵(PC물컵,66*73/46g)</t>
  </si>
  <si>
    <t>PC40DC(청)</t>
  </si>
  <si>
    <t>[컵]밀봉카스테라유산지컵</t>
  </si>
  <si>
    <t>170g(0.85~0.87g*200EA/70*105*50mm)</t>
  </si>
  <si>
    <t>[컵]쉘물컵(물결모양)</t>
  </si>
  <si>
    <t>쉘컵</t>
  </si>
  <si>
    <t>[컵](퀴즈)PC투명컵(TT180)(국산)</t>
  </si>
  <si>
    <t>[컵]멜라민스프컵(퀴즈노스)(국산)</t>
  </si>
  <si>
    <t>(퀴즈노스로고인쇄X)</t>
  </si>
  <si>
    <t>[주방용품]가스점화봉</t>
  </si>
  <si>
    <t>길이:400mm/EA, 화구(6mm),배터리자동압전점화방식</t>
  </si>
  <si>
    <t>[주방용품]토시(비닐)(흰색)</t>
  </si>
  <si>
    <t>개</t>
  </si>
  <si>
    <t>[주방용품]손세정제디스펜서(원형) (D-2)</t>
  </si>
  <si>
    <t>300㎖</t>
  </si>
  <si>
    <t>[주방용품]손세정제디스펜서(사각) (D-2)</t>
  </si>
  <si>
    <t>800㎖</t>
  </si>
  <si>
    <t>[주방용품]라이터(D-2) (1회용,D-2)</t>
  </si>
  <si>
    <t>[주방용품]가스(라이타까스)</t>
  </si>
  <si>
    <t>[주방용품]가스라이타총(중품)</t>
  </si>
  <si>
    <t>[주방용품]깔때기(스텐200)</t>
  </si>
  <si>
    <t>깔대기(윗지름21)/중(2.5)</t>
  </si>
  <si>
    <t>[주방용품]솥(볶음솥.경질450.뚜껑포함)</t>
  </si>
  <si>
    <t>4.3Kg(1EA/45cm/마블볶음팬)</t>
  </si>
  <si>
    <t>[주방용품]전기밥솥(20인용)(실온)</t>
  </si>
  <si>
    <t>[주방용품]전기압력밥솥(10인용,쿠쿠)</t>
  </si>
  <si>
    <t>[주방용품]주전자(스텐10L)</t>
  </si>
  <si>
    <t>[주방용품]주전자(스텐2L)</t>
  </si>
  <si>
    <t>[주방용품]토시(내자/주문제작)국산</t>
  </si>
  <si>
    <t>[주방용품]토시(면.100%)(국산)</t>
  </si>
  <si>
    <t>면, 손목시보리</t>
  </si>
  <si>
    <t>[주방용품]토시(방수A급.내자)국산</t>
  </si>
  <si>
    <t>켤레</t>
  </si>
  <si>
    <t>[주방용품]튀김솥(경질)</t>
  </si>
  <si>
    <t>경질튀김솥 350</t>
  </si>
  <si>
    <t>[주방용품]유한페이퍼타올디스펜서(화장실용.핸드타올전용용기)(국산)</t>
  </si>
  <si>
    <t>EA(브랜드:유한)</t>
  </si>
  <si>
    <t>[주방용품]PVC깔대기</t>
  </si>
  <si>
    <t>400mm</t>
  </si>
  <si>
    <t>[주방용품]압력밥솥</t>
  </si>
  <si>
    <t>50인용</t>
  </si>
  <si>
    <t>[주방용품]라이터가스(상온)</t>
  </si>
  <si>
    <t>가스점화기 충전용 ,EA</t>
  </si>
  <si>
    <t>[주방용품]디스펜서(핸드타올용기,벽걸이형)</t>
  </si>
  <si>
    <t>[주방용품]쿨토시</t>
  </si>
  <si>
    <t>ea</t>
  </si>
  <si>
    <t>[주방용품]육수통(실온)</t>
  </si>
  <si>
    <t>알미늄육수통10G/L</t>
  </si>
  <si>
    <t>[주방용품]스텐육수통(중)(상온)</t>
  </si>
  <si>
    <t>10갤런(40리터)/ea</t>
  </si>
  <si>
    <t>[주방용품]토시</t>
  </si>
  <si>
    <t>시보리면토시/켤레</t>
  </si>
  <si>
    <t>[주방용품]스텐육수통(소)</t>
  </si>
  <si>
    <t>5갤런(20리터)/EA</t>
  </si>
  <si>
    <t>[주방용품]경질튀김팬</t>
  </si>
  <si>
    <t>지름 600/EA</t>
  </si>
  <si>
    <t>[주방용품]습통(알루미늄)</t>
  </si>
  <si>
    <t>지름610*높이570/EA</t>
  </si>
  <si>
    <t>[주방용품]마블튀김솥</t>
  </si>
  <si>
    <t>60cm(내경)기준</t>
  </si>
  <si>
    <t>∮70cm</t>
  </si>
  <si>
    <t>[주방용품]식재컨테이너(소)</t>
  </si>
  <si>
    <t>L575*W415*H185mm(고리없음)</t>
  </si>
  <si>
    <t>[주방용품]볶음팬(상온)</t>
  </si>
  <si>
    <t>지름65cm/EA</t>
  </si>
  <si>
    <t>[주방용품]경질튀김솥</t>
  </si>
  <si>
    <t>지름55cm,높이18.5cm/EA</t>
  </si>
  <si>
    <t>[주방용품]깔대기(스텐)(실온)</t>
  </si>
  <si>
    <t>EA,지름260,대</t>
  </si>
  <si>
    <t>[주방용품]찜솥(실온,대)</t>
  </si>
  <si>
    <t>52.5/17cm(지름/높이)</t>
  </si>
  <si>
    <t>[주방용품]찜솥채반(실온,대)</t>
  </si>
  <si>
    <t>495/105cm</t>
  </si>
  <si>
    <t>[주방용품]찜솥뚜껑(실온,대)</t>
  </si>
  <si>
    <t>558/67cm</t>
  </si>
  <si>
    <t>[주방용품]계란찜솥채반(실온,대)</t>
  </si>
  <si>
    <t>[주방용품]양은들통</t>
  </si>
  <si>
    <t>윗지름36.5cm*밑지름28*높이28cm</t>
  </si>
  <si>
    <t>식기</t>
  </si>
  <si>
    <t>[식기]양식식판(멜라민,순백색)</t>
  </si>
  <si>
    <t>418*275*22/EA(강원합성)</t>
  </si>
  <si>
    <t>수저</t>
  </si>
  <si>
    <t>[수저]수저젓가락세트</t>
  </si>
  <si>
    <t>수저 젓가락 세트</t>
  </si>
  <si>
    <t>[수저]수저(인삼그림.스텐)(상품)</t>
  </si>
  <si>
    <t>[요지]가는대나무이쑤시개(얇음)(국산)</t>
  </si>
  <si>
    <t>대나무이쑤시개,길이(6.5cm)(400ea/pk)</t>
  </si>
  <si>
    <t>[요지]요지(곡물요지.500개입.갑) (D-2)</t>
  </si>
  <si>
    <t>갑</t>
  </si>
  <si>
    <t>[요지]이쑤시개(요지)</t>
  </si>
  <si>
    <t>1000개/pk, 미색, 녹말, 개별포장</t>
  </si>
  <si>
    <t>[요지]요지(꽃요지)</t>
  </si>
  <si>
    <t>[요지]요지(나무요지.600~650개입.갑) (D-2)</t>
  </si>
  <si>
    <t>[요지]요지(산적요지.대.20cm.1000개입)</t>
  </si>
  <si>
    <t>[요지]요지(산적요지.소.10cm.40개입)</t>
  </si>
  <si>
    <t>[요지]요지(산적요지.중.15cm.40개입)</t>
  </si>
  <si>
    <t>[요지]녹말요지(그린)</t>
  </si>
  <si>
    <t>500개/곽</t>
  </si>
  <si>
    <t>[요지]요지(녹말/곡물이쑤시개)</t>
  </si>
  <si>
    <t>개별포장,1000EA</t>
  </si>
  <si>
    <t>행주</t>
  </si>
  <si>
    <t>[행주]천연펄프행주(3M)</t>
  </si>
  <si>
    <t>노랑,빨강,250*300mm/장</t>
  </si>
  <si>
    <t>[행주]면행주(국산)</t>
  </si>
  <si>
    <t>장(대.77*38.면100%)</t>
  </si>
  <si>
    <t>[행주]행주(밍크행주.주황색)(국산)</t>
  </si>
  <si>
    <t>[행주]행주(.물수건용.28*28)(국산) (상품)국산</t>
  </si>
  <si>
    <t>[행주]면행주</t>
  </si>
  <si>
    <t>행주(중.72*33.면100%)</t>
  </si>
  <si>
    <t>[행주]송월행주 (D-2)</t>
  </si>
  <si>
    <t>42*28/EA</t>
  </si>
  <si>
    <t>[행주]삼색행주(부직포)(상온)</t>
  </si>
  <si>
    <t>40*38cm*3ea</t>
  </si>
  <si>
    <t>[행주]면행주(상온,국산)</t>
  </si>
  <si>
    <t>46*32cm/ea</t>
  </si>
  <si>
    <t>[행주]면행주(상온)</t>
  </si>
  <si>
    <t>[행주]행주(흰색,베트남)</t>
  </si>
  <si>
    <t>30*45cm</t>
  </si>
  <si>
    <t>[행주]행주(흰색)</t>
  </si>
  <si>
    <t>31cm*48cm/EA</t>
  </si>
  <si>
    <t>[행주]린넨(밤색)</t>
  </si>
  <si>
    <t>500*500mm/NK진밤</t>
  </si>
  <si>
    <t>[행주]행주</t>
  </si>
  <si>
    <t>32*32cm/ea,정사각</t>
  </si>
  <si>
    <t>[행주]행주(극세사)</t>
  </si>
  <si>
    <t>30*30</t>
  </si>
  <si>
    <t>[행주]소창(면포대용)</t>
  </si>
  <si>
    <t>40cm/30마/필</t>
  </si>
  <si>
    <t>가위</t>
  </si>
  <si>
    <t>[가위]가위(식당용) (D-2,일본)</t>
  </si>
  <si>
    <t>[가위]가위(식당용)(중품)</t>
  </si>
  <si>
    <t>빨간손잡이</t>
  </si>
  <si>
    <t>[가위]가위</t>
  </si>
  <si>
    <t>검정,25cm/ea</t>
  </si>
  <si>
    <t>칼</t>
  </si>
  <si>
    <t>[칼]버터나이프(물방울무늬)</t>
  </si>
  <si>
    <t>버터나이프(물방울 무늬)170mm</t>
  </si>
  <si>
    <t>[칼]묵칼(상품)</t>
  </si>
  <si>
    <t>거한산업.S/T</t>
  </si>
  <si>
    <t>[칼]칼(과도.중)</t>
  </si>
  <si>
    <t>[칼]칼(무채칼375*105*20)(발주오후1시마감)</t>
  </si>
  <si>
    <t>바이오채칼1</t>
  </si>
  <si>
    <t>[칼]칼(야채315색상별도루코)</t>
  </si>
  <si>
    <t>칼날 : 22cm/EA(색상 비고란 기재)</t>
  </si>
  <si>
    <t>[칼]칼(일반식도..피카소.a급.)(상품,국산)</t>
  </si>
  <si>
    <t>[칼]칼(일산채칼320*115)</t>
  </si>
  <si>
    <t>일제채칼</t>
  </si>
  <si>
    <t>[칼]칼(조리용칼.피카소270.일제)</t>
  </si>
  <si>
    <t>[칼]칼(초록색,날길이20cm)</t>
  </si>
  <si>
    <t>[칼]칼라칼(일본)</t>
  </si>
  <si>
    <t>[칼]칼라칼</t>
  </si>
  <si>
    <t>[칼]칼(조리용)</t>
  </si>
  <si>
    <t>,28cm</t>
  </si>
  <si>
    <t>[칼]플라스틱칼3호(소)500EA/1BOX</t>
  </si>
  <si>
    <t>4Kg(4g*1,000EA/215*22mm)</t>
  </si>
  <si>
    <t>[칼]니켄 타공칼(상온)</t>
  </si>
  <si>
    <t>총길이 34cm(날길이 22cm)일제색상칼</t>
  </si>
  <si>
    <t>[칼]채칼(양배추용)</t>
  </si>
  <si>
    <t>일제 150*400</t>
  </si>
  <si>
    <t>[칼]일회용나이프</t>
  </si>
  <si>
    <t>18cm,흰색,2000개입/box</t>
  </si>
  <si>
    <t>[칼]커트라인 빵칼</t>
  </si>
  <si>
    <t>칼날20*250/손잡이28*15*120스텐/EA</t>
  </si>
  <si>
    <t>[집게]뚝배기집게</t>
  </si>
  <si>
    <t>ea,길이18cm알미늄 뚝배기집게</t>
  </si>
  <si>
    <t>[집게]집게(32cm)</t>
  </si>
  <si>
    <t>주름 특대 32CM</t>
  </si>
  <si>
    <t>[집게]집게(스텐.270)(대)</t>
  </si>
  <si>
    <t>악어 특대 27CM</t>
  </si>
  <si>
    <t>[집게]집게(스텐.250)(중)</t>
  </si>
  <si>
    <t>[집게]집게(스텐대.30cm이상)(발주오후1시마감)</t>
  </si>
  <si>
    <t>주름특대 32CM</t>
  </si>
  <si>
    <t>[집게]식품봉지밀폐집게</t>
  </si>
  <si>
    <t>155mm(3입)/봉</t>
  </si>
  <si>
    <t>밀폐용기</t>
  </si>
  <si>
    <t>[밀폐용기]백밀폐(162*113*97)</t>
  </si>
  <si>
    <t>백밀폐1호</t>
  </si>
  <si>
    <t>[밀폐용기]사각밀폐(255*185*125)(흰색,소)</t>
  </si>
  <si>
    <t>백밀폐4호</t>
  </si>
  <si>
    <t>[밀폐용기]사각밀폐(305*230*170)(흰색,중)</t>
  </si>
  <si>
    <t>백필폐6호</t>
  </si>
  <si>
    <t>[밀폐용기]사각투명밀폐용기(NLC907,내쇼날플라스틱)</t>
  </si>
  <si>
    <t>1.7Kg(1EA/56.9*36.3*25.5cm/특)</t>
  </si>
  <si>
    <t>[밀폐용기]내쇼날밀폐용기(13L)</t>
  </si>
  <si>
    <t>플라스틱,363*282*195mm/ea투명상자소</t>
  </si>
  <si>
    <t>[밀폐용기]내쇼날밀폐용기(29L)</t>
  </si>
  <si>
    <t>플라스틱,569*363*195mm/ea투명상자 대</t>
  </si>
  <si>
    <t>[밀폐용기]타파밀폐용기3호(사각)</t>
  </si>
  <si>
    <t>225*165*125mm/EA</t>
  </si>
  <si>
    <t>쟁반</t>
  </si>
  <si>
    <t>[쟁반]PC쟁반(논슬립트레이,고동색)</t>
  </si>
  <si>
    <t>410mm*300mm/판PC3041NST(갈색)</t>
  </si>
  <si>
    <t>[쟁반]사각쟁반</t>
  </si>
  <si>
    <t>450mm*350mm/판PC3545ST(미색)</t>
  </si>
  <si>
    <t>[쟁반]알루미늄쟁반</t>
  </si>
  <si>
    <t>650mm*455mm/판</t>
  </si>
  <si>
    <t>[쟁반]PC쟁반(논슬립트레이,고동색)(국산)</t>
  </si>
  <si>
    <t>360mm*270mm/판</t>
  </si>
  <si>
    <t>[쟁반]직사각 쟁반(양은)(실온)</t>
  </si>
  <si>
    <t>EA,특大,565*440*25</t>
  </si>
  <si>
    <t>[쟁반]사각쟁반 병원용 1홀쟁반(실온)</t>
  </si>
  <si>
    <t>300*390(±10)mm/EA</t>
  </si>
  <si>
    <t>뒤지개</t>
  </si>
  <si>
    <t>[뒤지개]뒤지개(계란스피치.스텐)</t>
  </si>
  <si>
    <t>계란스피치.스텐.25~28cm.가운데구멍 타공사각스패치 대</t>
  </si>
  <si>
    <t>[뒤지개]파전뒤지개</t>
  </si>
  <si>
    <t>190*165*465</t>
  </si>
  <si>
    <t>국자</t>
  </si>
  <si>
    <t>[국자]국자(메라민국자.대)</t>
  </si>
  <si>
    <t>[국자]국자(배식국자)</t>
  </si>
  <si>
    <t>130*265/파란손잡이 한식국자대</t>
  </si>
  <si>
    <t>[국자]국자(배식용샷쿠.스프.국.스텐.지름11cm)</t>
  </si>
  <si>
    <t>소스 파란샥구 지름10.8*높이5.4*손잡이39cm/킹센스</t>
  </si>
  <si>
    <t>[국자]전골국자</t>
  </si>
  <si>
    <t>삐꾸국자 중</t>
  </si>
  <si>
    <t>[국자]소스국자(타원형소스래들)(상온)</t>
  </si>
  <si>
    <t>지름60*250mm/EA</t>
  </si>
  <si>
    <t>물병</t>
  </si>
  <si>
    <t>[물병]물통(보온,보냉)</t>
  </si>
  <si>
    <t>위생장갑</t>
  </si>
  <si>
    <t>[위생장갑]위생장갑(에이스,실온)</t>
  </si>
  <si>
    <t>100입/곽</t>
  </si>
  <si>
    <t>[위생장갑]라텍스장갑(M)(테이팩스)</t>
  </si>
  <si>
    <t>50세트(100매)/ea</t>
  </si>
  <si>
    <t>[위생장갑]일회용장갑(크린손)(상온)</t>
  </si>
  <si>
    <t>50입/EA</t>
  </si>
  <si>
    <t>[위생장갑]라텍스장갑(S)(테이팩스)</t>
  </si>
  <si>
    <t>50세트(100매)/봉</t>
  </si>
  <si>
    <t>[위생장갑]위생장갑디스펜서(상온)</t>
  </si>
  <si>
    <t>200매입/아래로뽑아쓰는타입</t>
  </si>
  <si>
    <t>[위생장갑]라텍스장갑(L)(테이팩스)</t>
  </si>
  <si>
    <t>[위생장갑]긴목위생장갑(비닐손목긴장갑)(상온)</t>
  </si>
  <si>
    <t>23.5*45cm,20매입/곽</t>
  </si>
  <si>
    <t>[위생장갑]위생장갑(쿠킹장갑)</t>
  </si>
  <si>
    <t>200매/EA</t>
  </si>
  <si>
    <t>[위생장갑]위생장갑(알뜰장갑)</t>
  </si>
  <si>
    <t>50매/EA</t>
  </si>
  <si>
    <t>[위생장갑]M라텍스장갑(식품용)(상온)</t>
  </si>
  <si>
    <t>M,100개입/EA</t>
  </si>
  <si>
    <t>[위생장갑]위생장갑(삼아)</t>
  </si>
  <si>
    <t>400매/곽(EA)</t>
  </si>
  <si>
    <t>[위생장갑]글러브트리니트릴장갑(수입)</t>
  </si>
  <si>
    <t>100EA/L/블루</t>
  </si>
  <si>
    <t>100EA/S/블루</t>
  </si>
  <si>
    <t>100EA/M/블루</t>
  </si>
  <si>
    <t>[위생장갑]핸즈핏니트릴장갑화이트S(상온,화이트,수입)</t>
  </si>
  <si>
    <t>320g(3.2g*100EA/S)</t>
  </si>
  <si>
    <t>[위생장갑]핸즈핏니트릴장갑블루L(상온,수입)</t>
  </si>
  <si>
    <t>380g(3.8g*100EA/L)</t>
  </si>
  <si>
    <t>[위생장갑]핸즈핏니트릴장갑블루S(상온,수입)</t>
  </si>
  <si>
    <t>[위생장갑]핸즈핏니트릴장갑화이트L(상온,수입)</t>
  </si>
  <si>
    <t>[위생장갑]핸즈핏니트릴장갑블루M(수입)</t>
  </si>
  <si>
    <t>350g(3.5g*100EA/M)</t>
  </si>
  <si>
    <t>[위생장갑]핸즈핏니트릴장갑화이트M(상온,수입)</t>
  </si>
  <si>
    <t>거품기</t>
  </si>
  <si>
    <t>[거품기]거품기</t>
  </si>
  <si>
    <t>파이거품기 400</t>
  </si>
  <si>
    <t>고무장갑</t>
  </si>
  <si>
    <t>[고무장갑]고무장갑(하얀손,미색)(국산)</t>
  </si>
  <si>
    <t>30ea/box</t>
  </si>
  <si>
    <t>[고무장갑](태화)핑크고무장갑(태화,실온)</t>
  </si>
  <si>
    <t>대,꽃밴</t>
  </si>
  <si>
    <t>[고무장갑] 고무장갑(분홍)(태화,실온)</t>
  </si>
  <si>
    <t>핑크,뉴특대(22cm±0.5*42cm±0.5)/ea</t>
  </si>
  <si>
    <t>[고무장갑]세이프핸즈고무장갑(L,미색)</t>
  </si>
  <si>
    <t>하얀손,세이프핸즈,L,아이보리</t>
  </si>
  <si>
    <t>[고무장갑]고무장갑걸이 (D-2)</t>
  </si>
  <si>
    <t>벽걸이형</t>
  </si>
  <si>
    <t>[고무장갑]고무장갑(빨강,D-2) (빨강,특대,D-2)</t>
  </si>
  <si>
    <t>(마미손/족</t>
  </si>
  <si>
    <t>[고무장갑]고무장갑(아이보리)(아이보리,특대)</t>
  </si>
  <si>
    <t>[고무장갑]고무장갑(빨강)(태화,실온)</t>
  </si>
  <si>
    <t>L꽃밴, 태화</t>
  </si>
  <si>
    <t>[고무장갑]명진고무장갑(노랑,미니)</t>
  </si>
  <si>
    <t>[고무장갑]개나리고무장갑(국산)</t>
  </si>
  <si>
    <t>아이보리페트, 10개입/EA(개나리)</t>
  </si>
  <si>
    <t>[고무장갑]개나리고무장갑(아이보리,소)</t>
  </si>
  <si>
    <t>그린미니,10개입/ea(개나리)</t>
  </si>
  <si>
    <t>[고무장갑]고무장갑(태화,실온)</t>
  </si>
  <si>
    <t>중,선밴,핑크/EA</t>
  </si>
  <si>
    <t>[고무장갑]고무장갑(분홍)(태화,실온,분홍)</t>
  </si>
  <si>
    <t>뉴특대, 태화, 오른손 2짝</t>
  </si>
  <si>
    <t>뉴특대, 태화, 왼손 2짝</t>
  </si>
  <si>
    <t>[고무장갑]고무장갑(태화,실온,아이보리)</t>
  </si>
  <si>
    <t>특대,아이보리,오른쪽2개입/봉</t>
  </si>
  <si>
    <t>[고무장갑] 고무장갑(아이보리) (태화,실온,아이보리)</t>
  </si>
  <si>
    <t>[고무장갑] 미니고무장갑(아이보리)(상온)</t>
  </si>
  <si>
    <t>미니,대</t>
  </si>
  <si>
    <t>[고무장갑]고무장갑(명진,실온)</t>
  </si>
  <si>
    <t>XL,핑크/EA</t>
  </si>
  <si>
    <t>L,레드/EA</t>
  </si>
  <si>
    <t>[고무장갑]고무장갑(명진,실온,분홍)</t>
  </si>
  <si>
    <t>L,EA</t>
  </si>
  <si>
    <t>M,레드/EA</t>
  </si>
  <si>
    <t>M,아이보리/EA</t>
  </si>
  <si>
    <t>M,핑크/EA</t>
  </si>
  <si>
    <t>XL,레드,왼손/EA</t>
  </si>
  <si>
    <t>[고무장갑]미니고무장갑(하얀손,실온)</t>
  </si>
  <si>
    <t>고무장갑,하얀손,미니,아이보리,10입/PK</t>
  </si>
  <si>
    <t>[고무장갑]고무장갑(하얀손,실온)</t>
  </si>
  <si>
    <t>고무장갑,하얀손,미니,아이보리</t>
  </si>
  <si>
    <t>중,선밴,미색/ea</t>
  </si>
  <si>
    <t>[고무장갑]고무장갑(분홍)(태화,실온)</t>
  </si>
  <si>
    <t>특대,분홍,양손(세트)/EA</t>
  </si>
  <si>
    <t>[고무장갑] 고무장갑(아이보리)(태화,실온)</t>
  </si>
  <si>
    <t>XL, 태화</t>
  </si>
  <si>
    <t>XL,태화,양손(세트)</t>
  </si>
  <si>
    <t>적색,뉴특대(22cm±0.5*42cm±0.5)/EA</t>
  </si>
  <si>
    <t>아이보리,뉴특대(22cm±0.5*42cm±0.5)/EA</t>
  </si>
  <si>
    <t>분홍,뉴특대(22cm±0.5*42cm±0.5)/EA</t>
  </si>
  <si>
    <t>호일</t>
  </si>
  <si>
    <t>[호일]호일</t>
  </si>
  <si>
    <t>300mm*30m/ea</t>
  </si>
  <si>
    <t>[호일]종이호일(롯데,실온)</t>
  </si>
  <si>
    <t>30cm*20m/EA</t>
  </si>
  <si>
    <t>[호일]호일(D-2)(상온)</t>
  </si>
  <si>
    <t>300mm*30m</t>
  </si>
  <si>
    <t>[호일]대박호일(330)</t>
  </si>
  <si>
    <t>330*20m/EA</t>
  </si>
  <si>
    <t>[호일]종이호일</t>
  </si>
  <si>
    <t>300*20m/EA</t>
  </si>
  <si>
    <t>주걱</t>
  </si>
  <si>
    <t>[주걱]나무주걱(도비주걱.40cm)</t>
  </si>
  <si>
    <t>나무장주걱 400</t>
  </si>
  <si>
    <t>[주걱]밥주걱</t>
  </si>
  <si>
    <t>1EA/8*25.5cm/우림화학2호</t>
  </si>
  <si>
    <t>[주걱]아이스크림주걱(스쿠퍼.)(국산)</t>
  </si>
  <si>
    <t>샷다 12방 지름65/손잡이 녹색</t>
  </si>
  <si>
    <t>[주걱]주걱(알뜰주걱.고무.)(소)</t>
  </si>
  <si>
    <t>영주산업.개</t>
  </si>
  <si>
    <t>[주걱]주걱(밥주걱.295)(특대)</t>
  </si>
  <si>
    <t>바이오엠보</t>
  </si>
  <si>
    <t>[주걱]주걱(밥주걱.255)(대)</t>
  </si>
  <si>
    <t>[주걱]주걱(알뜰주걱.프라스틱)</t>
  </si>
  <si>
    <t>[주걱]나무주걱(장주걱56cm)</t>
  </si>
  <si>
    <t>[주걱]나무주걱</t>
  </si>
  <si>
    <t>도비주걱1200</t>
  </si>
  <si>
    <t>[주걱]옻칠나무주걱(실온)</t>
  </si>
  <si>
    <t>30cm,ea</t>
  </si>
  <si>
    <t>건지기</t>
  </si>
  <si>
    <t>[건지기]건지개(스텐)</t>
  </si>
  <si>
    <t>지름250*헤드높이75*검정손잡이길이200</t>
  </si>
  <si>
    <t>[건지기]건지개(양은185)</t>
  </si>
  <si>
    <t>양은 185</t>
  </si>
  <si>
    <t>[건지기]건지기</t>
  </si>
  <si>
    <t>200mm(가정용)빨간손잡이 200</t>
  </si>
  <si>
    <t>[건지기]스텐아미(좁은망.넓은망중.택1지름27cm나무자루)</t>
  </si>
  <si>
    <t>건지기 275나무손잡이</t>
  </si>
  <si>
    <t>[건지기]스텐아미(좁은망.넓은망중.택1지름31cm나무자루)</t>
  </si>
  <si>
    <t>건지기 310나무손잡이</t>
  </si>
  <si>
    <t>[건지기]스텐아미(지름20cm빨간프라스틱자루)</t>
  </si>
  <si>
    <t>200 빨간손잡이</t>
  </si>
  <si>
    <t>[건지기]아미(거친것,25cm)</t>
  </si>
  <si>
    <t>건지게나무손잡이 250(거친)</t>
  </si>
  <si>
    <t>[건지기]철건지개(고운망,300mm)</t>
  </si>
  <si>
    <t>건지게 나무손잡이 300</t>
  </si>
  <si>
    <t>[건지기]철아미(31cm,굵은아미)</t>
  </si>
  <si>
    <t>건지게나무손잡이 310(거친)</t>
  </si>
  <si>
    <t>[건지기]튀김건지기(,350*720)(대)</t>
  </si>
  <si>
    <t>520g(1EA/350*720mm/건지게 나무손잡이 고운/거친)</t>
  </si>
  <si>
    <t>[건지기]플라스틱뒤지개</t>
  </si>
  <si>
    <t>멜라민 뒤지게 30cm</t>
  </si>
  <si>
    <t>[건지기]건지개(스텐)(실온)</t>
  </si>
  <si>
    <t>EA,Ø350mm,고운것,(올스텐/손잡이스텐/나무)선택</t>
  </si>
  <si>
    <t>[건지기]건지개(실온)</t>
  </si>
  <si>
    <t>EA,Ø300mm,고운것,(올스텐/손잡이스텐/나무)선택</t>
  </si>
  <si>
    <t>EA,Ø275mm,고운것,(올스텐/손잡이스텐/나무)선택</t>
  </si>
  <si>
    <t>EA,Ø230mm,고운것,(올스텐/손잡이스텐/나무)선택</t>
  </si>
  <si>
    <t>[도시락]은박도시락(대.10개입.봉)(D-2) (1회용,D-2)</t>
  </si>
  <si>
    <t>[도시락]투명도시락(.16*11*3cm)(D-2) (1회용,김밥용,D-2)</t>
  </si>
  <si>
    <t>[도시락]도시락용기(5칸,JB-101)</t>
  </si>
  <si>
    <t>230*195*40,100개입/팩,뚜껑포함</t>
  </si>
  <si>
    <t>[도시락]종이도시락(무지)(흰색)</t>
  </si>
  <si>
    <t>185*115*40,600개/box</t>
  </si>
  <si>
    <t>용기</t>
  </si>
  <si>
    <t>[용기]스텐바트(6인치,뚜껑포함set)</t>
  </si>
  <si>
    <t>6인치(fullsize),527mm(가로)*324mm(세로)*153mm(높이)</t>
  </si>
  <si>
    <t>[용기]스텐바트(4인치,뚜껑포함set)(국산)</t>
  </si>
  <si>
    <t>4인치(fullsize),527mm(가로)*324mm(세로)*100mm(높이)</t>
  </si>
  <si>
    <t>[용기]스텐밧드(6인치1/3)(뚜껑포함)</t>
  </si>
  <si>
    <t>6 1/3(뚜껑포함)</t>
  </si>
  <si>
    <t>[용기]PC밧드뚜껑(투명)</t>
  </si>
  <si>
    <t>176*162,ea</t>
  </si>
  <si>
    <t>[용기]스텐바트(2인치,뚜껑포함set)</t>
  </si>
  <si>
    <t>2인치(fullsize),527mm(가로)*324mm(세로)*65mm(높이)</t>
  </si>
  <si>
    <t>[용기]보존식용기케이스</t>
  </si>
  <si>
    <t>270*160/EA 플라스틱케이스만</t>
  </si>
  <si>
    <t>[용기]뚜껑(밧드뚜껑1/2″)</t>
  </si>
  <si>
    <t>스텐밧드뚜껑 1/2</t>
  </si>
  <si>
    <t>[용기]뚜껑(밧드뚜껑1/4″)</t>
  </si>
  <si>
    <t>스텐밧드뚜껑 1/4</t>
  </si>
  <si>
    <t>[용기]만능용기</t>
  </si>
  <si>
    <t>75L,파란색</t>
  </si>
  <si>
    <t>[용기]믹싱볼(0.8MM330*125)</t>
  </si>
  <si>
    <t>33CM/킹센스</t>
  </si>
  <si>
    <t>[용기]믹싱볼(3호0.8mm280*110)</t>
  </si>
  <si>
    <t>믹싱볼5호 280킹센스</t>
  </si>
  <si>
    <t>[용기]믹싱볼(5호0.8mm360*130)</t>
  </si>
  <si>
    <t>[용기]믹싱볼(7호1.0mm460*175)</t>
  </si>
  <si>
    <t>믹싱볼20호 460킹센스</t>
  </si>
  <si>
    <t>[용기]밧드(4인치1/6173*162*102)</t>
  </si>
  <si>
    <t>스텐 4 1/6</t>
  </si>
  <si>
    <t>[용기]보존식용기(스텐레스6P.플라스틱외피)</t>
  </si>
  <si>
    <t>사각6p(외피 플라스틱포함)</t>
  </si>
  <si>
    <t>[용기]스텐바트</t>
  </si>
  <si>
    <t>4 1/2(뚜껑포함)32.5*26.5*10</t>
  </si>
  <si>
    <t>[용기]양동이(스텐.20L)</t>
  </si>
  <si>
    <t>20L(1EA)</t>
  </si>
  <si>
    <t>[용기]타공밧드(2인치,527*324*65)</t>
  </si>
  <si>
    <t>[용기]타공밧드(6인치,527*324*153)</t>
  </si>
  <si>
    <t>[용기]P/C후식볼(97*55)</t>
  </si>
  <si>
    <t>1EA/97*55mm/(D-2)EAB35CW</t>
  </si>
  <si>
    <t>[용기]투명바트</t>
  </si>
  <si>
    <t>162*176*100(4 1/6),CAMEL</t>
  </si>
  <si>
    <t>162*265*100(4 1/4),CAMEL</t>
  </si>
  <si>
    <t>265*325*100,SKCAMEL</t>
  </si>
  <si>
    <t>325*530*200(8 1/1),CAMEL</t>
  </si>
  <si>
    <t>200g(1EA/162*176*150mm/SKCAMEL)</t>
  </si>
  <si>
    <t>6",530*325*150</t>
  </si>
  <si>
    <t>[용기]미니롤케익상자(3입)본,무</t>
  </si>
  <si>
    <t>15Kg(145~150g*100입/245*165*80mm)</t>
  </si>
  <si>
    <t>[용기]반찬뚜껑</t>
  </si>
  <si>
    <t>지름10cm,투명SK90C</t>
  </si>
  <si>
    <t>[용기]만능용기(상온)</t>
  </si>
  <si>
    <t>25L,파란색</t>
  </si>
  <si>
    <t>55L,파란색</t>
  </si>
  <si>
    <t>[용기]일회용기SET(상온)</t>
  </si>
  <si>
    <t xml:space="preserve">W-3,(지름*높이)75mm*64mm,100EA/PK, </t>
  </si>
  <si>
    <t>W-4,(지름*높이)93mm*67mm,100EA/PK</t>
  </si>
  <si>
    <t>[용기]스텐밧드뚜껑</t>
  </si>
  <si>
    <t>530*325(527*324*65용)/EA</t>
  </si>
  <si>
    <t>[용기]온바트(스텐)</t>
  </si>
  <si>
    <t>6 1/2 스텐밧드</t>
  </si>
  <si>
    <t>[용기]투명PC밧드</t>
  </si>
  <si>
    <t>325*265*150/EA</t>
  </si>
  <si>
    <t>[용기]탕용기(멜라민)</t>
  </si>
  <si>
    <t>민속8볼,19cm*6.5cm/ea</t>
  </si>
  <si>
    <t>[용기]PC투명밧드(뚜껑)</t>
  </si>
  <si>
    <t>1/6" / 162*176</t>
  </si>
  <si>
    <t>[용기]일회용기SET(국산)</t>
  </si>
  <si>
    <t>(75*60,100ea/box)</t>
  </si>
  <si>
    <t>[용기]양은다라이</t>
  </si>
  <si>
    <t>양은다라이45cm</t>
  </si>
  <si>
    <t>[용기]고무다라이(대야)</t>
  </si>
  <si>
    <t>P다라이 지름60cm/ea</t>
  </si>
  <si>
    <t>[용기]밧드(6인치)(상온)</t>
  </si>
  <si>
    <t>스텐 6 1/6</t>
  </si>
  <si>
    <t>[용기]스텐밧드뚜껑(6인치)(상온)</t>
  </si>
  <si>
    <t>1/6</t>
  </si>
  <si>
    <t>110L/EA</t>
  </si>
  <si>
    <t>지름760*200/EA</t>
  </si>
  <si>
    <t>[용기]스텐밧드 4" 1/4</t>
  </si>
  <si>
    <t>265mm*162mm*100mm/EA</t>
  </si>
  <si>
    <t>[용기]스텐밧드 6" 1/4</t>
  </si>
  <si>
    <t>6"1/4 264*162*153/EA</t>
  </si>
  <si>
    <t>[용기]스텐밧드(2인치)(실온)</t>
  </si>
  <si>
    <t>EA,2인치 1/6밧드,176*162*H65</t>
  </si>
  <si>
    <t>[용기]스텐밧드(4인치)(실온)</t>
  </si>
  <si>
    <t>EA,4인치 1/6밧드,176*162*H100</t>
  </si>
  <si>
    <t>[용기]스텐밧드(6인치)(실온)</t>
  </si>
  <si>
    <t>EA,6인치 1/6밧드,176*162*H150</t>
  </si>
  <si>
    <t>[용기]스텐밧드뚜껑(실온)</t>
  </si>
  <si>
    <t>EA,1/6" 176*162</t>
  </si>
  <si>
    <t>[용기]PC밧드뚜껑(투명)(실온)</t>
  </si>
  <si>
    <t>1/2" / 265*325mm</t>
  </si>
  <si>
    <t>Full / 532*325mm</t>
  </si>
  <si>
    <t>EA,2인치 1/4박스,265*162*H65</t>
  </si>
  <si>
    <t>1/3", 325*175 (스텐)</t>
  </si>
  <si>
    <t>[용기]밧드뚜껑 스텐(실온)</t>
  </si>
  <si>
    <t>1/4", 265*162</t>
  </si>
  <si>
    <t>지름50cm</t>
  </si>
  <si>
    <t>[용기]스텐밧드</t>
  </si>
  <si>
    <t>2 1/2, 320X260,*65 하부/EA</t>
  </si>
  <si>
    <t>[용기]스텐밧드드레인(바트망)</t>
  </si>
  <si>
    <t>465*245mm/EA</t>
  </si>
  <si>
    <t>그릇</t>
  </si>
  <si>
    <t>[그릇]국그릇,면그릇(민속6반볼)</t>
  </si>
  <si>
    <t>민속6반볼</t>
  </si>
  <si>
    <t>[그릇]국그릇(스치로플.사발모양.소.지름140mm.50개입.봉)(D-2) (1회용,D-2)</t>
  </si>
  <si>
    <t>[그릇]국그릇(PC.135mm)</t>
  </si>
  <si>
    <t>EApc15sb</t>
  </si>
  <si>
    <t>[그릇]죽그릇(손공기)(월드벨,실온)</t>
  </si>
  <si>
    <t>11cm(지름)*4.3(높이)/ea</t>
  </si>
  <si>
    <t>[그릇]국그릇뚜껑(PC,병원용)</t>
  </si>
  <si>
    <t>134*22mmpc128R 미색/라운드</t>
  </si>
  <si>
    <t>[그릇]국그릇(PC,병원용)</t>
  </si>
  <si>
    <t>128*58mmPC128SB</t>
  </si>
  <si>
    <t>[그릇]다용도컵용기(뚜껑포함)(국그릇,죽그릇)</t>
  </si>
  <si>
    <t>(P.P)95파이,9.5cm(150cc)*1000개입/box</t>
  </si>
  <si>
    <t>[그릇]찬그릇(하,강원)</t>
  </si>
  <si>
    <t>kw-1120</t>
  </si>
  <si>
    <t>[그릇]찬그릇(뚜껑,강원)</t>
  </si>
  <si>
    <t>kw-1120(발주시 비고란에 투명/불투명 기재必)</t>
  </si>
  <si>
    <t>[그릇]국그릇</t>
  </si>
  <si>
    <t>kw-1023,EA</t>
  </si>
  <si>
    <t>[그릇]국그릇뚜껑</t>
  </si>
  <si>
    <t>[그릇]탕그릇(K2-338)</t>
  </si>
  <si>
    <t>도자기8볼 K2-338,EA</t>
  </si>
  <si>
    <t>[그릇]PC탕그릇뚜껑(K2-338)</t>
  </si>
  <si>
    <t>K2-338,EA</t>
  </si>
  <si>
    <t>[그릇]PC찬그릇(국산)</t>
  </si>
  <si>
    <t>89*37mm,멜라민SK89B</t>
  </si>
  <si>
    <t>[그릇]PC밥그릇뚜껑(골든벨통상,실온,국산)</t>
  </si>
  <si>
    <t>115*20mm,투명SK110R</t>
  </si>
  <si>
    <t>[그릇]찬그릇(멜라민)(상온,국산)</t>
  </si>
  <si>
    <t>126*22mm,EA,멜라민일식굽쿠프5"</t>
  </si>
  <si>
    <t>[그릇]국그릇(스텐)(상온)</t>
  </si>
  <si>
    <t>Ø130mm</t>
  </si>
  <si>
    <t>[그릇]밥그릇 하(광성테크노,실온)</t>
  </si>
  <si>
    <t>KS-108B/EAW-108B</t>
  </si>
  <si>
    <t>[그릇]밥그릇(멜라민)(상온)</t>
  </si>
  <si>
    <t>110*65mm,EA,멜라민sk109b</t>
  </si>
  <si>
    <t>[그릇]찬그릇뚜껑(병원용)</t>
  </si>
  <si>
    <t>모델명:W-400, 90*37/EA</t>
  </si>
  <si>
    <t>[그릇]찬그릇(뚜껑포함)</t>
  </si>
  <si>
    <t>WD-400세트/EA</t>
  </si>
  <si>
    <t>[그릇]찬그릇(월드벨,실온)</t>
  </si>
  <si>
    <t>모델명:W-400</t>
  </si>
  <si>
    <t>[그릇]밥그릇뚜껑(PC,병원용)</t>
  </si>
  <si>
    <t>115*20mmsk110R/미색/라운드</t>
  </si>
  <si>
    <t>[그릇]밥그릇(PC,병원용)</t>
  </si>
  <si>
    <t>108*65mmSK-109B</t>
  </si>
  <si>
    <t>[그릇]멜라민밥그릇(상,환자용)</t>
  </si>
  <si>
    <t>DS-713(11*6),뚜껑</t>
  </si>
  <si>
    <t>[그릇]멜라민밥그릇(하,환자용)(상온)</t>
  </si>
  <si>
    <t>DS-713(11*6),하부</t>
  </si>
  <si>
    <t>[그릇]멜라민찬그릇(상,환자용)(상온)</t>
  </si>
  <si>
    <t>DS-712(9*3),뚜껑</t>
  </si>
  <si>
    <t>[그릇]멜라민찬그릇(하,환자용)(상온)</t>
  </si>
  <si>
    <t>DS-712(9*3),하부</t>
  </si>
  <si>
    <t>[그릇]병원밥그릇(소,몸체)(월드웨어,실온)</t>
  </si>
  <si>
    <t>멜라민 110mb 110mm*51mm/미색/EA</t>
  </si>
  <si>
    <t>[그릇]병원국그릇(소,몸체)(월드웨어,실온)</t>
  </si>
  <si>
    <t>멜라민 120mb 124mm*55mm/미색/EA</t>
  </si>
  <si>
    <t>[그릇]병원밥그릇(소,뚜껑)(월드웨어,실온)</t>
  </si>
  <si>
    <t>멜라민 110mb상 117mm*20mm/미색/EA</t>
  </si>
  <si>
    <t>[그릇]병원국그릇(소,뚜껑)(월드웨어,실온)</t>
  </si>
  <si>
    <t>멜라민 120mb상 130mm*22mm/미색/EA</t>
  </si>
  <si>
    <t>[그릇]밥그릇뚜껑(108~109b상부 호환)</t>
  </si>
  <si>
    <t>108B/EA</t>
  </si>
  <si>
    <t>[그릇]밥그릇(실온)</t>
  </si>
  <si>
    <t>EA,KW-1123,Ø110*55</t>
  </si>
  <si>
    <t>[그릇]밥그릇뚜껑(투명/백색 선택)(실온)</t>
  </si>
  <si>
    <t>EA,KW-1123,Ø115*20</t>
  </si>
  <si>
    <t>[그릇]간장종지하부</t>
  </si>
  <si>
    <t>kw-1021(하부)아이보리Ø70*33mm/EA</t>
  </si>
  <si>
    <t>[그릇]간장종지뚜껑</t>
  </si>
  <si>
    <t>kw-1021(상부)아이보리Ø76*15mm/EA</t>
  </si>
  <si>
    <t>산적꼬지</t>
  </si>
  <si>
    <t>[산적꼬지]어묵꼬챙이</t>
  </si>
  <si>
    <t>EA(30cm)*100입/봉</t>
  </si>
  <si>
    <t>[산적꼬지]대나무꼬지</t>
  </si>
  <si>
    <t>17cm*1000ea/box</t>
  </si>
  <si>
    <t>[산적꼬지]대나무꼬지12cm(상온)</t>
  </si>
  <si>
    <t>12cm*1000개입/pk</t>
  </si>
  <si>
    <t>[산적꼬지]손잡이대나무꼬지</t>
  </si>
  <si>
    <t>20cm, 100개입</t>
  </si>
  <si>
    <t>앞치마</t>
  </si>
  <si>
    <t>[앞치마]천앞치마(H형,백색)(D-2)</t>
  </si>
  <si>
    <t>75cm*80cm/장</t>
  </si>
  <si>
    <t>[앞치마]천앞치마(주황)</t>
  </si>
  <si>
    <t>[앞치마]앞치마(흰색)</t>
  </si>
  <si>
    <t>90*119/EA(방수비닐.두겹)</t>
  </si>
  <si>
    <t>[앞치마]앞치마(조리사용.허리앞치마.면100%.)(D-2)(흰색)</t>
  </si>
  <si>
    <t>넓이 67* 높이 65</t>
  </si>
  <si>
    <t>[앞치마]앞치마(분홍)(D-2)(특대)</t>
  </si>
  <si>
    <t>115*117/EA</t>
  </si>
  <si>
    <t>[앞치마]비닐앞치마(분홍색)</t>
  </si>
  <si>
    <t>60*90/EA</t>
  </si>
  <si>
    <t>[앞치마]방수앞치마(흰색)</t>
  </si>
  <si>
    <t>90*119/EA</t>
  </si>
  <si>
    <t>[앞치마]방수앞치마(분홍색)</t>
  </si>
  <si>
    <t>[앞치마]방수앞치마(H형,흰색)</t>
  </si>
  <si>
    <t>90*116/EA</t>
  </si>
  <si>
    <t>[앞치마]H형/방수앞치마(핑크)</t>
  </si>
  <si>
    <t>H형,90*120,폴리우레탄</t>
  </si>
  <si>
    <t>90*120/EA</t>
  </si>
  <si>
    <t>[앞치마]방수앞치마(H형,분홍색)</t>
  </si>
  <si>
    <t>H형,120*120,폴리우레탄</t>
  </si>
  <si>
    <t>[앞치마]방수앞치마(적색)(특대)</t>
  </si>
  <si>
    <t>[앞치마]방수앞치마(파랑)(특대)</t>
  </si>
  <si>
    <t>[앞치마]앞치마(검정,천)</t>
  </si>
  <si>
    <t>78cm*76m/ea</t>
  </si>
  <si>
    <t>[앞치마]일회용부직포앞치마(소프런)</t>
  </si>
  <si>
    <t>1,000ea/폭(400mm)*길이(730mm)</t>
  </si>
  <si>
    <t>[앞치마]우레탄,H형,앞치마(중)</t>
  </si>
  <si>
    <t>60m*(h)90cm/EA</t>
  </si>
  <si>
    <t>[앞치마]방수앞치마(파랑)(실온)</t>
  </si>
  <si>
    <t>92*119/EA</t>
  </si>
  <si>
    <t>[앞치마]우레탄앞치마(투명)</t>
  </si>
  <si>
    <t>83cm/EA</t>
  </si>
  <si>
    <t>[앞치마]방수앞치마(H형,단면코팅)(빨강,대)</t>
  </si>
  <si>
    <t>[앞치마]방수앞치마(목끈형,단면코팅)</t>
  </si>
  <si>
    <t>빨강 65*73/EA</t>
  </si>
  <si>
    <t>[앞치마]방수앞치마(H형,단면코팅)</t>
  </si>
  <si>
    <t>(비고란에 색상표기/빨,흰)65*73/EA</t>
  </si>
  <si>
    <t>[앞치마]방수앞치마(H형,단면코팅)(소)</t>
  </si>
  <si>
    <t>(비고란에 색상표기/빨,파,분,흰)EA(주머니형)</t>
  </si>
  <si>
    <t>[앞치마]우레탄앞치마(목끈형)(대)</t>
  </si>
  <si>
    <t>(비고란에 색상표기/빨,파,분,흰)90*115/EA</t>
  </si>
  <si>
    <t>[앞치마]우레탄앞치마(목끈형)(중)</t>
  </si>
  <si>
    <t>(비고란에 색상표기/빨,파,분,흰)75*85？/EA</t>
  </si>
  <si>
    <t>115*115/EA</t>
  </si>
  <si>
    <t>[앞치마]방수앞치마(H형,단면코팅)(파랑,대)</t>
  </si>
  <si>
    <t>[앞치마]롱허리덮개앞치마(실온,국산)</t>
  </si>
  <si>
    <t>94*83</t>
  </si>
  <si>
    <t>위생모</t>
  </si>
  <si>
    <t>[위생모]위생모(일회용,부직포)</t>
  </si>
  <si>
    <t>[위생모]모자(고무줄.얇은부직포50입/유한)(국산)(흰색,국산)</t>
  </si>
  <si>
    <t>[위생모]모자(조리사용.부직포.대.높이32cm)</t>
  </si>
  <si>
    <t>EA(양식용)</t>
  </si>
  <si>
    <t>[위생모]모자(조리사용.부직포.소.높이23cm)</t>
  </si>
  <si>
    <t>[위생모]모자(조리사용.부직포.중.높이27cm)</t>
  </si>
  <si>
    <t>[위생모]모자(조리사용..헝겊.뒤에고무줄)(D-2) (흰색,D-2)</t>
  </si>
  <si>
    <t>[위생모]위생모.일식.조리(1회용)</t>
  </si>
  <si>
    <t>11cm*29cm/EA</t>
  </si>
  <si>
    <t>[위생모]모자(주방용)(D-2)(상온)</t>
  </si>
  <si>
    <t>15cm/EA</t>
  </si>
  <si>
    <t>[위생모]위생모(D-2）</t>
  </si>
  <si>
    <t>여성용,반망사,흰색 ／EA</t>
  </si>
  <si>
    <t>[위생모]조리원 모자(여자용)(D-2)</t>
  </si>
  <si>
    <t>사이즈:FREE</t>
  </si>
  <si>
    <t>[위생모]모자(백색,완전망사)</t>
  </si>
  <si>
    <t>[위생모]모자(조리사용,일식용,높이15cm)(실온)</t>
  </si>
  <si>
    <t>20장/PK,(일회용,일식용)</t>
  </si>
  <si>
    <t>[위생모]영양사모자(연핑크창)(상온)</t>
  </si>
  <si>
    <t>[위생모]일회용위생모(주름형)</t>
  </si>
  <si>
    <t>100ea/pk</t>
  </si>
  <si>
    <t>[위생모]조리사복(모자)(검정)</t>
  </si>
  <si>
    <t>[위생모]모자(백색,반망사)(실온)</t>
  </si>
  <si>
    <t>랩</t>
  </si>
  <si>
    <t>[랩]랩(업소용)</t>
  </si>
  <si>
    <t>40cm*500m/1Kg/EA</t>
  </si>
  <si>
    <t>50cm*500m/롤</t>
  </si>
  <si>
    <t>[랩]랩(가정용,30cm)</t>
  </si>
  <si>
    <t>랩(가정용,30cm*50cm)유니랩</t>
  </si>
  <si>
    <t>[랩] 랩(업소용)(국산)</t>
  </si>
  <si>
    <t>40cm*500m, 롯데랩</t>
  </si>
  <si>
    <t>커클랜드시그니처플라스틱푸드랩(코스트코,실온)</t>
  </si>
  <si>
    <t>30.48cm*914.4m/ea 월요일사업장입고불가</t>
  </si>
  <si>
    <t>[랩]썬랩(업소용)(40cm*500m)</t>
  </si>
  <si>
    <t>40cm*500m(롯데랩과 제조사 동일)</t>
  </si>
  <si>
    <t>[랩]썬랩(업소용)(50cm*500m)</t>
  </si>
  <si>
    <t>50cm*500m((롯데랩과 제조사 동일)</t>
  </si>
  <si>
    <t>[랩]친환경PO랩(업소용)</t>
  </si>
  <si>
    <t>[랩]썬랩(업소용)(30cm*500m)</t>
  </si>
  <si>
    <t>30cm*500m(롯데랩과 제조사 동일)</t>
  </si>
  <si>
    <t>롤팩</t>
  </si>
  <si>
    <t>[롤팩]롤팩2호(구 롤팩3호)</t>
  </si>
  <si>
    <t>2.3Kg(2.3Kg*1EA/45*60cm)</t>
  </si>
  <si>
    <t>[롤팩]롤팩(특대)</t>
  </si>
  <si>
    <t>40*50cm/ea,400매</t>
  </si>
  <si>
    <t>[롤팩]롤팩(소)</t>
  </si>
  <si>
    <t>17*25cm*400장/ea</t>
  </si>
  <si>
    <t>[롤팩]롤팩</t>
  </si>
  <si>
    <t>올라이프 롤펙 30*40*500,10개입/box</t>
  </si>
  <si>
    <t>35*50*400매/EA</t>
  </si>
  <si>
    <t>베이킹용품</t>
  </si>
  <si>
    <t>[베이킹용품]짜주머니</t>
  </si>
  <si>
    <t>독일짜주머니셋트18"깍지3개포함</t>
  </si>
  <si>
    <t>오프너</t>
  </si>
  <si>
    <t>[오프너]캔오프너(이동식,일제)</t>
  </si>
  <si>
    <t>[오프너]주먹오프너</t>
  </si>
  <si>
    <t>일제/EA</t>
  </si>
  <si>
    <t>[쓰레기봉투]청색쓰레기봉투(청색,소,60L)</t>
  </si>
  <si>
    <t>커피여과지</t>
  </si>
  <si>
    <t>[커피여과지]커피여과지(삼각형.대.40개입.곽) (D-2)</t>
  </si>
  <si>
    <t>레몬짜기</t>
  </si>
  <si>
    <t>[레몬짜기]레몬짜개(스퀴즈,스텐)</t>
  </si>
  <si>
    <t>스텐</t>
  </si>
  <si>
    <t>도마</t>
  </si>
  <si>
    <t>[도마]도마(내쇼날위생도마)</t>
  </si>
  <si>
    <t>특5호내쇼날위생도마35*45</t>
  </si>
  <si>
    <t>[도마]도마(노랑)</t>
  </si>
  <si>
    <t>특4호600*350*15</t>
  </si>
  <si>
    <t>[도마]도마(청색)</t>
  </si>
  <si>
    <t>청색 특4호600*350*15</t>
  </si>
  <si>
    <t>[도마]칼라도마(초록색색)(초록)</t>
  </si>
  <si>
    <t>[도마]칼라도마(흰색)(흰색)</t>
  </si>
  <si>
    <t>흰색 특4호600*350*15</t>
  </si>
  <si>
    <t>[도마]도마(실온,흰색)</t>
  </si>
  <si>
    <t>EA,가로70*세로35/흰색</t>
  </si>
  <si>
    <t>칼갈이</t>
  </si>
  <si>
    <t>[칼갈이]숫돌(고은숫돌205*65*35)</t>
  </si>
  <si>
    <t>[칼갈이]숫돌</t>
  </si>
  <si>
    <t>공고시숫돌.거친205*65*35/EA</t>
  </si>
  <si>
    <t>[칼갈이]숫돌(.발이굵은것)(D-2)(국산)</t>
  </si>
  <si>
    <t>[칼갈이]숫돌(품.일제.가는것207*66*34)(D-2)(수입)</t>
  </si>
  <si>
    <t>[칼갈이]칼갈이/야스리(일제420)</t>
  </si>
  <si>
    <t>저울</t>
  </si>
  <si>
    <t>[저울]저울(눈금저울1kg)</t>
  </si>
  <si>
    <t>온도계</t>
  </si>
  <si>
    <t>[온도계]온도계(냉동전용.디지탈식)</t>
  </si>
  <si>
    <t>[온도계]온도계(중심온도계.디지탈식)</t>
  </si>
  <si>
    <t>EA(프리미엄제품)</t>
  </si>
  <si>
    <t>[온도계]튀김온도계</t>
  </si>
  <si>
    <t>튀김온도계-클립</t>
  </si>
  <si>
    <t>[온도계]냉장고온도계(실온)</t>
  </si>
  <si>
    <t>뚝배기</t>
  </si>
  <si>
    <t>[뚝배기]뚝배기 (지름 12cm)(상온,국산)</t>
  </si>
  <si>
    <t>지름 12cm / EA바이오뚝배기1호</t>
  </si>
  <si>
    <t>[뚝배기]뚝배기</t>
  </si>
  <si>
    <t>윗지름:165mm/ea,설렁탕/특뚝배기</t>
  </si>
  <si>
    <t>[뚝배기]뚝배기 4호</t>
  </si>
  <si>
    <t>φ155*80,직화</t>
  </si>
  <si>
    <t>[뚝배기]뚝배기3호</t>
  </si>
  <si>
    <t>φ140*72</t>
  </si>
  <si>
    <t>후라이팬</t>
  </si>
  <si>
    <t>[후라이팬]후라이팬(원형)</t>
  </si>
  <si>
    <t>지름19cm/ea</t>
  </si>
  <si>
    <t>[후라이팬]사각계란말이마끼팬(상품)</t>
  </si>
  <si>
    <t>240*240 토스코사각에그팬</t>
  </si>
  <si>
    <t>[후라이팬]후라이팬(코팅)(상품)</t>
  </si>
  <si>
    <t>코팅/Φ360</t>
  </si>
  <si>
    <t>[후라이팬]후라이팬(상품)</t>
  </si>
  <si>
    <t>코팅Φ320</t>
  </si>
  <si>
    <t>[후라이팬]볶음팬(300*100)</t>
  </si>
  <si>
    <t>궁중팬 300</t>
  </si>
  <si>
    <t>[후라이팬](길들이기후사용必)중식후라이팬(지름45cm)(중,중국)</t>
  </si>
  <si>
    <t xml:space="preserve">지름45cm 中 </t>
  </si>
  <si>
    <t>[후라이팬]코팅후라이팬(,300*50)(대)</t>
  </si>
  <si>
    <t>코팅Φ220</t>
  </si>
  <si>
    <t>[후라이팬]후라이팬</t>
  </si>
  <si>
    <t>코팅Φ280</t>
  </si>
  <si>
    <t>[후라이팬](길들이기후사용必)후라이팬(중식용)(국산)</t>
  </si>
  <si>
    <t>철손잡이 390</t>
  </si>
  <si>
    <t>[후라이팬]볶음팬</t>
  </si>
  <si>
    <t>지름55cm/ea(뚜껑미포함)</t>
  </si>
  <si>
    <t>치약</t>
  </si>
  <si>
    <t>[치약]치약(럭키후레쉬/엘지)185g (D-2)</t>
  </si>
  <si>
    <t>[치약]치약(죽염170G/엘지) (D-2)</t>
  </si>
  <si>
    <t>비누</t>
  </si>
  <si>
    <t>[비누]고체비누</t>
  </si>
  <si>
    <t>120g</t>
  </si>
  <si>
    <t>[비누]세면비누(알뜨랑)(국산)</t>
  </si>
  <si>
    <t>150g/1개입(알뜨랑무포장)</t>
  </si>
  <si>
    <t>칫솔</t>
  </si>
  <si>
    <t>[칫솔]칫솔(닥터클리오2080/애경) (D-2)</t>
  </si>
  <si>
    <t>물티슈</t>
  </si>
  <si>
    <t>[물티슈]물수건(100개입.봉.4봉입.박스.400개)(D-2) (1회용,D-2)</t>
  </si>
  <si>
    <t>[물티슈]물티슈(D-2)(400개입)(누비라,실온)</t>
  </si>
  <si>
    <t>롤,230*280mm,400개입/box</t>
  </si>
  <si>
    <t>[물티슈]물티슈(캡형)(상온)</t>
  </si>
  <si>
    <t>캡형, 80매입</t>
  </si>
  <si>
    <t>[물티슈]물티슈(사각포장)(상온)</t>
  </si>
  <si>
    <t>140*215mm*400개입/box</t>
  </si>
  <si>
    <t>[물티슈](퀴즈)물티슈(진아,실온)</t>
  </si>
  <si>
    <t>티슈</t>
  </si>
  <si>
    <t>[티슈]칼라냅킨(테이블용)(국산)</t>
  </si>
  <si>
    <t>33cm*33cm/20개입/PK</t>
  </si>
  <si>
    <t>[티슈]냅킨(디너.410*410mm.200장입.10봉.박스.민자무늬태) (D-2)</t>
  </si>
  <si>
    <t>[티슈]냅킨(벽걸이.테이블공용뽀삐250매*30입/유한)</t>
  </si>
  <si>
    <t>[티슈]냅킨(벽걸이,테이블공용)(유한킴벌리,실온)</t>
  </si>
  <si>
    <t>7200매입/box/22cm*10.5cm</t>
  </si>
  <si>
    <t>[티슈]냅킨(벽걸이용용기.1구/유한)</t>
  </si>
  <si>
    <t>[티슈]냅킨(벽걸이,테이블 공용.고급.10,000매)</t>
  </si>
  <si>
    <t>[티슈]냅킨(칵테일용,팜파스,테-민자무늬)</t>
  </si>
  <si>
    <t>500매입*20봉/10000매입/box</t>
  </si>
  <si>
    <t>[티슈]곽티슈(250m*3입)</t>
  </si>
  <si>
    <t>[티슈]곽티슈(280매입.24곽.박스)</t>
  </si>
  <si>
    <t>[티슈]크리넥스티슈(280매입.곽) (D-2)</t>
  </si>
  <si>
    <t>[티슈]테이블냅킨</t>
  </si>
  <si>
    <t>6,000매입/box(월,화 입고불가)</t>
  </si>
  <si>
    <t>[티슈]갈색칵테일냅킨</t>
  </si>
  <si>
    <t>10,000매/장(월,화 입고불가)</t>
  </si>
  <si>
    <t>[티슈]칼라냅킨(도트핑크)(상온)</t>
  </si>
  <si>
    <t>33*33(20입)/pk</t>
  </si>
  <si>
    <t>[티슈]칼라냅킨(체크라임)(상온)</t>
  </si>
  <si>
    <t>[티슈]리틀도트냅킨(실버)</t>
  </si>
  <si>
    <t>33*33(20입)/PK</t>
  </si>
  <si>
    <t>[티슈](퀴즈)칵테일냅킨(진아,실온)</t>
  </si>
  <si>
    <t>10000ea</t>
  </si>
  <si>
    <t>화장지</t>
  </si>
  <si>
    <t>[화장지]화장지(점보롤.크리넥스화장실용250m*12롤.고급/유한)</t>
  </si>
  <si>
    <t>[화장지]유한페이퍼타올(화장실용.핸드타올250매*20입/유한)(국산)</t>
  </si>
  <si>
    <t>Box/19.6cm*24cm/5000매입(브랜드:유한)</t>
  </si>
  <si>
    <t>[화장지]점보롤</t>
  </si>
  <si>
    <t>300m(2겹)*16롤</t>
  </si>
  <si>
    <t>[화장지]핸드타올(페이퍼타올)</t>
  </si>
  <si>
    <t>5,000매/Box</t>
  </si>
  <si>
    <t>[화장지]두루말이화장지</t>
  </si>
  <si>
    <t>30롤/PK</t>
  </si>
  <si>
    <t>키친타올</t>
  </si>
  <si>
    <t>[키친타올]키친타올(팜파스,실온)</t>
  </si>
  <si>
    <t>150매*2롤/PK</t>
  </si>
  <si>
    <t>[키친타올]키친타올(150매입.2롤.봉)</t>
  </si>
  <si>
    <t>[키친타올]페이퍼타올(팜파스100장입.50봉.박스)(국산)</t>
  </si>
  <si>
    <t>5,000매/Box/22cm*10cm</t>
  </si>
  <si>
    <t>[키친타올]키친타올</t>
  </si>
  <si>
    <t>2개입/팩,팜파스,동방제지</t>
  </si>
  <si>
    <t>[키친타올]키친타올(타미)</t>
  </si>
  <si>
    <t>2P/EA</t>
  </si>
  <si>
    <t>[키친타올]안심클래식키친타올(크리넥스)(실온)</t>
  </si>
  <si>
    <t>4롤/PK</t>
  </si>
  <si>
    <t>[키친타올]파로마키친타올</t>
  </si>
  <si>
    <t>150매(2롤)*20개입/Box</t>
  </si>
  <si>
    <t>[기타]면봉(100개입.봉) (D-2)</t>
  </si>
  <si>
    <t>헤어용품</t>
  </si>
  <si>
    <t>헤어망</t>
  </si>
  <si>
    <t>[헤어망]머리망사리본</t>
  </si>
  <si>
    <t>[헤어용품]샴푸(케라시스)</t>
  </si>
  <si>
    <t>600g(용기형)/EA</t>
  </si>
  <si>
    <t>펜</t>
  </si>
  <si>
    <t>[펜]보드마카(검정)</t>
  </si>
  <si>
    <t>[펜]보드마카(빨강)</t>
  </si>
  <si>
    <t>[펜]네임펜(검정)</t>
  </si>
  <si>
    <t>12개입/곽</t>
  </si>
  <si>
    <t>테이프</t>
  </si>
  <si>
    <t>[테이프]테이프(국산)</t>
  </si>
  <si>
    <t>[테이프]투명테이프</t>
  </si>
  <si>
    <t>12mm*4개입/pk</t>
  </si>
  <si>
    <t>[테이프](퀴즈)테이프(진아,실온)</t>
  </si>
  <si>
    <t>10EA</t>
  </si>
  <si>
    <t>고무줄</t>
  </si>
  <si>
    <t>[고무줄] 고무줄(노랑)</t>
  </si>
  <si>
    <t>네임텍</t>
  </si>
  <si>
    <t>[네임텍]명함꽂이</t>
  </si>
  <si>
    <t>90*55mm,EA</t>
  </si>
  <si>
    <t>[기타]끈끈이(쥐잡이용.종이위에끈끈이붙은것) (D-2)</t>
  </si>
  <si>
    <t>[기타]에프킬라 (D-2)</t>
  </si>
  <si>
    <t>탈취제</t>
  </si>
  <si>
    <t>[탈취제]페브리즈(P&amp;G,실온)</t>
  </si>
  <si>
    <t>370ml/ea</t>
  </si>
  <si>
    <t>방향제</t>
  </si>
  <si>
    <t>[방향제]방향제(페브리지에어,라벤더향)</t>
  </si>
  <si>
    <t>영양사까운</t>
  </si>
  <si>
    <t>[영양사까운]영양사까운(남.녀공용.두꺼운것) (D-2)</t>
  </si>
  <si>
    <t>[영양사까운]영양사가운(M,L,XL사이즈기재필수)</t>
  </si>
  <si>
    <t>조리사유니폼</t>
  </si>
  <si>
    <t>[조리사유니폼]위생복(상의,차이나칼라,흰색)</t>
  </si>
  <si>
    <t>비고란에 남성/여성용(사이즈 기재 必)/EA</t>
  </si>
  <si>
    <t>[조리사유니폼]위생복(하의.기지바지,흰색)(검정)</t>
  </si>
  <si>
    <t>[조리사유니폼]조리사복(상의)(검정)</t>
  </si>
  <si>
    <t>긴팔(sso-452)/EA</t>
  </si>
  <si>
    <t>[조리사유니폼]조리사복(하의)(검정)</t>
  </si>
  <si>
    <t>[조리사유니폼]조리사복(실온,블루블랙)</t>
  </si>
  <si>
    <t>(반팔)(카라)</t>
  </si>
  <si>
    <t>조리원유니폼</t>
  </si>
  <si>
    <t>[조리원유니폼]조리원상의(여자용)</t>
  </si>
  <si>
    <t>사이즈:66,77,88/EA</t>
  </si>
  <si>
    <t>근무화</t>
  </si>
  <si>
    <t>[근무화]단화(영양사용..비닐)(D-2) (흰색,D-2)</t>
  </si>
  <si>
    <t>[근무화]신발(효도신발,흰색)</t>
  </si>
  <si>
    <t>225mm~255mm/5단위/사이즈비고기재</t>
  </si>
  <si>
    <t>[근무화]샌달(영양사용)(앵거스,실온)</t>
  </si>
  <si>
    <t>225mm~255mm/5단위/(검정or흰색&amp;사이즈 비고기재)</t>
  </si>
  <si>
    <t>[근무화]방문객용일회용덧신(제일,실온)</t>
  </si>
  <si>
    <t>5켤레/1팩</t>
  </si>
  <si>
    <t>[근무화]샌달(간호사,영양사용)</t>
  </si>
  <si>
    <t>흰색,225mm~255mm/5단위/사이즈비고기재</t>
  </si>
  <si>
    <t>[근무화]신발(효도신발,검정)</t>
  </si>
  <si>
    <t>[근무화]홀신발(검정)</t>
  </si>
  <si>
    <t>[근무화]조리화(상온,국산)</t>
  </si>
  <si>
    <t xml:space="preserve">230mm~280mm/10단위/사이즈비고기재/색상 </t>
  </si>
  <si>
    <t>포장용품</t>
  </si>
  <si>
    <t>박스류</t>
  </si>
  <si>
    <t>[박스류](퀴즈)피자 엠보깔지(진아,실온)</t>
  </si>
  <si>
    <t>[박스류](퀴즈)단체박스(42인용)</t>
  </si>
  <si>
    <t>20ea(480*480*200)/PK</t>
  </si>
  <si>
    <t>종이케이스</t>
  </si>
  <si>
    <t>[종이케이스]컵캐리어</t>
  </si>
  <si>
    <t>종이,2구,200개입</t>
  </si>
  <si>
    <t>[종이케이스]햄버거케이스</t>
  </si>
  <si>
    <t>투명,정사각형,100개입/pk</t>
  </si>
  <si>
    <t>[종이케이스](퀴즈)음료컵캐리어(2구/종이)(진아,실온)</t>
  </si>
  <si>
    <t>포장지류</t>
  </si>
  <si>
    <t>[포장지류]빵봉투(접착봉투,투명)</t>
  </si>
  <si>
    <t>11*15cm*200EA/BOX</t>
  </si>
  <si>
    <t>[포장지류]빵봉투,투명(8cm*12cm)</t>
  </si>
  <si>
    <t>200장/봉</t>
  </si>
  <si>
    <t>[포장지류](외식전용)초봉투</t>
  </si>
  <si>
    <t>700g(7~8g*100EA/95*310mm)</t>
  </si>
  <si>
    <t>[포장지류]빵봉투,투명(14cm*20cm)</t>
  </si>
  <si>
    <t>[포장지류]샌드위치포장지(D-2)(상온)</t>
  </si>
  <si>
    <t>1000장,20*24</t>
  </si>
  <si>
    <t>[포장지류](퀴즈)웨지 감자 봉투(진아,실온)</t>
  </si>
  <si>
    <t>100ea*10pk</t>
  </si>
  <si>
    <t>[포장지류](퀴즈)종이포장봉투(진아,실온)</t>
  </si>
  <si>
    <t>500ea</t>
  </si>
  <si>
    <t>비닐</t>
  </si>
  <si>
    <t>[비닐]짜주머니(18인치),비닐(일회용)</t>
  </si>
  <si>
    <t>100매입/1팩</t>
  </si>
  <si>
    <t>[비닐]비닐봉투,노랑(64*86cm,75리터)</t>
  </si>
  <si>
    <t>30장/봉</t>
  </si>
  <si>
    <t>[비닐]김장비닐봉투,투명(대.70*105cm)</t>
  </si>
  <si>
    <t>[비닐]마끼비닐(업소용)(폭60cm*183m(얇은것 (D-2)</t>
  </si>
  <si>
    <t>1Kg/롤</t>
  </si>
  <si>
    <t>[비닐]마끼비닐(업소용.폭45cm*457m) (D-2)</t>
  </si>
  <si>
    <t>[비닐]마끼비닐</t>
  </si>
  <si>
    <t>롤,(업소용.폭90cm*91m*0.05mm)</t>
  </si>
  <si>
    <t>롤,(업소용.폭90cm*91m*0.02mm)</t>
  </si>
  <si>
    <t>[비닐]비닐봉투(상온,흰색)</t>
  </si>
  <si>
    <t>40*60cm,100장/팩</t>
  </si>
  <si>
    <t>[비닐]비닐속지</t>
  </si>
  <si>
    <t>18*23cm(100장/1묶음)/EA</t>
  </si>
  <si>
    <t>21*30cm(100장/1묶음)/EA</t>
  </si>
  <si>
    <t>25*32cm(100장/1묶음)/EA</t>
  </si>
  <si>
    <t>31*37cm(100장/1묶음)/EA</t>
  </si>
  <si>
    <t>37*48cm(100장/1묶음)/EA</t>
  </si>
  <si>
    <t>[비닐]비닐봉투(단무지용)</t>
  </si>
  <si>
    <t>9*22(100매)/pk</t>
  </si>
  <si>
    <t>[비닐]비닐봉투(100L)(흰색)</t>
  </si>
  <si>
    <t>90*110cm,0.07mm,200장/Box(PE재질,두꺼운것)</t>
  </si>
  <si>
    <t>[비닐][베즐]OPP봉투(실온)</t>
  </si>
  <si>
    <t>10*11(200EA/Box)</t>
  </si>
  <si>
    <t>[비닐]마끼비닐(30)</t>
  </si>
  <si>
    <t>30*250/EA</t>
  </si>
  <si>
    <t>[비닐](퀴즈)비닐봉투(소)(진아,실온)</t>
  </si>
  <si>
    <t>[비닐](퀴즈)비닐봉투(케이터링용)(진아,실온)</t>
  </si>
  <si>
    <t>300ea</t>
  </si>
  <si>
    <t>[비닐](퀴즈)음료캐리어봉투(1구/비닐)(진아,실온)</t>
  </si>
  <si>
    <t>800EA</t>
  </si>
  <si>
    <t>[비닐](퀴즈)음료캐리어봉투(2구/비닐)(진아,실온)</t>
  </si>
  <si>
    <t>400ea</t>
  </si>
  <si>
    <t>용기류</t>
  </si>
  <si>
    <t>[용기류]샌드위치용기(몸체)(상온,국산)</t>
  </si>
  <si>
    <t>150*80*35mm(가로*세로*높이) 50ea/pk</t>
  </si>
  <si>
    <t>[용기류]우동용기(국용기,분리형)</t>
  </si>
  <si>
    <t>680ea/box,가로19CM*세로 15CM*높이 5CM</t>
  </si>
  <si>
    <t>[용기류]국용기(850cc)(뚜껑)</t>
  </si>
  <si>
    <t>500ea/box</t>
  </si>
  <si>
    <t>[용기류]국용기(850cc)(몸통,종이)</t>
  </si>
  <si>
    <t>[용기류]샌드위치삼각케이스</t>
  </si>
  <si>
    <t>100개입/EA</t>
  </si>
  <si>
    <t>[용기류]다용도소스용기(뚜껑포함)</t>
  </si>
  <si>
    <t>70*32mm,100개입/BOX</t>
  </si>
  <si>
    <t>[용기류]샌드위치용기(뚜껑)(상온,국산)</t>
  </si>
  <si>
    <t>[용기류]일회용국용기(뚜껑포함 )(상온)</t>
  </si>
  <si>
    <t>일회용/93mm*100ea</t>
  </si>
  <si>
    <t>[용기류]소스컵, Ø70*H30</t>
  </si>
  <si>
    <t>뚜껑포함/100개입</t>
  </si>
  <si>
    <t>[용기류]일회용용기(국용)</t>
  </si>
  <si>
    <t>국물SET,104*65mm,100입/pk</t>
  </si>
  <si>
    <t>[용기류]다용도컵(뚜껑포함)(정희화학,실온)</t>
  </si>
  <si>
    <t>PS,직경7.5cm*높이6.5cm*100EA/BOX</t>
  </si>
  <si>
    <t>[용기류](50개입)일회용국용기(종이)</t>
  </si>
  <si>
    <t>(520cc*50EA)/pk</t>
  </si>
  <si>
    <t>[용기류]투명플라스틱커피컵(뷰티벨)(뚜껑:평면형,12온스,세트)</t>
  </si>
  <si>
    <t>100EA/BOX (높이10cm, 지름 98파이, 360ml)</t>
  </si>
  <si>
    <t>[용기류]죽용기(920cc,사각)</t>
  </si>
  <si>
    <t>50EA/PK</t>
  </si>
  <si>
    <t>[용기류]죽용기뚜껑(920cc,사각)</t>
  </si>
  <si>
    <t>[용기류]국용기(95mm*65mm)</t>
  </si>
  <si>
    <t>100EA/PK</t>
  </si>
  <si>
    <t>[용기류]일회용기뚜껑(소스/반찬용.60ml용)</t>
  </si>
  <si>
    <t>지름70*3cm*100ea/box</t>
  </si>
  <si>
    <t>[용기류]일회용기(소스/반찬용.60ml용)</t>
  </si>
  <si>
    <t>[용기류]다용도컵용기(뚜껑포함)(대성,실온)</t>
  </si>
  <si>
    <t>95파이,95*60mm,100EA/BOX</t>
  </si>
  <si>
    <t>[용기류]일회용국용기(종이)</t>
  </si>
  <si>
    <t>(350cc*40EA)/pk</t>
  </si>
  <si>
    <t>[용기류]일회용국용기(뚜껑포함)(국산)</t>
  </si>
  <si>
    <t>(158*80*300개/box)</t>
  </si>
  <si>
    <t>[용기류]원터치용기((사각)(상온)</t>
  </si>
  <si>
    <t>8*8*5cm*100개입/박스</t>
  </si>
  <si>
    <t>[용기류]일회용기(돈가스SET,HR1)(상온)</t>
  </si>
  <si>
    <t>100개입/PK</t>
  </si>
  <si>
    <t>[용기류](퀴즈)밀박스용기(몸체)(진아,실온)</t>
  </si>
  <si>
    <t>75ea</t>
  </si>
  <si>
    <t>[용기류](퀴즈)밀박스용기(뚜껑)(진아,실온)</t>
  </si>
  <si>
    <t>75EA</t>
  </si>
  <si>
    <t>[용기류](퀴즈)샐러드 용기(뚜껑)(진아,실온)</t>
  </si>
  <si>
    <t>[용기류](퀴즈)샐러드 용기(몸체)(진아,실온)</t>
  </si>
  <si>
    <t>[용기류](퀴즈)미니 샐러드 용기(진아,실온)</t>
  </si>
  <si>
    <t>25EA</t>
  </si>
  <si>
    <t>[용기류](퀴즈)미니 샐러드 용기 뚜껑(진아,실온)</t>
  </si>
  <si>
    <t>[용기류]소스용기세트 2oz,62파이(상온,투명,국산)</t>
  </si>
  <si>
    <t>소스컵,투명,2oz,뚜껑포함,100SET</t>
  </si>
  <si>
    <t>[용기류]소스용기 2oz,70파이(상온,투명,국산)</t>
  </si>
  <si>
    <t>'소스컵,투명,70파이,2oz,용기만,100ea</t>
  </si>
  <si>
    <t>[용기류]투명2oz소스용기뚜껑(62파이)(상온,국산)</t>
  </si>
  <si>
    <t>'소스컵,투명,62파이,2oz,뚜껑만,100ea</t>
  </si>
  <si>
    <t>[용기류]투명2oz소스용기뚜껑(70파이)(상온,국산)</t>
  </si>
  <si>
    <t>'소스컵,투명,70파이,2oz,뚜껑만,100ea</t>
  </si>
  <si>
    <t>[용기류]소스용기 2oz,62파이(상온,투명,국산)</t>
  </si>
  <si>
    <t>'소스컵,투명,62파이,2oz,용기만,100ea</t>
  </si>
  <si>
    <t>스티커류</t>
  </si>
  <si>
    <t>[스티커류]제조식스티커</t>
  </si>
  <si>
    <t>1000매/box</t>
  </si>
  <si>
    <t>(퀴즈)인투더월드롤스티커(실온)</t>
  </si>
  <si>
    <t>1롤(1,000ea)</t>
  </si>
  <si>
    <t>30cm*500m/EA</t>
  </si>
  <si>
    <t>[랩](퀴즈)랩지(샌드위치용)(진아,실온)</t>
  </si>
  <si>
    <t>트레이</t>
  </si>
  <si>
    <t>[트레이](퀴즈)원형트레이(케이터링용)(진아,실온)</t>
  </si>
  <si>
    <t>[트레이](퀴즈)논슬립사각트레이(국산)</t>
  </si>
  <si>
    <t>30.5*41.5</t>
  </si>
  <si>
    <t>세트띠지</t>
  </si>
  <si>
    <t>무스띠(새로포장,실온)</t>
  </si>
  <si>
    <t>8cm</t>
  </si>
  <si>
    <t>박스</t>
  </si>
  <si>
    <t>[박스](퀴즈)피자박스(진아,실온)</t>
  </si>
  <si>
    <t>[박스](퀴즈)1~2인 박스</t>
  </si>
  <si>
    <t>150EA</t>
  </si>
  <si>
    <t>핫도그트레이(실온,국산)</t>
  </si>
  <si>
    <t>170*55*40mm</t>
  </si>
  <si>
    <t>식품갱지</t>
  </si>
  <si>
    <t>[식품갱지]노루지</t>
  </si>
  <si>
    <t>22cm*30cm,500장/ea</t>
  </si>
  <si>
    <t>잡자재</t>
  </si>
  <si>
    <t>[잡자재]커피여과지(삼각형.중.40개입.곽) (D-2)</t>
  </si>
  <si>
    <t>숫자초(카페)10입(유니온,실온)</t>
  </si>
  <si>
    <t>10g(1g*10입)</t>
  </si>
  <si>
    <t>금박지-낀끼라히라히라(이지푸드,실온,일본)</t>
  </si>
  <si>
    <t>0.3g(10장)</t>
  </si>
  <si>
    <t>[잡자재](외식전용)종이타이</t>
  </si>
  <si>
    <t>700g(0.7g*1,000EA/5*100mm)</t>
  </si>
  <si>
    <t>유산지</t>
  </si>
  <si>
    <t>[유산지]유산지(기름종이)</t>
  </si>
  <si>
    <t>40*60cm*500ea/box</t>
  </si>
  <si>
    <t>[유산지](외식전용)유산지</t>
  </si>
  <si>
    <t>10Kg(0.25g*4,000EA/250*350mm)</t>
  </si>
  <si>
    <t>[유산지]머핀유산지(D-2)(국산)</t>
  </si>
  <si>
    <t>45mm*200장,흰색</t>
  </si>
  <si>
    <t>sort1</t>
    <phoneticPr fontId="2" type="noConversion"/>
  </si>
  <si>
    <t>0000001</t>
    <phoneticPr fontId="2" type="noConversion"/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</si>
  <si>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</si>
  <si>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</si>
  <si>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</si>
  <si>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</si>
  <si>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</si>
  <si>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</si>
  <si>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</si>
  <si>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</si>
  <si>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</si>
  <si>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</si>
  <si>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</si>
  <si>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</si>
  <si>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0000014</t>
  </si>
  <si>
    <t>0000015</t>
  </si>
  <si>
    <t>0000016</t>
  </si>
  <si>
    <t>0000017</t>
  </si>
  <si>
    <t>0000018</t>
  </si>
  <si>
    <t>0000019</t>
  </si>
  <si>
    <t>0000020</t>
  </si>
  <si>
    <t>0000021</t>
  </si>
  <si>
    <t>0000022</t>
  </si>
  <si>
    <t>0000023</t>
  </si>
  <si>
    <t>0000024</t>
  </si>
  <si>
    <t>0000025</t>
  </si>
  <si>
    <t>0000026</t>
  </si>
  <si>
    <t>0000027</t>
  </si>
  <si>
    <t>0000028</t>
  </si>
  <si>
    <t>0000029</t>
  </si>
  <si>
    <t>0000030</t>
  </si>
  <si>
    <t>0000031</t>
  </si>
  <si>
    <t>0000032</t>
  </si>
  <si>
    <t>0000033</t>
  </si>
  <si>
    <t>0000034</t>
  </si>
  <si>
    <t>0000035</t>
  </si>
  <si>
    <t>0000036</t>
  </si>
  <si>
    <t>0000037</t>
  </si>
  <si>
    <t>0000038</t>
  </si>
  <si>
    <t>0000039</t>
  </si>
  <si>
    <t>0000040</t>
  </si>
  <si>
    <t>0000041</t>
  </si>
  <si>
    <t>0000042</t>
  </si>
  <si>
    <t>0000043</t>
  </si>
  <si>
    <t>0000044</t>
  </si>
  <si>
    <t>0000045</t>
  </si>
  <si>
    <t>0000046</t>
  </si>
  <si>
    <t>0000047</t>
  </si>
  <si>
    <t>0000048</t>
  </si>
  <si>
    <t>0000049</t>
  </si>
  <si>
    <t>0000050</t>
  </si>
  <si>
    <t>0000051</t>
  </si>
  <si>
    <t>0000052</t>
  </si>
  <si>
    <t>0000053</t>
  </si>
  <si>
    <t>0000054</t>
  </si>
  <si>
    <t>0000055</t>
  </si>
  <si>
    <t>0000056</t>
  </si>
  <si>
    <t>0000057</t>
  </si>
  <si>
    <t>0000058</t>
  </si>
  <si>
    <t>0000059</t>
  </si>
  <si>
    <t>0000060</t>
  </si>
  <si>
    <t>0000061</t>
  </si>
  <si>
    <t>0000062</t>
  </si>
  <si>
    <t>0000063</t>
  </si>
  <si>
    <t>0000064</t>
  </si>
  <si>
    <t>0000065</t>
  </si>
  <si>
    <t>0000066</t>
  </si>
  <si>
    <t>0000067</t>
  </si>
  <si>
    <t>0000068</t>
  </si>
  <si>
    <t>0000069</t>
  </si>
  <si>
    <t>0000070</t>
  </si>
  <si>
    <t>0000071</t>
  </si>
  <si>
    <t>0000072</t>
  </si>
  <si>
    <t>0000073</t>
  </si>
  <si>
    <t>0000074</t>
  </si>
  <si>
    <t>0000075</t>
  </si>
  <si>
    <t>0000076</t>
  </si>
  <si>
    <t>0000077</t>
  </si>
  <si>
    <t>0000078</t>
  </si>
  <si>
    <t>0000079</t>
  </si>
  <si>
    <t>0000080</t>
  </si>
  <si>
    <t>0000081</t>
  </si>
  <si>
    <t>0000082</t>
  </si>
  <si>
    <t>0000083</t>
  </si>
  <si>
    <t>0000084</t>
  </si>
  <si>
    <t>0000085</t>
  </si>
  <si>
    <t>0000086</t>
  </si>
  <si>
    <t>0000087</t>
  </si>
  <si>
    <t>0000088</t>
  </si>
  <si>
    <t>0000089</t>
  </si>
  <si>
    <t>0000090</t>
  </si>
  <si>
    <t>0000091</t>
  </si>
  <si>
    <t>0000092</t>
  </si>
  <si>
    <t>0000093</t>
  </si>
  <si>
    <t>0000094</t>
  </si>
  <si>
    <t>0000095</t>
  </si>
  <si>
    <t>0000096</t>
  </si>
  <si>
    <t>0000097</t>
  </si>
  <si>
    <t>0000098</t>
  </si>
  <si>
    <t>0000099</t>
  </si>
  <si>
    <t>0000100</t>
  </si>
  <si>
    <t>0000101</t>
  </si>
  <si>
    <t>0000102</t>
  </si>
  <si>
    <t>0000103</t>
  </si>
  <si>
    <t>0000104</t>
  </si>
  <si>
    <t>0000105</t>
  </si>
  <si>
    <t>0000106</t>
  </si>
  <si>
    <t>0000107</t>
  </si>
  <si>
    <t>0000108</t>
  </si>
  <si>
    <t>0000109</t>
  </si>
  <si>
    <t>0000110</t>
  </si>
  <si>
    <t>0000111</t>
  </si>
  <si>
    <t>0000112</t>
  </si>
  <si>
    <t>0000113</t>
  </si>
  <si>
    <t>0000114</t>
  </si>
  <si>
    <t>0000115</t>
  </si>
  <si>
    <t>0000116</t>
  </si>
  <si>
    <t>0000117</t>
  </si>
  <si>
    <t>0000118</t>
  </si>
  <si>
    <t>0000119</t>
  </si>
  <si>
    <t>0000120</t>
  </si>
  <si>
    <t>0000121</t>
  </si>
  <si>
    <t>0000122</t>
  </si>
  <si>
    <t>0000123</t>
  </si>
  <si>
    <t>0000124</t>
  </si>
  <si>
    <t>0000125</t>
  </si>
  <si>
    <t>0000126</t>
  </si>
  <si>
    <t>0000127</t>
  </si>
  <si>
    <t>0000128</t>
  </si>
  <si>
    <t>0000129</t>
  </si>
  <si>
    <t>0000130</t>
  </si>
  <si>
    <t>0000131</t>
  </si>
  <si>
    <t>0000132</t>
  </si>
  <si>
    <t>0000133</t>
  </si>
  <si>
    <t>0000134</t>
  </si>
  <si>
    <t>0000135</t>
  </si>
  <si>
    <t>0000136</t>
  </si>
  <si>
    <t>0000137</t>
  </si>
  <si>
    <t>0000138</t>
  </si>
  <si>
    <t>0000139</t>
  </si>
  <si>
    <t>0000140</t>
  </si>
  <si>
    <t>0000141</t>
  </si>
  <si>
    <t>0000142</t>
  </si>
  <si>
    <t>0000143</t>
  </si>
  <si>
    <t>0000144</t>
  </si>
  <si>
    <t>0000145</t>
  </si>
  <si>
    <t>0000146</t>
  </si>
  <si>
    <t>0000147</t>
  </si>
  <si>
    <t>0000148</t>
  </si>
  <si>
    <t>0000149</t>
  </si>
  <si>
    <t>0000150</t>
  </si>
  <si>
    <t>0000151</t>
  </si>
  <si>
    <t>0000152</t>
  </si>
  <si>
    <t>0000153</t>
  </si>
  <si>
    <t>0000154</t>
  </si>
  <si>
    <t>0000155</t>
  </si>
  <si>
    <t>0000156</t>
  </si>
  <si>
    <t>0000157</t>
  </si>
  <si>
    <t>0000158</t>
  </si>
  <si>
    <t>0000159</t>
  </si>
  <si>
    <t>0000160</t>
  </si>
  <si>
    <t>0000161</t>
  </si>
  <si>
    <t>0000162</t>
  </si>
  <si>
    <t>0000163</t>
  </si>
  <si>
    <t>0000164</t>
  </si>
  <si>
    <t>0000165</t>
  </si>
  <si>
    <t>0000166</t>
  </si>
  <si>
    <t>0000167</t>
  </si>
  <si>
    <t>0000168</t>
  </si>
  <si>
    <t>0000169</t>
  </si>
  <si>
    <t>0000170</t>
  </si>
  <si>
    <t>0000171</t>
  </si>
  <si>
    <t>0000172</t>
  </si>
  <si>
    <t>0000173</t>
  </si>
  <si>
    <t>0000174</t>
  </si>
  <si>
    <t>0000175</t>
  </si>
  <si>
    <t>0000176</t>
  </si>
  <si>
    <t>0000177</t>
  </si>
  <si>
    <t>0000178</t>
  </si>
  <si>
    <t>0000179</t>
  </si>
  <si>
    <t>0000180</t>
  </si>
  <si>
    <t>0000181</t>
  </si>
  <si>
    <t>0000182</t>
  </si>
  <si>
    <t>0000183</t>
  </si>
  <si>
    <t>0000184</t>
  </si>
  <si>
    <t>0000185</t>
  </si>
  <si>
    <t>0000186</t>
  </si>
  <si>
    <t>0000187</t>
  </si>
  <si>
    <t>0000188</t>
  </si>
  <si>
    <t>0000189</t>
  </si>
  <si>
    <t>0000190</t>
  </si>
  <si>
    <t>0000191</t>
  </si>
  <si>
    <t>0000192</t>
  </si>
  <si>
    <t>0000193</t>
  </si>
  <si>
    <t>0000194</t>
  </si>
  <si>
    <t>0000195</t>
  </si>
  <si>
    <t>0000196</t>
  </si>
  <si>
    <t>0000197</t>
  </si>
  <si>
    <t>0000198</t>
  </si>
  <si>
    <t>0000199</t>
  </si>
  <si>
    <t>0000200</t>
  </si>
  <si>
    <t>0000201</t>
  </si>
  <si>
    <t>0000202</t>
  </si>
  <si>
    <t>0000203</t>
  </si>
  <si>
    <t>0000204</t>
  </si>
  <si>
    <t>0000205</t>
  </si>
  <si>
    <t>0000206</t>
  </si>
  <si>
    <t>0000207</t>
  </si>
  <si>
    <t>0000208</t>
  </si>
  <si>
    <t>0000209</t>
  </si>
  <si>
    <t>0000210</t>
  </si>
  <si>
    <t>0000211</t>
  </si>
  <si>
    <t>0000212</t>
  </si>
  <si>
    <t>0000213</t>
  </si>
  <si>
    <t>0000214</t>
  </si>
  <si>
    <t>0000215</t>
  </si>
  <si>
    <t>0000216</t>
  </si>
  <si>
    <t>0000217</t>
  </si>
  <si>
    <t>0000218</t>
  </si>
  <si>
    <t>0000219</t>
  </si>
  <si>
    <t>0000220</t>
  </si>
  <si>
    <t>0000221</t>
  </si>
  <si>
    <t>0000222</t>
  </si>
  <si>
    <t>0000223</t>
  </si>
  <si>
    <t>0000224</t>
  </si>
  <si>
    <t>0000225</t>
  </si>
  <si>
    <t>0000226</t>
  </si>
  <si>
    <t>0000227</t>
  </si>
  <si>
    <t>0000228</t>
  </si>
  <si>
    <t>0000229</t>
  </si>
  <si>
    <t>0000230</t>
  </si>
  <si>
    <t>0000231</t>
  </si>
  <si>
    <t>0000232</t>
  </si>
  <si>
    <t>0000233</t>
  </si>
  <si>
    <t>0000234</t>
  </si>
  <si>
    <t>0000235</t>
  </si>
  <si>
    <t>0000236</t>
  </si>
  <si>
    <t>0000237</t>
  </si>
  <si>
    <t>0000238</t>
  </si>
  <si>
    <t>0000239</t>
  </si>
  <si>
    <t>0000240</t>
  </si>
  <si>
    <t>0000241</t>
  </si>
  <si>
    <t>0000242</t>
  </si>
  <si>
    <t>0000243</t>
  </si>
  <si>
    <t>0000244</t>
  </si>
  <si>
    <t>0000245</t>
  </si>
  <si>
    <t>0000246</t>
  </si>
  <si>
    <t>0000247</t>
  </si>
  <si>
    <t>0000248</t>
  </si>
  <si>
    <t>0000249</t>
  </si>
  <si>
    <t>0000250</t>
  </si>
  <si>
    <t>0000251</t>
  </si>
  <si>
    <t>0000252</t>
  </si>
  <si>
    <t>0000253</t>
  </si>
  <si>
    <t>0000254</t>
  </si>
  <si>
    <t>0000255</t>
  </si>
  <si>
    <t>0000256</t>
  </si>
  <si>
    <t>0000257</t>
  </si>
  <si>
    <t>0000258</t>
  </si>
  <si>
    <t>0000259</t>
  </si>
  <si>
    <t>0000260</t>
  </si>
  <si>
    <t>0000261</t>
  </si>
  <si>
    <t>0000262</t>
  </si>
  <si>
    <t>0000263</t>
  </si>
  <si>
    <t>0000264</t>
  </si>
  <si>
    <t>0000265</t>
  </si>
  <si>
    <t>0000266</t>
  </si>
  <si>
    <t>0000267</t>
  </si>
  <si>
    <t>0000268</t>
  </si>
  <si>
    <t>0000269</t>
  </si>
  <si>
    <t>0000270</t>
  </si>
  <si>
    <t>0000271</t>
  </si>
  <si>
    <t>0000272</t>
  </si>
  <si>
    <t>0000273</t>
  </si>
  <si>
    <t>0000274</t>
  </si>
  <si>
    <t>0000275</t>
  </si>
  <si>
    <t>0000276</t>
  </si>
  <si>
    <t>0000277</t>
  </si>
  <si>
    <t>0000278</t>
  </si>
  <si>
    <t>0000279</t>
  </si>
  <si>
    <t>0000280</t>
  </si>
  <si>
    <t>0000281</t>
  </si>
  <si>
    <t>0000282</t>
  </si>
  <si>
    <t>0000283</t>
  </si>
  <si>
    <t>0000284</t>
  </si>
  <si>
    <t>0000285</t>
  </si>
  <si>
    <t>0000286</t>
  </si>
  <si>
    <t>0000287</t>
  </si>
  <si>
    <t>0000288</t>
  </si>
  <si>
    <t>0000289</t>
  </si>
  <si>
    <t>0000290</t>
  </si>
  <si>
    <t>0000291</t>
  </si>
  <si>
    <t>0000292</t>
  </si>
  <si>
    <t>0000293</t>
  </si>
  <si>
    <t>0000294</t>
  </si>
  <si>
    <t>0000295</t>
  </si>
  <si>
    <t>0000296</t>
  </si>
  <si>
    <t>0000297</t>
  </si>
  <si>
    <t>0000298</t>
  </si>
  <si>
    <t>0000299</t>
  </si>
  <si>
    <t>0000300</t>
  </si>
  <si>
    <t>0000301</t>
  </si>
  <si>
    <t>0000302</t>
  </si>
  <si>
    <t>0000303</t>
  </si>
  <si>
    <t>0000304</t>
  </si>
  <si>
    <t>0000305</t>
  </si>
  <si>
    <t>0000306</t>
  </si>
  <si>
    <t>0000307</t>
  </si>
  <si>
    <t>0000308</t>
  </si>
  <si>
    <t>0000309</t>
  </si>
  <si>
    <t>0000310</t>
  </si>
  <si>
    <t>0000311</t>
  </si>
  <si>
    <t>0000312</t>
  </si>
  <si>
    <t>0000313</t>
  </si>
  <si>
    <t>0000314</t>
  </si>
  <si>
    <t>0000315</t>
  </si>
  <si>
    <t>0000316</t>
  </si>
  <si>
    <t>0000317</t>
  </si>
  <si>
    <t>0000318</t>
  </si>
  <si>
    <t>0000319</t>
  </si>
  <si>
    <t>0000320</t>
  </si>
  <si>
    <t>0000321</t>
  </si>
  <si>
    <t>0000322</t>
  </si>
  <si>
    <t>0000323</t>
  </si>
  <si>
    <t>0000324</t>
  </si>
  <si>
    <t>0000325</t>
  </si>
  <si>
    <t>0000326</t>
  </si>
  <si>
    <t>0000327</t>
  </si>
  <si>
    <t>0000328</t>
  </si>
  <si>
    <t>0000329</t>
  </si>
  <si>
    <t>0000330</t>
  </si>
  <si>
    <t>0000331</t>
  </si>
  <si>
    <t>0000332</t>
  </si>
  <si>
    <t>0000333</t>
  </si>
  <si>
    <t>0000334</t>
  </si>
  <si>
    <t>0000335</t>
  </si>
  <si>
    <t>0000336</t>
  </si>
  <si>
    <t>0000337</t>
  </si>
  <si>
    <t>0000338</t>
  </si>
  <si>
    <t>0000339</t>
  </si>
  <si>
    <t>0000340</t>
  </si>
  <si>
    <t>0000341</t>
  </si>
  <si>
    <t>0000342</t>
  </si>
  <si>
    <t>0000343</t>
  </si>
  <si>
    <t>0000344</t>
  </si>
  <si>
    <t>0000345</t>
  </si>
  <si>
    <t>0000346</t>
  </si>
  <si>
    <t>0000347</t>
  </si>
  <si>
    <t>0000348</t>
  </si>
  <si>
    <t>0000349</t>
  </si>
  <si>
    <t>0000350</t>
  </si>
  <si>
    <t>0000351</t>
  </si>
  <si>
    <t>0000352</t>
  </si>
  <si>
    <t>0000353</t>
  </si>
  <si>
    <t>0000354</t>
  </si>
  <si>
    <t>0000355</t>
  </si>
  <si>
    <t>0000356</t>
  </si>
  <si>
    <t>0000357</t>
  </si>
  <si>
    <t>0000358</t>
  </si>
  <si>
    <t>0000359</t>
  </si>
  <si>
    <t>0000360</t>
  </si>
  <si>
    <t>0000361</t>
  </si>
  <si>
    <t>0000362</t>
  </si>
  <si>
    <t>0000363</t>
  </si>
  <si>
    <t>0000364</t>
  </si>
  <si>
    <t>0000365</t>
  </si>
  <si>
    <t>0000366</t>
  </si>
  <si>
    <t>0000367</t>
  </si>
  <si>
    <t>0000368</t>
  </si>
  <si>
    <t>0000369</t>
  </si>
  <si>
    <t>0000370</t>
  </si>
  <si>
    <t>0000371</t>
  </si>
  <si>
    <t>0000372</t>
  </si>
  <si>
    <t>0000373</t>
  </si>
  <si>
    <t>0000374</t>
  </si>
  <si>
    <t>0000375</t>
  </si>
  <si>
    <t>0000376</t>
  </si>
  <si>
    <t>0000377</t>
  </si>
  <si>
    <t>0000378</t>
  </si>
  <si>
    <t>0000379</t>
  </si>
  <si>
    <t>0000380</t>
  </si>
  <si>
    <t>0000381</t>
  </si>
  <si>
    <t>0000382</t>
  </si>
  <si>
    <t>0000383</t>
  </si>
  <si>
    <t>0000384</t>
  </si>
  <si>
    <t>0000385</t>
  </si>
  <si>
    <t>0000386</t>
  </si>
  <si>
    <t>0000387</t>
  </si>
  <si>
    <t>0000388</t>
  </si>
  <si>
    <t>0000389</t>
  </si>
  <si>
    <t>0000390</t>
  </si>
  <si>
    <t>0000391</t>
  </si>
  <si>
    <t>0000392</t>
  </si>
  <si>
    <t>0000393</t>
  </si>
  <si>
    <t>0000394</t>
  </si>
  <si>
    <t>0000395</t>
  </si>
  <si>
    <t>0000396</t>
  </si>
  <si>
    <t>0000397</t>
  </si>
  <si>
    <t>0000398</t>
  </si>
  <si>
    <t>0000399</t>
  </si>
  <si>
    <t>0000400</t>
  </si>
  <si>
    <t>0000401</t>
  </si>
  <si>
    <t>0000402</t>
  </si>
  <si>
    <t>0000403</t>
  </si>
  <si>
    <t>0000404</t>
  </si>
  <si>
    <t>0000405</t>
  </si>
  <si>
    <t>0000406</t>
  </si>
  <si>
    <t>0000407</t>
  </si>
  <si>
    <t>0000408</t>
  </si>
  <si>
    <t>0000409</t>
  </si>
  <si>
    <t>0000410</t>
  </si>
  <si>
    <t>0000411</t>
  </si>
  <si>
    <t>0000412</t>
  </si>
  <si>
    <t>0000413</t>
  </si>
  <si>
    <t>0000414</t>
  </si>
  <si>
    <t>0000415</t>
  </si>
  <si>
    <t>0000416</t>
  </si>
  <si>
    <t>0000417</t>
  </si>
  <si>
    <t>0000418</t>
  </si>
  <si>
    <t>0000419</t>
  </si>
  <si>
    <t>0000420</t>
  </si>
  <si>
    <t>0000421</t>
  </si>
  <si>
    <t>0000422</t>
  </si>
  <si>
    <t>0000423</t>
  </si>
  <si>
    <t>0000424</t>
  </si>
  <si>
    <t>0000425</t>
  </si>
  <si>
    <t>0000426</t>
  </si>
  <si>
    <t>0000427</t>
  </si>
  <si>
    <t>0000428</t>
  </si>
  <si>
    <t>0000429</t>
  </si>
  <si>
    <t>0000430</t>
  </si>
  <si>
    <t>0000431</t>
  </si>
  <si>
    <t>0000432</t>
  </si>
  <si>
    <t>0000433</t>
  </si>
  <si>
    <t>0000434</t>
  </si>
  <si>
    <t>0000435</t>
  </si>
  <si>
    <t>0000436</t>
  </si>
  <si>
    <t>0000437</t>
  </si>
  <si>
    <t>0000438</t>
  </si>
  <si>
    <t>0000439</t>
  </si>
  <si>
    <t>0000440</t>
  </si>
  <si>
    <t>0000441</t>
  </si>
  <si>
    <t>0000442</t>
  </si>
  <si>
    <t>0000443</t>
  </si>
  <si>
    <t>0000444</t>
  </si>
  <si>
    <t>0000445</t>
  </si>
  <si>
    <t>0000446</t>
  </si>
  <si>
    <t>0000447</t>
  </si>
  <si>
    <t>0000448</t>
  </si>
  <si>
    <t>0000449</t>
  </si>
  <si>
    <t>0000450</t>
  </si>
  <si>
    <t>0000451</t>
  </si>
  <si>
    <t>0000452</t>
  </si>
  <si>
    <t>0000453</t>
  </si>
  <si>
    <t>0000454</t>
  </si>
  <si>
    <t>0000455</t>
  </si>
  <si>
    <t>0000456</t>
  </si>
  <si>
    <t>0000457</t>
  </si>
  <si>
    <t>0000458</t>
  </si>
  <si>
    <t>0000459</t>
  </si>
  <si>
    <t>0000460</t>
  </si>
  <si>
    <t>0000461</t>
  </si>
  <si>
    <t>0000462</t>
  </si>
  <si>
    <t>0000463</t>
  </si>
  <si>
    <t>0000464</t>
  </si>
  <si>
    <t>0000465</t>
  </si>
  <si>
    <t>0000466</t>
  </si>
  <si>
    <t>0000467</t>
  </si>
  <si>
    <t>0000468</t>
  </si>
  <si>
    <t>0000469</t>
  </si>
  <si>
    <t>0000470</t>
  </si>
  <si>
    <t>0000471</t>
  </si>
  <si>
    <t>0000472</t>
  </si>
  <si>
    <t>0000473</t>
  </si>
  <si>
    <t>0000474</t>
  </si>
  <si>
    <t>0000475</t>
  </si>
  <si>
    <t>0000476</t>
  </si>
  <si>
    <t>0000477</t>
  </si>
  <si>
    <t>0000478</t>
  </si>
  <si>
    <t>0000479</t>
  </si>
  <si>
    <t>0000480</t>
  </si>
  <si>
    <t>0000481</t>
  </si>
  <si>
    <t>0000482</t>
  </si>
  <si>
    <t>0000483</t>
  </si>
  <si>
    <t>0000484</t>
  </si>
  <si>
    <t>0000485</t>
  </si>
  <si>
    <t>0000486</t>
  </si>
  <si>
    <t>0000487</t>
  </si>
  <si>
    <t>0000488</t>
  </si>
  <si>
    <t>0000489</t>
  </si>
  <si>
    <t>0000490</t>
  </si>
  <si>
    <t>0000491</t>
  </si>
  <si>
    <t>0000492</t>
  </si>
  <si>
    <t>0000493</t>
  </si>
  <si>
    <t>0000494</t>
  </si>
  <si>
    <t>0000495</t>
  </si>
  <si>
    <t>0000496</t>
  </si>
  <si>
    <t>0000497</t>
  </si>
  <si>
    <t>0000498</t>
  </si>
  <si>
    <t>0000499</t>
  </si>
  <si>
    <t>0000500</t>
  </si>
  <si>
    <t>0000501</t>
  </si>
  <si>
    <t>0000502</t>
  </si>
  <si>
    <t>0000503</t>
  </si>
  <si>
    <t>0000504</t>
  </si>
  <si>
    <t>0000505</t>
  </si>
  <si>
    <t>0000506</t>
  </si>
  <si>
    <t>0000507</t>
  </si>
  <si>
    <t>0000508</t>
  </si>
  <si>
    <t>0000509</t>
  </si>
  <si>
    <t>0000510</t>
  </si>
  <si>
    <t>0000511</t>
  </si>
  <si>
    <t>0000512</t>
  </si>
  <si>
    <t>0000513</t>
  </si>
  <si>
    <t>0000514</t>
  </si>
  <si>
    <t>0000515</t>
  </si>
  <si>
    <t>0000516</t>
  </si>
  <si>
    <t>0000517</t>
  </si>
  <si>
    <t>0000518</t>
  </si>
  <si>
    <t>0000519</t>
  </si>
  <si>
    <t>0000520</t>
  </si>
  <si>
    <t>0000521</t>
  </si>
  <si>
    <t>0000522</t>
  </si>
  <si>
    <t>0000523</t>
  </si>
  <si>
    <t>0000524</t>
  </si>
  <si>
    <t>0000525</t>
  </si>
  <si>
    <t>0000526</t>
  </si>
  <si>
    <t>0000527</t>
  </si>
  <si>
    <t>0000528</t>
  </si>
  <si>
    <t>0000529</t>
  </si>
  <si>
    <t>0000530</t>
  </si>
  <si>
    <t>0000531</t>
  </si>
  <si>
    <t>0000532</t>
  </si>
  <si>
    <t>0000533</t>
  </si>
  <si>
    <t>0000534</t>
  </si>
  <si>
    <t>0000535</t>
  </si>
  <si>
    <t>0000536</t>
  </si>
  <si>
    <t>0000537</t>
  </si>
  <si>
    <t>0000538</t>
  </si>
  <si>
    <t>0000539</t>
  </si>
  <si>
    <t>0000540</t>
  </si>
  <si>
    <t>0000541</t>
  </si>
  <si>
    <t>0000542</t>
  </si>
  <si>
    <t>0000543</t>
  </si>
  <si>
    <t>0000544</t>
  </si>
  <si>
    <t>0000545</t>
  </si>
  <si>
    <t>0000546</t>
  </si>
  <si>
    <t>0000547</t>
  </si>
  <si>
    <t>0000548</t>
  </si>
  <si>
    <t>0000549</t>
  </si>
  <si>
    <t>0000550</t>
  </si>
  <si>
    <t>0000551</t>
  </si>
  <si>
    <t>0000552</t>
  </si>
  <si>
    <t>0000553</t>
  </si>
  <si>
    <t>0000554</t>
  </si>
  <si>
    <t>0000555</t>
  </si>
  <si>
    <t>0000556</t>
  </si>
  <si>
    <t>0000557</t>
  </si>
  <si>
    <t>0000558</t>
  </si>
  <si>
    <t>0000559</t>
  </si>
  <si>
    <t>0000560</t>
  </si>
  <si>
    <t>0000561</t>
  </si>
  <si>
    <t>0000562</t>
  </si>
  <si>
    <t>0000563</t>
  </si>
  <si>
    <t>0000564</t>
  </si>
  <si>
    <t>0000565</t>
  </si>
  <si>
    <t>0000566</t>
  </si>
  <si>
    <t>0000567</t>
  </si>
  <si>
    <t>0000568</t>
  </si>
  <si>
    <t>0000569</t>
  </si>
  <si>
    <t>0000570</t>
  </si>
  <si>
    <t>0000571</t>
  </si>
  <si>
    <t>0000572</t>
  </si>
  <si>
    <t>0000573</t>
  </si>
  <si>
    <t>0000574</t>
  </si>
  <si>
    <t>0000575</t>
  </si>
  <si>
    <t>0000576</t>
  </si>
  <si>
    <t>0000577</t>
  </si>
  <si>
    <t>0000578</t>
  </si>
  <si>
    <t>0000579</t>
  </si>
  <si>
    <t>0000580</t>
  </si>
  <si>
    <t>0000581</t>
  </si>
  <si>
    <t>0000582</t>
  </si>
  <si>
    <t>0000583</t>
  </si>
  <si>
    <t>0000584</t>
  </si>
  <si>
    <t>0000585</t>
  </si>
  <si>
    <t>0000586</t>
  </si>
  <si>
    <t>0000587</t>
  </si>
  <si>
    <t>0000588</t>
  </si>
  <si>
    <t>0000589</t>
  </si>
  <si>
    <t>0000590</t>
  </si>
  <si>
    <t>0000591</t>
  </si>
  <si>
    <t>0000592</t>
  </si>
  <si>
    <t>0000593</t>
  </si>
  <si>
    <t>0000594</t>
  </si>
  <si>
    <t>0000595</t>
  </si>
  <si>
    <t>0000596</t>
  </si>
  <si>
    <t>0000597</t>
  </si>
  <si>
    <t>0000598</t>
  </si>
  <si>
    <t>0000599</t>
  </si>
  <si>
    <t>0000600</t>
  </si>
  <si>
    <t>0000601</t>
  </si>
  <si>
    <t>0000602</t>
  </si>
  <si>
    <t>0000603</t>
  </si>
  <si>
    <t>0000604</t>
  </si>
  <si>
    <t>0000605</t>
  </si>
  <si>
    <t>0000606</t>
  </si>
  <si>
    <t>0000607</t>
  </si>
  <si>
    <t>0000608</t>
  </si>
  <si>
    <t>0000609</t>
  </si>
  <si>
    <t>0000610</t>
  </si>
  <si>
    <t>0000611</t>
  </si>
  <si>
    <t>0000612</t>
  </si>
  <si>
    <t>0000613</t>
  </si>
  <si>
    <t>0000614</t>
  </si>
  <si>
    <t>0000615</t>
  </si>
  <si>
    <t>0000616</t>
  </si>
  <si>
    <t>0000617</t>
  </si>
  <si>
    <t>0000618</t>
  </si>
  <si>
    <t>0000619</t>
  </si>
  <si>
    <t>0000620</t>
  </si>
  <si>
    <t>0000621</t>
  </si>
  <si>
    <t>0000622</t>
  </si>
  <si>
    <t>0000623</t>
  </si>
  <si>
    <t>0000624</t>
  </si>
  <si>
    <t>0000625</t>
  </si>
  <si>
    <t>0000626</t>
  </si>
  <si>
    <t>0000627</t>
  </si>
  <si>
    <t>0000628</t>
  </si>
  <si>
    <t>0000629</t>
  </si>
  <si>
    <t>0000630</t>
  </si>
  <si>
    <t>0000631</t>
  </si>
  <si>
    <t>0000632</t>
  </si>
  <si>
    <t>0000633</t>
  </si>
  <si>
    <t>0000634</t>
  </si>
  <si>
    <t>0000635</t>
  </si>
  <si>
    <t>0000636</t>
  </si>
  <si>
    <t>0000637</t>
  </si>
  <si>
    <t>0000638</t>
  </si>
  <si>
    <t>0000639</t>
  </si>
  <si>
    <t>0000640</t>
  </si>
  <si>
    <t>0000641</t>
  </si>
  <si>
    <t>0000642</t>
  </si>
  <si>
    <t>0000643</t>
  </si>
  <si>
    <t>0000644</t>
  </si>
  <si>
    <t>0000645</t>
  </si>
  <si>
    <t>0000646</t>
  </si>
  <si>
    <t>0000647</t>
  </si>
  <si>
    <t>0000648</t>
  </si>
  <si>
    <t>0000649</t>
  </si>
  <si>
    <t>0000650</t>
  </si>
  <si>
    <t>0000651</t>
  </si>
  <si>
    <t>0000652</t>
  </si>
  <si>
    <t>0000653</t>
  </si>
  <si>
    <t>0000654</t>
  </si>
  <si>
    <t>0000655</t>
  </si>
  <si>
    <t>0000656</t>
  </si>
  <si>
    <t>0000657</t>
  </si>
  <si>
    <t>0000658</t>
  </si>
  <si>
    <t>0000659</t>
  </si>
  <si>
    <t>0000660</t>
  </si>
  <si>
    <t>0000661</t>
  </si>
  <si>
    <t>0000662</t>
  </si>
  <si>
    <t>0000663</t>
  </si>
  <si>
    <t>0000664</t>
  </si>
  <si>
    <t>0000665</t>
  </si>
  <si>
    <t>0000666</t>
  </si>
  <si>
    <t>0000667</t>
  </si>
  <si>
    <t>0000668</t>
  </si>
  <si>
    <t>0000669</t>
  </si>
  <si>
    <t>0000670</t>
  </si>
  <si>
    <t>0000671</t>
  </si>
  <si>
    <t>0000672</t>
  </si>
  <si>
    <t>0000673</t>
  </si>
  <si>
    <t>0000674</t>
  </si>
  <si>
    <t>0000675</t>
  </si>
  <si>
    <t>0000676</t>
  </si>
  <si>
    <t>0000677</t>
  </si>
  <si>
    <t>0000678</t>
  </si>
  <si>
    <t>0000679</t>
  </si>
  <si>
    <t>0000680</t>
  </si>
  <si>
    <t>0000681</t>
  </si>
  <si>
    <t>0000682</t>
  </si>
  <si>
    <t>0000683</t>
  </si>
  <si>
    <t>0000684</t>
  </si>
  <si>
    <t>0000685</t>
  </si>
  <si>
    <t>0000686</t>
  </si>
  <si>
    <t>0000687</t>
  </si>
  <si>
    <t>0000688</t>
  </si>
  <si>
    <t>0000689</t>
  </si>
  <si>
    <t>0000690</t>
  </si>
  <si>
    <t>0000691</t>
  </si>
  <si>
    <t>0000692</t>
  </si>
  <si>
    <t>0000693</t>
  </si>
  <si>
    <t>0000694</t>
  </si>
  <si>
    <t>0000695</t>
  </si>
  <si>
    <t>0000696</t>
  </si>
  <si>
    <t>0000697</t>
  </si>
  <si>
    <t>0000698</t>
  </si>
  <si>
    <t>0000699</t>
  </si>
  <si>
    <t>0000700</t>
  </si>
  <si>
    <t>0000701</t>
  </si>
  <si>
    <t>0000702</t>
  </si>
  <si>
    <t>0000703</t>
  </si>
  <si>
    <t>0000704</t>
  </si>
  <si>
    <t>0000705</t>
  </si>
  <si>
    <t>0000706</t>
  </si>
  <si>
    <t>0000707</t>
  </si>
  <si>
    <t>0000708</t>
  </si>
  <si>
    <t>0000709</t>
  </si>
  <si>
    <t>0000710</t>
  </si>
  <si>
    <t>0000711</t>
  </si>
  <si>
    <t>0000712</t>
  </si>
  <si>
    <t>0000713</t>
  </si>
  <si>
    <t>0000714</t>
  </si>
  <si>
    <t>0000715</t>
  </si>
  <si>
    <t>0000716</t>
  </si>
  <si>
    <t>0000717</t>
  </si>
  <si>
    <t>0000718</t>
  </si>
  <si>
    <t>0000719</t>
  </si>
  <si>
    <t>0000720</t>
  </si>
  <si>
    <t>0000721</t>
  </si>
  <si>
    <t>0000722</t>
  </si>
  <si>
    <t>0000723</t>
  </si>
  <si>
    <t>0000724</t>
  </si>
  <si>
    <t>0000725</t>
  </si>
  <si>
    <t>0000726</t>
  </si>
  <si>
    <t>0000727</t>
  </si>
  <si>
    <t>0000728</t>
  </si>
  <si>
    <t>0000729</t>
  </si>
  <si>
    <t>0000730</t>
  </si>
  <si>
    <t>0000731</t>
  </si>
  <si>
    <t>0000732</t>
  </si>
  <si>
    <t>0000733</t>
  </si>
  <si>
    <t>0000734</t>
  </si>
  <si>
    <t>0000735</t>
  </si>
  <si>
    <t>0000736</t>
  </si>
  <si>
    <t>0000737</t>
  </si>
  <si>
    <t>0000738</t>
  </si>
  <si>
    <t>0000739</t>
  </si>
  <si>
    <t>0000740</t>
  </si>
  <si>
    <t>0000741</t>
  </si>
  <si>
    <t>0000742</t>
  </si>
  <si>
    <t>0000743</t>
  </si>
  <si>
    <t>0000744</t>
  </si>
  <si>
    <t>0000745</t>
  </si>
  <si>
    <t>0000746</t>
  </si>
  <si>
    <t>0000747</t>
  </si>
  <si>
    <t>0000748</t>
  </si>
  <si>
    <t>0000749</t>
  </si>
  <si>
    <t>0000750</t>
  </si>
  <si>
    <t>0000751</t>
  </si>
  <si>
    <t>0000752</t>
  </si>
  <si>
    <t>0000753</t>
  </si>
  <si>
    <t>0000754</t>
  </si>
  <si>
    <t>0000755</t>
  </si>
  <si>
    <t>0000756</t>
  </si>
  <si>
    <t>0000757</t>
  </si>
  <si>
    <t>0000758</t>
  </si>
  <si>
    <t>0000759</t>
  </si>
  <si>
    <t>0000760</t>
  </si>
  <si>
    <t>0000761</t>
  </si>
  <si>
    <t>0000762</t>
  </si>
  <si>
    <t>0000763</t>
  </si>
  <si>
    <t>0000764</t>
  </si>
  <si>
    <t>0000765</t>
  </si>
  <si>
    <t>0000766</t>
  </si>
  <si>
    <t>0000767</t>
  </si>
  <si>
    <t>0000768</t>
  </si>
  <si>
    <t>0000769</t>
  </si>
  <si>
    <t>0000770</t>
  </si>
  <si>
    <t>0000771</t>
  </si>
  <si>
    <t>0000772</t>
  </si>
  <si>
    <t>0000773</t>
  </si>
  <si>
    <t>0000774</t>
  </si>
  <si>
    <t>0000775</t>
  </si>
  <si>
    <t>0000776</t>
  </si>
  <si>
    <t>0000777</t>
  </si>
  <si>
    <t>0000778</t>
  </si>
  <si>
    <t>0000779</t>
  </si>
  <si>
    <t>0000780</t>
  </si>
  <si>
    <t>0000781</t>
  </si>
  <si>
    <t>0000782</t>
  </si>
  <si>
    <t>0000783</t>
  </si>
  <si>
    <t>0000784</t>
  </si>
  <si>
    <t>0000785</t>
  </si>
  <si>
    <t>0000786</t>
  </si>
  <si>
    <t>0000787</t>
  </si>
  <si>
    <t>0000788</t>
  </si>
  <si>
    <t>0000789</t>
  </si>
  <si>
    <t>0000790</t>
  </si>
  <si>
    <t>0000791</t>
  </si>
  <si>
    <t>0000792</t>
  </si>
  <si>
    <t>0000793</t>
  </si>
  <si>
    <t>0000794</t>
  </si>
  <si>
    <t>0000795</t>
  </si>
  <si>
    <t>0000796</t>
  </si>
  <si>
    <t>0000797</t>
  </si>
  <si>
    <t>0000798</t>
  </si>
  <si>
    <t>0000799</t>
  </si>
  <si>
    <t>0000800</t>
  </si>
  <si>
    <t>0000801</t>
  </si>
  <si>
    <t>0000802</t>
  </si>
  <si>
    <t>0000803</t>
  </si>
  <si>
    <t>0000804</t>
  </si>
  <si>
    <t>0000805</t>
  </si>
  <si>
    <t>0000806</t>
  </si>
  <si>
    <t>0000807</t>
  </si>
  <si>
    <t>0000808</t>
  </si>
  <si>
    <t>0000809</t>
  </si>
  <si>
    <t>0000810</t>
  </si>
  <si>
    <t>0000811</t>
  </si>
  <si>
    <t>0000812</t>
  </si>
  <si>
    <t>0000813</t>
  </si>
  <si>
    <t>0000814</t>
  </si>
  <si>
    <t>0000815</t>
  </si>
  <si>
    <t>0000816</t>
  </si>
  <si>
    <t>0000817</t>
  </si>
  <si>
    <t>0000818</t>
  </si>
  <si>
    <t>0000819</t>
  </si>
  <si>
    <t>0000820</t>
  </si>
  <si>
    <t>0000821</t>
  </si>
  <si>
    <t>0000822</t>
  </si>
  <si>
    <t>0000823</t>
  </si>
  <si>
    <t>0000824</t>
  </si>
  <si>
    <t>0000825</t>
  </si>
  <si>
    <t>0000826</t>
  </si>
  <si>
    <t>0000827</t>
  </si>
  <si>
    <t>0000828</t>
  </si>
  <si>
    <t>0000829</t>
  </si>
  <si>
    <t>0000830</t>
  </si>
  <si>
    <t>0000831</t>
  </si>
  <si>
    <t>0000832</t>
  </si>
  <si>
    <t>0000833</t>
  </si>
  <si>
    <t>0000834</t>
  </si>
  <si>
    <t>0000835</t>
  </si>
  <si>
    <t>0000836</t>
  </si>
  <si>
    <t>0000837</t>
  </si>
  <si>
    <t>0000838</t>
  </si>
  <si>
    <t>0000839</t>
  </si>
  <si>
    <t>0000840</t>
  </si>
  <si>
    <t>0000841</t>
  </si>
  <si>
    <t>0000842</t>
  </si>
  <si>
    <t>0000843</t>
  </si>
  <si>
    <t>0000844</t>
  </si>
  <si>
    <t>0000845</t>
  </si>
  <si>
    <t>0000846</t>
  </si>
  <si>
    <t>0000847</t>
  </si>
  <si>
    <t>0000848</t>
  </si>
  <si>
    <t>0000849</t>
  </si>
  <si>
    <t>0000850</t>
  </si>
  <si>
    <t>0000851</t>
  </si>
  <si>
    <t>0000852</t>
  </si>
  <si>
    <t>0000853</t>
  </si>
  <si>
    <t>0000854</t>
  </si>
  <si>
    <t>0000855</t>
  </si>
  <si>
    <t>0000856</t>
  </si>
  <si>
    <t>0000857</t>
  </si>
  <si>
    <t>0000858</t>
  </si>
  <si>
    <t>0000859</t>
  </si>
  <si>
    <t>0000860</t>
  </si>
  <si>
    <t>0000861</t>
  </si>
  <si>
    <t>0000862</t>
  </si>
  <si>
    <t>0000863</t>
  </si>
  <si>
    <t>0000864</t>
  </si>
  <si>
    <t>0000865</t>
  </si>
  <si>
    <t>0000866</t>
  </si>
  <si>
    <t>0000867</t>
  </si>
  <si>
    <t>0000868</t>
  </si>
  <si>
    <t>0000869</t>
  </si>
  <si>
    <t>0000870</t>
  </si>
  <si>
    <t>0000871</t>
  </si>
  <si>
    <t>0000872</t>
  </si>
  <si>
    <t>0000873</t>
  </si>
  <si>
    <t>0000874</t>
  </si>
  <si>
    <t>0000875</t>
  </si>
  <si>
    <t>0000876</t>
  </si>
  <si>
    <t>0000877</t>
  </si>
  <si>
    <t>0000878</t>
  </si>
  <si>
    <t>0000879</t>
  </si>
  <si>
    <t>0000880</t>
  </si>
  <si>
    <t>0000881</t>
  </si>
  <si>
    <t>0000882</t>
  </si>
  <si>
    <t>0000883</t>
  </si>
  <si>
    <t>0000884</t>
  </si>
  <si>
    <t>0000885</t>
  </si>
  <si>
    <t>0000886</t>
  </si>
  <si>
    <t>0000887</t>
  </si>
  <si>
    <t>0000888</t>
  </si>
  <si>
    <t>0000889</t>
  </si>
  <si>
    <t>0000890</t>
  </si>
  <si>
    <t>0000891</t>
  </si>
  <si>
    <t>0000892</t>
  </si>
  <si>
    <t>0000893</t>
  </si>
  <si>
    <t>0000894</t>
  </si>
  <si>
    <t>0000895</t>
  </si>
  <si>
    <t>0000896</t>
  </si>
  <si>
    <t>0000897</t>
  </si>
  <si>
    <t>0000898</t>
  </si>
  <si>
    <t>0000899</t>
  </si>
  <si>
    <t>0000900</t>
  </si>
  <si>
    <t>0000901</t>
  </si>
  <si>
    <t>0000902</t>
  </si>
  <si>
    <t>0000903</t>
  </si>
  <si>
    <t>0000904</t>
  </si>
  <si>
    <t>0000905</t>
  </si>
  <si>
    <t>0000906</t>
  </si>
  <si>
    <t>0000907</t>
  </si>
  <si>
    <t>0000908</t>
  </si>
  <si>
    <t>0000909</t>
  </si>
  <si>
    <t>0000910</t>
  </si>
  <si>
    <t>0000911</t>
  </si>
  <si>
    <t>0000912</t>
  </si>
  <si>
    <t>0000913</t>
  </si>
  <si>
    <t>0000914</t>
  </si>
  <si>
    <t>0000915</t>
  </si>
  <si>
    <t>0000916</t>
  </si>
  <si>
    <t>0000917</t>
  </si>
  <si>
    <t>0000918</t>
  </si>
  <si>
    <t>0000919</t>
  </si>
  <si>
    <t>0000920</t>
  </si>
  <si>
    <t>0000921</t>
  </si>
  <si>
    <t>0000922</t>
  </si>
  <si>
    <t>0000923</t>
  </si>
  <si>
    <t>0000924</t>
  </si>
  <si>
    <t>0000925</t>
  </si>
  <si>
    <t>0000926</t>
  </si>
  <si>
    <t>0000927</t>
  </si>
  <si>
    <t>0000928</t>
  </si>
  <si>
    <t>0000929</t>
  </si>
  <si>
    <t>0000930</t>
  </si>
  <si>
    <t>0000931</t>
  </si>
  <si>
    <t>0000932</t>
  </si>
  <si>
    <t>0000933</t>
  </si>
  <si>
    <t>0000934</t>
  </si>
  <si>
    <t>0000935</t>
  </si>
  <si>
    <t>0000936</t>
  </si>
  <si>
    <t>0000937</t>
  </si>
  <si>
    <t>0000938</t>
  </si>
  <si>
    <t>0000939</t>
  </si>
  <si>
    <t>0000940</t>
  </si>
  <si>
    <t>0000941</t>
  </si>
  <si>
    <t>0000942</t>
  </si>
  <si>
    <t>0000943</t>
  </si>
  <si>
    <t>0000944</t>
  </si>
  <si>
    <t>0000945</t>
  </si>
  <si>
    <t>0000946</t>
  </si>
  <si>
    <t>0000947</t>
  </si>
  <si>
    <t>0000948</t>
  </si>
  <si>
    <t>0000949</t>
  </si>
  <si>
    <t>0000950</t>
  </si>
  <si>
    <t>0000951</t>
  </si>
  <si>
    <t>0000952</t>
  </si>
  <si>
    <t>0000953</t>
  </si>
  <si>
    <t>0000954</t>
  </si>
  <si>
    <t>0000955</t>
  </si>
  <si>
    <t>0000956</t>
  </si>
  <si>
    <t>0000957</t>
  </si>
  <si>
    <t>0000958</t>
  </si>
  <si>
    <t>0000959</t>
  </si>
  <si>
    <t>0000960</t>
  </si>
  <si>
    <t>0000961</t>
  </si>
  <si>
    <t>0000962</t>
  </si>
  <si>
    <t>0000963</t>
  </si>
  <si>
    <t>0000964</t>
  </si>
  <si>
    <t>0000965</t>
  </si>
  <si>
    <t>0000966</t>
  </si>
  <si>
    <t>0000967</t>
  </si>
  <si>
    <t>0000968</t>
  </si>
  <si>
    <t>0000969</t>
  </si>
  <si>
    <t>0000970</t>
  </si>
  <si>
    <t>0000971</t>
  </si>
  <si>
    <t>0000972</t>
  </si>
  <si>
    <t>0000973</t>
  </si>
  <si>
    <t>0000974</t>
  </si>
  <si>
    <t>0000975</t>
  </si>
  <si>
    <t>0000976</t>
  </si>
  <si>
    <t>0000977</t>
  </si>
  <si>
    <t>0000978</t>
  </si>
  <si>
    <t>0000979</t>
  </si>
  <si>
    <t>0000980</t>
  </si>
  <si>
    <t>0000981</t>
  </si>
  <si>
    <t>0000982</t>
  </si>
  <si>
    <t>0000983</t>
  </si>
  <si>
    <t>0000984</t>
  </si>
  <si>
    <t>0000985</t>
  </si>
  <si>
    <t>0000986</t>
  </si>
  <si>
    <t>0000987</t>
  </si>
  <si>
    <t>0000988</t>
  </si>
  <si>
    <t>0000989</t>
  </si>
  <si>
    <t>0000990</t>
  </si>
  <si>
    <t>0000991</t>
  </si>
  <si>
    <t>0000992</t>
  </si>
  <si>
    <t>0000993</t>
  </si>
  <si>
    <t>0000994</t>
  </si>
  <si>
    <t>0000995</t>
  </si>
  <si>
    <t>0000996</t>
  </si>
  <si>
    <t>0000997</t>
  </si>
  <si>
    <t>0000998</t>
  </si>
  <si>
    <t>0000999</t>
  </si>
  <si>
    <t>0001000</t>
  </si>
  <si>
    <t>0001001</t>
  </si>
  <si>
    <t>0001002</t>
  </si>
  <si>
    <t>0001003</t>
  </si>
  <si>
    <t>0001004</t>
  </si>
  <si>
    <t>0001005</t>
  </si>
  <si>
    <t>0001006</t>
  </si>
  <si>
    <t>0001007</t>
  </si>
  <si>
    <t>0001008</t>
  </si>
  <si>
    <t>0001009</t>
  </si>
  <si>
    <t>0001010</t>
  </si>
  <si>
    <t>0001011</t>
  </si>
  <si>
    <t>0001012</t>
  </si>
  <si>
    <t>0001013</t>
  </si>
  <si>
    <t>0001014</t>
  </si>
  <si>
    <t>0001015</t>
  </si>
  <si>
    <t>0001016</t>
  </si>
  <si>
    <t>0001017</t>
  </si>
  <si>
    <t>0001018</t>
  </si>
  <si>
    <t>0001019</t>
  </si>
  <si>
    <t>0001020</t>
  </si>
  <si>
    <t>0001021</t>
  </si>
  <si>
    <t>0001022</t>
  </si>
  <si>
    <t>0001023</t>
  </si>
  <si>
    <t>0001024</t>
  </si>
  <si>
    <t>0001025</t>
  </si>
  <si>
    <t>0001026</t>
  </si>
  <si>
    <t>0001027</t>
  </si>
  <si>
    <t>0001028</t>
  </si>
  <si>
    <t>0001029</t>
  </si>
  <si>
    <t>0001030</t>
  </si>
  <si>
    <t>0001031</t>
  </si>
  <si>
    <t>0001032</t>
  </si>
  <si>
    <t>0001033</t>
  </si>
  <si>
    <t>0001034</t>
  </si>
  <si>
    <t>0001035</t>
  </si>
  <si>
    <t>0001036</t>
  </si>
  <si>
    <t>0001037</t>
  </si>
  <si>
    <t>0001038</t>
  </si>
  <si>
    <t>0001039</t>
  </si>
  <si>
    <t>0001040</t>
  </si>
  <si>
    <t>0001041</t>
  </si>
  <si>
    <t>0001042</t>
  </si>
  <si>
    <t>0001043</t>
  </si>
  <si>
    <t>0001044</t>
  </si>
  <si>
    <t>0001045</t>
  </si>
  <si>
    <t>0001046</t>
  </si>
  <si>
    <t>0001047</t>
  </si>
  <si>
    <t>0001048</t>
  </si>
  <si>
    <t>0001049</t>
  </si>
  <si>
    <t>0001050</t>
  </si>
  <si>
    <t>0001051</t>
  </si>
  <si>
    <t>0001052</t>
  </si>
  <si>
    <t>0001053</t>
  </si>
  <si>
    <t>0001054</t>
  </si>
  <si>
    <t>0001055</t>
  </si>
  <si>
    <t>0001056</t>
  </si>
  <si>
    <t>0001057</t>
  </si>
  <si>
    <t>0001058</t>
  </si>
  <si>
    <t>0001059</t>
  </si>
  <si>
    <t>0001060</t>
  </si>
  <si>
    <t>0001061</t>
  </si>
  <si>
    <t>0001062</t>
  </si>
  <si>
    <t>0001063</t>
  </si>
  <si>
    <t>0001064</t>
  </si>
  <si>
    <t>0001065</t>
  </si>
  <si>
    <t>0001066</t>
  </si>
  <si>
    <t>0001067</t>
  </si>
  <si>
    <t>0001068</t>
  </si>
  <si>
    <t>0001069</t>
  </si>
  <si>
    <t>0001070</t>
  </si>
  <si>
    <t>0001071</t>
  </si>
  <si>
    <t>0001072</t>
  </si>
  <si>
    <t>0001073</t>
  </si>
  <si>
    <t>0001074</t>
  </si>
  <si>
    <t>0001075</t>
  </si>
  <si>
    <t>0001076</t>
  </si>
  <si>
    <t>0001077</t>
  </si>
  <si>
    <t>0001078</t>
  </si>
  <si>
    <t>0001079</t>
  </si>
  <si>
    <t>0001080</t>
  </si>
  <si>
    <t>0001081</t>
  </si>
  <si>
    <t>0001082</t>
  </si>
  <si>
    <t>0001083</t>
  </si>
  <si>
    <t>0001084</t>
  </si>
  <si>
    <t>0001085</t>
  </si>
  <si>
    <t>0001086</t>
  </si>
  <si>
    <t>0001087</t>
  </si>
  <si>
    <t>0001088</t>
  </si>
  <si>
    <t>0001089</t>
  </si>
  <si>
    <t>0001090</t>
  </si>
  <si>
    <t>0001091</t>
  </si>
  <si>
    <t>0001092</t>
  </si>
  <si>
    <t>0001093</t>
  </si>
  <si>
    <t>0001094</t>
  </si>
  <si>
    <t>0001095</t>
  </si>
  <si>
    <t>0001096</t>
  </si>
  <si>
    <t>0001097</t>
  </si>
  <si>
    <t>0001098</t>
  </si>
  <si>
    <t>0001099</t>
  </si>
  <si>
    <t>0001100</t>
  </si>
  <si>
    <t>0001101</t>
  </si>
  <si>
    <t>0001102</t>
  </si>
  <si>
    <t>0001103</t>
  </si>
  <si>
    <t>0001104</t>
  </si>
  <si>
    <t>0001105</t>
  </si>
  <si>
    <t>0001106</t>
  </si>
  <si>
    <t>0001107</t>
  </si>
  <si>
    <t>0001108</t>
  </si>
  <si>
    <t>0001109</t>
  </si>
  <si>
    <t>0001110</t>
  </si>
  <si>
    <t>0001111</t>
  </si>
  <si>
    <t>0001112</t>
  </si>
  <si>
    <t>0001113</t>
  </si>
  <si>
    <t>0001114</t>
  </si>
  <si>
    <t>0001115</t>
  </si>
  <si>
    <t>0001116</t>
  </si>
  <si>
    <t>0001117</t>
  </si>
  <si>
    <t>0001118</t>
  </si>
  <si>
    <t>0001119</t>
  </si>
  <si>
    <t>0001120</t>
  </si>
  <si>
    <t>0001121</t>
  </si>
  <si>
    <t>0001122</t>
  </si>
  <si>
    <t>0001123</t>
  </si>
  <si>
    <t>0001124</t>
  </si>
  <si>
    <t>0001125</t>
  </si>
  <si>
    <t>0001126</t>
  </si>
  <si>
    <t>0001127</t>
  </si>
  <si>
    <t>0001128</t>
  </si>
  <si>
    <t>0001129</t>
  </si>
  <si>
    <t>0001130</t>
  </si>
  <si>
    <t>0001131</t>
  </si>
  <si>
    <t>0001132</t>
  </si>
  <si>
    <t>0001133</t>
  </si>
  <si>
    <t>0001134</t>
  </si>
  <si>
    <t>0001135</t>
  </si>
  <si>
    <t>0001136</t>
  </si>
  <si>
    <t>0001137</t>
  </si>
  <si>
    <t>0001138</t>
  </si>
  <si>
    <t>0001139</t>
  </si>
  <si>
    <t>0001140</t>
  </si>
  <si>
    <t>0001141</t>
  </si>
  <si>
    <t>0001142</t>
  </si>
  <si>
    <t>0001143</t>
  </si>
  <si>
    <t>0001144</t>
  </si>
  <si>
    <t>0001145</t>
  </si>
  <si>
    <t>0001146</t>
  </si>
  <si>
    <t>0001147</t>
  </si>
  <si>
    <t>0001148</t>
  </si>
  <si>
    <t>0001149</t>
  </si>
  <si>
    <t>0001150</t>
  </si>
  <si>
    <t>0001151</t>
  </si>
  <si>
    <t>0001152</t>
  </si>
  <si>
    <t>0001153</t>
  </si>
  <si>
    <t>0001154</t>
  </si>
  <si>
    <t>0001155</t>
  </si>
  <si>
    <t>0001156</t>
  </si>
  <si>
    <t>0001157</t>
  </si>
  <si>
    <t>0001158</t>
  </si>
  <si>
    <t>0001159</t>
  </si>
  <si>
    <t>0001160</t>
  </si>
  <si>
    <t>0001161</t>
  </si>
  <si>
    <t>0001162</t>
  </si>
  <si>
    <t>0001163</t>
  </si>
  <si>
    <t>0001164</t>
  </si>
  <si>
    <t>0001165</t>
  </si>
  <si>
    <t>0001166</t>
  </si>
  <si>
    <t>0001167</t>
  </si>
  <si>
    <t>0001168</t>
  </si>
  <si>
    <t>0001169</t>
  </si>
  <si>
    <t>0001170</t>
  </si>
  <si>
    <t>0001171</t>
  </si>
  <si>
    <t>0001172</t>
  </si>
  <si>
    <t>0001173</t>
  </si>
  <si>
    <t>0001174</t>
  </si>
  <si>
    <t>0001175</t>
  </si>
  <si>
    <t>0001176</t>
  </si>
  <si>
    <t>0001177</t>
  </si>
  <si>
    <t>0001178</t>
  </si>
  <si>
    <t>0001179</t>
  </si>
  <si>
    <t>0001180</t>
  </si>
  <si>
    <t>0001181</t>
  </si>
  <si>
    <t>0001182</t>
  </si>
  <si>
    <t>0001183</t>
  </si>
  <si>
    <t>0001184</t>
  </si>
  <si>
    <t>0001185</t>
  </si>
  <si>
    <t>0001186</t>
  </si>
  <si>
    <t>0001187</t>
  </si>
  <si>
    <t>0001188</t>
  </si>
  <si>
    <t>0001189</t>
  </si>
  <si>
    <t>0001190</t>
  </si>
  <si>
    <t>0001191</t>
  </si>
  <si>
    <t>0001192</t>
  </si>
  <si>
    <t>0001193</t>
  </si>
  <si>
    <t>0001194</t>
  </si>
  <si>
    <t>0001195</t>
  </si>
  <si>
    <t>0001196</t>
  </si>
  <si>
    <t>0001197</t>
  </si>
  <si>
    <t>0001198</t>
  </si>
  <si>
    <t>0001199</t>
  </si>
  <si>
    <t>0001200</t>
  </si>
  <si>
    <t>0001201</t>
  </si>
  <si>
    <t>0001202</t>
  </si>
  <si>
    <t>0001203</t>
  </si>
  <si>
    <t>0001204</t>
  </si>
  <si>
    <t>0001205</t>
  </si>
  <si>
    <t>0001206</t>
  </si>
  <si>
    <t>0001207</t>
  </si>
  <si>
    <t>0001208</t>
  </si>
  <si>
    <t>0001209</t>
  </si>
  <si>
    <t>0001210</t>
  </si>
  <si>
    <t>0001211</t>
  </si>
  <si>
    <t>0001212</t>
  </si>
  <si>
    <t>0001213</t>
  </si>
  <si>
    <t>0001214</t>
  </si>
  <si>
    <t>0001215</t>
  </si>
  <si>
    <t>0001216</t>
  </si>
  <si>
    <t>0001217</t>
  </si>
  <si>
    <t>0001218</t>
  </si>
  <si>
    <t>0001219</t>
  </si>
  <si>
    <t>0001220</t>
  </si>
  <si>
    <t>0001221</t>
  </si>
  <si>
    <t>0001222</t>
  </si>
  <si>
    <t>0001223</t>
  </si>
  <si>
    <t>0001224</t>
  </si>
  <si>
    <t>0001225</t>
  </si>
  <si>
    <t>0001226</t>
  </si>
  <si>
    <t>0001227</t>
  </si>
  <si>
    <t>0001228</t>
  </si>
  <si>
    <t>0001229</t>
  </si>
  <si>
    <t>0001230</t>
  </si>
  <si>
    <t>0001231</t>
  </si>
  <si>
    <t>0001232</t>
  </si>
  <si>
    <t>0001233</t>
  </si>
  <si>
    <t>0001234</t>
  </si>
  <si>
    <t>0001235</t>
  </si>
  <si>
    <t>0001236</t>
  </si>
  <si>
    <t>0001237</t>
  </si>
  <si>
    <t>0001238</t>
  </si>
  <si>
    <t>0001239</t>
  </si>
  <si>
    <t>0001240</t>
  </si>
  <si>
    <t>0001241</t>
  </si>
  <si>
    <t>0001242</t>
  </si>
  <si>
    <t>0001243</t>
  </si>
  <si>
    <t>0001244</t>
  </si>
  <si>
    <t>0001245</t>
  </si>
  <si>
    <t>0001246</t>
  </si>
  <si>
    <t>0001247</t>
  </si>
  <si>
    <t>0001248</t>
  </si>
  <si>
    <t>0001249</t>
  </si>
  <si>
    <t>0001250</t>
  </si>
  <si>
    <t>0001251</t>
  </si>
  <si>
    <t>0001252</t>
  </si>
  <si>
    <t>0001253</t>
  </si>
  <si>
    <t>0001254</t>
  </si>
  <si>
    <t>0001255</t>
  </si>
  <si>
    <t>0001256</t>
  </si>
  <si>
    <t>0001257</t>
  </si>
  <si>
    <t>0001258</t>
  </si>
  <si>
    <t>0001259</t>
  </si>
  <si>
    <t>0001260</t>
  </si>
  <si>
    <t>0001261</t>
  </si>
  <si>
    <t>0001262</t>
  </si>
  <si>
    <t>0001263</t>
  </si>
  <si>
    <t>0001264</t>
  </si>
  <si>
    <t>0001265</t>
  </si>
  <si>
    <t>0001266</t>
  </si>
  <si>
    <t>0001267</t>
  </si>
  <si>
    <t>0001268</t>
  </si>
  <si>
    <t>0001269</t>
  </si>
  <si>
    <t>0001270</t>
  </si>
  <si>
    <t>0001271</t>
  </si>
  <si>
    <t>0001272</t>
  </si>
  <si>
    <t>0001273</t>
  </si>
  <si>
    <t>0001274</t>
  </si>
  <si>
    <t>0001275</t>
  </si>
  <si>
    <t>0001276</t>
  </si>
  <si>
    <t>0001277</t>
  </si>
  <si>
    <t>0001278</t>
  </si>
  <si>
    <t>0001279</t>
  </si>
  <si>
    <t>0001280</t>
  </si>
  <si>
    <t>0001281</t>
  </si>
  <si>
    <t>0001282</t>
  </si>
  <si>
    <t>0001283</t>
  </si>
  <si>
    <t>0001284</t>
  </si>
  <si>
    <t>0001285</t>
  </si>
  <si>
    <t>0001286</t>
  </si>
  <si>
    <t>0001287</t>
  </si>
  <si>
    <t>0001288</t>
  </si>
  <si>
    <t>0001289</t>
  </si>
  <si>
    <t>0001290</t>
  </si>
  <si>
    <t>0001291</t>
  </si>
  <si>
    <t>0001292</t>
  </si>
  <si>
    <t>0001293</t>
  </si>
  <si>
    <t>0001294</t>
  </si>
  <si>
    <t>0001295</t>
  </si>
  <si>
    <t>0001296</t>
  </si>
  <si>
    <t>0001297</t>
  </si>
  <si>
    <t>0001298</t>
  </si>
  <si>
    <t>0001299</t>
  </si>
  <si>
    <t>0001300</t>
  </si>
  <si>
    <t>0001301</t>
  </si>
  <si>
    <t>0001302</t>
  </si>
  <si>
    <t>0001303</t>
  </si>
  <si>
    <t>0001304</t>
  </si>
  <si>
    <t>0001305</t>
  </si>
  <si>
    <t>0001306</t>
  </si>
  <si>
    <t>0001307</t>
  </si>
  <si>
    <t>0001308</t>
  </si>
  <si>
    <t>0001309</t>
  </si>
  <si>
    <t>0001310</t>
  </si>
  <si>
    <t>0001311</t>
  </si>
  <si>
    <t>0001312</t>
  </si>
  <si>
    <t>0001313</t>
  </si>
  <si>
    <t>0001314</t>
  </si>
  <si>
    <t>0001315</t>
  </si>
  <si>
    <t>0001316</t>
  </si>
  <si>
    <t>0001317</t>
  </si>
  <si>
    <t>0001318</t>
  </si>
  <si>
    <t>0001319</t>
  </si>
  <si>
    <t>0001320</t>
  </si>
  <si>
    <t>0001321</t>
  </si>
  <si>
    <t>0001322</t>
  </si>
  <si>
    <t>0001323</t>
  </si>
  <si>
    <t>0001324</t>
  </si>
  <si>
    <t>0001325</t>
  </si>
  <si>
    <t>0001326</t>
  </si>
  <si>
    <t>0001327</t>
  </si>
  <si>
    <t>0001328</t>
  </si>
  <si>
    <t>0001329</t>
  </si>
  <si>
    <t>0001330</t>
  </si>
  <si>
    <t>0001331</t>
  </si>
  <si>
    <t>0001332</t>
  </si>
  <si>
    <t>0001333</t>
  </si>
  <si>
    <t>0001334</t>
  </si>
  <si>
    <t>0001335</t>
  </si>
  <si>
    <t>0001336</t>
  </si>
  <si>
    <t>0001337</t>
  </si>
  <si>
    <t>0001338</t>
  </si>
  <si>
    <t>0001339</t>
  </si>
  <si>
    <t>0001340</t>
  </si>
  <si>
    <t>0001341</t>
  </si>
  <si>
    <t>0001342</t>
  </si>
  <si>
    <t>0001343</t>
  </si>
  <si>
    <t>0001344</t>
  </si>
  <si>
    <t>0001345</t>
  </si>
  <si>
    <t>0001346</t>
  </si>
  <si>
    <t>0001347</t>
  </si>
  <si>
    <t>0001348</t>
  </si>
  <si>
    <t>0001349</t>
  </si>
  <si>
    <t>0001350</t>
  </si>
  <si>
    <t>0001351</t>
  </si>
  <si>
    <t>0001352</t>
  </si>
  <si>
    <t>0001353</t>
  </si>
  <si>
    <t>0001354</t>
  </si>
  <si>
    <t>0001355</t>
  </si>
  <si>
    <t>0001356</t>
  </si>
  <si>
    <t>0001357</t>
  </si>
  <si>
    <t>0001358</t>
  </si>
  <si>
    <t>0001359</t>
  </si>
  <si>
    <t>0001360</t>
  </si>
  <si>
    <t>0001361</t>
  </si>
  <si>
    <t>0001362</t>
  </si>
  <si>
    <t>0001363</t>
  </si>
  <si>
    <t>0001364</t>
  </si>
  <si>
    <t>0001365</t>
  </si>
  <si>
    <t>0001366</t>
  </si>
  <si>
    <t>0001367</t>
  </si>
  <si>
    <t>0001368</t>
  </si>
  <si>
    <t>0001369</t>
  </si>
  <si>
    <t>0001370</t>
  </si>
  <si>
    <t>0001371</t>
  </si>
  <si>
    <t>0001372</t>
  </si>
  <si>
    <t>0001373</t>
  </si>
  <si>
    <t>0001374</t>
  </si>
  <si>
    <t>0001375</t>
  </si>
  <si>
    <t>0001376</t>
  </si>
  <si>
    <t>0001377</t>
  </si>
  <si>
    <t>0001378</t>
  </si>
  <si>
    <t>0001379</t>
  </si>
  <si>
    <t>0001380</t>
  </si>
  <si>
    <t>0001381</t>
  </si>
  <si>
    <t>0001382</t>
  </si>
  <si>
    <t>0001383</t>
  </si>
  <si>
    <t>0001384</t>
  </si>
  <si>
    <t>0001385</t>
  </si>
  <si>
    <t>0001386</t>
  </si>
  <si>
    <t>0001387</t>
  </si>
  <si>
    <t>0001388</t>
  </si>
  <si>
    <t>0001389</t>
  </si>
  <si>
    <t>0001390</t>
  </si>
  <si>
    <t>0001391</t>
  </si>
  <si>
    <t>0001392</t>
  </si>
  <si>
    <t>0001393</t>
  </si>
  <si>
    <t>0001394</t>
  </si>
  <si>
    <t>0001395</t>
  </si>
  <si>
    <t>0001396</t>
  </si>
  <si>
    <t>0001397</t>
  </si>
  <si>
    <t>0001398</t>
  </si>
  <si>
    <t>0001399</t>
  </si>
  <si>
    <t>0001400</t>
  </si>
  <si>
    <t>0001401</t>
  </si>
  <si>
    <t>0001402</t>
  </si>
  <si>
    <t>0001403</t>
  </si>
  <si>
    <t>0001404</t>
  </si>
  <si>
    <t>0001405</t>
  </si>
  <si>
    <t>0001406</t>
  </si>
  <si>
    <t>0001407</t>
  </si>
  <si>
    <t>0001408</t>
  </si>
  <si>
    <t>0001409</t>
  </si>
  <si>
    <t>0001410</t>
  </si>
  <si>
    <t>0001411</t>
  </si>
  <si>
    <t>0001412</t>
  </si>
  <si>
    <t>0001413</t>
  </si>
  <si>
    <t>0001414</t>
  </si>
  <si>
    <t>0001415</t>
  </si>
  <si>
    <t>0001416</t>
  </si>
  <si>
    <t>0001417</t>
  </si>
  <si>
    <t>0001418</t>
  </si>
  <si>
    <t>0001419</t>
  </si>
  <si>
    <t>0001420</t>
  </si>
  <si>
    <t>0001421</t>
  </si>
  <si>
    <t>0001422</t>
  </si>
  <si>
    <t>0001423</t>
  </si>
  <si>
    <t>0001424</t>
  </si>
  <si>
    <t>0001425</t>
  </si>
  <si>
    <t>0001426</t>
  </si>
  <si>
    <t>0001427</t>
  </si>
  <si>
    <t>0001428</t>
  </si>
  <si>
    <t>0001429</t>
  </si>
  <si>
    <t>0001430</t>
  </si>
  <si>
    <t>0001431</t>
  </si>
  <si>
    <t>0001432</t>
  </si>
  <si>
    <t>0001433</t>
  </si>
  <si>
    <t>0001434</t>
  </si>
  <si>
    <t>0001435</t>
  </si>
  <si>
    <t>0001436</t>
  </si>
  <si>
    <t>0001437</t>
  </si>
  <si>
    <t>0001438</t>
  </si>
  <si>
    <t>0001439</t>
  </si>
  <si>
    <t>0001440</t>
  </si>
  <si>
    <t>0001441</t>
  </si>
  <si>
    <t>0001442</t>
  </si>
  <si>
    <t>0001443</t>
  </si>
  <si>
    <t>0001444</t>
  </si>
  <si>
    <t>0001445</t>
  </si>
  <si>
    <t>0001446</t>
  </si>
  <si>
    <t>0001447</t>
  </si>
  <si>
    <t>0001448</t>
  </si>
  <si>
    <t>0001449</t>
  </si>
  <si>
    <t>0001450</t>
  </si>
  <si>
    <t>0001451</t>
  </si>
  <si>
    <t>0001452</t>
  </si>
  <si>
    <t>0001453</t>
  </si>
  <si>
    <t>0001454</t>
  </si>
  <si>
    <t>0001455</t>
  </si>
  <si>
    <t>0001456</t>
  </si>
  <si>
    <t>0001457</t>
  </si>
  <si>
    <t>0001458</t>
  </si>
  <si>
    <t>0001459</t>
  </si>
  <si>
    <t>0001460</t>
  </si>
  <si>
    <t>0001461</t>
  </si>
  <si>
    <t>0001462</t>
  </si>
  <si>
    <t>0001463</t>
  </si>
  <si>
    <t>0001464</t>
  </si>
  <si>
    <t>0001465</t>
  </si>
  <si>
    <t>0001466</t>
  </si>
  <si>
    <t>0001467</t>
  </si>
  <si>
    <t>0001468</t>
  </si>
  <si>
    <t>0001469</t>
  </si>
  <si>
    <t>0001470</t>
  </si>
  <si>
    <t>0001471</t>
  </si>
  <si>
    <t>0001472</t>
  </si>
  <si>
    <t>0001473</t>
  </si>
  <si>
    <t>0001474</t>
  </si>
  <si>
    <t>0001475</t>
  </si>
  <si>
    <t>0001476</t>
  </si>
  <si>
    <t>0001477</t>
  </si>
  <si>
    <t>0001478</t>
  </si>
  <si>
    <t>0001479</t>
  </si>
  <si>
    <t>0001480</t>
  </si>
  <si>
    <t>0001481</t>
  </si>
  <si>
    <t>0001482</t>
  </si>
  <si>
    <t>0001483</t>
  </si>
  <si>
    <t>0001484</t>
  </si>
  <si>
    <t>0001485</t>
  </si>
  <si>
    <t>0001486</t>
  </si>
  <si>
    <t>0001487</t>
  </si>
  <si>
    <t>0001488</t>
  </si>
  <si>
    <t>0001489</t>
  </si>
  <si>
    <t>0001490</t>
  </si>
  <si>
    <t>0001491</t>
  </si>
  <si>
    <t>0001492</t>
  </si>
  <si>
    <t>0001493</t>
  </si>
  <si>
    <t>0001494</t>
  </si>
  <si>
    <t>0001495</t>
  </si>
  <si>
    <t>0001496</t>
  </si>
  <si>
    <t>0001497</t>
  </si>
  <si>
    <t>0001498</t>
  </si>
  <si>
    <t>0001499</t>
  </si>
  <si>
    <t>0001500</t>
  </si>
  <si>
    <t>0001501</t>
  </si>
  <si>
    <t>0001502</t>
  </si>
  <si>
    <t>0001503</t>
  </si>
  <si>
    <t>0001504</t>
  </si>
  <si>
    <t>0001505</t>
  </si>
  <si>
    <t>0001506</t>
  </si>
  <si>
    <t>0001507</t>
  </si>
  <si>
    <t>0001508</t>
  </si>
  <si>
    <t>0001509</t>
  </si>
  <si>
    <t>0001510</t>
  </si>
  <si>
    <t>0001511</t>
  </si>
  <si>
    <t>0001512</t>
  </si>
  <si>
    <t>0001513</t>
  </si>
  <si>
    <t>0001514</t>
  </si>
  <si>
    <t>0001515</t>
  </si>
  <si>
    <t>0001516</t>
  </si>
  <si>
    <t>0001517</t>
  </si>
  <si>
    <t>0001518</t>
  </si>
  <si>
    <t>0001519</t>
  </si>
  <si>
    <t>0001520</t>
  </si>
  <si>
    <t>0001521</t>
  </si>
  <si>
    <t>0001522</t>
  </si>
  <si>
    <t>0001523</t>
  </si>
  <si>
    <t>0001524</t>
  </si>
  <si>
    <t>0001525</t>
  </si>
  <si>
    <t>0001526</t>
  </si>
  <si>
    <t>0001527</t>
  </si>
  <si>
    <t>0001528</t>
  </si>
  <si>
    <t>0001529</t>
  </si>
  <si>
    <t>0001530</t>
  </si>
  <si>
    <t>0001531</t>
  </si>
  <si>
    <t>0001532</t>
  </si>
  <si>
    <t>0001533</t>
  </si>
  <si>
    <t>0001534</t>
  </si>
  <si>
    <t>0001535</t>
  </si>
  <si>
    <t>0001536</t>
  </si>
  <si>
    <t>0001537</t>
  </si>
  <si>
    <t>0001538</t>
  </si>
  <si>
    <t>0001539</t>
  </si>
  <si>
    <t>0001540</t>
  </si>
  <si>
    <t>0001541</t>
  </si>
  <si>
    <t>0001542</t>
  </si>
  <si>
    <t>0001543</t>
  </si>
  <si>
    <t>0001544</t>
  </si>
  <si>
    <t>0001545</t>
  </si>
  <si>
    <t>0001546</t>
  </si>
  <si>
    <t>0001547</t>
  </si>
  <si>
    <t>0001548</t>
  </si>
  <si>
    <t>0001549</t>
  </si>
  <si>
    <t>0001550</t>
  </si>
  <si>
    <t>0001551</t>
  </si>
  <si>
    <t>0001552</t>
  </si>
  <si>
    <t>0001553</t>
  </si>
  <si>
    <t>0001554</t>
  </si>
  <si>
    <t>0001555</t>
  </si>
  <si>
    <t>0001556</t>
  </si>
  <si>
    <t>0001557</t>
  </si>
  <si>
    <t>0001558</t>
  </si>
  <si>
    <t>0001559</t>
  </si>
  <si>
    <t>0001560</t>
  </si>
  <si>
    <t>0001561</t>
  </si>
  <si>
    <t>0001562</t>
  </si>
  <si>
    <t>0001563</t>
  </si>
  <si>
    <t>0001564</t>
  </si>
  <si>
    <t>0001565</t>
  </si>
  <si>
    <t>0001566</t>
  </si>
  <si>
    <t>0001567</t>
  </si>
  <si>
    <t>0001568</t>
  </si>
  <si>
    <t>0001569</t>
  </si>
  <si>
    <t>0001570</t>
  </si>
  <si>
    <t>0001571</t>
  </si>
  <si>
    <t>0001572</t>
  </si>
  <si>
    <t>0001573</t>
  </si>
  <si>
    <t>0001574</t>
  </si>
  <si>
    <t>0001575</t>
  </si>
  <si>
    <t>0001576</t>
  </si>
  <si>
    <t>0001577</t>
  </si>
  <si>
    <t>0001578</t>
  </si>
  <si>
    <t>0001579</t>
  </si>
  <si>
    <t>0001580</t>
  </si>
  <si>
    <t>0001581</t>
  </si>
  <si>
    <t>0001582</t>
  </si>
  <si>
    <t>0001583</t>
  </si>
  <si>
    <t>0001584</t>
  </si>
  <si>
    <t>0001585</t>
  </si>
  <si>
    <t>0001586</t>
  </si>
  <si>
    <t>0001587</t>
  </si>
  <si>
    <t>0001588</t>
  </si>
  <si>
    <t>0001589</t>
  </si>
  <si>
    <t>0001590</t>
  </si>
  <si>
    <t>0001591</t>
  </si>
  <si>
    <t>0001592</t>
  </si>
  <si>
    <t>0001593</t>
  </si>
  <si>
    <t>0001594</t>
  </si>
  <si>
    <t>0001595</t>
  </si>
  <si>
    <t>0001596</t>
  </si>
  <si>
    <t>0001597</t>
  </si>
  <si>
    <t>0001598</t>
  </si>
  <si>
    <t>0001599</t>
  </si>
  <si>
    <t>0001600</t>
  </si>
  <si>
    <t>0001601</t>
  </si>
  <si>
    <t>0001602</t>
  </si>
  <si>
    <t>0001603</t>
  </si>
  <si>
    <t>0001604</t>
  </si>
  <si>
    <t>0001605</t>
  </si>
  <si>
    <t>0001606</t>
  </si>
  <si>
    <t>0001607</t>
  </si>
  <si>
    <t>0001608</t>
  </si>
  <si>
    <t>0001609</t>
  </si>
  <si>
    <t>0001610</t>
  </si>
  <si>
    <t>0001611</t>
  </si>
  <si>
    <t>0001612</t>
  </si>
  <si>
    <t>0001613</t>
  </si>
  <si>
    <t>0001614</t>
  </si>
  <si>
    <t>0001615</t>
  </si>
  <si>
    <t>0001616</t>
  </si>
  <si>
    <t>0001617</t>
  </si>
  <si>
    <t>0001618</t>
  </si>
  <si>
    <t>0001619</t>
  </si>
  <si>
    <t>0001620</t>
  </si>
  <si>
    <t>0001621</t>
  </si>
  <si>
    <t>0001622</t>
  </si>
  <si>
    <t>0001623</t>
  </si>
  <si>
    <t>0001624</t>
  </si>
  <si>
    <t>0001625</t>
  </si>
  <si>
    <t>0001626</t>
  </si>
  <si>
    <t>0001627</t>
  </si>
  <si>
    <t>0001628</t>
  </si>
  <si>
    <t>0001629</t>
  </si>
  <si>
    <t>0001630</t>
  </si>
  <si>
    <t>0001631</t>
  </si>
  <si>
    <t>0001632</t>
  </si>
  <si>
    <t>0001633</t>
  </si>
  <si>
    <t>0001634</t>
  </si>
  <si>
    <t>0001635</t>
  </si>
  <si>
    <t>0001636</t>
  </si>
  <si>
    <t>0001637</t>
  </si>
  <si>
    <t>0001638</t>
  </si>
  <si>
    <t>0001639</t>
  </si>
  <si>
    <t>0001640</t>
  </si>
  <si>
    <t>0001641</t>
  </si>
  <si>
    <t>0001642</t>
  </si>
  <si>
    <t>0001643</t>
  </si>
  <si>
    <t>0001644</t>
  </si>
  <si>
    <t>0001645</t>
  </si>
  <si>
    <t>0001646</t>
  </si>
  <si>
    <t>0001647</t>
  </si>
  <si>
    <t>0001648</t>
  </si>
  <si>
    <t>0001649</t>
  </si>
  <si>
    <t>0001650</t>
  </si>
  <si>
    <t>0001651</t>
  </si>
  <si>
    <t>0001652</t>
  </si>
  <si>
    <t>0001653</t>
  </si>
  <si>
    <t>0001654</t>
  </si>
  <si>
    <t>0001655</t>
  </si>
  <si>
    <t>0001656</t>
  </si>
  <si>
    <t>0001657</t>
  </si>
  <si>
    <t>0001658</t>
  </si>
  <si>
    <t>0001659</t>
  </si>
  <si>
    <t>0001660</t>
  </si>
  <si>
    <t>0001661</t>
  </si>
  <si>
    <t>0001662</t>
  </si>
  <si>
    <t>0001663</t>
  </si>
  <si>
    <t>0001664</t>
  </si>
  <si>
    <t>0001665</t>
  </si>
  <si>
    <t>0001666</t>
  </si>
  <si>
    <t>0001667</t>
  </si>
  <si>
    <t>0001668</t>
  </si>
  <si>
    <t>0001669</t>
  </si>
  <si>
    <t>0001670</t>
  </si>
  <si>
    <t>0001671</t>
  </si>
  <si>
    <t>0001672</t>
  </si>
  <si>
    <t>0001673</t>
  </si>
  <si>
    <t>0001674</t>
  </si>
  <si>
    <t>0001675</t>
  </si>
  <si>
    <t>0001676</t>
  </si>
  <si>
    <t>0001677</t>
  </si>
  <si>
    <t>0001678</t>
  </si>
  <si>
    <t>0001679</t>
  </si>
  <si>
    <t>0001680</t>
  </si>
  <si>
    <t>0001681</t>
  </si>
  <si>
    <t>0001682</t>
  </si>
  <si>
    <t>0001683</t>
  </si>
  <si>
    <t>0001684</t>
  </si>
  <si>
    <t>0001685</t>
  </si>
  <si>
    <t>0001686</t>
  </si>
  <si>
    <t>0001687</t>
  </si>
  <si>
    <t>0001688</t>
  </si>
  <si>
    <t>0001689</t>
  </si>
  <si>
    <t>0001690</t>
  </si>
  <si>
    <t>0001691</t>
  </si>
  <si>
    <t>0001692</t>
  </si>
  <si>
    <t>0001693</t>
  </si>
  <si>
    <t>0001694</t>
  </si>
  <si>
    <t>0001695</t>
  </si>
  <si>
    <t>0001696</t>
  </si>
  <si>
    <t>0001697</t>
  </si>
  <si>
    <t>0001698</t>
  </si>
  <si>
    <t>0001699</t>
  </si>
  <si>
    <t>0001700</t>
  </si>
  <si>
    <t>0001701</t>
  </si>
  <si>
    <t>0001702</t>
  </si>
  <si>
    <t>0001703</t>
  </si>
  <si>
    <t>0001704</t>
  </si>
  <si>
    <t>0001705</t>
  </si>
  <si>
    <t>0001706</t>
  </si>
  <si>
    <t>0001707</t>
  </si>
  <si>
    <t>0001708</t>
  </si>
  <si>
    <t>0001709</t>
  </si>
  <si>
    <t>0001710</t>
  </si>
  <si>
    <t>0001711</t>
  </si>
  <si>
    <t>0001712</t>
  </si>
  <si>
    <t>0001713</t>
  </si>
  <si>
    <t>0001714</t>
  </si>
  <si>
    <t>0001715</t>
  </si>
  <si>
    <t>0001716</t>
  </si>
  <si>
    <t>0001717</t>
  </si>
  <si>
    <t>0001718</t>
  </si>
  <si>
    <t>0001719</t>
  </si>
  <si>
    <t>0001720</t>
  </si>
  <si>
    <t>0001721</t>
  </si>
  <si>
    <t>0001722</t>
  </si>
  <si>
    <t>0001723</t>
  </si>
  <si>
    <t>0001724</t>
  </si>
  <si>
    <t>0001725</t>
  </si>
  <si>
    <t>0001726</t>
  </si>
  <si>
    <t>0001727</t>
  </si>
  <si>
    <t>0001728</t>
  </si>
  <si>
    <t>0001729</t>
  </si>
  <si>
    <t>0001730</t>
  </si>
  <si>
    <t>0001731</t>
  </si>
  <si>
    <t>0001732</t>
  </si>
  <si>
    <t>0001733</t>
  </si>
  <si>
    <t>0001734</t>
  </si>
  <si>
    <t>0001735</t>
  </si>
  <si>
    <t>0001736</t>
  </si>
  <si>
    <t>0001737</t>
  </si>
  <si>
    <t>0001738</t>
  </si>
  <si>
    <t>0001739</t>
  </si>
  <si>
    <t>0001740</t>
  </si>
  <si>
    <t>0001741</t>
  </si>
  <si>
    <t>0001742</t>
  </si>
  <si>
    <t>0001743</t>
  </si>
  <si>
    <t>0001744</t>
  </si>
  <si>
    <t>0001745</t>
  </si>
  <si>
    <t>0001746</t>
  </si>
  <si>
    <t>0001747</t>
  </si>
  <si>
    <t>0001748</t>
  </si>
  <si>
    <t>0001749</t>
  </si>
  <si>
    <t>0001750</t>
  </si>
  <si>
    <t>0001751</t>
  </si>
  <si>
    <t>0001752</t>
  </si>
  <si>
    <t>0001753</t>
  </si>
  <si>
    <t>0001754</t>
  </si>
  <si>
    <t>0001755</t>
  </si>
  <si>
    <t>0001756</t>
  </si>
  <si>
    <t>0001757</t>
  </si>
  <si>
    <t>0001758</t>
  </si>
  <si>
    <t>0001759</t>
  </si>
  <si>
    <t>0001760</t>
  </si>
  <si>
    <t>0001761</t>
  </si>
  <si>
    <t>0001762</t>
  </si>
  <si>
    <t>0001763</t>
  </si>
  <si>
    <t>0001764</t>
  </si>
  <si>
    <t>0001765</t>
  </si>
  <si>
    <t>0001766</t>
  </si>
  <si>
    <t>0001767</t>
  </si>
  <si>
    <t>0001768</t>
  </si>
  <si>
    <t>0001769</t>
  </si>
  <si>
    <t>0001770</t>
  </si>
  <si>
    <t>0001771</t>
  </si>
  <si>
    <t>0001772</t>
  </si>
  <si>
    <t>0001773</t>
  </si>
  <si>
    <t>0001774</t>
  </si>
  <si>
    <t>0001775</t>
  </si>
  <si>
    <t>0001776</t>
  </si>
  <si>
    <t>0001777</t>
  </si>
  <si>
    <t>0001778</t>
  </si>
  <si>
    <t>0001779</t>
  </si>
  <si>
    <t>0001780</t>
  </si>
  <si>
    <t>0001781</t>
  </si>
  <si>
    <t>0001782</t>
  </si>
  <si>
    <t>0001783</t>
  </si>
  <si>
    <t>0001784</t>
  </si>
  <si>
    <t>0001785</t>
  </si>
  <si>
    <t>0001786</t>
  </si>
  <si>
    <t>0001787</t>
  </si>
  <si>
    <t>0001788</t>
  </si>
  <si>
    <t>0001789</t>
  </si>
  <si>
    <t>0001790</t>
  </si>
  <si>
    <t>0001791</t>
  </si>
  <si>
    <t>0001792</t>
  </si>
  <si>
    <t>0001793</t>
  </si>
  <si>
    <t>0001794</t>
  </si>
  <si>
    <t>0001795</t>
  </si>
  <si>
    <t>0001796</t>
  </si>
  <si>
    <t>0001797</t>
  </si>
  <si>
    <t>0001798</t>
  </si>
  <si>
    <t>0001799</t>
  </si>
  <si>
    <t>0001800</t>
  </si>
  <si>
    <t>0001801</t>
  </si>
  <si>
    <t>0001802</t>
  </si>
  <si>
    <t>0001803</t>
  </si>
  <si>
    <t>0001804</t>
  </si>
  <si>
    <t>0001805</t>
  </si>
  <si>
    <t>0001806</t>
  </si>
  <si>
    <t>0001807</t>
  </si>
  <si>
    <t>0001808</t>
  </si>
  <si>
    <t>0001809</t>
  </si>
  <si>
    <t>0001810</t>
  </si>
  <si>
    <t>0001811</t>
  </si>
  <si>
    <t>0001812</t>
  </si>
  <si>
    <t>0001813</t>
  </si>
  <si>
    <t>0001814</t>
  </si>
  <si>
    <t>0001815</t>
  </si>
  <si>
    <t>0001816</t>
  </si>
  <si>
    <t>0001817</t>
  </si>
  <si>
    <t>0001818</t>
  </si>
  <si>
    <t>0001819</t>
  </si>
  <si>
    <t>0001820</t>
  </si>
  <si>
    <t>0001821</t>
  </si>
  <si>
    <t>0001822</t>
  </si>
  <si>
    <t>0001823</t>
  </si>
  <si>
    <t>0001824</t>
  </si>
  <si>
    <t>0001825</t>
  </si>
  <si>
    <t>0001826</t>
  </si>
  <si>
    <t>0001827</t>
  </si>
  <si>
    <t>0001828</t>
  </si>
  <si>
    <t>0001829</t>
  </si>
  <si>
    <t>0001830</t>
  </si>
  <si>
    <t>0001831</t>
  </si>
  <si>
    <t>0001832</t>
  </si>
  <si>
    <t>0001833</t>
  </si>
  <si>
    <t>0001834</t>
  </si>
  <si>
    <t>0001835</t>
  </si>
  <si>
    <t>0001836</t>
  </si>
  <si>
    <t>0001837</t>
  </si>
  <si>
    <t>0001838</t>
  </si>
  <si>
    <t>0001839</t>
  </si>
  <si>
    <t>0001840</t>
  </si>
  <si>
    <t>0001841</t>
  </si>
  <si>
    <t>0001842</t>
  </si>
  <si>
    <t>0001843</t>
  </si>
  <si>
    <t>0001844</t>
  </si>
  <si>
    <t>0001845</t>
  </si>
  <si>
    <t>0001846</t>
  </si>
  <si>
    <t>0001847</t>
  </si>
  <si>
    <t>0001848</t>
  </si>
  <si>
    <t>0001849</t>
  </si>
  <si>
    <t>0001850</t>
  </si>
  <si>
    <t>0001851</t>
  </si>
  <si>
    <t>0001852</t>
  </si>
  <si>
    <t>0001853</t>
  </si>
  <si>
    <t>0001854</t>
  </si>
  <si>
    <t>0001855</t>
  </si>
  <si>
    <t>0001856</t>
  </si>
  <si>
    <t>0001857</t>
  </si>
  <si>
    <t>0001858</t>
  </si>
  <si>
    <t>0001859</t>
  </si>
  <si>
    <t>0001860</t>
  </si>
  <si>
    <t>0001861</t>
  </si>
  <si>
    <t>0001862</t>
  </si>
  <si>
    <t>0001863</t>
  </si>
  <si>
    <t>0001864</t>
  </si>
  <si>
    <t>0001865</t>
  </si>
  <si>
    <t>0001866</t>
  </si>
  <si>
    <t>0001867</t>
  </si>
  <si>
    <t>0001868</t>
  </si>
  <si>
    <t>0001869</t>
  </si>
  <si>
    <t>0001870</t>
  </si>
  <si>
    <t>0001871</t>
  </si>
  <si>
    <t>0001872</t>
  </si>
  <si>
    <t>0001873</t>
  </si>
  <si>
    <t>0001874</t>
  </si>
  <si>
    <t>0001875</t>
  </si>
  <si>
    <t>0001876</t>
  </si>
  <si>
    <t>0001877</t>
  </si>
  <si>
    <t>0001878</t>
  </si>
  <si>
    <t>0001879</t>
  </si>
  <si>
    <t>0001880</t>
  </si>
  <si>
    <t>0001881</t>
  </si>
  <si>
    <t>0001882</t>
  </si>
  <si>
    <t>0001883</t>
  </si>
  <si>
    <t>0001884</t>
  </si>
  <si>
    <t>0001885</t>
  </si>
  <si>
    <t>0001886</t>
  </si>
  <si>
    <t>0001887</t>
  </si>
  <si>
    <t>0001888</t>
  </si>
  <si>
    <t>0001889</t>
  </si>
  <si>
    <t>0001890</t>
  </si>
  <si>
    <t>0001891</t>
  </si>
  <si>
    <t>0001892</t>
  </si>
  <si>
    <t>0001893</t>
  </si>
  <si>
    <t>0001894</t>
  </si>
  <si>
    <t>0001895</t>
  </si>
  <si>
    <t>0001896</t>
  </si>
  <si>
    <t>0001897</t>
  </si>
  <si>
    <t>0001898</t>
  </si>
  <si>
    <t>0001899</t>
  </si>
  <si>
    <t>0001900</t>
  </si>
  <si>
    <t>0001901</t>
  </si>
  <si>
    <t>0001902</t>
  </si>
  <si>
    <t>0001903</t>
  </si>
  <si>
    <t>0001904</t>
  </si>
  <si>
    <t>0001905</t>
  </si>
  <si>
    <t>0001906</t>
  </si>
  <si>
    <t>0001907</t>
  </si>
  <si>
    <t>0001908</t>
  </si>
  <si>
    <t>0001909</t>
  </si>
  <si>
    <t>0001910</t>
  </si>
  <si>
    <t>0001911</t>
  </si>
  <si>
    <t>0001912</t>
  </si>
  <si>
    <t>0001913</t>
  </si>
  <si>
    <t>0001914</t>
  </si>
  <si>
    <t>0001915</t>
  </si>
  <si>
    <t>0001916</t>
  </si>
  <si>
    <t>0001917</t>
  </si>
  <si>
    <t>0001918</t>
  </si>
  <si>
    <t>0001919</t>
  </si>
  <si>
    <t>0001920</t>
  </si>
  <si>
    <t>0001921</t>
  </si>
  <si>
    <t>0001922</t>
  </si>
  <si>
    <t>0001923</t>
  </si>
  <si>
    <t>0001924</t>
  </si>
  <si>
    <t>0001925</t>
  </si>
  <si>
    <t>0001926</t>
  </si>
  <si>
    <t>0001927</t>
  </si>
  <si>
    <t>0001928</t>
  </si>
  <si>
    <t>0001929</t>
  </si>
  <si>
    <t>0001930</t>
  </si>
  <si>
    <t>0001931</t>
  </si>
  <si>
    <t>0001932</t>
  </si>
  <si>
    <t>0001933</t>
  </si>
  <si>
    <t>0001934</t>
  </si>
  <si>
    <t>0001935</t>
  </si>
  <si>
    <t>0001936</t>
  </si>
  <si>
    <t>0001937</t>
  </si>
  <si>
    <t>0001938</t>
  </si>
  <si>
    <t>0001939</t>
  </si>
  <si>
    <t>0001940</t>
  </si>
  <si>
    <t>0001941</t>
  </si>
  <si>
    <t>0001942</t>
  </si>
  <si>
    <t>0001943</t>
  </si>
  <si>
    <t>0001944</t>
  </si>
  <si>
    <t>0001945</t>
  </si>
  <si>
    <t>0001946</t>
  </si>
  <si>
    <t>0001947</t>
  </si>
  <si>
    <t>0001948</t>
  </si>
  <si>
    <t>0001949</t>
  </si>
  <si>
    <t>0001950</t>
  </si>
  <si>
    <t>0001951</t>
  </si>
  <si>
    <t>0001952</t>
  </si>
  <si>
    <t>0001953</t>
  </si>
  <si>
    <t>0001954</t>
  </si>
  <si>
    <t>0001955</t>
  </si>
  <si>
    <t>0001956</t>
  </si>
  <si>
    <t>0001957</t>
  </si>
  <si>
    <t>0001958</t>
  </si>
  <si>
    <t>0001959</t>
  </si>
  <si>
    <t>0001960</t>
  </si>
  <si>
    <t>0001961</t>
  </si>
  <si>
    <t>0001962</t>
  </si>
  <si>
    <t>0001963</t>
  </si>
  <si>
    <t>0001964</t>
  </si>
  <si>
    <t>0001965</t>
  </si>
  <si>
    <t>0001966</t>
  </si>
  <si>
    <t>0001967</t>
  </si>
  <si>
    <t>0001968</t>
  </si>
  <si>
    <t>0001969</t>
  </si>
  <si>
    <t>0001970</t>
  </si>
  <si>
    <t>0001971</t>
  </si>
  <si>
    <t>0001972</t>
  </si>
  <si>
    <t>0001973</t>
  </si>
  <si>
    <t>0001974</t>
  </si>
  <si>
    <t>0001975</t>
  </si>
  <si>
    <t>0001976</t>
  </si>
  <si>
    <t>0001977</t>
  </si>
  <si>
    <t>0001978</t>
  </si>
  <si>
    <t>0001979</t>
  </si>
  <si>
    <t>0001980</t>
  </si>
  <si>
    <t>0001981</t>
  </si>
  <si>
    <t>0001982</t>
  </si>
  <si>
    <t>0001983</t>
  </si>
  <si>
    <t>0001984</t>
  </si>
  <si>
    <t>0001985</t>
  </si>
  <si>
    <t>0001986</t>
  </si>
  <si>
    <t>0001987</t>
  </si>
  <si>
    <t>0001988</t>
  </si>
  <si>
    <t>0001989</t>
  </si>
  <si>
    <t>0001990</t>
  </si>
  <si>
    <t>0001991</t>
  </si>
  <si>
    <t>0001992</t>
  </si>
  <si>
    <t>0001993</t>
  </si>
  <si>
    <t>0001994</t>
  </si>
  <si>
    <t>0001995</t>
  </si>
  <si>
    <t>0001996</t>
  </si>
  <si>
    <t>0001997</t>
  </si>
  <si>
    <t>0001998</t>
  </si>
  <si>
    <t>0001999</t>
  </si>
  <si>
    <t>0002000</t>
  </si>
  <si>
    <t>0002001</t>
  </si>
  <si>
    <t>0002002</t>
  </si>
  <si>
    <t>0002003</t>
  </si>
  <si>
    <t>0002004</t>
  </si>
  <si>
    <t>0002005</t>
  </si>
  <si>
    <t>0002006</t>
  </si>
  <si>
    <t>0002007</t>
  </si>
  <si>
    <t>0002008</t>
  </si>
  <si>
    <t>0002009</t>
  </si>
  <si>
    <t>0002010</t>
  </si>
  <si>
    <t>0002011</t>
  </si>
  <si>
    <t>0002012</t>
  </si>
  <si>
    <t>0002013</t>
  </si>
  <si>
    <t>0002014</t>
  </si>
  <si>
    <t>0002015</t>
  </si>
  <si>
    <t>0002016</t>
  </si>
  <si>
    <t>0002017</t>
  </si>
  <si>
    <t>0002018</t>
  </si>
  <si>
    <t>0002019</t>
  </si>
  <si>
    <t>0002020</t>
  </si>
  <si>
    <t>0002021</t>
  </si>
  <si>
    <t>0002022</t>
  </si>
  <si>
    <t>0002023</t>
  </si>
  <si>
    <t>0002024</t>
  </si>
  <si>
    <t>0002025</t>
  </si>
  <si>
    <t>0002026</t>
  </si>
  <si>
    <t>0002027</t>
  </si>
  <si>
    <t>0002028</t>
  </si>
  <si>
    <t>0002029</t>
  </si>
  <si>
    <t>0002030</t>
  </si>
  <si>
    <t>0002031</t>
  </si>
  <si>
    <t>0002032</t>
  </si>
  <si>
    <t>0002033</t>
  </si>
  <si>
    <t>0002034</t>
  </si>
  <si>
    <t>0002035</t>
  </si>
  <si>
    <t>0002036</t>
  </si>
  <si>
    <t>0002037</t>
  </si>
  <si>
    <t>0002038</t>
  </si>
  <si>
    <t>0002039</t>
  </si>
  <si>
    <t>0002040</t>
  </si>
  <si>
    <t>0002041</t>
  </si>
  <si>
    <t>0002042</t>
  </si>
  <si>
    <t>0002043</t>
  </si>
  <si>
    <t>0002044</t>
  </si>
  <si>
    <t>0002045</t>
  </si>
  <si>
    <t>0002046</t>
  </si>
  <si>
    <t>0002047</t>
  </si>
  <si>
    <t>0002048</t>
  </si>
  <si>
    <t>0002049</t>
  </si>
  <si>
    <t>0002050</t>
  </si>
  <si>
    <t>0002051</t>
  </si>
  <si>
    <t>0002052</t>
  </si>
  <si>
    <t>0002053</t>
  </si>
  <si>
    <t>0002054</t>
  </si>
  <si>
    <t>0002055</t>
  </si>
  <si>
    <t>0002056</t>
  </si>
  <si>
    <t>0002057</t>
  </si>
  <si>
    <t>0002058</t>
  </si>
  <si>
    <t>0002059</t>
  </si>
  <si>
    <t>0002060</t>
  </si>
  <si>
    <t>0002061</t>
  </si>
  <si>
    <t>0002062</t>
  </si>
  <si>
    <t>0002063</t>
  </si>
  <si>
    <t>0002064</t>
  </si>
  <si>
    <t>0002065</t>
  </si>
  <si>
    <t>0002066</t>
  </si>
  <si>
    <t>0002067</t>
  </si>
  <si>
    <t>0002068</t>
  </si>
  <si>
    <t>0002069</t>
  </si>
  <si>
    <t>0002070</t>
  </si>
  <si>
    <t>0002071</t>
  </si>
  <si>
    <t>0002072</t>
  </si>
  <si>
    <t>0002073</t>
  </si>
  <si>
    <t>0002074</t>
  </si>
  <si>
    <t>0002075</t>
  </si>
  <si>
    <t>0002076</t>
  </si>
  <si>
    <t>0002077</t>
  </si>
  <si>
    <t>0002078</t>
  </si>
  <si>
    <t>0002079</t>
  </si>
  <si>
    <t>0002080</t>
  </si>
  <si>
    <t>0002081</t>
  </si>
  <si>
    <t>0002082</t>
  </si>
  <si>
    <t>0002083</t>
  </si>
  <si>
    <t>0002084</t>
  </si>
  <si>
    <t>0002085</t>
  </si>
  <si>
    <t>0002086</t>
  </si>
  <si>
    <t>0002087</t>
  </si>
  <si>
    <t>0002088</t>
  </si>
  <si>
    <t>0002089</t>
  </si>
  <si>
    <t>0002090</t>
  </si>
  <si>
    <t>0002091</t>
  </si>
  <si>
    <t>0002092</t>
  </si>
  <si>
    <t>0002093</t>
  </si>
  <si>
    <t>0002094</t>
  </si>
  <si>
    <t>0002095</t>
  </si>
  <si>
    <t>0002096</t>
  </si>
  <si>
    <t>0002097</t>
  </si>
  <si>
    <t>0002098</t>
  </si>
  <si>
    <t>0002099</t>
  </si>
  <si>
    <t>0002100</t>
  </si>
  <si>
    <t>0002101</t>
  </si>
  <si>
    <t>0002102</t>
  </si>
  <si>
    <t>0002103</t>
  </si>
  <si>
    <t>0002104</t>
  </si>
  <si>
    <t>0002105</t>
  </si>
  <si>
    <t>0002106</t>
  </si>
  <si>
    <t>0002107</t>
  </si>
  <si>
    <t>0002108</t>
  </si>
  <si>
    <t>0002109</t>
  </si>
  <si>
    <t>0002110</t>
  </si>
  <si>
    <t>0002111</t>
  </si>
  <si>
    <t>0002112</t>
  </si>
  <si>
    <t>0002113</t>
  </si>
  <si>
    <t>0002114</t>
  </si>
  <si>
    <t>0002115</t>
  </si>
  <si>
    <t>0002116</t>
  </si>
  <si>
    <t>0002117</t>
  </si>
  <si>
    <t>0002118</t>
  </si>
  <si>
    <t>0002119</t>
  </si>
  <si>
    <t>0002120</t>
  </si>
  <si>
    <t>0002121</t>
  </si>
  <si>
    <t>0002122</t>
  </si>
  <si>
    <t>0002123</t>
  </si>
  <si>
    <t>0002124</t>
  </si>
  <si>
    <t>0002125</t>
  </si>
  <si>
    <t>0002126</t>
  </si>
  <si>
    <t>0002127</t>
  </si>
  <si>
    <t>0002128</t>
  </si>
  <si>
    <t>0002129</t>
  </si>
  <si>
    <t>0002130</t>
  </si>
  <si>
    <t>0002131</t>
  </si>
  <si>
    <t>0002132</t>
  </si>
  <si>
    <t>0002133</t>
  </si>
  <si>
    <t>0002134</t>
  </si>
  <si>
    <t>0002135</t>
  </si>
  <si>
    <t>0002136</t>
  </si>
  <si>
    <t>0002137</t>
  </si>
  <si>
    <t>0002138</t>
  </si>
  <si>
    <t>0002139</t>
  </si>
  <si>
    <t>0002140</t>
  </si>
  <si>
    <t>0002141</t>
  </si>
  <si>
    <t>0002142</t>
  </si>
  <si>
    <t>0002143</t>
  </si>
  <si>
    <t>0002144</t>
  </si>
  <si>
    <t>0002145</t>
  </si>
  <si>
    <t>0002146</t>
  </si>
  <si>
    <t>0002147</t>
  </si>
  <si>
    <t>0002148</t>
  </si>
  <si>
    <t>0002149</t>
  </si>
  <si>
    <t>0002150</t>
  </si>
  <si>
    <t>0002151</t>
  </si>
  <si>
    <t>0002152</t>
  </si>
  <si>
    <t>0002153</t>
  </si>
  <si>
    <t>0002154</t>
  </si>
  <si>
    <t>0002155</t>
  </si>
  <si>
    <t>0002156</t>
  </si>
  <si>
    <t>0002157</t>
  </si>
  <si>
    <t>0002158</t>
  </si>
  <si>
    <t>0002159</t>
  </si>
  <si>
    <t>0002160</t>
  </si>
  <si>
    <t>0002161</t>
  </si>
  <si>
    <t>0002162</t>
  </si>
  <si>
    <t>0002163</t>
  </si>
  <si>
    <t>0002164</t>
  </si>
  <si>
    <t>0002165</t>
  </si>
  <si>
    <t>0002166</t>
  </si>
  <si>
    <t>0002167</t>
  </si>
  <si>
    <t>0002168</t>
  </si>
  <si>
    <t>0002169</t>
  </si>
  <si>
    <t>0002170</t>
  </si>
  <si>
    <t>0002171</t>
  </si>
  <si>
    <t>0002172</t>
  </si>
  <si>
    <t>0002173</t>
  </si>
  <si>
    <t>0002174</t>
  </si>
  <si>
    <t>0002175</t>
  </si>
  <si>
    <t>0002176</t>
  </si>
  <si>
    <t>0002177</t>
  </si>
  <si>
    <t>0002178</t>
  </si>
  <si>
    <t>0002179</t>
  </si>
  <si>
    <t>0002180</t>
  </si>
  <si>
    <t>0002181</t>
  </si>
  <si>
    <t>0002182</t>
  </si>
  <si>
    <t>0002183</t>
  </si>
  <si>
    <t>0002184</t>
  </si>
  <si>
    <t>0002185</t>
  </si>
  <si>
    <t>0002186</t>
  </si>
  <si>
    <t>0002187</t>
  </si>
  <si>
    <t>0002188</t>
  </si>
  <si>
    <t>0002189</t>
  </si>
  <si>
    <t>0002190</t>
  </si>
  <si>
    <t>0002191</t>
  </si>
  <si>
    <t>0002192</t>
  </si>
  <si>
    <t>0002193</t>
  </si>
  <si>
    <t>0002194</t>
  </si>
  <si>
    <t>0002195</t>
  </si>
  <si>
    <t>0002196</t>
  </si>
  <si>
    <t>0002197</t>
  </si>
  <si>
    <t>0002198</t>
  </si>
  <si>
    <t>0002199</t>
  </si>
  <si>
    <t>0002200</t>
  </si>
  <si>
    <t>0002201</t>
  </si>
  <si>
    <t>0002202</t>
  </si>
  <si>
    <t>0002203</t>
  </si>
  <si>
    <t>0002204</t>
  </si>
  <si>
    <t>0002205</t>
  </si>
  <si>
    <t>0002206</t>
  </si>
  <si>
    <t>0002207</t>
  </si>
  <si>
    <t>0002208</t>
  </si>
  <si>
    <t>0002209</t>
  </si>
  <si>
    <t>0002210</t>
  </si>
  <si>
    <t>0002211</t>
  </si>
  <si>
    <t>0002212</t>
  </si>
  <si>
    <t>0002213</t>
  </si>
  <si>
    <t>0002214</t>
  </si>
  <si>
    <t>0002215</t>
  </si>
  <si>
    <t>0002216</t>
  </si>
  <si>
    <t>0002217</t>
  </si>
  <si>
    <t>0002218</t>
  </si>
  <si>
    <t>0002219</t>
  </si>
  <si>
    <t>0002220</t>
  </si>
  <si>
    <t>0002221</t>
  </si>
  <si>
    <t>0002222</t>
  </si>
  <si>
    <t>0002223</t>
  </si>
  <si>
    <t>0002224</t>
  </si>
  <si>
    <t>0002225</t>
  </si>
  <si>
    <t>0002226</t>
  </si>
  <si>
    <t>0002227</t>
  </si>
  <si>
    <t>0002228</t>
  </si>
  <si>
    <t>0002229</t>
  </si>
  <si>
    <t>0002230</t>
  </si>
  <si>
    <t>0002231</t>
  </si>
  <si>
    <t>0002232</t>
  </si>
  <si>
    <t>0002233</t>
  </si>
  <si>
    <t>0002234</t>
  </si>
  <si>
    <t>0002235</t>
  </si>
  <si>
    <t>0002236</t>
  </si>
  <si>
    <t>0002237</t>
  </si>
  <si>
    <t>0002238</t>
  </si>
  <si>
    <t>0002239</t>
  </si>
  <si>
    <t>0002240</t>
  </si>
  <si>
    <t>0002241</t>
  </si>
  <si>
    <t>0002242</t>
  </si>
  <si>
    <t>0002243</t>
  </si>
  <si>
    <t>0002244</t>
  </si>
  <si>
    <t>0002245</t>
  </si>
  <si>
    <t>0002246</t>
  </si>
  <si>
    <t>0002247</t>
  </si>
  <si>
    <t>0002248</t>
  </si>
  <si>
    <t>0002249</t>
  </si>
  <si>
    <t>0002250</t>
  </si>
  <si>
    <t>0002251</t>
  </si>
  <si>
    <t>0002252</t>
  </si>
  <si>
    <t>0002253</t>
  </si>
  <si>
    <t>0002254</t>
  </si>
  <si>
    <t>0002255</t>
  </si>
  <si>
    <t>0002256</t>
  </si>
  <si>
    <t>0002257</t>
  </si>
  <si>
    <t>0002258</t>
  </si>
  <si>
    <t>0002259</t>
  </si>
  <si>
    <t>0002260</t>
  </si>
  <si>
    <t>0002261</t>
  </si>
  <si>
    <t>0002262</t>
  </si>
  <si>
    <t>0002263</t>
  </si>
  <si>
    <t>0002264</t>
  </si>
  <si>
    <t>0002265</t>
  </si>
  <si>
    <t>0002266</t>
  </si>
  <si>
    <t>0002267</t>
  </si>
  <si>
    <t>0002268</t>
  </si>
  <si>
    <t>0002269</t>
  </si>
  <si>
    <t>0002270</t>
  </si>
  <si>
    <t>0002271</t>
  </si>
  <si>
    <t>0002272</t>
  </si>
  <si>
    <t>0002273</t>
  </si>
  <si>
    <t>0002274</t>
  </si>
  <si>
    <t>0002275</t>
  </si>
  <si>
    <t>0002276</t>
  </si>
  <si>
    <t>0002277</t>
  </si>
  <si>
    <t>0002278</t>
  </si>
  <si>
    <t>0002279</t>
  </si>
  <si>
    <t>0002280</t>
  </si>
  <si>
    <t>0002281</t>
  </si>
  <si>
    <t>0002282</t>
  </si>
  <si>
    <t>0002283</t>
  </si>
  <si>
    <t>0002284</t>
  </si>
  <si>
    <t>0002285</t>
  </si>
  <si>
    <t>0002286</t>
  </si>
  <si>
    <t>0002287</t>
  </si>
  <si>
    <t>0002288</t>
  </si>
  <si>
    <t>0002289</t>
  </si>
  <si>
    <t>0002290</t>
  </si>
  <si>
    <t>0002291</t>
  </si>
  <si>
    <t>0002292</t>
  </si>
  <si>
    <t>0002293</t>
  </si>
  <si>
    <t>0002294</t>
  </si>
  <si>
    <t>0002295</t>
  </si>
  <si>
    <t>0002296</t>
  </si>
  <si>
    <t>0002297</t>
  </si>
  <si>
    <t>0002298</t>
  </si>
  <si>
    <t>0002299</t>
  </si>
  <si>
    <t>0002300</t>
  </si>
  <si>
    <t>0002301</t>
  </si>
  <si>
    <t>0002302</t>
  </si>
  <si>
    <t>0002303</t>
  </si>
  <si>
    <t>0002304</t>
  </si>
  <si>
    <t>0002305</t>
  </si>
  <si>
    <t>0002306</t>
  </si>
  <si>
    <t>0002307</t>
  </si>
  <si>
    <t>0002308</t>
  </si>
  <si>
    <t>0002309</t>
  </si>
  <si>
    <t>0002310</t>
  </si>
  <si>
    <t>0002311</t>
  </si>
  <si>
    <t>0002312</t>
  </si>
  <si>
    <t>0002313</t>
  </si>
  <si>
    <t>0002314</t>
  </si>
  <si>
    <t>0002315</t>
  </si>
  <si>
    <t>0002316</t>
  </si>
  <si>
    <t>0002317</t>
  </si>
  <si>
    <t>0002318</t>
  </si>
  <si>
    <t>0002319</t>
  </si>
  <si>
    <t>0002320</t>
  </si>
  <si>
    <t>0002321</t>
  </si>
  <si>
    <t>0002322</t>
  </si>
  <si>
    <t>0002323</t>
  </si>
  <si>
    <t>0002324</t>
  </si>
  <si>
    <t>0002325</t>
  </si>
  <si>
    <t>0002326</t>
  </si>
  <si>
    <t>0002327</t>
  </si>
  <si>
    <t>0002328</t>
  </si>
  <si>
    <t>0002329</t>
  </si>
  <si>
    <t>0002330</t>
  </si>
  <si>
    <t>0002331</t>
  </si>
  <si>
    <t>0002332</t>
  </si>
  <si>
    <t>0002333</t>
  </si>
  <si>
    <t>0002334</t>
  </si>
  <si>
    <t>0002335</t>
  </si>
  <si>
    <t>0002336</t>
  </si>
  <si>
    <t>0002337</t>
  </si>
  <si>
    <t>0002338</t>
  </si>
  <si>
    <t>0002339</t>
  </si>
  <si>
    <t>0002340</t>
  </si>
  <si>
    <t>0002341</t>
  </si>
  <si>
    <t>0002342</t>
  </si>
  <si>
    <t>0002343</t>
  </si>
  <si>
    <t>0002344</t>
  </si>
  <si>
    <t>0002345</t>
  </si>
  <si>
    <t>0002346</t>
  </si>
  <si>
    <t>0002347</t>
  </si>
  <si>
    <t>0002348</t>
  </si>
  <si>
    <t>0002349</t>
  </si>
  <si>
    <t>0002350</t>
  </si>
  <si>
    <t>0002351</t>
  </si>
  <si>
    <t>0002352</t>
  </si>
  <si>
    <t>0002353</t>
  </si>
  <si>
    <t>0002354</t>
  </si>
  <si>
    <t>0002355</t>
  </si>
  <si>
    <t>0002356</t>
  </si>
  <si>
    <t>0002357</t>
  </si>
  <si>
    <t>0002358</t>
  </si>
  <si>
    <t>0002359</t>
  </si>
  <si>
    <t>0002360</t>
  </si>
  <si>
    <t>0002361</t>
  </si>
  <si>
    <t>0002362</t>
  </si>
  <si>
    <t>0002363</t>
  </si>
  <si>
    <t>0002364</t>
  </si>
  <si>
    <t>0002365</t>
  </si>
  <si>
    <t>0002366</t>
  </si>
  <si>
    <t>0002367</t>
  </si>
  <si>
    <t>0002368</t>
  </si>
  <si>
    <t>0002369</t>
  </si>
  <si>
    <t>0002370</t>
  </si>
  <si>
    <t>0002371</t>
  </si>
  <si>
    <t>0002372</t>
  </si>
  <si>
    <t>0002373</t>
  </si>
  <si>
    <t>0002374</t>
  </si>
  <si>
    <t>0002375</t>
  </si>
  <si>
    <t>0002376</t>
  </si>
  <si>
    <t>0002377</t>
  </si>
  <si>
    <t>0002378</t>
  </si>
  <si>
    <t>0002379</t>
  </si>
  <si>
    <t>0002380</t>
  </si>
  <si>
    <t>0002381</t>
  </si>
  <si>
    <t>0002382</t>
  </si>
  <si>
    <t>0002383</t>
  </si>
  <si>
    <t>0002384</t>
  </si>
  <si>
    <t>0002385</t>
  </si>
  <si>
    <t>0002386</t>
  </si>
  <si>
    <t>0002387</t>
  </si>
  <si>
    <t>0002388</t>
  </si>
  <si>
    <t>0002389</t>
  </si>
  <si>
    <t>0002390</t>
  </si>
  <si>
    <t>0002391</t>
  </si>
  <si>
    <t>0002392</t>
  </si>
  <si>
    <t>0002393</t>
  </si>
  <si>
    <t>0002394</t>
  </si>
  <si>
    <t>0002395</t>
  </si>
  <si>
    <t>0002396</t>
  </si>
  <si>
    <t>0002397</t>
  </si>
  <si>
    <t>0002398</t>
  </si>
  <si>
    <t>0002399</t>
  </si>
  <si>
    <t>0002400</t>
  </si>
  <si>
    <t>0002401</t>
  </si>
  <si>
    <t>0002402</t>
  </si>
  <si>
    <t>0002403</t>
  </si>
  <si>
    <t>0002404</t>
  </si>
  <si>
    <t>0002405</t>
  </si>
  <si>
    <t>0002406</t>
  </si>
  <si>
    <t>0002407</t>
  </si>
  <si>
    <t>0002408</t>
  </si>
  <si>
    <t>0002409</t>
  </si>
  <si>
    <t>0002410</t>
  </si>
  <si>
    <t>0002411</t>
  </si>
  <si>
    <t>0002412</t>
  </si>
  <si>
    <t>0002413</t>
  </si>
  <si>
    <t>0002414</t>
  </si>
  <si>
    <t>0002415</t>
  </si>
  <si>
    <t>0002416</t>
  </si>
  <si>
    <t>0002417</t>
  </si>
  <si>
    <t>0002418</t>
  </si>
  <si>
    <t>0002419</t>
  </si>
  <si>
    <t>0002420</t>
  </si>
  <si>
    <t>0002421</t>
  </si>
  <si>
    <t>0002422</t>
  </si>
  <si>
    <t>0002423</t>
  </si>
  <si>
    <t>0002424</t>
  </si>
  <si>
    <t>0002425</t>
  </si>
  <si>
    <t>0002426</t>
  </si>
  <si>
    <t>0002427</t>
  </si>
  <si>
    <t>0002428</t>
  </si>
  <si>
    <t>0002429</t>
  </si>
  <si>
    <t>0002430</t>
  </si>
  <si>
    <t>0002431</t>
  </si>
  <si>
    <t>0002432</t>
  </si>
  <si>
    <t>0002433</t>
  </si>
  <si>
    <t>0002434</t>
  </si>
  <si>
    <t>0002435</t>
  </si>
  <si>
    <t>0002436</t>
  </si>
  <si>
    <t>0002437</t>
  </si>
  <si>
    <t>0002438</t>
  </si>
  <si>
    <t>0002439</t>
  </si>
  <si>
    <t>0002440</t>
  </si>
  <si>
    <t>0002441</t>
  </si>
  <si>
    <t>0002442</t>
  </si>
  <si>
    <t>0002443</t>
  </si>
  <si>
    <t>0002444</t>
  </si>
  <si>
    <t>0002445</t>
  </si>
  <si>
    <t>0002446</t>
  </si>
  <si>
    <t>0002447</t>
  </si>
  <si>
    <t>0002448</t>
  </si>
  <si>
    <t>0002449</t>
  </si>
  <si>
    <t>0002450</t>
  </si>
  <si>
    <t>0002451</t>
  </si>
  <si>
    <t>0002452</t>
  </si>
  <si>
    <t>0002453</t>
  </si>
  <si>
    <t>0002454</t>
  </si>
  <si>
    <t>0002455</t>
  </si>
  <si>
    <t>0002456</t>
  </si>
  <si>
    <t>0002457</t>
  </si>
  <si>
    <t>0002458</t>
  </si>
  <si>
    <t>0002459</t>
  </si>
  <si>
    <t>0002460</t>
  </si>
  <si>
    <t>0002461</t>
  </si>
  <si>
    <t>0002462</t>
  </si>
  <si>
    <t>0002463</t>
  </si>
  <si>
    <t>0002464</t>
  </si>
  <si>
    <t>0002465</t>
  </si>
  <si>
    <t>0002466</t>
  </si>
  <si>
    <t>0002467</t>
  </si>
  <si>
    <t>0002468</t>
  </si>
  <si>
    <t>0002469</t>
  </si>
  <si>
    <t>0002470</t>
  </si>
  <si>
    <t>0002471</t>
  </si>
  <si>
    <t>0002472</t>
  </si>
  <si>
    <t>0002473</t>
  </si>
  <si>
    <t>0002474</t>
  </si>
  <si>
    <t>0002475</t>
  </si>
  <si>
    <t>0002476</t>
  </si>
  <si>
    <t>0002477</t>
  </si>
  <si>
    <t>0002478</t>
  </si>
  <si>
    <t>0002479</t>
  </si>
  <si>
    <t>0002480</t>
  </si>
  <si>
    <t>0002481</t>
  </si>
  <si>
    <t>0002482</t>
  </si>
  <si>
    <t>0002483</t>
  </si>
  <si>
    <t>0002484</t>
  </si>
  <si>
    <t>0002485</t>
  </si>
  <si>
    <t>0002486</t>
  </si>
  <si>
    <t>0002487</t>
  </si>
  <si>
    <t>0002488</t>
  </si>
  <si>
    <t>0002489</t>
  </si>
  <si>
    <t>0002490</t>
  </si>
  <si>
    <t>0002491</t>
  </si>
  <si>
    <t>0002492</t>
  </si>
  <si>
    <t>0002493</t>
  </si>
  <si>
    <t>0002494</t>
  </si>
  <si>
    <t>0002495</t>
  </si>
  <si>
    <t>0002496</t>
  </si>
  <si>
    <t>0002497</t>
  </si>
  <si>
    <t>0002498</t>
  </si>
  <si>
    <t>0002499</t>
  </si>
  <si>
    <t>0002500</t>
  </si>
  <si>
    <t>0002501</t>
  </si>
  <si>
    <t>0002502</t>
  </si>
  <si>
    <t>0002503</t>
  </si>
  <si>
    <t>0002504</t>
  </si>
  <si>
    <t>0002505</t>
  </si>
  <si>
    <t>0002506</t>
  </si>
  <si>
    <t>0002507</t>
  </si>
  <si>
    <t>0002508</t>
  </si>
  <si>
    <t>0002509</t>
  </si>
  <si>
    <t>0002510</t>
  </si>
  <si>
    <t>0002511</t>
  </si>
  <si>
    <t>0002512</t>
  </si>
  <si>
    <t>0002513</t>
  </si>
  <si>
    <t>0002514</t>
  </si>
  <si>
    <t>0002515</t>
  </si>
  <si>
    <t>0002516</t>
  </si>
  <si>
    <t>0002517</t>
  </si>
  <si>
    <t>0002518</t>
  </si>
  <si>
    <t>0002519</t>
  </si>
  <si>
    <t>0002520</t>
  </si>
  <si>
    <t>0002521</t>
  </si>
  <si>
    <t>0002522</t>
  </si>
  <si>
    <t>0002523</t>
  </si>
  <si>
    <t>0002524</t>
  </si>
  <si>
    <t>0002525</t>
  </si>
  <si>
    <t>0002526</t>
  </si>
  <si>
    <t>0002527</t>
  </si>
  <si>
    <t>0002528</t>
  </si>
  <si>
    <t>0002529</t>
  </si>
  <si>
    <t>0002530</t>
  </si>
  <si>
    <t>0002531</t>
  </si>
  <si>
    <t>0002532</t>
  </si>
  <si>
    <t>0002533</t>
  </si>
  <si>
    <t>0002534</t>
  </si>
  <si>
    <t>0002535</t>
  </si>
  <si>
    <t>0002536</t>
  </si>
  <si>
    <t>0002537</t>
  </si>
  <si>
    <t>0002538</t>
  </si>
  <si>
    <t>0002539</t>
  </si>
  <si>
    <t>0002540</t>
  </si>
  <si>
    <t>0002541</t>
  </si>
  <si>
    <t>0002542</t>
  </si>
  <si>
    <t>0002543</t>
  </si>
  <si>
    <t>0002544</t>
  </si>
  <si>
    <t>0002545</t>
  </si>
  <si>
    <t>0002546</t>
  </si>
  <si>
    <t>0002547</t>
  </si>
  <si>
    <t>0002548</t>
  </si>
  <si>
    <t>0002549</t>
  </si>
  <si>
    <t>0002550</t>
  </si>
  <si>
    <t>0002551</t>
  </si>
  <si>
    <t>0002552</t>
  </si>
  <si>
    <t>0002553</t>
  </si>
  <si>
    <t>0002554</t>
  </si>
  <si>
    <t>0002555</t>
  </si>
  <si>
    <t>0002556</t>
  </si>
  <si>
    <t>0002557</t>
  </si>
  <si>
    <t>0002558</t>
  </si>
  <si>
    <t>0002559</t>
  </si>
  <si>
    <t>0002560</t>
  </si>
  <si>
    <t>0002561</t>
  </si>
  <si>
    <t>0002562</t>
  </si>
  <si>
    <t>0002563</t>
  </si>
  <si>
    <t>0002564</t>
  </si>
  <si>
    <t>0002565</t>
  </si>
  <si>
    <t>0002566</t>
  </si>
  <si>
    <t>0002567</t>
  </si>
  <si>
    <t>0002568</t>
  </si>
  <si>
    <t>0002569</t>
  </si>
  <si>
    <t>0002570</t>
  </si>
  <si>
    <t>0002571</t>
  </si>
  <si>
    <t>0002572</t>
  </si>
  <si>
    <t>0002573</t>
  </si>
  <si>
    <t>0002574</t>
  </si>
  <si>
    <t>0002575</t>
  </si>
  <si>
    <t>0002576</t>
  </si>
  <si>
    <t>0002577</t>
  </si>
  <si>
    <t>0002578</t>
  </si>
  <si>
    <t>0002579</t>
  </si>
  <si>
    <t>0002580</t>
  </si>
  <si>
    <t>0002581</t>
  </si>
  <si>
    <t>0002582</t>
  </si>
  <si>
    <t>0002583</t>
  </si>
  <si>
    <t>0002584</t>
  </si>
  <si>
    <t>0002585</t>
  </si>
  <si>
    <t>0002586</t>
  </si>
  <si>
    <t>0002587</t>
  </si>
  <si>
    <t>0002588</t>
  </si>
  <si>
    <t>0002589</t>
  </si>
  <si>
    <t>0002590</t>
  </si>
  <si>
    <t>0002591</t>
  </si>
  <si>
    <t>0002592</t>
  </si>
  <si>
    <t>0002593</t>
  </si>
  <si>
    <t>0002594</t>
  </si>
  <si>
    <t>0002595</t>
  </si>
  <si>
    <t>0002596</t>
  </si>
  <si>
    <t>0002597</t>
  </si>
  <si>
    <t>0002598</t>
  </si>
  <si>
    <t>0002599</t>
  </si>
  <si>
    <t>0002600</t>
  </si>
  <si>
    <t>0002601</t>
  </si>
  <si>
    <t>0002602</t>
  </si>
  <si>
    <t>0002603</t>
  </si>
  <si>
    <t>0002604</t>
  </si>
  <si>
    <t>0002605</t>
  </si>
  <si>
    <t>0002606</t>
  </si>
  <si>
    <t>0002607</t>
  </si>
  <si>
    <t>0002608</t>
  </si>
  <si>
    <t>0002609</t>
  </si>
  <si>
    <t>0002610</t>
  </si>
  <si>
    <t>0002611</t>
  </si>
  <si>
    <t>0002612</t>
  </si>
  <si>
    <t>0002613</t>
  </si>
  <si>
    <t>0002614</t>
  </si>
  <si>
    <t>0002615</t>
  </si>
  <si>
    <t>0002616</t>
  </si>
  <si>
    <t>0002617</t>
  </si>
  <si>
    <t>0002618</t>
  </si>
  <si>
    <t>0002619</t>
  </si>
  <si>
    <t>0002620</t>
  </si>
  <si>
    <t>0002621</t>
  </si>
  <si>
    <t>0002622</t>
  </si>
  <si>
    <t>0002623</t>
  </si>
  <si>
    <t>0002624</t>
  </si>
  <si>
    <t>0002625</t>
  </si>
  <si>
    <t>0002626</t>
  </si>
  <si>
    <t>0002627</t>
  </si>
  <si>
    <t>0002628</t>
  </si>
  <si>
    <t>0002629</t>
  </si>
  <si>
    <t>0002630</t>
  </si>
  <si>
    <t>0002631</t>
  </si>
  <si>
    <t>0002632</t>
  </si>
  <si>
    <t>0002633</t>
  </si>
  <si>
    <t>0002634</t>
  </si>
  <si>
    <t>0002635</t>
  </si>
  <si>
    <t>0002636</t>
  </si>
  <si>
    <t>0002637</t>
  </si>
  <si>
    <t>0002638</t>
  </si>
  <si>
    <t>0002639</t>
  </si>
  <si>
    <t>0002640</t>
  </si>
  <si>
    <t>0002641</t>
  </si>
  <si>
    <t>0002642</t>
  </si>
  <si>
    <t>0002643</t>
  </si>
  <si>
    <t>0002644</t>
  </si>
  <si>
    <t>0002645</t>
  </si>
  <si>
    <t>0002646</t>
  </si>
  <si>
    <t>0002647</t>
  </si>
  <si>
    <t>0002648</t>
  </si>
  <si>
    <t>0002649</t>
  </si>
  <si>
    <t>0002650</t>
  </si>
  <si>
    <t>0002651</t>
  </si>
  <si>
    <t>0002652</t>
  </si>
  <si>
    <t>0002653</t>
  </si>
  <si>
    <t>0002654</t>
  </si>
  <si>
    <t>0002655</t>
  </si>
  <si>
    <t>0002656</t>
  </si>
  <si>
    <t>0002657</t>
  </si>
  <si>
    <t>0002658</t>
  </si>
  <si>
    <t>0002659</t>
  </si>
  <si>
    <t>0002660</t>
  </si>
  <si>
    <t>0002661</t>
  </si>
  <si>
    <t>0002662</t>
  </si>
  <si>
    <t>0002663</t>
  </si>
  <si>
    <t>0002664</t>
  </si>
  <si>
    <t>0002665</t>
  </si>
  <si>
    <t>0002666</t>
  </si>
  <si>
    <t>0002667</t>
  </si>
  <si>
    <t>0002668</t>
  </si>
  <si>
    <t>0002669</t>
  </si>
  <si>
    <t>0002670</t>
  </si>
  <si>
    <t>0002671</t>
  </si>
  <si>
    <t>0002672</t>
  </si>
  <si>
    <t>0002673</t>
  </si>
  <si>
    <t>0002674</t>
  </si>
  <si>
    <t>0002675</t>
  </si>
  <si>
    <t>0002676</t>
  </si>
  <si>
    <t>0002677</t>
  </si>
  <si>
    <t>0002678</t>
  </si>
  <si>
    <t>0002679</t>
  </si>
  <si>
    <t>0002680</t>
  </si>
  <si>
    <t>0002681</t>
  </si>
  <si>
    <t>0002682</t>
  </si>
  <si>
    <t>0002683</t>
  </si>
  <si>
    <t>0002684</t>
  </si>
  <si>
    <t>0002685</t>
  </si>
  <si>
    <t>0002686</t>
  </si>
  <si>
    <t>0002687</t>
  </si>
  <si>
    <t>0002688</t>
  </si>
  <si>
    <t>0002689</t>
  </si>
  <si>
    <t>0002690</t>
  </si>
  <si>
    <t>0002691</t>
  </si>
  <si>
    <t>0002692</t>
  </si>
  <si>
    <t>0002693</t>
  </si>
  <si>
    <t>0002694</t>
  </si>
  <si>
    <t>0002695</t>
  </si>
  <si>
    <t>0002696</t>
  </si>
  <si>
    <t>0002697</t>
  </si>
  <si>
    <t>0002698</t>
  </si>
  <si>
    <t>0002699</t>
  </si>
  <si>
    <t>0002700</t>
  </si>
  <si>
    <t>0002701</t>
  </si>
  <si>
    <t>0002702</t>
  </si>
  <si>
    <t>0002703</t>
  </si>
  <si>
    <t>0002704</t>
  </si>
  <si>
    <t>0002705</t>
  </si>
  <si>
    <t>0002706</t>
  </si>
  <si>
    <t>0002707</t>
  </si>
  <si>
    <t>0002708</t>
  </si>
  <si>
    <t>0002709</t>
  </si>
  <si>
    <t>0002710</t>
  </si>
  <si>
    <t>0002711</t>
  </si>
  <si>
    <t>0002712</t>
  </si>
  <si>
    <t>0002713</t>
  </si>
  <si>
    <t>0002714</t>
  </si>
  <si>
    <t>0002715</t>
  </si>
  <si>
    <t>0002716</t>
  </si>
  <si>
    <t>0002717</t>
  </si>
  <si>
    <t>0002718</t>
  </si>
  <si>
    <t>0002719</t>
  </si>
  <si>
    <t>0002720</t>
  </si>
  <si>
    <t>0002721</t>
  </si>
  <si>
    <t>0002722</t>
  </si>
  <si>
    <t>0002723</t>
  </si>
  <si>
    <t>0002724</t>
  </si>
  <si>
    <t>0002725</t>
  </si>
  <si>
    <t>0002726</t>
  </si>
  <si>
    <t>0002727</t>
  </si>
  <si>
    <t>0002728</t>
  </si>
  <si>
    <t>0002729</t>
  </si>
  <si>
    <t>0002730</t>
  </si>
  <si>
    <t>0002731</t>
  </si>
  <si>
    <t>0002732</t>
  </si>
  <si>
    <t>0002733</t>
  </si>
  <si>
    <t>0002734</t>
  </si>
  <si>
    <t>0002735</t>
  </si>
  <si>
    <t>0002736</t>
  </si>
  <si>
    <t>0002737</t>
  </si>
  <si>
    <t>0002738</t>
  </si>
  <si>
    <t>0002739</t>
  </si>
  <si>
    <t>0002740</t>
  </si>
  <si>
    <t>0002741</t>
  </si>
  <si>
    <t>0002742</t>
  </si>
  <si>
    <t>0002743</t>
  </si>
  <si>
    <t>0002744</t>
  </si>
  <si>
    <t>0002745</t>
  </si>
  <si>
    <t>0002746</t>
  </si>
  <si>
    <t>0002747</t>
  </si>
  <si>
    <t>0002748</t>
  </si>
  <si>
    <t>0002749</t>
  </si>
  <si>
    <t>0002750</t>
  </si>
  <si>
    <t>0002751</t>
  </si>
  <si>
    <t>0002752</t>
  </si>
  <si>
    <t>0002753</t>
  </si>
  <si>
    <t>0002754</t>
  </si>
  <si>
    <t>0002755</t>
  </si>
  <si>
    <t>0002756</t>
  </si>
  <si>
    <t>0002757</t>
  </si>
  <si>
    <t>0002758</t>
  </si>
  <si>
    <t>0002759</t>
  </si>
  <si>
    <t>0002760</t>
  </si>
  <si>
    <t>0002761</t>
  </si>
  <si>
    <t>0002762</t>
  </si>
  <si>
    <t>0002763</t>
  </si>
  <si>
    <t>0002764</t>
  </si>
  <si>
    <t>0002765</t>
  </si>
  <si>
    <t>0002766</t>
  </si>
  <si>
    <t>0002767</t>
  </si>
  <si>
    <t>0002768</t>
  </si>
  <si>
    <t>0002769</t>
  </si>
  <si>
    <t>0002770</t>
  </si>
  <si>
    <t>0002771</t>
  </si>
  <si>
    <t>0002772</t>
  </si>
  <si>
    <t>0002773</t>
  </si>
  <si>
    <t>0002774</t>
  </si>
  <si>
    <t>0002775</t>
  </si>
  <si>
    <t>0002776</t>
  </si>
  <si>
    <t>0002777</t>
  </si>
  <si>
    <t>0002778</t>
  </si>
  <si>
    <t>0002779</t>
  </si>
  <si>
    <t>0002780</t>
  </si>
  <si>
    <t>0002781</t>
  </si>
  <si>
    <t>0002782</t>
  </si>
  <si>
    <t>0002783</t>
  </si>
  <si>
    <t>0002784</t>
  </si>
  <si>
    <t>0002785</t>
  </si>
  <si>
    <t>0002786</t>
  </si>
  <si>
    <t>0002787</t>
  </si>
  <si>
    <t>0002788</t>
  </si>
  <si>
    <t>0002789</t>
  </si>
  <si>
    <t>0002790</t>
  </si>
  <si>
    <t>0002791</t>
  </si>
  <si>
    <t>0002792</t>
  </si>
  <si>
    <t>0002793</t>
  </si>
  <si>
    <t>0002794</t>
  </si>
  <si>
    <t>0002795</t>
  </si>
  <si>
    <t>0002796</t>
  </si>
  <si>
    <t>0002797</t>
  </si>
  <si>
    <t>0002798</t>
  </si>
  <si>
    <t>0002799</t>
  </si>
  <si>
    <t>0002800</t>
  </si>
  <si>
    <t>0002801</t>
  </si>
  <si>
    <t>0002802</t>
  </si>
  <si>
    <t>0002803</t>
  </si>
  <si>
    <t>0002804</t>
  </si>
  <si>
    <t>0002805</t>
  </si>
  <si>
    <t>0002806</t>
  </si>
  <si>
    <t>0002807</t>
  </si>
  <si>
    <t>0002808</t>
  </si>
  <si>
    <t>0002809</t>
  </si>
  <si>
    <t>0002810</t>
  </si>
  <si>
    <t>0002811</t>
  </si>
  <si>
    <t>0002812</t>
  </si>
  <si>
    <t>0002813</t>
  </si>
  <si>
    <t>0002814</t>
  </si>
  <si>
    <t>0002815</t>
  </si>
  <si>
    <t>0002816</t>
  </si>
  <si>
    <t>0002817</t>
  </si>
  <si>
    <t>0002818</t>
  </si>
  <si>
    <t>0002819</t>
  </si>
  <si>
    <t>0002820</t>
  </si>
  <si>
    <t>0002821</t>
  </si>
  <si>
    <t>0002822</t>
  </si>
  <si>
    <t>0002823</t>
  </si>
  <si>
    <t>0002824</t>
  </si>
  <si>
    <t>0002825</t>
  </si>
  <si>
    <t>0002826</t>
  </si>
  <si>
    <t>0002827</t>
  </si>
  <si>
    <t>0002828</t>
  </si>
  <si>
    <t>0002829</t>
  </si>
  <si>
    <t>0002830</t>
  </si>
  <si>
    <t>0002831</t>
  </si>
  <si>
    <t>0002832</t>
  </si>
  <si>
    <t>0002833</t>
  </si>
  <si>
    <t>0002834</t>
  </si>
  <si>
    <t>0002835</t>
  </si>
  <si>
    <t>0002836</t>
  </si>
  <si>
    <t>0002837</t>
  </si>
  <si>
    <t>0002838</t>
  </si>
  <si>
    <t>0002839</t>
  </si>
  <si>
    <t>0002840</t>
  </si>
  <si>
    <t>0002841</t>
  </si>
  <si>
    <t>0002842</t>
  </si>
  <si>
    <t>0002843</t>
  </si>
  <si>
    <t>0002844</t>
  </si>
  <si>
    <t>0002845</t>
  </si>
  <si>
    <t>0002846</t>
  </si>
  <si>
    <t>0002847</t>
  </si>
  <si>
    <t>0002848</t>
  </si>
  <si>
    <t>0002849</t>
  </si>
  <si>
    <t>0002850</t>
  </si>
  <si>
    <t>0002851</t>
  </si>
  <si>
    <t>0002852</t>
  </si>
  <si>
    <t>0002853</t>
  </si>
  <si>
    <t>0002854</t>
  </si>
  <si>
    <t>0002855</t>
  </si>
  <si>
    <t>0002856</t>
  </si>
  <si>
    <t>0002857</t>
  </si>
  <si>
    <t>0002858</t>
  </si>
  <si>
    <t>0002859</t>
  </si>
  <si>
    <t>0002860</t>
  </si>
  <si>
    <t>0002861</t>
  </si>
  <si>
    <t>0002862</t>
  </si>
  <si>
    <t>0002863</t>
  </si>
  <si>
    <t>0002864</t>
  </si>
  <si>
    <t>0002865</t>
  </si>
  <si>
    <t>0002866</t>
  </si>
  <si>
    <t>0002867</t>
  </si>
  <si>
    <t>0002868</t>
  </si>
  <si>
    <t>0002869</t>
  </si>
  <si>
    <t>0002870</t>
  </si>
  <si>
    <t>0002871</t>
  </si>
  <si>
    <t>0002872</t>
  </si>
  <si>
    <t>0002873</t>
  </si>
  <si>
    <t>0002874</t>
  </si>
  <si>
    <t>0002875</t>
  </si>
  <si>
    <t>0002876</t>
  </si>
  <si>
    <t>0002877</t>
  </si>
  <si>
    <t>0002878</t>
  </si>
  <si>
    <t>0002879</t>
  </si>
  <si>
    <t>0002880</t>
  </si>
  <si>
    <t>0002881</t>
  </si>
  <si>
    <t>0002882</t>
  </si>
  <si>
    <t>0002883</t>
  </si>
  <si>
    <t>0002884</t>
  </si>
  <si>
    <t>0002885</t>
  </si>
  <si>
    <t>0002886</t>
  </si>
  <si>
    <t>0002887</t>
  </si>
  <si>
    <t>0002888</t>
  </si>
  <si>
    <t>0002889</t>
  </si>
  <si>
    <t>0002890</t>
  </si>
  <si>
    <t>0002891</t>
  </si>
  <si>
    <t>0002892</t>
  </si>
  <si>
    <t>0002893</t>
  </si>
  <si>
    <t>0002894</t>
  </si>
  <si>
    <t>0002895</t>
  </si>
  <si>
    <t>0002896</t>
  </si>
  <si>
    <t>0002897</t>
  </si>
  <si>
    <t>0002898</t>
  </si>
  <si>
    <t>0002899</t>
  </si>
  <si>
    <t>0002900</t>
  </si>
  <si>
    <t>0002901</t>
  </si>
  <si>
    <t>0002902</t>
  </si>
  <si>
    <t>0002903</t>
  </si>
  <si>
    <t>0002904</t>
  </si>
  <si>
    <t>0002905</t>
  </si>
  <si>
    <t>0002906</t>
  </si>
  <si>
    <t>0002907</t>
  </si>
  <si>
    <t>0002908</t>
  </si>
  <si>
    <t>0002909</t>
  </si>
  <si>
    <t>0002910</t>
  </si>
  <si>
    <t>0002911</t>
  </si>
  <si>
    <t>0002912</t>
  </si>
  <si>
    <t>0002913</t>
  </si>
  <si>
    <t>0002914</t>
  </si>
  <si>
    <t>0002915</t>
  </si>
  <si>
    <t>0002916</t>
  </si>
  <si>
    <t>0002917</t>
  </si>
  <si>
    <t>0002918</t>
  </si>
  <si>
    <t>0002919</t>
  </si>
  <si>
    <t>0002920</t>
  </si>
  <si>
    <t>0002921</t>
  </si>
  <si>
    <t>0002922</t>
  </si>
  <si>
    <t>0002923</t>
  </si>
  <si>
    <t>0002924</t>
  </si>
  <si>
    <t>0002925</t>
  </si>
  <si>
    <t>0002926</t>
  </si>
  <si>
    <t>0002927</t>
  </si>
  <si>
    <t>0002928</t>
  </si>
  <si>
    <t>0002929</t>
  </si>
  <si>
    <t>0002930</t>
  </si>
  <si>
    <t>0002931</t>
  </si>
  <si>
    <t>0002932</t>
  </si>
  <si>
    <t>0002933</t>
  </si>
  <si>
    <t>0002934</t>
  </si>
  <si>
    <t>0002935</t>
  </si>
  <si>
    <t>0002936</t>
  </si>
  <si>
    <t>0002937</t>
  </si>
  <si>
    <t>0002938</t>
  </si>
  <si>
    <t>0002939</t>
  </si>
  <si>
    <t>0002940</t>
  </si>
  <si>
    <t>0002941</t>
  </si>
  <si>
    <t>0002942</t>
  </si>
  <si>
    <t>0002943</t>
  </si>
  <si>
    <t>0002944</t>
  </si>
  <si>
    <t>0002945</t>
  </si>
  <si>
    <t>0002946</t>
  </si>
  <si>
    <t>0002947</t>
  </si>
  <si>
    <t>0002948</t>
  </si>
  <si>
    <t>0002949</t>
  </si>
  <si>
    <t>0002950</t>
  </si>
  <si>
    <t>0002951</t>
  </si>
  <si>
    <t>0002952</t>
  </si>
  <si>
    <t>0002953</t>
  </si>
  <si>
    <t>0002954</t>
  </si>
  <si>
    <t>0002955</t>
  </si>
  <si>
    <t>0002956</t>
  </si>
  <si>
    <t>0002957</t>
  </si>
  <si>
    <t>0002958</t>
  </si>
  <si>
    <t>0002959</t>
  </si>
  <si>
    <t>0002960</t>
  </si>
  <si>
    <t>0002961</t>
  </si>
  <si>
    <t>0002962</t>
  </si>
  <si>
    <t>0002963</t>
  </si>
  <si>
    <t>0002964</t>
  </si>
  <si>
    <t>0002965</t>
  </si>
  <si>
    <t>0002966</t>
  </si>
  <si>
    <t>0002967</t>
  </si>
  <si>
    <t>0002968</t>
  </si>
  <si>
    <t>0002969</t>
  </si>
  <si>
    <t>0002970</t>
  </si>
  <si>
    <t>0002971</t>
  </si>
  <si>
    <t>0002972</t>
  </si>
  <si>
    <t>0002973</t>
  </si>
  <si>
    <t>0002974</t>
  </si>
  <si>
    <t>0002975</t>
  </si>
  <si>
    <t>0002976</t>
  </si>
  <si>
    <t>0002977</t>
  </si>
  <si>
    <t>0002978</t>
  </si>
  <si>
    <t>0002979</t>
  </si>
  <si>
    <t>0002980</t>
  </si>
  <si>
    <t>0002981</t>
  </si>
  <si>
    <t>0002982</t>
  </si>
  <si>
    <t>0002983</t>
  </si>
  <si>
    <t>0002984</t>
  </si>
  <si>
    <t>0002985</t>
  </si>
  <si>
    <t>0002986</t>
  </si>
  <si>
    <t>0002987</t>
  </si>
  <si>
    <t>0002988</t>
  </si>
  <si>
    <t>0002989</t>
  </si>
  <si>
    <t>0002990</t>
  </si>
  <si>
    <t>0002991</t>
  </si>
  <si>
    <t>0002992</t>
  </si>
  <si>
    <t>0002993</t>
  </si>
  <si>
    <t>0002994</t>
  </si>
  <si>
    <t>0002995</t>
  </si>
  <si>
    <t>0002996</t>
  </si>
  <si>
    <t>0002997</t>
  </si>
  <si>
    <t>0002998</t>
  </si>
  <si>
    <t>0002999</t>
  </si>
  <si>
    <t>0003000</t>
  </si>
  <si>
    <t>0003001</t>
  </si>
  <si>
    <t>0003002</t>
  </si>
  <si>
    <t>0003003</t>
  </si>
  <si>
    <t>0003004</t>
  </si>
  <si>
    <t>0003005</t>
  </si>
  <si>
    <t>0003006</t>
  </si>
  <si>
    <t>0003007</t>
  </si>
  <si>
    <t>0003008</t>
  </si>
  <si>
    <t>0003009</t>
  </si>
  <si>
    <t>0003010</t>
  </si>
  <si>
    <t>0003011</t>
  </si>
  <si>
    <t>0003012</t>
  </si>
  <si>
    <t>0003013</t>
  </si>
  <si>
    <t>0003014</t>
  </si>
  <si>
    <t>0003015</t>
  </si>
  <si>
    <t>0003016</t>
  </si>
  <si>
    <t>0003017</t>
  </si>
  <si>
    <t>0003018</t>
  </si>
  <si>
    <t>0003019</t>
  </si>
  <si>
    <t>0003020</t>
  </si>
  <si>
    <t>0003021</t>
  </si>
  <si>
    <t>0003022</t>
  </si>
  <si>
    <t>0003023</t>
  </si>
  <si>
    <t>0003024</t>
  </si>
  <si>
    <t>0003025</t>
  </si>
  <si>
    <t>0003026</t>
  </si>
  <si>
    <t>0003027</t>
  </si>
  <si>
    <t>0003028</t>
  </si>
  <si>
    <t>0003029</t>
  </si>
  <si>
    <t>0003030</t>
  </si>
  <si>
    <t>0003031</t>
  </si>
  <si>
    <t>0003032</t>
  </si>
  <si>
    <t>0003033</t>
  </si>
  <si>
    <t>0003034</t>
  </si>
  <si>
    <t>0003035</t>
  </si>
  <si>
    <t>0003036</t>
  </si>
  <si>
    <t>0003037</t>
  </si>
  <si>
    <t>0003038</t>
  </si>
  <si>
    <t>0003039</t>
  </si>
  <si>
    <t>0003040</t>
  </si>
  <si>
    <t>0003041</t>
  </si>
  <si>
    <t>0003042</t>
  </si>
  <si>
    <t>0003043</t>
  </si>
  <si>
    <t>0003044</t>
  </si>
  <si>
    <t>0003045</t>
  </si>
  <si>
    <t>0003046</t>
  </si>
  <si>
    <t>0003047</t>
  </si>
  <si>
    <t>0003048</t>
  </si>
  <si>
    <t>0003049</t>
  </si>
  <si>
    <t>0003050</t>
  </si>
  <si>
    <t>0003051</t>
  </si>
  <si>
    <t>0003052</t>
  </si>
  <si>
    <t>0003053</t>
  </si>
  <si>
    <t>0003054</t>
  </si>
  <si>
    <t>0003055</t>
  </si>
  <si>
    <t>0003056</t>
  </si>
  <si>
    <t>0003057</t>
  </si>
  <si>
    <t>0003058</t>
  </si>
  <si>
    <t>0003059</t>
  </si>
  <si>
    <t>0003060</t>
  </si>
  <si>
    <t>0003061</t>
  </si>
  <si>
    <t>0003062</t>
  </si>
  <si>
    <t>0003063</t>
  </si>
  <si>
    <t>0003064</t>
  </si>
  <si>
    <t>0003065</t>
  </si>
  <si>
    <t>0003066</t>
  </si>
  <si>
    <t>0003067</t>
  </si>
  <si>
    <t>0003068</t>
  </si>
  <si>
    <t>0003069</t>
  </si>
  <si>
    <t>0003070</t>
  </si>
  <si>
    <t>0003071</t>
  </si>
  <si>
    <t>0003072</t>
  </si>
  <si>
    <t>0003073</t>
  </si>
  <si>
    <t>0003074</t>
  </si>
  <si>
    <t>0003075</t>
  </si>
  <si>
    <t>0003076</t>
  </si>
  <si>
    <t>0003077</t>
  </si>
  <si>
    <t>0003078</t>
  </si>
  <si>
    <t>0003079</t>
  </si>
  <si>
    <t>0003080</t>
  </si>
  <si>
    <t>0003081</t>
  </si>
  <si>
    <t>0003082</t>
  </si>
  <si>
    <t>0003083</t>
  </si>
  <si>
    <t>0003084</t>
  </si>
  <si>
    <t>0003085</t>
  </si>
  <si>
    <t>0003086</t>
  </si>
  <si>
    <t>0003087</t>
  </si>
  <si>
    <t>0003088</t>
  </si>
  <si>
    <t>0003089</t>
  </si>
  <si>
    <t>0003090</t>
  </si>
  <si>
    <t>0003091</t>
  </si>
  <si>
    <t>0003092</t>
  </si>
  <si>
    <t>0003093</t>
  </si>
  <si>
    <t>0003094</t>
  </si>
  <si>
    <t>0003095</t>
  </si>
  <si>
    <t>0003096</t>
  </si>
  <si>
    <t>0003097</t>
  </si>
  <si>
    <t>0003098</t>
  </si>
  <si>
    <t>0003099</t>
  </si>
  <si>
    <t>0003100</t>
  </si>
  <si>
    <t>0003101</t>
  </si>
  <si>
    <t>0003102</t>
  </si>
  <si>
    <t>0003103</t>
  </si>
  <si>
    <t>0003104</t>
  </si>
  <si>
    <t>0003105</t>
  </si>
  <si>
    <t>0003106</t>
  </si>
  <si>
    <t>0003107</t>
  </si>
  <si>
    <t>0003108</t>
  </si>
  <si>
    <t>0003109</t>
  </si>
  <si>
    <t>0003110</t>
  </si>
  <si>
    <t>0003111</t>
  </si>
  <si>
    <t>0003112</t>
  </si>
  <si>
    <t>0003113</t>
  </si>
  <si>
    <t>0003114</t>
  </si>
  <si>
    <t>0003115</t>
  </si>
  <si>
    <t>0003116</t>
  </si>
  <si>
    <t>0003117</t>
  </si>
  <si>
    <t>0003118</t>
  </si>
  <si>
    <t>0003119</t>
  </si>
  <si>
    <t>0003120</t>
  </si>
  <si>
    <t>0003121</t>
  </si>
  <si>
    <t>0003122</t>
  </si>
  <si>
    <t>0003123</t>
  </si>
  <si>
    <t>0003124</t>
  </si>
  <si>
    <t>0003125</t>
  </si>
  <si>
    <t>0003126</t>
  </si>
  <si>
    <t>0003127</t>
  </si>
  <si>
    <t>0003128</t>
  </si>
  <si>
    <t>0003129</t>
  </si>
  <si>
    <t>0003130</t>
  </si>
  <si>
    <t>0003131</t>
  </si>
  <si>
    <t>0003132</t>
  </si>
  <si>
    <t>0003133</t>
  </si>
  <si>
    <t>0003134</t>
  </si>
  <si>
    <t>0003135</t>
  </si>
  <si>
    <t>0003136</t>
  </si>
  <si>
    <t>0003137</t>
  </si>
  <si>
    <t>0003138</t>
  </si>
  <si>
    <t>0003139</t>
  </si>
  <si>
    <t>0003140</t>
  </si>
  <si>
    <t>0003141</t>
  </si>
  <si>
    <t>0003142</t>
  </si>
  <si>
    <t>0003143</t>
  </si>
  <si>
    <t>0003144</t>
  </si>
  <si>
    <t>0003145</t>
  </si>
  <si>
    <t>0003146</t>
  </si>
  <si>
    <t>0003147</t>
  </si>
  <si>
    <t>0003148</t>
  </si>
  <si>
    <t>0003149</t>
  </si>
  <si>
    <t>0003150</t>
  </si>
  <si>
    <t>0003151</t>
  </si>
  <si>
    <t>0003152</t>
  </si>
  <si>
    <t>0003153</t>
  </si>
  <si>
    <t>0003154</t>
  </si>
  <si>
    <t>0003155</t>
  </si>
  <si>
    <t>0003156</t>
  </si>
  <si>
    <t>0003157</t>
  </si>
  <si>
    <t>0003158</t>
  </si>
  <si>
    <t>0003159</t>
  </si>
  <si>
    <t>0003160</t>
  </si>
  <si>
    <t>0003161</t>
  </si>
  <si>
    <t>0003162</t>
  </si>
  <si>
    <t>0003163</t>
  </si>
  <si>
    <t>0003164</t>
  </si>
  <si>
    <t>0003165</t>
  </si>
  <si>
    <t>0003166</t>
  </si>
  <si>
    <t>0003167</t>
  </si>
  <si>
    <t>0003168</t>
  </si>
  <si>
    <t>0003169</t>
  </si>
  <si>
    <t>0003170</t>
  </si>
  <si>
    <t>0003171</t>
  </si>
  <si>
    <t>0003172</t>
  </si>
  <si>
    <t>0003173</t>
  </si>
  <si>
    <t>0003174</t>
  </si>
  <si>
    <t>0003175</t>
  </si>
  <si>
    <t>0003176</t>
  </si>
  <si>
    <t>0003177</t>
  </si>
  <si>
    <t>0003178</t>
  </si>
  <si>
    <t>0003179</t>
  </si>
  <si>
    <t>0003180</t>
  </si>
  <si>
    <t>0003181</t>
  </si>
  <si>
    <t>0003182</t>
  </si>
  <si>
    <t>0003183</t>
  </si>
  <si>
    <t>0003184</t>
  </si>
  <si>
    <t>0003185</t>
  </si>
  <si>
    <t>0003186</t>
  </si>
  <si>
    <t>0003187</t>
  </si>
  <si>
    <t>0003188</t>
  </si>
  <si>
    <t>0003189</t>
  </si>
  <si>
    <t>0003190</t>
  </si>
  <si>
    <t>0003191</t>
  </si>
  <si>
    <t>0003192</t>
  </si>
  <si>
    <t>0003193</t>
  </si>
  <si>
    <t>0003194</t>
  </si>
  <si>
    <t>0003195</t>
  </si>
  <si>
    <t>0003196</t>
  </si>
  <si>
    <t>0003197</t>
  </si>
  <si>
    <t>0003198</t>
  </si>
  <si>
    <t>0003199</t>
  </si>
  <si>
    <t>0003200</t>
  </si>
  <si>
    <t>0003201</t>
  </si>
  <si>
    <t>0003202</t>
  </si>
  <si>
    <t>0003203</t>
  </si>
  <si>
    <t>0003204</t>
  </si>
  <si>
    <t>0003205</t>
  </si>
  <si>
    <t>0003206</t>
  </si>
  <si>
    <t>0003207</t>
  </si>
  <si>
    <t>0003208</t>
  </si>
  <si>
    <t>0003209</t>
  </si>
  <si>
    <t>0003210</t>
  </si>
  <si>
    <t>0003211</t>
  </si>
  <si>
    <t>0003212</t>
  </si>
  <si>
    <t>0003213</t>
  </si>
  <si>
    <t>0003214</t>
  </si>
  <si>
    <t>0003215</t>
  </si>
  <si>
    <t>0003216</t>
  </si>
  <si>
    <t>0003217</t>
  </si>
  <si>
    <t>0003218</t>
  </si>
  <si>
    <t>0003219</t>
  </si>
  <si>
    <t>0003220</t>
  </si>
  <si>
    <t>0003221</t>
  </si>
  <si>
    <t>0003222</t>
  </si>
  <si>
    <t>0003223</t>
  </si>
  <si>
    <t>0003224</t>
  </si>
  <si>
    <t>0003225</t>
  </si>
  <si>
    <t>0003226</t>
  </si>
  <si>
    <t>0003227</t>
  </si>
  <si>
    <t>0003228</t>
  </si>
  <si>
    <t>0003229</t>
  </si>
  <si>
    <t>0003230</t>
  </si>
  <si>
    <t>0003231</t>
  </si>
  <si>
    <t>0003232</t>
  </si>
  <si>
    <t>0003233</t>
  </si>
  <si>
    <t>0003234</t>
  </si>
  <si>
    <t>0003235</t>
  </si>
  <si>
    <t>0003236</t>
  </si>
  <si>
    <t>0003237</t>
  </si>
  <si>
    <t>0003238</t>
  </si>
  <si>
    <t>0003239</t>
  </si>
  <si>
    <t>0003240</t>
  </si>
  <si>
    <t>0003241</t>
  </si>
  <si>
    <t>0003242</t>
  </si>
  <si>
    <t>0003243</t>
  </si>
  <si>
    <t>0003244</t>
  </si>
  <si>
    <t>0003245</t>
  </si>
  <si>
    <t>0003246</t>
  </si>
  <si>
    <t>0003247</t>
  </si>
  <si>
    <t>0003248</t>
  </si>
  <si>
    <t>0003249</t>
  </si>
  <si>
    <t>0003250</t>
  </si>
  <si>
    <t>0003251</t>
  </si>
  <si>
    <t>0003252</t>
  </si>
  <si>
    <t>0003253</t>
  </si>
  <si>
    <t>0003254</t>
  </si>
  <si>
    <t>0003255</t>
  </si>
  <si>
    <t>0003256</t>
  </si>
  <si>
    <t>0003257</t>
  </si>
  <si>
    <t>0003258</t>
  </si>
  <si>
    <t>0003259</t>
  </si>
  <si>
    <t>0003260</t>
  </si>
  <si>
    <t>0003261</t>
  </si>
  <si>
    <t>0003262</t>
  </si>
  <si>
    <t>0003263</t>
  </si>
  <si>
    <t>0003264</t>
  </si>
  <si>
    <t>0003265</t>
  </si>
  <si>
    <t>0003266</t>
  </si>
  <si>
    <t>0003267</t>
  </si>
  <si>
    <t>0003268</t>
  </si>
  <si>
    <t>0003269</t>
  </si>
  <si>
    <t>0003270</t>
  </si>
  <si>
    <t>0003271</t>
  </si>
  <si>
    <t>0003272</t>
  </si>
  <si>
    <t>0003273</t>
  </si>
  <si>
    <t>0003274</t>
  </si>
  <si>
    <t>0003275</t>
  </si>
  <si>
    <t>0003276</t>
  </si>
  <si>
    <t>0003277</t>
  </si>
  <si>
    <t>0003278</t>
  </si>
  <si>
    <t>0003279</t>
  </si>
  <si>
    <t>0003280</t>
  </si>
  <si>
    <t>0003281</t>
  </si>
  <si>
    <t>0003282</t>
  </si>
  <si>
    <t>0003283</t>
  </si>
  <si>
    <t>0003284</t>
  </si>
  <si>
    <t>0003285</t>
  </si>
  <si>
    <t>0003286</t>
  </si>
  <si>
    <t>0003287</t>
  </si>
  <si>
    <t>0003288</t>
  </si>
  <si>
    <t>0003289</t>
  </si>
  <si>
    <t>0003290</t>
  </si>
  <si>
    <t>0003291</t>
  </si>
  <si>
    <t>0003292</t>
  </si>
  <si>
    <t>0003293</t>
  </si>
  <si>
    <t>0003294</t>
  </si>
  <si>
    <t>0003295</t>
  </si>
  <si>
    <t>0003296</t>
  </si>
  <si>
    <t>0003297</t>
  </si>
  <si>
    <t>0003298</t>
  </si>
  <si>
    <t>0003299</t>
  </si>
  <si>
    <t>0003300</t>
  </si>
  <si>
    <t>0003301</t>
  </si>
  <si>
    <t>0003302</t>
  </si>
  <si>
    <t>0003303</t>
  </si>
  <si>
    <t>0003304</t>
  </si>
  <si>
    <t>0003305</t>
  </si>
  <si>
    <t>0003306</t>
  </si>
  <si>
    <t>0003307</t>
  </si>
  <si>
    <t>0003308</t>
  </si>
  <si>
    <t>0003309</t>
  </si>
  <si>
    <t>0003310</t>
  </si>
  <si>
    <t>0003311</t>
  </si>
  <si>
    <t>0003312</t>
  </si>
  <si>
    <t>0003313</t>
  </si>
  <si>
    <t>0003314</t>
  </si>
  <si>
    <t>0003315</t>
  </si>
  <si>
    <t>0003316</t>
  </si>
  <si>
    <t>0003317</t>
  </si>
  <si>
    <t>0003318</t>
  </si>
  <si>
    <t>0003319</t>
  </si>
  <si>
    <t>0003320</t>
  </si>
  <si>
    <t>0003321</t>
  </si>
  <si>
    <t>0003322</t>
  </si>
  <si>
    <t>0003323</t>
  </si>
  <si>
    <t>0003324</t>
  </si>
  <si>
    <t>0003325</t>
  </si>
  <si>
    <t>0003326</t>
  </si>
  <si>
    <t>0003327</t>
  </si>
  <si>
    <t>0003328</t>
  </si>
  <si>
    <t>0003329</t>
  </si>
  <si>
    <t>0003330</t>
  </si>
  <si>
    <t>0003331</t>
  </si>
  <si>
    <t>0003332</t>
  </si>
  <si>
    <t>0003333</t>
  </si>
  <si>
    <t>0003334</t>
  </si>
  <si>
    <t>0003335</t>
  </si>
  <si>
    <t>0003336</t>
  </si>
  <si>
    <t>0003337</t>
  </si>
  <si>
    <t>0003338</t>
  </si>
  <si>
    <t>0003339</t>
  </si>
  <si>
    <t>0003340</t>
  </si>
  <si>
    <t>0003341</t>
  </si>
  <si>
    <t>0003342</t>
  </si>
  <si>
    <t>0003343</t>
  </si>
  <si>
    <t>0003344</t>
  </si>
  <si>
    <t>0003345</t>
  </si>
  <si>
    <t>0003346</t>
  </si>
  <si>
    <t>0003347</t>
  </si>
  <si>
    <t>0003348</t>
  </si>
  <si>
    <t>0003349</t>
  </si>
  <si>
    <t>0003350</t>
  </si>
  <si>
    <t>0003351</t>
  </si>
  <si>
    <t>0003352</t>
  </si>
  <si>
    <t>0003353</t>
  </si>
  <si>
    <t>0003354</t>
  </si>
  <si>
    <t>0003355</t>
  </si>
  <si>
    <t>0003356</t>
  </si>
  <si>
    <t>0003357</t>
  </si>
  <si>
    <t>0003358</t>
  </si>
  <si>
    <t>0003359</t>
  </si>
  <si>
    <t>0003360</t>
  </si>
  <si>
    <t>0003361</t>
  </si>
  <si>
    <t>0003362</t>
  </si>
  <si>
    <t>0003363</t>
  </si>
  <si>
    <t>0003364</t>
  </si>
  <si>
    <t>0003365</t>
  </si>
  <si>
    <t>0003366</t>
  </si>
  <si>
    <t>0003367</t>
  </si>
  <si>
    <t>0003368</t>
  </si>
  <si>
    <t>0003369</t>
  </si>
  <si>
    <t>0003370</t>
  </si>
  <si>
    <t>0003371</t>
  </si>
  <si>
    <t>0003372</t>
  </si>
  <si>
    <t>0003373</t>
  </si>
  <si>
    <t>0003374</t>
  </si>
  <si>
    <t>0003375</t>
  </si>
  <si>
    <t>0003376</t>
  </si>
  <si>
    <t>0003377</t>
  </si>
  <si>
    <t>0003378</t>
  </si>
  <si>
    <t>0003379</t>
  </si>
  <si>
    <t>0003380</t>
  </si>
  <si>
    <t>0003381</t>
  </si>
  <si>
    <t>0003382</t>
  </si>
  <si>
    <t>0003383</t>
  </si>
  <si>
    <t>0003384</t>
  </si>
  <si>
    <t>0003385</t>
  </si>
  <si>
    <t>0003386</t>
  </si>
  <si>
    <t>0003387</t>
  </si>
  <si>
    <t>0003388</t>
  </si>
  <si>
    <t>0003389</t>
  </si>
  <si>
    <t>0003390</t>
  </si>
  <si>
    <t>0003391</t>
  </si>
  <si>
    <t>0003392</t>
  </si>
  <si>
    <t>0003393</t>
  </si>
  <si>
    <t>0003394</t>
  </si>
  <si>
    <t>0003395</t>
  </si>
  <si>
    <t>0003396</t>
  </si>
  <si>
    <t>0003397</t>
  </si>
  <si>
    <t>0003398</t>
  </si>
  <si>
    <t>0003399</t>
  </si>
  <si>
    <t>0003400</t>
  </si>
  <si>
    <t>0003401</t>
  </si>
  <si>
    <t>0003402</t>
  </si>
  <si>
    <t>0003403</t>
  </si>
  <si>
    <t>0003404</t>
  </si>
  <si>
    <t>0003405</t>
  </si>
  <si>
    <t>0003406</t>
  </si>
  <si>
    <t>0003407</t>
  </si>
  <si>
    <t>0003408</t>
  </si>
  <si>
    <t>0003409</t>
  </si>
  <si>
    <t>0003410</t>
  </si>
  <si>
    <t>0003411</t>
  </si>
  <si>
    <t>0003412</t>
  </si>
  <si>
    <t>0003413</t>
  </si>
  <si>
    <t>0003414</t>
  </si>
  <si>
    <t>0003415</t>
  </si>
  <si>
    <t>0003416</t>
  </si>
  <si>
    <t>0003417</t>
  </si>
  <si>
    <t>0003418</t>
  </si>
  <si>
    <t>0003419</t>
  </si>
  <si>
    <t>0003420</t>
  </si>
  <si>
    <t>0003421</t>
  </si>
  <si>
    <t>0003422</t>
  </si>
  <si>
    <t>0003423</t>
  </si>
  <si>
    <t>0003424</t>
  </si>
  <si>
    <t>0003425</t>
  </si>
  <si>
    <t>0003426</t>
  </si>
  <si>
    <t>0003427</t>
  </si>
  <si>
    <t>0003428</t>
  </si>
  <si>
    <t>0003429</t>
  </si>
  <si>
    <t>0003430</t>
  </si>
  <si>
    <t>0003431</t>
  </si>
  <si>
    <t>0003432</t>
  </si>
  <si>
    <t>0003433</t>
  </si>
  <si>
    <t>0003434</t>
  </si>
  <si>
    <t>0003435</t>
  </si>
  <si>
    <t>0003436</t>
  </si>
  <si>
    <t>0003437</t>
  </si>
  <si>
    <t>0003438</t>
  </si>
  <si>
    <t>0003439</t>
  </si>
  <si>
    <t>0003440</t>
  </si>
  <si>
    <t>0003441</t>
  </si>
  <si>
    <t>0003442</t>
  </si>
  <si>
    <t>0003443</t>
  </si>
  <si>
    <t>0003444</t>
  </si>
  <si>
    <t>0003445</t>
  </si>
  <si>
    <t>0003446</t>
  </si>
  <si>
    <t>0003447</t>
  </si>
  <si>
    <t>0003448</t>
  </si>
  <si>
    <t>0003449</t>
  </si>
  <si>
    <t>0003450</t>
  </si>
  <si>
    <t>0003451</t>
  </si>
  <si>
    <t>0003452</t>
  </si>
  <si>
    <t>0003453</t>
  </si>
  <si>
    <t>0003454</t>
  </si>
  <si>
    <t>0003455</t>
  </si>
  <si>
    <t>0003456</t>
  </si>
  <si>
    <t>0003457</t>
  </si>
  <si>
    <t>0003458</t>
  </si>
  <si>
    <t>0003459</t>
  </si>
  <si>
    <t>0003460</t>
  </si>
  <si>
    <t>0003461</t>
  </si>
  <si>
    <t>0003462</t>
  </si>
  <si>
    <t>0003463</t>
  </si>
  <si>
    <t>0003464</t>
  </si>
  <si>
    <t>0003465</t>
  </si>
  <si>
    <t>0003466</t>
  </si>
  <si>
    <t>0003467</t>
  </si>
  <si>
    <t>0003468</t>
  </si>
  <si>
    <t>0003469</t>
  </si>
  <si>
    <t>0003470</t>
  </si>
  <si>
    <t>0003471</t>
  </si>
  <si>
    <t>0003472</t>
  </si>
  <si>
    <t>0003473</t>
  </si>
  <si>
    <t>0003474</t>
  </si>
  <si>
    <t>0003475</t>
  </si>
  <si>
    <t>0003476</t>
  </si>
  <si>
    <t>0003477</t>
  </si>
  <si>
    <t>0003478</t>
  </si>
  <si>
    <t>0003479</t>
  </si>
  <si>
    <t>0003480</t>
  </si>
  <si>
    <t>0003481</t>
  </si>
  <si>
    <t>0003482</t>
  </si>
  <si>
    <t>0003483</t>
  </si>
  <si>
    <t>0003484</t>
  </si>
  <si>
    <t>0003485</t>
  </si>
  <si>
    <t>0003486</t>
  </si>
  <si>
    <t>0003487</t>
  </si>
  <si>
    <t>0003488</t>
  </si>
  <si>
    <t>0003489</t>
  </si>
  <si>
    <t>0003490</t>
  </si>
  <si>
    <t>0003491</t>
  </si>
  <si>
    <t>0003492</t>
  </si>
  <si>
    <t>0003493</t>
  </si>
  <si>
    <t>0003494</t>
  </si>
  <si>
    <t>0003495</t>
  </si>
  <si>
    <t>0003496</t>
  </si>
  <si>
    <t>0003497</t>
  </si>
  <si>
    <t>0003498</t>
  </si>
  <si>
    <t>0003499</t>
  </si>
  <si>
    <t>0003500</t>
  </si>
  <si>
    <t>0003501</t>
  </si>
  <si>
    <t>0003502</t>
  </si>
  <si>
    <t>0003503</t>
  </si>
  <si>
    <t>0003504</t>
  </si>
  <si>
    <t>0003505</t>
  </si>
  <si>
    <t>0003506</t>
  </si>
  <si>
    <t>0003507</t>
  </si>
  <si>
    <t>0003508</t>
  </si>
  <si>
    <t>0003509</t>
  </si>
  <si>
    <t>0003510</t>
  </si>
  <si>
    <t>0003511</t>
  </si>
  <si>
    <t>0003512</t>
  </si>
  <si>
    <t>0003513</t>
  </si>
  <si>
    <t>0003514</t>
  </si>
  <si>
    <t>0003515</t>
  </si>
  <si>
    <t>0003516</t>
  </si>
  <si>
    <t>0003517</t>
  </si>
  <si>
    <t>0003518</t>
  </si>
  <si>
    <t>0003519</t>
  </si>
  <si>
    <t>0003520</t>
  </si>
  <si>
    <t>0003521</t>
  </si>
  <si>
    <t>0003522</t>
  </si>
  <si>
    <t>0003523</t>
  </si>
  <si>
    <t>0003524</t>
  </si>
  <si>
    <t>0003525</t>
  </si>
  <si>
    <t>0003526</t>
  </si>
  <si>
    <t>0003527</t>
  </si>
  <si>
    <t>0003528</t>
  </si>
  <si>
    <t>0003529</t>
  </si>
  <si>
    <t>0003530</t>
  </si>
  <si>
    <t>0003531</t>
  </si>
  <si>
    <t>0003532</t>
  </si>
  <si>
    <t>0003533</t>
  </si>
  <si>
    <t>0003534</t>
  </si>
  <si>
    <t>0003535</t>
  </si>
  <si>
    <t>0003536</t>
  </si>
  <si>
    <t>0003537</t>
  </si>
  <si>
    <t>0003538</t>
  </si>
  <si>
    <t>0003539</t>
  </si>
  <si>
    <t>0003540</t>
  </si>
  <si>
    <t>0003541</t>
  </si>
  <si>
    <t>0003542</t>
  </si>
  <si>
    <t>0003543</t>
  </si>
  <si>
    <t>0003544</t>
  </si>
  <si>
    <t>0003545</t>
  </si>
  <si>
    <t>0003546</t>
  </si>
  <si>
    <t>0003547</t>
  </si>
  <si>
    <t>0003548</t>
  </si>
  <si>
    <t>0003549</t>
  </si>
  <si>
    <t>0003550</t>
  </si>
  <si>
    <t>0003551</t>
  </si>
  <si>
    <t>0003552</t>
  </si>
  <si>
    <t>0003553</t>
  </si>
  <si>
    <t>0003554</t>
  </si>
  <si>
    <t>0003555</t>
  </si>
  <si>
    <t>0003556</t>
  </si>
  <si>
    <t>0003557</t>
  </si>
  <si>
    <t>0003558</t>
  </si>
  <si>
    <t>0003559</t>
  </si>
  <si>
    <t>0003560</t>
  </si>
  <si>
    <t>0003561</t>
  </si>
  <si>
    <t>0003562</t>
  </si>
  <si>
    <t>0003563</t>
  </si>
  <si>
    <t>0003564</t>
  </si>
  <si>
    <t>0003565</t>
  </si>
  <si>
    <t>0003566</t>
  </si>
  <si>
    <t>0003567</t>
  </si>
  <si>
    <t>0003568</t>
  </si>
  <si>
    <t>0003569</t>
  </si>
  <si>
    <t>0003570</t>
  </si>
  <si>
    <t>0003571</t>
  </si>
  <si>
    <t>0003572</t>
  </si>
  <si>
    <t>0003573</t>
  </si>
  <si>
    <t>0003574</t>
  </si>
  <si>
    <t>0003575</t>
  </si>
  <si>
    <t>0003576</t>
  </si>
  <si>
    <t>0003577</t>
  </si>
  <si>
    <t>0003578</t>
  </si>
  <si>
    <t>0003579</t>
  </si>
  <si>
    <t>0003580</t>
  </si>
  <si>
    <t>0003581</t>
  </si>
  <si>
    <t>0003582</t>
  </si>
  <si>
    <t>0003583</t>
  </si>
  <si>
    <t>0003584</t>
  </si>
  <si>
    <t>0003585</t>
  </si>
  <si>
    <t>0003586</t>
  </si>
  <si>
    <t>0003587</t>
  </si>
  <si>
    <t>0003588</t>
  </si>
  <si>
    <t>0003589</t>
  </si>
  <si>
    <t>0003590</t>
  </si>
  <si>
    <t>0003591</t>
  </si>
  <si>
    <t>0003592</t>
  </si>
  <si>
    <t>0003593</t>
  </si>
  <si>
    <t>0003594</t>
  </si>
  <si>
    <t>0003595</t>
  </si>
  <si>
    <t>0003596</t>
  </si>
  <si>
    <t>0003597</t>
  </si>
  <si>
    <t>0003598</t>
  </si>
  <si>
    <t>0003599</t>
  </si>
  <si>
    <t>0003600</t>
  </si>
  <si>
    <t>0003601</t>
  </si>
  <si>
    <t>0003602</t>
  </si>
  <si>
    <t>0003603</t>
  </si>
  <si>
    <t>0003604</t>
  </si>
  <si>
    <t>0003605</t>
  </si>
  <si>
    <t>0003606</t>
  </si>
  <si>
    <t>0003607</t>
  </si>
  <si>
    <t>0003608</t>
  </si>
  <si>
    <t>0003609</t>
  </si>
  <si>
    <t>0003610</t>
  </si>
  <si>
    <t>0003611</t>
  </si>
  <si>
    <t>0003612</t>
  </si>
  <si>
    <t>0003613</t>
  </si>
  <si>
    <t>0003614</t>
  </si>
  <si>
    <t>0003615</t>
  </si>
  <si>
    <t>0003616</t>
  </si>
  <si>
    <t>0003617</t>
  </si>
  <si>
    <t>0003618</t>
  </si>
  <si>
    <t>0003619</t>
  </si>
  <si>
    <t>0003620</t>
  </si>
  <si>
    <t>0003621</t>
  </si>
  <si>
    <t>0003622</t>
  </si>
  <si>
    <t>0003623</t>
  </si>
  <si>
    <t>0003624</t>
  </si>
  <si>
    <t>0003625</t>
  </si>
  <si>
    <t>0003626</t>
  </si>
  <si>
    <t>0003627</t>
  </si>
  <si>
    <t>0003628</t>
  </si>
  <si>
    <t>0003629</t>
  </si>
  <si>
    <t>0003630</t>
  </si>
  <si>
    <t>0003631</t>
  </si>
  <si>
    <t>0003632</t>
  </si>
  <si>
    <t>0003633</t>
  </si>
  <si>
    <t>0003634</t>
  </si>
  <si>
    <t>0003635</t>
  </si>
  <si>
    <t>0003636</t>
  </si>
  <si>
    <t>0003637</t>
  </si>
  <si>
    <t>0003638</t>
  </si>
  <si>
    <t>0003639</t>
  </si>
  <si>
    <t>0003640</t>
  </si>
  <si>
    <t>0003641</t>
  </si>
  <si>
    <t>0003642</t>
  </si>
  <si>
    <t>0003643</t>
  </si>
  <si>
    <t>0003644</t>
  </si>
  <si>
    <t>0003645</t>
  </si>
  <si>
    <t>0003646</t>
  </si>
  <si>
    <t>0003647</t>
  </si>
  <si>
    <t>0003648</t>
  </si>
  <si>
    <t>0003649</t>
  </si>
  <si>
    <t>0003650</t>
  </si>
  <si>
    <t>0003651</t>
  </si>
  <si>
    <t>0003652</t>
  </si>
  <si>
    <t>0003653</t>
  </si>
  <si>
    <t>0003654</t>
  </si>
  <si>
    <t>0003655</t>
  </si>
  <si>
    <t>0003656</t>
  </si>
  <si>
    <t>0003657</t>
  </si>
  <si>
    <t>0003658</t>
  </si>
  <si>
    <t>0003659</t>
  </si>
  <si>
    <t>0003660</t>
  </si>
  <si>
    <t>0003661</t>
  </si>
  <si>
    <t>0003662</t>
  </si>
  <si>
    <t>0003663</t>
  </si>
  <si>
    <t>0003664</t>
  </si>
  <si>
    <t>0003665</t>
  </si>
  <si>
    <t>0003666</t>
  </si>
  <si>
    <t>0003667</t>
  </si>
  <si>
    <t>0003668</t>
  </si>
  <si>
    <t>0003669</t>
  </si>
  <si>
    <t>0003670</t>
  </si>
  <si>
    <t>0003671</t>
  </si>
  <si>
    <t>0003672</t>
  </si>
  <si>
    <t>0003673</t>
  </si>
  <si>
    <t>0003674</t>
  </si>
  <si>
    <t>0003675</t>
  </si>
  <si>
    <t>0003676</t>
  </si>
  <si>
    <t>0003677</t>
  </si>
  <si>
    <t>0003678</t>
  </si>
  <si>
    <t>0003679</t>
  </si>
  <si>
    <t>0003680</t>
  </si>
  <si>
    <t>0003681</t>
  </si>
  <si>
    <t>0003682</t>
  </si>
  <si>
    <t>0003683</t>
  </si>
  <si>
    <t>0003684</t>
  </si>
  <si>
    <t>0003685</t>
  </si>
  <si>
    <t>0003686</t>
  </si>
  <si>
    <t>0003687</t>
  </si>
  <si>
    <t>0003688</t>
  </si>
  <si>
    <t>0003689</t>
  </si>
  <si>
    <t>0003690</t>
  </si>
  <si>
    <t>0003691</t>
  </si>
  <si>
    <t>0003692</t>
  </si>
  <si>
    <t>0003693</t>
  </si>
  <si>
    <t>0003694</t>
  </si>
  <si>
    <t>0003695</t>
  </si>
  <si>
    <t>0003696</t>
  </si>
  <si>
    <t>0003697</t>
  </si>
  <si>
    <t>0003698</t>
  </si>
  <si>
    <t>0003699</t>
  </si>
  <si>
    <t>0003700</t>
  </si>
  <si>
    <t>0003701</t>
  </si>
  <si>
    <t>0003702</t>
  </si>
  <si>
    <t>0003703</t>
  </si>
  <si>
    <t>0003704</t>
  </si>
  <si>
    <t>0003705</t>
  </si>
  <si>
    <t>0003706</t>
  </si>
  <si>
    <t>0003707</t>
  </si>
  <si>
    <t>0003708</t>
  </si>
  <si>
    <t>0003709</t>
  </si>
  <si>
    <t>0003710</t>
  </si>
  <si>
    <t>0003711</t>
  </si>
  <si>
    <t>0003712</t>
  </si>
  <si>
    <t>0003713</t>
  </si>
  <si>
    <t>0003714</t>
  </si>
  <si>
    <t>0003715</t>
  </si>
  <si>
    <t>0003716</t>
  </si>
  <si>
    <t>0003717</t>
  </si>
  <si>
    <t>0003718</t>
  </si>
  <si>
    <t>0003719</t>
  </si>
  <si>
    <t>0003720</t>
  </si>
  <si>
    <t>0003721</t>
  </si>
  <si>
    <t>0003722</t>
  </si>
  <si>
    <t>0003723</t>
  </si>
  <si>
    <t>0003724</t>
  </si>
  <si>
    <t>0003725</t>
  </si>
  <si>
    <t>0003726</t>
  </si>
  <si>
    <t>0003727</t>
  </si>
  <si>
    <t>0003728</t>
  </si>
  <si>
    <t>0003729</t>
  </si>
  <si>
    <t>0003730</t>
  </si>
  <si>
    <t>0003731</t>
  </si>
  <si>
    <t>0003732</t>
  </si>
  <si>
    <t>0003733</t>
  </si>
  <si>
    <t>0003734</t>
  </si>
  <si>
    <t>0003735</t>
  </si>
  <si>
    <t>0003736</t>
  </si>
  <si>
    <t>0003737</t>
  </si>
  <si>
    <t>0003738</t>
  </si>
  <si>
    <t>0003739</t>
  </si>
  <si>
    <t>0003740</t>
  </si>
  <si>
    <t>0003741</t>
  </si>
  <si>
    <t>0003742</t>
  </si>
  <si>
    <t>0003743</t>
  </si>
  <si>
    <t>0003744</t>
  </si>
  <si>
    <t>0003745</t>
  </si>
  <si>
    <t>0003746</t>
  </si>
  <si>
    <t>0003747</t>
  </si>
  <si>
    <t>0003748</t>
  </si>
  <si>
    <t>0003749</t>
  </si>
  <si>
    <t>0003750</t>
  </si>
  <si>
    <t>0003751</t>
  </si>
  <si>
    <t>0003752</t>
  </si>
  <si>
    <t>0003753</t>
  </si>
  <si>
    <t>0003754</t>
  </si>
  <si>
    <t>0003755</t>
  </si>
  <si>
    <t>0003756</t>
  </si>
  <si>
    <t>0003757</t>
  </si>
  <si>
    <t>0003758</t>
  </si>
  <si>
    <t>0003759</t>
  </si>
  <si>
    <t>0003760</t>
  </si>
  <si>
    <t>0003761</t>
  </si>
  <si>
    <t>0003762</t>
  </si>
  <si>
    <t>0003763</t>
  </si>
  <si>
    <t>0003764</t>
  </si>
  <si>
    <t>0003765</t>
  </si>
  <si>
    <t>0003766</t>
  </si>
  <si>
    <t>0003767</t>
  </si>
  <si>
    <t>0003768</t>
  </si>
  <si>
    <t>0003769</t>
  </si>
  <si>
    <t>0003770</t>
  </si>
  <si>
    <t>0003771</t>
  </si>
  <si>
    <t>0003772</t>
  </si>
  <si>
    <t>0003773</t>
  </si>
  <si>
    <t>0003774</t>
  </si>
  <si>
    <t>0003775</t>
  </si>
  <si>
    <t>0003776</t>
  </si>
  <si>
    <t>0003777</t>
  </si>
  <si>
    <t>0003778</t>
  </si>
  <si>
    <t>0003779</t>
  </si>
  <si>
    <t>0003780</t>
  </si>
  <si>
    <t>0003781</t>
  </si>
  <si>
    <t>0003782</t>
  </si>
  <si>
    <t>0003783</t>
  </si>
  <si>
    <t>0003784</t>
  </si>
  <si>
    <t>0003785</t>
  </si>
  <si>
    <t>0003786</t>
  </si>
  <si>
    <t>0003787</t>
  </si>
  <si>
    <t>0003788</t>
  </si>
  <si>
    <t>0003789</t>
  </si>
  <si>
    <t>0003790</t>
  </si>
  <si>
    <t>0003791</t>
  </si>
  <si>
    <t>0003792</t>
  </si>
  <si>
    <t>0003793</t>
  </si>
  <si>
    <t>0003794</t>
  </si>
  <si>
    <t>0003795</t>
  </si>
  <si>
    <t>0003796</t>
  </si>
  <si>
    <t>0003797</t>
  </si>
  <si>
    <t>0003798</t>
  </si>
  <si>
    <t>0003799</t>
  </si>
  <si>
    <t>0003800</t>
  </si>
  <si>
    <t>0003801</t>
  </si>
  <si>
    <t>0003802</t>
  </si>
  <si>
    <t>0003803</t>
  </si>
  <si>
    <t>0003804</t>
  </si>
  <si>
    <t>0003805</t>
  </si>
  <si>
    <t>0003806</t>
  </si>
  <si>
    <t>0003807</t>
  </si>
  <si>
    <t>0003808</t>
  </si>
  <si>
    <t>0003809</t>
  </si>
  <si>
    <t>0003810</t>
  </si>
  <si>
    <t>0003811</t>
  </si>
  <si>
    <t>0003812</t>
  </si>
  <si>
    <t>0003813</t>
  </si>
  <si>
    <t>0003814</t>
  </si>
  <si>
    <t>0003815</t>
  </si>
  <si>
    <t>0003816</t>
  </si>
  <si>
    <t>0003817</t>
  </si>
  <si>
    <t>0003818</t>
  </si>
  <si>
    <t>0003819</t>
  </si>
  <si>
    <t>0003820</t>
  </si>
  <si>
    <t>0003821</t>
  </si>
  <si>
    <t>0003822</t>
  </si>
  <si>
    <t>0003823</t>
  </si>
  <si>
    <t>0003824</t>
  </si>
  <si>
    <t>0003825</t>
  </si>
  <si>
    <t>0003826</t>
  </si>
  <si>
    <t>0003827</t>
  </si>
  <si>
    <t>0003828</t>
  </si>
  <si>
    <t>0003829</t>
  </si>
  <si>
    <t>0003830</t>
  </si>
  <si>
    <t>0003831</t>
  </si>
  <si>
    <t>0003832</t>
  </si>
  <si>
    <t>0003833</t>
  </si>
  <si>
    <t>0003834</t>
  </si>
  <si>
    <t>0003835</t>
  </si>
  <si>
    <t>0003836</t>
  </si>
  <si>
    <t>0003837</t>
  </si>
  <si>
    <t>0003838</t>
  </si>
  <si>
    <t>0003839</t>
  </si>
  <si>
    <t>0003840</t>
  </si>
  <si>
    <t>0003841</t>
  </si>
  <si>
    <t>0003842</t>
  </si>
  <si>
    <t>0003843</t>
  </si>
  <si>
    <t>0003844</t>
  </si>
  <si>
    <t>0003845</t>
  </si>
  <si>
    <t>0003846</t>
  </si>
  <si>
    <t>0003847</t>
  </si>
  <si>
    <t>0003848</t>
  </si>
  <si>
    <t>0003849</t>
  </si>
  <si>
    <t>0003850</t>
  </si>
  <si>
    <t>0003851</t>
  </si>
  <si>
    <t>0003852</t>
  </si>
  <si>
    <t>0003853</t>
  </si>
  <si>
    <t>0003854</t>
  </si>
  <si>
    <t>0003855</t>
  </si>
  <si>
    <t>0003856</t>
  </si>
  <si>
    <t>0003857</t>
  </si>
  <si>
    <t>0003858</t>
  </si>
  <si>
    <t>0003859</t>
  </si>
  <si>
    <t>0003860</t>
  </si>
  <si>
    <t>0003861</t>
  </si>
  <si>
    <t>0003862</t>
  </si>
  <si>
    <t>0003863</t>
  </si>
  <si>
    <t>0003864</t>
  </si>
  <si>
    <t>0003865</t>
  </si>
  <si>
    <t>0003866</t>
  </si>
  <si>
    <t>0003867</t>
  </si>
  <si>
    <t>0003868</t>
  </si>
  <si>
    <t>0003869</t>
  </si>
  <si>
    <t>0003870</t>
  </si>
  <si>
    <t>0003871</t>
  </si>
  <si>
    <t>0003872</t>
  </si>
  <si>
    <t>0003873</t>
  </si>
  <si>
    <t>0003874</t>
  </si>
  <si>
    <t>0003875</t>
  </si>
  <si>
    <t>0003876</t>
  </si>
  <si>
    <t>0003877</t>
  </si>
  <si>
    <t>0003878</t>
  </si>
  <si>
    <t>0003879</t>
  </si>
  <si>
    <t>0003880</t>
  </si>
  <si>
    <t>0003881</t>
  </si>
  <si>
    <t>0003882</t>
  </si>
  <si>
    <t>0003883</t>
  </si>
  <si>
    <t>0003884</t>
  </si>
  <si>
    <t>0003885</t>
  </si>
  <si>
    <t>0003886</t>
  </si>
  <si>
    <t>0003887</t>
  </si>
  <si>
    <t>0003888</t>
  </si>
  <si>
    <t>0003889</t>
  </si>
  <si>
    <t>0003890</t>
  </si>
  <si>
    <t>0003891</t>
  </si>
  <si>
    <t>0003892</t>
  </si>
  <si>
    <t>0003893</t>
  </si>
  <si>
    <t>0003894</t>
  </si>
  <si>
    <t>0003895</t>
  </si>
  <si>
    <t>0003896</t>
  </si>
  <si>
    <t>0003897</t>
  </si>
  <si>
    <t>0003898</t>
  </si>
  <si>
    <t>0003899</t>
  </si>
  <si>
    <t>0003900</t>
  </si>
  <si>
    <t>0003901</t>
  </si>
  <si>
    <t>0003902</t>
  </si>
  <si>
    <t>0003903</t>
  </si>
  <si>
    <t>0003904</t>
  </si>
  <si>
    <t>0003905</t>
  </si>
  <si>
    <t>0003906</t>
  </si>
  <si>
    <t>0003907</t>
  </si>
  <si>
    <t>0003908</t>
  </si>
  <si>
    <t>0003909</t>
  </si>
  <si>
    <t>0003910</t>
  </si>
  <si>
    <t>0003911</t>
  </si>
  <si>
    <t>0003912</t>
  </si>
  <si>
    <t>0003913</t>
  </si>
  <si>
    <t>0003914</t>
  </si>
  <si>
    <t>0003915</t>
  </si>
  <si>
    <t>0003916</t>
  </si>
  <si>
    <t>0003917</t>
  </si>
  <si>
    <t>0003918</t>
  </si>
  <si>
    <t>0003919</t>
  </si>
  <si>
    <t>0003920</t>
  </si>
  <si>
    <t>0003921</t>
  </si>
  <si>
    <t>0003922</t>
  </si>
  <si>
    <t>0003923</t>
  </si>
  <si>
    <t>0003924</t>
  </si>
  <si>
    <t>0003925</t>
  </si>
  <si>
    <t>0003926</t>
  </si>
  <si>
    <t>0003927</t>
  </si>
  <si>
    <t>0003928</t>
  </si>
  <si>
    <t>0003929</t>
  </si>
  <si>
    <t>0003930</t>
  </si>
  <si>
    <t>0003931</t>
  </si>
  <si>
    <t>0003932</t>
  </si>
  <si>
    <t>0003933</t>
  </si>
  <si>
    <t>0003934</t>
  </si>
  <si>
    <t>0003935</t>
  </si>
  <si>
    <t>0003936</t>
  </si>
  <si>
    <t>0003937</t>
  </si>
  <si>
    <t>0003938</t>
  </si>
  <si>
    <t>0003939</t>
  </si>
  <si>
    <t>0003940</t>
  </si>
  <si>
    <t>0003941</t>
  </si>
  <si>
    <t>0003942</t>
  </si>
  <si>
    <t>0003943</t>
  </si>
  <si>
    <t>0003944</t>
  </si>
  <si>
    <t>0003945</t>
  </si>
  <si>
    <t>0003946</t>
  </si>
  <si>
    <t>0003947</t>
  </si>
  <si>
    <t>0003948</t>
  </si>
  <si>
    <t>0003949</t>
  </si>
  <si>
    <t>0003950</t>
  </si>
  <si>
    <t>0003951</t>
  </si>
  <si>
    <t>0003952</t>
  </si>
  <si>
    <t>0003953</t>
  </si>
  <si>
    <t>0003954</t>
  </si>
  <si>
    <t>0003955</t>
  </si>
  <si>
    <t>0003956</t>
  </si>
  <si>
    <t>0003957</t>
  </si>
  <si>
    <t>0003958</t>
  </si>
  <si>
    <t>0003959</t>
  </si>
  <si>
    <t>0003960</t>
  </si>
  <si>
    <t>0003961</t>
  </si>
  <si>
    <t>0003962</t>
  </si>
  <si>
    <t>0003963</t>
  </si>
  <si>
    <t>0003964</t>
  </si>
  <si>
    <t>0003965</t>
  </si>
  <si>
    <t>0003966</t>
  </si>
  <si>
    <t>0003967</t>
  </si>
  <si>
    <t>0003968</t>
  </si>
  <si>
    <t>0003969</t>
  </si>
  <si>
    <t>0003970</t>
  </si>
  <si>
    <t>0003971</t>
  </si>
  <si>
    <t>0003972</t>
  </si>
  <si>
    <t>0003973</t>
  </si>
  <si>
    <t>0003974</t>
  </si>
  <si>
    <t>0003975</t>
  </si>
  <si>
    <t>0003976</t>
  </si>
  <si>
    <t>0003977</t>
  </si>
  <si>
    <t>0003978</t>
  </si>
  <si>
    <t>0003979</t>
  </si>
  <si>
    <t>0003980</t>
  </si>
  <si>
    <t>0003981</t>
  </si>
  <si>
    <t>0003982</t>
  </si>
  <si>
    <t>0003983</t>
  </si>
  <si>
    <t>0003984</t>
  </si>
  <si>
    <t>0003985</t>
  </si>
  <si>
    <t>0003986</t>
  </si>
  <si>
    <t>0003987</t>
  </si>
  <si>
    <t>0003988</t>
  </si>
  <si>
    <t>0003989</t>
  </si>
  <si>
    <t>0003990</t>
  </si>
  <si>
    <t>0003991</t>
  </si>
  <si>
    <t>0003992</t>
  </si>
  <si>
    <t>0003993</t>
  </si>
  <si>
    <t>0003994</t>
  </si>
  <si>
    <t>0003995</t>
  </si>
  <si>
    <t>0003996</t>
  </si>
  <si>
    <t>0003997</t>
  </si>
  <si>
    <t>0003998</t>
  </si>
  <si>
    <t>0003999</t>
  </si>
  <si>
    <t>0004000</t>
  </si>
  <si>
    <t>0004001</t>
  </si>
  <si>
    <t>0004002</t>
  </si>
  <si>
    <t>0004003</t>
  </si>
  <si>
    <t>0004004</t>
  </si>
  <si>
    <t>0004005</t>
  </si>
  <si>
    <t>0004006</t>
  </si>
  <si>
    <t>0004007</t>
  </si>
  <si>
    <t>0004008</t>
  </si>
  <si>
    <t>0004009</t>
  </si>
  <si>
    <t>0004010</t>
  </si>
  <si>
    <t>0004011</t>
  </si>
  <si>
    <t>0004012</t>
  </si>
  <si>
    <t>0004013</t>
  </si>
  <si>
    <t>0004014</t>
  </si>
  <si>
    <t>0004015</t>
  </si>
  <si>
    <t>0004016</t>
  </si>
  <si>
    <t>0004017</t>
  </si>
  <si>
    <t>0004018</t>
  </si>
  <si>
    <t>0004019</t>
  </si>
  <si>
    <t>0004020</t>
  </si>
  <si>
    <t>0004021</t>
  </si>
  <si>
    <t>0004022</t>
  </si>
  <si>
    <t>0004023</t>
  </si>
  <si>
    <t>0004024</t>
  </si>
  <si>
    <t>0004025</t>
  </si>
  <si>
    <t>0004026</t>
  </si>
  <si>
    <t>0004027</t>
  </si>
  <si>
    <t>0004028</t>
  </si>
  <si>
    <t>0004029</t>
  </si>
  <si>
    <t>0004030</t>
  </si>
  <si>
    <t>0004031</t>
  </si>
  <si>
    <t>0004032</t>
  </si>
  <si>
    <t>0004033</t>
  </si>
  <si>
    <t>0004034</t>
  </si>
  <si>
    <t>0004035</t>
  </si>
  <si>
    <t>0004036</t>
  </si>
  <si>
    <t>0004037</t>
  </si>
  <si>
    <t>0004038</t>
  </si>
  <si>
    <t>0004039</t>
  </si>
  <si>
    <t>0004040</t>
  </si>
  <si>
    <t>0004041</t>
  </si>
  <si>
    <t>0004042</t>
  </si>
  <si>
    <t>0004043</t>
  </si>
  <si>
    <t>0004044</t>
  </si>
  <si>
    <t>0004045</t>
  </si>
  <si>
    <t>0004046</t>
  </si>
  <si>
    <t>0004047</t>
  </si>
  <si>
    <t>0004048</t>
  </si>
  <si>
    <t>0004049</t>
  </si>
  <si>
    <t>0004050</t>
  </si>
  <si>
    <t>0004051</t>
  </si>
  <si>
    <t>0004052</t>
  </si>
  <si>
    <t>0004053</t>
  </si>
  <si>
    <t>0004054</t>
  </si>
  <si>
    <t>0004055</t>
  </si>
  <si>
    <t>0004056</t>
  </si>
  <si>
    <t>0004057</t>
  </si>
  <si>
    <t>0004058</t>
  </si>
  <si>
    <t>0004059</t>
  </si>
  <si>
    <t>0004060</t>
  </si>
  <si>
    <t>0004061</t>
  </si>
  <si>
    <t>0004062</t>
  </si>
  <si>
    <t>0004063</t>
  </si>
  <si>
    <t>0004064</t>
  </si>
  <si>
    <t>0004065</t>
  </si>
  <si>
    <t>0004066</t>
  </si>
  <si>
    <t>0004067</t>
  </si>
  <si>
    <t>0004068</t>
  </si>
  <si>
    <t>0004069</t>
  </si>
  <si>
    <t>0004070</t>
  </si>
  <si>
    <t>0004071</t>
  </si>
  <si>
    <t>0004072</t>
  </si>
  <si>
    <t>0004073</t>
  </si>
  <si>
    <t>0004074</t>
  </si>
  <si>
    <t>0004075</t>
  </si>
  <si>
    <t>0004076</t>
  </si>
  <si>
    <t>0004077</t>
  </si>
  <si>
    <t>0004078</t>
  </si>
  <si>
    <t>0004079</t>
  </si>
  <si>
    <t>0004080</t>
  </si>
  <si>
    <t>0004081</t>
  </si>
  <si>
    <t>0004082</t>
  </si>
  <si>
    <t>0004083</t>
  </si>
  <si>
    <t>0004084</t>
  </si>
  <si>
    <t>0004085</t>
  </si>
  <si>
    <t>0004086</t>
  </si>
  <si>
    <t>0004087</t>
  </si>
  <si>
    <t>0004088</t>
  </si>
  <si>
    <t>0004089</t>
  </si>
  <si>
    <t>0004090</t>
  </si>
  <si>
    <t>0004091</t>
  </si>
  <si>
    <t>0004092</t>
  </si>
  <si>
    <t>0004093</t>
  </si>
  <si>
    <t>0004094</t>
  </si>
  <si>
    <t>0004095</t>
  </si>
  <si>
    <t>0004096</t>
  </si>
  <si>
    <t>0004097</t>
  </si>
  <si>
    <t>0004098</t>
  </si>
  <si>
    <t>0004099</t>
  </si>
  <si>
    <t>0004100</t>
  </si>
  <si>
    <t>0004101</t>
  </si>
  <si>
    <t>0004102</t>
  </si>
  <si>
    <t>0004103</t>
  </si>
  <si>
    <t>0004104</t>
  </si>
  <si>
    <t>0004105</t>
  </si>
  <si>
    <t>0004106</t>
  </si>
  <si>
    <t>0004107</t>
  </si>
  <si>
    <t>0004108</t>
  </si>
  <si>
    <t>0004109</t>
  </si>
  <si>
    <t>0004110</t>
  </si>
  <si>
    <t>0004111</t>
  </si>
  <si>
    <t>0004112</t>
  </si>
  <si>
    <t>0004113</t>
  </si>
  <si>
    <t>0004114</t>
  </si>
  <si>
    <t>0004115</t>
  </si>
  <si>
    <t>0004116</t>
  </si>
  <si>
    <t>0004117</t>
  </si>
  <si>
    <t>0004118</t>
  </si>
  <si>
    <t>0004119</t>
  </si>
  <si>
    <t>0004120</t>
  </si>
  <si>
    <t>0004121</t>
  </si>
  <si>
    <t>0004122</t>
  </si>
  <si>
    <t>0004123</t>
  </si>
  <si>
    <t>0004124</t>
  </si>
  <si>
    <t>0004125</t>
  </si>
  <si>
    <t>0004126</t>
  </si>
  <si>
    <t>0004127</t>
  </si>
  <si>
    <t>0004128</t>
  </si>
  <si>
    <t>0004129</t>
  </si>
  <si>
    <t>0004130</t>
  </si>
  <si>
    <t>0004131</t>
  </si>
  <si>
    <t>0004132</t>
  </si>
  <si>
    <t>0004133</t>
  </si>
  <si>
    <t>0004134</t>
  </si>
  <si>
    <t>0004135</t>
  </si>
  <si>
    <t>0004136</t>
  </si>
  <si>
    <t>0004137</t>
  </si>
  <si>
    <t>0004138</t>
  </si>
  <si>
    <t>0004139</t>
  </si>
  <si>
    <t>0004140</t>
  </si>
  <si>
    <t>0004141</t>
  </si>
  <si>
    <t>0004142</t>
  </si>
  <si>
    <t>0004143</t>
  </si>
  <si>
    <t>0004144</t>
  </si>
  <si>
    <t>0004145</t>
  </si>
  <si>
    <t>0004146</t>
  </si>
  <si>
    <t>0004147</t>
  </si>
  <si>
    <t>0004148</t>
  </si>
  <si>
    <t>0004149</t>
  </si>
  <si>
    <t>0004150</t>
  </si>
  <si>
    <t>0004151</t>
  </si>
  <si>
    <t>0004152</t>
  </si>
  <si>
    <t>0004153</t>
  </si>
  <si>
    <t>0004154</t>
  </si>
  <si>
    <t>0004155</t>
  </si>
  <si>
    <t>0004156</t>
  </si>
  <si>
    <t>0004157</t>
  </si>
  <si>
    <t>0004158</t>
  </si>
  <si>
    <t>0004159</t>
  </si>
  <si>
    <t>0004160</t>
  </si>
  <si>
    <t>0004161</t>
  </si>
  <si>
    <t>0004162</t>
  </si>
  <si>
    <t>0004163</t>
  </si>
  <si>
    <t>0004164</t>
  </si>
  <si>
    <t>0004165</t>
  </si>
  <si>
    <t>0004166</t>
  </si>
  <si>
    <t>0004167</t>
  </si>
  <si>
    <t>0004168</t>
  </si>
  <si>
    <t>0004169</t>
  </si>
  <si>
    <t>0004170</t>
  </si>
  <si>
    <t>0004171</t>
  </si>
  <si>
    <t>0004172</t>
  </si>
  <si>
    <t>0004173</t>
  </si>
  <si>
    <t>0004174</t>
  </si>
  <si>
    <t>0004175</t>
  </si>
  <si>
    <t>0004176</t>
  </si>
  <si>
    <t>0004177</t>
  </si>
  <si>
    <t>0004178</t>
  </si>
  <si>
    <t>0004179</t>
  </si>
  <si>
    <t>0004180</t>
  </si>
  <si>
    <t>0004181</t>
  </si>
  <si>
    <t>0004182</t>
  </si>
  <si>
    <t>0004183</t>
  </si>
  <si>
    <t>0004184</t>
  </si>
  <si>
    <t>0004185</t>
  </si>
  <si>
    <t>0004186</t>
  </si>
  <si>
    <t>0004187</t>
  </si>
  <si>
    <t>0004188</t>
  </si>
  <si>
    <t>0004189</t>
  </si>
  <si>
    <t>0004190</t>
  </si>
  <si>
    <t>0004191</t>
  </si>
  <si>
    <t>0004192</t>
  </si>
  <si>
    <t>0004193</t>
  </si>
  <si>
    <t>0004194</t>
  </si>
  <si>
    <t>0004195</t>
  </si>
  <si>
    <t>0004196</t>
  </si>
  <si>
    <t>0004197</t>
  </si>
  <si>
    <t>0004198</t>
  </si>
  <si>
    <t>0004199</t>
  </si>
  <si>
    <t>0004200</t>
  </si>
  <si>
    <t>0004201</t>
  </si>
  <si>
    <t>0004202</t>
  </si>
  <si>
    <t>0004203</t>
  </si>
  <si>
    <t>0004204</t>
  </si>
  <si>
    <t>0004205</t>
  </si>
  <si>
    <t>0004206</t>
  </si>
  <si>
    <t>0004207</t>
  </si>
  <si>
    <t>0004208</t>
  </si>
  <si>
    <t>0004209</t>
  </si>
  <si>
    <t>0004210</t>
  </si>
  <si>
    <t>0004211</t>
  </si>
  <si>
    <t>0004212</t>
  </si>
  <si>
    <t>0004213</t>
  </si>
  <si>
    <t>0004214</t>
  </si>
  <si>
    <t>0004215</t>
  </si>
  <si>
    <t>0004216</t>
  </si>
  <si>
    <t>0004217</t>
  </si>
  <si>
    <t>0004218</t>
  </si>
  <si>
    <t>0004219</t>
  </si>
  <si>
    <t>0004220</t>
  </si>
  <si>
    <t>0004221</t>
  </si>
  <si>
    <t>0004222</t>
  </si>
  <si>
    <t>0004223</t>
  </si>
  <si>
    <t>0004224</t>
  </si>
  <si>
    <t>0004225</t>
  </si>
  <si>
    <t>0004226</t>
  </si>
  <si>
    <t>0004227</t>
  </si>
  <si>
    <t>0004228</t>
  </si>
  <si>
    <t>0004229</t>
  </si>
  <si>
    <t>0004230</t>
  </si>
  <si>
    <t>0004231</t>
  </si>
  <si>
    <t>0004232</t>
  </si>
  <si>
    <t>0004233</t>
  </si>
  <si>
    <t>0004234</t>
  </si>
  <si>
    <t>0004235</t>
  </si>
  <si>
    <t>0004236</t>
  </si>
  <si>
    <t>0004237</t>
  </si>
  <si>
    <t>0004238</t>
  </si>
  <si>
    <t>0004239</t>
  </si>
  <si>
    <t>0004240</t>
  </si>
  <si>
    <t>0004241</t>
  </si>
  <si>
    <t>0004242</t>
  </si>
  <si>
    <t>0004243</t>
  </si>
  <si>
    <t>0004244</t>
  </si>
  <si>
    <t>0004245</t>
  </si>
  <si>
    <t>0004246</t>
  </si>
  <si>
    <t>0004247</t>
  </si>
  <si>
    <t>0004248</t>
  </si>
  <si>
    <t>0004249</t>
  </si>
  <si>
    <t>0004250</t>
  </si>
  <si>
    <t>0004251</t>
  </si>
  <si>
    <t>0004252</t>
  </si>
  <si>
    <t>0004253</t>
  </si>
  <si>
    <t>0004254</t>
  </si>
  <si>
    <t>0004255</t>
  </si>
  <si>
    <t>0004256</t>
  </si>
  <si>
    <t>0004257</t>
  </si>
  <si>
    <t>0004258</t>
  </si>
  <si>
    <t>0004259</t>
  </si>
  <si>
    <t>0004260</t>
  </si>
  <si>
    <t>0004261</t>
  </si>
  <si>
    <t>0004262</t>
  </si>
  <si>
    <t>0004263</t>
  </si>
  <si>
    <t>0004264</t>
  </si>
  <si>
    <t>0004265</t>
  </si>
  <si>
    <t>0004266</t>
  </si>
  <si>
    <t>0004267</t>
  </si>
  <si>
    <t>0004268</t>
  </si>
  <si>
    <t>0004269</t>
  </si>
  <si>
    <t>0004270</t>
  </si>
  <si>
    <t>0004271</t>
  </si>
  <si>
    <t>0004272</t>
  </si>
  <si>
    <t>0004273</t>
  </si>
  <si>
    <t>0004274</t>
  </si>
  <si>
    <t>0004275</t>
  </si>
  <si>
    <t>0004276</t>
  </si>
  <si>
    <t>0004277</t>
  </si>
  <si>
    <t>0004278</t>
  </si>
  <si>
    <t>0004279</t>
  </si>
  <si>
    <t>0004280</t>
  </si>
  <si>
    <t>0004281</t>
  </si>
  <si>
    <t>0004282</t>
  </si>
  <si>
    <t>0004283</t>
  </si>
  <si>
    <t>0004284</t>
  </si>
  <si>
    <t>0004285</t>
  </si>
  <si>
    <t>0004286</t>
  </si>
  <si>
    <t>0004287</t>
  </si>
  <si>
    <t>0004288</t>
  </si>
  <si>
    <t>0004289</t>
  </si>
  <si>
    <t>0004290</t>
  </si>
  <si>
    <t>0004291</t>
  </si>
  <si>
    <t>0004292</t>
  </si>
  <si>
    <t>0004293</t>
  </si>
  <si>
    <t>0004294</t>
  </si>
  <si>
    <t>0004295</t>
  </si>
  <si>
    <t>0004296</t>
  </si>
  <si>
    <t>0004297</t>
  </si>
  <si>
    <t>0004298</t>
  </si>
  <si>
    <t>0004299</t>
  </si>
  <si>
    <t>0004300</t>
  </si>
  <si>
    <t>0004301</t>
  </si>
  <si>
    <t>0004302</t>
  </si>
  <si>
    <t>0004303</t>
  </si>
  <si>
    <t>0004304</t>
  </si>
  <si>
    <t>0004305</t>
  </si>
  <si>
    <t>0004306</t>
  </si>
  <si>
    <t>0004307</t>
  </si>
  <si>
    <t>0004308</t>
  </si>
  <si>
    <t>0004309</t>
  </si>
  <si>
    <t>0004310</t>
  </si>
  <si>
    <t>0004311</t>
  </si>
  <si>
    <t>0004312</t>
  </si>
  <si>
    <t>0004313</t>
  </si>
  <si>
    <t>0004314</t>
  </si>
  <si>
    <t>0004315</t>
  </si>
  <si>
    <t>0004316</t>
  </si>
  <si>
    <t>0004317</t>
  </si>
  <si>
    <t>0004318</t>
  </si>
  <si>
    <t>0004319</t>
  </si>
  <si>
    <t>0004320</t>
  </si>
  <si>
    <t>0004321</t>
  </si>
  <si>
    <t>0004322</t>
  </si>
  <si>
    <t>0004323</t>
  </si>
  <si>
    <t>0004324</t>
  </si>
  <si>
    <t>0004325</t>
  </si>
  <si>
    <t>0004326</t>
  </si>
  <si>
    <t>0004327</t>
  </si>
  <si>
    <t>0004328</t>
  </si>
  <si>
    <t>0004329</t>
  </si>
  <si>
    <t>0004330</t>
  </si>
  <si>
    <t>0004331</t>
  </si>
  <si>
    <t>0004332</t>
  </si>
  <si>
    <t>0004333</t>
  </si>
  <si>
    <t>0004334</t>
  </si>
  <si>
    <t>0004335</t>
  </si>
  <si>
    <t>0004336</t>
  </si>
  <si>
    <t>0004337</t>
  </si>
  <si>
    <t>0004338</t>
  </si>
  <si>
    <t>0004339</t>
  </si>
  <si>
    <t>0004340</t>
  </si>
  <si>
    <t>0004341</t>
  </si>
  <si>
    <t>0004342</t>
  </si>
  <si>
    <t>0004343</t>
  </si>
  <si>
    <t>0004344</t>
  </si>
  <si>
    <t>0004345</t>
  </si>
  <si>
    <t>0004346</t>
  </si>
  <si>
    <t>0004347</t>
  </si>
  <si>
    <t>0004348</t>
  </si>
  <si>
    <t>0004349</t>
  </si>
  <si>
    <t>0004350</t>
  </si>
  <si>
    <t>0004351</t>
  </si>
  <si>
    <t>0004352</t>
  </si>
  <si>
    <t>0004353</t>
  </si>
  <si>
    <t>0004354</t>
  </si>
  <si>
    <t>0004355</t>
  </si>
  <si>
    <t>0004356</t>
  </si>
  <si>
    <t>0004357</t>
  </si>
  <si>
    <t>0004358</t>
  </si>
  <si>
    <t>0004359</t>
  </si>
  <si>
    <t>0004360</t>
  </si>
  <si>
    <t>0004361</t>
  </si>
  <si>
    <t>0004362</t>
  </si>
  <si>
    <t>0004363</t>
  </si>
  <si>
    <t>0004364</t>
  </si>
  <si>
    <t>0004365</t>
  </si>
  <si>
    <t>0004366</t>
  </si>
  <si>
    <t>0004367</t>
  </si>
  <si>
    <t>0004368</t>
  </si>
  <si>
    <t>0004369</t>
  </si>
  <si>
    <t>0004370</t>
  </si>
  <si>
    <t>0004371</t>
  </si>
  <si>
    <t>0004372</t>
  </si>
  <si>
    <t>0004373</t>
  </si>
  <si>
    <t>0004374</t>
  </si>
  <si>
    <t>0004375</t>
  </si>
  <si>
    <t>0004376</t>
  </si>
  <si>
    <t>0004377</t>
  </si>
  <si>
    <t>0004378</t>
  </si>
  <si>
    <t>0004379</t>
  </si>
  <si>
    <t>0004380</t>
  </si>
  <si>
    <t>0004381</t>
  </si>
  <si>
    <t>0004382</t>
  </si>
  <si>
    <t>0004383</t>
  </si>
  <si>
    <t>0004384</t>
  </si>
  <si>
    <t>0004385</t>
  </si>
  <si>
    <t>0004386</t>
  </si>
  <si>
    <t>0004387</t>
  </si>
  <si>
    <t>0004388</t>
  </si>
  <si>
    <t>0004389</t>
  </si>
  <si>
    <t>0004390</t>
  </si>
  <si>
    <t>0004391</t>
  </si>
  <si>
    <t>0004392</t>
  </si>
  <si>
    <t>0004393</t>
  </si>
  <si>
    <t>0004394</t>
  </si>
  <si>
    <t>0004395</t>
  </si>
  <si>
    <t>0004396</t>
  </si>
  <si>
    <t>0004397</t>
  </si>
  <si>
    <t>0004398</t>
  </si>
  <si>
    <t>0004399</t>
  </si>
  <si>
    <t>0004400</t>
  </si>
  <si>
    <t>0004401</t>
  </si>
  <si>
    <t>0004402</t>
  </si>
  <si>
    <t>0004403</t>
  </si>
  <si>
    <t>0004404</t>
  </si>
  <si>
    <t>0004405</t>
  </si>
  <si>
    <t>0004406</t>
  </si>
  <si>
    <t>0004407</t>
  </si>
  <si>
    <t>0004408</t>
  </si>
  <si>
    <t>0004409</t>
  </si>
  <si>
    <t>0004410</t>
  </si>
  <si>
    <t>0004411</t>
  </si>
  <si>
    <t>0004412</t>
  </si>
  <si>
    <t>0004413</t>
  </si>
  <si>
    <t>0004414</t>
  </si>
  <si>
    <t>0004415</t>
  </si>
  <si>
    <t>0004416</t>
  </si>
  <si>
    <t>0004417</t>
  </si>
  <si>
    <t>0004418</t>
  </si>
  <si>
    <t>0004419</t>
  </si>
  <si>
    <t>0004420</t>
  </si>
  <si>
    <t>0004421</t>
  </si>
  <si>
    <t>0004422</t>
  </si>
  <si>
    <t>0004423</t>
  </si>
  <si>
    <t>0004424</t>
  </si>
  <si>
    <t>0004425</t>
  </si>
  <si>
    <t>0004426</t>
  </si>
  <si>
    <t>0004427</t>
  </si>
  <si>
    <t>0004428</t>
  </si>
  <si>
    <t>0004429</t>
  </si>
  <si>
    <t>0004430</t>
  </si>
  <si>
    <t>0004431</t>
  </si>
  <si>
    <t>0004432</t>
  </si>
  <si>
    <t>0004433</t>
  </si>
  <si>
    <t>0004434</t>
  </si>
  <si>
    <t>0004435</t>
  </si>
  <si>
    <t>0004436</t>
  </si>
  <si>
    <t>0004437</t>
  </si>
  <si>
    <t>0004438</t>
  </si>
  <si>
    <t>0004439</t>
  </si>
  <si>
    <t>0004440</t>
  </si>
  <si>
    <t>0004441</t>
  </si>
  <si>
    <t>0004442</t>
  </si>
  <si>
    <t>0004443</t>
  </si>
  <si>
    <t>0004444</t>
  </si>
  <si>
    <t>0004445</t>
  </si>
  <si>
    <t>0004446</t>
  </si>
  <si>
    <t>0004447</t>
  </si>
  <si>
    <t>0004448</t>
  </si>
  <si>
    <t>0004449</t>
  </si>
  <si>
    <t>0004450</t>
  </si>
  <si>
    <t>0004451</t>
  </si>
  <si>
    <t>0004452</t>
  </si>
  <si>
    <t>0004453</t>
  </si>
  <si>
    <t>0004454</t>
  </si>
  <si>
    <t>0004455</t>
  </si>
  <si>
    <t>0004456</t>
  </si>
  <si>
    <t>0004457</t>
  </si>
  <si>
    <t>0004458</t>
  </si>
  <si>
    <t>0004459</t>
  </si>
  <si>
    <t>0004460</t>
  </si>
  <si>
    <t>0004461</t>
  </si>
  <si>
    <t>0004462</t>
  </si>
  <si>
    <t>0004463</t>
  </si>
  <si>
    <t>0004464</t>
  </si>
  <si>
    <t>0004465</t>
  </si>
  <si>
    <t>0004466</t>
  </si>
  <si>
    <t>0004467</t>
  </si>
  <si>
    <t>0004468</t>
  </si>
  <si>
    <t>0004469</t>
  </si>
  <si>
    <t>0004470</t>
  </si>
  <si>
    <t>0004471</t>
  </si>
  <si>
    <t>0004472</t>
  </si>
  <si>
    <t>0004473</t>
  </si>
  <si>
    <t>0004474</t>
  </si>
  <si>
    <t>0004475</t>
  </si>
  <si>
    <t>0004476</t>
  </si>
  <si>
    <t>0004477</t>
  </si>
  <si>
    <t>0004478</t>
  </si>
  <si>
    <t>0004479</t>
  </si>
  <si>
    <t>0004480</t>
  </si>
  <si>
    <t>0004481</t>
  </si>
  <si>
    <t>0004482</t>
  </si>
  <si>
    <t>0004483</t>
  </si>
  <si>
    <t>0004484</t>
  </si>
  <si>
    <t>0004485</t>
  </si>
  <si>
    <t>0004486</t>
  </si>
  <si>
    <t>0004487</t>
  </si>
  <si>
    <t>0004488</t>
  </si>
  <si>
    <t>0004489</t>
  </si>
  <si>
    <t>0004490</t>
  </si>
  <si>
    <t>0004491</t>
  </si>
  <si>
    <t>0004492</t>
  </si>
  <si>
    <t>0004493</t>
  </si>
  <si>
    <t>0004494</t>
  </si>
  <si>
    <t>0004495</t>
  </si>
  <si>
    <t>0004496</t>
  </si>
  <si>
    <t>0004497</t>
  </si>
  <si>
    <t>0004498</t>
  </si>
  <si>
    <t>0004499</t>
  </si>
  <si>
    <t>0004500</t>
  </si>
  <si>
    <t>0004501</t>
  </si>
  <si>
    <t>0004502</t>
  </si>
  <si>
    <t>0004503</t>
  </si>
  <si>
    <t>0004504</t>
  </si>
  <si>
    <t>0004505</t>
  </si>
  <si>
    <t>0004506</t>
  </si>
  <si>
    <t>0004507</t>
  </si>
  <si>
    <t>0004508</t>
  </si>
  <si>
    <t>0004509</t>
  </si>
  <si>
    <t>0004510</t>
  </si>
  <si>
    <t>0004511</t>
  </si>
  <si>
    <t>0004512</t>
  </si>
  <si>
    <t>0004513</t>
  </si>
  <si>
    <t>0004514</t>
  </si>
  <si>
    <t>0004515</t>
  </si>
  <si>
    <t>0004516</t>
  </si>
  <si>
    <t>0004517</t>
  </si>
  <si>
    <t>0004518</t>
  </si>
  <si>
    <t>0004519</t>
  </si>
  <si>
    <t>0004520</t>
  </si>
  <si>
    <t>0004521</t>
  </si>
  <si>
    <t>0004522</t>
  </si>
  <si>
    <t>0004523</t>
  </si>
  <si>
    <t>0004524</t>
  </si>
  <si>
    <t>0004525</t>
  </si>
  <si>
    <t>0004526</t>
  </si>
  <si>
    <t>0004527</t>
  </si>
  <si>
    <t>0004528</t>
  </si>
  <si>
    <t>0004529</t>
  </si>
  <si>
    <t>0004530</t>
  </si>
  <si>
    <t>0004531</t>
  </si>
  <si>
    <t>0004532</t>
  </si>
  <si>
    <t>0004533</t>
  </si>
  <si>
    <t>0004534</t>
  </si>
  <si>
    <t>0004535</t>
  </si>
  <si>
    <t>0004536</t>
  </si>
  <si>
    <t>0004537</t>
  </si>
  <si>
    <t>0004538</t>
  </si>
  <si>
    <t>0004539</t>
  </si>
  <si>
    <t>0004540</t>
  </si>
  <si>
    <t>0004541</t>
  </si>
  <si>
    <t>0004542</t>
  </si>
  <si>
    <t>0004543</t>
  </si>
  <si>
    <t>0004544</t>
  </si>
  <si>
    <t>0004545</t>
  </si>
  <si>
    <t>0004546</t>
  </si>
  <si>
    <t>0004547</t>
  </si>
  <si>
    <t>0004548</t>
  </si>
  <si>
    <t>0004549</t>
  </si>
  <si>
    <t>0004550</t>
  </si>
  <si>
    <t>0004551</t>
  </si>
  <si>
    <t>0004552</t>
  </si>
  <si>
    <t>0004553</t>
  </si>
  <si>
    <t>0004554</t>
  </si>
  <si>
    <t>0004555</t>
  </si>
  <si>
    <t>0004556</t>
  </si>
  <si>
    <t>0004557</t>
  </si>
  <si>
    <t>0004558</t>
  </si>
  <si>
    <t>0004559</t>
  </si>
  <si>
    <t>0004560</t>
  </si>
  <si>
    <t>0004561</t>
  </si>
  <si>
    <t>0004562</t>
  </si>
  <si>
    <t>0004563</t>
  </si>
  <si>
    <t>0004564</t>
  </si>
  <si>
    <t>0004565</t>
  </si>
  <si>
    <t>0004566</t>
  </si>
  <si>
    <t>0004567</t>
  </si>
  <si>
    <t>0004568</t>
  </si>
  <si>
    <t>0004569</t>
  </si>
  <si>
    <t>0004570</t>
  </si>
  <si>
    <t>0004571</t>
  </si>
  <si>
    <t>0004572</t>
  </si>
  <si>
    <t>0004573</t>
  </si>
  <si>
    <t>0004574</t>
  </si>
  <si>
    <t>0004575</t>
  </si>
  <si>
    <t>0004576</t>
  </si>
  <si>
    <t>0004577</t>
  </si>
  <si>
    <t>0004578</t>
  </si>
  <si>
    <t>0004579</t>
  </si>
  <si>
    <t>0004580</t>
  </si>
  <si>
    <t>0004581</t>
  </si>
  <si>
    <t>0004582</t>
  </si>
  <si>
    <t>0004583</t>
  </si>
  <si>
    <t>0004584</t>
  </si>
  <si>
    <t>0004585</t>
  </si>
  <si>
    <t>0004586</t>
  </si>
  <si>
    <t>0004587</t>
  </si>
  <si>
    <t>0004588</t>
  </si>
  <si>
    <t>0004589</t>
  </si>
  <si>
    <t>0004590</t>
  </si>
  <si>
    <t>0004591</t>
  </si>
  <si>
    <t>0004592</t>
  </si>
  <si>
    <t>0004593</t>
  </si>
  <si>
    <t>0004594</t>
  </si>
  <si>
    <t>0004595</t>
  </si>
  <si>
    <t>0004596</t>
  </si>
  <si>
    <t>0004597</t>
  </si>
  <si>
    <t>0004598</t>
  </si>
  <si>
    <t>0004599</t>
  </si>
  <si>
    <t>0004600</t>
  </si>
  <si>
    <t>0004601</t>
  </si>
  <si>
    <t>0004602</t>
  </si>
  <si>
    <t>0004603</t>
  </si>
  <si>
    <t>0004604</t>
  </si>
  <si>
    <t>0004605</t>
  </si>
  <si>
    <t>0004606</t>
  </si>
  <si>
    <t>0004607</t>
  </si>
  <si>
    <t>0004608</t>
  </si>
  <si>
    <t>0004609</t>
  </si>
  <si>
    <t>0004610</t>
  </si>
  <si>
    <t>0004611</t>
  </si>
  <si>
    <t>0004612</t>
  </si>
  <si>
    <t>0004613</t>
  </si>
  <si>
    <t>0004614</t>
  </si>
  <si>
    <t>0004615</t>
  </si>
  <si>
    <t>0004616</t>
  </si>
  <si>
    <t>0004617</t>
  </si>
  <si>
    <t>0004618</t>
  </si>
  <si>
    <t>0004619</t>
  </si>
  <si>
    <t>0004620</t>
  </si>
  <si>
    <t>0004621</t>
  </si>
  <si>
    <t>0004622</t>
  </si>
  <si>
    <t>0004623</t>
  </si>
  <si>
    <t>0004624</t>
  </si>
  <si>
    <t>0004625</t>
  </si>
  <si>
    <t>0004626</t>
  </si>
  <si>
    <t>0004627</t>
  </si>
  <si>
    <t>0004628</t>
  </si>
  <si>
    <t>0004629</t>
  </si>
  <si>
    <t>0004630</t>
  </si>
  <si>
    <t>0004631</t>
  </si>
  <si>
    <t>0004632</t>
  </si>
  <si>
    <t>0004633</t>
  </si>
  <si>
    <t>0004634</t>
  </si>
  <si>
    <t>0004635</t>
  </si>
  <si>
    <t>0004636</t>
  </si>
  <si>
    <t>0004637</t>
  </si>
  <si>
    <t>0004638</t>
  </si>
  <si>
    <t>0004639</t>
  </si>
  <si>
    <t>0004640</t>
  </si>
  <si>
    <t>0004641</t>
  </si>
  <si>
    <t>0004642</t>
  </si>
  <si>
    <t>0004643</t>
  </si>
  <si>
    <t>0004644</t>
  </si>
  <si>
    <t>0004645</t>
  </si>
  <si>
    <t>0004646</t>
  </si>
  <si>
    <t>0004647</t>
  </si>
  <si>
    <t>0004648</t>
  </si>
  <si>
    <t>0004649</t>
  </si>
  <si>
    <t>0004650</t>
  </si>
  <si>
    <t>0004651</t>
  </si>
  <si>
    <t>0004652</t>
  </si>
  <si>
    <t>0004653</t>
  </si>
  <si>
    <t>0004654</t>
  </si>
  <si>
    <t>0004655</t>
  </si>
  <si>
    <t>0004656</t>
  </si>
  <si>
    <t>0004657</t>
  </si>
  <si>
    <t>0004658</t>
  </si>
  <si>
    <t>0004659</t>
  </si>
  <si>
    <t>0004660</t>
  </si>
  <si>
    <t>0004661</t>
  </si>
  <si>
    <t>0004662</t>
  </si>
  <si>
    <t>0004663</t>
  </si>
  <si>
    <t>0004664</t>
  </si>
  <si>
    <t>0004665</t>
  </si>
  <si>
    <t>0004666</t>
  </si>
  <si>
    <t>0004667</t>
  </si>
  <si>
    <t>0004668</t>
  </si>
  <si>
    <t>0004669</t>
  </si>
  <si>
    <t>0004670</t>
  </si>
  <si>
    <t>0004671</t>
  </si>
  <si>
    <t>0004672</t>
  </si>
  <si>
    <t>0004673</t>
  </si>
  <si>
    <t>0004674</t>
  </si>
  <si>
    <t>0004675</t>
  </si>
  <si>
    <t>0004676</t>
  </si>
  <si>
    <t>0004677</t>
  </si>
  <si>
    <t>0004678</t>
  </si>
  <si>
    <t>0004679</t>
  </si>
  <si>
    <t>0004680</t>
  </si>
  <si>
    <t>0004681</t>
  </si>
  <si>
    <t>0004682</t>
  </si>
  <si>
    <t>0004683</t>
  </si>
  <si>
    <t>0004684</t>
  </si>
  <si>
    <t>0004685</t>
  </si>
  <si>
    <t>0004686</t>
  </si>
  <si>
    <t>0004687</t>
  </si>
  <si>
    <t>0004688</t>
  </si>
  <si>
    <t>0004689</t>
  </si>
  <si>
    <t>0004690</t>
  </si>
  <si>
    <t>0004691</t>
  </si>
  <si>
    <t>0004692</t>
  </si>
  <si>
    <t>0004693</t>
  </si>
  <si>
    <t>0004694</t>
  </si>
  <si>
    <t>0004695</t>
  </si>
  <si>
    <t>0004696</t>
  </si>
  <si>
    <t>0004697</t>
  </si>
  <si>
    <t>0004698</t>
  </si>
  <si>
    <t>0004699</t>
  </si>
  <si>
    <t>0004700</t>
  </si>
  <si>
    <t>0004701</t>
  </si>
  <si>
    <t>0004702</t>
  </si>
  <si>
    <t>0004703</t>
  </si>
  <si>
    <t>0004704</t>
  </si>
  <si>
    <t>0004705</t>
  </si>
  <si>
    <t>0004706</t>
  </si>
  <si>
    <t>0004707</t>
  </si>
  <si>
    <t>0004708</t>
  </si>
  <si>
    <t>0004709</t>
  </si>
  <si>
    <t>0004710</t>
  </si>
  <si>
    <t>0004711</t>
  </si>
  <si>
    <t>0004712</t>
  </si>
  <si>
    <t>0004713</t>
  </si>
  <si>
    <t>0004714</t>
  </si>
  <si>
    <t>0004715</t>
  </si>
  <si>
    <t>0004716</t>
  </si>
  <si>
    <t>0004717</t>
  </si>
  <si>
    <t>0004718</t>
  </si>
  <si>
    <t>0004719</t>
  </si>
  <si>
    <t>0004720</t>
  </si>
  <si>
    <t>0004721</t>
  </si>
  <si>
    <t>0004722</t>
  </si>
  <si>
    <t>0004723</t>
  </si>
  <si>
    <t>0004724</t>
  </si>
  <si>
    <t>0004725</t>
  </si>
  <si>
    <t>0004726</t>
  </si>
  <si>
    <t>0004727</t>
  </si>
  <si>
    <t>0004728</t>
  </si>
  <si>
    <t>0004729</t>
  </si>
  <si>
    <t>0004730</t>
  </si>
  <si>
    <t>0004731</t>
  </si>
  <si>
    <t>0004732</t>
  </si>
  <si>
    <t>0004733</t>
  </si>
  <si>
    <t>0004734</t>
  </si>
  <si>
    <t>0004735</t>
  </si>
  <si>
    <t>0004736</t>
  </si>
  <si>
    <t>0004737</t>
  </si>
  <si>
    <t>0004738</t>
  </si>
  <si>
    <t>0004739</t>
  </si>
  <si>
    <t>0004740</t>
  </si>
  <si>
    <t>0004741</t>
  </si>
  <si>
    <t>0004742</t>
  </si>
  <si>
    <t>0004743</t>
  </si>
  <si>
    <t>0004744</t>
  </si>
  <si>
    <t>0004745</t>
  </si>
  <si>
    <t>0004746</t>
  </si>
  <si>
    <t>0004747</t>
  </si>
  <si>
    <t>0004748</t>
  </si>
  <si>
    <t>0004749</t>
  </si>
  <si>
    <t>0004750</t>
  </si>
  <si>
    <t>0004751</t>
  </si>
  <si>
    <t>0004752</t>
  </si>
  <si>
    <t>0004753</t>
  </si>
  <si>
    <t>0004754</t>
  </si>
  <si>
    <t>0004755</t>
  </si>
  <si>
    <t>0004756</t>
  </si>
  <si>
    <t>0004757</t>
  </si>
  <si>
    <t>0004758</t>
  </si>
  <si>
    <t>0004759</t>
  </si>
  <si>
    <t>0004760</t>
  </si>
  <si>
    <t>0004761</t>
  </si>
  <si>
    <t>0004762</t>
  </si>
  <si>
    <t>0004763</t>
  </si>
  <si>
    <t>0004764</t>
  </si>
  <si>
    <t>0004765</t>
  </si>
  <si>
    <t>0004766</t>
  </si>
  <si>
    <t>0004767</t>
  </si>
  <si>
    <t>0004768</t>
  </si>
  <si>
    <t>0004769</t>
  </si>
  <si>
    <t>0004770</t>
  </si>
  <si>
    <t>0004771</t>
  </si>
  <si>
    <t>0004772</t>
  </si>
  <si>
    <t>0004773</t>
  </si>
  <si>
    <t>0004774</t>
  </si>
  <si>
    <t>0004775</t>
  </si>
  <si>
    <t>0004776</t>
  </si>
  <si>
    <t>0004777</t>
  </si>
  <si>
    <t>0004778</t>
  </si>
  <si>
    <t>0004779</t>
  </si>
  <si>
    <t>0004780</t>
  </si>
  <si>
    <t>0004781</t>
  </si>
  <si>
    <t>0004782</t>
  </si>
  <si>
    <t>0004783</t>
  </si>
  <si>
    <t>0004784</t>
  </si>
  <si>
    <t>0004785</t>
  </si>
  <si>
    <t>0004786</t>
  </si>
  <si>
    <t>0004787</t>
  </si>
  <si>
    <t>0004788</t>
  </si>
  <si>
    <t>0004789</t>
  </si>
  <si>
    <t>0004790</t>
  </si>
  <si>
    <t>0004791</t>
  </si>
  <si>
    <t>0004792</t>
  </si>
  <si>
    <t>0004793</t>
  </si>
  <si>
    <t>0004794</t>
  </si>
  <si>
    <t>0004795</t>
  </si>
  <si>
    <t>0004796</t>
  </si>
  <si>
    <t>0004797</t>
  </si>
  <si>
    <t>0004798</t>
  </si>
  <si>
    <t>0004799</t>
  </si>
  <si>
    <t>0004800</t>
  </si>
  <si>
    <t>0004801</t>
  </si>
  <si>
    <t>0004802</t>
  </si>
  <si>
    <t>0004803</t>
  </si>
  <si>
    <t>0004804</t>
  </si>
  <si>
    <t>0004805</t>
  </si>
  <si>
    <t>0004806</t>
  </si>
  <si>
    <t>0004807</t>
  </si>
  <si>
    <t>0004808</t>
  </si>
  <si>
    <t>0004809</t>
  </si>
  <si>
    <t>0004810</t>
  </si>
  <si>
    <t>0004811</t>
  </si>
  <si>
    <t>0004812</t>
  </si>
  <si>
    <t>0004813</t>
  </si>
  <si>
    <t>0004814</t>
  </si>
  <si>
    <t>0004815</t>
  </si>
  <si>
    <t>0004816</t>
  </si>
  <si>
    <t>0004817</t>
  </si>
  <si>
    <t>0004818</t>
  </si>
  <si>
    <t>0004819</t>
  </si>
  <si>
    <t>0004820</t>
  </si>
  <si>
    <t>0004821</t>
  </si>
  <si>
    <t>0004822</t>
  </si>
  <si>
    <t>0004823</t>
  </si>
  <si>
    <t>0004824</t>
  </si>
  <si>
    <t>0004825</t>
  </si>
  <si>
    <t>0004826</t>
  </si>
  <si>
    <t>0004827</t>
  </si>
  <si>
    <t>0004828</t>
  </si>
  <si>
    <t>0004829</t>
  </si>
  <si>
    <t>0004830</t>
  </si>
  <si>
    <t>0004831</t>
  </si>
  <si>
    <t>0004832</t>
  </si>
  <si>
    <t>0004833</t>
  </si>
  <si>
    <t>0004834</t>
  </si>
  <si>
    <t>0004835</t>
  </si>
  <si>
    <t>0004836</t>
  </si>
  <si>
    <t>0004837</t>
  </si>
  <si>
    <t>0004838</t>
  </si>
  <si>
    <t>0004839</t>
  </si>
  <si>
    <t>0004840</t>
  </si>
  <si>
    <t>0004841</t>
  </si>
  <si>
    <t>0004842</t>
  </si>
  <si>
    <t>0004843</t>
  </si>
  <si>
    <t>0004844</t>
  </si>
  <si>
    <t>0004845</t>
  </si>
  <si>
    <t>0004846</t>
  </si>
  <si>
    <t>0004847</t>
  </si>
  <si>
    <t>0004848</t>
  </si>
  <si>
    <t>0004849</t>
  </si>
  <si>
    <t>0004850</t>
  </si>
  <si>
    <t>0004851</t>
  </si>
  <si>
    <t>0004852</t>
  </si>
  <si>
    <t>0004853</t>
  </si>
  <si>
    <t>0004854</t>
  </si>
  <si>
    <t>0004855</t>
  </si>
  <si>
    <t>0004856</t>
  </si>
  <si>
    <t>0004857</t>
  </si>
  <si>
    <t>0004858</t>
  </si>
  <si>
    <t>0004859</t>
  </si>
  <si>
    <t>0004860</t>
  </si>
  <si>
    <t>0004861</t>
  </si>
  <si>
    <t>0004862</t>
  </si>
  <si>
    <t>0004863</t>
  </si>
  <si>
    <t>0004864</t>
  </si>
  <si>
    <t>0004865</t>
  </si>
  <si>
    <t>0004866</t>
  </si>
  <si>
    <t>0004867</t>
  </si>
  <si>
    <t>0004868</t>
  </si>
  <si>
    <t>0004869</t>
  </si>
  <si>
    <t>0004870</t>
  </si>
  <si>
    <t>0004871</t>
  </si>
  <si>
    <t>0004872</t>
  </si>
  <si>
    <t>0004873</t>
  </si>
  <si>
    <t>0004874</t>
  </si>
  <si>
    <t>0004875</t>
  </si>
  <si>
    <t>0004876</t>
  </si>
  <si>
    <t>0004877</t>
  </si>
  <si>
    <t>0004878</t>
  </si>
  <si>
    <t>0004879</t>
  </si>
  <si>
    <t>0004880</t>
  </si>
  <si>
    <t>0004881</t>
  </si>
  <si>
    <t>0004882</t>
  </si>
  <si>
    <t>0004883</t>
  </si>
  <si>
    <t>0004884</t>
  </si>
  <si>
    <t>0004885</t>
  </si>
  <si>
    <t>0004886</t>
  </si>
  <si>
    <t>0004887</t>
  </si>
  <si>
    <t>0004888</t>
  </si>
  <si>
    <t>0004889</t>
  </si>
  <si>
    <t>0004890</t>
  </si>
  <si>
    <t>0004891</t>
  </si>
  <si>
    <t>0004892</t>
  </si>
  <si>
    <t>0004893</t>
  </si>
  <si>
    <t>0004894</t>
  </si>
  <si>
    <t>0004895</t>
  </si>
  <si>
    <t>0004896</t>
  </si>
  <si>
    <t>0004897</t>
  </si>
  <si>
    <t>0004898</t>
  </si>
  <si>
    <t>0004899</t>
  </si>
  <si>
    <t>0004900</t>
  </si>
  <si>
    <t>0004901</t>
  </si>
  <si>
    <t>0004902</t>
  </si>
  <si>
    <t>0004903</t>
  </si>
  <si>
    <t>0004904</t>
  </si>
  <si>
    <t>0004905</t>
  </si>
  <si>
    <t>0004906</t>
  </si>
  <si>
    <t>0004907</t>
  </si>
  <si>
    <t>0004908</t>
  </si>
  <si>
    <t>0004909</t>
  </si>
  <si>
    <t>0004910</t>
  </si>
  <si>
    <t>0004911</t>
  </si>
  <si>
    <t>0004912</t>
  </si>
  <si>
    <t>0004913</t>
  </si>
  <si>
    <t>0004914</t>
  </si>
  <si>
    <t>0004915</t>
  </si>
  <si>
    <t>0004916</t>
  </si>
  <si>
    <t>0004917</t>
  </si>
  <si>
    <t>0004918</t>
  </si>
  <si>
    <t>0004919</t>
  </si>
  <si>
    <t>0004920</t>
  </si>
  <si>
    <t>0004921</t>
  </si>
  <si>
    <t>0004922</t>
  </si>
  <si>
    <t>0004923</t>
  </si>
  <si>
    <t>0004924</t>
  </si>
  <si>
    <t>0004925</t>
  </si>
  <si>
    <t>0004926</t>
  </si>
  <si>
    <t>0004927</t>
  </si>
  <si>
    <t>0004928</t>
  </si>
  <si>
    <t>0004929</t>
  </si>
  <si>
    <t>0004930</t>
  </si>
  <si>
    <t>0004931</t>
  </si>
  <si>
    <t>0004932</t>
  </si>
  <si>
    <t>0004933</t>
  </si>
  <si>
    <t>0004934</t>
  </si>
  <si>
    <t>0004935</t>
  </si>
  <si>
    <t>0004936</t>
  </si>
  <si>
    <t>0004937</t>
  </si>
  <si>
    <t>0004938</t>
  </si>
  <si>
    <t>0004939</t>
  </si>
  <si>
    <t>0004940</t>
  </si>
  <si>
    <t>0004941</t>
  </si>
  <si>
    <t>0004942</t>
  </si>
  <si>
    <t>0004943</t>
  </si>
  <si>
    <t>0004944</t>
  </si>
  <si>
    <t>0004945</t>
  </si>
  <si>
    <t>0004946</t>
  </si>
  <si>
    <t>0004947</t>
  </si>
  <si>
    <t>0004948</t>
  </si>
  <si>
    <t>0004949</t>
  </si>
  <si>
    <t>0004950</t>
  </si>
  <si>
    <t>0004951</t>
  </si>
  <si>
    <t>0004952</t>
  </si>
  <si>
    <t>0004953</t>
  </si>
  <si>
    <t>0004954</t>
  </si>
  <si>
    <t>0004955</t>
  </si>
  <si>
    <t>0004956</t>
  </si>
  <si>
    <t>0004957</t>
  </si>
  <si>
    <t>0004958</t>
  </si>
  <si>
    <t>0004959</t>
  </si>
  <si>
    <t>0004960</t>
  </si>
  <si>
    <t>0004961</t>
  </si>
  <si>
    <t>0004962</t>
  </si>
  <si>
    <t>0004963</t>
  </si>
  <si>
    <t>0004964</t>
  </si>
  <si>
    <t>0004965</t>
  </si>
  <si>
    <t>0004966</t>
  </si>
  <si>
    <t>0004967</t>
  </si>
  <si>
    <t>0004968</t>
  </si>
  <si>
    <t>0004969</t>
  </si>
  <si>
    <t>0004970</t>
  </si>
  <si>
    <t>0004971</t>
  </si>
  <si>
    <t>0004972</t>
  </si>
  <si>
    <t>0004973</t>
  </si>
  <si>
    <t>0004974</t>
  </si>
  <si>
    <t>0004975</t>
  </si>
  <si>
    <t>0004976</t>
  </si>
  <si>
    <t>0004977</t>
  </si>
  <si>
    <t>0004978</t>
  </si>
  <si>
    <t>0004979</t>
  </si>
  <si>
    <t>0004980</t>
  </si>
  <si>
    <t>0004981</t>
  </si>
  <si>
    <t>0004982</t>
  </si>
  <si>
    <t>0004983</t>
  </si>
  <si>
    <t>0004984</t>
  </si>
  <si>
    <t>0004985</t>
  </si>
  <si>
    <t>0004986</t>
  </si>
  <si>
    <t>0004987</t>
  </si>
  <si>
    <t>0004988</t>
  </si>
  <si>
    <t>0004989</t>
  </si>
  <si>
    <t>0004990</t>
  </si>
  <si>
    <t>0004991</t>
  </si>
  <si>
    <t>0004992</t>
  </si>
  <si>
    <t>0004993</t>
  </si>
  <si>
    <t>0004994</t>
  </si>
  <si>
    <t>0004995</t>
  </si>
  <si>
    <t>0004996</t>
  </si>
  <si>
    <t>0004997</t>
  </si>
  <si>
    <t>0004998</t>
  </si>
  <si>
    <t>0004999</t>
  </si>
  <si>
    <t>0005000</t>
  </si>
  <si>
    <t>0005001</t>
  </si>
  <si>
    <t>0005002</t>
  </si>
  <si>
    <t>0005003</t>
  </si>
  <si>
    <t>0005004</t>
  </si>
  <si>
    <t>0005005</t>
  </si>
  <si>
    <t>0005006</t>
  </si>
  <si>
    <t>0005007</t>
  </si>
  <si>
    <t>0005008</t>
  </si>
  <si>
    <t>0005009</t>
  </si>
  <si>
    <t>0005010</t>
  </si>
  <si>
    <t>0005011</t>
  </si>
  <si>
    <t>0005012</t>
  </si>
  <si>
    <t>0005013</t>
  </si>
  <si>
    <t>0005014</t>
  </si>
  <si>
    <t>0005015</t>
  </si>
  <si>
    <t>0005016</t>
  </si>
  <si>
    <t>0005017</t>
  </si>
  <si>
    <t>0005018</t>
  </si>
  <si>
    <t>0005019</t>
  </si>
  <si>
    <t>0005020</t>
  </si>
  <si>
    <t>0005021</t>
  </si>
  <si>
    <t>0005022</t>
  </si>
  <si>
    <t>0005023</t>
  </si>
  <si>
    <t>0005024</t>
  </si>
  <si>
    <t>0005025</t>
  </si>
  <si>
    <t>0005026</t>
  </si>
  <si>
    <t>0005027</t>
  </si>
  <si>
    <t>0005028</t>
  </si>
  <si>
    <t>0005029</t>
  </si>
  <si>
    <t>0005030</t>
  </si>
  <si>
    <t>0005031</t>
  </si>
  <si>
    <t>0005032</t>
  </si>
  <si>
    <t>0005033</t>
  </si>
  <si>
    <t>0005034</t>
  </si>
  <si>
    <t>0005035</t>
  </si>
  <si>
    <t>0005036</t>
  </si>
  <si>
    <t>0005037</t>
  </si>
  <si>
    <t>0005038</t>
  </si>
  <si>
    <t>0005039</t>
  </si>
  <si>
    <t>0005040</t>
  </si>
  <si>
    <t>0005041</t>
  </si>
  <si>
    <t>0005042</t>
  </si>
  <si>
    <t>0005043</t>
  </si>
  <si>
    <t>0005044</t>
  </si>
  <si>
    <t>0005045</t>
  </si>
  <si>
    <t>0005046</t>
  </si>
  <si>
    <t>0005047</t>
  </si>
  <si>
    <t>0005048</t>
  </si>
  <si>
    <t>0005049</t>
  </si>
  <si>
    <t>0005050</t>
  </si>
  <si>
    <t>0005051</t>
  </si>
  <si>
    <t>0005052</t>
  </si>
  <si>
    <t>0005053</t>
  </si>
  <si>
    <t>0005054</t>
  </si>
  <si>
    <t>0005055</t>
  </si>
  <si>
    <t>0005056</t>
  </si>
  <si>
    <t>0005057</t>
  </si>
  <si>
    <t>0005058</t>
  </si>
  <si>
    <t>0005059</t>
  </si>
  <si>
    <t>0005060</t>
  </si>
  <si>
    <t>0005061</t>
  </si>
  <si>
    <t>0005062</t>
  </si>
  <si>
    <t>0005063</t>
  </si>
  <si>
    <t>0005064</t>
  </si>
  <si>
    <t>0005065</t>
  </si>
  <si>
    <t>0005066</t>
  </si>
  <si>
    <t>0005067</t>
  </si>
  <si>
    <t>0005068</t>
  </si>
  <si>
    <t>0005069</t>
  </si>
  <si>
    <t>0005070</t>
  </si>
  <si>
    <t>0005071</t>
  </si>
  <si>
    <t>0005072</t>
  </si>
  <si>
    <t>0005073</t>
  </si>
  <si>
    <t>0005074</t>
  </si>
  <si>
    <t>0005075</t>
  </si>
  <si>
    <t>0005076</t>
  </si>
  <si>
    <t>0005077</t>
  </si>
  <si>
    <t>0005078</t>
  </si>
  <si>
    <t>0005079</t>
  </si>
  <si>
    <t>0005080</t>
  </si>
  <si>
    <t>0005081</t>
  </si>
  <si>
    <t>0005082</t>
  </si>
  <si>
    <t>0005083</t>
  </si>
  <si>
    <t>0005084</t>
  </si>
  <si>
    <t>0005085</t>
  </si>
  <si>
    <t>0005086</t>
  </si>
  <si>
    <t>0005087</t>
  </si>
  <si>
    <t>0005088</t>
  </si>
  <si>
    <t>0005089</t>
  </si>
  <si>
    <t>0005090</t>
  </si>
  <si>
    <t>0005091</t>
  </si>
  <si>
    <t>0005092</t>
  </si>
  <si>
    <t>0005093</t>
  </si>
  <si>
    <t>0005094</t>
  </si>
  <si>
    <t>0005095</t>
  </si>
  <si>
    <t>0005096</t>
  </si>
  <si>
    <t>0005097</t>
  </si>
  <si>
    <t>0005098</t>
  </si>
  <si>
    <t>0005099</t>
  </si>
  <si>
    <t>0005100</t>
  </si>
  <si>
    <t>0005101</t>
  </si>
  <si>
    <t>0005102</t>
  </si>
  <si>
    <t>0005103</t>
  </si>
  <si>
    <t>0005104</t>
  </si>
  <si>
    <t>0005105</t>
  </si>
  <si>
    <t>0005106</t>
  </si>
  <si>
    <t>0005107</t>
  </si>
  <si>
    <t>0005108</t>
  </si>
  <si>
    <t>0005109</t>
  </si>
  <si>
    <t>0005110</t>
  </si>
  <si>
    <t>0005111</t>
  </si>
  <si>
    <t>0005112</t>
  </si>
  <si>
    <t>0005113</t>
  </si>
  <si>
    <t>0005114</t>
  </si>
  <si>
    <t>0005115</t>
  </si>
  <si>
    <t>0005116</t>
  </si>
  <si>
    <t>0005117</t>
  </si>
  <si>
    <t>0005118</t>
  </si>
  <si>
    <t>0005119</t>
  </si>
  <si>
    <t>0005120</t>
  </si>
  <si>
    <t>0005121</t>
  </si>
  <si>
    <t>0005122</t>
  </si>
  <si>
    <t>0005123</t>
  </si>
  <si>
    <t>0005124</t>
  </si>
  <si>
    <t>0005125</t>
  </si>
  <si>
    <t>0005126</t>
  </si>
  <si>
    <t>0005127</t>
  </si>
  <si>
    <t>0005128</t>
  </si>
  <si>
    <t>0005129</t>
  </si>
  <si>
    <t>0005130</t>
  </si>
  <si>
    <t>0005131</t>
  </si>
  <si>
    <t>0005132</t>
  </si>
  <si>
    <t>0005133</t>
  </si>
  <si>
    <t>0005134</t>
  </si>
  <si>
    <t>0005135</t>
  </si>
  <si>
    <t>0005136</t>
  </si>
  <si>
    <t>0005137</t>
  </si>
  <si>
    <t>0005138</t>
  </si>
  <si>
    <t>0005139</t>
  </si>
  <si>
    <t>0005140</t>
  </si>
  <si>
    <t>0005141</t>
  </si>
  <si>
    <t>0005142</t>
  </si>
  <si>
    <t>0005143</t>
  </si>
  <si>
    <t>0005144</t>
  </si>
  <si>
    <t>0005145</t>
  </si>
  <si>
    <t>0005146</t>
  </si>
  <si>
    <t>0005147</t>
  </si>
  <si>
    <t>0005148</t>
  </si>
  <si>
    <t>0005149</t>
  </si>
  <si>
    <t>0005150</t>
  </si>
  <si>
    <t>0005151</t>
  </si>
  <si>
    <t>0005152</t>
  </si>
  <si>
    <t>0005153</t>
  </si>
  <si>
    <t>0005154</t>
  </si>
  <si>
    <t>0005155</t>
  </si>
  <si>
    <t>0005156</t>
  </si>
  <si>
    <t>0005157</t>
  </si>
  <si>
    <t>0005158</t>
  </si>
  <si>
    <t>0005159</t>
  </si>
  <si>
    <t>0005160</t>
  </si>
  <si>
    <t>0005161</t>
  </si>
  <si>
    <t>0005162</t>
  </si>
  <si>
    <t>0005163</t>
  </si>
  <si>
    <t>0005164</t>
  </si>
  <si>
    <t>0005165</t>
  </si>
  <si>
    <t>0005166</t>
  </si>
  <si>
    <t>0005167</t>
  </si>
  <si>
    <t>0005168</t>
  </si>
  <si>
    <t>0005169</t>
  </si>
  <si>
    <t>0005170</t>
  </si>
  <si>
    <t>0005171</t>
  </si>
  <si>
    <t>0005172</t>
  </si>
  <si>
    <t>0005173</t>
  </si>
  <si>
    <t>0005174</t>
  </si>
  <si>
    <t>0005175</t>
  </si>
  <si>
    <t>0005176</t>
  </si>
  <si>
    <t>0005177</t>
  </si>
  <si>
    <t>0005178</t>
  </si>
  <si>
    <t>0005179</t>
  </si>
  <si>
    <t>0005180</t>
  </si>
  <si>
    <t>0005181</t>
  </si>
  <si>
    <t>0005182</t>
  </si>
  <si>
    <t>0005183</t>
  </si>
  <si>
    <t>0005184</t>
  </si>
  <si>
    <t>0005185</t>
  </si>
  <si>
    <t>0005186</t>
  </si>
  <si>
    <t>0005187</t>
  </si>
  <si>
    <t>0005188</t>
  </si>
  <si>
    <t>0005189</t>
  </si>
  <si>
    <t>0005190</t>
  </si>
  <si>
    <t>0005191</t>
  </si>
  <si>
    <t>0005192</t>
  </si>
  <si>
    <t>0005193</t>
  </si>
  <si>
    <t>0005194</t>
  </si>
  <si>
    <t>0005195</t>
  </si>
  <si>
    <t>0005196</t>
  </si>
  <si>
    <t>0005197</t>
  </si>
  <si>
    <t>0005198</t>
  </si>
  <si>
    <t>0005199</t>
  </si>
  <si>
    <t>0005200</t>
  </si>
  <si>
    <t>0005201</t>
  </si>
  <si>
    <t>0005202</t>
  </si>
  <si>
    <t>0005203</t>
  </si>
  <si>
    <t>0005204</t>
  </si>
  <si>
    <t>0005205</t>
  </si>
  <si>
    <t>0005206</t>
  </si>
  <si>
    <t>0005207</t>
  </si>
  <si>
    <t>0005208</t>
  </si>
  <si>
    <t>0005209</t>
  </si>
  <si>
    <t>0005210</t>
  </si>
  <si>
    <t>0005211</t>
  </si>
  <si>
    <t>0005212</t>
  </si>
  <si>
    <t>0005213</t>
  </si>
  <si>
    <t>0005214</t>
  </si>
  <si>
    <t>0005215</t>
  </si>
  <si>
    <t>0005216</t>
  </si>
  <si>
    <t>0005217</t>
  </si>
  <si>
    <t>0005218</t>
  </si>
  <si>
    <t>0005219</t>
  </si>
  <si>
    <t>0005220</t>
  </si>
  <si>
    <t>0005221</t>
  </si>
  <si>
    <t>0005222</t>
  </si>
  <si>
    <t>0005223</t>
  </si>
  <si>
    <t>0005224</t>
  </si>
  <si>
    <t>0005225</t>
  </si>
  <si>
    <t>0005226</t>
  </si>
  <si>
    <t>0005227</t>
  </si>
  <si>
    <t>0005228</t>
  </si>
  <si>
    <t>0005229</t>
  </si>
  <si>
    <t>0005230</t>
  </si>
  <si>
    <t>0005231</t>
  </si>
  <si>
    <t>0005232</t>
  </si>
  <si>
    <t>0005233</t>
  </si>
  <si>
    <t>0005234</t>
  </si>
  <si>
    <t>0005235</t>
  </si>
  <si>
    <t>0005236</t>
  </si>
  <si>
    <t>0005237</t>
  </si>
  <si>
    <t>0005238</t>
  </si>
  <si>
    <t>0005239</t>
  </si>
  <si>
    <t>0005240</t>
  </si>
  <si>
    <t>0005241</t>
  </si>
  <si>
    <t>0005242</t>
  </si>
  <si>
    <t>0005243</t>
  </si>
  <si>
    <t>0005244</t>
  </si>
  <si>
    <t>0005245</t>
  </si>
  <si>
    <t>0005246</t>
  </si>
  <si>
    <t>0005247</t>
  </si>
  <si>
    <t>0005248</t>
  </si>
  <si>
    <t>0005249</t>
  </si>
  <si>
    <t>0005250</t>
  </si>
  <si>
    <t>0005251</t>
  </si>
  <si>
    <t>0005252</t>
  </si>
  <si>
    <t>0005253</t>
  </si>
  <si>
    <t>0005254</t>
  </si>
  <si>
    <t>0005255</t>
  </si>
  <si>
    <t>0005256</t>
  </si>
  <si>
    <t>0005257</t>
  </si>
  <si>
    <t>0005258</t>
  </si>
  <si>
    <t>0005259</t>
  </si>
  <si>
    <t>0005260</t>
  </si>
  <si>
    <t>0005261</t>
  </si>
  <si>
    <t>0005262</t>
  </si>
  <si>
    <t>0005263</t>
  </si>
  <si>
    <t>0005264</t>
  </si>
  <si>
    <t>0005265</t>
  </si>
  <si>
    <t>0005266</t>
  </si>
  <si>
    <t>0005267</t>
  </si>
  <si>
    <t>0005268</t>
  </si>
  <si>
    <t>0005269</t>
  </si>
  <si>
    <t>0005270</t>
  </si>
  <si>
    <t>0005271</t>
  </si>
  <si>
    <t>0005272</t>
  </si>
  <si>
    <t>0005273</t>
  </si>
  <si>
    <t>0005274</t>
  </si>
  <si>
    <t>0005275</t>
  </si>
  <si>
    <t>0005276</t>
  </si>
  <si>
    <t>0005277</t>
  </si>
  <si>
    <t>0005278</t>
  </si>
  <si>
    <t>0005279</t>
  </si>
  <si>
    <t>0005280</t>
  </si>
  <si>
    <t>0005281</t>
  </si>
  <si>
    <t>0005282</t>
  </si>
  <si>
    <t>0005283</t>
  </si>
  <si>
    <t>0005284</t>
  </si>
  <si>
    <t>0005285</t>
  </si>
  <si>
    <t>0005286</t>
  </si>
  <si>
    <t>0005287</t>
  </si>
  <si>
    <t>0005288</t>
  </si>
  <si>
    <t>0005289</t>
  </si>
  <si>
    <t>0005290</t>
  </si>
  <si>
    <t>0005291</t>
  </si>
  <si>
    <t>0005292</t>
  </si>
  <si>
    <t>0005293</t>
  </si>
  <si>
    <t>0005294</t>
  </si>
  <si>
    <t>0005295</t>
  </si>
  <si>
    <t>0005296</t>
  </si>
  <si>
    <t>0005297</t>
  </si>
  <si>
    <t>0005298</t>
  </si>
  <si>
    <t>0005299</t>
  </si>
  <si>
    <t>0005300</t>
  </si>
  <si>
    <t>0005301</t>
  </si>
  <si>
    <t>0005302</t>
  </si>
  <si>
    <t>0005303</t>
  </si>
  <si>
    <t>0005304</t>
  </si>
  <si>
    <t>0005305</t>
  </si>
  <si>
    <t>0005306</t>
  </si>
  <si>
    <t>0005307</t>
  </si>
  <si>
    <t>0005308</t>
  </si>
  <si>
    <t>0005309</t>
  </si>
  <si>
    <t>0005310</t>
  </si>
  <si>
    <t>0005311</t>
  </si>
  <si>
    <t>0005312</t>
  </si>
  <si>
    <t>0005313</t>
  </si>
  <si>
    <t>0005314</t>
  </si>
  <si>
    <t>0005315</t>
  </si>
  <si>
    <t>0005316</t>
  </si>
  <si>
    <t>0005317</t>
  </si>
  <si>
    <t>0005318</t>
  </si>
  <si>
    <t>0005319</t>
  </si>
  <si>
    <t>0005320</t>
  </si>
  <si>
    <t>0005321</t>
  </si>
  <si>
    <t>0005322</t>
  </si>
  <si>
    <t>0005323</t>
  </si>
  <si>
    <t>0005324</t>
  </si>
  <si>
    <t>0005325</t>
  </si>
  <si>
    <t>0005326</t>
  </si>
  <si>
    <t>0005327</t>
  </si>
  <si>
    <t>0005328</t>
  </si>
  <si>
    <t>0005329</t>
  </si>
  <si>
    <t>0005330</t>
  </si>
  <si>
    <t>0005331</t>
  </si>
  <si>
    <t>0005332</t>
  </si>
  <si>
    <t>0005333</t>
  </si>
  <si>
    <t>0005334</t>
  </si>
  <si>
    <t>0005335</t>
  </si>
  <si>
    <t>0005336</t>
  </si>
  <si>
    <t>0005337</t>
  </si>
  <si>
    <t>0005338</t>
  </si>
  <si>
    <t>0005339</t>
  </si>
  <si>
    <t>0005340</t>
  </si>
  <si>
    <t>0005341</t>
  </si>
  <si>
    <t>0005342</t>
  </si>
  <si>
    <t>0005343</t>
  </si>
  <si>
    <t>0005344</t>
  </si>
  <si>
    <t>0005345</t>
  </si>
  <si>
    <t>0005346</t>
  </si>
  <si>
    <t>0005347</t>
  </si>
  <si>
    <t>0005348</t>
  </si>
  <si>
    <t>0005349</t>
  </si>
  <si>
    <t>0005350</t>
  </si>
  <si>
    <t>0005351</t>
  </si>
  <si>
    <t>0005352</t>
  </si>
  <si>
    <t>0005353</t>
  </si>
  <si>
    <t>0005354</t>
  </si>
  <si>
    <t>0005355</t>
  </si>
  <si>
    <t>0005356</t>
  </si>
  <si>
    <t>0005357</t>
  </si>
  <si>
    <t>0005358</t>
  </si>
  <si>
    <t>0005359</t>
  </si>
  <si>
    <t>0005360</t>
  </si>
  <si>
    <t>0005361</t>
  </si>
  <si>
    <t>0005362</t>
  </si>
  <si>
    <t>0005363</t>
  </si>
  <si>
    <t>0005364</t>
  </si>
  <si>
    <t>0005365</t>
  </si>
  <si>
    <t>0005366</t>
  </si>
  <si>
    <t>0005367</t>
  </si>
  <si>
    <t>0005368</t>
  </si>
  <si>
    <t>0005369</t>
  </si>
  <si>
    <t>0005370</t>
  </si>
  <si>
    <t>0005371</t>
  </si>
  <si>
    <t>0005372</t>
  </si>
  <si>
    <t>0005373</t>
  </si>
  <si>
    <t>0005374</t>
  </si>
  <si>
    <t>0005375</t>
  </si>
  <si>
    <t>0005376</t>
  </si>
  <si>
    <t>0005377</t>
  </si>
  <si>
    <t>0005378</t>
  </si>
  <si>
    <t>0005379</t>
  </si>
  <si>
    <t>0005380</t>
  </si>
  <si>
    <t>0005381</t>
  </si>
  <si>
    <t>0005382</t>
  </si>
  <si>
    <t>0005383</t>
  </si>
  <si>
    <t>0005384</t>
  </si>
  <si>
    <t>0005385</t>
  </si>
  <si>
    <t>0005386</t>
  </si>
  <si>
    <t>0005387</t>
  </si>
  <si>
    <t>0005388</t>
  </si>
  <si>
    <t>0005389</t>
  </si>
  <si>
    <t>0005390</t>
  </si>
  <si>
    <t>0005391</t>
  </si>
  <si>
    <t>0005392</t>
  </si>
  <si>
    <t>0005393</t>
  </si>
  <si>
    <t>0005394</t>
  </si>
  <si>
    <t>0005395</t>
  </si>
  <si>
    <t>0005396</t>
  </si>
  <si>
    <t>0005397</t>
  </si>
  <si>
    <t>0005398</t>
  </si>
  <si>
    <t>0005399</t>
  </si>
  <si>
    <t>0005400</t>
  </si>
  <si>
    <t>0005401</t>
  </si>
  <si>
    <t>0005402</t>
  </si>
  <si>
    <t>0005403</t>
  </si>
  <si>
    <t>0005404</t>
  </si>
  <si>
    <t>0005405</t>
  </si>
  <si>
    <t>0005406</t>
  </si>
  <si>
    <t>0005407</t>
  </si>
  <si>
    <t>0005408</t>
  </si>
  <si>
    <t>0005409</t>
  </si>
  <si>
    <t>0005410</t>
  </si>
  <si>
    <t>0005411</t>
  </si>
  <si>
    <t>0005412</t>
  </si>
  <si>
    <t>0005413</t>
  </si>
  <si>
    <t>0005414</t>
  </si>
  <si>
    <t>0005415</t>
  </si>
  <si>
    <t>0005416</t>
  </si>
  <si>
    <t>0005417</t>
  </si>
  <si>
    <t>0005418</t>
  </si>
  <si>
    <t>0005419</t>
  </si>
  <si>
    <t>0005420</t>
  </si>
  <si>
    <t>0005421</t>
  </si>
  <si>
    <t>0005422</t>
  </si>
  <si>
    <t>0005423</t>
  </si>
  <si>
    <t>0005424</t>
  </si>
  <si>
    <t>0005425</t>
  </si>
  <si>
    <t>0005426</t>
  </si>
  <si>
    <t>0005427</t>
  </si>
  <si>
    <t>0005428</t>
  </si>
  <si>
    <t>0005429</t>
  </si>
  <si>
    <t>0005430</t>
  </si>
  <si>
    <t>0005431</t>
  </si>
  <si>
    <t>0005432</t>
  </si>
  <si>
    <t>0005433</t>
  </si>
  <si>
    <t>0005434</t>
  </si>
  <si>
    <t>0005435</t>
  </si>
  <si>
    <t>0005436</t>
  </si>
  <si>
    <t>0005437</t>
  </si>
  <si>
    <t>0005438</t>
  </si>
  <si>
    <t>0005439</t>
  </si>
  <si>
    <t>0005440</t>
  </si>
  <si>
    <t>0005441</t>
  </si>
  <si>
    <t>0005442</t>
  </si>
  <si>
    <t>0005443</t>
  </si>
  <si>
    <t>0005444</t>
  </si>
  <si>
    <t>0005445</t>
  </si>
  <si>
    <t>0005446</t>
  </si>
  <si>
    <t>0005447</t>
  </si>
  <si>
    <t>0005448</t>
  </si>
  <si>
    <t>0005449</t>
  </si>
  <si>
    <t>0005450</t>
  </si>
  <si>
    <t>0005451</t>
  </si>
  <si>
    <t>0005452</t>
  </si>
  <si>
    <t>0005453</t>
  </si>
  <si>
    <t>0005454</t>
  </si>
  <si>
    <t>0005455</t>
  </si>
  <si>
    <t>0005456</t>
  </si>
  <si>
    <t>0005457</t>
  </si>
  <si>
    <t>0005458</t>
  </si>
  <si>
    <t>0005459</t>
  </si>
  <si>
    <t>0005460</t>
  </si>
  <si>
    <t>0005461</t>
  </si>
  <si>
    <t>0005462</t>
  </si>
  <si>
    <t>0005463</t>
  </si>
  <si>
    <t>0005464</t>
  </si>
  <si>
    <t>0005465</t>
  </si>
  <si>
    <t>0005466</t>
  </si>
  <si>
    <t>0005467</t>
  </si>
  <si>
    <t>0005468</t>
  </si>
  <si>
    <t>0005469</t>
  </si>
  <si>
    <t>0005470</t>
  </si>
  <si>
    <t>0005471</t>
  </si>
  <si>
    <t>0005472</t>
  </si>
  <si>
    <t>0005473</t>
  </si>
  <si>
    <t>0005474</t>
  </si>
  <si>
    <t>0005475</t>
  </si>
  <si>
    <t>0005476</t>
  </si>
  <si>
    <t>0005477</t>
  </si>
  <si>
    <t>0005478</t>
  </si>
  <si>
    <t>0005479</t>
  </si>
  <si>
    <t>0005480</t>
  </si>
  <si>
    <t>0005481</t>
  </si>
  <si>
    <t>0005482</t>
  </si>
  <si>
    <t>0005483</t>
  </si>
  <si>
    <t>0005484</t>
  </si>
  <si>
    <t>0005485</t>
  </si>
  <si>
    <t>0005486</t>
  </si>
  <si>
    <t>0005487</t>
  </si>
  <si>
    <t>0005488</t>
  </si>
  <si>
    <t>0005489</t>
  </si>
  <si>
    <t>0005490</t>
  </si>
  <si>
    <t>0005491</t>
  </si>
  <si>
    <t>0005492</t>
  </si>
  <si>
    <t>0005493</t>
  </si>
  <si>
    <t>0005494</t>
  </si>
  <si>
    <t>0005495</t>
  </si>
  <si>
    <t>0005496</t>
  </si>
  <si>
    <t>0005497</t>
  </si>
  <si>
    <t>0005498</t>
  </si>
  <si>
    <t>0005499</t>
  </si>
  <si>
    <t>0005500</t>
  </si>
  <si>
    <t>0005501</t>
  </si>
  <si>
    <t>0005502</t>
  </si>
  <si>
    <t>0005503</t>
  </si>
  <si>
    <t>0005504</t>
  </si>
  <si>
    <t>0005505</t>
  </si>
  <si>
    <t>0005506</t>
  </si>
  <si>
    <t>0005507</t>
  </si>
  <si>
    <t>0005508</t>
  </si>
  <si>
    <t>0005509</t>
  </si>
  <si>
    <t>0005510</t>
  </si>
  <si>
    <t>0005511</t>
  </si>
  <si>
    <t>0005512</t>
  </si>
  <si>
    <t>0005513</t>
  </si>
  <si>
    <t>0005514</t>
  </si>
  <si>
    <t>0005515</t>
  </si>
  <si>
    <t>0005516</t>
  </si>
  <si>
    <t>0005517</t>
  </si>
  <si>
    <t>0005518</t>
  </si>
  <si>
    <t>0005519</t>
  </si>
  <si>
    <t>0005520</t>
  </si>
  <si>
    <t>0005521</t>
  </si>
  <si>
    <t>0005522</t>
  </si>
  <si>
    <t>0005523</t>
  </si>
  <si>
    <t>0005524</t>
  </si>
  <si>
    <t>0005525</t>
  </si>
  <si>
    <t>0005526</t>
  </si>
  <si>
    <t>0005527</t>
  </si>
  <si>
    <t>0005528</t>
  </si>
  <si>
    <t>0005529</t>
  </si>
  <si>
    <t>0005530</t>
  </si>
  <si>
    <t>0005531</t>
  </si>
  <si>
    <t>0005532</t>
  </si>
  <si>
    <t>0005533</t>
  </si>
  <si>
    <t>0005534</t>
  </si>
  <si>
    <t>0005535</t>
  </si>
  <si>
    <t>0005536</t>
  </si>
  <si>
    <t>0005537</t>
  </si>
  <si>
    <t>0005538</t>
  </si>
  <si>
    <t>0005539</t>
  </si>
  <si>
    <t>0005540</t>
  </si>
  <si>
    <t>0005541</t>
  </si>
  <si>
    <t>0005542</t>
  </si>
  <si>
    <t>0005543</t>
  </si>
  <si>
    <t>0005544</t>
  </si>
  <si>
    <t>0005545</t>
  </si>
  <si>
    <t>0005546</t>
  </si>
  <si>
    <t>0005547</t>
  </si>
  <si>
    <t>0005548</t>
  </si>
  <si>
    <t>0005549</t>
  </si>
  <si>
    <t>0005550</t>
  </si>
  <si>
    <t>0005551</t>
  </si>
  <si>
    <t>0005552</t>
  </si>
  <si>
    <t>0005553</t>
  </si>
  <si>
    <t>0005554</t>
  </si>
  <si>
    <t>0005555</t>
  </si>
  <si>
    <t>0005556</t>
  </si>
  <si>
    <t>0005557</t>
  </si>
  <si>
    <t>0005558</t>
  </si>
  <si>
    <t>0005559</t>
  </si>
  <si>
    <t>0005560</t>
  </si>
  <si>
    <t>0005561</t>
  </si>
  <si>
    <t>0005562</t>
  </si>
  <si>
    <t>0005563</t>
  </si>
  <si>
    <t>0005564</t>
  </si>
  <si>
    <t>0005565</t>
  </si>
  <si>
    <t>0005566</t>
  </si>
  <si>
    <t>0005567</t>
  </si>
  <si>
    <t>0005568</t>
  </si>
  <si>
    <t>0005569</t>
  </si>
  <si>
    <t>0005570</t>
  </si>
  <si>
    <t>0005571</t>
  </si>
  <si>
    <t>0005572</t>
  </si>
  <si>
    <t>0005573</t>
  </si>
  <si>
    <t>0005574</t>
  </si>
  <si>
    <t>0005575</t>
  </si>
  <si>
    <t>0005576</t>
  </si>
  <si>
    <t>0005577</t>
  </si>
  <si>
    <t>0005578</t>
  </si>
  <si>
    <t>0005579</t>
  </si>
  <si>
    <t>0005580</t>
  </si>
  <si>
    <t>0005581</t>
  </si>
  <si>
    <t>0005582</t>
  </si>
  <si>
    <t>0005583</t>
  </si>
  <si>
    <t>0005584</t>
  </si>
  <si>
    <t>0005585</t>
  </si>
  <si>
    <t>0005586</t>
  </si>
  <si>
    <t>0005587</t>
  </si>
  <si>
    <t>0005588</t>
  </si>
  <si>
    <t>0005589</t>
  </si>
  <si>
    <t>0005590</t>
  </si>
  <si>
    <t>0005591</t>
  </si>
  <si>
    <t>0005592</t>
  </si>
  <si>
    <t>0005593</t>
  </si>
  <si>
    <t>0005594</t>
  </si>
  <si>
    <t>0005595</t>
  </si>
  <si>
    <t>0005596</t>
  </si>
  <si>
    <t>0005597</t>
  </si>
  <si>
    <t>0005598</t>
  </si>
  <si>
    <t>0005599</t>
  </si>
  <si>
    <t>0005600</t>
  </si>
  <si>
    <t>0005601</t>
  </si>
  <si>
    <t>0005602</t>
  </si>
  <si>
    <t>0005603</t>
  </si>
  <si>
    <t>0005604</t>
  </si>
  <si>
    <t>0005605</t>
  </si>
  <si>
    <t>0005606</t>
  </si>
  <si>
    <t>0005607</t>
  </si>
  <si>
    <t>0005608</t>
  </si>
  <si>
    <t>0005609</t>
  </si>
  <si>
    <t>0005610</t>
  </si>
  <si>
    <t>0005611</t>
  </si>
  <si>
    <t>0005612</t>
  </si>
  <si>
    <t>0005613</t>
  </si>
  <si>
    <t>0005614</t>
  </si>
  <si>
    <t>0005615</t>
  </si>
  <si>
    <t>0005616</t>
  </si>
  <si>
    <t>0005617</t>
  </si>
  <si>
    <t>0005618</t>
  </si>
  <si>
    <t>0005619</t>
  </si>
  <si>
    <t>0005620</t>
  </si>
  <si>
    <t>0005621</t>
  </si>
  <si>
    <t>0005622</t>
  </si>
  <si>
    <t>0005623</t>
  </si>
  <si>
    <t>0005624</t>
  </si>
  <si>
    <t>0005625</t>
  </si>
  <si>
    <t>0005626</t>
  </si>
  <si>
    <t>0005627</t>
  </si>
  <si>
    <t>0005628</t>
  </si>
  <si>
    <t>0005629</t>
  </si>
  <si>
    <t>0005630</t>
  </si>
  <si>
    <t>0005631</t>
  </si>
  <si>
    <t>0005632</t>
  </si>
  <si>
    <t>0005633</t>
  </si>
  <si>
    <t>0005634</t>
  </si>
  <si>
    <t>0005635</t>
  </si>
  <si>
    <t>0005636</t>
  </si>
  <si>
    <t>0005637</t>
  </si>
  <si>
    <t>0005638</t>
  </si>
  <si>
    <t>0005639</t>
  </si>
  <si>
    <t>0005640</t>
  </si>
  <si>
    <t>0005641</t>
  </si>
  <si>
    <t>0005642</t>
  </si>
  <si>
    <t>0005643</t>
  </si>
  <si>
    <t>0005644</t>
  </si>
  <si>
    <t>0005645</t>
  </si>
  <si>
    <t>0005646</t>
  </si>
  <si>
    <t>0005647</t>
  </si>
  <si>
    <t>0005648</t>
  </si>
  <si>
    <t>0005649</t>
  </si>
  <si>
    <t>0005650</t>
  </si>
  <si>
    <t>0005651</t>
  </si>
  <si>
    <t>0005652</t>
  </si>
  <si>
    <t>0005653</t>
  </si>
  <si>
    <t>0005654</t>
  </si>
  <si>
    <t>0005655</t>
  </si>
  <si>
    <t>0005656</t>
  </si>
  <si>
    <t>0005657</t>
  </si>
  <si>
    <t>0005658</t>
  </si>
  <si>
    <t>0005659</t>
  </si>
  <si>
    <t>0005660</t>
  </si>
  <si>
    <t>0005661</t>
  </si>
  <si>
    <t>0005662</t>
  </si>
  <si>
    <t>0005663</t>
  </si>
  <si>
    <t>0005664</t>
  </si>
  <si>
    <t>0005665</t>
  </si>
  <si>
    <t>0005666</t>
  </si>
  <si>
    <t>0005667</t>
  </si>
  <si>
    <t>0005668</t>
  </si>
  <si>
    <t>0005669</t>
  </si>
  <si>
    <t>0005670</t>
  </si>
  <si>
    <t>0005671</t>
  </si>
  <si>
    <t>0005672</t>
  </si>
  <si>
    <t>0005673</t>
  </si>
  <si>
    <t>0005674</t>
  </si>
  <si>
    <t>0005675</t>
  </si>
  <si>
    <t>0005676</t>
  </si>
  <si>
    <t>0005677</t>
  </si>
  <si>
    <t>0005678</t>
  </si>
  <si>
    <t>0005679</t>
  </si>
  <si>
    <t>0005680</t>
  </si>
  <si>
    <t>0005681</t>
  </si>
  <si>
    <t>0005682</t>
  </si>
  <si>
    <t>0005683</t>
  </si>
  <si>
    <t>0005684</t>
  </si>
  <si>
    <t>0005685</t>
  </si>
  <si>
    <t>0005686</t>
  </si>
  <si>
    <t>0005687</t>
  </si>
  <si>
    <t>0005688</t>
  </si>
  <si>
    <t>0005689</t>
  </si>
  <si>
    <t>0005690</t>
  </si>
  <si>
    <t>0005691</t>
  </si>
  <si>
    <t>0005692</t>
  </si>
  <si>
    <t>0005693</t>
  </si>
  <si>
    <t>0005694</t>
  </si>
  <si>
    <t>0005695</t>
  </si>
  <si>
    <t>0005696</t>
  </si>
  <si>
    <t>0005697</t>
  </si>
  <si>
    <t>0005698</t>
  </si>
  <si>
    <t>0005699</t>
  </si>
  <si>
    <t>0005700</t>
  </si>
  <si>
    <t>0005701</t>
  </si>
  <si>
    <t>0005702</t>
  </si>
  <si>
    <t>0005703</t>
  </si>
  <si>
    <t>0005704</t>
  </si>
  <si>
    <t>0005705</t>
  </si>
  <si>
    <t>0005706</t>
  </si>
  <si>
    <t>0005707</t>
  </si>
  <si>
    <t>0005708</t>
  </si>
  <si>
    <t>0005709</t>
  </si>
  <si>
    <t>0005710</t>
  </si>
  <si>
    <t>0005711</t>
  </si>
  <si>
    <t>0005712</t>
  </si>
  <si>
    <t>0005713</t>
  </si>
  <si>
    <t>0005714</t>
  </si>
  <si>
    <t>0005715</t>
  </si>
  <si>
    <t>0005716</t>
  </si>
  <si>
    <t>0005717</t>
  </si>
  <si>
    <t>0005718</t>
  </si>
  <si>
    <t>0005719</t>
  </si>
  <si>
    <t>0005720</t>
  </si>
  <si>
    <t>0005721</t>
  </si>
  <si>
    <t>0005722</t>
  </si>
  <si>
    <t>0005723</t>
  </si>
  <si>
    <t>0005724</t>
  </si>
  <si>
    <t>0005725</t>
  </si>
  <si>
    <t>0005726</t>
  </si>
  <si>
    <t>0005727</t>
  </si>
  <si>
    <t>0005728</t>
  </si>
  <si>
    <t>0005729</t>
  </si>
  <si>
    <t>0005730</t>
  </si>
  <si>
    <t>0005731</t>
  </si>
  <si>
    <t>0005732</t>
  </si>
  <si>
    <t>0005733</t>
  </si>
  <si>
    <t>0005734</t>
  </si>
  <si>
    <t>0005735</t>
  </si>
  <si>
    <t>0005736</t>
  </si>
  <si>
    <t>0005737</t>
  </si>
  <si>
    <t>0005738</t>
  </si>
  <si>
    <t>0005739</t>
  </si>
  <si>
    <t>0005740</t>
  </si>
  <si>
    <t>0005741</t>
  </si>
  <si>
    <t>0005742</t>
  </si>
  <si>
    <t>0005743</t>
  </si>
  <si>
    <t>0005744</t>
  </si>
  <si>
    <t>0005745</t>
  </si>
  <si>
    <t>0005746</t>
  </si>
  <si>
    <t>0005747</t>
  </si>
  <si>
    <t>0005748</t>
  </si>
  <si>
    <t>0005749</t>
  </si>
  <si>
    <t>0005750</t>
  </si>
  <si>
    <t>0005751</t>
  </si>
  <si>
    <t>0005752</t>
  </si>
  <si>
    <t>0005753</t>
  </si>
  <si>
    <t>0005754</t>
  </si>
  <si>
    <t>0005755</t>
  </si>
  <si>
    <t>0005756</t>
  </si>
  <si>
    <t>0005757</t>
  </si>
  <si>
    <t>0005758</t>
  </si>
  <si>
    <t>0005759</t>
  </si>
  <si>
    <t>0005760</t>
  </si>
  <si>
    <t>0005761</t>
  </si>
  <si>
    <t>0005762</t>
  </si>
  <si>
    <t>0005763</t>
  </si>
  <si>
    <t>0005764</t>
  </si>
  <si>
    <t>0005765</t>
  </si>
  <si>
    <t>0005766</t>
  </si>
  <si>
    <t>0005767</t>
  </si>
  <si>
    <t>0005768</t>
  </si>
  <si>
    <t>0005769</t>
  </si>
  <si>
    <t>0005770</t>
  </si>
  <si>
    <t>0005771</t>
  </si>
  <si>
    <t>0005772</t>
  </si>
  <si>
    <t>0005773</t>
  </si>
  <si>
    <t>0005774</t>
  </si>
  <si>
    <t>0005775</t>
  </si>
  <si>
    <t>0005776</t>
  </si>
  <si>
    <t>0005777</t>
  </si>
  <si>
    <t>0005778</t>
  </si>
  <si>
    <t>0005779</t>
  </si>
  <si>
    <t>0005780</t>
  </si>
  <si>
    <t>0005781</t>
  </si>
  <si>
    <t>0005782</t>
  </si>
  <si>
    <t>0005783</t>
  </si>
  <si>
    <t>0005784</t>
  </si>
  <si>
    <t>0005785</t>
  </si>
  <si>
    <t>0005786</t>
  </si>
  <si>
    <t>0005787</t>
  </si>
  <si>
    <t>0005788</t>
  </si>
  <si>
    <t>0005789</t>
  </si>
  <si>
    <t>0005790</t>
  </si>
  <si>
    <t>0005791</t>
  </si>
  <si>
    <t>0005792</t>
  </si>
  <si>
    <t>0005793</t>
  </si>
  <si>
    <t>0005794</t>
  </si>
  <si>
    <t>0005795</t>
  </si>
  <si>
    <t>0005796</t>
  </si>
  <si>
    <t>0005797</t>
  </si>
  <si>
    <t>0005798</t>
  </si>
  <si>
    <t>0005799</t>
  </si>
  <si>
    <t>0005800</t>
  </si>
  <si>
    <t>0005801</t>
  </si>
  <si>
    <t>0005802</t>
  </si>
  <si>
    <t>0005803</t>
  </si>
  <si>
    <t>0005804</t>
  </si>
  <si>
    <t>0005805</t>
  </si>
  <si>
    <t>0005806</t>
  </si>
  <si>
    <t>0005807</t>
  </si>
  <si>
    <t>0005808</t>
  </si>
  <si>
    <t>0005809</t>
  </si>
  <si>
    <t>0005810</t>
  </si>
  <si>
    <t>0005811</t>
  </si>
  <si>
    <t>0005812</t>
  </si>
  <si>
    <t>0005813</t>
  </si>
  <si>
    <t>0005814</t>
  </si>
  <si>
    <t>0005815</t>
  </si>
  <si>
    <t>0005816</t>
  </si>
  <si>
    <t>0005817</t>
  </si>
  <si>
    <t>0005818</t>
  </si>
  <si>
    <t>0005819</t>
  </si>
  <si>
    <t>0005820</t>
  </si>
  <si>
    <t>0005821</t>
  </si>
  <si>
    <t>0005822</t>
  </si>
  <si>
    <t>0005823</t>
  </si>
  <si>
    <t>0005824</t>
  </si>
  <si>
    <t>0005825</t>
  </si>
  <si>
    <t>0005826</t>
  </si>
  <si>
    <t>0005827</t>
  </si>
  <si>
    <t>0005828</t>
  </si>
  <si>
    <t>0005829</t>
  </si>
  <si>
    <t>0005830</t>
  </si>
  <si>
    <t>0005831</t>
  </si>
  <si>
    <t>0005832</t>
  </si>
  <si>
    <t>0005833</t>
  </si>
  <si>
    <t>0005834</t>
  </si>
  <si>
    <t>0005835</t>
  </si>
  <si>
    <t>0005836</t>
  </si>
  <si>
    <t>0005837</t>
  </si>
  <si>
    <t>0005838</t>
  </si>
  <si>
    <t>0005839</t>
  </si>
  <si>
    <t>0005840</t>
  </si>
  <si>
    <t>0005841</t>
  </si>
  <si>
    <t>0005842</t>
  </si>
  <si>
    <t>0005843</t>
  </si>
  <si>
    <t>0005844</t>
  </si>
  <si>
    <t>0005845</t>
  </si>
  <si>
    <t>0005846</t>
  </si>
  <si>
    <t>0005847</t>
  </si>
  <si>
    <t>0005848</t>
  </si>
  <si>
    <t>0005849</t>
  </si>
  <si>
    <t>0005850</t>
  </si>
  <si>
    <t>0005851</t>
  </si>
  <si>
    <t>0005852</t>
  </si>
  <si>
    <t>0005853</t>
  </si>
  <si>
    <t>0005854</t>
  </si>
  <si>
    <t>0005855</t>
  </si>
  <si>
    <t>0005856</t>
  </si>
  <si>
    <t>0005857</t>
  </si>
  <si>
    <t>0005858</t>
  </si>
  <si>
    <t>0005859</t>
  </si>
  <si>
    <t>0005860</t>
  </si>
  <si>
    <t>0005861</t>
  </si>
  <si>
    <t>0005862</t>
  </si>
  <si>
    <t>0005863</t>
  </si>
  <si>
    <t>0005864</t>
  </si>
  <si>
    <t>0005865</t>
  </si>
  <si>
    <t>0005866</t>
  </si>
  <si>
    <t>0005867</t>
  </si>
  <si>
    <t>0005868</t>
  </si>
  <si>
    <t>0005869</t>
  </si>
  <si>
    <t>0005870</t>
  </si>
  <si>
    <t>0005871</t>
  </si>
  <si>
    <t>0005872</t>
  </si>
  <si>
    <t>0005873</t>
  </si>
  <si>
    <t>0005874</t>
  </si>
  <si>
    <t>0005875</t>
  </si>
  <si>
    <t>0005876</t>
  </si>
  <si>
    <t>0005877</t>
  </si>
  <si>
    <t>0005878</t>
  </si>
  <si>
    <t>0005879</t>
  </si>
  <si>
    <t>0005880</t>
  </si>
  <si>
    <t>0005881</t>
  </si>
  <si>
    <t>0005882</t>
  </si>
  <si>
    <t>0005883</t>
  </si>
  <si>
    <t>0005884</t>
  </si>
  <si>
    <t>0005885</t>
  </si>
  <si>
    <t>0005886</t>
  </si>
  <si>
    <t>0005887</t>
  </si>
  <si>
    <t>0005888</t>
  </si>
  <si>
    <t>0005889</t>
  </si>
  <si>
    <t>0005890</t>
  </si>
  <si>
    <t>0005891</t>
  </si>
  <si>
    <t>0005892</t>
  </si>
  <si>
    <t>0005893</t>
  </si>
  <si>
    <t>0005894</t>
  </si>
  <si>
    <t>0005895</t>
  </si>
  <si>
    <t>0005896</t>
  </si>
  <si>
    <t>0005897</t>
  </si>
  <si>
    <t>0005898</t>
  </si>
  <si>
    <t>0005899</t>
  </si>
  <si>
    <t>0005900</t>
  </si>
  <si>
    <t>0005901</t>
  </si>
  <si>
    <t>0005902</t>
  </si>
  <si>
    <t>0005903</t>
  </si>
  <si>
    <t>0005904</t>
  </si>
  <si>
    <t>0005905</t>
  </si>
  <si>
    <t>0005906</t>
  </si>
  <si>
    <t>0005907</t>
  </si>
  <si>
    <t>0005908</t>
  </si>
  <si>
    <t>0005909</t>
  </si>
  <si>
    <t>0005910</t>
  </si>
  <si>
    <t>0005911</t>
  </si>
  <si>
    <t>0005912</t>
  </si>
  <si>
    <t>0005913</t>
  </si>
  <si>
    <t>0005914</t>
  </si>
  <si>
    <t>0005915</t>
  </si>
  <si>
    <t>0005916</t>
  </si>
  <si>
    <t>0005917</t>
  </si>
  <si>
    <t>0005918</t>
  </si>
  <si>
    <t>0005919</t>
  </si>
  <si>
    <t>0005920</t>
  </si>
  <si>
    <t>0005921</t>
  </si>
  <si>
    <t>0005922</t>
  </si>
  <si>
    <t>0005923</t>
  </si>
  <si>
    <t>0005924</t>
  </si>
  <si>
    <t>0005925</t>
  </si>
  <si>
    <t>0005926</t>
  </si>
  <si>
    <t>0005927</t>
  </si>
  <si>
    <t>0005928</t>
  </si>
  <si>
    <t>0005929</t>
  </si>
  <si>
    <t>0005930</t>
  </si>
  <si>
    <t>0005931</t>
  </si>
  <si>
    <t>0005932</t>
  </si>
  <si>
    <t>0005933</t>
  </si>
  <si>
    <t>0005934</t>
  </si>
  <si>
    <t>0005935</t>
  </si>
  <si>
    <t>0005936</t>
  </si>
  <si>
    <t>0005937</t>
  </si>
  <si>
    <t>0005938</t>
  </si>
  <si>
    <t>0005939</t>
  </si>
  <si>
    <t>0005940</t>
  </si>
  <si>
    <t>0005941</t>
  </si>
  <si>
    <t>0005942</t>
  </si>
  <si>
    <t>0005943</t>
  </si>
  <si>
    <t>0005944</t>
  </si>
  <si>
    <t>0005945</t>
  </si>
  <si>
    <t>0005946</t>
  </si>
  <si>
    <t>0005947</t>
  </si>
  <si>
    <t>0005948</t>
  </si>
  <si>
    <t>0005949</t>
  </si>
  <si>
    <t>0005950</t>
  </si>
  <si>
    <t>0005951</t>
  </si>
  <si>
    <t>0005952</t>
  </si>
  <si>
    <t>0005953</t>
  </si>
  <si>
    <t>0005954</t>
  </si>
  <si>
    <t>0005955</t>
  </si>
  <si>
    <t>0005956</t>
  </si>
  <si>
    <t>0005957</t>
  </si>
  <si>
    <t>0005958</t>
  </si>
  <si>
    <t>0005959</t>
  </si>
  <si>
    <t>0005960</t>
  </si>
  <si>
    <t>0005961</t>
  </si>
  <si>
    <t>0005962</t>
  </si>
  <si>
    <t>0005963</t>
  </si>
  <si>
    <t>0005964</t>
  </si>
  <si>
    <t>0005965</t>
  </si>
  <si>
    <t>0005966</t>
  </si>
  <si>
    <t>0005967</t>
  </si>
  <si>
    <t>0005968</t>
  </si>
  <si>
    <t>0005969</t>
  </si>
  <si>
    <t>0005970</t>
  </si>
  <si>
    <t>0005971</t>
  </si>
  <si>
    <t>0005972</t>
  </si>
  <si>
    <t>0005973</t>
  </si>
  <si>
    <t>0005974</t>
  </si>
  <si>
    <t>0005975</t>
  </si>
  <si>
    <t>0005976</t>
  </si>
  <si>
    <t>0005977</t>
  </si>
  <si>
    <t>0005978</t>
  </si>
  <si>
    <t>0005979</t>
  </si>
  <si>
    <t>0005980</t>
  </si>
  <si>
    <t>0005981</t>
  </si>
  <si>
    <t>0005982</t>
  </si>
  <si>
    <t>0005983</t>
  </si>
  <si>
    <t>0005984</t>
  </si>
  <si>
    <t>0005985</t>
  </si>
  <si>
    <t>0005986</t>
  </si>
  <si>
    <t>0005987</t>
  </si>
  <si>
    <t>0005988</t>
  </si>
  <si>
    <t>0005989</t>
  </si>
  <si>
    <t>0005990</t>
  </si>
  <si>
    <t>0005991</t>
  </si>
  <si>
    <t>0005992</t>
  </si>
  <si>
    <t>0005993</t>
  </si>
  <si>
    <t>0005994</t>
  </si>
  <si>
    <t>0005995</t>
  </si>
  <si>
    <t>0005996</t>
  </si>
  <si>
    <t>0005997</t>
  </si>
  <si>
    <t>0005998</t>
  </si>
  <si>
    <t>0005999</t>
  </si>
  <si>
    <t>0006000</t>
  </si>
  <si>
    <t>0006001</t>
  </si>
  <si>
    <t>0006002</t>
  </si>
  <si>
    <t>0006003</t>
  </si>
  <si>
    <t>0006004</t>
  </si>
  <si>
    <t>0006005</t>
  </si>
  <si>
    <t>0006006</t>
  </si>
  <si>
    <t>0006007</t>
  </si>
  <si>
    <t>0006008</t>
  </si>
  <si>
    <t>0006009</t>
  </si>
  <si>
    <t>0006010</t>
  </si>
  <si>
    <t>0006011</t>
  </si>
  <si>
    <t>0006012</t>
  </si>
  <si>
    <t>0006013</t>
  </si>
  <si>
    <t>0006014</t>
  </si>
  <si>
    <t>0006015</t>
  </si>
  <si>
    <t>0006016</t>
  </si>
  <si>
    <t>0006017</t>
  </si>
  <si>
    <t>0006018</t>
  </si>
  <si>
    <t>0006019</t>
  </si>
  <si>
    <t>0006020</t>
  </si>
  <si>
    <t>0006021</t>
  </si>
  <si>
    <t>0006022</t>
  </si>
  <si>
    <t>0006023</t>
  </si>
  <si>
    <t>0006024</t>
  </si>
  <si>
    <t>0006025</t>
  </si>
  <si>
    <t>0006026</t>
  </si>
  <si>
    <t>0006027</t>
  </si>
  <si>
    <t>0006028</t>
  </si>
  <si>
    <t>0006029</t>
  </si>
  <si>
    <t>0006030</t>
  </si>
  <si>
    <t>0006031</t>
  </si>
  <si>
    <t>0006032</t>
  </si>
  <si>
    <t>0006033</t>
  </si>
  <si>
    <t>0006034</t>
  </si>
  <si>
    <t>0006035</t>
  </si>
  <si>
    <t>0006036</t>
  </si>
  <si>
    <t>0006037</t>
  </si>
  <si>
    <t>0006038</t>
  </si>
  <si>
    <t>0006039</t>
  </si>
  <si>
    <t>0006040</t>
  </si>
  <si>
    <t>0006041</t>
  </si>
  <si>
    <t>0006042</t>
  </si>
  <si>
    <t>0006043</t>
  </si>
  <si>
    <t>0006044</t>
  </si>
  <si>
    <t>0006045</t>
  </si>
  <si>
    <t>0006046</t>
  </si>
  <si>
    <t>0006047</t>
  </si>
  <si>
    <t>0006048</t>
  </si>
  <si>
    <t>0006049</t>
  </si>
  <si>
    <t>0006050</t>
  </si>
  <si>
    <t>0006051</t>
  </si>
  <si>
    <t>0006052</t>
  </si>
  <si>
    <t>0006053</t>
  </si>
  <si>
    <t>0006054</t>
  </si>
  <si>
    <t>0006055</t>
  </si>
  <si>
    <t>0006056</t>
  </si>
  <si>
    <t>0006057</t>
  </si>
  <si>
    <t>0006058</t>
  </si>
  <si>
    <t>0006059</t>
  </si>
  <si>
    <t>0006060</t>
  </si>
  <si>
    <t>0006061</t>
  </si>
  <si>
    <t>0006062</t>
  </si>
  <si>
    <t>0006063</t>
  </si>
  <si>
    <t>0006064</t>
  </si>
  <si>
    <t>0006065</t>
  </si>
  <si>
    <t>0006066</t>
  </si>
  <si>
    <t>0006067</t>
  </si>
  <si>
    <t>0006068</t>
  </si>
  <si>
    <t>0006069</t>
  </si>
  <si>
    <t>0006070</t>
  </si>
  <si>
    <t>0006071</t>
  </si>
  <si>
    <t>0006072</t>
  </si>
  <si>
    <t>0006073</t>
  </si>
  <si>
    <t>0006074</t>
  </si>
  <si>
    <t>0006075</t>
  </si>
  <si>
    <t>0006076</t>
  </si>
  <si>
    <t>0006077</t>
  </si>
  <si>
    <t>0006078</t>
  </si>
  <si>
    <t>0006079</t>
  </si>
  <si>
    <t>0006080</t>
  </si>
  <si>
    <t>0006081</t>
  </si>
  <si>
    <t>0006082</t>
  </si>
  <si>
    <t>0006083</t>
  </si>
  <si>
    <t>0006084</t>
  </si>
  <si>
    <t>0006085</t>
  </si>
  <si>
    <t>0006086</t>
  </si>
  <si>
    <t>0006087</t>
  </si>
  <si>
    <t>0006088</t>
  </si>
  <si>
    <t>0006089</t>
  </si>
  <si>
    <t>0006090</t>
  </si>
  <si>
    <t>0006091</t>
  </si>
  <si>
    <t>0006092</t>
  </si>
  <si>
    <t>0006093</t>
  </si>
  <si>
    <t>0006094</t>
  </si>
  <si>
    <t>0006095</t>
  </si>
  <si>
    <t>0006096</t>
  </si>
  <si>
    <t>0006097</t>
  </si>
  <si>
    <t>0006098</t>
  </si>
  <si>
    <t>0006099</t>
  </si>
  <si>
    <t>0006100</t>
  </si>
  <si>
    <t>0006101</t>
  </si>
  <si>
    <t>0006102</t>
  </si>
  <si>
    <t>0006103</t>
  </si>
  <si>
    <t>0006104</t>
  </si>
  <si>
    <t>0006105</t>
  </si>
  <si>
    <t>0006106</t>
  </si>
  <si>
    <t>0006107</t>
  </si>
  <si>
    <t>0006108</t>
  </si>
  <si>
    <t>0006109</t>
  </si>
  <si>
    <t>0006110</t>
  </si>
  <si>
    <t>0006111</t>
  </si>
  <si>
    <t>0006112</t>
  </si>
  <si>
    <t>0006113</t>
  </si>
  <si>
    <t>0006114</t>
  </si>
  <si>
    <t>0006115</t>
  </si>
  <si>
    <t>0006116</t>
  </si>
  <si>
    <t>0006117</t>
  </si>
  <si>
    <t>0006118</t>
  </si>
  <si>
    <t>0006119</t>
  </si>
  <si>
    <t>0006120</t>
  </si>
  <si>
    <t>0006121</t>
  </si>
  <si>
    <t>0006122</t>
  </si>
  <si>
    <t>0006123</t>
  </si>
  <si>
    <t>0006124</t>
  </si>
  <si>
    <t>0006125</t>
  </si>
  <si>
    <t>0006126</t>
  </si>
  <si>
    <t>0006127</t>
  </si>
  <si>
    <t>0006128</t>
  </si>
  <si>
    <t>0006129</t>
  </si>
  <si>
    <t>0006130</t>
  </si>
  <si>
    <t>0006131</t>
  </si>
  <si>
    <t>0006132</t>
  </si>
  <si>
    <t>0006133</t>
  </si>
  <si>
    <t>0006134</t>
  </si>
  <si>
    <t>0006135</t>
  </si>
  <si>
    <t>0006136</t>
  </si>
  <si>
    <t>0006137</t>
  </si>
  <si>
    <t>0006138</t>
  </si>
  <si>
    <t>0006139</t>
  </si>
  <si>
    <t>0006140</t>
  </si>
  <si>
    <t>0006141</t>
  </si>
  <si>
    <t>0006142</t>
  </si>
  <si>
    <t>0006143</t>
  </si>
  <si>
    <t>0006144</t>
  </si>
  <si>
    <t>0006145</t>
  </si>
  <si>
    <t>0006146</t>
  </si>
  <si>
    <t>0006147</t>
  </si>
  <si>
    <t>0006148</t>
  </si>
  <si>
    <t>0006149</t>
  </si>
  <si>
    <t>0006150</t>
  </si>
  <si>
    <t>0006151</t>
  </si>
  <si>
    <t>0006152</t>
  </si>
  <si>
    <t>0006153</t>
  </si>
  <si>
    <t>0006154</t>
  </si>
  <si>
    <t>0006155</t>
  </si>
  <si>
    <t>0006156</t>
  </si>
  <si>
    <t>0006157</t>
  </si>
  <si>
    <t>0006158</t>
  </si>
  <si>
    <t>0006159</t>
  </si>
  <si>
    <t>0006160</t>
  </si>
  <si>
    <t>0006161</t>
  </si>
  <si>
    <t>0006162</t>
  </si>
  <si>
    <t>0006163</t>
  </si>
  <si>
    <t>0006164</t>
  </si>
  <si>
    <t>0006165</t>
  </si>
  <si>
    <t>0006166</t>
  </si>
  <si>
    <t>0006167</t>
  </si>
  <si>
    <t>0006168</t>
  </si>
  <si>
    <t>0006169</t>
  </si>
  <si>
    <t>0006170</t>
  </si>
  <si>
    <t>0006171</t>
  </si>
  <si>
    <t>0006172</t>
  </si>
  <si>
    <t>0006173</t>
  </si>
  <si>
    <t>0006174</t>
  </si>
  <si>
    <t>0006175</t>
  </si>
  <si>
    <t>0006176</t>
  </si>
  <si>
    <t>0006177</t>
  </si>
  <si>
    <t>0006178</t>
  </si>
  <si>
    <t>0006179</t>
  </si>
  <si>
    <t>0006180</t>
  </si>
  <si>
    <t>0006181</t>
  </si>
  <si>
    <t>0006182</t>
  </si>
  <si>
    <t>0006183</t>
  </si>
  <si>
    <t>0006184</t>
  </si>
  <si>
    <t>0006185</t>
  </si>
  <si>
    <t>0006186</t>
  </si>
  <si>
    <t>0006187</t>
  </si>
  <si>
    <t>0006188</t>
  </si>
  <si>
    <t>0006189</t>
  </si>
  <si>
    <t>0006190</t>
  </si>
  <si>
    <t>0006191</t>
  </si>
  <si>
    <t>0006192</t>
  </si>
  <si>
    <t>0006193</t>
  </si>
  <si>
    <t>0006194</t>
  </si>
  <si>
    <t>0006195</t>
  </si>
  <si>
    <t>0006196</t>
  </si>
  <si>
    <t>0006197</t>
  </si>
  <si>
    <t>0006198</t>
  </si>
  <si>
    <t>0006199</t>
  </si>
  <si>
    <t>0006200</t>
  </si>
  <si>
    <t>0006201</t>
  </si>
  <si>
    <t>0006202</t>
  </si>
  <si>
    <t>0006203</t>
  </si>
  <si>
    <t>0006204</t>
  </si>
  <si>
    <t>0006205</t>
  </si>
  <si>
    <t>0006206</t>
  </si>
  <si>
    <t>0006207</t>
  </si>
  <si>
    <t>0006208</t>
  </si>
  <si>
    <t>0006209</t>
  </si>
  <si>
    <t>0006210</t>
  </si>
  <si>
    <t>0006211</t>
  </si>
  <si>
    <t>0006212</t>
  </si>
  <si>
    <t>0006213</t>
  </si>
  <si>
    <t>0006214</t>
  </si>
  <si>
    <t>0006215</t>
  </si>
  <si>
    <t>0006216</t>
  </si>
  <si>
    <t>0006217</t>
  </si>
  <si>
    <t>0006218</t>
  </si>
  <si>
    <t>0006219</t>
  </si>
  <si>
    <t>0006220</t>
  </si>
  <si>
    <t>0006221</t>
  </si>
  <si>
    <t>0006222</t>
  </si>
  <si>
    <t>0006223</t>
  </si>
  <si>
    <t>0006224</t>
  </si>
  <si>
    <t>0006225</t>
  </si>
  <si>
    <t>0006226</t>
  </si>
  <si>
    <t>0006227</t>
  </si>
  <si>
    <t>0006228</t>
  </si>
  <si>
    <t>0006229</t>
  </si>
  <si>
    <t>0006230</t>
  </si>
  <si>
    <t>0006231</t>
  </si>
  <si>
    <t>0006232</t>
  </si>
  <si>
    <t>0006233</t>
  </si>
  <si>
    <t>0006234</t>
  </si>
  <si>
    <t>0006235</t>
  </si>
  <si>
    <t>0006236</t>
  </si>
  <si>
    <t>0006237</t>
  </si>
  <si>
    <t>0006238</t>
  </si>
  <si>
    <t>0006239</t>
  </si>
  <si>
    <t>0006240</t>
  </si>
  <si>
    <t>0006241</t>
  </si>
  <si>
    <t>0006242</t>
  </si>
  <si>
    <t>0006243</t>
  </si>
  <si>
    <t>0006244</t>
  </si>
  <si>
    <t>0006245</t>
  </si>
  <si>
    <t>0006246</t>
  </si>
  <si>
    <t>0006247</t>
  </si>
  <si>
    <t>0006248</t>
  </si>
  <si>
    <t>0006249</t>
  </si>
  <si>
    <t>0006250</t>
  </si>
  <si>
    <t>0006251</t>
  </si>
  <si>
    <t>0006252</t>
  </si>
  <si>
    <t>0006253</t>
  </si>
  <si>
    <t>0006254</t>
  </si>
  <si>
    <t>0006255</t>
  </si>
  <si>
    <t>0006256</t>
  </si>
  <si>
    <t>0006257</t>
  </si>
  <si>
    <t>0006258</t>
  </si>
  <si>
    <t>0006259</t>
  </si>
  <si>
    <t>0006260</t>
  </si>
  <si>
    <t>0006261</t>
  </si>
  <si>
    <t>0006262</t>
  </si>
  <si>
    <t>0006263</t>
  </si>
  <si>
    <t>0006264</t>
  </si>
  <si>
    <t>0006265</t>
  </si>
  <si>
    <t>0006266</t>
  </si>
  <si>
    <t>0006267</t>
  </si>
  <si>
    <t>0006268</t>
  </si>
  <si>
    <t>0006269</t>
  </si>
  <si>
    <t>0006270</t>
  </si>
  <si>
    <t>0006271</t>
  </si>
  <si>
    <t>0006272</t>
  </si>
  <si>
    <t>0006273</t>
  </si>
  <si>
    <t>0006274</t>
  </si>
  <si>
    <t>0006275</t>
  </si>
  <si>
    <t>0006276</t>
  </si>
  <si>
    <t>0006277</t>
  </si>
  <si>
    <t>0006278</t>
  </si>
  <si>
    <t>0006279</t>
  </si>
  <si>
    <t>0006280</t>
  </si>
  <si>
    <t>0006281</t>
  </si>
  <si>
    <t>0006282</t>
  </si>
  <si>
    <t>0006283</t>
  </si>
  <si>
    <t>0006284</t>
  </si>
  <si>
    <t>0006285</t>
  </si>
  <si>
    <t>0006286</t>
  </si>
  <si>
    <t>0006287</t>
  </si>
  <si>
    <t>0006288</t>
  </si>
  <si>
    <t>0006289</t>
  </si>
  <si>
    <t>0006290</t>
  </si>
  <si>
    <t>0006291</t>
  </si>
  <si>
    <t>0006292</t>
  </si>
  <si>
    <t>0006293</t>
  </si>
  <si>
    <t>0006294</t>
  </si>
  <si>
    <t>0006295</t>
  </si>
  <si>
    <t>0006296</t>
  </si>
  <si>
    <t>0006297</t>
  </si>
  <si>
    <t>0006298</t>
  </si>
  <si>
    <t>0006299</t>
  </si>
  <si>
    <t>0006300</t>
  </si>
  <si>
    <t>0006301</t>
  </si>
  <si>
    <t>0006302</t>
  </si>
  <si>
    <t>0006303</t>
  </si>
  <si>
    <t>0006304</t>
  </si>
  <si>
    <t>0006305</t>
  </si>
  <si>
    <t>0006306</t>
  </si>
  <si>
    <t>0006307</t>
  </si>
  <si>
    <t>0006308</t>
  </si>
  <si>
    <t>0006309</t>
  </si>
  <si>
    <t>0006310</t>
  </si>
  <si>
    <t>0006311</t>
  </si>
  <si>
    <t>0006312</t>
  </si>
  <si>
    <t>0006313</t>
  </si>
  <si>
    <t>0006314</t>
  </si>
  <si>
    <t>0006315</t>
  </si>
  <si>
    <t>0006316</t>
  </si>
  <si>
    <t>0006317</t>
  </si>
  <si>
    <t>0006318</t>
  </si>
  <si>
    <t>0006319</t>
  </si>
  <si>
    <t>0006320</t>
  </si>
  <si>
    <t>0006321</t>
  </si>
  <si>
    <t>0006322</t>
  </si>
  <si>
    <t>0006323</t>
  </si>
  <si>
    <t>0006324</t>
  </si>
  <si>
    <t>0006325</t>
  </si>
  <si>
    <t>0006326</t>
  </si>
  <si>
    <t>0006327</t>
  </si>
  <si>
    <t>0006328</t>
  </si>
  <si>
    <t>0006329</t>
  </si>
  <si>
    <t>0006330</t>
  </si>
  <si>
    <t>0006331</t>
  </si>
  <si>
    <t>0006332</t>
  </si>
  <si>
    <t>0006333</t>
  </si>
  <si>
    <t>0006334</t>
  </si>
  <si>
    <t>0006335</t>
  </si>
  <si>
    <t>0006336</t>
  </si>
  <si>
    <t>0006337</t>
  </si>
  <si>
    <t>0006338</t>
  </si>
  <si>
    <t>0006339</t>
  </si>
  <si>
    <t>0006340</t>
  </si>
  <si>
    <t>0006341</t>
  </si>
  <si>
    <t>0006342</t>
  </si>
  <si>
    <t>0006343</t>
  </si>
  <si>
    <t>0006344</t>
  </si>
  <si>
    <t>0006345</t>
  </si>
  <si>
    <t>0006346</t>
  </si>
  <si>
    <t>0006347</t>
  </si>
  <si>
    <t>0006348</t>
  </si>
  <si>
    <t>0006349</t>
  </si>
  <si>
    <t>0006350</t>
  </si>
  <si>
    <t>0006351</t>
  </si>
  <si>
    <t>0006352</t>
  </si>
  <si>
    <t>0006353</t>
  </si>
  <si>
    <t>0006354</t>
  </si>
  <si>
    <t>0006355</t>
  </si>
  <si>
    <t>0006356</t>
  </si>
  <si>
    <t>0006357</t>
  </si>
  <si>
    <t>0006358</t>
  </si>
  <si>
    <t>0006359</t>
  </si>
  <si>
    <t>0006360</t>
  </si>
  <si>
    <t>0006361</t>
  </si>
  <si>
    <t>0006362</t>
  </si>
  <si>
    <t>0006363</t>
  </si>
  <si>
    <t>0006364</t>
  </si>
  <si>
    <t>0006365</t>
  </si>
  <si>
    <t>0006366</t>
  </si>
  <si>
    <t>0006367</t>
  </si>
  <si>
    <t>0006368</t>
  </si>
  <si>
    <t>0006369</t>
  </si>
  <si>
    <t>0006370</t>
  </si>
  <si>
    <t>0006371</t>
  </si>
  <si>
    <t>0006372</t>
  </si>
  <si>
    <t>0006373</t>
  </si>
  <si>
    <t>0006374</t>
  </si>
  <si>
    <t>0006375</t>
  </si>
  <si>
    <t>0006376</t>
  </si>
  <si>
    <t>0006377</t>
  </si>
  <si>
    <t>0006378</t>
  </si>
  <si>
    <t>0006379</t>
  </si>
  <si>
    <t>0006380</t>
  </si>
  <si>
    <t>0006381</t>
  </si>
  <si>
    <t>0006382</t>
  </si>
  <si>
    <t>0006383</t>
  </si>
  <si>
    <t>0006384</t>
  </si>
  <si>
    <t>0006385</t>
  </si>
  <si>
    <t>0006386</t>
  </si>
  <si>
    <t>0006387</t>
  </si>
  <si>
    <t>0006388</t>
  </si>
  <si>
    <t>0006389</t>
  </si>
  <si>
    <t>0006390</t>
  </si>
  <si>
    <t>0006391</t>
  </si>
  <si>
    <t>0006392</t>
  </si>
  <si>
    <t>0006393</t>
  </si>
  <si>
    <t>0006394</t>
  </si>
  <si>
    <t>0006395</t>
  </si>
  <si>
    <t>0006396</t>
  </si>
  <si>
    <t>0006397</t>
  </si>
  <si>
    <t>0006398</t>
  </si>
  <si>
    <t>0006399</t>
  </si>
  <si>
    <t>0006400</t>
  </si>
  <si>
    <t>0006401</t>
  </si>
  <si>
    <t>0006402</t>
  </si>
  <si>
    <t>0006403</t>
  </si>
  <si>
    <t>0006404</t>
  </si>
  <si>
    <t>0006405</t>
  </si>
  <si>
    <t>0006406</t>
  </si>
  <si>
    <t>0006407</t>
  </si>
  <si>
    <t>0006408</t>
  </si>
  <si>
    <t>0006409</t>
  </si>
  <si>
    <t>0006410</t>
  </si>
  <si>
    <t>0006411</t>
  </si>
  <si>
    <t>0006412</t>
  </si>
  <si>
    <t>0006413</t>
  </si>
  <si>
    <t>0006414</t>
  </si>
  <si>
    <t>0006415</t>
  </si>
  <si>
    <t>0006416</t>
  </si>
  <si>
    <t>0006417</t>
  </si>
  <si>
    <t>0006418</t>
  </si>
  <si>
    <t>0006419</t>
  </si>
  <si>
    <t>0006420</t>
  </si>
  <si>
    <t>0006421</t>
  </si>
  <si>
    <t>0006422</t>
  </si>
  <si>
    <t>0006423</t>
  </si>
  <si>
    <t>0006424</t>
  </si>
  <si>
    <t>0006425</t>
  </si>
  <si>
    <t>0006426</t>
  </si>
  <si>
    <t>0006427</t>
  </si>
  <si>
    <t>0006428</t>
  </si>
  <si>
    <t>0006429</t>
  </si>
  <si>
    <t>0006430</t>
  </si>
  <si>
    <t>0006431</t>
  </si>
  <si>
    <t>0006432</t>
  </si>
  <si>
    <t>0006433</t>
  </si>
  <si>
    <t>0006434</t>
  </si>
  <si>
    <t>0006435</t>
  </si>
  <si>
    <t>0006436</t>
  </si>
  <si>
    <t>0006437</t>
  </si>
  <si>
    <t>0006438</t>
  </si>
  <si>
    <t>0006439</t>
  </si>
  <si>
    <t>0006440</t>
  </si>
  <si>
    <t>0006441</t>
  </si>
  <si>
    <t>0006442</t>
  </si>
  <si>
    <t>0006443</t>
  </si>
  <si>
    <t>0006444</t>
  </si>
  <si>
    <t>0006445</t>
  </si>
  <si>
    <t>0006446</t>
  </si>
  <si>
    <t>0006447</t>
  </si>
  <si>
    <t>0006448</t>
  </si>
  <si>
    <t>0006449</t>
  </si>
  <si>
    <t>0006450</t>
  </si>
  <si>
    <t>0006451</t>
  </si>
  <si>
    <t>0006452</t>
  </si>
  <si>
    <t>0006453</t>
  </si>
  <si>
    <t>0006454</t>
  </si>
  <si>
    <t>0006455</t>
  </si>
  <si>
    <t>0006456</t>
  </si>
  <si>
    <t>0006457</t>
  </si>
  <si>
    <t>0006458</t>
  </si>
  <si>
    <t>0006459</t>
  </si>
  <si>
    <t>0006460</t>
  </si>
  <si>
    <t>0006461</t>
  </si>
  <si>
    <t>0006462</t>
  </si>
  <si>
    <t>0006463</t>
  </si>
  <si>
    <t>0006464</t>
  </si>
  <si>
    <t>0006465</t>
  </si>
  <si>
    <t>0006466</t>
  </si>
  <si>
    <t>0006467</t>
  </si>
  <si>
    <t>0006468</t>
  </si>
  <si>
    <t>0006469</t>
  </si>
  <si>
    <t>0006470</t>
  </si>
  <si>
    <t>0006471</t>
  </si>
  <si>
    <t>0006472</t>
  </si>
  <si>
    <t>0006473</t>
  </si>
  <si>
    <t>0006474</t>
  </si>
  <si>
    <t>0006475</t>
  </si>
  <si>
    <t>0006476</t>
  </si>
  <si>
    <t>0006477</t>
  </si>
  <si>
    <t>0006478</t>
  </si>
  <si>
    <t>0006479</t>
  </si>
  <si>
    <t>0006480</t>
  </si>
  <si>
    <t>0006481</t>
  </si>
  <si>
    <t>0006482</t>
  </si>
  <si>
    <t>0006483</t>
  </si>
  <si>
    <t>0006484</t>
  </si>
  <si>
    <t>0006485</t>
  </si>
  <si>
    <t>0006486</t>
  </si>
  <si>
    <t>0006487</t>
  </si>
  <si>
    <t>0006488</t>
  </si>
  <si>
    <t>0006489</t>
  </si>
  <si>
    <t>0006490</t>
  </si>
  <si>
    <t>0006491</t>
  </si>
  <si>
    <t>0006492</t>
  </si>
  <si>
    <t>0006493</t>
  </si>
  <si>
    <t>0006494</t>
  </si>
  <si>
    <t>0006495</t>
  </si>
  <si>
    <t>0006496</t>
  </si>
  <si>
    <t>0006497</t>
  </si>
  <si>
    <t>0006498</t>
  </si>
  <si>
    <t>0006499</t>
  </si>
  <si>
    <t>0006500</t>
  </si>
  <si>
    <t>0006501</t>
  </si>
  <si>
    <t>0006502</t>
  </si>
  <si>
    <t>0006503</t>
  </si>
  <si>
    <t>0006504</t>
  </si>
  <si>
    <t>0006505</t>
  </si>
  <si>
    <t>0006506</t>
  </si>
  <si>
    <t>0006507</t>
  </si>
  <si>
    <t>0006508</t>
  </si>
  <si>
    <t>0006509</t>
  </si>
  <si>
    <t>0006510</t>
  </si>
  <si>
    <t>0006511</t>
  </si>
  <si>
    <t>0006512</t>
  </si>
  <si>
    <t>0006513</t>
  </si>
  <si>
    <t>0006514</t>
  </si>
  <si>
    <t>0006515</t>
  </si>
  <si>
    <t>0006516</t>
  </si>
  <si>
    <t>0006517</t>
  </si>
  <si>
    <t>0006518</t>
  </si>
  <si>
    <t>0006519</t>
  </si>
  <si>
    <t>0006520</t>
  </si>
  <si>
    <t>0006521</t>
  </si>
  <si>
    <t>0006522</t>
  </si>
  <si>
    <t>0006523</t>
  </si>
  <si>
    <t>0006524</t>
  </si>
  <si>
    <t>0006525</t>
  </si>
  <si>
    <t>0006526</t>
  </si>
  <si>
    <t>0006527</t>
  </si>
  <si>
    <t>0006528</t>
  </si>
  <si>
    <t>0006529</t>
  </si>
  <si>
    <t>0006530</t>
  </si>
  <si>
    <t>0006531</t>
  </si>
  <si>
    <t>0006532</t>
  </si>
  <si>
    <t>0006533</t>
  </si>
  <si>
    <t>0006534</t>
  </si>
  <si>
    <t>0006535</t>
  </si>
  <si>
    <t>0006536</t>
  </si>
  <si>
    <t>0006537</t>
  </si>
  <si>
    <t>0006538</t>
  </si>
  <si>
    <t>0006539</t>
  </si>
  <si>
    <t>0006540</t>
  </si>
  <si>
    <t>0006541</t>
  </si>
  <si>
    <t>0006542</t>
  </si>
  <si>
    <t>0006543</t>
  </si>
  <si>
    <t>0006544</t>
  </si>
  <si>
    <t>0006545</t>
  </si>
  <si>
    <t>0006546</t>
  </si>
  <si>
    <t>0006547</t>
  </si>
  <si>
    <t>0006548</t>
  </si>
  <si>
    <t>0006549</t>
  </si>
  <si>
    <t>0006550</t>
  </si>
  <si>
    <t>0006551</t>
  </si>
  <si>
    <t>0006552</t>
  </si>
  <si>
    <t>0006553</t>
  </si>
  <si>
    <t>0006554</t>
  </si>
  <si>
    <t>0006555</t>
  </si>
  <si>
    <t>0006556</t>
  </si>
  <si>
    <t>0006557</t>
  </si>
  <si>
    <t>0006558</t>
  </si>
  <si>
    <t>0006559</t>
  </si>
  <si>
    <t>0006560</t>
  </si>
  <si>
    <t>0006561</t>
  </si>
  <si>
    <t>0006562</t>
  </si>
  <si>
    <t>0006563</t>
  </si>
  <si>
    <t>0006564</t>
  </si>
  <si>
    <t>0006565</t>
  </si>
  <si>
    <t>0006566</t>
  </si>
  <si>
    <t>0006567</t>
  </si>
  <si>
    <t>0006568</t>
  </si>
  <si>
    <t>0006569</t>
  </si>
  <si>
    <t>0006570</t>
  </si>
  <si>
    <t>0006571</t>
  </si>
  <si>
    <t>0006572</t>
  </si>
  <si>
    <t>0006573</t>
  </si>
  <si>
    <t>0006574</t>
  </si>
  <si>
    <t>0006575</t>
  </si>
  <si>
    <t>0006576</t>
  </si>
  <si>
    <t>0006577</t>
  </si>
  <si>
    <t>0006578</t>
  </si>
  <si>
    <t>0006579</t>
  </si>
  <si>
    <t>0006580</t>
  </si>
  <si>
    <t>0006581</t>
  </si>
  <si>
    <t>0006582</t>
  </si>
  <si>
    <t>0006583</t>
  </si>
  <si>
    <t>0006584</t>
  </si>
  <si>
    <t>0006585</t>
  </si>
  <si>
    <t>0006586</t>
  </si>
  <si>
    <t>0006587</t>
  </si>
  <si>
    <t>0006588</t>
  </si>
  <si>
    <t>0006589</t>
  </si>
  <si>
    <t>0006590</t>
  </si>
  <si>
    <t>0006591</t>
  </si>
  <si>
    <t>0006592</t>
  </si>
  <si>
    <t>0006593</t>
  </si>
  <si>
    <t>0006594</t>
  </si>
  <si>
    <t>0006595</t>
  </si>
  <si>
    <t>0006596</t>
  </si>
  <si>
    <t>0006597</t>
  </si>
  <si>
    <t>0006598</t>
  </si>
  <si>
    <t>0006599</t>
  </si>
  <si>
    <t>0006600</t>
  </si>
  <si>
    <t>0006601</t>
  </si>
  <si>
    <t>0006602</t>
  </si>
  <si>
    <t>0006603</t>
  </si>
  <si>
    <t>0006604</t>
  </si>
  <si>
    <t>0006605</t>
  </si>
  <si>
    <t>0006606</t>
  </si>
  <si>
    <t>0006607</t>
  </si>
  <si>
    <t>0006608</t>
  </si>
  <si>
    <t>0006609</t>
  </si>
  <si>
    <t>0006610</t>
  </si>
  <si>
    <t>0006611</t>
  </si>
  <si>
    <t>0006612</t>
  </si>
  <si>
    <t>0006613</t>
  </si>
  <si>
    <t>0006614</t>
  </si>
  <si>
    <t>0006615</t>
  </si>
  <si>
    <t>0006616</t>
  </si>
  <si>
    <t>0006617</t>
  </si>
  <si>
    <t>0006618</t>
  </si>
  <si>
    <t>0006619</t>
  </si>
  <si>
    <t>0006620</t>
  </si>
  <si>
    <t>0006621</t>
  </si>
  <si>
    <t>0006622</t>
  </si>
  <si>
    <t>0006623</t>
  </si>
  <si>
    <t>0006624</t>
  </si>
  <si>
    <t>0006625</t>
  </si>
  <si>
    <t>0006626</t>
  </si>
  <si>
    <t>0006627</t>
  </si>
  <si>
    <t>0006628</t>
  </si>
  <si>
    <t>0006629</t>
  </si>
  <si>
    <t>0006630</t>
  </si>
  <si>
    <t>0006631</t>
  </si>
  <si>
    <t>0006632</t>
  </si>
  <si>
    <t>0006633</t>
  </si>
  <si>
    <t>0006634</t>
  </si>
  <si>
    <t>0006635</t>
  </si>
  <si>
    <t>0006636</t>
  </si>
  <si>
    <t>0006637</t>
  </si>
  <si>
    <t>0006638</t>
  </si>
  <si>
    <t>0006639</t>
  </si>
  <si>
    <t>0006640</t>
  </si>
  <si>
    <t>0006641</t>
  </si>
  <si>
    <t>0006642</t>
  </si>
  <si>
    <t>0006643</t>
  </si>
  <si>
    <t>0006644</t>
  </si>
  <si>
    <t>0006645</t>
  </si>
  <si>
    <t>0006646</t>
  </si>
  <si>
    <t>0006647</t>
  </si>
  <si>
    <t>0006648</t>
  </si>
  <si>
    <t>0006649</t>
  </si>
  <si>
    <t>0006650</t>
  </si>
  <si>
    <t>0006651</t>
  </si>
  <si>
    <t>0006652</t>
  </si>
  <si>
    <t>0006653</t>
  </si>
  <si>
    <t>0006654</t>
  </si>
  <si>
    <t>0006655</t>
  </si>
  <si>
    <t>0006656</t>
  </si>
  <si>
    <t>0006657</t>
  </si>
  <si>
    <t>0006658</t>
  </si>
  <si>
    <t>0006659</t>
  </si>
  <si>
    <t>0006660</t>
  </si>
  <si>
    <t>0006661</t>
  </si>
  <si>
    <t>0006662</t>
  </si>
  <si>
    <t>0006663</t>
  </si>
  <si>
    <t>0006664</t>
  </si>
  <si>
    <t>0006665</t>
  </si>
  <si>
    <t>0006666</t>
  </si>
  <si>
    <t>0006667</t>
  </si>
  <si>
    <t>0006668</t>
  </si>
  <si>
    <t>0006669</t>
  </si>
  <si>
    <t>0006670</t>
  </si>
  <si>
    <t>0006671</t>
  </si>
  <si>
    <t>0006672</t>
  </si>
  <si>
    <t>0006673</t>
  </si>
  <si>
    <t>0006674</t>
  </si>
  <si>
    <t>0006675</t>
  </si>
  <si>
    <t>0006676</t>
  </si>
  <si>
    <t>0006677</t>
  </si>
  <si>
    <t>0006678</t>
  </si>
  <si>
    <t>0006679</t>
  </si>
  <si>
    <t>0006680</t>
  </si>
  <si>
    <t>0006681</t>
  </si>
  <si>
    <t>0006682</t>
  </si>
  <si>
    <t>0006683</t>
  </si>
  <si>
    <t>0006684</t>
  </si>
  <si>
    <t>0006685</t>
  </si>
  <si>
    <t>0006686</t>
  </si>
  <si>
    <t>0006687</t>
  </si>
  <si>
    <t>0006688</t>
  </si>
  <si>
    <t>0006689</t>
  </si>
  <si>
    <t>0006690</t>
  </si>
  <si>
    <t>0006691</t>
  </si>
  <si>
    <t>0006692</t>
  </si>
  <si>
    <t>0006693</t>
  </si>
  <si>
    <t>0006694</t>
  </si>
  <si>
    <t>0006695</t>
  </si>
  <si>
    <t>0006696</t>
  </si>
  <si>
    <t>0006697</t>
  </si>
  <si>
    <t>0006698</t>
  </si>
  <si>
    <t>0006699</t>
  </si>
  <si>
    <t>0006700</t>
  </si>
  <si>
    <t>0006701</t>
  </si>
  <si>
    <t>0006702</t>
  </si>
  <si>
    <t>0006703</t>
  </si>
  <si>
    <t>0006704</t>
  </si>
  <si>
    <t>0006705</t>
  </si>
  <si>
    <t>0006706</t>
  </si>
  <si>
    <t>0006707</t>
  </si>
  <si>
    <t>0006708</t>
  </si>
  <si>
    <t>0006709</t>
  </si>
  <si>
    <t>0006710</t>
  </si>
  <si>
    <t>0006711</t>
  </si>
  <si>
    <t>0006712</t>
  </si>
  <si>
    <t>0006713</t>
  </si>
  <si>
    <t>0006714</t>
  </si>
  <si>
    <t>0006715</t>
  </si>
  <si>
    <t>0006716</t>
  </si>
  <si>
    <t>0006717</t>
  </si>
  <si>
    <t>0006718</t>
  </si>
  <si>
    <t>0006719</t>
  </si>
  <si>
    <t>0006720</t>
  </si>
  <si>
    <t>0006721</t>
  </si>
  <si>
    <t>0006722</t>
  </si>
  <si>
    <t>0006723</t>
  </si>
  <si>
    <t>0006724</t>
  </si>
  <si>
    <t>0006725</t>
  </si>
  <si>
    <t>0006726</t>
  </si>
  <si>
    <t>0006727</t>
  </si>
  <si>
    <t>0006728</t>
  </si>
  <si>
    <t>0006729</t>
  </si>
  <si>
    <t>0006730</t>
  </si>
  <si>
    <t>0006731</t>
  </si>
  <si>
    <t>0006732</t>
  </si>
  <si>
    <t>0006733</t>
  </si>
  <si>
    <t>0006734</t>
  </si>
  <si>
    <t>0006735</t>
  </si>
  <si>
    <t>0006736</t>
  </si>
  <si>
    <t>0006737</t>
  </si>
  <si>
    <t>0006738</t>
  </si>
  <si>
    <t>0006739</t>
  </si>
  <si>
    <t>0006740</t>
  </si>
  <si>
    <t>0006741</t>
  </si>
  <si>
    <t>0006742</t>
  </si>
  <si>
    <t>0006743</t>
  </si>
  <si>
    <t>0006744</t>
  </si>
  <si>
    <t>0006745</t>
  </si>
  <si>
    <t>0006746</t>
  </si>
  <si>
    <t>0006747</t>
  </si>
  <si>
    <t>0006748</t>
  </si>
  <si>
    <t>0006749</t>
  </si>
  <si>
    <t>0006750</t>
  </si>
  <si>
    <t>0006751</t>
  </si>
  <si>
    <t>0006752</t>
  </si>
  <si>
    <t>0006753</t>
  </si>
  <si>
    <t>0006754</t>
  </si>
  <si>
    <t>0006755</t>
  </si>
  <si>
    <t>0006756</t>
  </si>
  <si>
    <t>0006757</t>
  </si>
  <si>
    <t>0006758</t>
  </si>
  <si>
    <t>0006759</t>
  </si>
  <si>
    <t>0006760</t>
  </si>
  <si>
    <t>0006761</t>
  </si>
  <si>
    <t>0006762</t>
  </si>
  <si>
    <t>0006763</t>
  </si>
  <si>
    <t>0006764</t>
  </si>
  <si>
    <t>0006765</t>
  </si>
  <si>
    <t>0006766</t>
  </si>
  <si>
    <t>0006767</t>
  </si>
  <si>
    <t>0006768</t>
  </si>
  <si>
    <t>0006769</t>
  </si>
  <si>
    <t>0006770</t>
  </si>
  <si>
    <t>0006771</t>
  </si>
  <si>
    <t>0006772</t>
  </si>
  <si>
    <t>0006773</t>
  </si>
  <si>
    <t>0006774</t>
  </si>
  <si>
    <t>0006775</t>
  </si>
  <si>
    <t>0006776</t>
  </si>
  <si>
    <t>0006777</t>
  </si>
  <si>
    <t>0006778</t>
  </si>
  <si>
    <t>0006779</t>
  </si>
  <si>
    <t>0006780</t>
  </si>
  <si>
    <t>0006781</t>
  </si>
  <si>
    <t>0006782</t>
  </si>
  <si>
    <t>0006783</t>
  </si>
  <si>
    <t>0006784</t>
  </si>
  <si>
    <t>0006785</t>
  </si>
  <si>
    <t>0006786</t>
  </si>
  <si>
    <t>0006787</t>
  </si>
  <si>
    <t>0006788</t>
  </si>
  <si>
    <t>0006789</t>
  </si>
  <si>
    <t>0006790</t>
  </si>
  <si>
    <t>0006791</t>
  </si>
  <si>
    <t>0006792</t>
  </si>
  <si>
    <t>0006793</t>
  </si>
  <si>
    <t>0006794</t>
  </si>
  <si>
    <t>0006795</t>
  </si>
  <si>
    <t>0006796</t>
  </si>
  <si>
    <t>0006797</t>
  </si>
  <si>
    <t>0006798</t>
  </si>
  <si>
    <t>0006799</t>
  </si>
  <si>
    <t>0006800</t>
  </si>
  <si>
    <t>0006801</t>
  </si>
  <si>
    <t>0006802</t>
  </si>
  <si>
    <t>0006803</t>
  </si>
  <si>
    <t>0006804</t>
  </si>
  <si>
    <t>0006805</t>
  </si>
  <si>
    <t>0006806</t>
  </si>
  <si>
    <t>0006807</t>
  </si>
  <si>
    <t>0006808</t>
  </si>
  <si>
    <t>0006809</t>
  </si>
  <si>
    <t>0006810</t>
  </si>
  <si>
    <t>0006811</t>
  </si>
  <si>
    <t>0006812</t>
  </si>
  <si>
    <t>0006813</t>
  </si>
  <si>
    <t>0006814</t>
  </si>
  <si>
    <t>0006815</t>
  </si>
  <si>
    <t>0006816</t>
  </si>
  <si>
    <t>0006817</t>
  </si>
  <si>
    <t>0006818</t>
  </si>
  <si>
    <t>0006819</t>
  </si>
  <si>
    <t>0006820</t>
  </si>
  <si>
    <t>0006821</t>
  </si>
  <si>
    <t>0006822</t>
  </si>
  <si>
    <t>0006823</t>
  </si>
  <si>
    <t>0006824</t>
  </si>
  <si>
    <t>0006825</t>
  </si>
  <si>
    <t>0006826</t>
  </si>
  <si>
    <t>0006827</t>
  </si>
  <si>
    <t>0006828</t>
  </si>
  <si>
    <t>0006829</t>
  </si>
  <si>
    <t>0006830</t>
  </si>
  <si>
    <t>0006831</t>
  </si>
  <si>
    <t>0006832</t>
  </si>
  <si>
    <t>0006833</t>
  </si>
  <si>
    <t>0006834</t>
  </si>
  <si>
    <t>0006835</t>
  </si>
  <si>
    <t>0006836</t>
  </si>
  <si>
    <t>0006837</t>
  </si>
  <si>
    <t>0006838</t>
  </si>
  <si>
    <t>0006839</t>
  </si>
  <si>
    <t>0006840</t>
  </si>
  <si>
    <t>0006841</t>
  </si>
  <si>
    <t>0006842</t>
  </si>
  <si>
    <t>0006843</t>
  </si>
  <si>
    <t>0006844</t>
  </si>
  <si>
    <t>0006845</t>
  </si>
  <si>
    <t>0006846</t>
  </si>
  <si>
    <t>0006847</t>
  </si>
  <si>
    <t>0006848</t>
  </si>
  <si>
    <t>0006849</t>
  </si>
  <si>
    <t>0006850</t>
  </si>
  <si>
    <t>0006851</t>
  </si>
  <si>
    <t>0006852</t>
  </si>
  <si>
    <t>0006853</t>
  </si>
  <si>
    <t>0006854</t>
  </si>
  <si>
    <t>0006855</t>
  </si>
  <si>
    <t>0006856</t>
  </si>
  <si>
    <t>0006857</t>
  </si>
  <si>
    <t>0006858</t>
  </si>
  <si>
    <t>0006859</t>
  </si>
  <si>
    <t>0006860</t>
  </si>
  <si>
    <t>0006861</t>
  </si>
  <si>
    <t>0006862</t>
  </si>
  <si>
    <t>0006863</t>
  </si>
  <si>
    <t>0006864</t>
  </si>
  <si>
    <t>0006865</t>
  </si>
  <si>
    <t>0006866</t>
  </si>
  <si>
    <t>0006867</t>
  </si>
  <si>
    <t>0006868</t>
  </si>
  <si>
    <t>0006869</t>
  </si>
  <si>
    <t>0006870</t>
  </si>
  <si>
    <t>0006871</t>
  </si>
  <si>
    <t>0006872</t>
  </si>
  <si>
    <t>0006873</t>
  </si>
  <si>
    <t>0006874</t>
  </si>
  <si>
    <t>0006875</t>
  </si>
  <si>
    <t>0006876</t>
  </si>
  <si>
    <t>0006877</t>
  </si>
  <si>
    <t>0006878</t>
  </si>
  <si>
    <t>0006879</t>
  </si>
  <si>
    <t>0006880</t>
  </si>
  <si>
    <t>0006881</t>
  </si>
  <si>
    <t>0006882</t>
  </si>
  <si>
    <t>0006883</t>
  </si>
  <si>
    <t>0006884</t>
  </si>
  <si>
    <t>0006885</t>
  </si>
  <si>
    <t>0006886</t>
  </si>
  <si>
    <t>0006887</t>
  </si>
  <si>
    <t>0006888</t>
  </si>
  <si>
    <t>0006889</t>
  </si>
  <si>
    <t>0006890</t>
  </si>
  <si>
    <t>0006891</t>
  </si>
  <si>
    <t>0006892</t>
  </si>
  <si>
    <t>0006893</t>
  </si>
  <si>
    <t>0006894</t>
  </si>
  <si>
    <t>0006895</t>
  </si>
  <si>
    <t>0006896</t>
  </si>
  <si>
    <t>0006897</t>
  </si>
  <si>
    <t>0006898</t>
  </si>
  <si>
    <t>0006899</t>
  </si>
  <si>
    <t>0006900</t>
  </si>
  <si>
    <t>0006901</t>
  </si>
  <si>
    <t>0006902</t>
  </si>
  <si>
    <t>0006903</t>
  </si>
  <si>
    <t>0006904</t>
  </si>
  <si>
    <t>0006905</t>
  </si>
  <si>
    <t>0006906</t>
  </si>
  <si>
    <t>0006907</t>
  </si>
  <si>
    <t>0006908</t>
  </si>
  <si>
    <t>0006909</t>
  </si>
  <si>
    <t>0006910</t>
  </si>
  <si>
    <t>0006911</t>
  </si>
  <si>
    <t>0006912</t>
  </si>
  <si>
    <t>0006913</t>
  </si>
  <si>
    <t>0006914</t>
  </si>
  <si>
    <t>0006915</t>
  </si>
  <si>
    <t>0006916</t>
  </si>
  <si>
    <t>0006917</t>
  </si>
  <si>
    <t>0006918</t>
  </si>
  <si>
    <t>0006919</t>
  </si>
  <si>
    <t>0006920</t>
  </si>
  <si>
    <t>0006921</t>
  </si>
  <si>
    <t>0006922</t>
  </si>
  <si>
    <t>0006923</t>
  </si>
  <si>
    <t>0006924</t>
  </si>
  <si>
    <t>0006925</t>
  </si>
  <si>
    <t>0006926</t>
  </si>
  <si>
    <t>0006927</t>
  </si>
  <si>
    <t>0006928</t>
  </si>
  <si>
    <t>0006929</t>
  </si>
  <si>
    <t>0006930</t>
  </si>
  <si>
    <t>0006931</t>
  </si>
  <si>
    <t>0006932</t>
  </si>
  <si>
    <t>0006933</t>
  </si>
  <si>
    <t>0006934</t>
  </si>
  <si>
    <t>0006935</t>
  </si>
  <si>
    <t>0006936</t>
  </si>
  <si>
    <t>0006937</t>
  </si>
  <si>
    <t>0006938</t>
  </si>
  <si>
    <t>0006939</t>
  </si>
  <si>
    <t>0006940</t>
  </si>
  <si>
    <t>0006941</t>
  </si>
  <si>
    <t>0006942</t>
  </si>
  <si>
    <t>0006943</t>
  </si>
  <si>
    <t>0006944</t>
  </si>
  <si>
    <t>0006945</t>
  </si>
  <si>
    <t>0006946</t>
  </si>
  <si>
    <t>0006947</t>
  </si>
  <si>
    <t>0006948</t>
  </si>
  <si>
    <t>0006949</t>
  </si>
  <si>
    <t>0006950</t>
  </si>
  <si>
    <t>0006951</t>
  </si>
  <si>
    <t>0006952</t>
  </si>
  <si>
    <t>0006953</t>
  </si>
  <si>
    <t>0006954</t>
  </si>
  <si>
    <t>0006955</t>
  </si>
  <si>
    <t>0006956</t>
  </si>
  <si>
    <t>0006957</t>
  </si>
  <si>
    <t>0006958</t>
  </si>
  <si>
    <t>0006959</t>
  </si>
  <si>
    <t>0006960</t>
  </si>
  <si>
    <t>0006961</t>
  </si>
  <si>
    <t>0006962</t>
  </si>
  <si>
    <t>0006963</t>
  </si>
  <si>
    <t>0006964</t>
  </si>
  <si>
    <t>0006965</t>
  </si>
  <si>
    <t>0006966</t>
  </si>
  <si>
    <t>0006967</t>
  </si>
  <si>
    <t>0006968</t>
  </si>
  <si>
    <t>0006969</t>
  </si>
  <si>
    <t>0006970</t>
  </si>
  <si>
    <t>0006971</t>
  </si>
  <si>
    <t>0006972</t>
  </si>
  <si>
    <t>0006973</t>
  </si>
  <si>
    <t>0006974</t>
  </si>
  <si>
    <t>0006975</t>
  </si>
  <si>
    <t>0006976</t>
  </si>
  <si>
    <t>0006977</t>
  </si>
  <si>
    <t>0006978</t>
  </si>
  <si>
    <t>0006979</t>
  </si>
  <si>
    <t>0006980</t>
  </si>
  <si>
    <t>0006981</t>
  </si>
  <si>
    <t>0006982</t>
  </si>
  <si>
    <t>0006983</t>
  </si>
  <si>
    <t>0006984</t>
  </si>
  <si>
    <t>0006985</t>
  </si>
  <si>
    <t>0006986</t>
  </si>
  <si>
    <t>0006987</t>
  </si>
  <si>
    <t>0006988</t>
  </si>
  <si>
    <t>0006989</t>
  </si>
  <si>
    <t>0006990</t>
  </si>
  <si>
    <t>0006991</t>
  </si>
  <si>
    <t>0006992</t>
  </si>
  <si>
    <t>0006993</t>
  </si>
  <si>
    <t>0006994</t>
  </si>
  <si>
    <t>0006995</t>
  </si>
  <si>
    <t>0006996</t>
  </si>
  <si>
    <t>0006997</t>
  </si>
  <si>
    <t>0006998</t>
  </si>
  <si>
    <t>0006999</t>
  </si>
  <si>
    <t>0007000</t>
  </si>
  <si>
    <t>0007001</t>
  </si>
  <si>
    <t>0007002</t>
  </si>
  <si>
    <t>0007003</t>
  </si>
  <si>
    <t>0007004</t>
  </si>
  <si>
    <t>0007005</t>
  </si>
  <si>
    <t>0007006</t>
  </si>
  <si>
    <t>0007007</t>
  </si>
  <si>
    <t>0007008</t>
  </si>
  <si>
    <t>0007009</t>
  </si>
  <si>
    <t>0007010</t>
  </si>
  <si>
    <t>0007011</t>
  </si>
  <si>
    <t>0007012</t>
  </si>
  <si>
    <t>0007013</t>
  </si>
  <si>
    <t>0007014</t>
  </si>
  <si>
    <t>0007015</t>
  </si>
  <si>
    <t>0007016</t>
  </si>
  <si>
    <t>0007017</t>
  </si>
  <si>
    <t>0007018</t>
  </si>
  <si>
    <t>0007019</t>
  </si>
  <si>
    <t>0007020</t>
  </si>
  <si>
    <t>0007021</t>
  </si>
  <si>
    <t>0007022</t>
  </si>
  <si>
    <t>0007023</t>
  </si>
  <si>
    <t>0007024</t>
  </si>
  <si>
    <t>0007025</t>
  </si>
  <si>
    <t>0007026</t>
  </si>
  <si>
    <t>0007027</t>
  </si>
  <si>
    <t>0007028</t>
  </si>
  <si>
    <t>0007029</t>
  </si>
  <si>
    <t>0007030</t>
  </si>
  <si>
    <t>0007031</t>
  </si>
  <si>
    <t>0007032</t>
  </si>
  <si>
    <t>0007033</t>
  </si>
  <si>
    <t>0007034</t>
  </si>
  <si>
    <t>0007035</t>
  </si>
  <si>
    <t>0007036</t>
  </si>
  <si>
    <t>0007037</t>
  </si>
  <si>
    <t>0007038</t>
  </si>
  <si>
    <t>0007039</t>
  </si>
  <si>
    <t>0007040</t>
  </si>
  <si>
    <t>0007041</t>
  </si>
  <si>
    <t>0007042</t>
  </si>
  <si>
    <t>0007043</t>
  </si>
  <si>
    <t>0007044</t>
  </si>
  <si>
    <t>0007045</t>
  </si>
  <si>
    <t>0007046</t>
  </si>
  <si>
    <t>0007047</t>
  </si>
  <si>
    <t>0007048</t>
  </si>
  <si>
    <t>0007049</t>
  </si>
  <si>
    <t>0007050</t>
  </si>
  <si>
    <t>0007051</t>
  </si>
  <si>
    <t>0007052</t>
  </si>
  <si>
    <t>0007053</t>
  </si>
  <si>
    <t>0007054</t>
  </si>
  <si>
    <t>0007055</t>
  </si>
  <si>
    <t>0007056</t>
  </si>
  <si>
    <t>0007057</t>
  </si>
  <si>
    <t>0007058</t>
  </si>
  <si>
    <t>0007059</t>
  </si>
  <si>
    <t>0007060</t>
  </si>
  <si>
    <t>0007061</t>
  </si>
  <si>
    <t>0007062</t>
  </si>
  <si>
    <t>0007063</t>
  </si>
  <si>
    <t>0007064</t>
  </si>
  <si>
    <t>0007065</t>
  </si>
  <si>
    <t>0007066</t>
  </si>
  <si>
    <t>0007067</t>
  </si>
  <si>
    <t>0007068</t>
  </si>
  <si>
    <t>0007069</t>
  </si>
  <si>
    <t>0007070</t>
  </si>
  <si>
    <t>0007071</t>
  </si>
  <si>
    <t>0007072</t>
  </si>
  <si>
    <t>0007073</t>
  </si>
  <si>
    <t>0007074</t>
  </si>
  <si>
    <t>0007075</t>
  </si>
  <si>
    <t>0007076</t>
  </si>
  <si>
    <t>0007077</t>
  </si>
  <si>
    <t>0007078</t>
  </si>
  <si>
    <t>0007079</t>
  </si>
  <si>
    <t>0007080</t>
  </si>
  <si>
    <t>0007081</t>
  </si>
  <si>
    <t>0007082</t>
  </si>
  <si>
    <t>0007083</t>
  </si>
  <si>
    <t>0007084</t>
  </si>
  <si>
    <t>0007085</t>
  </si>
  <si>
    <t>0007086</t>
  </si>
  <si>
    <t>0007087</t>
  </si>
  <si>
    <t>0007088</t>
  </si>
  <si>
    <t>0007089</t>
  </si>
  <si>
    <t>0007090</t>
  </si>
  <si>
    <t>0007091</t>
  </si>
  <si>
    <t>0007092</t>
  </si>
  <si>
    <t>0007093</t>
  </si>
  <si>
    <t>0007094</t>
  </si>
  <si>
    <t>0007095</t>
  </si>
  <si>
    <t>0007096</t>
  </si>
  <si>
    <t>0007097</t>
  </si>
  <si>
    <t>0007098</t>
  </si>
  <si>
    <t>0007099</t>
  </si>
  <si>
    <t>0007100</t>
  </si>
  <si>
    <t>0007101</t>
  </si>
  <si>
    <t>0007102</t>
  </si>
  <si>
    <t>0007103</t>
  </si>
  <si>
    <t>0007104</t>
  </si>
  <si>
    <t>0007105</t>
  </si>
  <si>
    <t>0007106</t>
  </si>
  <si>
    <t>0007107</t>
  </si>
  <si>
    <t>0007108</t>
  </si>
  <si>
    <t>0007109</t>
  </si>
  <si>
    <t>0007110</t>
  </si>
  <si>
    <t>0007111</t>
  </si>
  <si>
    <t>0007112</t>
  </si>
  <si>
    <t>0007113</t>
  </si>
  <si>
    <t>0007114</t>
  </si>
  <si>
    <t>0007115</t>
  </si>
  <si>
    <t>0007116</t>
  </si>
  <si>
    <t>0007117</t>
  </si>
  <si>
    <t>0007118</t>
  </si>
  <si>
    <t>0007119</t>
  </si>
  <si>
    <t>0007120</t>
  </si>
  <si>
    <t>0007121</t>
  </si>
  <si>
    <t>0007122</t>
  </si>
  <si>
    <t>0007123</t>
  </si>
  <si>
    <t>0007124</t>
  </si>
  <si>
    <t>0007125</t>
  </si>
  <si>
    <t>0007126</t>
  </si>
  <si>
    <t>0007127</t>
  </si>
  <si>
    <t>0007128</t>
  </si>
  <si>
    <t>0007129</t>
  </si>
  <si>
    <t>0007130</t>
  </si>
  <si>
    <t>0007131</t>
  </si>
  <si>
    <t>0007132</t>
  </si>
  <si>
    <t>0007133</t>
  </si>
  <si>
    <t>0007134</t>
  </si>
  <si>
    <t>0007135</t>
  </si>
  <si>
    <t>0007136</t>
  </si>
  <si>
    <t>0007137</t>
  </si>
  <si>
    <t>0007138</t>
  </si>
  <si>
    <t>0007139</t>
  </si>
  <si>
    <t>0007140</t>
  </si>
  <si>
    <t>0007141</t>
  </si>
  <si>
    <t>0007142</t>
  </si>
  <si>
    <t>0007143</t>
  </si>
  <si>
    <t>0007144</t>
  </si>
  <si>
    <t>0007145</t>
  </si>
  <si>
    <t>0007146</t>
  </si>
  <si>
    <t>0007147</t>
  </si>
  <si>
    <t>0007148</t>
  </si>
  <si>
    <t>0007149</t>
  </si>
  <si>
    <t>0007150</t>
  </si>
  <si>
    <t>0007151</t>
  </si>
  <si>
    <t>0007152</t>
  </si>
  <si>
    <t>0007153</t>
  </si>
  <si>
    <t>0007154</t>
  </si>
  <si>
    <t>0007155</t>
  </si>
  <si>
    <t>0007156</t>
  </si>
  <si>
    <t>0007157</t>
  </si>
  <si>
    <t>0007158</t>
  </si>
  <si>
    <t>0007159</t>
  </si>
  <si>
    <t>0007160</t>
  </si>
  <si>
    <t>0007161</t>
  </si>
  <si>
    <t>0007162</t>
  </si>
  <si>
    <t>0007163</t>
  </si>
  <si>
    <t>0007164</t>
  </si>
  <si>
    <t>0007165</t>
  </si>
  <si>
    <t>0007166</t>
  </si>
  <si>
    <t>0007167</t>
  </si>
  <si>
    <t>0007168</t>
  </si>
  <si>
    <t>0007169</t>
  </si>
  <si>
    <t>0007170</t>
  </si>
  <si>
    <t>0007171</t>
  </si>
  <si>
    <t>0007172</t>
  </si>
  <si>
    <t>0007173</t>
  </si>
  <si>
    <t>0007174</t>
  </si>
  <si>
    <t>0007175</t>
  </si>
  <si>
    <t>0007176</t>
  </si>
  <si>
    <t>0007177</t>
  </si>
  <si>
    <t>0007178</t>
  </si>
  <si>
    <t>0007179</t>
  </si>
  <si>
    <t>0007180</t>
  </si>
  <si>
    <t>0007181</t>
  </si>
  <si>
    <t>0007182</t>
  </si>
  <si>
    <t>0007183</t>
  </si>
  <si>
    <t>0007184</t>
  </si>
  <si>
    <t>0007185</t>
  </si>
  <si>
    <t>0007186</t>
  </si>
  <si>
    <t>0007187</t>
  </si>
  <si>
    <t>0007188</t>
  </si>
  <si>
    <t>0007189</t>
  </si>
  <si>
    <t>0007190</t>
  </si>
  <si>
    <t>0007191</t>
  </si>
  <si>
    <t>0007192</t>
  </si>
  <si>
    <t>0007193</t>
  </si>
  <si>
    <t>0007194</t>
  </si>
  <si>
    <t>0007195</t>
  </si>
  <si>
    <t>0007196</t>
  </si>
  <si>
    <t>0007197</t>
  </si>
  <si>
    <t>0007198</t>
  </si>
  <si>
    <t>0007199</t>
  </si>
  <si>
    <t>0007200</t>
  </si>
  <si>
    <t>0007201</t>
  </si>
  <si>
    <t>0007202</t>
  </si>
  <si>
    <t>0007203</t>
  </si>
  <si>
    <t>0007204</t>
  </si>
  <si>
    <t>0007205</t>
  </si>
  <si>
    <t>0007206</t>
  </si>
  <si>
    <t>0007207</t>
  </si>
  <si>
    <t>0007208</t>
  </si>
  <si>
    <t>0007209</t>
  </si>
  <si>
    <t>0007210</t>
  </si>
  <si>
    <t>0007211</t>
  </si>
  <si>
    <t>0007212</t>
  </si>
  <si>
    <t>0007213</t>
  </si>
  <si>
    <t>0007214</t>
  </si>
  <si>
    <t>0007215</t>
  </si>
  <si>
    <t>0007216</t>
  </si>
  <si>
    <t>0007217</t>
  </si>
  <si>
    <t>0007218</t>
  </si>
  <si>
    <t>0007219</t>
  </si>
  <si>
    <t>0007220</t>
  </si>
  <si>
    <t>0007221</t>
  </si>
  <si>
    <t>0007222</t>
  </si>
  <si>
    <t>0007223</t>
  </si>
  <si>
    <t>0007224</t>
  </si>
  <si>
    <t>0007225</t>
  </si>
  <si>
    <t>0007226</t>
  </si>
  <si>
    <t>0007227</t>
  </si>
  <si>
    <t>0007228</t>
  </si>
  <si>
    <t>0007229</t>
  </si>
  <si>
    <t>0007230</t>
  </si>
  <si>
    <t>0007231</t>
  </si>
  <si>
    <t>0007232</t>
  </si>
  <si>
    <t>0007233</t>
  </si>
  <si>
    <t>0007234</t>
  </si>
  <si>
    <t>0007235</t>
  </si>
  <si>
    <t>0007236</t>
  </si>
  <si>
    <t>0007237</t>
  </si>
  <si>
    <t>0007238</t>
  </si>
  <si>
    <t>0007239</t>
  </si>
  <si>
    <t>0007240</t>
  </si>
  <si>
    <t>0007241</t>
  </si>
  <si>
    <t>0007242</t>
  </si>
  <si>
    <t>0007243</t>
  </si>
  <si>
    <t>0007244</t>
  </si>
  <si>
    <t>0007245</t>
  </si>
  <si>
    <t>0007246</t>
  </si>
  <si>
    <t>0007247</t>
  </si>
  <si>
    <t>0007248</t>
  </si>
  <si>
    <t>0007249</t>
  </si>
  <si>
    <t>0007250</t>
  </si>
  <si>
    <t>0007251</t>
  </si>
  <si>
    <t>0007252</t>
  </si>
  <si>
    <t>0007253</t>
  </si>
  <si>
    <t>0007254</t>
  </si>
  <si>
    <t>0007255</t>
  </si>
  <si>
    <t>0007256</t>
  </si>
  <si>
    <t>0007257</t>
  </si>
  <si>
    <t>0007258</t>
  </si>
  <si>
    <t>0007259</t>
  </si>
  <si>
    <t>0007260</t>
  </si>
  <si>
    <t>0007261</t>
  </si>
  <si>
    <t>0007262</t>
  </si>
  <si>
    <t>0007263</t>
  </si>
  <si>
    <t>0007264</t>
  </si>
  <si>
    <t>0007265</t>
  </si>
  <si>
    <t>0007266</t>
  </si>
  <si>
    <t>0007267</t>
  </si>
  <si>
    <t>0007268</t>
  </si>
  <si>
    <t>0007269</t>
  </si>
  <si>
    <t>0007270</t>
  </si>
  <si>
    <t>0007271</t>
  </si>
  <si>
    <t>0007272</t>
  </si>
  <si>
    <t>0007273</t>
  </si>
  <si>
    <t>0007274</t>
  </si>
  <si>
    <t>0007275</t>
  </si>
  <si>
    <t>0007276</t>
  </si>
  <si>
    <t>0007277</t>
  </si>
  <si>
    <t>0007278</t>
  </si>
  <si>
    <t>0007279</t>
  </si>
  <si>
    <t>0007280</t>
  </si>
  <si>
    <t>0007281</t>
  </si>
  <si>
    <t>0007282</t>
  </si>
  <si>
    <t>0007283</t>
  </si>
  <si>
    <t>0007284</t>
  </si>
  <si>
    <t>0007285</t>
  </si>
  <si>
    <t>0007286</t>
  </si>
  <si>
    <t>0007287</t>
  </si>
  <si>
    <t>0007288</t>
  </si>
  <si>
    <t>0007289</t>
  </si>
  <si>
    <t>0007290</t>
  </si>
  <si>
    <t>0007291</t>
  </si>
  <si>
    <t>0007292</t>
  </si>
  <si>
    <t>0007293</t>
  </si>
  <si>
    <t>0007294</t>
  </si>
  <si>
    <t>0007295</t>
  </si>
  <si>
    <t>0007296</t>
  </si>
  <si>
    <t>0007297</t>
  </si>
  <si>
    <t>0007298</t>
  </si>
  <si>
    <t>0007299</t>
  </si>
  <si>
    <t>0007300</t>
  </si>
  <si>
    <t>0007301</t>
  </si>
  <si>
    <t>0007302</t>
  </si>
  <si>
    <t>0007303</t>
  </si>
  <si>
    <t>0007304</t>
  </si>
  <si>
    <t>0007305</t>
  </si>
  <si>
    <t>0007306</t>
  </si>
  <si>
    <t>0007307</t>
  </si>
  <si>
    <t>0007308</t>
  </si>
  <si>
    <t>0007309</t>
  </si>
  <si>
    <t>0007310</t>
  </si>
  <si>
    <t>0007311</t>
  </si>
  <si>
    <t>0007312</t>
  </si>
  <si>
    <t>0007313</t>
  </si>
  <si>
    <t>0007314</t>
  </si>
  <si>
    <t>0007315</t>
  </si>
  <si>
    <t>0007316</t>
  </si>
  <si>
    <t>0007317</t>
  </si>
  <si>
    <t>0007318</t>
  </si>
  <si>
    <t>0007319</t>
  </si>
  <si>
    <t>0007320</t>
  </si>
  <si>
    <t>0007321</t>
  </si>
  <si>
    <t>0007322</t>
  </si>
  <si>
    <t>0007323</t>
  </si>
  <si>
    <t>0007324</t>
  </si>
  <si>
    <t>0007325</t>
  </si>
  <si>
    <t>0007326</t>
  </si>
  <si>
    <t>0007327</t>
  </si>
  <si>
    <t>0007328</t>
  </si>
  <si>
    <t>0007329</t>
  </si>
  <si>
    <t>0007330</t>
  </si>
  <si>
    <t>0007331</t>
  </si>
  <si>
    <t>0007332</t>
  </si>
  <si>
    <t>0007333</t>
  </si>
  <si>
    <t>0007334</t>
  </si>
  <si>
    <t>0007335</t>
  </si>
  <si>
    <t>0007336</t>
  </si>
  <si>
    <t>0007337</t>
  </si>
  <si>
    <t>0007338</t>
  </si>
  <si>
    <t>0007339</t>
  </si>
  <si>
    <t>0007340</t>
  </si>
  <si>
    <t>0007341</t>
  </si>
  <si>
    <t>0007342</t>
  </si>
  <si>
    <t>0007343</t>
  </si>
  <si>
    <t>0007344</t>
  </si>
  <si>
    <t>0007345</t>
  </si>
  <si>
    <t>0007346</t>
  </si>
  <si>
    <t>0007347</t>
  </si>
  <si>
    <t>0007348</t>
  </si>
  <si>
    <t>0007349</t>
  </si>
  <si>
    <t>0007350</t>
  </si>
  <si>
    <t>0007351</t>
  </si>
  <si>
    <t>0007352</t>
  </si>
  <si>
    <t>0007353</t>
  </si>
  <si>
    <t>0007354</t>
  </si>
  <si>
    <t>0007355</t>
  </si>
  <si>
    <t>0007356</t>
  </si>
  <si>
    <t>0007357</t>
  </si>
  <si>
    <t>0007358</t>
  </si>
  <si>
    <t>0007359</t>
  </si>
  <si>
    <t>0007360</t>
  </si>
  <si>
    <t>0007361</t>
  </si>
  <si>
    <t>0007362</t>
  </si>
  <si>
    <t>0007363</t>
  </si>
  <si>
    <t>0007364</t>
  </si>
  <si>
    <t>0007365</t>
  </si>
  <si>
    <t>0007366</t>
  </si>
  <si>
    <t>0007367</t>
  </si>
  <si>
    <t>0007368</t>
  </si>
  <si>
    <t>0007369</t>
  </si>
  <si>
    <t>0007370</t>
  </si>
  <si>
    <t>0007371</t>
  </si>
  <si>
    <t>0007372</t>
  </si>
  <si>
    <t>0007373</t>
  </si>
  <si>
    <t>0007374</t>
  </si>
  <si>
    <t>0007375</t>
  </si>
  <si>
    <t>0007376</t>
  </si>
  <si>
    <t>0007377</t>
  </si>
  <si>
    <t>0007378</t>
  </si>
  <si>
    <t>0007379</t>
  </si>
  <si>
    <t>0007380</t>
  </si>
  <si>
    <t>0007381</t>
  </si>
  <si>
    <t>0007382</t>
  </si>
  <si>
    <t>0007383</t>
  </si>
  <si>
    <t>0007384</t>
  </si>
  <si>
    <t>0007385</t>
  </si>
  <si>
    <t>0007386</t>
  </si>
  <si>
    <t>0007387</t>
  </si>
  <si>
    <t>0007388</t>
  </si>
  <si>
    <t>0007389</t>
  </si>
  <si>
    <t>0007390</t>
  </si>
  <si>
    <t>0007391</t>
  </si>
  <si>
    <t>0007392</t>
  </si>
  <si>
    <t>0007393</t>
  </si>
  <si>
    <t>0007394</t>
  </si>
  <si>
    <t>0007395</t>
  </si>
  <si>
    <t>0007396</t>
  </si>
  <si>
    <t>0007397</t>
  </si>
  <si>
    <t>0007398</t>
  </si>
  <si>
    <t>0007399</t>
  </si>
  <si>
    <t>0007400</t>
  </si>
  <si>
    <t>0007401</t>
  </si>
  <si>
    <t>0007402</t>
  </si>
  <si>
    <t>0007403</t>
  </si>
  <si>
    <t>0007404</t>
  </si>
  <si>
    <t>0007405</t>
  </si>
  <si>
    <t>0007406</t>
  </si>
  <si>
    <t>0007407</t>
  </si>
  <si>
    <t>0007408</t>
  </si>
  <si>
    <t>0007409</t>
  </si>
  <si>
    <t>0007410</t>
  </si>
  <si>
    <t>0007411</t>
  </si>
  <si>
    <t>0007412</t>
  </si>
  <si>
    <t>0007413</t>
  </si>
  <si>
    <t>0007414</t>
  </si>
  <si>
    <t>0007415</t>
  </si>
  <si>
    <t>0007416</t>
  </si>
  <si>
    <t>0007417</t>
  </si>
  <si>
    <t>0007418</t>
  </si>
  <si>
    <t>0007419</t>
  </si>
  <si>
    <t>0007420</t>
  </si>
  <si>
    <t>0007421</t>
  </si>
  <si>
    <t>0007422</t>
  </si>
  <si>
    <t>0007423</t>
  </si>
  <si>
    <t>0007424</t>
  </si>
  <si>
    <t>0007425</t>
  </si>
  <si>
    <t>0007426</t>
  </si>
  <si>
    <t>0007427</t>
  </si>
  <si>
    <t>0007428</t>
  </si>
  <si>
    <t>0007429</t>
  </si>
  <si>
    <t>0007430</t>
  </si>
  <si>
    <t>0007431</t>
  </si>
  <si>
    <t>0007432</t>
  </si>
  <si>
    <t>0007433</t>
  </si>
  <si>
    <t>0007434</t>
  </si>
  <si>
    <t>0007435</t>
  </si>
  <si>
    <t>0007436</t>
  </si>
  <si>
    <t>0007437</t>
  </si>
  <si>
    <t>0007438</t>
  </si>
  <si>
    <t>0007439</t>
  </si>
  <si>
    <t>0007440</t>
  </si>
  <si>
    <t>0007441</t>
  </si>
  <si>
    <t>0007442</t>
  </si>
  <si>
    <t>0007443</t>
  </si>
  <si>
    <t>0007444</t>
  </si>
  <si>
    <t>0007445</t>
  </si>
  <si>
    <t>0007446</t>
  </si>
  <si>
    <t>0007447</t>
  </si>
  <si>
    <t>0007448</t>
  </si>
  <si>
    <t>0007449</t>
  </si>
  <si>
    <t>0007450</t>
  </si>
  <si>
    <t>0007451</t>
  </si>
  <si>
    <t>0007452</t>
  </si>
  <si>
    <t>0007453</t>
  </si>
  <si>
    <t>0007454</t>
  </si>
  <si>
    <t>0007455</t>
  </si>
  <si>
    <t>0007456</t>
  </si>
  <si>
    <t>0007457</t>
  </si>
  <si>
    <t>0007458</t>
  </si>
  <si>
    <t>0007459</t>
  </si>
  <si>
    <t>0007460</t>
  </si>
  <si>
    <t>0007461</t>
  </si>
  <si>
    <t>0007462</t>
  </si>
  <si>
    <t>0007463</t>
  </si>
  <si>
    <t>0007464</t>
  </si>
  <si>
    <t>0007465</t>
  </si>
  <si>
    <t>0007466</t>
  </si>
  <si>
    <t>0007467</t>
  </si>
  <si>
    <t>0007468</t>
  </si>
  <si>
    <t>0007469</t>
  </si>
  <si>
    <t>0007470</t>
  </si>
  <si>
    <t>0007471</t>
  </si>
  <si>
    <t>0007472</t>
  </si>
  <si>
    <t>0007473</t>
  </si>
  <si>
    <t>0007474</t>
  </si>
  <si>
    <t>0007475</t>
  </si>
  <si>
    <t>0007476</t>
  </si>
  <si>
    <t>0007477</t>
  </si>
  <si>
    <t>0007478</t>
  </si>
  <si>
    <t>0007479</t>
  </si>
  <si>
    <t>0007480</t>
  </si>
  <si>
    <t>0007481</t>
  </si>
  <si>
    <t>0007482</t>
  </si>
  <si>
    <t>0007483</t>
  </si>
  <si>
    <t>0007484</t>
  </si>
  <si>
    <t>0007485</t>
  </si>
  <si>
    <t>0007486</t>
  </si>
  <si>
    <t>0007487</t>
  </si>
  <si>
    <t>0007488</t>
  </si>
  <si>
    <t>0007489</t>
  </si>
  <si>
    <t>0007490</t>
  </si>
  <si>
    <t>0007491</t>
  </si>
  <si>
    <t>0007492</t>
  </si>
  <si>
    <t>0007493</t>
  </si>
  <si>
    <t>0007494</t>
  </si>
  <si>
    <t>0007495</t>
  </si>
  <si>
    <t>0007496</t>
  </si>
  <si>
    <t>0007497</t>
  </si>
  <si>
    <t>0007498</t>
  </si>
  <si>
    <t>0007499</t>
  </si>
  <si>
    <t>0007500</t>
  </si>
  <si>
    <t>0007501</t>
  </si>
  <si>
    <t>0007502</t>
  </si>
  <si>
    <t>0007503</t>
  </si>
  <si>
    <t>0007504</t>
  </si>
  <si>
    <t>0007505</t>
  </si>
  <si>
    <t>0007506</t>
  </si>
  <si>
    <t>0007507</t>
  </si>
  <si>
    <t>0007508</t>
  </si>
  <si>
    <t>0007509</t>
  </si>
  <si>
    <t>0007510</t>
  </si>
  <si>
    <t>0007511</t>
  </si>
  <si>
    <t>0007512</t>
  </si>
  <si>
    <t>0007513</t>
  </si>
  <si>
    <t>0007514</t>
  </si>
  <si>
    <t>0007515</t>
  </si>
  <si>
    <t>0007516</t>
  </si>
  <si>
    <t>0007517</t>
  </si>
  <si>
    <t>0007518</t>
  </si>
  <si>
    <t>0007519</t>
  </si>
  <si>
    <t>0007520</t>
  </si>
  <si>
    <t>0007521</t>
  </si>
  <si>
    <t>0007522</t>
  </si>
  <si>
    <t>0007523</t>
  </si>
  <si>
    <t>0007524</t>
  </si>
  <si>
    <t>0007525</t>
  </si>
  <si>
    <t>0007526</t>
  </si>
  <si>
    <t>0007527</t>
  </si>
  <si>
    <t>0007528</t>
  </si>
  <si>
    <t>0007529</t>
  </si>
  <si>
    <t>0007530</t>
  </si>
  <si>
    <t>0007531</t>
  </si>
  <si>
    <t>0007532</t>
  </si>
  <si>
    <t>0007533</t>
  </si>
  <si>
    <t>0007534</t>
  </si>
  <si>
    <t>0007535</t>
  </si>
  <si>
    <t>0007536</t>
  </si>
  <si>
    <t>0007537</t>
  </si>
  <si>
    <t>0007538</t>
  </si>
  <si>
    <t>0007539</t>
  </si>
  <si>
    <t>0007540</t>
  </si>
  <si>
    <t>0007541</t>
  </si>
  <si>
    <t>0007542</t>
  </si>
  <si>
    <t>0007543</t>
  </si>
  <si>
    <t>0007544</t>
  </si>
  <si>
    <t>0007545</t>
  </si>
  <si>
    <t>0007546</t>
  </si>
  <si>
    <t>0007547</t>
  </si>
  <si>
    <t>0007548</t>
  </si>
  <si>
    <t>0007549</t>
  </si>
  <si>
    <t>0007550</t>
  </si>
  <si>
    <t>0007551</t>
  </si>
  <si>
    <t>0007552</t>
  </si>
  <si>
    <t>0007553</t>
  </si>
  <si>
    <t>0007554</t>
  </si>
  <si>
    <t>0007555</t>
  </si>
  <si>
    <t>0007556</t>
  </si>
  <si>
    <t>0007557</t>
  </si>
  <si>
    <t>0007558</t>
  </si>
  <si>
    <t>0007559</t>
  </si>
  <si>
    <t>0007560</t>
  </si>
  <si>
    <t>0007561</t>
  </si>
  <si>
    <t>0007562</t>
  </si>
  <si>
    <t>0007563</t>
  </si>
  <si>
    <t>0007564</t>
  </si>
  <si>
    <t>0007565</t>
  </si>
  <si>
    <t>0007566</t>
  </si>
  <si>
    <t>0007567</t>
  </si>
  <si>
    <t>0007568</t>
  </si>
  <si>
    <t>0007569</t>
  </si>
  <si>
    <t>0007570</t>
  </si>
  <si>
    <t>0007571</t>
  </si>
  <si>
    <t>0007572</t>
  </si>
  <si>
    <t>0007573</t>
  </si>
  <si>
    <t>0007574</t>
  </si>
  <si>
    <t>0007575</t>
  </si>
  <si>
    <t>0007576</t>
  </si>
  <si>
    <t>0007577</t>
  </si>
  <si>
    <t>0007578</t>
  </si>
  <si>
    <t>0007579</t>
  </si>
  <si>
    <t>0007580</t>
  </si>
  <si>
    <t>0007581</t>
  </si>
  <si>
    <t>0007582</t>
  </si>
  <si>
    <t>0007583</t>
  </si>
  <si>
    <t>0007584</t>
  </si>
  <si>
    <t>0007585</t>
  </si>
  <si>
    <t>0007586</t>
  </si>
  <si>
    <t>0007587</t>
  </si>
  <si>
    <t>0007588</t>
  </si>
  <si>
    <t>0007589</t>
  </si>
  <si>
    <t>0007590</t>
  </si>
  <si>
    <t>0007591</t>
  </si>
  <si>
    <t>0007592</t>
  </si>
  <si>
    <t>0007593</t>
  </si>
  <si>
    <t>0007594</t>
  </si>
  <si>
    <t>0007595</t>
  </si>
  <si>
    <t>0007596</t>
  </si>
  <si>
    <t>0007597</t>
  </si>
  <si>
    <t>0007598</t>
  </si>
  <si>
    <t>0007599</t>
  </si>
  <si>
    <t>0007600</t>
  </si>
  <si>
    <t>0007601</t>
  </si>
  <si>
    <t>0007602</t>
  </si>
  <si>
    <t>0007603</t>
  </si>
  <si>
    <t>0007604</t>
  </si>
  <si>
    <t>0007605</t>
  </si>
  <si>
    <t>0007606</t>
  </si>
  <si>
    <t>0007607</t>
  </si>
  <si>
    <t>0007608</t>
  </si>
  <si>
    <t>0007609</t>
  </si>
  <si>
    <t>0007610</t>
  </si>
  <si>
    <t>0007611</t>
  </si>
  <si>
    <t>0007612</t>
  </si>
  <si>
    <t>0007613</t>
  </si>
  <si>
    <t>0007614</t>
  </si>
  <si>
    <t>0007615</t>
  </si>
  <si>
    <t>0007616</t>
  </si>
  <si>
    <t>0007617</t>
  </si>
  <si>
    <t>0007618</t>
  </si>
  <si>
    <t>0007619</t>
  </si>
  <si>
    <t>0007620</t>
  </si>
  <si>
    <t>0007621</t>
  </si>
  <si>
    <t>0007622</t>
  </si>
  <si>
    <t>0007623</t>
  </si>
  <si>
    <t>0007624</t>
  </si>
  <si>
    <t>0007625</t>
  </si>
  <si>
    <t>0007626</t>
  </si>
  <si>
    <t>0007627</t>
  </si>
  <si>
    <t>0007628</t>
  </si>
  <si>
    <t>0007629</t>
  </si>
  <si>
    <t>0007630</t>
  </si>
  <si>
    <t>0007631</t>
  </si>
  <si>
    <t>0007632</t>
  </si>
  <si>
    <t>0007633</t>
  </si>
  <si>
    <t>0007634</t>
  </si>
  <si>
    <t>0007635</t>
  </si>
  <si>
    <t>0007636</t>
  </si>
  <si>
    <t>0007637</t>
  </si>
  <si>
    <t>0007638</t>
  </si>
  <si>
    <t>0007639</t>
  </si>
  <si>
    <t>0007640</t>
  </si>
  <si>
    <t>0007641</t>
  </si>
  <si>
    <t>0007642</t>
  </si>
  <si>
    <t>0007643</t>
  </si>
  <si>
    <t>0007644</t>
  </si>
  <si>
    <t>0007645</t>
  </si>
  <si>
    <t>0007646</t>
  </si>
  <si>
    <t>0007647</t>
  </si>
  <si>
    <t>0007648</t>
  </si>
  <si>
    <t>0007649</t>
  </si>
  <si>
    <t>0007650</t>
  </si>
  <si>
    <t>0007651</t>
  </si>
  <si>
    <t>0007652</t>
  </si>
  <si>
    <t>0007653</t>
  </si>
  <si>
    <t>0007654</t>
  </si>
  <si>
    <t>0007655</t>
  </si>
  <si>
    <t>0007656</t>
  </si>
  <si>
    <t>0007657</t>
  </si>
  <si>
    <t>0007658</t>
  </si>
  <si>
    <t>0007659</t>
  </si>
  <si>
    <t>0007660</t>
  </si>
  <si>
    <t>0007661</t>
  </si>
  <si>
    <t>0007662</t>
  </si>
  <si>
    <t>0007663</t>
  </si>
  <si>
    <t>0007664</t>
  </si>
  <si>
    <t>0007665</t>
  </si>
  <si>
    <t>0007666</t>
  </si>
  <si>
    <t>0007667</t>
  </si>
  <si>
    <t>0007668</t>
  </si>
  <si>
    <t>0007669</t>
  </si>
  <si>
    <t>0007670</t>
  </si>
  <si>
    <t>0007671</t>
  </si>
  <si>
    <t>0007672</t>
  </si>
  <si>
    <t>0007673</t>
  </si>
  <si>
    <t>0007674</t>
  </si>
  <si>
    <t>0007675</t>
  </si>
  <si>
    <t>0007676</t>
  </si>
  <si>
    <t>0007677</t>
  </si>
  <si>
    <t>0007678</t>
  </si>
  <si>
    <t>0007679</t>
  </si>
  <si>
    <t>0007680</t>
  </si>
  <si>
    <t>0007681</t>
  </si>
  <si>
    <t>0007682</t>
  </si>
  <si>
    <t>0007683</t>
  </si>
  <si>
    <t>0007684</t>
  </si>
  <si>
    <t>0007685</t>
  </si>
  <si>
    <t>0007686</t>
  </si>
  <si>
    <t>0007687</t>
  </si>
  <si>
    <t>0007688</t>
  </si>
  <si>
    <t>0007689</t>
  </si>
  <si>
    <t>0007690</t>
  </si>
  <si>
    <t>0007691</t>
  </si>
  <si>
    <t>0007692</t>
  </si>
  <si>
    <t>0007693</t>
  </si>
  <si>
    <t>0007694</t>
  </si>
  <si>
    <t>0007695</t>
  </si>
  <si>
    <t>0007696</t>
  </si>
  <si>
    <t>0007697</t>
  </si>
  <si>
    <t>0007698</t>
  </si>
  <si>
    <t>0007699</t>
  </si>
  <si>
    <t>0007700</t>
  </si>
  <si>
    <t>0007701</t>
  </si>
  <si>
    <t>0007702</t>
  </si>
  <si>
    <t>0007703</t>
  </si>
  <si>
    <t>0007704</t>
  </si>
  <si>
    <t>0007705</t>
  </si>
  <si>
    <t>0007706</t>
  </si>
  <si>
    <t>0007707</t>
  </si>
  <si>
    <t>0007708</t>
  </si>
  <si>
    <t>0007709</t>
  </si>
  <si>
    <t>0007710</t>
  </si>
  <si>
    <t>0007711</t>
  </si>
  <si>
    <t>0007712</t>
  </si>
  <si>
    <t>0007713</t>
  </si>
  <si>
    <t>0007714</t>
  </si>
  <si>
    <t>0007715</t>
  </si>
  <si>
    <t>0007716</t>
  </si>
  <si>
    <t>0007717</t>
  </si>
  <si>
    <t>0007718</t>
  </si>
  <si>
    <t>0007719</t>
  </si>
  <si>
    <t>0007720</t>
  </si>
  <si>
    <t>0007721</t>
  </si>
  <si>
    <t>0007722</t>
  </si>
  <si>
    <t>0007723</t>
  </si>
  <si>
    <t>0007724</t>
  </si>
  <si>
    <t>0007725</t>
  </si>
  <si>
    <t>0007726</t>
  </si>
  <si>
    <t>0007727</t>
  </si>
  <si>
    <t>0007728</t>
  </si>
  <si>
    <t>0007729</t>
  </si>
  <si>
    <t>0007730</t>
  </si>
  <si>
    <t>0007731</t>
  </si>
  <si>
    <t>0007732</t>
  </si>
  <si>
    <t>0007733</t>
  </si>
  <si>
    <t>0007734</t>
  </si>
  <si>
    <t>0007735</t>
  </si>
  <si>
    <t>0007736</t>
  </si>
  <si>
    <t>0007737</t>
  </si>
  <si>
    <t>0007738</t>
  </si>
  <si>
    <t>0007739</t>
  </si>
  <si>
    <t>0007740</t>
  </si>
  <si>
    <t>0007741</t>
  </si>
  <si>
    <t>0007742</t>
  </si>
  <si>
    <t>0007743</t>
  </si>
  <si>
    <t>0007744</t>
  </si>
  <si>
    <t>0007745</t>
  </si>
  <si>
    <t>0007746</t>
  </si>
  <si>
    <t>0007747</t>
  </si>
  <si>
    <t>0007748</t>
  </si>
  <si>
    <t>0007749</t>
  </si>
  <si>
    <t>0007750</t>
  </si>
  <si>
    <t>0007751</t>
  </si>
  <si>
    <t>0007752</t>
  </si>
  <si>
    <t>0007753</t>
  </si>
  <si>
    <t>0007754</t>
  </si>
  <si>
    <t>0007755</t>
  </si>
  <si>
    <t>0007756</t>
  </si>
  <si>
    <t>0007757</t>
  </si>
  <si>
    <t>0007758</t>
  </si>
  <si>
    <t>0007759</t>
  </si>
  <si>
    <t>0007760</t>
  </si>
  <si>
    <t>0007761</t>
  </si>
  <si>
    <t>0007762</t>
  </si>
  <si>
    <t>0007763</t>
  </si>
  <si>
    <t>0007764</t>
  </si>
  <si>
    <t>0007765</t>
  </si>
  <si>
    <t>0007766</t>
  </si>
  <si>
    <t>0007767</t>
  </si>
  <si>
    <t>0007768</t>
  </si>
  <si>
    <t>0007769</t>
  </si>
  <si>
    <t>0007770</t>
  </si>
  <si>
    <t>0007771</t>
  </si>
  <si>
    <t>0007772</t>
  </si>
  <si>
    <t>0007773</t>
  </si>
  <si>
    <t>0007774</t>
  </si>
  <si>
    <t>0007775</t>
  </si>
  <si>
    <t>0007776</t>
  </si>
  <si>
    <t>0007777</t>
  </si>
  <si>
    <t>0007778</t>
  </si>
  <si>
    <t>0007779</t>
  </si>
  <si>
    <t>0007780</t>
  </si>
  <si>
    <t>0007781</t>
  </si>
  <si>
    <t>0007782</t>
  </si>
  <si>
    <t>0007783</t>
  </si>
  <si>
    <t>0007784</t>
  </si>
  <si>
    <t>0007785</t>
  </si>
  <si>
    <t>0007786</t>
  </si>
  <si>
    <t>0007787</t>
  </si>
  <si>
    <t>0007788</t>
  </si>
  <si>
    <t>0007789</t>
  </si>
  <si>
    <t>0007790</t>
  </si>
  <si>
    <t>0007791</t>
  </si>
  <si>
    <t>0007792</t>
  </si>
  <si>
    <t>0007793</t>
  </si>
  <si>
    <t>0007794</t>
  </si>
  <si>
    <t>0007795</t>
  </si>
  <si>
    <t>0007796</t>
  </si>
  <si>
    <t>0007797</t>
  </si>
  <si>
    <t>0007798</t>
  </si>
  <si>
    <t>0007799</t>
  </si>
  <si>
    <t>0007800</t>
  </si>
  <si>
    <t>0007801</t>
  </si>
  <si>
    <t>0007802</t>
  </si>
  <si>
    <t>0007803</t>
  </si>
  <si>
    <t>0007804</t>
  </si>
  <si>
    <t>0007805</t>
  </si>
  <si>
    <t>0007806</t>
  </si>
  <si>
    <t>0007807</t>
  </si>
  <si>
    <t>0007808</t>
  </si>
  <si>
    <t>0007809</t>
  </si>
  <si>
    <t>0007810</t>
  </si>
  <si>
    <t>0007811</t>
  </si>
  <si>
    <t>0007812</t>
  </si>
  <si>
    <t>0007813</t>
  </si>
  <si>
    <t>0007814</t>
  </si>
  <si>
    <t>0007815</t>
  </si>
  <si>
    <t>0007816</t>
  </si>
  <si>
    <t>0007817</t>
  </si>
  <si>
    <t>0007818</t>
  </si>
  <si>
    <t>0007819</t>
  </si>
  <si>
    <t>0007820</t>
  </si>
  <si>
    <t>0007821</t>
  </si>
  <si>
    <t>0007822</t>
  </si>
  <si>
    <t>0007823</t>
  </si>
  <si>
    <t>0007824</t>
  </si>
  <si>
    <t>0007825</t>
  </si>
  <si>
    <t>0007826</t>
  </si>
  <si>
    <t>0007827</t>
  </si>
  <si>
    <t>0007828</t>
  </si>
  <si>
    <t>0007829</t>
  </si>
  <si>
    <t>0007830</t>
  </si>
  <si>
    <t>0007831</t>
  </si>
  <si>
    <t>0007832</t>
  </si>
  <si>
    <t>0007833</t>
  </si>
  <si>
    <t>0007834</t>
  </si>
  <si>
    <t>0007835</t>
  </si>
  <si>
    <t>0007836</t>
  </si>
  <si>
    <t>0007837</t>
  </si>
  <si>
    <t>0007838</t>
  </si>
  <si>
    <t>0007839</t>
  </si>
  <si>
    <t>0007840</t>
  </si>
  <si>
    <t>0007841</t>
  </si>
  <si>
    <t>0007842</t>
  </si>
  <si>
    <t>0007843</t>
  </si>
  <si>
    <t>0007844</t>
  </si>
  <si>
    <t>0007845</t>
  </si>
  <si>
    <t>0007846</t>
  </si>
  <si>
    <t>0007847</t>
  </si>
  <si>
    <t>0007848</t>
  </si>
  <si>
    <t>0007849</t>
  </si>
  <si>
    <t>0007850</t>
  </si>
  <si>
    <t>0007851</t>
  </si>
  <si>
    <t>0007852</t>
  </si>
  <si>
    <t>0007853</t>
  </si>
  <si>
    <t>0007854</t>
  </si>
  <si>
    <t>0007855</t>
  </si>
  <si>
    <t>0007856</t>
  </si>
  <si>
    <t>0007857</t>
  </si>
  <si>
    <t>0007858</t>
  </si>
  <si>
    <t>0007859</t>
  </si>
  <si>
    <t>0007860</t>
  </si>
  <si>
    <t>0007861</t>
  </si>
  <si>
    <t>0007862</t>
  </si>
  <si>
    <t>0007863</t>
  </si>
  <si>
    <t>0007864</t>
  </si>
  <si>
    <t>0007865</t>
  </si>
  <si>
    <t>0007866</t>
  </si>
  <si>
    <t>0007867</t>
  </si>
  <si>
    <t>0007868</t>
  </si>
  <si>
    <t>0007869</t>
  </si>
  <si>
    <t>0007870</t>
  </si>
  <si>
    <t>0007871</t>
  </si>
  <si>
    <t>0007872</t>
  </si>
  <si>
    <t>0007873</t>
  </si>
  <si>
    <t>0007874</t>
  </si>
  <si>
    <t>0007875</t>
  </si>
  <si>
    <t>0007876</t>
  </si>
  <si>
    <t>0007877</t>
  </si>
  <si>
    <t>0007878</t>
  </si>
  <si>
    <t>0007879</t>
  </si>
  <si>
    <t>0007880</t>
  </si>
  <si>
    <t>0007881</t>
  </si>
  <si>
    <t>0007882</t>
  </si>
  <si>
    <t>0007883</t>
  </si>
  <si>
    <t>0007884</t>
  </si>
  <si>
    <t>0007885</t>
  </si>
  <si>
    <t>0007886</t>
  </si>
  <si>
    <t>0007887</t>
  </si>
  <si>
    <t>0007888</t>
  </si>
  <si>
    <t>0007889</t>
  </si>
  <si>
    <t>0007890</t>
  </si>
  <si>
    <t>0007891</t>
  </si>
  <si>
    <t>0007892</t>
  </si>
  <si>
    <t>0007893</t>
  </si>
  <si>
    <t>0007894</t>
  </si>
  <si>
    <t>0007895</t>
  </si>
  <si>
    <t>0007896</t>
  </si>
  <si>
    <t>0007897</t>
  </si>
  <si>
    <t>0007898</t>
  </si>
  <si>
    <t>0007899</t>
  </si>
  <si>
    <t>0007900</t>
  </si>
  <si>
    <t>0007901</t>
  </si>
  <si>
    <t>0007902</t>
  </si>
  <si>
    <t>0007903</t>
  </si>
  <si>
    <t>0007904</t>
  </si>
  <si>
    <t>0007905</t>
  </si>
  <si>
    <t>0007906</t>
  </si>
  <si>
    <t>0007907</t>
  </si>
  <si>
    <t>0007908</t>
  </si>
  <si>
    <t>0007909</t>
  </si>
  <si>
    <t>0007910</t>
  </si>
  <si>
    <t>0007911</t>
  </si>
  <si>
    <t>0007912</t>
  </si>
  <si>
    <t>0007913</t>
  </si>
  <si>
    <t>0007914</t>
  </si>
  <si>
    <t>0007915</t>
  </si>
  <si>
    <t>0007916</t>
  </si>
  <si>
    <t>0007917</t>
  </si>
  <si>
    <t>0007918</t>
  </si>
  <si>
    <t>0007919</t>
  </si>
  <si>
    <t>0007920</t>
  </si>
  <si>
    <t>0007921</t>
  </si>
  <si>
    <t>0007922</t>
  </si>
  <si>
    <t>0007923</t>
  </si>
  <si>
    <t>0007924</t>
  </si>
  <si>
    <t>0007925</t>
  </si>
  <si>
    <t>0007926</t>
  </si>
  <si>
    <t>0007927</t>
  </si>
  <si>
    <t>0007928</t>
  </si>
  <si>
    <t>0007929</t>
  </si>
  <si>
    <t>0007930</t>
  </si>
  <si>
    <t>0007931</t>
  </si>
  <si>
    <t>0007932</t>
  </si>
  <si>
    <t>0007933</t>
  </si>
  <si>
    <t>0007934</t>
  </si>
  <si>
    <t>0007935</t>
  </si>
  <si>
    <t>0007936</t>
  </si>
  <si>
    <t>0007937</t>
  </si>
  <si>
    <t>0007938</t>
  </si>
  <si>
    <t>0007939</t>
  </si>
  <si>
    <t>0007940</t>
  </si>
  <si>
    <t>0007941</t>
  </si>
  <si>
    <t>0007942</t>
  </si>
  <si>
    <t>0007943</t>
  </si>
  <si>
    <t>0007944</t>
  </si>
  <si>
    <t>0007945</t>
  </si>
  <si>
    <t>0007946</t>
  </si>
  <si>
    <t>0007947</t>
  </si>
  <si>
    <t>0007948</t>
  </si>
  <si>
    <t>0007949</t>
  </si>
  <si>
    <t>0007950</t>
  </si>
  <si>
    <t>0007951</t>
  </si>
  <si>
    <t>0007952</t>
  </si>
  <si>
    <t>0007953</t>
  </si>
  <si>
    <t>0007954</t>
  </si>
  <si>
    <t>0007955</t>
  </si>
  <si>
    <t>0007956</t>
  </si>
  <si>
    <t>0007957</t>
  </si>
  <si>
    <t>0007958</t>
  </si>
  <si>
    <t>0007959</t>
  </si>
  <si>
    <t>0007960</t>
  </si>
  <si>
    <t>0007961</t>
  </si>
  <si>
    <t>0007962</t>
  </si>
  <si>
    <t>0007963</t>
  </si>
  <si>
    <t>0007964</t>
  </si>
  <si>
    <t>0007965</t>
  </si>
  <si>
    <t>0007966</t>
  </si>
  <si>
    <t>0007967</t>
  </si>
  <si>
    <t>0007968</t>
  </si>
  <si>
    <t>0007969</t>
  </si>
  <si>
    <t>0007970</t>
  </si>
  <si>
    <t>0007971</t>
  </si>
  <si>
    <t>0007972</t>
  </si>
  <si>
    <t>0007973</t>
  </si>
  <si>
    <t>0007974</t>
  </si>
  <si>
    <t>0007975</t>
  </si>
  <si>
    <t>0007976</t>
  </si>
  <si>
    <t>0007977</t>
  </si>
  <si>
    <t>0007978</t>
  </si>
  <si>
    <t>0007979</t>
  </si>
  <si>
    <t>0007980</t>
  </si>
  <si>
    <t>0007981</t>
  </si>
  <si>
    <t>0007982</t>
  </si>
  <si>
    <t>0007983</t>
  </si>
  <si>
    <t>0007984</t>
  </si>
  <si>
    <t>0007985</t>
  </si>
  <si>
    <t>0007986</t>
  </si>
  <si>
    <t>0007987</t>
  </si>
  <si>
    <t>0007988</t>
  </si>
  <si>
    <t>0007989</t>
  </si>
  <si>
    <t>0007990</t>
  </si>
  <si>
    <t>0007991</t>
  </si>
  <si>
    <t>0007992</t>
  </si>
  <si>
    <t>0007993</t>
  </si>
  <si>
    <t>0007994</t>
  </si>
  <si>
    <t>0007995</t>
  </si>
  <si>
    <t>0007996</t>
  </si>
  <si>
    <t>0007997</t>
  </si>
  <si>
    <t>0007998</t>
  </si>
  <si>
    <t>0007999</t>
  </si>
  <si>
    <t>0008000</t>
  </si>
  <si>
    <t>0008001</t>
  </si>
  <si>
    <t>0008002</t>
  </si>
  <si>
    <t>0008003</t>
  </si>
  <si>
    <t>0008004</t>
  </si>
  <si>
    <t>0008005</t>
  </si>
  <si>
    <t>0008006</t>
  </si>
  <si>
    <t>0008007</t>
  </si>
  <si>
    <t>0008008</t>
  </si>
  <si>
    <t>0008009</t>
  </si>
  <si>
    <t>0008010</t>
  </si>
  <si>
    <t>0008011</t>
  </si>
  <si>
    <t>0008012</t>
  </si>
  <si>
    <t>0008013</t>
  </si>
  <si>
    <t>0008014</t>
  </si>
  <si>
    <t>0008015</t>
  </si>
  <si>
    <t>0008016</t>
  </si>
  <si>
    <t>0008017</t>
  </si>
  <si>
    <t>0008018</t>
  </si>
  <si>
    <t>0008019</t>
  </si>
  <si>
    <t>0008020</t>
  </si>
  <si>
    <t>0008021</t>
  </si>
  <si>
    <t>0008022</t>
  </si>
  <si>
    <t>0008023</t>
  </si>
  <si>
    <t>0008024</t>
  </si>
  <si>
    <t>0008025</t>
  </si>
  <si>
    <t>0008026</t>
  </si>
  <si>
    <t>0008027</t>
  </si>
  <si>
    <t>0008028</t>
  </si>
  <si>
    <t>0008029</t>
  </si>
  <si>
    <t>0008030</t>
  </si>
  <si>
    <t>0008031</t>
  </si>
  <si>
    <t>0008032</t>
  </si>
  <si>
    <t>0008033</t>
  </si>
  <si>
    <t>0008034</t>
  </si>
  <si>
    <t>0008035</t>
  </si>
  <si>
    <t>0008036</t>
  </si>
  <si>
    <t>0008037</t>
  </si>
  <si>
    <t>0008038</t>
  </si>
  <si>
    <t>0008039</t>
  </si>
  <si>
    <t>0008040</t>
  </si>
  <si>
    <t>0008041</t>
  </si>
  <si>
    <t>0008042</t>
  </si>
  <si>
    <t>0008043</t>
  </si>
  <si>
    <t>0008044</t>
  </si>
  <si>
    <t>0008045</t>
  </si>
  <si>
    <t>0008046</t>
  </si>
  <si>
    <t>0008047</t>
  </si>
  <si>
    <t>0008048</t>
  </si>
  <si>
    <t>0008049</t>
  </si>
  <si>
    <t>0008050</t>
  </si>
  <si>
    <t>0008051</t>
  </si>
  <si>
    <t>0008052</t>
  </si>
  <si>
    <t>0008053</t>
  </si>
  <si>
    <t>0008054</t>
  </si>
  <si>
    <t>0008055</t>
  </si>
  <si>
    <t>0008056</t>
  </si>
  <si>
    <t>0008057</t>
  </si>
  <si>
    <t>0008058</t>
  </si>
  <si>
    <t>0008059</t>
  </si>
  <si>
    <t>0008060</t>
  </si>
  <si>
    <t>0008061</t>
  </si>
  <si>
    <t>0008062</t>
  </si>
  <si>
    <t>0008063</t>
  </si>
  <si>
    <t>0008064</t>
  </si>
  <si>
    <t>0008065</t>
  </si>
  <si>
    <t>0008066</t>
  </si>
  <si>
    <t>0008067</t>
  </si>
  <si>
    <t>0008068</t>
  </si>
  <si>
    <t>0008069</t>
  </si>
  <si>
    <t>0008070</t>
  </si>
  <si>
    <t>0008071</t>
  </si>
  <si>
    <t>0008072</t>
  </si>
  <si>
    <t>0008073</t>
  </si>
  <si>
    <t>0008074</t>
  </si>
  <si>
    <t>0008075</t>
  </si>
  <si>
    <t>0008076</t>
  </si>
  <si>
    <t>0008077</t>
  </si>
  <si>
    <t>0008078</t>
  </si>
  <si>
    <t>0008079</t>
  </si>
  <si>
    <t>0008080</t>
  </si>
  <si>
    <t>0008081</t>
  </si>
  <si>
    <t>0008082</t>
  </si>
  <si>
    <t>0008083</t>
  </si>
  <si>
    <t>0008084</t>
  </si>
  <si>
    <t>0008085</t>
  </si>
  <si>
    <t>0008086</t>
  </si>
  <si>
    <t>0008087</t>
  </si>
  <si>
    <t>0008088</t>
  </si>
  <si>
    <t>0008089</t>
  </si>
  <si>
    <t>0008090</t>
  </si>
  <si>
    <t>0008091</t>
  </si>
  <si>
    <t>0008092</t>
  </si>
  <si>
    <t>0008093</t>
  </si>
  <si>
    <t>0008094</t>
  </si>
  <si>
    <t>0008095</t>
  </si>
  <si>
    <t>0008096</t>
  </si>
  <si>
    <t>0008097</t>
  </si>
  <si>
    <t>0008098</t>
  </si>
  <si>
    <t>0008099</t>
  </si>
  <si>
    <t>0008100</t>
  </si>
  <si>
    <t>0008101</t>
  </si>
  <si>
    <t>0008102</t>
  </si>
  <si>
    <t>0008103</t>
  </si>
  <si>
    <t>0008104</t>
  </si>
  <si>
    <t>0008105</t>
  </si>
  <si>
    <t>0008106</t>
  </si>
  <si>
    <t>0008107</t>
  </si>
  <si>
    <t>0008108</t>
  </si>
  <si>
    <t>0008109</t>
  </si>
  <si>
    <t>0008110</t>
  </si>
  <si>
    <t>0008111</t>
  </si>
  <si>
    <t>0008112</t>
  </si>
  <si>
    <t>0008113</t>
  </si>
  <si>
    <t>0008114</t>
  </si>
  <si>
    <t>0008115</t>
  </si>
  <si>
    <t>0008116</t>
  </si>
  <si>
    <t>0008117</t>
  </si>
  <si>
    <t>0008118</t>
  </si>
  <si>
    <t>0008119</t>
  </si>
  <si>
    <t>0008120</t>
  </si>
  <si>
    <t>0008121</t>
  </si>
  <si>
    <t>0008122</t>
  </si>
  <si>
    <t>0008123</t>
  </si>
  <si>
    <t>0008124</t>
  </si>
  <si>
    <t>0008125</t>
  </si>
  <si>
    <t>0008126</t>
  </si>
  <si>
    <t>0008127</t>
  </si>
  <si>
    <t>0008128</t>
  </si>
  <si>
    <t>0008129</t>
  </si>
  <si>
    <t>0008130</t>
  </si>
  <si>
    <t>0008131</t>
  </si>
  <si>
    <t>0008132</t>
  </si>
  <si>
    <t>0008133</t>
  </si>
  <si>
    <t>0008134</t>
  </si>
  <si>
    <t>0008135</t>
  </si>
  <si>
    <t>0008136</t>
  </si>
  <si>
    <t>0008137</t>
  </si>
  <si>
    <t>0008138</t>
  </si>
  <si>
    <t>0008139</t>
  </si>
  <si>
    <t>0008140</t>
  </si>
  <si>
    <t>0008141</t>
  </si>
  <si>
    <t>0008142</t>
  </si>
  <si>
    <t>0008143</t>
  </si>
  <si>
    <t>0008144</t>
  </si>
  <si>
    <t>0008145</t>
  </si>
  <si>
    <t>0008146</t>
  </si>
  <si>
    <t>0008147</t>
  </si>
  <si>
    <t>0008148</t>
  </si>
  <si>
    <t>0008149</t>
  </si>
  <si>
    <t>0008150</t>
  </si>
  <si>
    <t>0008151</t>
  </si>
  <si>
    <t>0008152</t>
  </si>
  <si>
    <t>0008153</t>
  </si>
  <si>
    <t>0008154</t>
  </si>
  <si>
    <t>0008155</t>
  </si>
  <si>
    <t>0008156</t>
  </si>
  <si>
    <t>0008157</t>
  </si>
  <si>
    <t>0008158</t>
  </si>
  <si>
    <t>0008159</t>
  </si>
  <si>
    <t>0008160</t>
  </si>
  <si>
    <t>0008161</t>
  </si>
  <si>
    <t>0008162</t>
  </si>
  <si>
    <t>0008163</t>
  </si>
  <si>
    <t>0008164</t>
  </si>
  <si>
    <t>0008165</t>
  </si>
  <si>
    <t>0008166</t>
  </si>
  <si>
    <t>0008167</t>
  </si>
  <si>
    <t>0008168</t>
  </si>
  <si>
    <t>0008169</t>
  </si>
  <si>
    <t>0008170</t>
  </si>
  <si>
    <t>0008171</t>
  </si>
  <si>
    <t>0008172</t>
  </si>
  <si>
    <t>0008173</t>
  </si>
  <si>
    <t>0008174</t>
  </si>
  <si>
    <t>0008175</t>
  </si>
  <si>
    <t>0008176</t>
  </si>
  <si>
    <t>0008177</t>
  </si>
  <si>
    <t>0008178</t>
  </si>
  <si>
    <t>0008179</t>
  </si>
  <si>
    <t>0008180</t>
  </si>
  <si>
    <t>0008181</t>
  </si>
  <si>
    <t>0008182</t>
  </si>
  <si>
    <t>0008183</t>
  </si>
  <si>
    <t>0008184</t>
  </si>
  <si>
    <t>0008185</t>
  </si>
  <si>
    <t>0008186</t>
  </si>
  <si>
    <t>0008187</t>
  </si>
  <si>
    <t>0008188</t>
  </si>
  <si>
    <t>0008189</t>
  </si>
  <si>
    <t>0008190</t>
  </si>
  <si>
    <t>0008191</t>
  </si>
  <si>
    <t>0008192</t>
  </si>
  <si>
    <t>0008193</t>
  </si>
  <si>
    <t>0008194</t>
  </si>
  <si>
    <t>0008195</t>
  </si>
  <si>
    <t>0008196</t>
  </si>
  <si>
    <t>0008197</t>
  </si>
  <si>
    <t>0008198</t>
  </si>
  <si>
    <t>0008199</t>
  </si>
  <si>
    <t>0008200</t>
  </si>
  <si>
    <t>0008201</t>
  </si>
  <si>
    <t>0008202</t>
  </si>
  <si>
    <t>0008203</t>
  </si>
  <si>
    <t>0008204</t>
  </si>
  <si>
    <t>0008205</t>
  </si>
  <si>
    <t>0008206</t>
  </si>
  <si>
    <t>0008207</t>
  </si>
  <si>
    <t>0008208</t>
  </si>
  <si>
    <t>0008209</t>
  </si>
  <si>
    <t>0008210</t>
  </si>
  <si>
    <t>0008211</t>
  </si>
  <si>
    <t>0008212</t>
  </si>
  <si>
    <t>0008213</t>
  </si>
  <si>
    <t>0008214</t>
  </si>
  <si>
    <t>0008215</t>
  </si>
  <si>
    <t>0008216</t>
  </si>
  <si>
    <t>0008217</t>
  </si>
  <si>
    <t>0008218</t>
  </si>
  <si>
    <t>0008219</t>
  </si>
  <si>
    <t>0008220</t>
  </si>
  <si>
    <t>0008221</t>
  </si>
  <si>
    <t>0008222</t>
  </si>
  <si>
    <t>0008223</t>
  </si>
  <si>
    <t>0008224</t>
  </si>
  <si>
    <t>0008225</t>
  </si>
  <si>
    <t>0008226</t>
  </si>
  <si>
    <t>0008227</t>
  </si>
  <si>
    <t>0008228</t>
  </si>
  <si>
    <t>0008229</t>
  </si>
  <si>
    <t>0008230</t>
  </si>
  <si>
    <t>0008231</t>
  </si>
  <si>
    <t>0008232</t>
  </si>
  <si>
    <t>0008233</t>
  </si>
  <si>
    <t>0008234</t>
  </si>
  <si>
    <t>0008235</t>
  </si>
  <si>
    <t>0008236</t>
  </si>
  <si>
    <t>0008237</t>
  </si>
  <si>
    <t>0008238</t>
  </si>
  <si>
    <t>0008239</t>
  </si>
  <si>
    <t>0008240</t>
  </si>
  <si>
    <t>0008241</t>
  </si>
  <si>
    <t>0008242</t>
  </si>
  <si>
    <t>0008243</t>
  </si>
  <si>
    <t>0008244</t>
  </si>
  <si>
    <t>0008245</t>
  </si>
  <si>
    <t>0008246</t>
  </si>
  <si>
    <t>0008247</t>
  </si>
  <si>
    <t>0008248</t>
  </si>
  <si>
    <t>0008249</t>
  </si>
  <si>
    <t>0008250</t>
  </si>
  <si>
    <t>0008251</t>
  </si>
  <si>
    <t>0008252</t>
  </si>
  <si>
    <t>0008253</t>
  </si>
  <si>
    <t>0008254</t>
  </si>
  <si>
    <t>0008255</t>
  </si>
  <si>
    <t>0008256</t>
  </si>
  <si>
    <t>0008257</t>
  </si>
  <si>
    <t>0008258</t>
  </si>
  <si>
    <t>0008259</t>
  </si>
  <si>
    <t>0008260</t>
  </si>
  <si>
    <t>0008261</t>
  </si>
  <si>
    <t>0008262</t>
  </si>
  <si>
    <t>0008263</t>
  </si>
  <si>
    <t>0008264</t>
  </si>
  <si>
    <t>0008265</t>
  </si>
  <si>
    <t>0008266</t>
  </si>
  <si>
    <t>0008267</t>
  </si>
  <si>
    <t>0008268</t>
  </si>
  <si>
    <t>0008269</t>
  </si>
  <si>
    <t>0008270</t>
  </si>
  <si>
    <t>0008271</t>
  </si>
  <si>
    <t>0008272</t>
  </si>
  <si>
    <t>0008273</t>
  </si>
  <si>
    <t>0008274</t>
  </si>
  <si>
    <t>0008275</t>
  </si>
  <si>
    <t>0008276</t>
  </si>
  <si>
    <t>0008277</t>
  </si>
  <si>
    <t>0008278</t>
  </si>
  <si>
    <t>0008279</t>
  </si>
  <si>
    <t>0008280</t>
  </si>
  <si>
    <t>0008281</t>
  </si>
  <si>
    <t>0008282</t>
  </si>
  <si>
    <t>0008283</t>
  </si>
  <si>
    <t>0008284</t>
  </si>
  <si>
    <t>0008285</t>
  </si>
  <si>
    <t>0008286</t>
  </si>
  <si>
    <t>0008287</t>
  </si>
  <si>
    <t>0008288</t>
  </si>
  <si>
    <t>0008289</t>
  </si>
  <si>
    <t>0008290</t>
  </si>
  <si>
    <t>0008291</t>
  </si>
  <si>
    <t>0008292</t>
  </si>
  <si>
    <t>0008293</t>
  </si>
  <si>
    <t>0008294</t>
  </si>
  <si>
    <t>0008295</t>
  </si>
  <si>
    <t>0008296</t>
  </si>
  <si>
    <t>0008297</t>
  </si>
  <si>
    <t>0008298</t>
  </si>
  <si>
    <t>0008299</t>
  </si>
  <si>
    <t>0008300</t>
  </si>
  <si>
    <t>0008301</t>
  </si>
  <si>
    <t>0008302</t>
  </si>
  <si>
    <t>0008303</t>
  </si>
  <si>
    <t>0008304</t>
  </si>
  <si>
    <t>0008305</t>
  </si>
  <si>
    <t>0008306</t>
  </si>
  <si>
    <t>0008307</t>
  </si>
  <si>
    <t>0008308</t>
  </si>
  <si>
    <t>0008309</t>
  </si>
  <si>
    <t>0008310</t>
  </si>
  <si>
    <t>0008311</t>
  </si>
  <si>
    <t>0008312</t>
  </si>
  <si>
    <t>0008313</t>
  </si>
  <si>
    <t>0008314</t>
  </si>
  <si>
    <t>0008315</t>
  </si>
  <si>
    <t>0008316</t>
  </si>
  <si>
    <t>0008317</t>
  </si>
  <si>
    <t>0008318</t>
  </si>
  <si>
    <t>0008319</t>
  </si>
  <si>
    <t>0008320</t>
  </si>
  <si>
    <t>0008321</t>
  </si>
  <si>
    <t>0008322</t>
  </si>
  <si>
    <t>0008323</t>
  </si>
  <si>
    <t>0008324</t>
  </si>
  <si>
    <t>0008325</t>
  </si>
  <si>
    <t>0008326</t>
  </si>
  <si>
    <t>0008327</t>
  </si>
  <si>
    <t>0008328</t>
  </si>
  <si>
    <t>0008329</t>
  </si>
  <si>
    <t>0008330</t>
  </si>
  <si>
    <t>0008331</t>
  </si>
  <si>
    <t>0008332</t>
  </si>
  <si>
    <t>0008333</t>
  </si>
  <si>
    <t>0008334</t>
  </si>
  <si>
    <t>0008335</t>
  </si>
  <si>
    <t>0008336</t>
  </si>
  <si>
    <t>0008337</t>
  </si>
  <si>
    <t>0008338</t>
  </si>
  <si>
    <t>0008339</t>
  </si>
  <si>
    <t>0008340</t>
  </si>
  <si>
    <t>0008341</t>
  </si>
  <si>
    <t>0008342</t>
  </si>
  <si>
    <t>0008343</t>
  </si>
  <si>
    <t>0008344</t>
  </si>
  <si>
    <t>0008345</t>
  </si>
  <si>
    <t>0008346</t>
  </si>
  <si>
    <t>0008347</t>
  </si>
  <si>
    <t>0008348</t>
  </si>
  <si>
    <t>0008349</t>
  </si>
  <si>
    <t>0008350</t>
  </si>
  <si>
    <t>0008351</t>
  </si>
  <si>
    <t>0008352</t>
  </si>
  <si>
    <t>0008353</t>
  </si>
  <si>
    <t>0008354</t>
  </si>
  <si>
    <t>0008355</t>
  </si>
  <si>
    <t>0008356</t>
  </si>
  <si>
    <t>0008357</t>
  </si>
  <si>
    <t>0008358</t>
  </si>
  <si>
    <t>0008359</t>
  </si>
  <si>
    <t>0008360</t>
  </si>
  <si>
    <t>0008361</t>
  </si>
  <si>
    <t>0008362</t>
  </si>
  <si>
    <t>0008363</t>
  </si>
  <si>
    <t>0008364</t>
  </si>
  <si>
    <t>0008365</t>
  </si>
  <si>
    <t>0008366</t>
  </si>
  <si>
    <t>0008367</t>
  </si>
  <si>
    <t>0008368</t>
  </si>
  <si>
    <t>0008369</t>
  </si>
  <si>
    <t>0008370</t>
  </si>
  <si>
    <t>0008371</t>
  </si>
  <si>
    <t>0008372</t>
  </si>
  <si>
    <t>0008373</t>
  </si>
  <si>
    <t>0008374</t>
  </si>
  <si>
    <t>0008375</t>
  </si>
  <si>
    <t>0008376</t>
  </si>
  <si>
    <t>0008377</t>
  </si>
  <si>
    <t>0008378</t>
  </si>
  <si>
    <t>0008379</t>
  </si>
  <si>
    <t>0008380</t>
  </si>
  <si>
    <t>0008381</t>
  </si>
  <si>
    <t>0008382</t>
  </si>
  <si>
    <t>0008383</t>
  </si>
  <si>
    <t>0008384</t>
  </si>
  <si>
    <t>0008385</t>
  </si>
  <si>
    <t>0008386</t>
  </si>
  <si>
    <t>0008387</t>
  </si>
  <si>
    <t>0008388</t>
  </si>
  <si>
    <t>0008389</t>
  </si>
  <si>
    <t>0008390</t>
  </si>
  <si>
    <t>0008391</t>
  </si>
  <si>
    <t>0008392</t>
  </si>
  <si>
    <t>0008393</t>
  </si>
  <si>
    <t>0008394</t>
  </si>
  <si>
    <t>0008395</t>
  </si>
  <si>
    <t>0008396</t>
  </si>
  <si>
    <t>0008397</t>
  </si>
  <si>
    <t>0008398</t>
  </si>
  <si>
    <t>0008399</t>
  </si>
  <si>
    <t>0008400</t>
  </si>
  <si>
    <t>0008401</t>
  </si>
  <si>
    <t>0008402</t>
  </si>
  <si>
    <t>0008403</t>
  </si>
  <si>
    <t>0008404</t>
  </si>
  <si>
    <t>0008405</t>
  </si>
  <si>
    <t>0008406</t>
  </si>
  <si>
    <t>0008407</t>
  </si>
  <si>
    <t>0008408</t>
  </si>
  <si>
    <t>0008409</t>
  </si>
  <si>
    <t>0008410</t>
  </si>
  <si>
    <t>0008411</t>
  </si>
  <si>
    <t>0008412</t>
  </si>
  <si>
    <t>0008413</t>
  </si>
  <si>
    <t>0008414</t>
  </si>
  <si>
    <t>0008415</t>
  </si>
  <si>
    <t>0008416</t>
  </si>
  <si>
    <t>0008417</t>
  </si>
  <si>
    <t>0008418</t>
  </si>
  <si>
    <t>0008419</t>
  </si>
  <si>
    <t>0008420</t>
  </si>
  <si>
    <t>0008421</t>
  </si>
  <si>
    <t>0008422</t>
  </si>
  <si>
    <t>0008423</t>
  </si>
  <si>
    <t>0008424</t>
  </si>
  <si>
    <t>0008425</t>
  </si>
  <si>
    <t>0008426</t>
  </si>
  <si>
    <t>0008427</t>
  </si>
  <si>
    <t>0008428</t>
  </si>
  <si>
    <t>0008429</t>
  </si>
  <si>
    <t>0008430</t>
  </si>
  <si>
    <t>0008431</t>
  </si>
  <si>
    <t>0008432</t>
  </si>
  <si>
    <t>0008433</t>
  </si>
  <si>
    <t>0008434</t>
  </si>
  <si>
    <t>0008435</t>
  </si>
  <si>
    <t>0008436</t>
  </si>
  <si>
    <t>0008437</t>
  </si>
  <si>
    <t>0008438</t>
  </si>
  <si>
    <t>0008439</t>
  </si>
  <si>
    <t>0008440</t>
  </si>
  <si>
    <t>0008441</t>
  </si>
  <si>
    <t>0008442</t>
  </si>
  <si>
    <t>0008443</t>
  </si>
  <si>
    <t>0008444</t>
  </si>
  <si>
    <t>0008445</t>
  </si>
  <si>
    <t>0008446</t>
  </si>
  <si>
    <t>0008447</t>
  </si>
  <si>
    <t>0008448</t>
  </si>
  <si>
    <t>0008449</t>
  </si>
  <si>
    <t>0008450</t>
  </si>
  <si>
    <t>0008451</t>
  </si>
  <si>
    <t>0008452</t>
  </si>
  <si>
    <t>0008453</t>
  </si>
  <si>
    <t>0008454</t>
  </si>
  <si>
    <t>0008455</t>
  </si>
  <si>
    <t>0008456</t>
  </si>
  <si>
    <t>0008457</t>
  </si>
  <si>
    <t>0008458</t>
  </si>
  <si>
    <t>0008459</t>
  </si>
  <si>
    <t>0008460</t>
  </si>
  <si>
    <t>0008461</t>
  </si>
  <si>
    <t>0008462</t>
  </si>
  <si>
    <t>0008463</t>
  </si>
  <si>
    <t>0008464</t>
  </si>
  <si>
    <t>0008465</t>
  </si>
  <si>
    <t>0008466</t>
  </si>
  <si>
    <t>0008467</t>
  </si>
  <si>
    <t>0008468</t>
  </si>
  <si>
    <t>0008469</t>
  </si>
  <si>
    <t>0008470</t>
  </si>
  <si>
    <t>0008471</t>
  </si>
  <si>
    <t>0008472</t>
  </si>
  <si>
    <t>0008473</t>
  </si>
  <si>
    <t>0008474</t>
  </si>
  <si>
    <t>0008475</t>
  </si>
  <si>
    <t>0008476</t>
  </si>
  <si>
    <t>0008477</t>
  </si>
  <si>
    <t>0008478</t>
  </si>
  <si>
    <t>0008479</t>
  </si>
  <si>
    <t>0008480</t>
  </si>
  <si>
    <t>0008481</t>
  </si>
  <si>
    <t>0008482</t>
  </si>
  <si>
    <t>0008483</t>
  </si>
  <si>
    <t>0008484</t>
  </si>
  <si>
    <t>0008485</t>
  </si>
  <si>
    <t>0008486</t>
  </si>
  <si>
    <t>0008487</t>
  </si>
  <si>
    <t>0008488</t>
  </si>
  <si>
    <t>0008489</t>
  </si>
  <si>
    <t>0008490</t>
  </si>
  <si>
    <t>0008491</t>
  </si>
  <si>
    <t>0008492</t>
  </si>
  <si>
    <t>0008493</t>
  </si>
  <si>
    <t>0008494</t>
  </si>
  <si>
    <t>0008495</t>
  </si>
  <si>
    <t>0008496</t>
  </si>
  <si>
    <t>0008497</t>
  </si>
  <si>
    <t>0008498</t>
  </si>
  <si>
    <t>0008499</t>
  </si>
  <si>
    <t>0008500</t>
  </si>
  <si>
    <t>0008501</t>
  </si>
  <si>
    <t>0008502</t>
  </si>
  <si>
    <t>0008503</t>
  </si>
  <si>
    <t>0008504</t>
  </si>
  <si>
    <t>0008505</t>
  </si>
  <si>
    <t>0008506</t>
  </si>
  <si>
    <t>0008507</t>
  </si>
  <si>
    <t>0008508</t>
  </si>
  <si>
    <t>0008509</t>
  </si>
  <si>
    <t>0008510</t>
  </si>
  <si>
    <t>0008511</t>
  </si>
  <si>
    <t>0008512</t>
  </si>
  <si>
    <t>0008513</t>
  </si>
  <si>
    <t>0008514</t>
  </si>
  <si>
    <t>0008515</t>
  </si>
  <si>
    <t>0008516</t>
  </si>
  <si>
    <t>0008517</t>
  </si>
  <si>
    <t>0008518</t>
  </si>
  <si>
    <t>0008519</t>
  </si>
  <si>
    <t>0008520</t>
  </si>
  <si>
    <t>0008521</t>
  </si>
  <si>
    <t>0008522</t>
  </si>
  <si>
    <t>0008523</t>
  </si>
  <si>
    <t>0008524</t>
  </si>
  <si>
    <t>0008525</t>
  </si>
  <si>
    <t>0008526</t>
  </si>
  <si>
    <t>0008527</t>
  </si>
  <si>
    <t>0008528</t>
  </si>
  <si>
    <t>0008529</t>
  </si>
  <si>
    <t>0008530</t>
  </si>
  <si>
    <t>0008531</t>
  </si>
  <si>
    <t>0008532</t>
  </si>
  <si>
    <t>0008533</t>
  </si>
  <si>
    <t>0008534</t>
  </si>
  <si>
    <t>0008535</t>
  </si>
  <si>
    <t>0008536</t>
  </si>
  <si>
    <t>0008537</t>
  </si>
  <si>
    <t>0008538</t>
  </si>
  <si>
    <t>0008539</t>
  </si>
  <si>
    <t>0008540</t>
  </si>
  <si>
    <t>0008541</t>
  </si>
  <si>
    <t>0008542</t>
  </si>
  <si>
    <t>0008543</t>
  </si>
  <si>
    <t>0008544</t>
  </si>
  <si>
    <t>0008545</t>
  </si>
  <si>
    <t>0008546</t>
  </si>
  <si>
    <t>0008547</t>
  </si>
  <si>
    <t>0008548</t>
  </si>
  <si>
    <t>0008549</t>
  </si>
  <si>
    <t>0008550</t>
  </si>
  <si>
    <t>0008551</t>
  </si>
  <si>
    <t>0008552</t>
  </si>
  <si>
    <t>0008553</t>
  </si>
  <si>
    <t>0008554</t>
  </si>
  <si>
    <t>0008555</t>
  </si>
  <si>
    <t>0008556</t>
  </si>
  <si>
    <t>0008557</t>
  </si>
  <si>
    <t>0008558</t>
  </si>
  <si>
    <t>0008559</t>
  </si>
  <si>
    <t>0008560</t>
  </si>
  <si>
    <t>0008561</t>
  </si>
  <si>
    <t>0008562</t>
  </si>
  <si>
    <t>0008563</t>
  </si>
  <si>
    <t>0008564</t>
  </si>
  <si>
    <t>0008565</t>
  </si>
  <si>
    <t>0008566</t>
  </si>
  <si>
    <t>0008567</t>
  </si>
  <si>
    <t>0008568</t>
  </si>
  <si>
    <t>0008569</t>
  </si>
  <si>
    <t>0008570</t>
  </si>
  <si>
    <t>0008571</t>
  </si>
  <si>
    <t>0008572</t>
  </si>
  <si>
    <t>0008573</t>
  </si>
  <si>
    <t>0008574</t>
  </si>
  <si>
    <t>0008575</t>
  </si>
  <si>
    <t>0008576</t>
  </si>
  <si>
    <t>0008577</t>
  </si>
  <si>
    <t>0008578</t>
  </si>
  <si>
    <t>0008579</t>
  </si>
  <si>
    <t>0008580</t>
  </si>
  <si>
    <t>0008581</t>
  </si>
  <si>
    <t>0008582</t>
  </si>
  <si>
    <t>0008583</t>
  </si>
  <si>
    <t>0008584</t>
  </si>
  <si>
    <t>0008585</t>
  </si>
  <si>
    <t>0008586</t>
  </si>
  <si>
    <t>0008587</t>
  </si>
  <si>
    <t>0008588</t>
  </si>
  <si>
    <t>0008589</t>
  </si>
  <si>
    <t>0008590</t>
  </si>
  <si>
    <t>0008591</t>
  </si>
  <si>
    <t>0008592</t>
  </si>
  <si>
    <t>0008593</t>
  </si>
  <si>
    <t>0008594</t>
  </si>
  <si>
    <t>0008595</t>
  </si>
  <si>
    <t>0008596</t>
  </si>
  <si>
    <t>0008597</t>
  </si>
  <si>
    <t>0008598</t>
  </si>
  <si>
    <t>0008599</t>
  </si>
  <si>
    <t>0008600</t>
  </si>
  <si>
    <t>0008601</t>
  </si>
  <si>
    <t>0008602</t>
  </si>
  <si>
    <t>0008603</t>
  </si>
  <si>
    <t>0008604</t>
  </si>
  <si>
    <t>0008605</t>
  </si>
  <si>
    <t>0008606</t>
  </si>
  <si>
    <t>0008607</t>
  </si>
  <si>
    <t>0008608</t>
  </si>
  <si>
    <t>0008609</t>
  </si>
  <si>
    <t>0008610</t>
  </si>
  <si>
    <t>0008611</t>
  </si>
  <si>
    <t>0008612</t>
  </si>
  <si>
    <t>0008613</t>
  </si>
  <si>
    <t>0008614</t>
  </si>
  <si>
    <t>0008615</t>
  </si>
  <si>
    <t>0008616</t>
  </si>
  <si>
    <t>0008617</t>
  </si>
  <si>
    <t>0008618</t>
  </si>
  <si>
    <t>0008619</t>
  </si>
  <si>
    <t>0008620</t>
  </si>
  <si>
    <t>0008621</t>
  </si>
  <si>
    <t>0008622</t>
  </si>
  <si>
    <t>0008623</t>
  </si>
  <si>
    <t>0008624</t>
  </si>
  <si>
    <t>0008625</t>
  </si>
  <si>
    <t>0008626</t>
  </si>
  <si>
    <t>0008627</t>
  </si>
  <si>
    <t>0008628</t>
  </si>
  <si>
    <t>0008629</t>
  </si>
  <si>
    <t>0008630</t>
  </si>
  <si>
    <t>0008631</t>
  </si>
  <si>
    <t>0008632</t>
  </si>
  <si>
    <t>0008633</t>
  </si>
  <si>
    <t>0008634</t>
  </si>
  <si>
    <t>0008635</t>
  </si>
  <si>
    <t>0008636</t>
  </si>
  <si>
    <t>0008637</t>
  </si>
  <si>
    <t>0008638</t>
  </si>
  <si>
    <t>0008639</t>
  </si>
  <si>
    <t>0008640</t>
  </si>
  <si>
    <t>0008641</t>
  </si>
  <si>
    <t>0008642</t>
  </si>
  <si>
    <t>0008643</t>
  </si>
  <si>
    <t>0008644</t>
  </si>
  <si>
    <t>0008645</t>
  </si>
  <si>
    <t>0008646</t>
  </si>
  <si>
    <t>0008647</t>
  </si>
  <si>
    <t>0008648</t>
  </si>
  <si>
    <t>0008649</t>
  </si>
  <si>
    <t>0008650</t>
  </si>
  <si>
    <t>0008651</t>
  </si>
  <si>
    <t>0008652</t>
  </si>
  <si>
    <t>0008653</t>
  </si>
  <si>
    <t>0008654</t>
  </si>
  <si>
    <t>0008655</t>
  </si>
  <si>
    <t>0008656</t>
  </si>
  <si>
    <t>0008657</t>
  </si>
  <si>
    <t>0008658</t>
  </si>
  <si>
    <t>0008659</t>
  </si>
  <si>
    <t>0008660</t>
  </si>
  <si>
    <t>0008661</t>
  </si>
  <si>
    <t>0008662</t>
  </si>
  <si>
    <t>0008663</t>
  </si>
  <si>
    <t>0008664</t>
  </si>
  <si>
    <t>0008665</t>
  </si>
  <si>
    <t>0008666</t>
  </si>
  <si>
    <t>0008667</t>
  </si>
  <si>
    <t>0008668</t>
  </si>
  <si>
    <t>0008669</t>
  </si>
  <si>
    <t>0008670</t>
  </si>
  <si>
    <t>0008671</t>
  </si>
  <si>
    <t>0008672</t>
  </si>
  <si>
    <t>0008673</t>
  </si>
  <si>
    <t>0008674</t>
  </si>
  <si>
    <t>0008675</t>
  </si>
  <si>
    <t>0008676</t>
  </si>
  <si>
    <t>0008677</t>
  </si>
  <si>
    <t>0008678</t>
  </si>
  <si>
    <t>0008679</t>
  </si>
  <si>
    <t>0008680</t>
  </si>
  <si>
    <t>0008681</t>
  </si>
  <si>
    <t>0008682</t>
  </si>
  <si>
    <t>0008683</t>
  </si>
  <si>
    <t>0008684</t>
  </si>
  <si>
    <t>0008685</t>
  </si>
  <si>
    <t>0008686</t>
  </si>
  <si>
    <t>0008687</t>
  </si>
  <si>
    <t>0008688</t>
  </si>
  <si>
    <t>0008689</t>
  </si>
  <si>
    <t>0008690</t>
  </si>
  <si>
    <t>0008691</t>
  </si>
  <si>
    <t>0008692</t>
  </si>
  <si>
    <t>0008693</t>
  </si>
  <si>
    <t>0008694</t>
  </si>
  <si>
    <t>0008695</t>
  </si>
  <si>
    <t>0008696</t>
  </si>
  <si>
    <t>0008697</t>
  </si>
  <si>
    <t>0008698</t>
  </si>
  <si>
    <t>0008699</t>
  </si>
  <si>
    <t>0008700</t>
  </si>
  <si>
    <t>0008701</t>
  </si>
  <si>
    <t>0008702</t>
  </si>
  <si>
    <t>0008703</t>
  </si>
  <si>
    <t>0008704</t>
  </si>
  <si>
    <t>0008705</t>
  </si>
  <si>
    <t>0008706</t>
  </si>
  <si>
    <t>0008707</t>
  </si>
  <si>
    <t>0008708</t>
  </si>
  <si>
    <t>0008709</t>
  </si>
  <si>
    <t>0008710</t>
  </si>
  <si>
    <t>0008711</t>
  </si>
  <si>
    <t>0008712</t>
  </si>
  <si>
    <t>0008713</t>
  </si>
  <si>
    <t>0008714</t>
  </si>
  <si>
    <t>0008715</t>
  </si>
  <si>
    <t>0008716</t>
  </si>
  <si>
    <t>0008717</t>
  </si>
  <si>
    <t>0008718</t>
  </si>
  <si>
    <t>0008719</t>
  </si>
  <si>
    <t>0008720</t>
  </si>
  <si>
    <t>0008721</t>
  </si>
  <si>
    <t>0008722</t>
  </si>
  <si>
    <t>0008723</t>
  </si>
  <si>
    <t>0008724</t>
  </si>
  <si>
    <t>0008725</t>
  </si>
  <si>
    <t>0008726</t>
  </si>
  <si>
    <t>0008727</t>
  </si>
  <si>
    <t>0008728</t>
  </si>
  <si>
    <t>0008729</t>
  </si>
  <si>
    <t>0008730</t>
  </si>
  <si>
    <t>0008731</t>
  </si>
  <si>
    <t>0008732</t>
  </si>
  <si>
    <t>0008733</t>
  </si>
  <si>
    <t>0008734</t>
  </si>
  <si>
    <t>0008735</t>
  </si>
  <si>
    <t>0008736</t>
  </si>
  <si>
    <t>0008737</t>
  </si>
  <si>
    <t>0008738</t>
  </si>
  <si>
    <t>0008739</t>
  </si>
  <si>
    <t>0008740</t>
  </si>
  <si>
    <t>0008741</t>
  </si>
  <si>
    <t>0008742</t>
  </si>
  <si>
    <t>0008743</t>
  </si>
  <si>
    <t>0008744</t>
  </si>
  <si>
    <t>0008745</t>
  </si>
  <si>
    <t>0008746</t>
  </si>
  <si>
    <t>0008747</t>
  </si>
  <si>
    <t>0008748</t>
  </si>
  <si>
    <t>0008749</t>
  </si>
  <si>
    <t>0008750</t>
  </si>
  <si>
    <t>0008751</t>
  </si>
  <si>
    <t>0008752</t>
  </si>
  <si>
    <t>0008753</t>
  </si>
  <si>
    <t>0008754</t>
  </si>
  <si>
    <t>0008755</t>
  </si>
  <si>
    <t>0008756</t>
  </si>
  <si>
    <t>0008757</t>
  </si>
  <si>
    <t>0008758</t>
  </si>
  <si>
    <t>0008759</t>
  </si>
  <si>
    <t>0008760</t>
  </si>
  <si>
    <t>0008761</t>
  </si>
  <si>
    <t>0008762</t>
  </si>
  <si>
    <t>0008763</t>
  </si>
  <si>
    <t>0008764</t>
  </si>
  <si>
    <t>0008765</t>
  </si>
  <si>
    <t>0008766</t>
  </si>
  <si>
    <t>0008767</t>
  </si>
  <si>
    <t>0008768</t>
  </si>
  <si>
    <t>0008769</t>
  </si>
  <si>
    <t>0008770</t>
  </si>
  <si>
    <t>0008771</t>
  </si>
  <si>
    <t>0008772</t>
  </si>
  <si>
    <t>0008773</t>
  </si>
  <si>
    <t>0008774</t>
  </si>
  <si>
    <t>0008775</t>
  </si>
  <si>
    <t>0008776</t>
  </si>
  <si>
    <t>0008777</t>
  </si>
  <si>
    <t>0008778</t>
  </si>
  <si>
    <t>0008779</t>
  </si>
  <si>
    <t>0008780</t>
  </si>
  <si>
    <t>0008781</t>
  </si>
  <si>
    <t>0008782</t>
  </si>
  <si>
    <t>0008783</t>
  </si>
  <si>
    <t>0008784</t>
  </si>
  <si>
    <t>0008785</t>
  </si>
  <si>
    <t>0008786</t>
  </si>
  <si>
    <t>0008787</t>
  </si>
  <si>
    <t>0008788</t>
  </si>
  <si>
    <t>0008789</t>
  </si>
  <si>
    <t>0008790</t>
  </si>
  <si>
    <t>0008791</t>
  </si>
  <si>
    <t>0008792</t>
  </si>
  <si>
    <t>0008793</t>
  </si>
  <si>
    <t>0008794</t>
  </si>
  <si>
    <t>0008795</t>
  </si>
  <si>
    <t>0008796</t>
  </si>
  <si>
    <t>0008797</t>
  </si>
  <si>
    <t>0008798</t>
  </si>
  <si>
    <t>0008799</t>
  </si>
  <si>
    <t>0008800</t>
  </si>
  <si>
    <t>0008801</t>
  </si>
  <si>
    <t>0008802</t>
  </si>
  <si>
    <t>0008803</t>
  </si>
  <si>
    <t>0008804</t>
  </si>
  <si>
    <t>0008805</t>
  </si>
  <si>
    <t>0008806</t>
  </si>
  <si>
    <t>0008807</t>
  </si>
  <si>
    <t>0008808</t>
  </si>
  <si>
    <t>0008809</t>
  </si>
  <si>
    <t>0008810</t>
  </si>
  <si>
    <t>0008811</t>
  </si>
  <si>
    <t>0008812</t>
  </si>
  <si>
    <t>0008813</t>
  </si>
  <si>
    <t>0008814</t>
  </si>
  <si>
    <t>0008815</t>
  </si>
  <si>
    <t>0008816</t>
  </si>
  <si>
    <t>0008817</t>
  </si>
  <si>
    <t>0008818</t>
  </si>
  <si>
    <t>0008819</t>
  </si>
  <si>
    <t>0008820</t>
  </si>
  <si>
    <t>0008821</t>
  </si>
  <si>
    <t>0008822</t>
  </si>
  <si>
    <t>0008823</t>
  </si>
  <si>
    <t>0008824</t>
  </si>
  <si>
    <t>0008825</t>
  </si>
  <si>
    <t>0008826</t>
  </si>
  <si>
    <t>0008827</t>
  </si>
  <si>
    <t>0008828</t>
  </si>
  <si>
    <t>0008829</t>
  </si>
  <si>
    <t>0008830</t>
  </si>
  <si>
    <t>0008831</t>
  </si>
  <si>
    <t>0008832</t>
  </si>
  <si>
    <t>0008833</t>
  </si>
  <si>
    <t>0008834</t>
  </si>
  <si>
    <t>0008835</t>
  </si>
  <si>
    <t>0008836</t>
  </si>
  <si>
    <t>0008837</t>
  </si>
  <si>
    <t>0008838</t>
  </si>
  <si>
    <t>0008839</t>
  </si>
  <si>
    <t>0008840</t>
  </si>
  <si>
    <t>0008841</t>
  </si>
  <si>
    <t>0008842</t>
  </si>
  <si>
    <t>0008843</t>
  </si>
  <si>
    <t>0008844</t>
  </si>
  <si>
    <t>0008845</t>
  </si>
  <si>
    <t>0008846</t>
  </si>
  <si>
    <t>0008847</t>
  </si>
  <si>
    <t>0008848</t>
  </si>
  <si>
    <t>0008849</t>
  </si>
  <si>
    <t>0008850</t>
  </si>
  <si>
    <t>0008851</t>
  </si>
  <si>
    <t>0008852</t>
  </si>
  <si>
    <t>0008853</t>
  </si>
  <si>
    <t>0008854</t>
  </si>
  <si>
    <t>0008855</t>
  </si>
  <si>
    <t>0008856</t>
  </si>
  <si>
    <t>0008857</t>
  </si>
  <si>
    <t>0008858</t>
  </si>
  <si>
    <t>0008859</t>
  </si>
  <si>
    <t>0008860</t>
  </si>
  <si>
    <t>0008861</t>
  </si>
  <si>
    <t>0008862</t>
  </si>
  <si>
    <t>0008863</t>
  </si>
  <si>
    <t>0008864</t>
  </si>
  <si>
    <t>0008865</t>
  </si>
  <si>
    <t>0008866</t>
  </si>
  <si>
    <t>0008867</t>
  </si>
  <si>
    <t>0008868</t>
  </si>
  <si>
    <t>0008869</t>
  </si>
  <si>
    <t>0008870</t>
  </si>
  <si>
    <t>0008871</t>
  </si>
  <si>
    <t>0008872</t>
  </si>
  <si>
    <t>0008873</t>
  </si>
  <si>
    <t>0008874</t>
  </si>
  <si>
    <t>0008875</t>
  </si>
  <si>
    <t>0008876</t>
  </si>
  <si>
    <t>0008877</t>
  </si>
  <si>
    <t>0008878</t>
  </si>
  <si>
    <t>0008879</t>
  </si>
  <si>
    <t>0008880</t>
  </si>
  <si>
    <t>0008881</t>
  </si>
  <si>
    <t>0008882</t>
  </si>
  <si>
    <t>0008883</t>
  </si>
  <si>
    <t>0008884</t>
  </si>
  <si>
    <t>0008885</t>
  </si>
  <si>
    <t>0008886</t>
  </si>
  <si>
    <t>0008887</t>
  </si>
  <si>
    <t>0008888</t>
  </si>
  <si>
    <t>0008889</t>
  </si>
  <si>
    <t>0008890</t>
  </si>
  <si>
    <t>0008891</t>
  </si>
  <si>
    <t>0008892</t>
  </si>
  <si>
    <t>0008893</t>
  </si>
  <si>
    <t>0008894</t>
  </si>
  <si>
    <t>0008895</t>
  </si>
  <si>
    <t>0008896</t>
  </si>
  <si>
    <t>0008897</t>
  </si>
  <si>
    <t>0008898</t>
  </si>
  <si>
    <t>0008899</t>
  </si>
  <si>
    <t>0008900</t>
  </si>
  <si>
    <t>0008901</t>
  </si>
  <si>
    <t>0008902</t>
  </si>
  <si>
    <t>0008903</t>
  </si>
  <si>
    <t>0008904</t>
  </si>
  <si>
    <t>0008905</t>
  </si>
  <si>
    <t>0008906</t>
  </si>
  <si>
    <t>0008907</t>
  </si>
  <si>
    <t>0008908</t>
  </si>
  <si>
    <t>0008909</t>
  </si>
  <si>
    <t>0008910</t>
  </si>
  <si>
    <t>0008911</t>
  </si>
  <si>
    <t>0008912</t>
  </si>
  <si>
    <t>0008913</t>
  </si>
  <si>
    <t>0008914</t>
  </si>
  <si>
    <t>0008915</t>
  </si>
  <si>
    <t>0008916</t>
  </si>
  <si>
    <t>0008917</t>
  </si>
  <si>
    <t>0008918</t>
  </si>
  <si>
    <t>0008919</t>
  </si>
  <si>
    <t>0008920</t>
  </si>
  <si>
    <t>0008921</t>
  </si>
  <si>
    <t>0008922</t>
  </si>
  <si>
    <t>0008923</t>
  </si>
  <si>
    <t>0008924</t>
  </si>
  <si>
    <t>0008925</t>
  </si>
  <si>
    <t>0008926</t>
  </si>
  <si>
    <t>0008927</t>
  </si>
  <si>
    <t>0008928</t>
  </si>
  <si>
    <t>0008929</t>
  </si>
  <si>
    <t>0008930</t>
  </si>
  <si>
    <t>0008931</t>
  </si>
  <si>
    <t>0008932</t>
  </si>
  <si>
    <t>0008933</t>
  </si>
  <si>
    <t>0008934</t>
  </si>
  <si>
    <t>0008935</t>
  </si>
  <si>
    <t>0008936</t>
  </si>
  <si>
    <t>0008937</t>
  </si>
  <si>
    <t>0008938</t>
  </si>
  <si>
    <t>0008939</t>
  </si>
  <si>
    <t>0008940</t>
  </si>
  <si>
    <t>0008941</t>
  </si>
  <si>
    <t>0008942</t>
  </si>
  <si>
    <t>0008943</t>
  </si>
  <si>
    <t>0008944</t>
  </si>
  <si>
    <t>0008945</t>
  </si>
  <si>
    <t>0008946</t>
  </si>
  <si>
    <t>0008947</t>
  </si>
  <si>
    <t>0008948</t>
  </si>
  <si>
    <t>0008949</t>
  </si>
  <si>
    <t>0008950</t>
  </si>
  <si>
    <t>0008951</t>
  </si>
  <si>
    <t>0008952</t>
  </si>
  <si>
    <t>0008953</t>
  </si>
  <si>
    <t>0008954</t>
  </si>
  <si>
    <t>0008955</t>
  </si>
  <si>
    <t>0008956</t>
  </si>
  <si>
    <t>0008957</t>
  </si>
  <si>
    <t>0008958</t>
  </si>
  <si>
    <t>0008959</t>
  </si>
  <si>
    <t>0008960</t>
  </si>
  <si>
    <t>0008961</t>
  </si>
  <si>
    <t>0008962</t>
  </si>
  <si>
    <t>0008963</t>
  </si>
  <si>
    <t>0008964</t>
  </si>
  <si>
    <t>0008965</t>
  </si>
  <si>
    <t>0008966</t>
  </si>
  <si>
    <t>0008967</t>
  </si>
  <si>
    <t>0008968</t>
  </si>
  <si>
    <t>0008969</t>
  </si>
  <si>
    <t>0008970</t>
  </si>
  <si>
    <t>0008971</t>
  </si>
  <si>
    <t>0008972</t>
  </si>
  <si>
    <t>0008973</t>
  </si>
  <si>
    <t>0008974</t>
  </si>
  <si>
    <t>0008975</t>
  </si>
  <si>
    <t>0008976</t>
  </si>
  <si>
    <t>0008977</t>
  </si>
  <si>
    <t>0008978</t>
  </si>
  <si>
    <t>0008979</t>
  </si>
  <si>
    <t>0008980</t>
  </si>
  <si>
    <t>0008981</t>
  </si>
  <si>
    <t>0008982</t>
  </si>
  <si>
    <t>0008983</t>
  </si>
  <si>
    <t>0008984</t>
  </si>
  <si>
    <t>0008985</t>
  </si>
  <si>
    <t>0008986</t>
  </si>
  <si>
    <t>0008987</t>
  </si>
  <si>
    <t>0008988</t>
  </si>
  <si>
    <t>0008989</t>
  </si>
  <si>
    <t>0008990</t>
  </si>
  <si>
    <t>0008991</t>
  </si>
  <si>
    <t>0008992</t>
  </si>
  <si>
    <t>0008993</t>
  </si>
  <si>
    <t>0008994</t>
  </si>
  <si>
    <t>0008995</t>
  </si>
  <si>
    <t>0008996</t>
  </si>
  <si>
    <t>0008997</t>
  </si>
  <si>
    <t>0008998</t>
  </si>
  <si>
    <t>0008999</t>
  </si>
  <si>
    <t>0009000</t>
  </si>
  <si>
    <t>0009001</t>
  </si>
  <si>
    <t>0009002</t>
  </si>
  <si>
    <t>0009003</t>
  </si>
  <si>
    <t>0009004</t>
  </si>
  <si>
    <t>0009005</t>
  </si>
  <si>
    <t>0009006</t>
  </si>
  <si>
    <t>0009007</t>
  </si>
  <si>
    <t>0009008</t>
  </si>
  <si>
    <t>0009009</t>
  </si>
  <si>
    <t>0009010</t>
  </si>
  <si>
    <t>0009011</t>
  </si>
  <si>
    <t>0009012</t>
  </si>
  <si>
    <t>0009013</t>
  </si>
  <si>
    <t>0009014</t>
  </si>
  <si>
    <t>0009015</t>
  </si>
  <si>
    <t>0009016</t>
  </si>
  <si>
    <t>0009017</t>
  </si>
  <si>
    <t>0009018</t>
  </si>
  <si>
    <t>0009019</t>
  </si>
  <si>
    <t>0009020</t>
  </si>
  <si>
    <t>0009021</t>
  </si>
  <si>
    <t>0009022</t>
  </si>
  <si>
    <t>0009023</t>
  </si>
  <si>
    <t>0009024</t>
  </si>
  <si>
    <t>0009025</t>
  </si>
  <si>
    <t>0009026</t>
  </si>
  <si>
    <t>0009027</t>
  </si>
  <si>
    <t>0009028</t>
  </si>
  <si>
    <t>0009029</t>
  </si>
  <si>
    <t>0009030</t>
  </si>
  <si>
    <t>0009031</t>
  </si>
  <si>
    <t>0009032</t>
  </si>
  <si>
    <t>0009033</t>
  </si>
  <si>
    <t>0009034</t>
  </si>
  <si>
    <t>0009035</t>
  </si>
  <si>
    <t>0009036</t>
  </si>
  <si>
    <t>0009037</t>
  </si>
  <si>
    <t>0009038</t>
  </si>
  <si>
    <t>0009039</t>
  </si>
  <si>
    <t>0009040</t>
  </si>
  <si>
    <t>0009041</t>
  </si>
  <si>
    <t>0009042</t>
  </si>
  <si>
    <t>0009043</t>
  </si>
  <si>
    <t>0009044</t>
  </si>
  <si>
    <t>0009045</t>
  </si>
  <si>
    <t>0009046</t>
  </si>
  <si>
    <t>0009047</t>
  </si>
  <si>
    <t>0009048</t>
  </si>
  <si>
    <t>0009049</t>
  </si>
  <si>
    <t>0009050</t>
  </si>
  <si>
    <t>0009051</t>
  </si>
  <si>
    <t>0009052</t>
  </si>
  <si>
    <t>0009053</t>
  </si>
  <si>
    <t>0009054</t>
  </si>
  <si>
    <t>0009055</t>
  </si>
  <si>
    <t>0009056</t>
  </si>
  <si>
    <t>0009057</t>
  </si>
  <si>
    <t>0009058</t>
  </si>
  <si>
    <t>0009059</t>
  </si>
  <si>
    <t>0009060</t>
  </si>
  <si>
    <t>0009061</t>
  </si>
  <si>
    <t>0009062</t>
  </si>
  <si>
    <t>0009063</t>
  </si>
  <si>
    <t>0009064</t>
  </si>
  <si>
    <t>0009065</t>
  </si>
  <si>
    <t>0009066</t>
  </si>
  <si>
    <t>0009067</t>
  </si>
  <si>
    <t>0009068</t>
  </si>
  <si>
    <t>0009069</t>
  </si>
  <si>
    <t>0009070</t>
  </si>
  <si>
    <t>0009071</t>
  </si>
  <si>
    <t>0009072</t>
  </si>
  <si>
    <t>0009073</t>
  </si>
  <si>
    <t>0009074</t>
  </si>
  <si>
    <t>0009075</t>
  </si>
  <si>
    <t>0009076</t>
  </si>
  <si>
    <t>0009077</t>
  </si>
  <si>
    <t>0009078</t>
  </si>
  <si>
    <t>0009079</t>
  </si>
  <si>
    <t>0009080</t>
  </si>
  <si>
    <t>0009081</t>
  </si>
  <si>
    <t>0009082</t>
  </si>
  <si>
    <t>0009083</t>
  </si>
  <si>
    <t>0009084</t>
  </si>
  <si>
    <t>0009085</t>
  </si>
  <si>
    <t>0009086</t>
  </si>
  <si>
    <t>0009087</t>
  </si>
  <si>
    <t>0009088</t>
  </si>
  <si>
    <t>0009089</t>
  </si>
  <si>
    <t>0009090</t>
  </si>
  <si>
    <t>0009091</t>
  </si>
  <si>
    <t>0009092</t>
  </si>
  <si>
    <t>0009093</t>
  </si>
  <si>
    <t>0009094</t>
  </si>
  <si>
    <t>0009095</t>
  </si>
  <si>
    <t>0009096</t>
  </si>
  <si>
    <t>0009097</t>
  </si>
  <si>
    <t>0009098</t>
  </si>
  <si>
    <t>0009099</t>
  </si>
  <si>
    <t>0009100</t>
  </si>
  <si>
    <t>0009101</t>
  </si>
  <si>
    <t>0009102</t>
  </si>
  <si>
    <t>0009103</t>
  </si>
  <si>
    <t>0009104</t>
  </si>
  <si>
    <t>0009105</t>
  </si>
  <si>
    <t>0009106</t>
  </si>
  <si>
    <t>0009107</t>
  </si>
  <si>
    <t>0009108</t>
  </si>
  <si>
    <t>0009109</t>
  </si>
  <si>
    <t>0009110</t>
  </si>
  <si>
    <t>0009111</t>
  </si>
  <si>
    <t>0009112</t>
  </si>
  <si>
    <t>0009113</t>
  </si>
  <si>
    <t>0009114</t>
  </si>
  <si>
    <t>0009115</t>
  </si>
  <si>
    <t>0009116</t>
  </si>
  <si>
    <t>0009117</t>
  </si>
  <si>
    <t>0009118</t>
  </si>
  <si>
    <t>0009119</t>
  </si>
  <si>
    <t>0009120</t>
  </si>
  <si>
    <t>0009121</t>
  </si>
  <si>
    <t>0009122</t>
  </si>
  <si>
    <t>0009123</t>
  </si>
  <si>
    <t>0009124</t>
  </si>
  <si>
    <t>0009125</t>
  </si>
  <si>
    <t>0009126</t>
  </si>
  <si>
    <t>0009127</t>
  </si>
  <si>
    <t>0009128</t>
  </si>
  <si>
    <t>0009129</t>
  </si>
  <si>
    <t>0009130</t>
  </si>
  <si>
    <t>0009131</t>
  </si>
  <si>
    <t>0009132</t>
  </si>
  <si>
    <t>0009133</t>
  </si>
  <si>
    <t>0009134</t>
  </si>
  <si>
    <t>0009135</t>
  </si>
  <si>
    <t>0009136</t>
  </si>
  <si>
    <t>0009137</t>
  </si>
  <si>
    <t>0009138</t>
  </si>
  <si>
    <t>0009139</t>
  </si>
  <si>
    <t>0009140</t>
  </si>
  <si>
    <t>0009141</t>
  </si>
  <si>
    <t>0009142</t>
  </si>
  <si>
    <t>0009143</t>
  </si>
  <si>
    <t>0009144</t>
  </si>
  <si>
    <t>0009145</t>
  </si>
  <si>
    <t>0009146</t>
  </si>
  <si>
    <t>0009147</t>
  </si>
  <si>
    <t>0009148</t>
  </si>
  <si>
    <t>0009149</t>
  </si>
  <si>
    <t>0009150</t>
  </si>
  <si>
    <t>0009151</t>
  </si>
  <si>
    <t>0009152</t>
  </si>
  <si>
    <t>0009153</t>
  </si>
  <si>
    <t>0009154</t>
  </si>
  <si>
    <t>0009155</t>
  </si>
  <si>
    <t>0009156</t>
  </si>
  <si>
    <t>0009157</t>
  </si>
  <si>
    <t>0009158</t>
  </si>
  <si>
    <t>0009159</t>
  </si>
  <si>
    <t>0009160</t>
  </si>
  <si>
    <t>0009161</t>
  </si>
  <si>
    <t>0009162</t>
  </si>
  <si>
    <t>0009163</t>
  </si>
  <si>
    <t>0009164</t>
  </si>
  <si>
    <t>0009165</t>
  </si>
  <si>
    <t>0009166</t>
  </si>
  <si>
    <t>0009167</t>
  </si>
  <si>
    <t>0009168</t>
  </si>
  <si>
    <t>0009169</t>
  </si>
  <si>
    <t>0009170</t>
  </si>
  <si>
    <t>0009171</t>
  </si>
  <si>
    <t>0009172</t>
  </si>
  <si>
    <t>0009173</t>
  </si>
  <si>
    <t>0009174</t>
  </si>
  <si>
    <t>0009175</t>
  </si>
  <si>
    <t>0009176</t>
  </si>
  <si>
    <t>0009177</t>
  </si>
  <si>
    <t>0009178</t>
  </si>
  <si>
    <t>0009179</t>
  </si>
  <si>
    <t>0009180</t>
  </si>
  <si>
    <t>0009181</t>
  </si>
  <si>
    <t>0009182</t>
  </si>
  <si>
    <t>0009183</t>
  </si>
  <si>
    <t>0009184</t>
  </si>
  <si>
    <t>0009185</t>
  </si>
  <si>
    <t>0009186</t>
  </si>
  <si>
    <t>0009187</t>
  </si>
  <si>
    <t>0009188</t>
  </si>
  <si>
    <t>0009189</t>
  </si>
  <si>
    <t>0009190</t>
  </si>
  <si>
    <t>0009191</t>
  </si>
  <si>
    <t>0009192</t>
  </si>
  <si>
    <t>0009193</t>
  </si>
  <si>
    <t>0009194</t>
  </si>
  <si>
    <t>0009195</t>
  </si>
  <si>
    <t>0009196</t>
  </si>
  <si>
    <t>0009197</t>
  </si>
  <si>
    <t>0009198</t>
  </si>
  <si>
    <t>0009199</t>
  </si>
  <si>
    <t>0009200</t>
  </si>
  <si>
    <t>0009201</t>
  </si>
  <si>
    <t>0009202</t>
  </si>
  <si>
    <t>0009203</t>
  </si>
  <si>
    <t>0009204</t>
  </si>
  <si>
    <t>0009205</t>
  </si>
  <si>
    <t>0009206</t>
  </si>
  <si>
    <t>0009207</t>
  </si>
  <si>
    <t>0009208</t>
  </si>
  <si>
    <t>0009209</t>
  </si>
  <si>
    <t>0009210</t>
  </si>
  <si>
    <t>0009211</t>
  </si>
  <si>
    <t>0009212</t>
  </si>
  <si>
    <t>0009213</t>
  </si>
  <si>
    <t>0009214</t>
  </si>
  <si>
    <t>0009215</t>
  </si>
  <si>
    <t>0009216</t>
  </si>
  <si>
    <t>0009217</t>
  </si>
  <si>
    <t>0009218</t>
  </si>
  <si>
    <t>0009219</t>
  </si>
  <si>
    <t>0009220</t>
  </si>
  <si>
    <t>0009221</t>
  </si>
  <si>
    <t>0009222</t>
  </si>
  <si>
    <t>0009223</t>
  </si>
  <si>
    <t>0009224</t>
  </si>
  <si>
    <t>0009225</t>
  </si>
  <si>
    <t>code</t>
    <phoneticPr fontId="2" type="noConversion"/>
  </si>
  <si>
    <t>name</t>
    <phoneticPr fontId="2" type="noConversion"/>
  </si>
  <si>
    <t>brand</t>
    <phoneticPr fontId="2" type="noConversion"/>
  </si>
  <si>
    <t>weight</t>
    <phoneticPr fontId="2" type="noConversion"/>
  </si>
  <si>
    <t>storage</t>
    <phoneticPr fontId="2" type="noConversion"/>
  </si>
  <si>
    <t>package</t>
    <phoneticPr fontId="2" type="noConversion"/>
  </si>
  <si>
    <t>delivery</t>
    <phoneticPr fontId="2" type="noConversion"/>
  </si>
  <si>
    <t>vat</t>
    <phoneticPr fontId="2" type="noConversion"/>
  </si>
  <si>
    <t>sales</t>
    <phoneticPr fontId="2" type="noConversion"/>
  </si>
  <si>
    <t>origin</t>
    <phoneticPr fontId="2" type="noConversion"/>
  </si>
  <si>
    <t>price</t>
    <phoneticPr fontId="2" type="noConversion"/>
  </si>
  <si>
    <t>stock</t>
    <phoneticPr fontId="2" type="noConversion"/>
  </si>
  <si>
    <t>event</t>
    <phoneticPr fontId="2" type="noConversion"/>
  </si>
  <si>
    <t>admin</t>
    <phoneticPr fontId="2" type="noConversion"/>
  </si>
  <si>
    <t>writer</t>
    <phoneticPr fontId="2" type="noConversion"/>
  </si>
  <si>
    <t>id</t>
    <phoneticPr fontId="2" type="noConversion"/>
  </si>
  <si>
    <t>password</t>
    <phoneticPr fontId="2" type="noConversion"/>
  </si>
  <si>
    <t>phonenumber</t>
    <phoneticPr fontId="2" type="noConversion"/>
  </si>
  <si>
    <t>email</t>
    <phoneticPr fontId="2" type="noConversion"/>
  </si>
  <si>
    <t>gender</t>
    <phoneticPr fontId="2" type="noConversion"/>
  </si>
  <si>
    <t>birthdate</t>
    <phoneticPr fontId="2" type="noConversion"/>
  </si>
  <si>
    <t>title</t>
    <phoneticPr fontId="2" type="noConversion"/>
  </si>
  <si>
    <t>score</t>
    <phoneticPr fontId="2" type="noConversion"/>
  </si>
  <si>
    <t>regdate</t>
    <phoneticPr fontId="2" type="noConversion"/>
  </si>
  <si>
    <t>likes</t>
    <phoneticPr fontId="2" type="noConversion"/>
  </si>
  <si>
    <t>contents</t>
    <phoneticPr fontId="2" type="noConversion"/>
  </si>
  <si>
    <t>채선당</t>
  </si>
  <si>
    <t>샤브샤브밀키트</t>
  </si>
  <si>
    <t>냉장</t>
    <phoneticPr fontId="3" type="noConversion"/>
  </si>
  <si>
    <t>pk</t>
  </si>
  <si>
    <t>국산</t>
    <phoneticPr fontId="3" type="noConversion"/>
  </si>
  <si>
    <t>도리깨침</t>
  </si>
  <si>
    <t>월남쌈 밀키트</t>
  </si>
  <si>
    <t>김구원선생</t>
  </si>
  <si>
    <t>두부된장찌개 밀키트</t>
  </si>
  <si>
    <t>냉동</t>
    <phoneticPr fontId="3" type="noConversion"/>
  </si>
  <si>
    <t>바른식</t>
  </si>
  <si>
    <t>강릉식짬뽕순두부 밀키트</t>
  </si>
  <si>
    <t>푸드어셈블</t>
  </si>
  <si>
    <t>K-투움바파스타 밀키트</t>
  </si>
  <si>
    <t>프레시지</t>
  </si>
  <si>
    <t>부채살하와이안찹스테이크</t>
  </si>
  <si>
    <t>마이셰프</t>
  </si>
  <si>
    <t>찹스테이크</t>
  </si>
  <si>
    <t>듬뿍담은 왕만두 전골</t>
  </si>
  <si>
    <t>LITTLENECK</t>
  </si>
  <si>
    <t>리틀넥 명란 크림 파스타</t>
  </si>
  <si>
    <t>리틀넥 스테이크 키트</t>
  </si>
  <si>
    <t>리틀넥 비프 머쉬룸 리조또</t>
  </si>
  <si>
    <t>리틀넥 바질 크림 리조또</t>
  </si>
  <si>
    <t>하림</t>
  </si>
  <si>
    <t>치킨스테이크 다리살</t>
  </si>
  <si>
    <t>닭가슴살 핫도그 5개입</t>
  </si>
  <si>
    <t>버팔로 치킨 봉 스파이시</t>
  </si>
  <si>
    <t>태양초 닭볶음탕 밀키트</t>
  </si>
  <si>
    <t>춘천식 닭갈비 밀키트</t>
  </si>
  <si>
    <t>튤립 버팔로 봉 스파이시</t>
  </si>
  <si>
    <t>닭한마리 칼국수 밀키트</t>
  </si>
  <si>
    <t>The미식 유니자장면</t>
  </si>
  <si>
    <t>삼계탕 900g (2개입)</t>
  </si>
  <si>
    <t>대구식 닭육개장</t>
  </si>
  <si>
    <t>공주식 고추짬뽕</t>
  </si>
  <si>
    <t>송탄식 부대찌개</t>
  </si>
  <si>
    <t>밀푀유나베</t>
  </si>
  <si>
    <t>우삼겹 숙주 볶음</t>
  </si>
  <si>
    <t>서울식 불고기 전골</t>
  </si>
  <si>
    <t>소고기 된장찌개</t>
  </si>
  <si>
    <t>관서식 스키야키 밀키트</t>
  </si>
  <si>
    <t>사천식 마라샹궈 밀키트</t>
  </si>
  <si>
    <t>바질크림빠네파스타</t>
  </si>
  <si>
    <t>감바스 알아히요</t>
  </si>
  <si>
    <t>캠핑포차 꼬치 어묵탕</t>
  </si>
  <si>
    <t>신림동 백순대 볶음</t>
  </si>
  <si>
    <t>부채살 시즈닝 스테이크</t>
  </si>
  <si>
    <t>부채살 찹스테이크</t>
  </si>
  <si>
    <t>블랙라벨 스테이크</t>
  </si>
  <si>
    <t>듬뿍담은 닭볶음탕</t>
  </si>
  <si>
    <t>대한곱창 곱창전골</t>
  </si>
  <si>
    <t>뉴 매콤 깻잎 순대볶음</t>
  </si>
  <si>
    <t>듬뿍담은 어묵탕</t>
  </si>
  <si>
    <t>소고기 샤브샤브</t>
  </si>
  <si>
    <t>고래사 어묵 우삼겹 우동전골</t>
  </si>
  <si>
    <t>톡톡 터지는 알탕</t>
  </si>
  <si>
    <t>쉬림프 로제 파스타</t>
  </si>
  <si>
    <t>캠핑포차 김치어묵 우동전골</t>
  </si>
  <si>
    <t>우삼겹 순두부찌개</t>
  </si>
  <si>
    <t>서리태 두부2개</t>
  </si>
  <si>
    <t>두부 버섯 쇠고기 전골</t>
  </si>
  <si>
    <t>두부 콩나물국</t>
  </si>
  <si>
    <t>두부 김치국</t>
  </si>
  <si>
    <t>두부 김치 콩나물국</t>
  </si>
  <si>
    <t>김치 순두부찌개</t>
  </si>
  <si>
    <t>청국장찌개</t>
  </si>
  <si>
    <t>무농약 숙주나물</t>
  </si>
  <si>
    <t>부산 어묵 떡볶이</t>
  </si>
  <si>
    <t>순두부 된장찌개</t>
  </si>
  <si>
    <t>해물 짬봉순두부</t>
  </si>
  <si>
    <t>장단콩으로 만든 청국장</t>
  </si>
  <si>
    <t>두부 황태 콩나물국</t>
  </si>
  <si>
    <t>서리태 순두부 2입</t>
  </si>
  <si>
    <t>전통 두부 2개입</t>
  </si>
  <si>
    <t>국산 콩나물 키우기 세트</t>
  </si>
  <si>
    <t>국산콩 연두부 6입</t>
  </si>
  <si>
    <t>최현석의 쵸이닷</t>
  </si>
  <si>
    <t>새우 명란 오일 파스타</t>
  </si>
  <si>
    <t>발사믹 꿔바로우</t>
  </si>
  <si>
    <t>가리비 토마토 파스타</t>
  </si>
  <si>
    <t>새우 토마토 파스타</t>
  </si>
  <si>
    <t>트럼플 크림 라비올리</t>
  </si>
  <si>
    <t>간편한 청국장찌개</t>
  </si>
  <si>
    <t>양념순대볶음</t>
  </si>
  <si>
    <t>소고기 칼국수 전골</t>
  </si>
  <si>
    <t>제주식 전복 버터밥 밀키트</t>
  </si>
  <si>
    <t>월남쌈</t>
  </si>
  <si>
    <t>소고기 팟타이</t>
  </si>
  <si>
    <t>담백한 굴림만두전골</t>
  </si>
  <si>
    <t>라볶이</t>
  </si>
  <si>
    <t>px</t>
  </si>
  <si>
    <t>최현석의 멕시칸 파히타</t>
  </si>
  <si>
    <t>마라탕</t>
  </si>
  <si>
    <t>소고기고추잡채 &amp; 꽃빵</t>
  </si>
  <si>
    <t>대박집 돼지불백</t>
  </si>
  <si>
    <t>전주식 해장 콩나물국밥</t>
  </si>
  <si>
    <t>규슈 히타식 야끼소바</t>
  </si>
  <si>
    <t>묵은지 김치찌개 밀키트</t>
  </si>
  <si>
    <t>듬뿍담은 찜닭</t>
  </si>
  <si>
    <t>하루한킷</t>
  </si>
  <si>
    <t>김치 수제비 칼국수</t>
  </si>
  <si>
    <t>고기 듬뿍 마파두부</t>
  </si>
  <si>
    <t>등촌식 얼큰 미나리 칼국수 전골</t>
  </si>
  <si>
    <t>새우 봉골레 파스타</t>
  </si>
  <si>
    <t>가리비 바질 페스토 파스타</t>
  </si>
  <si>
    <t>씨푸드 콜드 카펠리니 파스타</t>
  </si>
  <si>
    <t>종로식 닭한마리 칼국수</t>
  </si>
  <si>
    <t>1275g</t>
  </si>
  <si>
    <t>듬뿍담은 칼제비</t>
  </si>
  <si>
    <t>듬뿍담은 얼큰 칼제비</t>
  </si>
  <si>
    <t>소고기 찹스테이크</t>
  </si>
  <si>
    <t>짬뽕 순두부찌개</t>
  </si>
  <si>
    <t>쉬림프 투움바 파스타</t>
  </si>
  <si>
    <t>고래사 어묵탕</t>
  </si>
  <si>
    <t>듬뿍담은 판메밀소바</t>
  </si>
  <si>
    <t>식재료</t>
    <phoneticPr fontId="2" type="noConversion"/>
  </si>
  <si>
    <t>밀키트</t>
    <phoneticPr fontId="2" type="noConversion"/>
  </si>
  <si>
    <t>sort2</t>
    <phoneticPr fontId="2" type="noConversion"/>
  </si>
  <si>
    <t>sort3</t>
    <phoneticPr fontId="2" type="noConversion"/>
  </si>
  <si>
    <t>음료</t>
  </si>
  <si>
    <t>e</t>
    <phoneticPr fontId="2" type="noConversion"/>
  </si>
  <si>
    <t>views</t>
    <phoneticPr fontId="2" type="noConversion"/>
  </si>
  <si>
    <t>이벤트코드</t>
    <phoneticPr fontId="2" type="noConversion"/>
  </si>
  <si>
    <t>discount</t>
    <phoneticPr fontId="2" type="noConversion"/>
  </si>
  <si>
    <t>startdate</t>
    <phoneticPr fontId="2" type="noConversion"/>
  </si>
  <si>
    <t>enddate</t>
    <phoneticPr fontId="2" type="noConversion"/>
  </si>
  <si>
    <t>프레시지 특가 할인</t>
    <phoneticPr fontId="2" type="noConversion"/>
  </si>
  <si>
    <t>seq</t>
    <phoneticPr fontId="2" type="noConversion"/>
  </si>
  <si>
    <t>image1</t>
    <phoneticPr fontId="2" type="noConversion"/>
  </si>
  <si>
    <t>image2</t>
    <phoneticPr fontId="2" type="noConversion"/>
  </si>
  <si>
    <t>image3</t>
    <phoneticPr fontId="2" type="noConversion"/>
  </si>
  <si>
    <t>reply</t>
    <phoneticPr fontId="2" type="noConversion"/>
  </si>
  <si>
    <t>privacy</t>
    <phoneticPr fontId="2" type="noConversion"/>
  </si>
  <si>
    <t>rank</t>
    <phoneticPr fontId="2" type="noConversion"/>
  </si>
  <si>
    <t>address_code</t>
    <phoneticPr fontId="2" type="noConversion"/>
  </si>
  <si>
    <t>address1</t>
    <phoneticPr fontId="2" type="noConversion"/>
  </si>
  <si>
    <t>address2</t>
    <phoneticPr fontId="2" type="noConversion"/>
  </si>
  <si>
    <t>email2</t>
    <phoneticPr fontId="2" type="noConversion"/>
  </si>
  <si>
    <t>point</t>
    <phoneticPr fontId="2" type="noConversion"/>
  </si>
  <si>
    <t>lastdate</t>
    <phoneticPr fontId="2" type="noConversion"/>
  </si>
  <si>
    <t>관리자</t>
    <phoneticPr fontId="2" type="noConversion"/>
  </si>
  <si>
    <t>매니저</t>
    <phoneticPr fontId="2" type="noConversion"/>
  </si>
  <si>
    <t>일반회원</t>
    <phoneticPr fontId="2" type="noConversion"/>
  </si>
  <si>
    <t>user_id</t>
    <phoneticPr fontId="2" type="noConversion"/>
  </si>
  <si>
    <t>orederdate</t>
    <phoneticPr fontId="2" type="noConversion"/>
  </si>
  <si>
    <t>deliverydate</t>
    <phoneticPr fontId="2" type="noConversion"/>
  </si>
  <si>
    <t>check</t>
    <phoneticPr fontId="2" type="noConversion"/>
  </si>
  <si>
    <t>deliveryprice</t>
    <phoneticPr fontId="2" type="noConversion"/>
  </si>
  <si>
    <t>tomatofarm</t>
    <phoneticPr fontId="2" type="noConversion"/>
  </si>
  <si>
    <t>test1</t>
    <phoneticPr fontId="2" type="noConversion"/>
  </si>
  <si>
    <t>test2</t>
    <phoneticPr fontId="2" type="noConversion"/>
  </si>
  <si>
    <t>test3</t>
    <phoneticPr fontId="2" type="noConversion"/>
  </si>
  <si>
    <t>테스트1</t>
    <phoneticPr fontId="2" type="noConversion"/>
  </si>
  <si>
    <t>테스트2</t>
    <phoneticPr fontId="2" type="noConversion"/>
  </si>
  <si>
    <t>00000000000</t>
    <phoneticPr fontId="2" type="noConversion"/>
  </si>
  <si>
    <t>우편번호</t>
    <phoneticPr fontId="2" type="noConversion"/>
  </si>
  <si>
    <t>주소1</t>
    <phoneticPr fontId="2" type="noConversion"/>
  </si>
  <si>
    <t>상세주소</t>
    <phoneticPr fontId="2" type="noConversion"/>
  </si>
  <si>
    <t>item_amount</t>
    <phoneticPr fontId="2" type="noConversion"/>
  </si>
  <si>
    <t>like</t>
    <phoneticPr fontId="2" type="noConversion"/>
  </si>
  <si>
    <t>item_code</t>
    <phoneticPr fontId="2" type="noConversion"/>
  </si>
  <si>
    <t>order_code</t>
    <phoneticPr fontId="2" type="noConversion"/>
  </si>
  <si>
    <t>manager1</t>
  </si>
  <si>
    <t>manager1</t>
    <phoneticPr fontId="2" type="noConversion"/>
  </si>
  <si>
    <t>manager2</t>
  </si>
  <si>
    <t>manager2</t>
    <phoneticPr fontId="2" type="noConversion"/>
  </si>
  <si>
    <t>최문석</t>
    <phoneticPr fontId="2" type="noConversion"/>
  </si>
  <si>
    <t>주용현</t>
    <phoneticPr fontId="2" type="noConversion"/>
  </si>
  <si>
    <t>김수미</t>
    <phoneticPr fontId="2" type="noConversion"/>
  </si>
  <si>
    <t>manager3</t>
  </si>
  <si>
    <t>manager3</t>
    <phoneticPr fontId="2" type="noConversion"/>
  </si>
  <si>
    <t>추천해요</t>
    <phoneticPr fontId="2" type="noConversion"/>
  </si>
  <si>
    <t>맛있어요</t>
    <phoneticPr fontId="2" type="noConversion"/>
  </si>
  <si>
    <t>가성비 좋아요</t>
    <phoneticPr fontId="2" type="noConversion"/>
  </si>
  <si>
    <t>아쉬워요</t>
    <phoneticPr fontId="2" type="noConversion"/>
  </si>
  <si>
    <t>구성품 알차요</t>
    <phoneticPr fontId="2" type="noConversion"/>
  </si>
  <si>
    <t>배송이 빨라요</t>
    <phoneticPr fontId="2" type="noConversion"/>
  </si>
  <si>
    <t>포장이 잘되있어요</t>
    <phoneticPr fontId="2" type="noConversion"/>
  </si>
  <si>
    <t>신선해요</t>
    <phoneticPr fontId="2" type="noConversion"/>
  </si>
  <si>
    <t>부모님이 좋아하셨어요</t>
    <phoneticPr fontId="2" type="noConversion"/>
  </si>
  <si>
    <t>좋아요</t>
    <phoneticPr fontId="2" type="noConversion"/>
  </si>
  <si>
    <t>배송 얼마나 걸려요?</t>
    <phoneticPr fontId="2" type="noConversion"/>
  </si>
  <si>
    <t>보통 배송은 1일 ~ 2일 걸릴 예정입니다.</t>
    <phoneticPr fontId="2" type="noConversion"/>
  </si>
  <si>
    <t>(0)할라피뇨(보라티알,실온,슬라이스)</t>
  </si>
  <si>
    <t>INSERT INTO user_rank VALUES('1','관리자');</t>
  </si>
  <si>
    <t>INSERT INTO user_rank VALUES('2','매니저');</t>
  </si>
  <si>
    <t>INSERT INTO user_rank VALUES('100','일반회원');</t>
  </si>
  <si>
    <t>하림 특가 할인</t>
    <phoneticPr fontId="2" type="noConversion"/>
  </si>
  <si>
    <t>김구원선생 무료배송</t>
    <phoneticPr fontId="2" type="noConversion"/>
  </si>
  <si>
    <t>마이셰프 특가할인</t>
    <phoneticPr fontId="2" type="noConversion"/>
  </si>
  <si>
    <t>배송문의</t>
    <phoneticPr fontId="2" type="noConversion"/>
  </si>
  <si>
    <t>상품문의</t>
    <phoneticPr fontId="2" type="noConversion"/>
  </si>
  <si>
    <t>구성품에 소스가 없어요</t>
    <phoneticPr fontId="2" type="noConversion"/>
  </si>
  <si>
    <t>담당 업체에서 누락하여 재배송 예정입니다. 죄송합니다</t>
    <phoneticPr fontId="2" type="noConversion"/>
  </si>
  <si>
    <t>입고문의</t>
    <phoneticPr fontId="2" type="noConversion"/>
  </si>
  <si>
    <t>재입고 언제되나요?</t>
    <phoneticPr fontId="2" type="noConversion"/>
  </si>
  <si>
    <t>현재 재입고 예정이 지연되므로 추후 안내드리겠습니다</t>
    <phoneticPr fontId="2" type="noConversion"/>
  </si>
  <si>
    <t>보통 배송은 1일 ~ 3일 걸릴 예정입니다.</t>
  </si>
  <si>
    <t>보통 배송은 1일 ~ 4일 걸릴 예정입니다.</t>
  </si>
  <si>
    <t>보통 배송은 1일 ~ 5일 걸릴 예정입니다.</t>
  </si>
  <si>
    <t>보통 배송은 1일 ~ 6일 걸릴 예정입니다.</t>
  </si>
  <si>
    <t>$2a$10$RFtLvkSaMqt2Devcxi7rWuOgCkMeqeeURMSAHYxl3xPlGgKYKm8lu</t>
    <phoneticPr fontId="2" type="noConversion"/>
  </si>
  <si>
    <t>샤브샤브밀키트 외 2개</t>
    <phoneticPr fontId="2" type="noConversion"/>
  </si>
  <si>
    <t>송탄식 부대찌개 외 3개</t>
    <phoneticPr fontId="2" type="noConversion"/>
  </si>
  <si>
    <t>주소2</t>
  </si>
  <si>
    <t>치킨스테이크 다리살 외 1개</t>
    <phoneticPr fontId="2" type="noConversion"/>
  </si>
  <si>
    <t>주소3</t>
  </si>
  <si>
    <t>강릉식짬뽕순두부 밀키트</t>
    <phoneticPr fontId="2" type="noConversion"/>
  </si>
  <si>
    <t>주소4</t>
  </si>
  <si>
    <t>주소5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</si>
</sst>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indexed="8"/>
      <name val="맑은 고딕"/>
      <family val="2"/>
      <scheme val="minor"/>
    </font>
    <font>
      <sz val="9"/>
      <color rgb="FF000000"/>
      <name val="a고딕13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a고딕13"/>
      <family val="1"/>
      <charset val="129"/>
    </font>
    <font>
      <sz val="9"/>
      <color indexed="8"/>
      <name val="a고딕13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334"/>
  <sheetViews>
    <sheetView topLeftCell="K1" zoomScale="115" zoomScaleNormal="115" workbookViewId="0">
      <selection activeCell="T2" sqref="T2"/>
    </sheetView>
  </sheetViews>
  <sheetFormatPr defaultColWidth="34.5625" defaultRowHeight="12" x14ac:dyDescent="0.6"/>
  <cols>
    <col min="1" max="1" width="7.3125" style="2" bestFit="1" customWidth="1"/>
    <col min="2" max="2" width="5.1875" style="2" bestFit="1" customWidth="1"/>
    <col min="3" max="3" width="10.875" style="2" bestFit="1" customWidth="1"/>
    <col min="4" max="4" width="10.4375" style="2" bestFit="1" customWidth="1"/>
    <col min="5" max="5" width="10.9375" style="2" bestFit="1" customWidth="1"/>
    <col min="6" max="6" width="54.0625" style="2" bestFit="1" customWidth="1"/>
    <col min="7" max="7" width="60.9375" style="2" bestFit="1" customWidth="1"/>
    <col min="8" max="8" width="6.4375" style="2" bestFit="1" customWidth="1"/>
    <col min="9" max="9" width="7.0625" style="2" bestFit="1" customWidth="1"/>
    <col min="10" max="10" width="6.8125" style="2" bestFit="1" customWidth="1"/>
    <col min="11" max="11" width="7.3125" style="2" bestFit="1" customWidth="1"/>
    <col min="12" max="12" width="3.8125" style="2" bestFit="1" customWidth="1"/>
    <col min="13" max="13" width="5.3125" style="2" bestFit="1" customWidth="1"/>
    <col min="14" max="14" width="5.5625" style="2" bestFit="1" customWidth="1"/>
    <col min="15" max="15" width="5.0625" style="2" bestFit="1" customWidth="1"/>
    <col min="16" max="16" width="5.5625" style="2" bestFit="1" customWidth="1"/>
    <col min="17" max="18" width="5.1875" style="2" bestFit="1" customWidth="1"/>
    <col min="19" max="19" width="15.875" style="2" customWidth="1"/>
    <col min="20" max="20" width="56.5625" style="2" customWidth="1"/>
    <col min="21" max="22" width="17.25" style="2" customWidth="1"/>
    <col min="23" max="16384" width="34.5625" style="2"/>
  </cols>
  <sheetData>
    <row r="1" spans="1:20" s="10" customFormat="1" x14ac:dyDescent="0.6">
      <c r="A1" s="9" t="s">
        <v>22644</v>
      </c>
      <c r="B1" s="9" t="s">
        <v>13418</v>
      </c>
      <c r="C1" s="9" t="s">
        <v>22788</v>
      </c>
      <c r="D1" s="9" t="s">
        <v>22789</v>
      </c>
      <c r="E1" s="9" t="s">
        <v>22646</v>
      </c>
      <c r="F1" s="9" t="s">
        <v>22645</v>
      </c>
      <c r="G1" s="9" t="s">
        <v>22647</v>
      </c>
      <c r="H1" s="9" t="s">
        <v>22648</v>
      </c>
      <c r="I1" s="9" t="s">
        <v>22649</v>
      </c>
      <c r="J1" s="9" t="s">
        <v>22650</v>
      </c>
      <c r="K1" s="9" t="s">
        <v>22654</v>
      </c>
      <c r="L1" s="9" t="s">
        <v>22651</v>
      </c>
      <c r="M1" s="9" t="s">
        <v>22653</v>
      </c>
      <c r="N1" s="9" t="s">
        <v>22652</v>
      </c>
      <c r="O1" s="9" t="s">
        <v>22655</v>
      </c>
      <c r="P1" s="9" t="s">
        <v>22792</v>
      </c>
      <c r="Q1" s="9" t="s">
        <v>22668</v>
      </c>
      <c r="R1" s="13" t="s">
        <v>22656</v>
      </c>
      <c r="S1" s="9" t="s">
        <v>22657</v>
      </c>
    </row>
    <row r="2" spans="1:20" s="5" customFormat="1" x14ac:dyDescent="0.35">
      <c r="A2" s="3">
        <v>5000001</v>
      </c>
      <c r="B2" s="3" t="s">
        <v>22787</v>
      </c>
      <c r="C2" s="3" t="s">
        <v>22670</v>
      </c>
      <c r="E2" s="3" t="s">
        <v>22670</v>
      </c>
      <c r="F2" s="3" t="s">
        <v>22671</v>
      </c>
      <c r="G2" s="3">
        <v>955</v>
      </c>
      <c r="H2" s="3" t="s">
        <v>22672</v>
      </c>
      <c r="I2" s="3" t="s">
        <v>22673</v>
      </c>
      <c r="J2" s="3">
        <v>0</v>
      </c>
      <c r="K2" s="3">
        <v>15980</v>
      </c>
      <c r="L2" s="3">
        <v>1</v>
      </c>
      <c r="M2" s="3" t="s">
        <v>22674</v>
      </c>
      <c r="N2" s="4">
        <v>748.12384912707341</v>
      </c>
      <c r="O2" s="4">
        <v>61.71771171712539</v>
      </c>
      <c r="P2" s="4">
        <v>63</v>
      </c>
      <c r="Q2" s="3">
        <v>389</v>
      </c>
      <c r="R2" s="3">
        <v>1</v>
      </c>
      <c r="S2" s="3" t="s">
        <v>22836</v>
      </c>
      <c r="T2" s="8" t="str">
        <f t="shared" ref="T2:T65" si="0">"INSERT INTO item VALUES('"&amp;A2&amp;"','"&amp;B2&amp;"','"&amp;D2&amp;"','"&amp;C2&amp;"','"&amp;E2&amp;"','"&amp;F2&amp;"','"&amp;G2&amp;"','"&amp;H2&amp;"','"&amp;I2&amp;"','"&amp;J2&amp;"','"&amp;K2&amp;"','"&amp;L2&amp;"','"&amp;M2&amp;"','"&amp;N2&amp;"','"&amp;O2&amp;"','"&amp;P2&amp;"','"&amp;Q2&amp;"',"&amp;R2&amp;",'"&amp;S2&amp;"');"</f>
        <v>INSERT INTO item VALUES('5000001','밀키트','','채선당','채선당','샤브샤브밀키트','955','냉장','pk','0','15980','1','국산','748.123849127073','61.7177117171254','63','389',1,'manager2');</v>
      </c>
    </row>
    <row r="3" spans="1:20" s="5" customFormat="1" x14ac:dyDescent="0.35">
      <c r="A3" s="3">
        <v>5000002</v>
      </c>
      <c r="B3" s="3" t="s">
        <v>22787</v>
      </c>
      <c r="C3" s="3" t="s">
        <v>22675</v>
      </c>
      <c r="E3" s="3" t="s">
        <v>22675</v>
      </c>
      <c r="F3" s="3" t="s">
        <v>22676</v>
      </c>
      <c r="G3" s="3">
        <v>700</v>
      </c>
      <c r="H3" s="3" t="s">
        <v>22672</v>
      </c>
      <c r="I3" s="3" t="s">
        <v>22673</v>
      </c>
      <c r="J3" s="3">
        <v>0</v>
      </c>
      <c r="K3" s="3">
        <v>21200</v>
      </c>
      <c r="L3" s="3">
        <v>1</v>
      </c>
      <c r="M3" s="3" t="s">
        <v>22674</v>
      </c>
      <c r="N3" s="4">
        <v>6550.6922048408587</v>
      </c>
      <c r="O3" s="4">
        <v>39.146079636106933</v>
      </c>
      <c r="P3" s="4">
        <v>882</v>
      </c>
      <c r="Q3" s="3">
        <v>69</v>
      </c>
      <c r="R3" s="3">
        <v>1</v>
      </c>
      <c r="S3" s="2" t="s">
        <v>22834</v>
      </c>
      <c r="T3" s="8" t="str">
        <f t="shared" si="0"/>
        <v>INSERT INTO item VALUES('5000002','밀키트','','도리깨침','도리깨침','월남쌈 밀키트','700','냉장','pk','0','21200','1','국산','6550.69220484086','39.1460796361069','882','69',1,'manager1');</v>
      </c>
    </row>
    <row r="4" spans="1:20" s="5" customFormat="1" x14ac:dyDescent="0.35">
      <c r="A4" s="3">
        <v>5000003</v>
      </c>
      <c r="B4" s="3" t="s">
        <v>22787</v>
      </c>
      <c r="C4" s="3" t="s">
        <v>22677</v>
      </c>
      <c r="E4" s="3" t="s">
        <v>22677</v>
      </c>
      <c r="F4" s="3" t="s">
        <v>22678</v>
      </c>
      <c r="G4" s="3">
        <v>356</v>
      </c>
      <c r="H4" s="3" t="s">
        <v>22679</v>
      </c>
      <c r="I4" s="3" t="s">
        <v>22673</v>
      </c>
      <c r="J4" s="3">
        <v>0</v>
      </c>
      <c r="K4" s="3">
        <v>6700</v>
      </c>
      <c r="L4" s="3">
        <v>1</v>
      </c>
      <c r="M4" s="3" t="s">
        <v>22674</v>
      </c>
      <c r="N4" s="4">
        <v>7207.8205048158015</v>
      </c>
      <c r="O4" s="4">
        <v>66.937785212226572</v>
      </c>
      <c r="P4" s="4">
        <v>268</v>
      </c>
      <c r="Q4" s="3">
        <v>56</v>
      </c>
      <c r="R4" s="3">
        <v>1</v>
      </c>
      <c r="S4" s="3" t="s">
        <v>22836</v>
      </c>
      <c r="T4" s="8" t="str">
        <f t="shared" si="0"/>
        <v>INSERT INTO item VALUES('5000003','밀키트','','김구원선생','김구원선생','두부된장찌개 밀키트','356','냉동','pk','0','6700','1','국산','7207.8205048158','66.9377852122266','268','56',1,'manager2');</v>
      </c>
    </row>
    <row r="5" spans="1:20" s="5" customFormat="1" x14ac:dyDescent="0.35">
      <c r="A5" s="3">
        <v>5000004</v>
      </c>
      <c r="B5" s="3" t="s">
        <v>22787</v>
      </c>
      <c r="C5" s="3" t="s">
        <v>22680</v>
      </c>
      <c r="E5" s="3" t="s">
        <v>22680</v>
      </c>
      <c r="F5" s="3" t="s">
        <v>22681</v>
      </c>
      <c r="G5" s="3">
        <v>860</v>
      </c>
      <c r="H5" s="3" t="s">
        <v>22672</v>
      </c>
      <c r="I5" s="3" t="s">
        <v>22673</v>
      </c>
      <c r="J5" s="3">
        <v>0</v>
      </c>
      <c r="K5" s="3">
        <v>6675</v>
      </c>
      <c r="L5" s="3">
        <v>1</v>
      </c>
      <c r="M5" s="3" t="s">
        <v>22674</v>
      </c>
      <c r="N5" s="4">
        <v>974.20316663593803</v>
      </c>
      <c r="O5" s="4">
        <v>9.8785857184310544</v>
      </c>
      <c r="P5" s="4">
        <v>659</v>
      </c>
      <c r="Q5" s="3">
        <v>408</v>
      </c>
      <c r="R5" s="3">
        <v>1</v>
      </c>
      <c r="S5" s="3" t="s">
        <v>22836</v>
      </c>
      <c r="T5" s="8" t="str">
        <f t="shared" si="0"/>
        <v>INSERT INTO item VALUES('5000004','밀키트','','바른식','바른식','강릉식짬뽕순두부 밀키트','860','냉장','pk','0','6675','1','국산','974.203166635938','9.87858571843105','659','408',1,'manager2');</v>
      </c>
    </row>
    <row r="6" spans="1:20" s="5" customFormat="1" x14ac:dyDescent="0.35">
      <c r="A6" s="3">
        <v>5000005</v>
      </c>
      <c r="B6" s="3" t="s">
        <v>22787</v>
      </c>
      <c r="C6" s="3" t="s">
        <v>22682</v>
      </c>
      <c r="E6" s="3" t="s">
        <v>22682</v>
      </c>
      <c r="F6" s="3" t="s">
        <v>22683</v>
      </c>
      <c r="G6" s="3">
        <v>535</v>
      </c>
      <c r="H6" s="3" t="s">
        <v>22672</v>
      </c>
      <c r="I6" s="3" t="s">
        <v>22673</v>
      </c>
      <c r="J6" s="3">
        <v>0</v>
      </c>
      <c r="K6" s="3">
        <v>13900</v>
      </c>
      <c r="L6" s="3">
        <v>1</v>
      </c>
      <c r="M6" s="3" t="s">
        <v>22674</v>
      </c>
      <c r="N6" s="4">
        <v>2173.1790780429828</v>
      </c>
      <c r="O6" s="4">
        <v>62.793238854906519</v>
      </c>
      <c r="P6" s="4">
        <v>809</v>
      </c>
      <c r="Q6" s="3">
        <v>387</v>
      </c>
      <c r="R6" s="3">
        <v>1</v>
      </c>
      <c r="S6" s="3" t="s">
        <v>22836</v>
      </c>
      <c r="T6" s="8" t="str">
        <f t="shared" si="0"/>
        <v>INSERT INTO item VALUES('5000005','밀키트','','푸드어셈블','푸드어셈블','K-투움바파스타 밀키트','535','냉장','pk','0','13900','1','국산','2173.17907804298','62.7932388549065','809','387',1,'manager2');</v>
      </c>
    </row>
    <row r="7" spans="1:20" s="5" customFormat="1" x14ac:dyDescent="0.35">
      <c r="A7" s="3">
        <v>5000006</v>
      </c>
      <c r="B7" s="3" t="s">
        <v>22787</v>
      </c>
      <c r="C7" s="3" t="s">
        <v>22684</v>
      </c>
      <c r="E7" s="3" t="s">
        <v>22684</v>
      </c>
      <c r="F7" s="3" t="s">
        <v>22685</v>
      </c>
      <c r="G7" s="3">
        <v>321</v>
      </c>
      <c r="H7" s="3" t="s">
        <v>22679</v>
      </c>
      <c r="I7" s="3" t="s">
        <v>22673</v>
      </c>
      <c r="J7" s="3">
        <v>0</v>
      </c>
      <c r="K7" s="3">
        <v>11900</v>
      </c>
      <c r="L7" s="3">
        <v>1</v>
      </c>
      <c r="M7" s="3" t="s">
        <v>22674</v>
      </c>
      <c r="N7" s="4">
        <v>965.63322005290888</v>
      </c>
      <c r="O7" s="4">
        <v>47.349674564456556</v>
      </c>
      <c r="P7" s="4">
        <v>421</v>
      </c>
      <c r="Q7" s="3">
        <v>151</v>
      </c>
      <c r="R7" s="3">
        <v>1</v>
      </c>
      <c r="S7" s="3" t="s">
        <v>22836</v>
      </c>
      <c r="T7" s="8" t="str">
        <f t="shared" si="0"/>
        <v>INSERT INTO item VALUES('5000006','밀키트','','프레시지','프레시지','부채살하와이안찹스테이크','321','냉동','pk','0','11900','1','국산','965.633220052909','47.3496745644566','421','151',1,'manager2');</v>
      </c>
    </row>
    <row r="8" spans="1:20" s="5" customFormat="1" x14ac:dyDescent="0.35">
      <c r="A8" s="3">
        <v>5000007</v>
      </c>
      <c r="B8" s="3" t="s">
        <v>22787</v>
      </c>
      <c r="C8" s="3" t="s">
        <v>22686</v>
      </c>
      <c r="E8" s="3" t="s">
        <v>22686</v>
      </c>
      <c r="F8" s="3" t="s">
        <v>22687</v>
      </c>
      <c r="G8" s="3">
        <v>543</v>
      </c>
      <c r="H8" s="3" t="s">
        <v>22679</v>
      </c>
      <c r="I8" s="3" t="s">
        <v>22673</v>
      </c>
      <c r="J8" s="3">
        <v>0</v>
      </c>
      <c r="K8" s="3">
        <v>17900</v>
      </c>
      <c r="L8" s="3">
        <v>1</v>
      </c>
      <c r="M8" s="3" t="s">
        <v>22674</v>
      </c>
      <c r="N8" s="4">
        <v>250.7845465344368</v>
      </c>
      <c r="O8" s="4">
        <v>70.338338951114295</v>
      </c>
      <c r="P8" s="4">
        <v>75</v>
      </c>
      <c r="Q8" s="3">
        <v>4</v>
      </c>
      <c r="R8" s="3">
        <v>1</v>
      </c>
      <c r="S8" s="3" t="s">
        <v>22841</v>
      </c>
      <c r="T8" s="8" t="str">
        <f t="shared" si="0"/>
        <v>INSERT INTO item VALUES('5000007','밀키트','','마이셰프','마이셰프','찹스테이크','543','냉동','pk','0','17900','1','국산','250.784546534437','70.3383389511143','75','4',1,'manager3');</v>
      </c>
    </row>
    <row r="9" spans="1:20" s="5" customFormat="1" x14ac:dyDescent="0.35">
      <c r="A9" s="3">
        <v>5000008</v>
      </c>
      <c r="B9" s="3" t="s">
        <v>22787</v>
      </c>
      <c r="C9" s="3" t="s">
        <v>22684</v>
      </c>
      <c r="E9" s="3" t="s">
        <v>22684</v>
      </c>
      <c r="F9" s="3" t="s">
        <v>22688</v>
      </c>
      <c r="G9" s="3">
        <v>840</v>
      </c>
      <c r="H9" s="3" t="s">
        <v>22679</v>
      </c>
      <c r="I9" s="3" t="s">
        <v>22673</v>
      </c>
      <c r="J9" s="3">
        <v>0</v>
      </c>
      <c r="K9" s="3">
        <v>10115</v>
      </c>
      <c r="L9" s="3">
        <v>1</v>
      </c>
      <c r="M9" s="3" t="s">
        <v>22674</v>
      </c>
      <c r="N9" s="4">
        <v>415.34500927422357</v>
      </c>
      <c r="O9" s="4">
        <v>87.44869553701966</v>
      </c>
      <c r="P9" s="4">
        <v>707</v>
      </c>
      <c r="Q9" s="3">
        <v>362</v>
      </c>
      <c r="R9" s="3">
        <v>1</v>
      </c>
      <c r="S9" s="3" t="s">
        <v>22836</v>
      </c>
      <c r="T9" s="8" t="str">
        <f t="shared" si="0"/>
        <v>INSERT INTO item VALUES('5000008','밀키트','','프레시지','프레시지','듬뿍담은 왕만두 전골','840','냉동','pk','0','10115','1','국산','415.345009274224','87.4486955370197','707','362',1,'manager2');</v>
      </c>
    </row>
    <row r="10" spans="1:20" s="5" customFormat="1" x14ac:dyDescent="0.35">
      <c r="A10" s="3">
        <v>5000009</v>
      </c>
      <c r="B10" s="3" t="s">
        <v>22787</v>
      </c>
      <c r="C10" s="3" t="s">
        <v>22689</v>
      </c>
      <c r="E10" s="3" t="s">
        <v>22689</v>
      </c>
      <c r="F10" s="3" t="s">
        <v>22690</v>
      </c>
      <c r="G10" s="3">
        <v>310</v>
      </c>
      <c r="H10" s="3" t="s">
        <v>22679</v>
      </c>
      <c r="I10" s="3" t="s">
        <v>22673</v>
      </c>
      <c r="J10" s="3">
        <v>0</v>
      </c>
      <c r="K10" s="3">
        <v>6764</v>
      </c>
      <c r="L10" s="3">
        <v>1</v>
      </c>
      <c r="M10" s="3" t="s">
        <v>22674</v>
      </c>
      <c r="N10" s="4">
        <v>594.34224425466402</v>
      </c>
      <c r="O10" s="4">
        <v>40.968197639264282</v>
      </c>
      <c r="P10" s="4">
        <v>159</v>
      </c>
      <c r="Q10" s="3">
        <v>533</v>
      </c>
      <c r="R10" s="3">
        <v>1</v>
      </c>
      <c r="S10" s="2" t="s">
        <v>22834</v>
      </c>
      <c r="T10" s="8" t="str">
        <f t="shared" si="0"/>
        <v>INSERT INTO item VALUES('5000009','밀키트','','LITTLENECK','LITTLENECK','리틀넥 명란 크림 파스타','310','냉동','pk','0','6764','1','국산','594.342244254664','40.9681976392643','159','533',1,'manager1');</v>
      </c>
    </row>
    <row r="11" spans="1:20" s="5" customFormat="1" x14ac:dyDescent="0.35">
      <c r="A11" s="3">
        <v>5000010</v>
      </c>
      <c r="B11" s="3" t="s">
        <v>22787</v>
      </c>
      <c r="C11" s="3" t="s">
        <v>22689</v>
      </c>
      <c r="E11" s="3" t="s">
        <v>22689</v>
      </c>
      <c r="F11" s="3" t="s">
        <v>22691</v>
      </c>
      <c r="G11" s="3">
        <v>340</v>
      </c>
      <c r="H11" s="3" t="s">
        <v>22679</v>
      </c>
      <c r="I11" s="3" t="s">
        <v>22673</v>
      </c>
      <c r="J11" s="3">
        <v>0</v>
      </c>
      <c r="K11" s="3">
        <v>15124</v>
      </c>
      <c r="L11" s="3">
        <v>1</v>
      </c>
      <c r="M11" s="3" t="s">
        <v>22674</v>
      </c>
      <c r="N11" s="4">
        <v>5947.4629909084906</v>
      </c>
      <c r="O11" s="4">
        <v>46.402127645491994</v>
      </c>
      <c r="P11" s="4">
        <v>259</v>
      </c>
      <c r="Q11" s="3">
        <v>193</v>
      </c>
      <c r="R11" s="3">
        <v>1</v>
      </c>
      <c r="S11" s="2" t="s">
        <v>22834</v>
      </c>
      <c r="T11" s="8" t="str">
        <f t="shared" si="0"/>
        <v>INSERT INTO item VALUES('5000010','밀키트','','LITTLENECK','LITTLENECK','리틀넥 스테이크 키트','340','냉동','pk','0','15124','1','국산','5947.46299090849','46.402127645492','259','193',1,'manager1');</v>
      </c>
    </row>
    <row r="12" spans="1:20" s="5" customFormat="1" x14ac:dyDescent="0.35">
      <c r="A12" s="3">
        <v>5000011</v>
      </c>
      <c r="B12" s="3" t="s">
        <v>22787</v>
      </c>
      <c r="C12" s="3" t="s">
        <v>22689</v>
      </c>
      <c r="E12" s="3" t="s">
        <v>22689</v>
      </c>
      <c r="F12" s="3" t="s">
        <v>22692</v>
      </c>
      <c r="G12" s="3">
        <v>480</v>
      </c>
      <c r="H12" s="3" t="s">
        <v>22672</v>
      </c>
      <c r="I12" s="3" t="s">
        <v>22673</v>
      </c>
      <c r="J12" s="3">
        <v>0</v>
      </c>
      <c r="K12" s="3">
        <v>13050</v>
      </c>
      <c r="L12" s="3">
        <v>1</v>
      </c>
      <c r="M12" s="3" t="s">
        <v>22674</v>
      </c>
      <c r="N12" s="4">
        <v>3239.0779614372946</v>
      </c>
      <c r="O12" s="4">
        <v>76.11606940271767</v>
      </c>
      <c r="P12" s="4">
        <v>207</v>
      </c>
      <c r="Q12" s="3">
        <v>506</v>
      </c>
      <c r="R12" s="3">
        <v>1</v>
      </c>
      <c r="S12" s="2" t="s">
        <v>22834</v>
      </c>
      <c r="T12" s="8" t="str">
        <f t="shared" si="0"/>
        <v>INSERT INTO item VALUES('5000011','밀키트','','LITTLENECK','LITTLENECK','리틀넥 비프 머쉬룸 리조또','480','냉장','pk','0','13050','1','국산','3239.07796143729','76.1160694027177','207','506',1,'manager1');</v>
      </c>
    </row>
    <row r="13" spans="1:20" s="5" customFormat="1" x14ac:dyDescent="0.35">
      <c r="A13" s="3">
        <v>5000012</v>
      </c>
      <c r="B13" s="3" t="s">
        <v>22787</v>
      </c>
      <c r="C13" s="3" t="s">
        <v>22689</v>
      </c>
      <c r="E13" s="3" t="s">
        <v>22689</v>
      </c>
      <c r="F13" s="3" t="s">
        <v>22693</v>
      </c>
      <c r="G13" s="3">
        <v>382</v>
      </c>
      <c r="H13" s="3" t="s">
        <v>22672</v>
      </c>
      <c r="I13" s="3" t="s">
        <v>22673</v>
      </c>
      <c r="J13" s="3">
        <v>0</v>
      </c>
      <c r="K13" s="3">
        <v>10250</v>
      </c>
      <c r="L13" s="3">
        <v>1</v>
      </c>
      <c r="M13" s="3" t="s">
        <v>22674</v>
      </c>
      <c r="N13" s="4">
        <v>1729.5541030913905</v>
      </c>
      <c r="O13" s="4">
        <v>79.940769638314976</v>
      </c>
      <c r="P13" s="4">
        <v>361</v>
      </c>
      <c r="Q13" s="3">
        <v>151</v>
      </c>
      <c r="R13" s="3">
        <v>1</v>
      </c>
      <c r="S13" s="2" t="s">
        <v>22834</v>
      </c>
      <c r="T13" s="8" t="str">
        <f t="shared" si="0"/>
        <v>INSERT INTO item VALUES('5000012','밀키트','','LITTLENECK','LITTLENECK','리틀넥 바질 크림 리조또','382','냉장','pk','0','10250','1','국산','1729.55410309139','79.940769638315','361','151',1,'manager1');</v>
      </c>
    </row>
    <row r="14" spans="1:20" s="5" customFormat="1" x14ac:dyDescent="0.35">
      <c r="A14" s="3">
        <v>5000013</v>
      </c>
      <c r="B14" s="3" t="s">
        <v>22787</v>
      </c>
      <c r="C14" s="3" t="s">
        <v>22694</v>
      </c>
      <c r="E14" s="3" t="s">
        <v>22694</v>
      </c>
      <c r="F14" s="3" t="s">
        <v>22695</v>
      </c>
      <c r="G14" s="3">
        <v>320</v>
      </c>
      <c r="H14" s="3" t="s">
        <v>22672</v>
      </c>
      <c r="I14" s="3" t="s">
        <v>22673</v>
      </c>
      <c r="J14" s="3">
        <v>0</v>
      </c>
      <c r="K14" s="3">
        <v>7900</v>
      </c>
      <c r="L14" s="3">
        <v>1</v>
      </c>
      <c r="M14" s="3" t="s">
        <v>22674</v>
      </c>
      <c r="N14" s="4">
        <v>4886.3335909253083</v>
      </c>
      <c r="O14" s="4">
        <v>65.395677246167722</v>
      </c>
      <c r="P14" s="4">
        <v>111</v>
      </c>
      <c r="Q14" s="3">
        <v>228</v>
      </c>
      <c r="R14" s="3">
        <v>1</v>
      </c>
      <c r="S14" s="2" t="s">
        <v>22834</v>
      </c>
      <c r="T14" s="8" t="str">
        <f t="shared" si="0"/>
        <v>INSERT INTO item VALUES('5000013','밀키트','','하림','하림','치킨스테이크 다리살','320','냉장','pk','0','7900','1','국산','4886.33359092531','65.3956772461677','111','228',1,'manager1');</v>
      </c>
    </row>
    <row r="15" spans="1:20" s="5" customFormat="1" x14ac:dyDescent="0.35">
      <c r="A15" s="3">
        <v>5000014</v>
      </c>
      <c r="B15" s="3" t="s">
        <v>22787</v>
      </c>
      <c r="C15" s="3" t="s">
        <v>22694</v>
      </c>
      <c r="E15" s="3" t="s">
        <v>22694</v>
      </c>
      <c r="F15" s="3" t="s">
        <v>9205</v>
      </c>
      <c r="G15" s="3">
        <v>850</v>
      </c>
      <c r="H15" s="3" t="s">
        <v>22672</v>
      </c>
      <c r="I15" s="3" t="s">
        <v>22673</v>
      </c>
      <c r="J15" s="3">
        <v>0</v>
      </c>
      <c r="K15" s="3">
        <v>12900</v>
      </c>
      <c r="L15" s="3">
        <v>1</v>
      </c>
      <c r="M15" s="3" t="s">
        <v>22674</v>
      </c>
      <c r="N15" s="4">
        <v>7207.5947428160634</v>
      </c>
      <c r="O15" s="4">
        <v>50.440488349398869</v>
      </c>
      <c r="P15" s="4">
        <v>41</v>
      </c>
      <c r="Q15" s="3">
        <v>250</v>
      </c>
      <c r="R15" s="3">
        <v>1</v>
      </c>
      <c r="S15" s="3" t="s">
        <v>22833</v>
      </c>
      <c r="T15" s="8" t="str">
        <f t="shared" si="0"/>
        <v>INSERT INTO item VALUES('5000014','밀키트','','하림','하림','치킨너겟','850','냉장','pk','0','12900','1','국산','7207.59474281606','50.4404883493989','41','250',1,'manager1');</v>
      </c>
    </row>
    <row r="16" spans="1:20" s="5" customFormat="1" x14ac:dyDescent="0.35">
      <c r="A16" s="3">
        <v>5000015</v>
      </c>
      <c r="B16" s="3" t="s">
        <v>22787</v>
      </c>
      <c r="C16" s="3" t="s">
        <v>22694</v>
      </c>
      <c r="E16" s="3" t="s">
        <v>22694</v>
      </c>
      <c r="F16" s="3" t="s">
        <v>22696</v>
      </c>
      <c r="G16" s="3">
        <v>450</v>
      </c>
      <c r="H16" s="3" t="s">
        <v>22672</v>
      </c>
      <c r="I16" s="3" t="s">
        <v>22673</v>
      </c>
      <c r="J16" s="3">
        <v>0</v>
      </c>
      <c r="K16" s="3">
        <v>7500</v>
      </c>
      <c r="L16" s="3">
        <v>1</v>
      </c>
      <c r="M16" s="3" t="s">
        <v>22674</v>
      </c>
      <c r="N16" s="4">
        <v>154.71386391412008</v>
      </c>
      <c r="O16" s="4">
        <v>77.48419081836802</v>
      </c>
      <c r="P16" s="4">
        <v>521</v>
      </c>
      <c r="Q16" s="3">
        <v>139</v>
      </c>
      <c r="R16" s="3">
        <v>1</v>
      </c>
      <c r="S16" s="3" t="s">
        <v>22833</v>
      </c>
      <c r="T16" s="8" t="str">
        <f t="shared" si="0"/>
        <v>INSERT INTO item VALUES('5000015','밀키트','','하림','하림','닭가슴살 핫도그 5개입','450','냉장','pk','0','7500','1','국산','154.71386391412','77.484190818368','521','139',1,'manager1');</v>
      </c>
    </row>
    <row r="17" spans="1:20" s="5" customFormat="1" x14ac:dyDescent="0.35">
      <c r="A17" s="3">
        <v>5000016</v>
      </c>
      <c r="B17" s="3" t="s">
        <v>22787</v>
      </c>
      <c r="C17" s="3" t="s">
        <v>22694</v>
      </c>
      <c r="E17" s="3" t="s">
        <v>22694</v>
      </c>
      <c r="F17" s="3" t="s">
        <v>22697</v>
      </c>
      <c r="G17" s="3">
        <v>500</v>
      </c>
      <c r="H17" s="3" t="s">
        <v>22672</v>
      </c>
      <c r="I17" s="3" t="s">
        <v>22673</v>
      </c>
      <c r="J17" s="3">
        <v>0</v>
      </c>
      <c r="K17" s="3">
        <v>11900</v>
      </c>
      <c r="L17" s="3">
        <v>1</v>
      </c>
      <c r="M17" s="3" t="s">
        <v>22674</v>
      </c>
      <c r="N17" s="4">
        <v>1683.7873592541582</v>
      </c>
      <c r="O17" s="4">
        <v>74.120716893736017</v>
      </c>
      <c r="P17" s="4">
        <v>555</v>
      </c>
      <c r="Q17" s="3">
        <v>655</v>
      </c>
      <c r="R17" s="3">
        <v>1</v>
      </c>
      <c r="S17" s="3" t="s">
        <v>22833</v>
      </c>
      <c r="T17" s="8" t="str">
        <f t="shared" si="0"/>
        <v>INSERT INTO item VALUES('5000016','밀키트','','하림','하림','버팔로 치킨 봉 스파이시','500','냉장','pk','0','11900','1','국산','1683.78735925416','74.120716893736','555','655',1,'manager1');</v>
      </c>
    </row>
    <row r="18" spans="1:20" s="5" customFormat="1" x14ac:dyDescent="0.35">
      <c r="A18" s="3">
        <v>5000017</v>
      </c>
      <c r="B18" s="3" t="s">
        <v>22787</v>
      </c>
      <c r="C18" s="3" t="s">
        <v>22694</v>
      </c>
      <c r="E18" s="3" t="s">
        <v>22694</v>
      </c>
      <c r="F18" s="3" t="s">
        <v>22698</v>
      </c>
      <c r="G18" s="3">
        <v>1055</v>
      </c>
      <c r="H18" s="3" t="s">
        <v>22672</v>
      </c>
      <c r="I18" s="3" t="s">
        <v>22673</v>
      </c>
      <c r="J18" s="3">
        <v>0</v>
      </c>
      <c r="K18" s="3">
        <v>12500</v>
      </c>
      <c r="L18" s="3">
        <v>1</v>
      </c>
      <c r="M18" s="3" t="s">
        <v>22674</v>
      </c>
      <c r="N18" s="4">
        <v>3343.5877086985483</v>
      </c>
      <c r="O18" s="4">
        <v>19.130073962431837</v>
      </c>
      <c r="P18" s="4">
        <v>66</v>
      </c>
      <c r="Q18" s="3">
        <v>889</v>
      </c>
      <c r="R18" s="3">
        <v>1</v>
      </c>
      <c r="S18" s="3" t="s">
        <v>22833</v>
      </c>
      <c r="T18" s="8" t="str">
        <f t="shared" si="0"/>
        <v>INSERT INTO item VALUES('5000017','밀키트','','하림','하림','태양초 닭볶음탕 밀키트','1055','냉장','pk','0','12500','1','국산','3343.58770869855','19.1300739624318','66','889',1,'manager1');</v>
      </c>
    </row>
    <row r="19" spans="1:20" s="5" customFormat="1" x14ac:dyDescent="0.35">
      <c r="A19" s="3">
        <v>5000018</v>
      </c>
      <c r="B19" s="3" t="s">
        <v>22787</v>
      </c>
      <c r="C19" s="3" t="s">
        <v>22694</v>
      </c>
      <c r="E19" s="3" t="s">
        <v>22694</v>
      </c>
      <c r="F19" s="3" t="s">
        <v>22699</v>
      </c>
      <c r="G19" s="3">
        <v>1075</v>
      </c>
      <c r="H19" s="3" t="s">
        <v>22672</v>
      </c>
      <c r="I19" s="3" t="s">
        <v>22673</v>
      </c>
      <c r="J19" s="3">
        <v>0</v>
      </c>
      <c r="K19" s="3">
        <v>15900</v>
      </c>
      <c r="L19" s="3">
        <v>1</v>
      </c>
      <c r="M19" s="3" t="s">
        <v>22674</v>
      </c>
      <c r="N19" s="4">
        <v>1083.8415723139731</v>
      </c>
      <c r="O19" s="4">
        <v>40.45051291317003</v>
      </c>
      <c r="P19" s="4">
        <v>29</v>
      </c>
      <c r="Q19" s="3">
        <v>29</v>
      </c>
      <c r="R19" s="3">
        <v>1</v>
      </c>
      <c r="S19" s="3" t="s">
        <v>22833</v>
      </c>
      <c r="T19" s="8" t="str">
        <f t="shared" si="0"/>
        <v>INSERT INTO item VALUES('5000018','밀키트','','하림','하림','춘천식 닭갈비 밀키트','1075','냉장','pk','0','15900','1','국산','1083.84157231397','40.45051291317','29','29',1,'manager1');</v>
      </c>
    </row>
    <row r="20" spans="1:20" s="5" customFormat="1" x14ac:dyDescent="0.35">
      <c r="A20" s="3">
        <v>5000019</v>
      </c>
      <c r="B20" s="3" t="s">
        <v>22787</v>
      </c>
      <c r="C20" s="3" t="s">
        <v>22694</v>
      </c>
      <c r="E20" s="3" t="s">
        <v>22694</v>
      </c>
      <c r="F20" s="3" t="s">
        <v>22700</v>
      </c>
      <c r="G20" s="3">
        <v>500</v>
      </c>
      <c r="H20" s="3" t="s">
        <v>22679</v>
      </c>
      <c r="I20" s="3" t="s">
        <v>22673</v>
      </c>
      <c r="J20" s="3">
        <v>0</v>
      </c>
      <c r="K20" s="3">
        <v>11900</v>
      </c>
      <c r="L20" s="3">
        <v>1</v>
      </c>
      <c r="M20" s="3" t="s">
        <v>22674</v>
      </c>
      <c r="N20" s="4">
        <v>1569.0282041859846</v>
      </c>
      <c r="O20" s="4">
        <v>74.560638066939489</v>
      </c>
      <c r="P20" s="4">
        <v>791</v>
      </c>
      <c r="Q20" s="3">
        <v>416</v>
      </c>
      <c r="R20" s="3">
        <v>1</v>
      </c>
      <c r="S20" s="3" t="s">
        <v>22833</v>
      </c>
      <c r="T20" s="8" t="str">
        <f t="shared" si="0"/>
        <v>INSERT INTO item VALUES('5000019','밀키트','','하림','하림','튤립 버팔로 봉 스파이시','500','냉동','pk','0','11900','1','국산','1569.02820418598','74.5606380669395','791','416',1,'manager1');</v>
      </c>
    </row>
    <row r="21" spans="1:20" s="5" customFormat="1" x14ac:dyDescent="0.35">
      <c r="A21" s="3">
        <v>5000020</v>
      </c>
      <c r="B21" s="3" t="s">
        <v>22787</v>
      </c>
      <c r="C21" s="3" t="s">
        <v>22694</v>
      </c>
      <c r="E21" s="3" t="s">
        <v>22694</v>
      </c>
      <c r="F21" s="3" t="s">
        <v>22701</v>
      </c>
      <c r="G21" s="3">
        <v>1175</v>
      </c>
      <c r="H21" s="3" t="s">
        <v>22679</v>
      </c>
      <c r="I21" s="3" t="s">
        <v>22673</v>
      </c>
      <c r="J21" s="3">
        <v>0</v>
      </c>
      <c r="K21" s="3">
        <v>13500</v>
      </c>
      <c r="L21" s="3">
        <v>1</v>
      </c>
      <c r="M21" s="3" t="s">
        <v>22674</v>
      </c>
      <c r="N21" s="4">
        <v>456.93825036684643</v>
      </c>
      <c r="O21" s="4">
        <v>94.740978690761139</v>
      </c>
      <c r="P21" s="4">
        <v>540</v>
      </c>
      <c r="Q21" s="3">
        <v>334</v>
      </c>
      <c r="R21" s="3">
        <v>1</v>
      </c>
      <c r="S21" s="3" t="s">
        <v>22833</v>
      </c>
      <c r="T21" s="8" t="str">
        <f t="shared" si="0"/>
        <v>INSERT INTO item VALUES('5000020','밀키트','','하림','하림','닭한마리 칼국수 밀키트','1175','냉동','pk','0','13500','1','국산','456.938250366846','94.7409786907611','540','334',1,'manager1');</v>
      </c>
    </row>
    <row r="22" spans="1:20" s="5" customFormat="1" x14ac:dyDescent="0.35">
      <c r="A22" s="3">
        <v>5000021</v>
      </c>
      <c r="B22" s="3" t="s">
        <v>22787</v>
      </c>
      <c r="C22" s="3" t="s">
        <v>22694</v>
      </c>
      <c r="E22" s="3" t="s">
        <v>22694</v>
      </c>
      <c r="F22" s="3" t="s">
        <v>22702</v>
      </c>
      <c r="G22" s="3">
        <v>594</v>
      </c>
      <c r="H22" s="3" t="s">
        <v>22679</v>
      </c>
      <c r="I22" s="3" t="s">
        <v>3784</v>
      </c>
      <c r="J22" s="3">
        <v>0</v>
      </c>
      <c r="K22" s="3">
        <v>7500</v>
      </c>
      <c r="L22" s="3">
        <v>1</v>
      </c>
      <c r="M22" s="3" t="s">
        <v>22674</v>
      </c>
      <c r="N22" s="4">
        <v>337.48878240958555</v>
      </c>
      <c r="O22" s="4">
        <v>49.415699034321278</v>
      </c>
      <c r="P22" s="4">
        <v>549</v>
      </c>
      <c r="Q22" s="3">
        <v>9</v>
      </c>
      <c r="R22" s="3">
        <v>1</v>
      </c>
      <c r="S22" s="3" t="s">
        <v>22833</v>
      </c>
      <c r="T22" s="8" t="str">
        <f t="shared" si="0"/>
        <v>INSERT INTO item VALUES('5000021','밀키트','','하림','하림','The미식 유니자장면','594','냉동','box','0','7500','1','국산','337.488782409586','49.4156990343213','549','9',1,'manager1');</v>
      </c>
    </row>
    <row r="23" spans="1:20" s="5" customFormat="1" x14ac:dyDescent="0.35">
      <c r="A23" s="3">
        <v>5000022</v>
      </c>
      <c r="B23" s="3" t="s">
        <v>22787</v>
      </c>
      <c r="C23" s="3" t="s">
        <v>22694</v>
      </c>
      <c r="E23" s="3" t="s">
        <v>22694</v>
      </c>
      <c r="F23" s="3" t="s">
        <v>22703</v>
      </c>
      <c r="G23" s="3">
        <v>1800</v>
      </c>
      <c r="H23" s="3" t="s">
        <v>22679</v>
      </c>
      <c r="I23" s="3" t="s">
        <v>22673</v>
      </c>
      <c r="J23" s="3">
        <v>0</v>
      </c>
      <c r="K23" s="3">
        <v>23300</v>
      </c>
      <c r="L23" s="3">
        <v>1</v>
      </c>
      <c r="M23" s="3" t="s">
        <v>22674</v>
      </c>
      <c r="N23" s="4">
        <v>54.366994114353055</v>
      </c>
      <c r="O23" s="4">
        <v>26.289782657564643</v>
      </c>
      <c r="P23" s="4">
        <v>724</v>
      </c>
      <c r="Q23" s="3">
        <v>63</v>
      </c>
      <c r="R23" s="3">
        <v>1</v>
      </c>
      <c r="S23" s="3" t="s">
        <v>22833</v>
      </c>
      <c r="T23" s="8" t="str">
        <f t="shared" si="0"/>
        <v>INSERT INTO item VALUES('5000022','밀키트','','하림','하림','삼계탕 900g (2개입)','1800','냉동','pk','0','23300','1','국산','54.3669941143531','26.2897826575646','724','63',1,'manager1');</v>
      </c>
    </row>
    <row r="24" spans="1:20" s="5" customFormat="1" x14ac:dyDescent="0.35">
      <c r="A24" s="3">
        <v>5000023</v>
      </c>
      <c r="B24" s="3" t="s">
        <v>22787</v>
      </c>
      <c r="C24" s="3" t="s">
        <v>22694</v>
      </c>
      <c r="E24" s="3" t="s">
        <v>22694</v>
      </c>
      <c r="F24" s="3" t="s">
        <v>22704</v>
      </c>
      <c r="G24" s="3">
        <v>400</v>
      </c>
      <c r="H24" s="3" t="s">
        <v>22679</v>
      </c>
      <c r="I24" s="3" t="s">
        <v>22673</v>
      </c>
      <c r="J24" s="3">
        <v>0</v>
      </c>
      <c r="K24" s="3">
        <v>5080</v>
      </c>
      <c r="L24" s="3">
        <v>1</v>
      </c>
      <c r="M24" s="3" t="s">
        <v>22674</v>
      </c>
      <c r="N24" s="4">
        <v>462.0496597883448</v>
      </c>
      <c r="O24" s="4">
        <v>56.936528256431707</v>
      </c>
      <c r="P24" s="4">
        <v>489</v>
      </c>
      <c r="Q24" s="3">
        <v>33</v>
      </c>
      <c r="R24" s="3">
        <v>1</v>
      </c>
      <c r="S24" s="3" t="s">
        <v>22833</v>
      </c>
      <c r="T24" s="8" t="str">
        <f t="shared" si="0"/>
        <v>INSERT INTO item VALUES('5000023','밀키트','','하림','하림','대구식 닭육개장','400','냉동','pk','0','5080','1','국산','462.049659788345','56.9365282564317','489','33',1,'manager1');</v>
      </c>
    </row>
    <row r="25" spans="1:20" s="5" customFormat="1" x14ac:dyDescent="0.35">
      <c r="A25" s="3">
        <v>5000024</v>
      </c>
      <c r="B25" s="3" t="s">
        <v>22787</v>
      </c>
      <c r="C25" s="3" t="s">
        <v>22694</v>
      </c>
      <c r="E25" s="3" t="s">
        <v>22694</v>
      </c>
      <c r="F25" s="3" t="s">
        <v>22705</v>
      </c>
      <c r="G25" s="3">
        <v>1000</v>
      </c>
      <c r="H25" s="3" t="s">
        <v>22679</v>
      </c>
      <c r="I25" s="3" t="s">
        <v>22673</v>
      </c>
      <c r="J25" s="3">
        <v>0</v>
      </c>
      <c r="K25" s="3">
        <v>10100</v>
      </c>
      <c r="L25" s="3">
        <v>1</v>
      </c>
      <c r="M25" s="3" t="s">
        <v>22674</v>
      </c>
      <c r="N25" s="4">
        <v>2136.1503482389412</v>
      </c>
      <c r="O25" s="4">
        <v>50.106865795222063</v>
      </c>
      <c r="P25" s="4">
        <v>241</v>
      </c>
      <c r="Q25" s="3">
        <v>497</v>
      </c>
      <c r="R25" s="3">
        <v>1</v>
      </c>
      <c r="S25" s="3" t="s">
        <v>22833</v>
      </c>
      <c r="T25" s="8" t="str">
        <f t="shared" si="0"/>
        <v>INSERT INTO item VALUES('5000024','밀키트','','하림','하림','공주식 고추짬뽕','1000','냉동','pk','0','10100','1','국산','2136.15034823894','50.1068657952221','241','497',1,'manager1');</v>
      </c>
    </row>
    <row r="26" spans="1:20" s="5" customFormat="1" x14ac:dyDescent="0.35">
      <c r="A26" s="3">
        <v>5000025</v>
      </c>
      <c r="B26" s="3" t="s">
        <v>22787</v>
      </c>
      <c r="C26" s="3" t="s">
        <v>22684</v>
      </c>
      <c r="E26" s="3" t="s">
        <v>22684</v>
      </c>
      <c r="F26" s="3" t="s">
        <v>22706</v>
      </c>
      <c r="G26" s="3">
        <v>1058</v>
      </c>
      <c r="H26" s="3" t="s">
        <v>22679</v>
      </c>
      <c r="I26" s="3" t="s">
        <v>22673</v>
      </c>
      <c r="J26" s="3">
        <v>0</v>
      </c>
      <c r="K26" s="3">
        <v>14500</v>
      </c>
      <c r="L26" s="3">
        <v>1</v>
      </c>
      <c r="M26" s="3" t="s">
        <v>22674</v>
      </c>
      <c r="N26" s="4">
        <v>2110.6047966520428</v>
      </c>
      <c r="O26" s="4">
        <v>49.449131650128578</v>
      </c>
      <c r="P26" s="4">
        <v>882</v>
      </c>
      <c r="Q26" s="3">
        <v>108</v>
      </c>
      <c r="R26" s="3">
        <v>1</v>
      </c>
      <c r="S26" s="3" t="s">
        <v>22833</v>
      </c>
      <c r="T26" s="8" t="str">
        <f t="shared" si="0"/>
        <v>INSERT INTO item VALUES('5000025','밀키트','','프레시지','프레시지','송탄식 부대찌개','1058','냉동','pk','0','14500','1','국산','2110.60479665204','49.4491316501286','882','108',1,'manager1');</v>
      </c>
    </row>
    <row r="27" spans="1:20" s="5" customFormat="1" x14ac:dyDescent="0.35">
      <c r="A27" s="3">
        <v>5000026</v>
      </c>
      <c r="B27" s="3" t="s">
        <v>22787</v>
      </c>
      <c r="C27" s="3" t="s">
        <v>22684</v>
      </c>
      <c r="E27" s="3" t="s">
        <v>22684</v>
      </c>
      <c r="F27" s="3" t="s">
        <v>22707</v>
      </c>
      <c r="G27" s="3">
        <v>850</v>
      </c>
      <c r="H27" s="3" t="s">
        <v>22679</v>
      </c>
      <c r="I27" s="3" t="s">
        <v>22673</v>
      </c>
      <c r="J27" s="3">
        <v>0</v>
      </c>
      <c r="K27" s="3">
        <v>15210</v>
      </c>
      <c r="L27" s="3">
        <v>1</v>
      </c>
      <c r="M27" s="3" t="s">
        <v>22674</v>
      </c>
      <c r="N27" s="4">
        <v>826.22415629901946</v>
      </c>
      <c r="O27" s="4">
        <v>94.243794645923799</v>
      </c>
      <c r="P27" s="4">
        <v>30</v>
      </c>
      <c r="Q27" s="3">
        <v>148</v>
      </c>
      <c r="R27" s="3">
        <v>1</v>
      </c>
      <c r="S27" s="3" t="s">
        <v>22833</v>
      </c>
      <c r="T27" s="8" t="str">
        <f t="shared" si="0"/>
        <v>INSERT INTO item VALUES('5000026','밀키트','','프레시지','프레시지','밀푀유나베','850','냉동','pk','0','15210','1','국산','826.224156299019','94.2437946459238','30','148',1,'manager1');</v>
      </c>
    </row>
    <row r="28" spans="1:20" s="5" customFormat="1" x14ac:dyDescent="0.35">
      <c r="A28" s="3">
        <v>5000027</v>
      </c>
      <c r="B28" s="3" t="s">
        <v>22787</v>
      </c>
      <c r="C28" s="3" t="s">
        <v>22684</v>
      </c>
      <c r="E28" s="3" t="s">
        <v>22684</v>
      </c>
      <c r="F28" s="3" t="s">
        <v>22708</v>
      </c>
      <c r="G28" s="3">
        <v>451</v>
      </c>
      <c r="H28" s="3" t="s">
        <v>22679</v>
      </c>
      <c r="I28" s="3" t="s">
        <v>22673</v>
      </c>
      <c r="J28" s="3">
        <v>0</v>
      </c>
      <c r="K28" s="3">
        <v>10250</v>
      </c>
      <c r="L28" s="3">
        <v>1</v>
      </c>
      <c r="M28" s="3" t="s">
        <v>22674</v>
      </c>
      <c r="N28" s="4">
        <v>1458.3753641453311</v>
      </c>
      <c r="O28" s="4">
        <v>70.341362708173875</v>
      </c>
      <c r="P28" s="4">
        <v>888</v>
      </c>
      <c r="Q28" s="3">
        <v>424</v>
      </c>
      <c r="R28" s="3">
        <v>1</v>
      </c>
      <c r="S28" s="3" t="s">
        <v>22833</v>
      </c>
      <c r="T28" s="8" t="str">
        <f t="shared" si="0"/>
        <v>INSERT INTO item VALUES('5000027','밀키트','','프레시지','프레시지','우삼겹 숙주 볶음','451','냉동','pk','0','10250','1','국산','1458.37536414533','70.3413627081739','888','424',1,'manager1');</v>
      </c>
    </row>
    <row r="29" spans="1:20" s="5" customFormat="1" x14ac:dyDescent="0.35">
      <c r="A29" s="3">
        <v>5000028</v>
      </c>
      <c r="B29" s="3" t="s">
        <v>22787</v>
      </c>
      <c r="C29" s="3" t="s">
        <v>22684</v>
      </c>
      <c r="E29" s="3" t="s">
        <v>22684</v>
      </c>
      <c r="F29" s="3" t="s">
        <v>22709</v>
      </c>
      <c r="G29" s="3">
        <v>424</v>
      </c>
      <c r="H29" s="3" t="s">
        <v>22672</v>
      </c>
      <c r="I29" s="3" t="s">
        <v>22673</v>
      </c>
      <c r="J29" s="3">
        <v>0</v>
      </c>
      <c r="K29" s="3">
        <v>11900</v>
      </c>
      <c r="L29" s="3">
        <v>1</v>
      </c>
      <c r="M29" s="3" t="s">
        <v>22674</v>
      </c>
      <c r="N29" s="4">
        <v>2041.164339812475</v>
      </c>
      <c r="O29" s="4">
        <v>28.167463036298013</v>
      </c>
      <c r="P29" s="4">
        <v>215</v>
      </c>
      <c r="Q29" s="3">
        <v>592</v>
      </c>
      <c r="R29" s="3">
        <v>1</v>
      </c>
      <c r="S29" s="3" t="s">
        <v>22833</v>
      </c>
      <c r="T29" s="8" t="str">
        <f t="shared" si="0"/>
        <v>INSERT INTO item VALUES('5000028','밀키트','','프레시지','프레시지','서울식 불고기 전골','424','냉장','pk','0','11900','1','국산','2041.16433981247','28.167463036298','215','592',1,'manager1');</v>
      </c>
    </row>
    <row r="30" spans="1:20" s="5" customFormat="1" x14ac:dyDescent="0.35">
      <c r="A30" s="3">
        <v>5000029</v>
      </c>
      <c r="B30" s="3" t="s">
        <v>22787</v>
      </c>
      <c r="C30" s="3" t="s">
        <v>22684</v>
      </c>
      <c r="E30" s="3" t="s">
        <v>22684</v>
      </c>
      <c r="F30" s="3" t="s">
        <v>22710</v>
      </c>
      <c r="G30" s="3">
        <v>710</v>
      </c>
      <c r="H30" s="3" t="s">
        <v>22672</v>
      </c>
      <c r="I30" s="3" t="s">
        <v>22673</v>
      </c>
      <c r="J30" s="3">
        <v>0</v>
      </c>
      <c r="K30" s="3">
        <v>7900</v>
      </c>
      <c r="L30" s="3">
        <v>1</v>
      </c>
      <c r="M30" s="3" t="s">
        <v>22674</v>
      </c>
      <c r="N30" s="4">
        <v>444.19517808751175</v>
      </c>
      <c r="O30" s="4">
        <v>23.756590483392735</v>
      </c>
      <c r="P30" s="4">
        <v>689</v>
      </c>
      <c r="Q30" s="3">
        <v>130</v>
      </c>
      <c r="R30" s="3">
        <v>1</v>
      </c>
      <c r="S30" s="3" t="s">
        <v>22833</v>
      </c>
      <c r="T30" s="8" t="str">
        <f t="shared" si="0"/>
        <v>INSERT INTO item VALUES('5000029','밀키트','','프레시지','프레시지','소고기 된장찌개','710','냉장','pk','0','7900','1','국산','444.195178087512','23.7565904833927','689','130',1,'manager1');</v>
      </c>
    </row>
    <row r="31" spans="1:20" s="5" customFormat="1" x14ac:dyDescent="0.35">
      <c r="A31" s="3">
        <v>5000030</v>
      </c>
      <c r="B31" s="3" t="s">
        <v>22787</v>
      </c>
      <c r="C31" s="3" t="s">
        <v>22684</v>
      </c>
      <c r="E31" s="3" t="s">
        <v>22684</v>
      </c>
      <c r="F31" s="3" t="s">
        <v>22711</v>
      </c>
      <c r="G31" s="3">
        <v>960</v>
      </c>
      <c r="H31" s="3" t="s">
        <v>22672</v>
      </c>
      <c r="I31" s="3" t="s">
        <v>22673</v>
      </c>
      <c r="J31" s="3">
        <v>0</v>
      </c>
      <c r="K31" s="3">
        <v>18900</v>
      </c>
      <c r="L31" s="3">
        <v>1</v>
      </c>
      <c r="M31" s="3" t="s">
        <v>22674</v>
      </c>
      <c r="N31" s="4">
        <v>1025.2779934408941</v>
      </c>
      <c r="O31" s="4">
        <v>45.179007240709524</v>
      </c>
      <c r="P31" s="4">
        <v>728</v>
      </c>
      <c r="Q31" s="3">
        <v>346</v>
      </c>
      <c r="R31" s="3">
        <v>1</v>
      </c>
      <c r="S31" s="3" t="s">
        <v>22833</v>
      </c>
      <c r="T31" s="8" t="str">
        <f t="shared" si="0"/>
        <v>INSERT INTO item VALUES('5000030','밀키트','','프레시지','프레시지','관서식 스키야키 밀키트','960','냉장','pk','0','18900','1','국산','1025.27799344089','45.1790072407095','728','346',1,'manager1');</v>
      </c>
    </row>
    <row r="32" spans="1:20" s="5" customFormat="1" x14ac:dyDescent="0.35">
      <c r="A32" s="3">
        <v>5000031</v>
      </c>
      <c r="B32" s="3" t="s">
        <v>22787</v>
      </c>
      <c r="C32" s="3" t="s">
        <v>22684</v>
      </c>
      <c r="E32" s="3" t="s">
        <v>22684</v>
      </c>
      <c r="F32" s="3" t="s">
        <v>22712</v>
      </c>
      <c r="G32" s="3">
        <v>458</v>
      </c>
      <c r="H32" s="3" t="s">
        <v>22672</v>
      </c>
      <c r="I32" s="3" t="s">
        <v>22673</v>
      </c>
      <c r="J32" s="3">
        <v>2500</v>
      </c>
      <c r="K32" s="3">
        <v>14900</v>
      </c>
      <c r="L32" s="3">
        <v>1</v>
      </c>
      <c r="M32" s="3" t="s">
        <v>22674</v>
      </c>
      <c r="N32" s="4">
        <v>3000.8156840081169</v>
      </c>
      <c r="O32" s="4">
        <v>37.161192894581397</v>
      </c>
      <c r="P32" s="4">
        <v>218</v>
      </c>
      <c r="Q32" s="3">
        <v>146</v>
      </c>
      <c r="R32" s="3">
        <v>1</v>
      </c>
      <c r="S32" s="3" t="s">
        <v>22833</v>
      </c>
      <c r="T32" s="8" t="str">
        <f t="shared" si="0"/>
        <v>INSERT INTO item VALUES('5000031','밀키트','','프레시지','프레시지','사천식 마라샹궈 밀키트','458','냉장','pk','2500','14900','1','국산','3000.81568400812','37.1611928945814','218','146',1,'manager1');</v>
      </c>
    </row>
    <row r="33" spans="1:20" s="5" customFormat="1" x14ac:dyDescent="0.35">
      <c r="A33" s="3">
        <v>5000032</v>
      </c>
      <c r="B33" s="3" t="s">
        <v>22787</v>
      </c>
      <c r="C33" s="3" t="s">
        <v>22684</v>
      </c>
      <c r="E33" s="3" t="s">
        <v>22684</v>
      </c>
      <c r="F33" s="3" t="s">
        <v>22713</v>
      </c>
      <c r="G33" s="3" t="s">
        <v>22791</v>
      </c>
      <c r="H33" s="3" t="s">
        <v>22672</v>
      </c>
      <c r="I33" s="3" t="s">
        <v>22673</v>
      </c>
      <c r="J33" s="3">
        <v>2500</v>
      </c>
      <c r="K33" s="3">
        <v>10900</v>
      </c>
      <c r="L33" s="3">
        <v>1</v>
      </c>
      <c r="M33" s="3" t="s">
        <v>22674</v>
      </c>
      <c r="N33" s="4">
        <v>475.82442751198209</v>
      </c>
      <c r="O33" s="4">
        <v>48.968854421421383</v>
      </c>
      <c r="P33" s="4">
        <v>575</v>
      </c>
      <c r="Q33" s="3">
        <v>637</v>
      </c>
      <c r="R33" s="3">
        <v>1</v>
      </c>
      <c r="S33" s="3" t="s">
        <v>22833</v>
      </c>
      <c r="T33" s="8" t="str">
        <f t="shared" si="0"/>
        <v>INSERT INTO item VALUES('5000032','밀키트','','프레시지','프레시지','바질크림빠네파스타','e','냉장','pk','2500','10900','1','국산','475.824427511982','48.9688544214214','575','637',1,'manager1');</v>
      </c>
    </row>
    <row r="34" spans="1:20" s="5" customFormat="1" x14ac:dyDescent="0.35">
      <c r="A34" s="3">
        <v>5000033</v>
      </c>
      <c r="B34" s="3" t="s">
        <v>22787</v>
      </c>
      <c r="C34" s="3" t="s">
        <v>22684</v>
      </c>
      <c r="E34" s="3" t="s">
        <v>22684</v>
      </c>
      <c r="F34" s="3" t="s">
        <v>22714</v>
      </c>
      <c r="G34" s="3">
        <v>420</v>
      </c>
      <c r="H34" s="3" t="s">
        <v>22679</v>
      </c>
      <c r="I34" s="3" t="s">
        <v>22673</v>
      </c>
      <c r="J34" s="3">
        <v>2500</v>
      </c>
      <c r="K34" s="3">
        <v>14900</v>
      </c>
      <c r="L34" s="3">
        <v>1</v>
      </c>
      <c r="M34" s="3" t="s">
        <v>22674</v>
      </c>
      <c r="N34" s="4">
        <v>210.40045674842079</v>
      </c>
      <c r="O34" s="4">
        <v>28.875157463419466</v>
      </c>
      <c r="P34" s="4">
        <v>864</v>
      </c>
      <c r="Q34" s="3">
        <v>20</v>
      </c>
      <c r="R34" s="3">
        <v>1</v>
      </c>
      <c r="S34" s="3" t="s">
        <v>22833</v>
      </c>
      <c r="T34" s="8" t="str">
        <f t="shared" si="0"/>
        <v>INSERT INTO item VALUES('5000033','밀키트','','프레시지','프레시지','감바스 알아히요','420','냉동','pk','2500','14900','1','국산','210.400456748421','28.8751574634195','864','20',1,'manager1');</v>
      </c>
    </row>
    <row r="35" spans="1:20" s="5" customFormat="1" x14ac:dyDescent="0.35">
      <c r="A35" s="3">
        <v>5000034</v>
      </c>
      <c r="B35" s="3" t="s">
        <v>22787</v>
      </c>
      <c r="C35" s="3" t="s">
        <v>22684</v>
      </c>
      <c r="E35" s="3" t="s">
        <v>22684</v>
      </c>
      <c r="F35" s="3" t="s">
        <v>22715</v>
      </c>
      <c r="G35" s="3">
        <v>575</v>
      </c>
      <c r="H35" s="3" t="s">
        <v>22679</v>
      </c>
      <c r="I35" s="3" t="s">
        <v>22673</v>
      </c>
      <c r="J35" s="3">
        <v>2500</v>
      </c>
      <c r="K35" s="3">
        <v>12900</v>
      </c>
      <c r="L35" s="3">
        <v>1</v>
      </c>
      <c r="M35" s="3" t="s">
        <v>22674</v>
      </c>
      <c r="N35" s="4">
        <v>32.873233616299586</v>
      </c>
      <c r="O35" s="4">
        <v>2.7370403520380115</v>
      </c>
      <c r="P35" s="4">
        <v>769</v>
      </c>
      <c r="Q35" s="3">
        <v>41</v>
      </c>
      <c r="R35" s="3">
        <v>1</v>
      </c>
      <c r="S35" s="3" t="s">
        <v>22833</v>
      </c>
      <c r="T35" s="8" t="str">
        <f t="shared" si="0"/>
        <v>INSERT INTO item VALUES('5000034','밀키트','','프레시지','프레시지','캠핑포차 꼬치 어묵탕','575','냉동','pk','2500','12900','1','국산','32.8732336162996','2.73704035203801','769','41',1,'manager1');</v>
      </c>
    </row>
    <row r="36" spans="1:20" s="5" customFormat="1" x14ac:dyDescent="0.35">
      <c r="A36" s="3">
        <v>5000035</v>
      </c>
      <c r="B36" s="3" t="s">
        <v>22787</v>
      </c>
      <c r="C36" s="3" t="s">
        <v>22684</v>
      </c>
      <c r="E36" s="3" t="s">
        <v>22684</v>
      </c>
      <c r="F36" s="3" t="s">
        <v>22716</v>
      </c>
      <c r="G36" s="3">
        <v>910</v>
      </c>
      <c r="H36" s="3" t="s">
        <v>22679</v>
      </c>
      <c r="I36" s="3" t="s">
        <v>22673</v>
      </c>
      <c r="J36" s="3">
        <v>2500</v>
      </c>
      <c r="K36" s="3">
        <v>12300</v>
      </c>
      <c r="L36" s="3">
        <v>1</v>
      </c>
      <c r="M36" s="3" t="s">
        <v>22674</v>
      </c>
      <c r="N36" s="4">
        <v>9289.9747138487983</v>
      </c>
      <c r="O36" s="4">
        <v>52.870329243088378</v>
      </c>
      <c r="P36" s="4">
        <v>730</v>
      </c>
      <c r="Q36" s="3">
        <v>829</v>
      </c>
      <c r="R36" s="3">
        <v>1</v>
      </c>
      <c r="S36" s="3" t="s">
        <v>22833</v>
      </c>
      <c r="T36" s="8" t="str">
        <f t="shared" si="0"/>
        <v>INSERT INTO item VALUES('5000035','밀키트','','프레시지','프레시지','신림동 백순대 볶음','910','냉동','pk','2500','12300','1','국산','9289.9747138488','52.8703292430884','730','829',1,'manager1');</v>
      </c>
    </row>
    <row r="37" spans="1:20" s="5" customFormat="1" x14ac:dyDescent="0.35">
      <c r="A37" s="3">
        <v>5000036</v>
      </c>
      <c r="B37" s="3" t="s">
        <v>22787</v>
      </c>
      <c r="C37" s="3" t="s">
        <v>22684</v>
      </c>
      <c r="E37" s="3" t="s">
        <v>22684</v>
      </c>
      <c r="F37" s="3" t="s">
        <v>22717</v>
      </c>
      <c r="G37" s="3">
        <v>392</v>
      </c>
      <c r="H37" s="3" t="s">
        <v>22679</v>
      </c>
      <c r="I37" s="3" t="s">
        <v>22673</v>
      </c>
      <c r="J37" s="3">
        <v>2500</v>
      </c>
      <c r="K37" s="3">
        <v>12900</v>
      </c>
      <c r="L37" s="3">
        <v>1</v>
      </c>
      <c r="M37" s="3" t="s">
        <v>22674</v>
      </c>
      <c r="N37" s="4">
        <v>4770.7019743396922</v>
      </c>
      <c r="O37" s="4">
        <v>33.08152243110554</v>
      </c>
      <c r="P37" s="4">
        <v>868</v>
      </c>
      <c r="Q37" s="3">
        <v>737</v>
      </c>
      <c r="R37" s="3">
        <v>1</v>
      </c>
      <c r="S37" s="3" t="s">
        <v>22833</v>
      </c>
      <c r="T37" s="8" t="str">
        <f t="shared" si="0"/>
        <v>INSERT INTO item VALUES('5000036','밀키트','','프레시지','프레시지','부채살 시즈닝 스테이크','392','냉동','pk','2500','12900','1','국산','4770.70197433969','33.0815224311055','868','737',1,'manager1');</v>
      </c>
    </row>
    <row r="38" spans="1:20" s="5" customFormat="1" x14ac:dyDescent="0.35">
      <c r="A38" s="3">
        <v>5000037</v>
      </c>
      <c r="B38" s="3" t="s">
        <v>22787</v>
      </c>
      <c r="C38" s="3" t="s">
        <v>22684</v>
      </c>
      <c r="E38" s="3" t="s">
        <v>22684</v>
      </c>
      <c r="F38" s="3" t="s">
        <v>22718</v>
      </c>
      <c r="G38" s="3">
        <v>320</v>
      </c>
      <c r="H38" s="3" t="s">
        <v>22679</v>
      </c>
      <c r="I38" s="3" t="s">
        <v>22673</v>
      </c>
      <c r="J38" s="3">
        <v>2500</v>
      </c>
      <c r="K38" s="3">
        <v>9200</v>
      </c>
      <c r="L38" s="3">
        <v>1</v>
      </c>
      <c r="M38" s="3" t="s">
        <v>22674</v>
      </c>
      <c r="N38" s="4">
        <v>72.166992751175471</v>
      </c>
      <c r="O38" s="4">
        <v>80.054930606759442</v>
      </c>
      <c r="P38" s="4">
        <v>409</v>
      </c>
      <c r="Q38" s="3">
        <v>15</v>
      </c>
      <c r="R38" s="3">
        <v>1</v>
      </c>
      <c r="S38" s="3" t="s">
        <v>22833</v>
      </c>
      <c r="T38" s="8" t="str">
        <f t="shared" si="0"/>
        <v>INSERT INTO item VALUES('5000037','밀키트','','프레시지','프레시지','부채살 찹스테이크','320','냉동','pk','2500','9200','1','국산','72.1669927511755','80.0549306067594','409','15',1,'manager1');</v>
      </c>
    </row>
    <row r="39" spans="1:20" s="5" customFormat="1" x14ac:dyDescent="0.35">
      <c r="A39" s="3">
        <v>5000038</v>
      </c>
      <c r="B39" s="3" t="s">
        <v>22787</v>
      </c>
      <c r="C39" s="3" t="s">
        <v>22684</v>
      </c>
      <c r="E39" s="3" t="s">
        <v>22684</v>
      </c>
      <c r="F39" s="3" t="s">
        <v>22719</v>
      </c>
      <c r="G39" s="3">
        <v>528</v>
      </c>
      <c r="H39" s="3" t="s">
        <v>22672</v>
      </c>
      <c r="I39" s="3" t="s">
        <v>22673</v>
      </c>
      <c r="J39" s="3">
        <v>2500</v>
      </c>
      <c r="K39" s="3">
        <v>17900</v>
      </c>
      <c r="L39" s="3">
        <v>1</v>
      </c>
      <c r="M39" s="3" t="s">
        <v>22674</v>
      </c>
      <c r="N39" s="4">
        <v>7396.1250999204567</v>
      </c>
      <c r="O39" s="4">
        <v>45.93218068434016</v>
      </c>
      <c r="P39" s="4">
        <v>713</v>
      </c>
      <c r="Q39" s="3">
        <v>114</v>
      </c>
      <c r="R39" s="3">
        <v>1</v>
      </c>
      <c r="S39" s="3" t="s">
        <v>22833</v>
      </c>
      <c r="T39" s="8" t="str">
        <f t="shared" si="0"/>
        <v>INSERT INTO item VALUES('5000038','밀키트','','프레시지','프레시지','블랙라벨 스테이크','528','냉장','pk','2500','17900','1','국산','7396.12509992046','45.9321806843402','713','114',1,'manager1');</v>
      </c>
    </row>
    <row r="40" spans="1:20" s="5" customFormat="1" x14ac:dyDescent="0.35">
      <c r="A40" s="3">
        <v>5000039</v>
      </c>
      <c r="B40" s="3" t="s">
        <v>22787</v>
      </c>
      <c r="C40" s="3" t="s">
        <v>22684</v>
      </c>
      <c r="E40" s="3" t="s">
        <v>22684</v>
      </c>
      <c r="F40" s="3" t="s">
        <v>22720</v>
      </c>
      <c r="G40" s="3">
        <v>1610</v>
      </c>
      <c r="H40" s="3" t="s">
        <v>22672</v>
      </c>
      <c r="I40" s="3" t="s">
        <v>22673</v>
      </c>
      <c r="J40" s="3">
        <v>2500</v>
      </c>
      <c r="K40" s="3">
        <v>14320</v>
      </c>
      <c r="L40" s="3">
        <v>1</v>
      </c>
      <c r="M40" s="3" t="s">
        <v>22674</v>
      </c>
      <c r="N40" s="4">
        <v>6550.2353630774332</v>
      </c>
      <c r="O40" s="4">
        <v>42.367109517257575</v>
      </c>
      <c r="P40" s="4">
        <v>306</v>
      </c>
      <c r="Q40" s="3">
        <v>336</v>
      </c>
      <c r="R40" s="3">
        <v>1</v>
      </c>
      <c r="S40" s="3" t="s">
        <v>22833</v>
      </c>
      <c r="T40" s="8" t="str">
        <f t="shared" si="0"/>
        <v>INSERT INTO item VALUES('5000039','밀키트','','프레시지','프레시지','듬뿍담은 닭볶음탕','1610','냉장','pk','2500','14320','1','국산','6550.23536307743','42.3671095172576','306','336',1,'manager1');</v>
      </c>
    </row>
    <row r="41" spans="1:20" s="5" customFormat="1" x14ac:dyDescent="0.35">
      <c r="A41" s="3">
        <v>5000040</v>
      </c>
      <c r="B41" s="3" t="s">
        <v>22787</v>
      </c>
      <c r="C41" s="3" t="s">
        <v>22684</v>
      </c>
      <c r="E41" s="3" t="s">
        <v>22684</v>
      </c>
      <c r="F41" s="3" t="s">
        <v>22721</v>
      </c>
      <c r="G41" s="3">
        <v>1594</v>
      </c>
      <c r="H41" s="3" t="s">
        <v>22672</v>
      </c>
      <c r="I41" s="3" t="s">
        <v>22673</v>
      </c>
      <c r="J41" s="3">
        <v>2500</v>
      </c>
      <c r="K41" s="3">
        <v>26200</v>
      </c>
      <c r="L41" s="3">
        <v>1</v>
      </c>
      <c r="M41" s="3" t="s">
        <v>22674</v>
      </c>
      <c r="N41" s="4">
        <v>653.38771848084264</v>
      </c>
      <c r="O41" s="4">
        <v>72.362323693323205</v>
      </c>
      <c r="P41" s="4">
        <v>990</v>
      </c>
      <c r="Q41" s="3">
        <v>195</v>
      </c>
      <c r="R41" s="3">
        <v>1</v>
      </c>
      <c r="S41" s="3" t="s">
        <v>22833</v>
      </c>
      <c r="T41" s="8" t="str">
        <f t="shared" si="0"/>
        <v>INSERT INTO item VALUES('5000040','밀키트','','프레시지','프레시지','대한곱창 곱창전골','1594','냉장','pk','2500','26200','1','국산','653.387718480843','72.3623236933232','990','195',1,'manager1');</v>
      </c>
    </row>
    <row r="42" spans="1:20" s="5" customFormat="1" x14ac:dyDescent="0.35">
      <c r="A42" s="3">
        <v>5000041</v>
      </c>
      <c r="B42" s="3" t="s">
        <v>22787</v>
      </c>
      <c r="C42" s="3" t="s">
        <v>22684</v>
      </c>
      <c r="E42" s="3" t="s">
        <v>22684</v>
      </c>
      <c r="F42" s="3" t="s">
        <v>22722</v>
      </c>
      <c r="G42" s="3">
        <v>627</v>
      </c>
      <c r="H42" s="3" t="s">
        <v>22679</v>
      </c>
      <c r="I42" s="3" t="s">
        <v>22673</v>
      </c>
      <c r="J42" s="3">
        <v>2500</v>
      </c>
      <c r="K42" s="3">
        <v>10900</v>
      </c>
      <c r="L42" s="3">
        <v>1</v>
      </c>
      <c r="M42" s="3" t="s">
        <v>22674</v>
      </c>
      <c r="N42" s="4">
        <v>5124.9384581362092</v>
      </c>
      <c r="O42" s="4">
        <v>60.868624461038991</v>
      </c>
      <c r="P42" s="4">
        <v>269</v>
      </c>
      <c r="Q42" s="3">
        <v>499</v>
      </c>
      <c r="R42" s="3">
        <v>1</v>
      </c>
      <c r="S42" s="3" t="s">
        <v>22833</v>
      </c>
      <c r="T42" s="8" t="str">
        <f t="shared" si="0"/>
        <v>INSERT INTO item VALUES('5000041','밀키트','','프레시지','프레시지','뉴 매콤 깻잎 순대볶음','627','냉동','pk','2500','10900','1','국산','5124.93845813621','60.868624461039','269','499',1,'manager1');</v>
      </c>
    </row>
    <row r="43" spans="1:20" s="5" customFormat="1" x14ac:dyDescent="0.35">
      <c r="A43" s="3">
        <v>5000042</v>
      </c>
      <c r="B43" s="3" t="s">
        <v>22787</v>
      </c>
      <c r="C43" s="3" t="s">
        <v>22684</v>
      </c>
      <c r="E43" s="3" t="s">
        <v>22684</v>
      </c>
      <c r="F43" s="3" t="s">
        <v>22723</v>
      </c>
      <c r="G43" s="3">
        <v>690</v>
      </c>
      <c r="H43" s="3" t="s">
        <v>22679</v>
      </c>
      <c r="I43" s="3" t="s">
        <v>22673</v>
      </c>
      <c r="J43" s="3">
        <v>2500</v>
      </c>
      <c r="K43" s="3">
        <v>890</v>
      </c>
      <c r="L43" s="3">
        <v>1</v>
      </c>
      <c r="M43" s="3" t="s">
        <v>22674</v>
      </c>
      <c r="N43" s="4">
        <v>24.916063795560142</v>
      </c>
      <c r="O43" s="4">
        <v>27.97735290208222</v>
      </c>
      <c r="P43" s="4">
        <v>73</v>
      </c>
      <c r="Q43" s="3">
        <v>282</v>
      </c>
      <c r="R43" s="3">
        <v>1</v>
      </c>
      <c r="S43" s="3" t="s">
        <v>22833</v>
      </c>
      <c r="T43" s="8" t="str">
        <f t="shared" si="0"/>
        <v>INSERT INTO item VALUES('5000042','밀키트','','프레시지','프레시지','듬뿍담은 어묵탕','690','냉동','pk','2500','890','1','국산','24.9160637955601','27.9773529020822','73','282',1,'manager1');</v>
      </c>
    </row>
    <row r="44" spans="1:20" s="5" customFormat="1" x14ac:dyDescent="0.35">
      <c r="A44" s="3">
        <v>5000043</v>
      </c>
      <c r="B44" s="3" t="s">
        <v>22787</v>
      </c>
      <c r="C44" s="3" t="s">
        <v>22684</v>
      </c>
      <c r="E44" s="3" t="s">
        <v>22684</v>
      </c>
      <c r="F44" s="3" t="s">
        <v>22724</v>
      </c>
      <c r="G44" s="3">
        <v>760</v>
      </c>
      <c r="H44" s="3" t="s">
        <v>22679</v>
      </c>
      <c r="I44" s="3" t="s">
        <v>22673</v>
      </c>
      <c r="J44" s="3">
        <v>2800</v>
      </c>
      <c r="K44" s="3">
        <v>16900</v>
      </c>
      <c r="L44" s="3">
        <v>1</v>
      </c>
      <c r="M44" s="3" t="s">
        <v>22674</v>
      </c>
      <c r="N44" s="4">
        <v>291.79340989421246</v>
      </c>
      <c r="O44" s="4">
        <v>2.6398698810977561</v>
      </c>
      <c r="P44" s="4">
        <v>332</v>
      </c>
      <c r="Q44" s="3">
        <v>296</v>
      </c>
      <c r="R44" s="3">
        <v>1</v>
      </c>
      <c r="S44" s="3" t="s">
        <v>22833</v>
      </c>
      <c r="T44" s="8" t="str">
        <f t="shared" si="0"/>
        <v>INSERT INTO item VALUES('5000043','밀키트','','프레시지','프레시지','소고기 샤브샤브','760','냉동','pk','2800','16900','1','국산','291.793409894212','2.63986988109776','332','296',1,'manager1');</v>
      </c>
    </row>
    <row r="45" spans="1:20" s="5" customFormat="1" x14ac:dyDescent="0.35">
      <c r="A45" s="3">
        <v>5000044</v>
      </c>
      <c r="B45" s="3" t="s">
        <v>22787</v>
      </c>
      <c r="C45" s="3" t="s">
        <v>22684</v>
      </c>
      <c r="E45" s="3" t="s">
        <v>22684</v>
      </c>
      <c r="F45" s="3" t="s">
        <v>22725</v>
      </c>
      <c r="G45" s="3">
        <v>740</v>
      </c>
      <c r="H45" s="3" t="s">
        <v>22679</v>
      </c>
      <c r="I45" s="3" t="s">
        <v>22673</v>
      </c>
      <c r="J45" s="3">
        <v>2800</v>
      </c>
      <c r="K45" s="3">
        <v>17900</v>
      </c>
      <c r="L45" s="3">
        <v>1</v>
      </c>
      <c r="M45" s="3" t="s">
        <v>22674</v>
      </c>
      <c r="N45" s="4">
        <v>634.21980879138982</v>
      </c>
      <c r="O45" s="4">
        <v>84.576899278086302</v>
      </c>
      <c r="P45" s="4">
        <v>89</v>
      </c>
      <c r="Q45" s="3">
        <v>19</v>
      </c>
      <c r="R45" s="3">
        <v>1</v>
      </c>
      <c r="S45" s="3" t="s">
        <v>22833</v>
      </c>
      <c r="T45" s="8" t="str">
        <f t="shared" si="0"/>
        <v>INSERT INTO item VALUES('5000044','밀키트','','프레시지','프레시지','고래사 어묵 우삼겹 우동전골','740','냉동','pk','2800','17900','1','국산','634.21980879139','84.5768992780863','89','19',1,'manager1');</v>
      </c>
    </row>
    <row r="46" spans="1:20" s="5" customFormat="1" x14ac:dyDescent="0.35">
      <c r="A46" s="3">
        <v>5000045</v>
      </c>
      <c r="B46" s="3" t="s">
        <v>22787</v>
      </c>
      <c r="C46" s="3" t="s">
        <v>22684</v>
      </c>
      <c r="E46" s="3" t="s">
        <v>22684</v>
      </c>
      <c r="F46" s="3" t="s">
        <v>22726</v>
      </c>
      <c r="G46" s="3">
        <v>765</v>
      </c>
      <c r="H46" s="3" t="s">
        <v>22679</v>
      </c>
      <c r="I46" s="3" t="s">
        <v>22673</v>
      </c>
      <c r="J46" s="3">
        <v>2800</v>
      </c>
      <c r="K46" s="3">
        <v>15931</v>
      </c>
      <c r="L46" s="3">
        <v>1</v>
      </c>
      <c r="M46" s="3" t="s">
        <v>22674</v>
      </c>
      <c r="N46" s="4">
        <v>3804.0015117085895</v>
      </c>
      <c r="O46" s="4">
        <v>44.080027193721207</v>
      </c>
      <c r="P46" s="4">
        <v>232</v>
      </c>
      <c r="Q46" s="3">
        <v>115</v>
      </c>
      <c r="R46" s="3">
        <v>1</v>
      </c>
      <c r="S46" s="3" t="s">
        <v>22833</v>
      </c>
      <c r="T46" s="8" t="str">
        <f t="shared" si="0"/>
        <v>INSERT INTO item VALUES('5000045','밀키트','','프레시지','프레시지','톡톡 터지는 알탕','765','냉동','pk','2800','15931','1','국산','3804.00151170859','44.0800271937212','232','115',1,'manager1');</v>
      </c>
    </row>
    <row r="47" spans="1:20" s="5" customFormat="1" x14ac:dyDescent="0.35">
      <c r="A47" s="3">
        <v>5000046</v>
      </c>
      <c r="B47" s="3" t="s">
        <v>22787</v>
      </c>
      <c r="C47" s="3" t="s">
        <v>22684</v>
      </c>
      <c r="E47" s="3" t="s">
        <v>22684</v>
      </c>
      <c r="F47" s="3" t="s">
        <v>22727</v>
      </c>
      <c r="G47" s="3">
        <v>562</v>
      </c>
      <c r="H47" s="3" t="s">
        <v>22672</v>
      </c>
      <c r="I47" s="3" t="s">
        <v>22673</v>
      </c>
      <c r="J47" s="3">
        <v>2800</v>
      </c>
      <c r="K47" s="3">
        <v>11900</v>
      </c>
      <c r="L47" s="3">
        <v>1</v>
      </c>
      <c r="M47" s="3" t="s">
        <v>22674</v>
      </c>
      <c r="N47" s="4">
        <v>2800.1172070829612</v>
      </c>
      <c r="O47" s="4">
        <v>88.079074397495418</v>
      </c>
      <c r="P47" s="4">
        <v>742</v>
      </c>
      <c r="Q47" s="3">
        <v>2</v>
      </c>
      <c r="R47" s="3">
        <v>1</v>
      </c>
      <c r="S47" s="3" t="s">
        <v>22833</v>
      </c>
      <c r="T47" s="8" t="str">
        <f t="shared" si="0"/>
        <v>INSERT INTO item VALUES('5000046','밀키트','','프레시지','프레시지','쉬림프 로제 파스타','562','냉장','pk','2800','11900','1','국산','2800.11720708296','88.0790743974954','742','2',1,'manager1');</v>
      </c>
    </row>
    <row r="48" spans="1:20" s="5" customFormat="1" x14ac:dyDescent="0.35">
      <c r="A48" s="3">
        <v>5000047</v>
      </c>
      <c r="B48" s="3" t="s">
        <v>22787</v>
      </c>
      <c r="C48" s="3" t="s">
        <v>22684</v>
      </c>
      <c r="E48" s="3" t="s">
        <v>22684</v>
      </c>
      <c r="F48" s="3" t="s">
        <v>22728</v>
      </c>
      <c r="G48" s="3">
        <v>1080</v>
      </c>
      <c r="H48" s="3" t="s">
        <v>22672</v>
      </c>
      <c r="I48" s="3" t="s">
        <v>22673</v>
      </c>
      <c r="J48" s="3">
        <v>2800</v>
      </c>
      <c r="K48" s="3">
        <v>11900</v>
      </c>
      <c r="L48" s="3">
        <v>1</v>
      </c>
      <c r="M48" s="3" t="s">
        <v>22674</v>
      </c>
      <c r="N48" s="4">
        <v>689.59592924272738</v>
      </c>
      <c r="O48" s="4">
        <v>12.051498177841058</v>
      </c>
      <c r="P48" s="4">
        <v>645</v>
      </c>
      <c r="Q48" s="3">
        <v>238</v>
      </c>
      <c r="R48" s="3">
        <v>1</v>
      </c>
      <c r="S48" s="3" t="s">
        <v>22833</v>
      </c>
      <c r="T48" s="8" t="str">
        <f t="shared" si="0"/>
        <v>INSERT INTO item VALUES('5000047','밀키트','','프레시지','프레시지','캠핑포차 김치어묵 우동전골','1080','냉장','pk','2800','11900','1','국산','689.595929242727','12.0514981778411','645','238',1,'manager1');</v>
      </c>
    </row>
    <row r="49" spans="1:20" s="5" customFormat="1" x14ac:dyDescent="0.35">
      <c r="A49" s="3">
        <v>5000048</v>
      </c>
      <c r="B49" s="3" t="s">
        <v>22787</v>
      </c>
      <c r="C49" s="3" t="s">
        <v>22677</v>
      </c>
      <c r="E49" s="3" t="s">
        <v>22677</v>
      </c>
      <c r="F49" s="3" t="s">
        <v>22729</v>
      </c>
      <c r="G49" s="3">
        <v>870</v>
      </c>
      <c r="H49" s="3" t="s">
        <v>22672</v>
      </c>
      <c r="I49" s="3" t="s">
        <v>22673</v>
      </c>
      <c r="J49" s="3">
        <v>2800</v>
      </c>
      <c r="K49" s="3">
        <v>8700</v>
      </c>
      <c r="L49" s="3">
        <v>1</v>
      </c>
      <c r="M49" s="3" t="s">
        <v>22674</v>
      </c>
      <c r="N49" s="4">
        <v>2629.4962275993526</v>
      </c>
      <c r="O49" s="4">
        <v>89.721765150807784</v>
      </c>
      <c r="P49" s="4">
        <v>576</v>
      </c>
      <c r="Q49" s="3">
        <v>28</v>
      </c>
      <c r="R49" s="3">
        <v>1</v>
      </c>
      <c r="S49" s="3" t="s">
        <v>22835</v>
      </c>
      <c r="T49" s="8" t="str">
        <f t="shared" si="0"/>
        <v>INSERT INTO item VALUES('5000048','밀키트','','김구원선생','김구원선생','우삼겹 순두부찌개','870','냉장','pk','2800','8700','1','국산','2629.49622759935','89.7217651508078','576','28',1,'manager2');</v>
      </c>
    </row>
    <row r="50" spans="1:20" s="5" customFormat="1" x14ac:dyDescent="0.35">
      <c r="A50" s="3">
        <v>5000049</v>
      </c>
      <c r="B50" s="3" t="s">
        <v>22787</v>
      </c>
      <c r="C50" s="3" t="s">
        <v>22677</v>
      </c>
      <c r="E50" s="3" t="s">
        <v>22677</v>
      </c>
      <c r="F50" s="3" t="s">
        <v>22730</v>
      </c>
      <c r="G50" s="3">
        <v>125</v>
      </c>
      <c r="H50" s="3" t="s">
        <v>22672</v>
      </c>
      <c r="I50" s="3" t="s">
        <v>22673</v>
      </c>
      <c r="J50" s="3">
        <v>2800</v>
      </c>
      <c r="K50" s="3">
        <v>3900</v>
      </c>
      <c r="L50" s="3">
        <v>1</v>
      </c>
      <c r="M50" s="3" t="s">
        <v>22674</v>
      </c>
      <c r="N50" s="4">
        <v>3171.8063028746647</v>
      </c>
      <c r="O50" s="4">
        <v>31.988766744844099</v>
      </c>
      <c r="P50" s="4">
        <v>288</v>
      </c>
      <c r="Q50" s="3">
        <v>524</v>
      </c>
      <c r="R50" s="3">
        <v>1</v>
      </c>
      <c r="S50" s="3" t="s">
        <v>22835</v>
      </c>
      <c r="T50" s="8" t="str">
        <f t="shared" si="0"/>
        <v>INSERT INTO item VALUES('5000049','밀키트','','김구원선생','김구원선생','서리태 두부2개','125','냉장','pk','2800','3900','1','국산','3171.80630287466','31.9887667448441','288','524',1,'manager2');</v>
      </c>
    </row>
    <row r="51" spans="1:20" s="5" customFormat="1" x14ac:dyDescent="0.35">
      <c r="A51" s="3">
        <v>5000050</v>
      </c>
      <c r="B51" s="3" t="s">
        <v>22787</v>
      </c>
      <c r="C51" s="3" t="s">
        <v>22677</v>
      </c>
      <c r="E51" s="3" t="s">
        <v>22677</v>
      </c>
      <c r="F51" s="3" t="s">
        <v>22731</v>
      </c>
      <c r="G51" s="3">
        <v>1360</v>
      </c>
      <c r="H51" s="3" t="s">
        <v>22679</v>
      </c>
      <c r="I51" s="3" t="s">
        <v>22673</v>
      </c>
      <c r="J51" s="3">
        <v>2800</v>
      </c>
      <c r="K51" s="3">
        <v>14310</v>
      </c>
      <c r="L51" s="3">
        <v>1</v>
      </c>
      <c r="M51" s="3" t="s">
        <v>22674</v>
      </c>
      <c r="N51" s="4">
        <v>4307.1126788647744</v>
      </c>
      <c r="O51" s="4">
        <v>99.215542565701668</v>
      </c>
      <c r="P51" s="4">
        <v>936</v>
      </c>
      <c r="Q51" s="3">
        <v>447</v>
      </c>
      <c r="R51" s="3">
        <v>1</v>
      </c>
      <c r="S51" s="3" t="s">
        <v>22835</v>
      </c>
      <c r="T51" s="8" t="str">
        <f t="shared" si="0"/>
        <v>INSERT INTO item VALUES('5000050','밀키트','','김구원선생','김구원선생','두부 버섯 쇠고기 전골','1360','냉동','pk','2800','14310','1','국산','4307.11267886477','99.2155425657017','936','447',1,'manager2');</v>
      </c>
    </row>
    <row r="52" spans="1:20" s="5" customFormat="1" x14ac:dyDescent="0.35">
      <c r="A52" s="3">
        <v>5000051</v>
      </c>
      <c r="B52" s="3" t="s">
        <v>22787</v>
      </c>
      <c r="C52" s="3" t="s">
        <v>22677</v>
      </c>
      <c r="E52" s="3" t="s">
        <v>22677</v>
      </c>
      <c r="F52" s="3" t="s">
        <v>22732</v>
      </c>
      <c r="G52" s="3">
        <v>400</v>
      </c>
      <c r="H52" s="3" t="s">
        <v>22679</v>
      </c>
      <c r="I52" s="3" t="s">
        <v>22673</v>
      </c>
      <c r="J52" s="3">
        <v>2800</v>
      </c>
      <c r="K52" s="3">
        <v>6900</v>
      </c>
      <c r="L52" s="3">
        <v>1</v>
      </c>
      <c r="M52" s="3" t="s">
        <v>22674</v>
      </c>
      <c r="N52" s="4">
        <v>6138.6799533638223</v>
      </c>
      <c r="O52" s="4">
        <v>99.728247084810533</v>
      </c>
      <c r="P52" s="4">
        <v>121</v>
      </c>
      <c r="Q52" s="3">
        <v>26</v>
      </c>
      <c r="R52" s="3">
        <v>1</v>
      </c>
      <c r="S52" s="3" t="s">
        <v>22835</v>
      </c>
      <c r="T52" s="8" t="str">
        <f t="shared" si="0"/>
        <v>INSERT INTO item VALUES('5000051','밀키트','','김구원선생','김구원선생','두부 콩나물국','400','냉동','pk','2800','6900','1','국산','6138.67995336382','99.7282470848105','121','26',1,'manager2');</v>
      </c>
    </row>
    <row r="53" spans="1:20" s="5" customFormat="1" x14ac:dyDescent="0.35">
      <c r="A53" s="3">
        <v>5000052</v>
      </c>
      <c r="B53" s="3" t="s">
        <v>22787</v>
      </c>
      <c r="C53" s="3" t="s">
        <v>22677</v>
      </c>
      <c r="E53" s="3" t="s">
        <v>22677</v>
      </c>
      <c r="F53" s="3" t="s">
        <v>22733</v>
      </c>
      <c r="G53" s="3">
        <v>470</v>
      </c>
      <c r="H53" s="3" t="s">
        <v>22679</v>
      </c>
      <c r="I53" s="3" t="s">
        <v>22673</v>
      </c>
      <c r="J53" s="3">
        <v>2800</v>
      </c>
      <c r="K53" s="3">
        <v>7700</v>
      </c>
      <c r="L53" s="3">
        <v>1</v>
      </c>
      <c r="M53" s="3" t="s">
        <v>22674</v>
      </c>
      <c r="N53" s="4">
        <v>1105.7364936416891</v>
      </c>
      <c r="O53" s="4">
        <v>70.680549343460996</v>
      </c>
      <c r="P53" s="4">
        <v>187</v>
      </c>
      <c r="Q53" s="3">
        <v>221</v>
      </c>
      <c r="R53" s="3">
        <v>1</v>
      </c>
      <c r="S53" s="3" t="s">
        <v>22835</v>
      </c>
      <c r="T53" s="8" t="str">
        <f t="shared" si="0"/>
        <v>INSERT INTO item VALUES('5000052','밀키트','','김구원선생','김구원선생','두부 김치국','470','냉동','pk','2800','7700','1','국산','1105.73649364169','70.680549343461','187','221',1,'manager2');</v>
      </c>
    </row>
    <row r="54" spans="1:20" s="5" customFormat="1" x14ac:dyDescent="0.35">
      <c r="A54" s="3">
        <v>5000053</v>
      </c>
      <c r="B54" s="3" t="s">
        <v>22787</v>
      </c>
      <c r="C54" s="3" t="s">
        <v>22677</v>
      </c>
      <c r="E54" s="3" t="s">
        <v>22677</v>
      </c>
      <c r="F54" s="3" t="s">
        <v>22734</v>
      </c>
      <c r="G54" s="3">
        <v>490</v>
      </c>
      <c r="H54" s="3" t="s">
        <v>22679</v>
      </c>
      <c r="I54" s="3" t="s">
        <v>22673</v>
      </c>
      <c r="J54" s="3">
        <v>2800</v>
      </c>
      <c r="K54" s="3">
        <v>7900</v>
      </c>
      <c r="L54" s="3">
        <v>1</v>
      </c>
      <c r="M54" s="3" t="s">
        <v>22674</v>
      </c>
      <c r="N54" s="4">
        <v>8463.8522785634013</v>
      </c>
      <c r="O54" s="4">
        <v>18.474585422685763</v>
      </c>
      <c r="P54" s="4">
        <v>64</v>
      </c>
      <c r="Q54" s="3">
        <v>10</v>
      </c>
      <c r="R54" s="3">
        <v>1</v>
      </c>
      <c r="S54" s="3" t="s">
        <v>22835</v>
      </c>
      <c r="T54" s="8" t="str">
        <f t="shared" si="0"/>
        <v>INSERT INTO item VALUES('5000053','밀키트','','김구원선생','김구원선생','두부 김치 콩나물국','490','냉동','pk','2800','7900','1','국산','8463.8522785634','18.4745854226858','64','10',1,'manager2');</v>
      </c>
    </row>
    <row r="55" spans="1:20" s="5" customFormat="1" x14ac:dyDescent="0.35">
      <c r="A55" s="3">
        <v>5000054</v>
      </c>
      <c r="B55" s="3" t="s">
        <v>22787</v>
      </c>
      <c r="C55" s="3" t="s">
        <v>22677</v>
      </c>
      <c r="E55" s="3" t="s">
        <v>22677</v>
      </c>
      <c r="F55" s="3" t="s">
        <v>22735</v>
      </c>
      <c r="G55" s="3">
        <v>800</v>
      </c>
      <c r="H55" s="3" t="s">
        <v>22679</v>
      </c>
      <c r="I55" s="3" t="s">
        <v>22673</v>
      </c>
      <c r="J55" s="3">
        <v>3500</v>
      </c>
      <c r="K55" s="3">
        <v>7998</v>
      </c>
      <c r="L55" s="3">
        <v>1</v>
      </c>
      <c r="M55" s="3" t="s">
        <v>22674</v>
      </c>
      <c r="N55" s="4">
        <v>765.94079490237004</v>
      </c>
      <c r="O55" s="4">
        <v>89.819776074668368</v>
      </c>
      <c r="P55" s="4">
        <v>346</v>
      </c>
      <c r="Q55" s="3">
        <v>198</v>
      </c>
      <c r="R55" s="3">
        <v>1</v>
      </c>
      <c r="S55" s="3" t="s">
        <v>22835</v>
      </c>
      <c r="T55" s="8" t="str">
        <f t="shared" si="0"/>
        <v>INSERT INTO item VALUES('5000054','밀키트','','김구원선생','김구원선생','김치 순두부찌개','800','냉동','pk','3500','7998','1','국산','765.94079490237','89.8197760746684','346','198',1,'manager2');</v>
      </c>
    </row>
    <row r="56" spans="1:20" s="5" customFormat="1" x14ac:dyDescent="0.35">
      <c r="A56" s="3">
        <v>5000055</v>
      </c>
      <c r="B56" s="3" t="s">
        <v>22787</v>
      </c>
      <c r="C56" s="3" t="s">
        <v>22677</v>
      </c>
      <c r="E56" s="3" t="s">
        <v>22677</v>
      </c>
      <c r="F56" s="3" t="s">
        <v>22736</v>
      </c>
      <c r="G56" s="3">
        <v>420</v>
      </c>
      <c r="H56" s="3" t="s">
        <v>22672</v>
      </c>
      <c r="I56" s="3" t="s">
        <v>22673</v>
      </c>
      <c r="J56" s="3">
        <v>3500</v>
      </c>
      <c r="K56" s="3">
        <v>8360</v>
      </c>
      <c r="L56" s="3">
        <v>1</v>
      </c>
      <c r="M56" s="3" t="s">
        <v>22674</v>
      </c>
      <c r="N56" s="4">
        <v>5728.4734352279129</v>
      </c>
      <c r="O56" s="4">
        <v>82.258332875531082</v>
      </c>
      <c r="P56" s="4">
        <v>58</v>
      </c>
      <c r="Q56" s="3">
        <v>378</v>
      </c>
      <c r="R56" s="3">
        <v>1</v>
      </c>
      <c r="S56" s="3" t="s">
        <v>22835</v>
      </c>
      <c r="T56" s="8" t="str">
        <f t="shared" si="0"/>
        <v>INSERT INTO item VALUES('5000055','밀키트','','김구원선생','김구원선생','청국장찌개','420','냉장','pk','3500','8360','1','국산','5728.47343522791','82.2583328755311','58','378',1,'manager2');</v>
      </c>
    </row>
    <row r="57" spans="1:20" s="5" customFormat="1" x14ac:dyDescent="0.35">
      <c r="A57" s="3">
        <v>5000056</v>
      </c>
      <c r="B57" s="3" t="s">
        <v>22787</v>
      </c>
      <c r="C57" s="3" t="s">
        <v>22677</v>
      </c>
      <c r="E57" s="3" t="s">
        <v>22677</v>
      </c>
      <c r="F57" s="3" t="s">
        <v>22737</v>
      </c>
      <c r="G57" s="3">
        <v>200</v>
      </c>
      <c r="H57" s="3" t="s">
        <v>22672</v>
      </c>
      <c r="I57" s="3" t="s">
        <v>22673</v>
      </c>
      <c r="J57" s="3">
        <v>3500</v>
      </c>
      <c r="K57" s="3">
        <v>2090</v>
      </c>
      <c r="L57" s="3">
        <v>1</v>
      </c>
      <c r="M57" s="3" t="s">
        <v>22674</v>
      </c>
      <c r="N57" s="4">
        <v>8190.4003944256701</v>
      </c>
      <c r="O57" s="4">
        <v>86.318050021344675</v>
      </c>
      <c r="P57" s="4">
        <v>802</v>
      </c>
      <c r="Q57" s="3">
        <v>34</v>
      </c>
      <c r="R57" s="3">
        <v>1</v>
      </c>
      <c r="S57" s="3" t="s">
        <v>22835</v>
      </c>
      <c r="T57" s="8" t="str">
        <f t="shared" si="0"/>
        <v>INSERT INTO item VALUES('5000056','밀키트','','김구원선생','김구원선생','무농약 숙주나물','200','냉장','pk','3500','2090','1','국산','8190.40039442567','86.3180500213447','802','34',1,'manager2');</v>
      </c>
    </row>
    <row r="58" spans="1:20" s="5" customFormat="1" x14ac:dyDescent="0.35">
      <c r="A58" s="3">
        <v>5000057</v>
      </c>
      <c r="B58" s="3" t="s">
        <v>22787</v>
      </c>
      <c r="C58" s="3" t="s">
        <v>22677</v>
      </c>
      <c r="E58" s="3" t="s">
        <v>22677</v>
      </c>
      <c r="F58" s="3" t="s">
        <v>22738</v>
      </c>
      <c r="G58" s="3">
        <v>505</v>
      </c>
      <c r="H58" s="3" t="s">
        <v>22672</v>
      </c>
      <c r="I58" s="3" t="s">
        <v>22673</v>
      </c>
      <c r="J58" s="3">
        <v>3500</v>
      </c>
      <c r="K58" s="3">
        <v>7800</v>
      </c>
      <c r="L58" s="3">
        <v>1</v>
      </c>
      <c r="M58" s="3" t="s">
        <v>22674</v>
      </c>
      <c r="N58" s="4">
        <v>3335.5817341163247</v>
      </c>
      <c r="O58" s="4">
        <v>43.643932548354336</v>
      </c>
      <c r="P58" s="4">
        <v>477</v>
      </c>
      <c r="Q58" s="3">
        <v>121</v>
      </c>
      <c r="R58" s="3">
        <v>1</v>
      </c>
      <c r="S58" s="3" t="s">
        <v>22835</v>
      </c>
      <c r="T58" s="8" t="str">
        <f t="shared" si="0"/>
        <v>INSERT INTO item VALUES('5000057','밀키트','','김구원선생','김구원선생','부산 어묵 떡볶이','505','냉장','pk','3500','7800','1','국산','3335.58173411632','43.6439325483543','477','121',1,'manager2');</v>
      </c>
    </row>
    <row r="59" spans="1:20" s="5" customFormat="1" x14ac:dyDescent="0.35">
      <c r="A59" s="3">
        <v>5000058</v>
      </c>
      <c r="B59" s="3" t="s">
        <v>22787</v>
      </c>
      <c r="C59" s="3" t="s">
        <v>22677</v>
      </c>
      <c r="E59" s="3" t="s">
        <v>22677</v>
      </c>
      <c r="F59" s="3" t="s">
        <v>22739</v>
      </c>
      <c r="G59" s="3">
        <v>600</v>
      </c>
      <c r="H59" s="3" t="s">
        <v>22672</v>
      </c>
      <c r="I59" s="3" t="s">
        <v>22673</v>
      </c>
      <c r="J59" s="3">
        <v>3500</v>
      </c>
      <c r="K59" s="3">
        <v>6231</v>
      </c>
      <c r="L59" s="3">
        <v>1</v>
      </c>
      <c r="M59" s="3" t="s">
        <v>22674</v>
      </c>
      <c r="N59" s="4">
        <v>812.77498938318695</v>
      </c>
      <c r="O59" s="4">
        <v>55.816422810163665</v>
      </c>
      <c r="P59" s="4">
        <v>900</v>
      </c>
      <c r="Q59" s="3">
        <v>150</v>
      </c>
      <c r="R59" s="3">
        <v>1</v>
      </c>
      <c r="S59" s="3" t="s">
        <v>22835</v>
      </c>
      <c r="T59" s="8" t="str">
        <f t="shared" si="0"/>
        <v>INSERT INTO item VALUES('5000058','밀키트','','김구원선생','김구원선생','순두부 된장찌개','600','냉장','pk','3500','6231','1','국산','812.774989383187','55.8164228101637','900','150',1,'manager2');</v>
      </c>
    </row>
    <row r="60" spans="1:20" s="5" customFormat="1" x14ac:dyDescent="0.35">
      <c r="A60" s="3">
        <v>5000059</v>
      </c>
      <c r="B60" s="3" t="s">
        <v>22787</v>
      </c>
      <c r="C60" s="3" t="s">
        <v>22677</v>
      </c>
      <c r="E60" s="3" t="s">
        <v>22677</v>
      </c>
      <c r="F60" s="3" t="s">
        <v>22740</v>
      </c>
      <c r="G60" s="3">
        <v>665</v>
      </c>
      <c r="H60" s="3" t="s">
        <v>22672</v>
      </c>
      <c r="I60" s="3" t="s">
        <v>22673</v>
      </c>
      <c r="J60" s="3">
        <v>3500</v>
      </c>
      <c r="K60" s="3">
        <v>7120</v>
      </c>
      <c r="L60" s="3">
        <v>1</v>
      </c>
      <c r="M60" s="3" t="s">
        <v>22674</v>
      </c>
      <c r="N60" s="4">
        <v>8220.2867472826256</v>
      </c>
      <c r="O60" s="4">
        <v>39.692965117913758</v>
      </c>
      <c r="P60" s="4">
        <v>80</v>
      </c>
      <c r="Q60" s="3">
        <v>16</v>
      </c>
      <c r="R60" s="3">
        <v>1</v>
      </c>
      <c r="S60" s="3" t="s">
        <v>22835</v>
      </c>
      <c r="T60" s="8" t="str">
        <f t="shared" si="0"/>
        <v>INSERT INTO item VALUES('5000059','밀키트','','김구원선생','김구원선생','해물 짬봉순두부','665','냉장','pk','3500','7120','1','국산','8220.28674728263','39.6929651179138','80','16',1,'manager2');</v>
      </c>
    </row>
    <row r="61" spans="1:20" s="5" customFormat="1" x14ac:dyDescent="0.35">
      <c r="A61" s="3">
        <v>5000060</v>
      </c>
      <c r="B61" s="3" t="s">
        <v>22787</v>
      </c>
      <c r="C61" s="3" t="s">
        <v>22677</v>
      </c>
      <c r="E61" s="3" t="s">
        <v>22677</v>
      </c>
      <c r="F61" s="3" t="s">
        <v>22741</v>
      </c>
      <c r="G61" s="3">
        <v>180</v>
      </c>
      <c r="H61" s="3" t="s">
        <v>22679</v>
      </c>
      <c r="I61" s="3" t="s">
        <v>22673</v>
      </c>
      <c r="J61" s="3">
        <v>3500</v>
      </c>
      <c r="K61" s="3">
        <v>4500</v>
      </c>
      <c r="L61" s="3">
        <v>1</v>
      </c>
      <c r="M61" s="3" t="s">
        <v>22674</v>
      </c>
      <c r="N61" s="4">
        <v>7970.8892056960767</v>
      </c>
      <c r="O61" s="4">
        <v>52.8209927228827</v>
      </c>
      <c r="P61" s="4">
        <v>218</v>
      </c>
      <c r="Q61" s="3">
        <v>385</v>
      </c>
      <c r="R61" s="3">
        <v>1</v>
      </c>
      <c r="S61" s="3" t="s">
        <v>22835</v>
      </c>
      <c r="T61" s="8" t="str">
        <f t="shared" si="0"/>
        <v>INSERT INTO item VALUES('5000060','밀키트','','김구원선생','김구원선생','장단콩으로 만든 청국장','180','냉동','pk','3500','4500','1','국산','7970.88920569608','52.8209927228827','218','385',1,'manager2');</v>
      </c>
    </row>
    <row r="62" spans="1:20" s="5" customFormat="1" x14ac:dyDescent="0.35">
      <c r="A62" s="3">
        <v>5000061</v>
      </c>
      <c r="B62" s="3" t="s">
        <v>22787</v>
      </c>
      <c r="C62" s="3" t="s">
        <v>22677</v>
      </c>
      <c r="E62" s="3" t="s">
        <v>22677</v>
      </c>
      <c r="F62" s="3" t="s">
        <v>22742</v>
      </c>
      <c r="G62" s="3">
        <v>470</v>
      </c>
      <c r="H62" s="3" t="s">
        <v>22679</v>
      </c>
      <c r="I62" s="3" t="s">
        <v>22673</v>
      </c>
      <c r="J62" s="3">
        <v>3500</v>
      </c>
      <c r="K62" s="3">
        <v>8900</v>
      </c>
      <c r="L62" s="3">
        <v>1</v>
      </c>
      <c r="M62" s="3" t="s">
        <v>22674</v>
      </c>
      <c r="N62" s="4">
        <v>973.4288644750286</v>
      </c>
      <c r="O62" s="4">
        <v>78.25467519107147</v>
      </c>
      <c r="P62" s="4">
        <v>937</v>
      </c>
      <c r="Q62" s="3">
        <v>164</v>
      </c>
      <c r="R62" s="3">
        <v>1</v>
      </c>
      <c r="S62" s="3" t="s">
        <v>22835</v>
      </c>
      <c r="T62" s="8" t="str">
        <f t="shared" si="0"/>
        <v>INSERT INTO item VALUES('5000061','밀키트','','김구원선생','김구원선생','두부 황태 콩나물국','470','냉동','pk','3500','8900','1','국산','973.428864475029','78.2546751910715','937','164',1,'manager2');</v>
      </c>
    </row>
    <row r="63" spans="1:20" s="5" customFormat="1" x14ac:dyDescent="0.35">
      <c r="A63" s="3">
        <v>5000062</v>
      </c>
      <c r="B63" s="3" t="s">
        <v>22787</v>
      </c>
      <c r="C63" s="3" t="s">
        <v>22677</v>
      </c>
      <c r="E63" s="3" t="s">
        <v>22677</v>
      </c>
      <c r="F63" s="3" t="s">
        <v>22743</v>
      </c>
      <c r="G63" s="3">
        <v>400</v>
      </c>
      <c r="H63" s="3" t="s">
        <v>22679</v>
      </c>
      <c r="I63" s="3" t="s">
        <v>22673</v>
      </c>
      <c r="J63" s="3">
        <v>3500</v>
      </c>
      <c r="K63" s="3">
        <v>3980</v>
      </c>
      <c r="L63" s="3">
        <v>1</v>
      </c>
      <c r="M63" s="3" t="s">
        <v>22674</v>
      </c>
      <c r="N63" s="4">
        <v>624.9717035062306</v>
      </c>
      <c r="O63" s="4">
        <v>11.649228273500645</v>
      </c>
      <c r="P63" s="4">
        <v>843</v>
      </c>
      <c r="Q63" s="3">
        <v>548</v>
      </c>
      <c r="R63" s="3">
        <v>1</v>
      </c>
      <c r="S63" s="3" t="s">
        <v>22835</v>
      </c>
      <c r="T63" s="8" t="str">
        <f t="shared" si="0"/>
        <v>INSERT INTO item VALUES('5000062','밀키트','','김구원선생','김구원선생','서리태 순두부 2입','400','냉동','pk','3500','3980','1','국산','624.971703506231','11.6492282735006','843','548',1,'manager2');</v>
      </c>
    </row>
    <row r="64" spans="1:20" s="5" customFormat="1" x14ac:dyDescent="0.35">
      <c r="A64" s="3">
        <v>5000063</v>
      </c>
      <c r="B64" s="3" t="s">
        <v>22787</v>
      </c>
      <c r="C64" s="3" t="s">
        <v>22677</v>
      </c>
      <c r="E64" s="3" t="s">
        <v>22677</v>
      </c>
      <c r="F64" s="3" t="s">
        <v>22744</v>
      </c>
      <c r="G64" s="3">
        <v>300</v>
      </c>
      <c r="H64" s="3" t="s">
        <v>22679</v>
      </c>
      <c r="I64" s="3" t="s">
        <v>22673</v>
      </c>
      <c r="J64" s="3">
        <v>3500</v>
      </c>
      <c r="K64" s="3">
        <v>5600</v>
      </c>
      <c r="L64" s="3">
        <v>1</v>
      </c>
      <c r="M64" s="3" t="s">
        <v>22674</v>
      </c>
      <c r="N64" s="4">
        <v>1835.0615956391639</v>
      </c>
      <c r="O64" s="4">
        <v>76.706325481953314</v>
      </c>
      <c r="P64" s="4">
        <v>59</v>
      </c>
      <c r="Q64" s="3">
        <v>244</v>
      </c>
      <c r="R64" s="3">
        <v>1</v>
      </c>
      <c r="S64" s="3" t="s">
        <v>22835</v>
      </c>
      <c r="T64" s="8" t="str">
        <f t="shared" si="0"/>
        <v>INSERT INTO item VALUES('5000063','밀키트','','김구원선생','김구원선생','전통 두부 2개입','300','냉동','pk','3500','5600','1','국산','1835.06159563916','76.7063254819533','59','244',1,'manager2');</v>
      </c>
    </row>
    <row r="65" spans="1:20" s="5" customFormat="1" x14ac:dyDescent="0.35">
      <c r="A65" s="3">
        <v>5000064</v>
      </c>
      <c r="B65" s="3" t="s">
        <v>22787</v>
      </c>
      <c r="C65" s="3" t="s">
        <v>22677</v>
      </c>
      <c r="E65" s="3" t="s">
        <v>22677</v>
      </c>
      <c r="F65" s="3" t="s">
        <v>22745</v>
      </c>
      <c r="G65" s="3">
        <v>90</v>
      </c>
      <c r="H65" s="3" t="s">
        <v>22679</v>
      </c>
      <c r="I65" s="3" t="s">
        <v>3784</v>
      </c>
      <c r="J65" s="3">
        <v>3500</v>
      </c>
      <c r="K65" s="3">
        <v>4990</v>
      </c>
      <c r="L65" s="3">
        <v>1</v>
      </c>
      <c r="M65" s="3" t="s">
        <v>22674</v>
      </c>
      <c r="N65" s="4">
        <v>6586.2532790743953</v>
      </c>
      <c r="O65" s="4">
        <v>69.783659733882587</v>
      </c>
      <c r="P65" s="4">
        <v>282</v>
      </c>
      <c r="Q65" s="3">
        <v>137</v>
      </c>
      <c r="R65" s="3">
        <v>1</v>
      </c>
      <c r="S65" s="3" t="s">
        <v>22835</v>
      </c>
      <c r="T65" s="8" t="str">
        <f t="shared" si="0"/>
        <v>INSERT INTO item VALUES('5000064','밀키트','','김구원선생','김구원선생','국산 콩나물 키우기 세트','90','냉동','box','3500','4990','1','국산','6586.2532790744','69.7836597338826','282','137',1,'manager2');</v>
      </c>
    </row>
    <row r="66" spans="1:20" s="5" customFormat="1" x14ac:dyDescent="0.35">
      <c r="A66" s="3">
        <v>5000065</v>
      </c>
      <c r="B66" s="3" t="s">
        <v>22787</v>
      </c>
      <c r="C66" s="3" t="s">
        <v>22677</v>
      </c>
      <c r="E66" s="3" t="s">
        <v>22677</v>
      </c>
      <c r="F66" s="3" t="s">
        <v>22746</v>
      </c>
      <c r="G66" s="3">
        <v>135</v>
      </c>
      <c r="H66" s="3" t="s">
        <v>22672</v>
      </c>
      <c r="I66" s="3" t="s">
        <v>3784</v>
      </c>
      <c r="J66" s="3">
        <v>3500</v>
      </c>
      <c r="K66" s="3">
        <v>9300</v>
      </c>
      <c r="L66" s="3">
        <v>1</v>
      </c>
      <c r="M66" s="3" t="s">
        <v>22674</v>
      </c>
      <c r="N66" s="4">
        <v>1316.8499388911521</v>
      </c>
      <c r="O66" s="4">
        <v>96.184537384614231</v>
      </c>
      <c r="P66" s="4">
        <v>115</v>
      </c>
      <c r="Q66" s="3">
        <v>18</v>
      </c>
      <c r="R66" s="3">
        <v>1</v>
      </c>
      <c r="S66" s="3" t="s">
        <v>22835</v>
      </c>
      <c r="T66" s="8" t="str">
        <f t="shared" ref="T66:T129" si="1">"INSERT INTO item VALUES('"&amp;A66&amp;"','"&amp;B66&amp;"','"&amp;D66&amp;"','"&amp;C66&amp;"','"&amp;E66&amp;"','"&amp;F66&amp;"','"&amp;G66&amp;"','"&amp;H66&amp;"','"&amp;I66&amp;"','"&amp;J66&amp;"','"&amp;K66&amp;"','"&amp;L66&amp;"','"&amp;M66&amp;"','"&amp;N66&amp;"','"&amp;O66&amp;"','"&amp;P66&amp;"','"&amp;Q66&amp;"',"&amp;R66&amp;",'"&amp;S66&amp;"');"</f>
        <v>INSERT INTO item VALUES('5000065','밀키트','','김구원선생','김구원선생','국산콩 연두부 6입','135','냉장','box','3500','9300','1','국산','1316.84993889115','96.1845373846142','115','18',1,'manager2');</v>
      </c>
    </row>
    <row r="67" spans="1:20" s="5" customFormat="1" x14ac:dyDescent="0.35">
      <c r="A67" s="3">
        <v>5000066</v>
      </c>
      <c r="B67" s="3" t="s">
        <v>22787</v>
      </c>
      <c r="C67" s="3" t="s">
        <v>22747</v>
      </c>
      <c r="E67" s="3" t="s">
        <v>22747</v>
      </c>
      <c r="F67" s="3" t="s">
        <v>22748</v>
      </c>
      <c r="G67" s="3">
        <v>268</v>
      </c>
      <c r="H67" s="3" t="s">
        <v>22672</v>
      </c>
      <c r="I67" s="3" t="s">
        <v>22673</v>
      </c>
      <c r="J67" s="3">
        <v>0</v>
      </c>
      <c r="K67" s="3">
        <v>7544</v>
      </c>
      <c r="L67" s="3">
        <v>1</v>
      </c>
      <c r="M67" s="3" t="s">
        <v>22674</v>
      </c>
      <c r="N67" s="4">
        <v>6315.0666783881034</v>
      </c>
      <c r="O67" s="4">
        <v>17.113474891724898</v>
      </c>
      <c r="P67" s="4">
        <v>884</v>
      </c>
      <c r="Q67" s="3">
        <v>300</v>
      </c>
      <c r="R67" s="3">
        <v>1</v>
      </c>
      <c r="S67" s="3" t="s">
        <v>22835</v>
      </c>
      <c r="T67" s="8" t="str">
        <f t="shared" si="1"/>
        <v>INSERT INTO item VALUES('5000066','밀키트','','최현석의 쵸이닷','최현석의 쵸이닷','새우 명란 오일 파스타','268','냉장','pk','0','7544','1','국산','6315.0666783881','17.1134748917249','884','300',1,'manager2');</v>
      </c>
    </row>
    <row r="68" spans="1:20" s="5" customFormat="1" x14ac:dyDescent="0.35">
      <c r="A68" s="3">
        <v>5000067</v>
      </c>
      <c r="B68" s="3" t="s">
        <v>22787</v>
      </c>
      <c r="C68" s="3" t="s">
        <v>22747</v>
      </c>
      <c r="E68" s="3" t="s">
        <v>22747</v>
      </c>
      <c r="F68" s="3" t="s">
        <v>22749</v>
      </c>
      <c r="G68" s="3">
        <v>495</v>
      </c>
      <c r="H68" s="3" t="s">
        <v>22672</v>
      </c>
      <c r="I68" s="3" t="s">
        <v>22673</v>
      </c>
      <c r="J68" s="3">
        <v>0</v>
      </c>
      <c r="K68" s="3">
        <v>9980</v>
      </c>
      <c r="L68" s="3">
        <v>1</v>
      </c>
      <c r="M68" s="3" t="s">
        <v>22674</v>
      </c>
      <c r="N68" s="4">
        <v>5692.7457852155239</v>
      </c>
      <c r="O68" s="4">
        <v>4.7420375776450747</v>
      </c>
      <c r="P68" s="4">
        <v>811</v>
      </c>
      <c r="Q68" s="3">
        <v>621</v>
      </c>
      <c r="R68" s="3">
        <v>1</v>
      </c>
      <c r="S68" s="3" t="s">
        <v>22835</v>
      </c>
      <c r="T68" s="8" t="str">
        <f t="shared" si="1"/>
        <v>INSERT INTO item VALUES('5000067','밀키트','','최현석의 쵸이닷','최현석의 쵸이닷','발사믹 꿔바로우','495','냉장','pk','0','9980','1','국산','5692.74578521552','4.74203757764507','811','621',1,'manager2');</v>
      </c>
    </row>
    <row r="69" spans="1:20" s="5" customFormat="1" x14ac:dyDescent="0.35">
      <c r="A69" s="3">
        <v>5000068</v>
      </c>
      <c r="B69" s="3" t="s">
        <v>22787</v>
      </c>
      <c r="C69" s="3" t="s">
        <v>22747</v>
      </c>
      <c r="E69" s="3" t="s">
        <v>22747</v>
      </c>
      <c r="F69" s="3" t="s">
        <v>22750</v>
      </c>
      <c r="G69" s="3">
        <v>450</v>
      </c>
      <c r="H69" s="3" t="s">
        <v>22672</v>
      </c>
      <c r="I69" s="3" t="s">
        <v>22673</v>
      </c>
      <c r="J69" s="3">
        <v>0</v>
      </c>
      <c r="K69" s="3">
        <v>14800</v>
      </c>
      <c r="L69" s="3">
        <v>1</v>
      </c>
      <c r="M69" s="3" t="s">
        <v>22674</v>
      </c>
      <c r="N69" s="4">
        <v>1594.8638401789794</v>
      </c>
      <c r="O69" s="4">
        <v>26.232634144958745</v>
      </c>
      <c r="P69" s="4">
        <v>440</v>
      </c>
      <c r="Q69" s="3">
        <v>541</v>
      </c>
      <c r="R69" s="3">
        <v>1</v>
      </c>
      <c r="S69" s="3" t="s">
        <v>22835</v>
      </c>
      <c r="T69" s="8" t="str">
        <f t="shared" si="1"/>
        <v>INSERT INTO item VALUES('5000068','밀키트','','최현석의 쵸이닷','최현석의 쵸이닷','가리비 토마토 파스타','450','냉장','pk','0','14800','1','국산','1594.86384017898','26.2326341449587','440','541',1,'manager2');</v>
      </c>
    </row>
    <row r="70" spans="1:20" s="5" customFormat="1" x14ac:dyDescent="0.35">
      <c r="A70" s="3">
        <v>5000069</v>
      </c>
      <c r="B70" s="3" t="s">
        <v>22787</v>
      </c>
      <c r="C70" s="3" t="s">
        <v>22747</v>
      </c>
      <c r="E70" s="3" t="s">
        <v>22747</v>
      </c>
      <c r="F70" s="3" t="s">
        <v>22751</v>
      </c>
      <c r="G70" s="3">
        <v>407</v>
      </c>
      <c r="H70" s="3" t="s">
        <v>22672</v>
      </c>
      <c r="I70" s="3" t="s">
        <v>22673</v>
      </c>
      <c r="J70" s="3">
        <v>0</v>
      </c>
      <c r="K70" s="3">
        <v>9200</v>
      </c>
      <c r="L70" s="3">
        <v>1</v>
      </c>
      <c r="M70" s="3" t="s">
        <v>22674</v>
      </c>
      <c r="N70" s="4">
        <v>1943.0797704482004</v>
      </c>
      <c r="O70" s="4">
        <v>86.120323957953033</v>
      </c>
      <c r="P70" s="4">
        <v>673</v>
      </c>
      <c r="Q70" s="3">
        <v>154</v>
      </c>
      <c r="R70" s="3">
        <v>1</v>
      </c>
      <c r="S70" s="3" t="s">
        <v>22835</v>
      </c>
      <c r="T70" s="8" t="str">
        <f t="shared" si="1"/>
        <v>INSERT INTO item VALUES('5000069','밀키트','','최현석의 쵸이닷','최현석의 쵸이닷','새우 토마토 파스타','407','냉장','pk','0','9200','1','국산','1943.0797704482','86.120323957953','673','154',1,'manager2');</v>
      </c>
    </row>
    <row r="71" spans="1:20" s="5" customFormat="1" x14ac:dyDescent="0.35">
      <c r="A71" s="3">
        <v>5000070</v>
      </c>
      <c r="B71" s="3" t="s">
        <v>22787</v>
      </c>
      <c r="C71" s="3" t="s">
        <v>22747</v>
      </c>
      <c r="E71" s="3" t="s">
        <v>22747</v>
      </c>
      <c r="F71" s="3" t="s">
        <v>22752</v>
      </c>
      <c r="G71" s="3">
        <v>270</v>
      </c>
      <c r="H71" s="3" t="s">
        <v>22679</v>
      </c>
      <c r="I71" s="3" t="s">
        <v>22673</v>
      </c>
      <c r="J71" s="3">
        <v>0</v>
      </c>
      <c r="K71" s="3">
        <v>8200</v>
      </c>
      <c r="L71" s="3">
        <v>1</v>
      </c>
      <c r="M71" s="3" t="s">
        <v>22674</v>
      </c>
      <c r="N71" s="4">
        <v>4399.9011479622777</v>
      </c>
      <c r="O71" s="4">
        <v>86.444148147259128</v>
      </c>
      <c r="P71" s="4">
        <v>420</v>
      </c>
      <c r="Q71" s="3">
        <v>326</v>
      </c>
      <c r="R71" s="3">
        <v>1</v>
      </c>
      <c r="S71" s="3" t="s">
        <v>22835</v>
      </c>
      <c r="T71" s="8" t="str">
        <f t="shared" si="1"/>
        <v>INSERT INTO item VALUES('5000070','밀키트','','최현석의 쵸이닷','최현석의 쵸이닷','트럼플 크림 라비올리','270','냉동','pk','0','8200','1','국산','4399.90114796228','86.4441481472591','420','326',1,'manager2');</v>
      </c>
    </row>
    <row r="72" spans="1:20" s="5" customFormat="1" x14ac:dyDescent="0.35">
      <c r="A72" s="3">
        <v>5000071</v>
      </c>
      <c r="B72" s="3" t="s">
        <v>22787</v>
      </c>
      <c r="C72" s="3" t="s">
        <v>22684</v>
      </c>
      <c r="E72" s="3" t="s">
        <v>22684</v>
      </c>
      <c r="F72" s="3" t="s">
        <v>22753</v>
      </c>
      <c r="G72" s="3">
        <v>710</v>
      </c>
      <c r="H72" s="3" t="s">
        <v>22679</v>
      </c>
      <c r="I72" s="3" t="s">
        <v>22673</v>
      </c>
      <c r="J72" s="3">
        <v>0</v>
      </c>
      <c r="K72" s="3">
        <v>9900</v>
      </c>
      <c r="L72" s="3">
        <v>1</v>
      </c>
      <c r="M72" s="3" t="s">
        <v>22674</v>
      </c>
      <c r="N72" s="4">
        <v>2813.1691595615284</v>
      </c>
      <c r="O72" s="4">
        <v>4.0779168954545035</v>
      </c>
      <c r="P72" s="4">
        <v>329</v>
      </c>
      <c r="Q72" s="3">
        <v>39</v>
      </c>
      <c r="R72" s="3">
        <v>1</v>
      </c>
      <c r="S72" s="3" t="s">
        <v>22833</v>
      </c>
      <c r="T72" s="8" t="str">
        <f t="shared" si="1"/>
        <v>INSERT INTO item VALUES('5000071','밀키트','','프레시지','프레시지','간편한 청국장찌개','710','냉동','pk','0','9900','1','국산','2813.16915956153','4.0779168954545','329','39',1,'manager1');</v>
      </c>
    </row>
    <row r="73" spans="1:20" s="5" customFormat="1" x14ac:dyDescent="0.35">
      <c r="A73" s="3">
        <v>5000072</v>
      </c>
      <c r="B73" s="3" t="s">
        <v>22787</v>
      </c>
      <c r="C73" s="3" t="s">
        <v>22684</v>
      </c>
      <c r="E73" s="3" t="s">
        <v>22684</v>
      </c>
      <c r="F73" s="3" t="s">
        <v>22754</v>
      </c>
      <c r="G73" s="3">
        <v>875</v>
      </c>
      <c r="H73" s="3" t="s">
        <v>22679</v>
      </c>
      <c r="I73" s="3" t="s">
        <v>22673</v>
      </c>
      <c r="J73" s="3">
        <v>0</v>
      </c>
      <c r="K73" s="3">
        <v>11900</v>
      </c>
      <c r="L73" s="3">
        <v>1</v>
      </c>
      <c r="M73" s="3" t="s">
        <v>22674</v>
      </c>
      <c r="N73" s="4">
        <v>2744.7072952900558</v>
      </c>
      <c r="O73" s="4">
        <v>47.969990239916918</v>
      </c>
      <c r="P73" s="4">
        <v>375</v>
      </c>
      <c r="Q73" s="3">
        <v>114</v>
      </c>
      <c r="R73" s="3">
        <v>1</v>
      </c>
      <c r="S73" s="3" t="s">
        <v>22833</v>
      </c>
      <c r="T73" s="8" t="str">
        <f t="shared" si="1"/>
        <v>INSERT INTO item VALUES('5000072','밀키트','','프레시지','프레시지','양념순대볶음','875','냉동','pk','0','11900','1','국산','2744.70729529006','47.9699902399169','375','114',1,'manager1');</v>
      </c>
    </row>
    <row r="74" spans="1:20" s="5" customFormat="1" x14ac:dyDescent="0.35">
      <c r="A74" s="3">
        <v>5000073</v>
      </c>
      <c r="B74" s="3" t="s">
        <v>22787</v>
      </c>
      <c r="C74" s="3" t="s">
        <v>22684</v>
      </c>
      <c r="E74" s="3" t="s">
        <v>22684</v>
      </c>
      <c r="F74" s="3" t="s">
        <v>22755</v>
      </c>
      <c r="G74" s="3">
        <v>1010</v>
      </c>
      <c r="H74" s="3" t="s">
        <v>22679</v>
      </c>
      <c r="I74" s="3" t="s">
        <v>22673</v>
      </c>
      <c r="J74" s="3">
        <v>0</v>
      </c>
      <c r="K74" s="3">
        <v>12027</v>
      </c>
      <c r="L74" s="3">
        <v>1</v>
      </c>
      <c r="M74" s="3" t="s">
        <v>22674</v>
      </c>
      <c r="N74" s="4">
        <v>3543.141291073227</v>
      </c>
      <c r="O74" s="4">
        <v>81.26600707382039</v>
      </c>
      <c r="P74" s="4">
        <v>153</v>
      </c>
      <c r="Q74" s="3">
        <v>72</v>
      </c>
      <c r="R74" s="3">
        <v>1</v>
      </c>
      <c r="S74" s="3" t="s">
        <v>22833</v>
      </c>
      <c r="T74" s="8" t="str">
        <f t="shared" si="1"/>
        <v>INSERT INTO item VALUES('5000073','밀키트','','프레시지','프레시지','소고기 칼국수 전골','1010','냉동','pk','0','12027','1','국산','3543.14129107323','81.2660070738204','153','72',1,'manager1');</v>
      </c>
    </row>
    <row r="75" spans="1:20" s="5" customFormat="1" x14ac:dyDescent="0.35">
      <c r="A75" s="3">
        <v>5000074</v>
      </c>
      <c r="B75" s="3" t="s">
        <v>22787</v>
      </c>
      <c r="C75" s="3" t="s">
        <v>22686</v>
      </c>
      <c r="E75" s="3" t="s">
        <v>22686</v>
      </c>
      <c r="F75" s="3" t="s">
        <v>22756</v>
      </c>
      <c r="G75" s="3">
        <v>487</v>
      </c>
      <c r="H75" s="3" t="s">
        <v>22679</v>
      </c>
      <c r="I75" s="3" t="s">
        <v>22673</v>
      </c>
      <c r="J75" s="3">
        <v>0</v>
      </c>
      <c r="K75" s="3">
        <v>9900</v>
      </c>
      <c r="L75" s="3">
        <v>1</v>
      </c>
      <c r="M75" s="3" t="s">
        <v>22674</v>
      </c>
      <c r="N75" s="4">
        <v>1887.1348348424749</v>
      </c>
      <c r="O75" s="4">
        <v>42.523922684089179</v>
      </c>
      <c r="P75" s="4">
        <v>952</v>
      </c>
      <c r="Q75" s="3">
        <v>269</v>
      </c>
      <c r="R75" s="3">
        <v>1</v>
      </c>
      <c r="S75" s="3" t="s">
        <v>22840</v>
      </c>
      <c r="T75" s="8" t="str">
        <f t="shared" si="1"/>
        <v>INSERT INTO item VALUES('5000074','밀키트','','마이셰프','마이셰프','제주식 전복 버터밥 밀키트','487','냉동','pk','0','9900','1','국산','1887.13483484247','42.5239226840892','952','269',1,'manager3');</v>
      </c>
    </row>
    <row r="76" spans="1:20" s="5" customFormat="1" x14ac:dyDescent="0.35">
      <c r="A76" s="3">
        <v>5000075</v>
      </c>
      <c r="B76" s="3" t="s">
        <v>22787</v>
      </c>
      <c r="C76" s="3" t="s">
        <v>22686</v>
      </c>
      <c r="E76" s="3" t="s">
        <v>22686</v>
      </c>
      <c r="F76" s="3" t="s">
        <v>22757</v>
      </c>
      <c r="G76" s="3">
        <v>883</v>
      </c>
      <c r="H76" s="3" t="s">
        <v>22672</v>
      </c>
      <c r="I76" s="3" t="s">
        <v>22673</v>
      </c>
      <c r="J76" s="3">
        <v>0</v>
      </c>
      <c r="K76" s="3">
        <v>15900</v>
      </c>
      <c r="L76" s="3">
        <v>1</v>
      </c>
      <c r="M76" s="3" t="s">
        <v>22674</v>
      </c>
      <c r="N76" s="4">
        <v>1337.836655691872</v>
      </c>
      <c r="O76" s="4">
        <v>67.509399630271034</v>
      </c>
      <c r="P76" s="4">
        <v>685</v>
      </c>
      <c r="Q76" s="3">
        <v>330</v>
      </c>
      <c r="R76" s="3">
        <v>1</v>
      </c>
      <c r="S76" s="3" t="s">
        <v>22840</v>
      </c>
      <c r="T76" s="8" t="str">
        <f t="shared" si="1"/>
        <v>INSERT INTO item VALUES('5000075','밀키트','','마이셰프','마이셰프','월남쌈','883','냉장','pk','0','15900','1','국산','1337.83665569187','67.509399630271','685','330',1,'manager3');</v>
      </c>
    </row>
    <row r="77" spans="1:20" s="5" customFormat="1" x14ac:dyDescent="0.35">
      <c r="A77" s="3">
        <v>5000076</v>
      </c>
      <c r="B77" s="3" t="s">
        <v>22787</v>
      </c>
      <c r="C77" s="3" t="s">
        <v>22686</v>
      </c>
      <c r="E77" s="3" t="s">
        <v>22686</v>
      </c>
      <c r="F77" s="3" t="s">
        <v>22758</v>
      </c>
      <c r="G77" s="3">
        <v>388</v>
      </c>
      <c r="H77" s="3" t="s">
        <v>22672</v>
      </c>
      <c r="I77" s="3" t="s">
        <v>22673</v>
      </c>
      <c r="J77" s="3">
        <v>0</v>
      </c>
      <c r="K77" s="3">
        <v>9700</v>
      </c>
      <c r="L77" s="3">
        <v>1</v>
      </c>
      <c r="M77" s="3" t="s">
        <v>22674</v>
      </c>
      <c r="N77" s="4">
        <v>3680.9964037751315</v>
      </c>
      <c r="O77" s="4">
        <v>97.844698114715584</v>
      </c>
      <c r="P77" s="4">
        <v>935</v>
      </c>
      <c r="Q77" s="3">
        <v>739</v>
      </c>
      <c r="R77" s="3">
        <v>1</v>
      </c>
      <c r="S77" s="3" t="s">
        <v>22840</v>
      </c>
      <c r="T77" s="8" t="str">
        <f t="shared" si="1"/>
        <v>INSERT INTO item VALUES('5000076','밀키트','','마이셰프','마이셰프','소고기 팟타이','388','냉장','pk','0','9700','1','국산','3680.99640377513','97.8446981147156','935','739',1,'manager3');</v>
      </c>
    </row>
    <row r="78" spans="1:20" s="5" customFormat="1" x14ac:dyDescent="0.35">
      <c r="A78" s="3">
        <v>5000077</v>
      </c>
      <c r="B78" s="3" t="s">
        <v>22787</v>
      </c>
      <c r="C78" s="3" t="s">
        <v>22686</v>
      </c>
      <c r="E78" s="3" t="s">
        <v>22686</v>
      </c>
      <c r="F78" s="3" t="s">
        <v>22759</v>
      </c>
      <c r="G78" s="3">
        <v>670</v>
      </c>
      <c r="H78" s="3" t="s">
        <v>22672</v>
      </c>
      <c r="I78" s="3" t="s">
        <v>22673</v>
      </c>
      <c r="J78" s="3">
        <v>0</v>
      </c>
      <c r="K78" s="3">
        <v>14360</v>
      </c>
      <c r="L78" s="3">
        <v>1</v>
      </c>
      <c r="M78" s="3" t="s">
        <v>22674</v>
      </c>
      <c r="N78" s="4">
        <v>138.95306726008477</v>
      </c>
      <c r="O78" s="4">
        <v>46.796991948278468</v>
      </c>
      <c r="P78" s="4">
        <v>324</v>
      </c>
      <c r="Q78" s="3">
        <v>183</v>
      </c>
      <c r="R78" s="3">
        <v>1</v>
      </c>
      <c r="S78" s="3" t="s">
        <v>22840</v>
      </c>
      <c r="T78" s="8" t="str">
        <f t="shared" si="1"/>
        <v>INSERT INTO item VALUES('5000077','밀키트','','마이셰프','마이셰프','담백한 굴림만두전골','670','냉장','pk','0','14360','1','국산','138.953067260085','46.7969919482785','324','183',1,'manager3');</v>
      </c>
    </row>
    <row r="79" spans="1:20" s="5" customFormat="1" x14ac:dyDescent="0.35">
      <c r="A79" s="3">
        <v>5000078</v>
      </c>
      <c r="B79" s="3" t="s">
        <v>22787</v>
      </c>
      <c r="C79" s="3" t="s">
        <v>22686</v>
      </c>
      <c r="E79" s="3" t="s">
        <v>22686</v>
      </c>
      <c r="F79" s="3" t="s">
        <v>22760</v>
      </c>
      <c r="G79" s="3">
        <v>405</v>
      </c>
      <c r="H79" s="3" t="s">
        <v>22672</v>
      </c>
      <c r="I79" s="3" t="s">
        <v>22761</v>
      </c>
      <c r="J79" s="3">
        <v>0</v>
      </c>
      <c r="K79" s="3">
        <v>6950</v>
      </c>
      <c r="L79" s="3">
        <v>1</v>
      </c>
      <c r="M79" s="3" t="s">
        <v>22674</v>
      </c>
      <c r="N79" s="4">
        <v>2725.5586336413435</v>
      </c>
      <c r="O79" s="4">
        <v>57.435661793864909</v>
      </c>
      <c r="P79" s="4">
        <v>712</v>
      </c>
      <c r="Q79" s="3">
        <v>191</v>
      </c>
      <c r="R79" s="3">
        <v>1</v>
      </c>
      <c r="S79" s="3" t="s">
        <v>22840</v>
      </c>
      <c r="T79" s="8" t="str">
        <f t="shared" si="1"/>
        <v>INSERT INTO item VALUES('5000078','밀키트','','마이셰프','마이셰프','라볶이','405','냉장','px','0','6950','1','국산','2725.55863364134','57.4356617938649','712','191',1,'manager3');</v>
      </c>
    </row>
    <row r="80" spans="1:20" s="5" customFormat="1" x14ac:dyDescent="0.35">
      <c r="A80" s="3">
        <v>5000079</v>
      </c>
      <c r="B80" s="3" t="s">
        <v>22787</v>
      </c>
      <c r="C80" s="3" t="s">
        <v>22686</v>
      </c>
      <c r="E80" s="3" t="s">
        <v>22686</v>
      </c>
      <c r="F80" s="3" t="s">
        <v>22762</v>
      </c>
      <c r="G80" s="3">
        <v>838</v>
      </c>
      <c r="H80" s="3" t="s">
        <v>22672</v>
      </c>
      <c r="I80" s="3" t="s">
        <v>22761</v>
      </c>
      <c r="J80" s="3">
        <v>0</v>
      </c>
      <c r="K80" s="3">
        <v>20900</v>
      </c>
      <c r="L80" s="3">
        <v>1</v>
      </c>
      <c r="M80" s="3" t="s">
        <v>22674</v>
      </c>
      <c r="N80" s="4">
        <v>4158.1692897202138</v>
      </c>
      <c r="O80" s="4">
        <v>60.600696553705767</v>
      </c>
      <c r="P80" s="4">
        <v>232</v>
      </c>
      <c r="Q80" s="3">
        <v>374</v>
      </c>
      <c r="R80" s="3">
        <v>1</v>
      </c>
      <c r="S80" s="3" t="s">
        <v>22840</v>
      </c>
      <c r="T80" s="8" t="str">
        <f t="shared" si="1"/>
        <v>INSERT INTO item VALUES('5000079','밀키트','','마이셰프','마이셰프','최현석의 멕시칸 파히타','838','냉장','px','0','20900','1','국산','4158.16928972021','60.6006965537058','232','374',1,'manager3');</v>
      </c>
    </row>
    <row r="81" spans="1:20" s="5" customFormat="1" x14ac:dyDescent="0.35">
      <c r="A81" s="3">
        <v>5000080</v>
      </c>
      <c r="B81" s="3" t="s">
        <v>22787</v>
      </c>
      <c r="C81" s="3" t="s">
        <v>22686</v>
      </c>
      <c r="E81" s="3" t="s">
        <v>22686</v>
      </c>
      <c r="F81" s="3" t="s">
        <v>22763</v>
      </c>
      <c r="G81" s="3">
        <v>370</v>
      </c>
      <c r="H81" s="3" t="s">
        <v>22679</v>
      </c>
      <c r="I81" s="3" t="s">
        <v>22761</v>
      </c>
      <c r="J81" s="3">
        <v>0</v>
      </c>
      <c r="K81" s="3">
        <v>13800</v>
      </c>
      <c r="L81" s="3">
        <v>1</v>
      </c>
      <c r="M81" s="3" t="s">
        <v>22674</v>
      </c>
      <c r="N81" s="4">
        <v>320.40641706121363</v>
      </c>
      <c r="O81" s="4">
        <v>59.687912479151287</v>
      </c>
      <c r="P81" s="4">
        <v>504</v>
      </c>
      <c r="Q81" s="3">
        <v>32</v>
      </c>
      <c r="R81" s="3">
        <v>1</v>
      </c>
      <c r="S81" s="3" t="s">
        <v>22840</v>
      </c>
      <c r="T81" s="8" t="str">
        <f t="shared" si="1"/>
        <v>INSERT INTO item VALUES('5000080','밀키트','','마이셰프','마이셰프','마라탕','370','냉동','px','0','13800','1','국산','320.406417061214','59.6879124791513','504','32',1,'manager3');</v>
      </c>
    </row>
    <row r="82" spans="1:20" s="5" customFormat="1" x14ac:dyDescent="0.35">
      <c r="A82" s="3">
        <v>5000081</v>
      </c>
      <c r="B82" s="3" t="s">
        <v>22787</v>
      </c>
      <c r="C82" s="3" t="s">
        <v>22686</v>
      </c>
      <c r="E82" s="3" t="s">
        <v>22686</v>
      </c>
      <c r="F82" s="3" t="s">
        <v>22764</v>
      </c>
      <c r="G82" s="3">
        <v>935</v>
      </c>
      <c r="H82" s="3" t="s">
        <v>22679</v>
      </c>
      <c r="I82" s="3" t="s">
        <v>22761</v>
      </c>
      <c r="J82" s="3">
        <v>2500</v>
      </c>
      <c r="K82" s="3">
        <v>20900</v>
      </c>
      <c r="L82" s="3">
        <v>1</v>
      </c>
      <c r="M82" s="3" t="s">
        <v>22674</v>
      </c>
      <c r="N82" s="4">
        <v>933.83136461459173</v>
      </c>
      <c r="O82" s="4">
        <v>50.357134933992121</v>
      </c>
      <c r="P82" s="4">
        <v>646</v>
      </c>
      <c r="Q82" s="3">
        <v>387</v>
      </c>
      <c r="R82" s="3">
        <v>1</v>
      </c>
      <c r="S82" s="3" t="s">
        <v>22840</v>
      </c>
      <c r="T82" s="8" t="str">
        <f t="shared" si="1"/>
        <v>INSERT INTO item VALUES('5000081','밀키트','','마이셰프','마이셰프','소고기고추잡채 &amp; 꽃빵','935','냉동','px','2500','20900','1','국산','933.831364614592','50.3571349339921','646','387',1,'manager3');</v>
      </c>
    </row>
    <row r="83" spans="1:20" s="5" customFormat="1" x14ac:dyDescent="0.35">
      <c r="A83" s="3">
        <v>5000082</v>
      </c>
      <c r="B83" s="3" t="s">
        <v>22787</v>
      </c>
      <c r="C83" s="3" t="s">
        <v>22686</v>
      </c>
      <c r="E83" s="3" t="s">
        <v>22686</v>
      </c>
      <c r="F83" s="3" t="s">
        <v>22765</v>
      </c>
      <c r="G83" s="3">
        <v>452</v>
      </c>
      <c r="H83" s="3" t="s">
        <v>22679</v>
      </c>
      <c r="I83" s="3" t="s">
        <v>22761</v>
      </c>
      <c r="J83" s="3">
        <v>2500</v>
      </c>
      <c r="K83" s="3">
        <v>8900</v>
      </c>
      <c r="L83" s="3">
        <v>1</v>
      </c>
      <c r="M83" s="3" t="s">
        <v>22674</v>
      </c>
      <c r="N83" s="4">
        <v>3376.6127270902339</v>
      </c>
      <c r="O83" s="4">
        <v>54.282474074491475</v>
      </c>
      <c r="P83" s="4">
        <v>183</v>
      </c>
      <c r="Q83" s="3">
        <v>180</v>
      </c>
      <c r="R83" s="3">
        <v>1</v>
      </c>
      <c r="S83" s="3" t="s">
        <v>22840</v>
      </c>
      <c r="T83" s="8" t="str">
        <f t="shared" si="1"/>
        <v>INSERT INTO item VALUES('5000082','밀키트','','마이셰프','마이셰프','대박집 돼지불백','452','냉동','px','2500','8900','1','국산','3376.61272709023','54.2824740744915','183','180',1,'manager3');</v>
      </c>
    </row>
    <row r="84" spans="1:20" s="5" customFormat="1" x14ac:dyDescent="0.35">
      <c r="A84" s="3">
        <v>5000083</v>
      </c>
      <c r="B84" s="3" t="s">
        <v>22787</v>
      </c>
      <c r="C84" s="3" t="s">
        <v>22686</v>
      </c>
      <c r="E84" s="3" t="s">
        <v>22686</v>
      </c>
      <c r="F84" s="3" t="s">
        <v>22766</v>
      </c>
      <c r="G84" s="3">
        <v>442</v>
      </c>
      <c r="H84" s="3" t="s">
        <v>22679</v>
      </c>
      <c r="I84" s="3" t="s">
        <v>22761</v>
      </c>
      <c r="J84" s="3">
        <v>2500</v>
      </c>
      <c r="K84" s="3">
        <v>7900</v>
      </c>
      <c r="L84" s="3">
        <v>1</v>
      </c>
      <c r="M84" s="3" t="s">
        <v>22674</v>
      </c>
      <c r="N84" s="4">
        <v>251.49512558082296</v>
      </c>
      <c r="O84" s="4">
        <v>70.662748560725916</v>
      </c>
      <c r="P84" s="4">
        <v>753</v>
      </c>
      <c r="Q84" s="3">
        <v>156</v>
      </c>
      <c r="R84" s="3">
        <v>1</v>
      </c>
      <c r="S84" s="3" t="s">
        <v>22840</v>
      </c>
      <c r="T84" s="8" t="str">
        <f t="shared" si="1"/>
        <v>INSERT INTO item VALUES('5000083','밀키트','','마이셰프','마이셰프','전주식 해장 콩나물국밥','442','냉동','px','2500','7900','1','국산','251.495125580823','70.6627485607259','753','156',1,'manager3');</v>
      </c>
    </row>
    <row r="85" spans="1:20" s="5" customFormat="1" x14ac:dyDescent="0.35">
      <c r="A85" s="3">
        <v>5000084</v>
      </c>
      <c r="B85" s="3" t="s">
        <v>22787</v>
      </c>
      <c r="C85" s="3" t="s">
        <v>22686</v>
      </c>
      <c r="E85" s="3" t="s">
        <v>22686</v>
      </c>
      <c r="F85" s="3" t="s">
        <v>22767</v>
      </c>
      <c r="G85" s="3">
        <v>221</v>
      </c>
      <c r="H85" s="3" t="s">
        <v>22679</v>
      </c>
      <c r="I85" s="3" t="s">
        <v>22761</v>
      </c>
      <c r="J85" s="3">
        <v>2500</v>
      </c>
      <c r="K85" s="3">
        <v>6300</v>
      </c>
      <c r="L85" s="3">
        <v>1</v>
      </c>
      <c r="M85" s="3" t="s">
        <v>22674</v>
      </c>
      <c r="N85" s="4">
        <v>1854.6940261792324</v>
      </c>
      <c r="O85" s="4">
        <v>66.72651794226438</v>
      </c>
      <c r="P85" s="4">
        <v>352</v>
      </c>
      <c r="Q85" s="3">
        <v>250</v>
      </c>
      <c r="R85" s="3">
        <v>1</v>
      </c>
      <c r="S85" s="3" t="s">
        <v>22840</v>
      </c>
      <c r="T85" s="8" t="str">
        <f t="shared" si="1"/>
        <v>INSERT INTO item VALUES('5000084','밀키트','','마이셰프','마이셰프','규슈 히타식 야끼소바','221','냉동','px','2500','6300','1','국산','1854.69402617923','66.7265179422644','352','250',1,'manager3');</v>
      </c>
    </row>
    <row r="86" spans="1:20" s="5" customFormat="1" x14ac:dyDescent="0.35">
      <c r="A86" s="3">
        <v>5000085</v>
      </c>
      <c r="B86" s="3" t="s">
        <v>22787</v>
      </c>
      <c r="C86" s="3" t="s">
        <v>22686</v>
      </c>
      <c r="E86" s="3" t="s">
        <v>22686</v>
      </c>
      <c r="F86" s="3" t="s">
        <v>22768</v>
      </c>
      <c r="G86" s="3">
        <v>755</v>
      </c>
      <c r="H86" s="3" t="s">
        <v>22672</v>
      </c>
      <c r="I86" s="3" t="s">
        <v>22761</v>
      </c>
      <c r="J86" s="3">
        <v>2500</v>
      </c>
      <c r="K86" s="3">
        <v>12900</v>
      </c>
      <c r="L86" s="3">
        <v>1</v>
      </c>
      <c r="M86" s="3" t="s">
        <v>22674</v>
      </c>
      <c r="N86" s="4">
        <v>492.6982583595788</v>
      </c>
      <c r="O86" s="4">
        <v>42.081946452817995</v>
      </c>
      <c r="P86" s="4">
        <v>635</v>
      </c>
      <c r="Q86" s="3">
        <v>97</v>
      </c>
      <c r="R86" s="3">
        <v>1</v>
      </c>
      <c r="S86" s="3" t="s">
        <v>22840</v>
      </c>
      <c r="T86" s="8" t="str">
        <f t="shared" si="1"/>
        <v>INSERT INTO item VALUES('5000085','밀키트','','마이셰프','마이셰프','묵은지 김치찌개 밀키트','755','냉장','px','2500','12900','1','국산','492.698258359579','42.081946452818','635','97',1,'manager3');</v>
      </c>
    </row>
    <row r="87" spans="1:20" s="5" customFormat="1" x14ac:dyDescent="0.35">
      <c r="A87" s="3">
        <v>5000086</v>
      </c>
      <c r="B87" s="3" t="s">
        <v>22787</v>
      </c>
      <c r="C87" s="3" t="s">
        <v>22684</v>
      </c>
      <c r="E87" s="3" t="s">
        <v>22684</v>
      </c>
      <c r="F87" s="3" t="s">
        <v>22769</v>
      </c>
      <c r="G87" s="3">
        <v>1680</v>
      </c>
      <c r="H87" s="3" t="s">
        <v>22672</v>
      </c>
      <c r="I87" s="3" t="s">
        <v>22761</v>
      </c>
      <c r="J87" s="3">
        <v>2500</v>
      </c>
      <c r="K87" s="3">
        <v>18900</v>
      </c>
      <c r="L87" s="3">
        <v>1</v>
      </c>
      <c r="M87" s="3" t="s">
        <v>22674</v>
      </c>
      <c r="N87" s="4">
        <v>3830.7575748840491</v>
      </c>
      <c r="O87" s="4">
        <v>42.389924147091342</v>
      </c>
      <c r="P87" s="4">
        <v>106</v>
      </c>
      <c r="Q87" s="3">
        <v>322</v>
      </c>
      <c r="R87" s="3">
        <v>1</v>
      </c>
      <c r="S87" s="3" t="s">
        <v>22833</v>
      </c>
      <c r="T87" s="8" t="str">
        <f t="shared" si="1"/>
        <v>INSERT INTO item VALUES('5000086','밀키트','','프레시지','프레시지','듬뿍담은 찜닭','1680','냉장','px','2500','18900','1','국산','3830.75757488405','42.3899241470913','106','322',1,'manager1');</v>
      </c>
    </row>
    <row r="88" spans="1:20" s="5" customFormat="1" x14ac:dyDescent="0.35">
      <c r="A88" s="3">
        <v>5000087</v>
      </c>
      <c r="B88" s="3" t="s">
        <v>22787</v>
      </c>
      <c r="C88" s="3" t="s">
        <v>22770</v>
      </c>
      <c r="E88" s="3" t="s">
        <v>22770</v>
      </c>
      <c r="F88" s="3" t="s">
        <v>22771</v>
      </c>
      <c r="G88" s="3">
        <v>580</v>
      </c>
      <c r="H88" s="3" t="s">
        <v>22672</v>
      </c>
      <c r="I88" s="3" t="s">
        <v>22673</v>
      </c>
      <c r="J88" s="3">
        <v>2500</v>
      </c>
      <c r="K88" s="3">
        <v>8900</v>
      </c>
      <c r="L88" s="3">
        <v>1</v>
      </c>
      <c r="M88" s="3" t="s">
        <v>22674</v>
      </c>
      <c r="N88" s="4">
        <v>82.952269891499157</v>
      </c>
      <c r="O88" s="4">
        <v>98.386883151919406</v>
      </c>
      <c r="P88" s="4">
        <v>128</v>
      </c>
      <c r="Q88" s="3">
        <v>164</v>
      </c>
      <c r="R88" s="3">
        <v>1</v>
      </c>
      <c r="S88" s="3" t="s">
        <v>22833</v>
      </c>
      <c r="T88" s="8" t="str">
        <f t="shared" si="1"/>
        <v>INSERT INTO item VALUES('5000087','밀키트','','하루한킷','하루한킷','김치 수제비 칼국수','580','냉장','pk','2500','8900','1','국산','82.9522698914992','98.3868831519194','128','164',1,'manager1');</v>
      </c>
    </row>
    <row r="89" spans="1:20" s="5" customFormat="1" x14ac:dyDescent="0.35">
      <c r="A89" s="3">
        <v>5000088</v>
      </c>
      <c r="B89" s="3" t="s">
        <v>22787</v>
      </c>
      <c r="C89" s="3" t="s">
        <v>22770</v>
      </c>
      <c r="E89" s="3" t="s">
        <v>22770</v>
      </c>
      <c r="F89" s="3" t="s">
        <v>22706</v>
      </c>
      <c r="G89" s="3">
        <v>1058</v>
      </c>
      <c r="H89" s="3" t="s">
        <v>22672</v>
      </c>
      <c r="I89" s="3" t="s">
        <v>22673</v>
      </c>
      <c r="J89" s="3">
        <v>2500</v>
      </c>
      <c r="K89" s="3">
        <v>14500</v>
      </c>
      <c r="L89" s="3">
        <v>1</v>
      </c>
      <c r="M89" s="3" t="s">
        <v>22674</v>
      </c>
      <c r="N89" s="4">
        <v>480.19024700625056</v>
      </c>
      <c r="O89" s="4">
        <v>65.092869887712865</v>
      </c>
      <c r="P89" s="4">
        <v>882</v>
      </c>
      <c r="Q89" s="3">
        <v>27</v>
      </c>
      <c r="R89" s="3">
        <v>1</v>
      </c>
      <c r="S89" s="3" t="s">
        <v>22833</v>
      </c>
      <c r="T89" s="8" t="str">
        <f t="shared" si="1"/>
        <v>INSERT INTO item VALUES('5000088','밀키트','','하루한킷','하루한킷','송탄식 부대찌개','1058','냉장','pk','2500','14500','1','국산','480.190247006251','65.0928698877129','882','27',1,'manager1');</v>
      </c>
    </row>
    <row r="90" spans="1:20" s="5" customFormat="1" x14ac:dyDescent="0.35">
      <c r="A90" s="3">
        <v>5000089</v>
      </c>
      <c r="B90" s="3" t="s">
        <v>22787</v>
      </c>
      <c r="C90" s="3" t="s">
        <v>22770</v>
      </c>
      <c r="E90" s="3" t="s">
        <v>22770</v>
      </c>
      <c r="F90" s="3" t="s">
        <v>22710</v>
      </c>
      <c r="G90" s="3">
        <v>710</v>
      </c>
      <c r="H90" s="3" t="s">
        <v>22672</v>
      </c>
      <c r="I90" s="3" t="s">
        <v>22673</v>
      </c>
      <c r="J90" s="3">
        <v>2500</v>
      </c>
      <c r="K90" s="3">
        <v>7900</v>
      </c>
      <c r="L90" s="3">
        <v>1</v>
      </c>
      <c r="M90" s="3" t="s">
        <v>22674</v>
      </c>
      <c r="N90" s="4">
        <v>3618.003876051137</v>
      </c>
      <c r="O90" s="4">
        <v>25.367065829941481</v>
      </c>
      <c r="P90" s="4">
        <v>535</v>
      </c>
      <c r="Q90" s="3">
        <v>32</v>
      </c>
      <c r="R90" s="3">
        <v>1</v>
      </c>
      <c r="S90" s="3" t="s">
        <v>22833</v>
      </c>
      <c r="T90" s="8" t="str">
        <f t="shared" si="1"/>
        <v>INSERT INTO item VALUES('5000089','밀키트','','하루한킷','하루한킷','소고기 된장찌개','710','냉장','pk','2500','7900','1','국산','3618.00387605114','25.3670658299415','535','32',1,'manager1');</v>
      </c>
    </row>
    <row r="91" spans="1:20" s="5" customFormat="1" x14ac:dyDescent="0.35">
      <c r="A91" s="3">
        <v>5000090</v>
      </c>
      <c r="B91" s="3" t="s">
        <v>22787</v>
      </c>
      <c r="C91" s="3" t="s">
        <v>22770</v>
      </c>
      <c r="E91" s="3" t="s">
        <v>22770</v>
      </c>
      <c r="F91" s="3" t="s">
        <v>22755</v>
      </c>
      <c r="G91" s="3">
        <v>1010</v>
      </c>
      <c r="H91" s="3" t="s">
        <v>22679</v>
      </c>
      <c r="I91" s="3" t="s">
        <v>22673</v>
      </c>
      <c r="J91" s="3">
        <v>2500</v>
      </c>
      <c r="K91" s="3">
        <v>12027</v>
      </c>
      <c r="L91" s="3">
        <v>1</v>
      </c>
      <c r="M91" s="3" t="s">
        <v>22674</v>
      </c>
      <c r="N91" s="4">
        <v>5685.9336468562624</v>
      </c>
      <c r="O91" s="4">
        <v>24.805447770401091</v>
      </c>
      <c r="P91" s="4">
        <v>253</v>
      </c>
      <c r="Q91" s="3">
        <v>364</v>
      </c>
      <c r="R91" s="3">
        <v>1</v>
      </c>
      <c r="S91" s="3" t="s">
        <v>22833</v>
      </c>
      <c r="T91" s="8" t="str">
        <f t="shared" si="1"/>
        <v>INSERT INTO item VALUES('5000090','밀키트','','하루한킷','하루한킷','소고기 칼국수 전골','1010','냉동','pk','2500','12027','1','국산','5685.93364685626','24.8054477704011','253','364',1,'manager1');</v>
      </c>
    </row>
    <row r="92" spans="1:20" s="5" customFormat="1" x14ac:dyDescent="0.35">
      <c r="A92" s="3">
        <v>5000091</v>
      </c>
      <c r="B92" s="3" t="s">
        <v>22787</v>
      </c>
      <c r="C92" s="3" t="s">
        <v>22770</v>
      </c>
      <c r="E92" s="3" t="s">
        <v>22770</v>
      </c>
      <c r="F92" s="3" t="s">
        <v>22754</v>
      </c>
      <c r="G92" s="3">
        <v>875</v>
      </c>
      <c r="H92" s="3" t="s">
        <v>22679</v>
      </c>
      <c r="I92" s="3" t="s">
        <v>22673</v>
      </c>
      <c r="J92" s="3">
        <v>2500</v>
      </c>
      <c r="K92" s="3">
        <v>11900</v>
      </c>
      <c r="L92" s="3">
        <v>1</v>
      </c>
      <c r="M92" s="3" t="s">
        <v>22674</v>
      </c>
      <c r="N92" s="4">
        <v>2666.5640757328838</v>
      </c>
      <c r="O92" s="4">
        <v>70.777710099006498</v>
      </c>
      <c r="P92" s="4">
        <v>591</v>
      </c>
      <c r="Q92" s="3">
        <v>168</v>
      </c>
      <c r="R92" s="3">
        <v>1</v>
      </c>
      <c r="S92" s="3" t="s">
        <v>22833</v>
      </c>
      <c r="T92" s="8" t="str">
        <f t="shared" si="1"/>
        <v>INSERT INTO item VALUES('5000091','밀키트','','하루한킷','하루한킷','양념순대볶음','875','냉동','pk','2500','11900','1','국산','2666.56407573288','70.7777100990065','591','168',1,'manager1');</v>
      </c>
    </row>
    <row r="93" spans="1:20" s="5" customFormat="1" x14ac:dyDescent="0.35">
      <c r="A93" s="3">
        <v>5000092</v>
      </c>
      <c r="B93" s="3" t="s">
        <v>22787</v>
      </c>
      <c r="C93" s="3" t="s">
        <v>22770</v>
      </c>
      <c r="E93" s="3" t="s">
        <v>22770</v>
      </c>
      <c r="F93" s="3" t="s">
        <v>22772</v>
      </c>
      <c r="G93" s="3">
        <v>738</v>
      </c>
      <c r="H93" s="3" t="s">
        <v>22679</v>
      </c>
      <c r="I93" s="3" t="s">
        <v>22673</v>
      </c>
      <c r="J93" s="3">
        <v>2500</v>
      </c>
      <c r="K93" s="3">
        <v>8835</v>
      </c>
      <c r="L93" s="3">
        <v>1</v>
      </c>
      <c r="M93" s="3" t="s">
        <v>22674</v>
      </c>
      <c r="N93" s="4">
        <v>601.87507138258707</v>
      </c>
      <c r="O93" s="4">
        <v>60.141451395602566</v>
      </c>
      <c r="P93" s="4">
        <v>856</v>
      </c>
      <c r="Q93" s="3">
        <v>388</v>
      </c>
      <c r="R93" s="3">
        <v>1</v>
      </c>
      <c r="S93" s="3" t="s">
        <v>22833</v>
      </c>
      <c r="T93" s="8" t="str">
        <f t="shared" si="1"/>
        <v>INSERT INTO item VALUES('5000092','밀키트','','하루한킷','하루한킷','고기 듬뿍 마파두부','738','냉동','pk','2500','8835','1','국산','601.875071382587','60.1414513956026','856','388',1,'manager1');</v>
      </c>
    </row>
    <row r="94" spans="1:20" s="5" customFormat="1" x14ac:dyDescent="0.35">
      <c r="A94" s="3">
        <v>5000093</v>
      </c>
      <c r="B94" s="3" t="s">
        <v>22787</v>
      </c>
      <c r="C94" s="3" t="s">
        <v>22770</v>
      </c>
      <c r="E94" s="3" t="s">
        <v>22770</v>
      </c>
      <c r="F94" s="3" t="s">
        <v>22773</v>
      </c>
      <c r="G94" s="3">
        <v>835</v>
      </c>
      <c r="H94" s="3" t="s">
        <v>22679</v>
      </c>
      <c r="I94" s="3" t="s">
        <v>22673</v>
      </c>
      <c r="J94" s="3">
        <v>2500</v>
      </c>
      <c r="K94" s="3">
        <v>17350</v>
      </c>
      <c r="L94" s="3">
        <v>1</v>
      </c>
      <c r="M94" s="3" t="s">
        <v>22674</v>
      </c>
      <c r="N94" s="4">
        <v>669.508902540755</v>
      </c>
      <c r="O94" s="4">
        <v>74.817654763639823</v>
      </c>
      <c r="P94" s="4">
        <v>337</v>
      </c>
      <c r="Q94" s="3">
        <v>161</v>
      </c>
      <c r="R94" s="3">
        <v>1</v>
      </c>
      <c r="S94" s="3" t="s">
        <v>22833</v>
      </c>
      <c r="T94" s="8" t="str">
        <f t="shared" si="1"/>
        <v>INSERT INTO item VALUES('5000093','밀키트','','하루한킷','하루한킷','등촌식 얼큰 미나리 칼국수 전골','835','냉동','pk','2500','17350','1','국산','669.508902540755','74.8176547636398','337','161',1,'manager1');</v>
      </c>
    </row>
    <row r="95" spans="1:20" s="5" customFormat="1" x14ac:dyDescent="0.35">
      <c r="A95" s="3">
        <v>5000094</v>
      </c>
      <c r="B95" s="3" t="s">
        <v>22787</v>
      </c>
      <c r="C95" s="3" t="s">
        <v>22747</v>
      </c>
      <c r="E95" s="3" t="s">
        <v>22747</v>
      </c>
      <c r="F95" s="3" t="s">
        <v>22774</v>
      </c>
      <c r="G95" s="3">
        <v>277</v>
      </c>
      <c r="H95" s="3" t="s">
        <v>22679</v>
      </c>
      <c r="I95" s="3" t="s">
        <v>22673</v>
      </c>
      <c r="J95" s="3">
        <v>2500</v>
      </c>
      <c r="K95" s="3">
        <v>7084</v>
      </c>
      <c r="L95" s="3">
        <v>1</v>
      </c>
      <c r="M95" s="3" t="s">
        <v>22674</v>
      </c>
      <c r="N95" s="4">
        <v>2465.5559841579002</v>
      </c>
      <c r="O95" s="4">
        <v>22.705686820489767</v>
      </c>
      <c r="P95" s="4">
        <v>783</v>
      </c>
      <c r="Q95" s="3">
        <v>31</v>
      </c>
      <c r="R95" s="3">
        <v>1</v>
      </c>
      <c r="S95" s="3" t="s">
        <v>22833</v>
      </c>
      <c r="T95" s="8" t="str">
        <f t="shared" si="1"/>
        <v>INSERT INTO item VALUES('5000094','밀키트','','최현석의 쵸이닷','최현석의 쵸이닷','새우 봉골레 파스타','277','냉동','pk','2500','7084','1','국산','2465.5559841579','22.7056868204898','783','31',1,'manager1');</v>
      </c>
    </row>
    <row r="96" spans="1:20" s="5" customFormat="1" x14ac:dyDescent="0.35">
      <c r="A96" s="3">
        <v>5000095</v>
      </c>
      <c r="B96" s="3" t="s">
        <v>22787</v>
      </c>
      <c r="C96" s="3" t="s">
        <v>22747</v>
      </c>
      <c r="E96" s="3" t="s">
        <v>22747</v>
      </c>
      <c r="F96" s="3" t="s">
        <v>22775</v>
      </c>
      <c r="G96" s="3">
        <v>300</v>
      </c>
      <c r="H96" s="3" t="s">
        <v>22672</v>
      </c>
      <c r="I96" s="3" t="s">
        <v>22673</v>
      </c>
      <c r="J96" s="3">
        <v>2500</v>
      </c>
      <c r="K96" s="3">
        <v>11684</v>
      </c>
      <c r="L96" s="3">
        <v>1</v>
      </c>
      <c r="M96" s="3" t="s">
        <v>22674</v>
      </c>
      <c r="N96" s="4">
        <v>2387.7132857784341</v>
      </c>
      <c r="O96" s="4">
        <v>26.278126670844383</v>
      </c>
      <c r="P96" s="4">
        <v>834</v>
      </c>
      <c r="Q96" s="3">
        <v>9</v>
      </c>
      <c r="R96" s="3">
        <v>1</v>
      </c>
      <c r="S96" s="3" t="s">
        <v>22833</v>
      </c>
      <c r="T96" s="8" t="str">
        <f t="shared" si="1"/>
        <v>INSERT INTO item VALUES('5000095','밀키트','','최현석의 쵸이닷','최현석의 쵸이닷','가리비 바질 페스토 파스타','300','냉장','pk','2500','11684','1','국산','2387.71328577843','26.2781266708444','834','9',1,'manager1');</v>
      </c>
    </row>
    <row r="97" spans="1:21" s="5" customFormat="1" x14ac:dyDescent="0.35">
      <c r="A97" s="3">
        <v>5000096</v>
      </c>
      <c r="B97" s="3" t="s">
        <v>22787</v>
      </c>
      <c r="C97" s="3" t="s">
        <v>22747</v>
      </c>
      <c r="E97" s="3" t="s">
        <v>22747</v>
      </c>
      <c r="F97" s="3" t="s">
        <v>22776</v>
      </c>
      <c r="G97" s="3">
        <v>276</v>
      </c>
      <c r="H97" s="3" t="s">
        <v>22672</v>
      </c>
      <c r="I97" s="3" t="s">
        <v>22673</v>
      </c>
      <c r="J97" s="3">
        <v>3500</v>
      </c>
      <c r="K97" s="3">
        <v>9200</v>
      </c>
      <c r="L97" s="3">
        <v>1</v>
      </c>
      <c r="M97" s="3" t="s">
        <v>22674</v>
      </c>
      <c r="N97" s="4">
        <v>7043.476835187952</v>
      </c>
      <c r="O97" s="4">
        <v>69.084935623058044</v>
      </c>
      <c r="P97" s="4">
        <v>951</v>
      </c>
      <c r="Q97" s="3">
        <v>604</v>
      </c>
      <c r="R97" s="3">
        <v>1</v>
      </c>
      <c r="S97" s="3" t="s">
        <v>22833</v>
      </c>
      <c r="T97" s="8" t="str">
        <f t="shared" si="1"/>
        <v>INSERT INTO item VALUES('5000096','밀키트','','최현석의 쵸이닷','최현석의 쵸이닷','씨푸드 콜드 카펠리니 파스타','276','냉장','pk','3500','9200','1','국산','7043.47683518795','69.084935623058','951','604',1,'manager1');</v>
      </c>
    </row>
    <row r="98" spans="1:21" s="5" customFormat="1" x14ac:dyDescent="0.35">
      <c r="A98" s="3">
        <v>5000097</v>
      </c>
      <c r="B98" s="3" t="s">
        <v>22787</v>
      </c>
      <c r="C98" s="3" t="s">
        <v>22770</v>
      </c>
      <c r="E98" s="3" t="s">
        <v>22770</v>
      </c>
      <c r="F98" s="3" t="s">
        <v>22777</v>
      </c>
      <c r="G98" s="3" t="s">
        <v>22778</v>
      </c>
      <c r="H98" s="3" t="s">
        <v>22672</v>
      </c>
      <c r="I98" s="3" t="s">
        <v>22673</v>
      </c>
      <c r="J98" s="3">
        <v>3500</v>
      </c>
      <c r="K98" s="3">
        <v>16700</v>
      </c>
      <c r="L98" s="3">
        <v>1</v>
      </c>
      <c r="M98" s="3" t="s">
        <v>22674</v>
      </c>
      <c r="N98" s="4">
        <v>6971.5524548628537</v>
      </c>
      <c r="O98" s="4">
        <v>35.700701211914897</v>
      </c>
      <c r="P98" s="4">
        <v>602</v>
      </c>
      <c r="Q98" s="3">
        <v>130</v>
      </c>
      <c r="R98" s="3">
        <v>1</v>
      </c>
      <c r="S98" s="3" t="s">
        <v>22833</v>
      </c>
      <c r="T98" s="8" t="str">
        <f t="shared" si="1"/>
        <v>INSERT INTO item VALUES('5000097','밀키트','','하루한킷','하루한킷','종로식 닭한마리 칼국수','1275g','냉장','pk','3500','16700','1','국산','6971.55245486285','35.7007012119149','602','130',1,'manager1');</v>
      </c>
    </row>
    <row r="99" spans="1:21" s="5" customFormat="1" x14ac:dyDescent="0.35">
      <c r="A99" s="3">
        <v>5000098</v>
      </c>
      <c r="B99" s="3" t="s">
        <v>22787</v>
      </c>
      <c r="C99" s="3" t="s">
        <v>22684</v>
      </c>
      <c r="E99" s="3" t="s">
        <v>22684</v>
      </c>
      <c r="F99" s="3" t="s">
        <v>22779</v>
      </c>
      <c r="G99" s="3">
        <v>530</v>
      </c>
      <c r="H99" s="3" t="s">
        <v>22672</v>
      </c>
      <c r="I99" s="3" t="s">
        <v>22673</v>
      </c>
      <c r="J99" s="3">
        <v>3500</v>
      </c>
      <c r="K99" s="3">
        <v>8712</v>
      </c>
      <c r="L99" s="3">
        <v>1</v>
      </c>
      <c r="M99" s="3" t="s">
        <v>22674</v>
      </c>
      <c r="N99" s="4">
        <v>41.601508292958627</v>
      </c>
      <c r="O99" s="4">
        <v>32.589363162733001</v>
      </c>
      <c r="P99" s="4">
        <v>788</v>
      </c>
      <c r="Q99" s="3">
        <v>222</v>
      </c>
      <c r="R99" s="3">
        <v>1</v>
      </c>
      <c r="S99" s="3" t="s">
        <v>22833</v>
      </c>
      <c r="T99" s="8" t="str">
        <f t="shared" si="1"/>
        <v>INSERT INTO item VALUES('5000098','밀키트','','프레시지','프레시지','듬뿍담은 칼제비','530','냉장','pk','3500','8712','1','국산','41.6015082929586','32.589363162733','788','222',1,'manager1');</v>
      </c>
    </row>
    <row r="100" spans="1:21" s="5" customFormat="1" x14ac:dyDescent="0.35">
      <c r="A100" s="3">
        <v>5000099</v>
      </c>
      <c r="B100" s="3" t="s">
        <v>22787</v>
      </c>
      <c r="C100" s="3" t="s">
        <v>22684</v>
      </c>
      <c r="E100" s="3" t="s">
        <v>22684</v>
      </c>
      <c r="F100" s="3" t="s">
        <v>22780</v>
      </c>
      <c r="G100" s="3">
        <v>560</v>
      </c>
      <c r="H100" s="3" t="s">
        <v>22672</v>
      </c>
      <c r="I100" s="3" t="s">
        <v>22673</v>
      </c>
      <c r="J100" s="3">
        <v>3500</v>
      </c>
      <c r="K100" s="3">
        <v>9900</v>
      </c>
      <c r="L100" s="3">
        <v>1</v>
      </c>
      <c r="M100" s="3" t="s">
        <v>22674</v>
      </c>
      <c r="N100" s="4">
        <v>2470.7641324918018</v>
      </c>
      <c r="O100" s="4">
        <v>80.744259219410566</v>
      </c>
      <c r="P100" s="4">
        <v>989</v>
      </c>
      <c r="Q100" s="3">
        <v>89</v>
      </c>
      <c r="R100" s="3">
        <v>1</v>
      </c>
      <c r="S100" s="3" t="s">
        <v>22833</v>
      </c>
      <c r="T100" s="8" t="str">
        <f t="shared" si="1"/>
        <v>INSERT INTO item VALUES('5000099','밀키트','','프레시지','프레시지','듬뿍담은 얼큰 칼제비','560','냉장','pk','3500','9900','1','국산','2470.7641324918','80.7442592194106','989','89',1,'manager1');</v>
      </c>
    </row>
    <row r="101" spans="1:21" s="5" customFormat="1" x14ac:dyDescent="0.35">
      <c r="A101" s="3">
        <v>5000100</v>
      </c>
      <c r="B101" s="3" t="s">
        <v>22787</v>
      </c>
      <c r="C101" s="3" t="s">
        <v>22684</v>
      </c>
      <c r="E101" s="3" t="s">
        <v>22684</v>
      </c>
      <c r="F101" s="3" t="s">
        <v>22781</v>
      </c>
      <c r="G101" s="3">
        <v>527</v>
      </c>
      <c r="H101" s="3" t="s">
        <v>22679</v>
      </c>
      <c r="I101" s="3" t="s">
        <v>22673</v>
      </c>
      <c r="J101" s="3">
        <v>3500</v>
      </c>
      <c r="K101" s="3">
        <v>16110</v>
      </c>
      <c r="L101" s="3">
        <v>1</v>
      </c>
      <c r="M101" s="3" t="s">
        <v>22674</v>
      </c>
      <c r="N101" s="4">
        <v>3563.1512981640712</v>
      </c>
      <c r="O101" s="4">
        <v>33.338207651054141</v>
      </c>
      <c r="P101" s="4">
        <v>848</v>
      </c>
      <c r="Q101" s="3">
        <v>140</v>
      </c>
      <c r="R101" s="3">
        <v>1</v>
      </c>
      <c r="S101" s="3" t="s">
        <v>22833</v>
      </c>
      <c r="T101" s="8" t="str">
        <f t="shared" si="1"/>
        <v>INSERT INTO item VALUES('5000100','밀키트','','프레시지','프레시지','소고기 찹스테이크','527','냉동','pk','3500','16110','1','국산','3563.15129816407','33.3382076510541','848','140',1,'manager1');</v>
      </c>
    </row>
    <row r="102" spans="1:21" s="5" customFormat="1" x14ac:dyDescent="0.35">
      <c r="A102" s="3">
        <v>5000101</v>
      </c>
      <c r="B102" s="3" t="s">
        <v>22787</v>
      </c>
      <c r="C102" s="3" t="s">
        <v>22684</v>
      </c>
      <c r="E102" s="3" t="s">
        <v>22684</v>
      </c>
      <c r="F102" s="3" t="s">
        <v>22772</v>
      </c>
      <c r="G102" s="3">
        <v>738</v>
      </c>
      <c r="H102" s="3" t="s">
        <v>22679</v>
      </c>
      <c r="I102" s="3" t="s">
        <v>22673</v>
      </c>
      <c r="J102" s="3">
        <v>3500</v>
      </c>
      <c r="K102" s="3">
        <v>9500</v>
      </c>
      <c r="L102" s="3">
        <v>1</v>
      </c>
      <c r="M102" s="3" t="s">
        <v>22674</v>
      </c>
      <c r="N102" s="4">
        <v>451.05512921350856</v>
      </c>
      <c r="O102" s="4">
        <v>3.2758495320850733</v>
      </c>
      <c r="P102" s="4">
        <v>157</v>
      </c>
      <c r="Q102" s="3">
        <v>450</v>
      </c>
      <c r="R102" s="3">
        <v>1</v>
      </c>
      <c r="S102" s="3" t="s">
        <v>22833</v>
      </c>
      <c r="T102" s="8" t="str">
        <f t="shared" si="1"/>
        <v>INSERT INTO item VALUES('5000101','밀키트','','프레시지','프레시지','고기 듬뿍 마파두부','738','냉동','pk','3500','9500','1','국산','451.055129213509','3.27584953208507','157','450',1,'manager1');</v>
      </c>
    </row>
    <row r="103" spans="1:21" s="5" customFormat="1" x14ac:dyDescent="0.35">
      <c r="A103" s="3">
        <v>5000102</v>
      </c>
      <c r="B103" s="3" t="s">
        <v>22787</v>
      </c>
      <c r="C103" s="3" t="s">
        <v>22684</v>
      </c>
      <c r="E103" s="3" t="s">
        <v>22684</v>
      </c>
      <c r="F103" s="3" t="s">
        <v>22773</v>
      </c>
      <c r="G103" s="3">
        <v>835</v>
      </c>
      <c r="H103" s="3" t="s">
        <v>22679</v>
      </c>
      <c r="I103" s="3" t="s">
        <v>22673</v>
      </c>
      <c r="J103" s="3">
        <v>3500</v>
      </c>
      <c r="K103" s="3">
        <v>17350</v>
      </c>
      <c r="L103" s="3">
        <v>1</v>
      </c>
      <c r="M103" s="3" t="s">
        <v>22674</v>
      </c>
      <c r="N103" s="4">
        <v>569.89182412275784</v>
      </c>
      <c r="O103" s="4">
        <v>26.358979319137088</v>
      </c>
      <c r="P103" s="4">
        <v>550</v>
      </c>
      <c r="Q103" s="3">
        <v>117</v>
      </c>
      <c r="R103" s="3">
        <v>1</v>
      </c>
      <c r="S103" s="3" t="s">
        <v>22833</v>
      </c>
      <c r="T103" s="8" t="str">
        <f t="shared" si="1"/>
        <v>INSERT INTO item VALUES('5000102','밀키트','','프레시지','프레시지','등촌식 얼큰 미나리 칼국수 전골','835','냉동','pk','3500','17350','1','국산','569.891824122758','26.3589793191371','550','117',1,'manager1');</v>
      </c>
    </row>
    <row r="104" spans="1:21" s="5" customFormat="1" x14ac:dyDescent="0.35">
      <c r="A104" s="3">
        <v>5000103</v>
      </c>
      <c r="B104" s="3" t="s">
        <v>22787</v>
      </c>
      <c r="C104" s="3" t="s">
        <v>22684</v>
      </c>
      <c r="E104" s="3" t="s">
        <v>22684</v>
      </c>
      <c r="F104" s="3" t="s">
        <v>22782</v>
      </c>
      <c r="G104" s="3">
        <v>677</v>
      </c>
      <c r="H104" s="3" t="s">
        <v>22679</v>
      </c>
      <c r="I104" s="3" t="s">
        <v>22673</v>
      </c>
      <c r="J104" s="3">
        <v>3500</v>
      </c>
      <c r="K104" s="3">
        <v>9592</v>
      </c>
      <c r="L104" s="3">
        <v>1</v>
      </c>
      <c r="M104" s="3" t="s">
        <v>22674</v>
      </c>
      <c r="N104" s="4">
        <v>87.61964656867886</v>
      </c>
      <c r="O104" s="4">
        <v>13.013384557591989</v>
      </c>
      <c r="P104" s="4">
        <v>944</v>
      </c>
      <c r="Q104" s="3">
        <v>123</v>
      </c>
      <c r="R104" s="3">
        <v>1</v>
      </c>
      <c r="S104" s="3" t="s">
        <v>22833</v>
      </c>
      <c r="T104" s="8" t="str">
        <f t="shared" si="1"/>
        <v>INSERT INTO item VALUES('5000103','밀키트','','프레시지','프레시지','짬뽕 순두부찌개','677','냉동','pk','3500','9592','1','국산','87.6196465686789','13.013384557592','944','123',1,'manager1');</v>
      </c>
    </row>
    <row r="105" spans="1:21" s="5" customFormat="1" x14ac:dyDescent="0.35">
      <c r="A105" s="3">
        <v>5000104</v>
      </c>
      <c r="B105" s="3" t="s">
        <v>22787</v>
      </c>
      <c r="C105" s="3" t="s">
        <v>22684</v>
      </c>
      <c r="E105" s="3" t="s">
        <v>22684</v>
      </c>
      <c r="F105" s="3" t="s">
        <v>22771</v>
      </c>
      <c r="G105" s="3">
        <v>580</v>
      </c>
      <c r="H105" s="3" t="s">
        <v>22679</v>
      </c>
      <c r="I105" s="3" t="s">
        <v>22673</v>
      </c>
      <c r="J105" s="3">
        <v>3500</v>
      </c>
      <c r="K105" s="3">
        <v>8900</v>
      </c>
      <c r="L105" s="3">
        <v>1</v>
      </c>
      <c r="M105" s="3" t="s">
        <v>22674</v>
      </c>
      <c r="N105" s="4">
        <v>1273.6723961212397</v>
      </c>
      <c r="O105" s="4">
        <v>46.71866066373299</v>
      </c>
      <c r="P105" s="4">
        <v>949</v>
      </c>
      <c r="Q105" s="3">
        <v>61</v>
      </c>
      <c r="R105" s="3">
        <v>1</v>
      </c>
      <c r="S105" s="3" t="s">
        <v>22833</v>
      </c>
      <c r="T105" s="8" t="str">
        <f t="shared" si="1"/>
        <v>INSERT INTO item VALUES('5000104','밀키트','','프레시지','프레시지','김치 수제비 칼국수','580','냉동','pk','3500','8900','1','국산','1273.67239612124','46.718660663733','949','61',1,'manager1');</v>
      </c>
    </row>
    <row r="106" spans="1:21" s="5" customFormat="1" x14ac:dyDescent="0.35">
      <c r="A106" s="3">
        <v>5000105</v>
      </c>
      <c r="B106" s="3" t="s">
        <v>22787</v>
      </c>
      <c r="C106" s="3" t="s">
        <v>22684</v>
      </c>
      <c r="E106" s="3" t="s">
        <v>22684</v>
      </c>
      <c r="F106" s="3" t="s">
        <v>22783</v>
      </c>
      <c r="G106" s="3">
        <v>480</v>
      </c>
      <c r="H106" s="3" t="s">
        <v>22672</v>
      </c>
      <c r="I106" s="3" t="s">
        <v>22673</v>
      </c>
      <c r="J106" s="3">
        <v>3500</v>
      </c>
      <c r="K106" s="3">
        <v>11900</v>
      </c>
      <c r="L106" s="3">
        <v>1</v>
      </c>
      <c r="M106" s="3" t="s">
        <v>22674</v>
      </c>
      <c r="N106" s="4">
        <v>5701.1195568245084</v>
      </c>
      <c r="O106" s="4">
        <v>32.271464083693381</v>
      </c>
      <c r="P106" s="4">
        <v>977</v>
      </c>
      <c r="Q106" s="3">
        <v>306</v>
      </c>
      <c r="R106" s="3">
        <v>1</v>
      </c>
      <c r="S106" s="3" t="s">
        <v>22833</v>
      </c>
      <c r="T106" s="8" t="str">
        <f t="shared" si="1"/>
        <v>INSERT INTO item VALUES('5000105','밀키트','','프레시지','프레시지','쉬림프 투움바 파스타','480','냉장','pk','3500','11900','1','국산','5701.11955682451','32.2714640836934','977','306',1,'manager1');</v>
      </c>
    </row>
    <row r="107" spans="1:21" s="5" customFormat="1" x14ac:dyDescent="0.35">
      <c r="A107" s="3">
        <v>5000106</v>
      </c>
      <c r="B107" s="3" t="s">
        <v>22787</v>
      </c>
      <c r="C107" s="3" t="s">
        <v>22684</v>
      </c>
      <c r="E107" s="3" t="s">
        <v>22684</v>
      </c>
      <c r="F107" s="3" t="s">
        <v>22784</v>
      </c>
      <c r="G107" s="3">
        <v>320</v>
      </c>
      <c r="H107" s="3" t="s">
        <v>22672</v>
      </c>
      <c r="I107" s="3" t="s">
        <v>22673</v>
      </c>
      <c r="J107" s="3">
        <v>3500</v>
      </c>
      <c r="K107" s="3">
        <v>6800</v>
      </c>
      <c r="L107" s="3">
        <v>1</v>
      </c>
      <c r="M107" s="3" t="s">
        <v>22674</v>
      </c>
      <c r="N107" s="4">
        <v>397.33865020413026</v>
      </c>
      <c r="O107" s="4">
        <v>18.473155226334004</v>
      </c>
      <c r="P107" s="4">
        <v>111</v>
      </c>
      <c r="Q107" s="3">
        <v>769</v>
      </c>
      <c r="R107" s="3">
        <v>1</v>
      </c>
      <c r="S107" s="3" t="s">
        <v>22833</v>
      </c>
      <c r="T107" s="8" t="str">
        <f t="shared" si="1"/>
        <v>INSERT INTO item VALUES('5000106','밀키트','','프레시지','프레시지','고래사 어묵탕','320','냉장','pk','3500','6800','1','국산','397.33865020413','18.473155226334','111','769',1,'manager1');</v>
      </c>
    </row>
    <row r="108" spans="1:21" s="5" customFormat="1" x14ac:dyDescent="0.35">
      <c r="A108" s="3">
        <v>5000107</v>
      </c>
      <c r="B108" s="3" t="s">
        <v>22787</v>
      </c>
      <c r="C108" s="3" t="s">
        <v>22684</v>
      </c>
      <c r="E108" s="3" t="s">
        <v>22684</v>
      </c>
      <c r="F108" s="3" t="s">
        <v>22729</v>
      </c>
      <c r="G108" s="3">
        <v>605</v>
      </c>
      <c r="H108" s="3" t="s">
        <v>22672</v>
      </c>
      <c r="I108" s="3" t="s">
        <v>22673</v>
      </c>
      <c r="J108" s="3">
        <v>3500</v>
      </c>
      <c r="K108" s="3">
        <v>8900</v>
      </c>
      <c r="L108" s="3">
        <v>1</v>
      </c>
      <c r="M108" s="3" t="s">
        <v>22674</v>
      </c>
      <c r="N108" s="4">
        <v>1503.4015290384054</v>
      </c>
      <c r="O108" s="4">
        <v>38.600280725754075</v>
      </c>
      <c r="P108" s="4">
        <v>56</v>
      </c>
      <c r="Q108" s="3">
        <v>202</v>
      </c>
      <c r="R108" s="3">
        <v>1</v>
      </c>
      <c r="S108" s="3" t="s">
        <v>22833</v>
      </c>
      <c r="T108" s="8" t="str">
        <f t="shared" si="1"/>
        <v>INSERT INTO item VALUES('5000107','밀키트','','프레시지','프레시지','우삼겹 순두부찌개','605','냉장','pk','3500','8900','1','국산','1503.40152903841','38.6002807257541','56','202',1,'manager1');</v>
      </c>
    </row>
    <row r="109" spans="1:21" s="5" customFormat="1" x14ac:dyDescent="0.35">
      <c r="A109" s="3">
        <v>5000108</v>
      </c>
      <c r="B109" s="3" t="s">
        <v>22787</v>
      </c>
      <c r="C109" s="3" t="s">
        <v>22684</v>
      </c>
      <c r="E109" s="3" t="s">
        <v>22684</v>
      </c>
      <c r="F109" s="3" t="s">
        <v>22785</v>
      </c>
      <c r="G109" s="3">
        <v>707</v>
      </c>
      <c r="H109" s="3" t="s">
        <v>22672</v>
      </c>
      <c r="I109" s="3" t="s">
        <v>22673</v>
      </c>
      <c r="J109" s="3">
        <v>3500</v>
      </c>
      <c r="K109" s="3">
        <v>7920</v>
      </c>
      <c r="L109" s="3">
        <v>1</v>
      </c>
      <c r="M109" s="3" t="s">
        <v>22674</v>
      </c>
      <c r="N109" s="4">
        <v>2013.4877953597302</v>
      </c>
      <c r="O109" s="4">
        <v>33.272377386111614</v>
      </c>
      <c r="P109" s="4">
        <v>370</v>
      </c>
      <c r="Q109" s="3">
        <v>855</v>
      </c>
      <c r="R109" s="3">
        <v>1</v>
      </c>
      <c r="S109" s="3" t="s">
        <v>22833</v>
      </c>
      <c r="T109" s="8" t="str">
        <f t="shared" si="1"/>
        <v>INSERT INTO item VALUES('5000108','밀키트','','프레시지','프레시지','듬뿍담은 판메밀소바','707','냉장','pk','3500','7920','1','국산','2013.48779535973','33.2723773861116','370','855',1,'manager1');</v>
      </c>
    </row>
    <row r="110" spans="1:21" x14ac:dyDescent="0.35">
      <c r="A110" s="6" t="s">
        <v>13419</v>
      </c>
      <c r="B110" s="1" t="s">
        <v>22786</v>
      </c>
      <c r="C110" s="1" t="s">
        <v>0</v>
      </c>
      <c r="D110" s="1" t="s">
        <v>1</v>
      </c>
      <c r="F110" s="1" t="s">
        <v>3</v>
      </c>
      <c r="G110" s="1" t="s">
        <v>4</v>
      </c>
      <c r="J110" s="2">
        <v>0</v>
      </c>
      <c r="K110" s="7">
        <v>4160</v>
      </c>
      <c r="L110" s="1">
        <v>0</v>
      </c>
      <c r="M110" s="1" t="s">
        <v>2</v>
      </c>
      <c r="N110" s="11">
        <v>18186.687254271939</v>
      </c>
      <c r="O110" s="11">
        <v>821.22880360343629</v>
      </c>
      <c r="P110" s="11">
        <v>202</v>
      </c>
      <c r="Q110" s="1">
        <v>488</v>
      </c>
      <c r="R110" s="3">
        <v>1</v>
      </c>
      <c r="S110" s="3" t="s">
        <v>22833</v>
      </c>
      <c r="T110" s="8" t="str">
        <f t="shared" si="1"/>
        <v>INSERT INTO item VALUES('0000001','식재료','양상추','야채','','(C)양상추(상품,냉장,겉잎제거,국산)','1Kg(300~500g/통)','','','0','4160','0','국산','18186.6872542719','821.228803603436','202','488',1,'manager1');</v>
      </c>
      <c r="U110" s="5"/>
    </row>
    <row r="111" spans="1:21" x14ac:dyDescent="0.35">
      <c r="A111" s="6" t="s">
        <v>13420</v>
      </c>
      <c r="B111" s="1" t="s">
        <v>22786</v>
      </c>
      <c r="C111" s="1" t="s">
        <v>0</v>
      </c>
      <c r="D111" s="1" t="s">
        <v>1</v>
      </c>
      <c r="F111" s="1" t="s">
        <v>6</v>
      </c>
      <c r="G111" s="1" t="s">
        <v>7</v>
      </c>
      <c r="J111" s="2">
        <v>0</v>
      </c>
      <c r="K111" s="7">
        <v>21440</v>
      </c>
      <c r="L111" s="1">
        <v>0</v>
      </c>
      <c r="M111" s="1" t="s">
        <v>2</v>
      </c>
      <c r="N111" s="11">
        <v>68791.908749979746</v>
      </c>
      <c r="O111" s="11">
        <v>188.7935194655318</v>
      </c>
      <c r="P111" s="11">
        <v>957</v>
      </c>
      <c r="Q111" s="1">
        <v>704</v>
      </c>
      <c r="R111" s="3">
        <v>1</v>
      </c>
      <c r="S111" s="3" t="s">
        <v>22833</v>
      </c>
      <c r="T111" s="8" t="str">
        <f t="shared" si="1"/>
        <v>INSERT INTO item VALUES('0000002','식재료','양상추','야채','','(퀴즈)양상추(슬라이스)(냉장,상품,국산)','4Kg(2kg*2pk/box,1.5*1.5inch)','','','0','21440','0','국산','68791.9087499797','188.793519465532','957','704',1,'manager1');</v>
      </c>
      <c r="U111" s="5"/>
    </row>
    <row r="112" spans="1:21" x14ac:dyDescent="0.35">
      <c r="A112" s="6" t="s">
        <v>13421</v>
      </c>
      <c r="B112" s="1" t="s">
        <v>22786</v>
      </c>
      <c r="C112" s="1" t="s">
        <v>0</v>
      </c>
      <c r="D112" s="1" t="s">
        <v>1</v>
      </c>
      <c r="F112" s="1" t="s">
        <v>9</v>
      </c>
      <c r="G112" s="1" t="s">
        <v>10</v>
      </c>
      <c r="J112" s="2">
        <v>0</v>
      </c>
      <c r="K112" s="7">
        <v>5900</v>
      </c>
      <c r="L112" s="1">
        <v>0</v>
      </c>
      <c r="M112" s="1" t="s">
        <v>2</v>
      </c>
      <c r="N112" s="11">
        <v>45714.703912517252</v>
      </c>
      <c r="O112" s="11">
        <v>449.25822132267911</v>
      </c>
      <c r="P112" s="11">
        <v>497</v>
      </c>
      <c r="Q112" s="1">
        <v>66</v>
      </c>
      <c r="R112" s="3">
        <v>1</v>
      </c>
      <c r="S112" s="3" t="s">
        <v>22833</v>
      </c>
      <c r="T112" s="8" t="str">
        <f t="shared" si="1"/>
        <v>INSERT INTO item VALUES('0000003','식재료','양상추','야채','','(C)양상추(상품,냉장,샐러드용,슬라이스,국산)','1Kg(5*5cm)','','','0','5900','0','국산','45714.7039125173','449.258221322679','497','66',1,'manager1');</v>
      </c>
      <c r="U112" s="5"/>
    </row>
    <row r="113" spans="1:21" x14ac:dyDescent="0.35">
      <c r="A113" s="6" t="s">
        <v>13422</v>
      </c>
      <c r="B113" s="1" t="s">
        <v>22786</v>
      </c>
      <c r="C113" s="1" t="s">
        <v>0</v>
      </c>
      <c r="D113" s="1" t="s">
        <v>1</v>
      </c>
      <c r="F113" s="1" t="s">
        <v>11</v>
      </c>
      <c r="G113" s="1" t="s">
        <v>12</v>
      </c>
      <c r="J113" s="2">
        <v>0</v>
      </c>
      <c r="K113" s="7">
        <v>3210</v>
      </c>
      <c r="L113" s="1">
        <v>0</v>
      </c>
      <c r="M113" s="1" t="s">
        <v>2</v>
      </c>
      <c r="N113" s="11">
        <v>74088.984700100744</v>
      </c>
      <c r="O113" s="11">
        <v>300.3814702139822</v>
      </c>
      <c r="P113" s="11">
        <v>437</v>
      </c>
      <c r="Q113" s="1">
        <v>9</v>
      </c>
      <c r="R113" s="3">
        <v>1</v>
      </c>
      <c r="S113" s="3" t="s">
        <v>22833</v>
      </c>
      <c r="T113" s="8" t="str">
        <f t="shared" si="1"/>
        <v>INSERT INTO item VALUES('0000004','식재료','양상추','야채','','(퀴즈)양상추(원물)_1kg/pk(냉장,상품,국산)','1Kg(11시마감)','','','0','3210','0','국산','74088.9847001007','300.381470213982','437','9',1,'manager1');</v>
      </c>
      <c r="U113" s="5"/>
    </row>
    <row r="114" spans="1:21" x14ac:dyDescent="0.35">
      <c r="A114" s="6" t="s">
        <v>13423</v>
      </c>
      <c r="B114" s="1" t="s">
        <v>22786</v>
      </c>
      <c r="C114" s="1" t="s">
        <v>0</v>
      </c>
      <c r="D114" s="1" t="s">
        <v>13</v>
      </c>
      <c r="F114" s="1" t="s">
        <v>14</v>
      </c>
      <c r="G114" s="1" t="s">
        <v>15</v>
      </c>
      <c r="J114" s="2">
        <v>0</v>
      </c>
      <c r="K114" s="7">
        <v>870</v>
      </c>
      <c r="L114" s="1">
        <v>0</v>
      </c>
      <c r="M114" s="1" t="s">
        <v>2</v>
      </c>
      <c r="N114" s="11">
        <v>11321.592758679313</v>
      </c>
      <c r="O114" s="11">
        <v>394.01959090838966</v>
      </c>
      <c r="P114" s="11">
        <v>97</v>
      </c>
      <c r="Q114" s="1">
        <v>34</v>
      </c>
      <c r="R114" s="3">
        <v>1</v>
      </c>
      <c r="S114" s="3" t="s">
        <v>22833</v>
      </c>
      <c r="T114" s="8" t="str">
        <f t="shared" si="1"/>
        <v>INSERT INTO item VALUES('0000005','식재료','양배추','야채','','H양배추(상품,실온,국산)','1Kg(통당 2kg내외)','','','0','870','0','국산','11321.5927586793','394.01959090839','97','34',1,'manager1');</v>
      </c>
      <c r="U114" s="5"/>
    </row>
    <row r="115" spans="1:21" x14ac:dyDescent="0.35">
      <c r="A115" s="6" t="s">
        <v>13424</v>
      </c>
      <c r="B115" s="1" t="s">
        <v>22786</v>
      </c>
      <c r="C115" s="1" t="s">
        <v>0</v>
      </c>
      <c r="D115" s="1" t="s">
        <v>13</v>
      </c>
      <c r="F115" s="1" t="s">
        <v>16</v>
      </c>
      <c r="G115" s="1" t="s">
        <v>17</v>
      </c>
      <c r="J115" s="2">
        <v>0</v>
      </c>
      <c r="K115" s="7">
        <v>1410</v>
      </c>
      <c r="L115" s="1">
        <v>0</v>
      </c>
      <c r="M115" s="1" t="s">
        <v>2</v>
      </c>
      <c r="N115" s="11">
        <v>53275.009502893779</v>
      </c>
      <c r="O115" s="11">
        <v>753.85408120770012</v>
      </c>
      <c r="P115" s="11">
        <v>94</v>
      </c>
      <c r="Q115" s="1">
        <v>83</v>
      </c>
      <c r="R115" s="3">
        <v>1</v>
      </c>
      <c r="S115" s="3" t="s">
        <v>22833</v>
      </c>
      <c r="T115" s="8" t="str">
        <f t="shared" si="1"/>
        <v>INSERT INTO item VALUES('0000006','식재료','양배추','야채','','(C)H양배추(실온,겉잎제거,국산)','1Kg(통당 1.7kg내외)','','','0','1410','0','국산','53275.0095028938','753.8540812077','94','83',1,'manager1');</v>
      </c>
      <c r="U115" s="5"/>
    </row>
    <row r="116" spans="1:21" x14ac:dyDescent="0.35">
      <c r="A116" s="6" t="s">
        <v>13425</v>
      </c>
      <c r="B116" s="1" t="s">
        <v>22786</v>
      </c>
      <c r="C116" s="1" t="s">
        <v>0</v>
      </c>
      <c r="D116" s="1" t="s">
        <v>13</v>
      </c>
      <c r="F116" s="1" t="s">
        <v>16</v>
      </c>
      <c r="G116" s="1" t="s">
        <v>18</v>
      </c>
      <c r="J116" s="2">
        <v>0</v>
      </c>
      <c r="K116" s="7">
        <v>1410</v>
      </c>
      <c r="L116" s="1">
        <v>0</v>
      </c>
      <c r="M116" s="1" t="s">
        <v>2</v>
      </c>
      <c r="N116" s="11">
        <v>7002.2194308385051</v>
      </c>
      <c r="O116" s="11">
        <v>956.36568318535001</v>
      </c>
      <c r="P116" s="11">
        <v>909</v>
      </c>
      <c r="Q116" s="1">
        <v>297</v>
      </c>
      <c r="R116" s="3">
        <v>1</v>
      </c>
      <c r="S116" s="3" t="s">
        <v>22833</v>
      </c>
      <c r="T116" s="8" t="str">
        <f t="shared" si="1"/>
        <v>INSERT INTO item VALUES('0000007','식재료','양배추','야채','','(C)H양배추(실온,겉잎제거,국산)','1Kg(2Kg 내외)','','','0','1410','0','국산','7002.21943083851','956.36568318535','909','297',1,'manager1');</v>
      </c>
      <c r="U116" s="5"/>
    </row>
    <row r="117" spans="1:21" x14ac:dyDescent="0.35">
      <c r="A117" s="6" t="s">
        <v>13426</v>
      </c>
      <c r="B117" s="1" t="s">
        <v>22786</v>
      </c>
      <c r="C117" s="1" t="s">
        <v>0</v>
      </c>
      <c r="D117" s="1" t="s">
        <v>13</v>
      </c>
      <c r="F117" s="1" t="s">
        <v>19</v>
      </c>
      <c r="G117" s="1" t="s">
        <v>20</v>
      </c>
      <c r="J117" s="2">
        <v>0</v>
      </c>
      <c r="K117" s="7">
        <v>1410</v>
      </c>
      <c r="L117" s="1">
        <v>0</v>
      </c>
      <c r="M117" s="1" t="s">
        <v>2</v>
      </c>
      <c r="N117" s="11">
        <v>36145.617530903306</v>
      </c>
      <c r="O117" s="11">
        <v>544.71905984169666</v>
      </c>
      <c r="P117" s="11">
        <v>907</v>
      </c>
      <c r="Q117" s="1">
        <v>37</v>
      </c>
      <c r="R117" s="3">
        <v>1</v>
      </c>
      <c r="S117" s="3" t="s">
        <v>22833</v>
      </c>
      <c r="T117" s="8" t="str">
        <f t="shared" si="1"/>
        <v>INSERT INTO item VALUES('0000008','식재료','양배추','야채','','H양배추(D-2)(겉잎제거,국산)','1Kg','','','0','1410','0','국산','36145.6175309033','544.719059841697','907','37',1,'manager1');</v>
      </c>
      <c r="U117" s="5"/>
    </row>
    <row r="118" spans="1:21" x14ac:dyDescent="0.35">
      <c r="A118" s="6" t="s">
        <v>13427</v>
      </c>
      <c r="B118" s="1" t="s">
        <v>22786</v>
      </c>
      <c r="C118" s="1" t="s">
        <v>0</v>
      </c>
      <c r="D118" s="1" t="s">
        <v>13</v>
      </c>
      <c r="F118" s="1" t="s">
        <v>16</v>
      </c>
      <c r="G118" s="1" t="s">
        <v>21</v>
      </c>
      <c r="J118" s="2">
        <v>0</v>
      </c>
      <c r="K118" s="7">
        <v>1410</v>
      </c>
      <c r="L118" s="1">
        <v>0</v>
      </c>
      <c r="M118" s="1" t="s">
        <v>2</v>
      </c>
      <c r="N118" s="11">
        <v>25371.476587845638</v>
      </c>
      <c r="O118" s="11">
        <v>476.86245254382521</v>
      </c>
      <c r="P118" s="11">
        <v>474</v>
      </c>
      <c r="Q118" s="1">
        <v>239</v>
      </c>
      <c r="R118" s="3">
        <v>1</v>
      </c>
      <c r="S118" s="3" t="s">
        <v>22833</v>
      </c>
      <c r="T118" s="8" t="str">
        <f t="shared" si="1"/>
        <v>INSERT INTO item VALUES('0000009','식재료','양배추','야채','','(C)H양배추(실온,겉잎제거,국산)','1Kg( 1.7 Kg 이상)','','','0','1410','0','국산','25371.4765878456','476.862452543825','474','239',1,'manager1');</v>
      </c>
      <c r="U118" s="5"/>
    </row>
    <row r="119" spans="1:21" x14ac:dyDescent="0.35">
      <c r="A119" s="6" t="s">
        <v>13428</v>
      </c>
      <c r="B119" s="1" t="s">
        <v>22786</v>
      </c>
      <c r="C119" s="1" t="s">
        <v>0</v>
      </c>
      <c r="D119" s="1" t="s">
        <v>13</v>
      </c>
      <c r="F119" s="1" t="s">
        <v>22</v>
      </c>
      <c r="G119" s="1" t="s">
        <v>23</v>
      </c>
      <c r="J119" s="2">
        <v>0</v>
      </c>
      <c r="K119" s="7">
        <v>1590</v>
      </c>
      <c r="L119" s="1">
        <v>0</v>
      </c>
      <c r="M119" s="1" t="s">
        <v>2</v>
      </c>
      <c r="N119" s="11">
        <v>66881.659741665761</v>
      </c>
      <c r="O119" s="11">
        <v>625.47288580677923</v>
      </c>
      <c r="P119" s="11">
        <v>997</v>
      </c>
      <c r="Q119" s="1">
        <v>474</v>
      </c>
      <c r="R119" s="3">
        <v>1</v>
      </c>
      <c r="S119" s="3" t="s">
        <v>22833</v>
      </c>
      <c r="T119" s="8" t="str">
        <f t="shared" si="1"/>
        <v>INSERT INTO item VALUES('0000010','식재료','양배추','야채','','깐양배추(상품,주스용,국산)','1Kg(1.5~2.5Kg/통당)','','','0','1590','0','국산','66881.6597416658','625.472885806779','997','474',1,'manager1');</v>
      </c>
      <c r="U119" s="5"/>
    </row>
    <row r="120" spans="1:21" x14ac:dyDescent="0.35">
      <c r="A120" s="6" t="s">
        <v>13429</v>
      </c>
      <c r="B120" s="1" t="s">
        <v>22786</v>
      </c>
      <c r="C120" s="1" t="s">
        <v>0</v>
      </c>
      <c r="D120" s="1" t="s">
        <v>13</v>
      </c>
      <c r="F120" s="1" t="s">
        <v>24</v>
      </c>
      <c r="G120" s="1" t="s">
        <v>25</v>
      </c>
      <c r="J120" s="2">
        <v>0</v>
      </c>
      <c r="K120" s="7">
        <v>5090</v>
      </c>
      <c r="L120" s="1">
        <v>0</v>
      </c>
      <c r="M120" s="1" t="s">
        <v>2</v>
      </c>
      <c r="N120" s="11">
        <v>13173.011898460582</v>
      </c>
      <c r="O120" s="11">
        <v>196.11325417404879</v>
      </c>
      <c r="P120" s="11">
        <v>50</v>
      </c>
      <c r="Q120" s="1">
        <v>53</v>
      </c>
      <c r="R120" s="3">
        <v>1</v>
      </c>
      <c r="S120" s="3" t="s">
        <v>22833</v>
      </c>
      <c r="T120" s="8" t="str">
        <f t="shared" si="1"/>
        <v>INSERT INTO item VALUES('0000011','식재료','양배추','야채','','(C)양배추(상품,냉장,채썰기,국산)','1Kg(4mm/채썰기)','','','0','5090','0','국산','13173.0118984606','196.113254174049','50','53',1,'manager1');</v>
      </c>
      <c r="U120" s="5"/>
    </row>
    <row r="121" spans="1:21" x14ac:dyDescent="0.35">
      <c r="A121" s="6" t="s">
        <v>13430</v>
      </c>
      <c r="B121" s="1" t="s">
        <v>22786</v>
      </c>
      <c r="C121" s="1" t="s">
        <v>0</v>
      </c>
      <c r="D121" s="1" t="s">
        <v>13</v>
      </c>
      <c r="F121" s="1" t="s">
        <v>26</v>
      </c>
      <c r="G121" s="1" t="s">
        <v>27</v>
      </c>
      <c r="J121" s="2">
        <v>0</v>
      </c>
      <c r="K121" s="7">
        <v>3150</v>
      </c>
      <c r="L121" s="1">
        <v>0</v>
      </c>
      <c r="M121" s="1" t="s">
        <v>2</v>
      </c>
      <c r="N121" s="11">
        <v>78620.734803480213</v>
      </c>
      <c r="O121" s="11">
        <v>130.76911614137941</v>
      </c>
      <c r="P121" s="11">
        <v>250</v>
      </c>
      <c r="Q121" s="1">
        <v>108</v>
      </c>
      <c r="R121" s="3">
        <v>1</v>
      </c>
      <c r="S121" s="3" t="s">
        <v>22833</v>
      </c>
      <c r="T121" s="8" t="str">
        <f t="shared" si="1"/>
        <v>INSERT INTO item VALUES('0000012','식재료','양배추','야채','','(C)양배추(상품,사각,볶음조림용)(실온,국산)','1Kg(20*30mm)','','','0','3150','0','국산','78620.7348034802','130.769116141379','250','108',1,'manager1');</v>
      </c>
      <c r="U121" s="5"/>
    </row>
    <row r="122" spans="1:21" x14ac:dyDescent="0.35">
      <c r="A122" s="6" t="s">
        <v>13431</v>
      </c>
      <c r="B122" s="1" t="s">
        <v>22786</v>
      </c>
      <c r="C122" s="1" t="s">
        <v>0</v>
      </c>
      <c r="D122" s="1" t="s">
        <v>13</v>
      </c>
      <c r="F122" s="1" t="s">
        <v>28</v>
      </c>
      <c r="G122" s="1" t="s">
        <v>29</v>
      </c>
      <c r="J122" s="2">
        <v>0</v>
      </c>
      <c r="K122" s="7">
        <v>1680</v>
      </c>
      <c r="L122" s="1">
        <v>0</v>
      </c>
      <c r="M122" s="1" t="s">
        <v>2</v>
      </c>
      <c r="N122" s="11">
        <v>47267.559271218022</v>
      </c>
      <c r="O122" s="11">
        <v>531.87475627215554</v>
      </c>
      <c r="P122" s="11">
        <v>59</v>
      </c>
      <c r="Q122" s="1">
        <v>512</v>
      </c>
      <c r="R122" s="3">
        <v>1</v>
      </c>
      <c r="S122" s="3" t="s">
        <v>22833</v>
      </c>
      <c r="T122" s="8" t="str">
        <f t="shared" si="1"/>
        <v>INSERT INTO item VALUES('0000013','식재료','양배추','야채','','(C)H양배추(채,샐러드,비빔밥용)(실온,국산)','1Kg(2mm내외)','','','0','1680','0','국산','47267.559271218','531.874756272156','59','512',1,'manager1');</v>
      </c>
      <c r="U122" s="5"/>
    </row>
    <row r="123" spans="1:21" x14ac:dyDescent="0.35">
      <c r="A123" s="6" t="s">
        <v>13432</v>
      </c>
      <c r="B123" s="1" t="s">
        <v>22786</v>
      </c>
      <c r="C123" s="1" t="s">
        <v>0</v>
      </c>
      <c r="D123" s="1" t="s">
        <v>13</v>
      </c>
      <c r="F123" s="1" t="s">
        <v>31</v>
      </c>
      <c r="G123" s="1" t="s">
        <v>32</v>
      </c>
      <c r="J123" s="2">
        <v>0</v>
      </c>
      <c r="K123" s="7">
        <v>24490</v>
      </c>
      <c r="L123" s="1">
        <v>0</v>
      </c>
      <c r="M123" s="1" t="s">
        <v>30</v>
      </c>
      <c r="N123" s="11">
        <v>13301.098934172162</v>
      </c>
      <c r="O123" s="11">
        <v>712.86451161233265</v>
      </c>
      <c r="P123" s="11">
        <v>557</v>
      </c>
      <c r="Q123" s="1">
        <v>667</v>
      </c>
      <c r="R123" s="3">
        <v>1</v>
      </c>
      <c r="S123" s="3" t="s">
        <v>22833</v>
      </c>
      <c r="T123" s="8" t="str">
        <f t="shared" si="1"/>
        <v>INSERT INTO item VALUES('0000014','식재료','양배추','야채','','방울양배추(상품,수입)','1Kg(500g(2봉))','','','0','24490','0','수입','13301.0989341722','712.864511612333','557','667',1,'manager1');</v>
      </c>
      <c r="U123" s="5"/>
    </row>
    <row r="124" spans="1:21" x14ac:dyDescent="0.35">
      <c r="A124" s="6" t="s">
        <v>13433</v>
      </c>
      <c r="B124" s="1" t="s">
        <v>22786</v>
      </c>
      <c r="C124" s="1" t="s">
        <v>0</v>
      </c>
      <c r="D124" s="1" t="s">
        <v>13</v>
      </c>
      <c r="F124" s="1" t="s">
        <v>33</v>
      </c>
      <c r="G124" s="1" t="s">
        <v>20</v>
      </c>
      <c r="J124" s="2">
        <v>0</v>
      </c>
      <c r="K124" s="7">
        <v>870</v>
      </c>
      <c r="L124" s="1">
        <v>0</v>
      </c>
      <c r="M124" s="1" t="s">
        <v>2</v>
      </c>
      <c r="N124" s="11">
        <v>60064.776969111408</v>
      </c>
      <c r="O124" s="11">
        <v>968.44509135083786</v>
      </c>
      <c r="P124" s="11">
        <v>252</v>
      </c>
      <c r="Q124" s="1">
        <v>160</v>
      </c>
      <c r="R124" s="3">
        <v>1</v>
      </c>
      <c r="S124" s="3" t="s">
        <v>22833</v>
      </c>
      <c r="T124" s="8" t="str">
        <f t="shared" si="1"/>
        <v>INSERT INTO item VALUES('0000015','식재료','양배추','야채','','H양배추(상품,국산)','1Kg','','','0','870','0','국산','60064.7769691114','968.445091350838','252','160',1,'manager1');</v>
      </c>
      <c r="U124" s="5"/>
    </row>
    <row r="125" spans="1:21" x14ac:dyDescent="0.35">
      <c r="A125" s="6" t="s">
        <v>13434</v>
      </c>
      <c r="B125" s="1" t="s">
        <v>22786</v>
      </c>
      <c r="C125" s="1" t="s">
        <v>0</v>
      </c>
      <c r="D125" s="1" t="s">
        <v>13</v>
      </c>
      <c r="F125" s="1" t="s">
        <v>34</v>
      </c>
      <c r="G125" s="1" t="s">
        <v>35</v>
      </c>
      <c r="J125" s="2">
        <v>0</v>
      </c>
      <c r="K125" s="7">
        <v>3150</v>
      </c>
      <c r="L125" s="1">
        <v>0</v>
      </c>
      <c r="M125" s="1" t="s">
        <v>2</v>
      </c>
      <c r="N125" s="11">
        <v>9353.6872465041288</v>
      </c>
      <c r="O125" s="11">
        <v>504.78963033330859</v>
      </c>
      <c r="P125" s="11">
        <v>259</v>
      </c>
      <c r="Q125" s="1">
        <v>667</v>
      </c>
      <c r="R125" s="3">
        <v>1</v>
      </c>
      <c r="S125" s="3" t="s">
        <v>22833</v>
      </c>
      <c r="T125" s="8" t="str">
        <f t="shared" si="1"/>
        <v>INSERT INTO item VALUES('0000016','식재료','양배추','야채','','(C)양배추(상품,냉장,샐러드용,채썰기,국산)','1Kg(1mm/채썰기)','','','0','3150','0','국산','9353.68724650413','504.789630333309','259','667',1,'manager1');</v>
      </c>
      <c r="U125" s="5"/>
    </row>
    <row r="126" spans="1:21" x14ac:dyDescent="0.35">
      <c r="A126" s="6" t="s">
        <v>13435</v>
      </c>
      <c r="B126" s="1" t="s">
        <v>22786</v>
      </c>
      <c r="C126" s="1" t="s">
        <v>0</v>
      </c>
      <c r="D126" s="1" t="s">
        <v>13</v>
      </c>
      <c r="F126" s="1" t="s">
        <v>36</v>
      </c>
      <c r="G126" s="1" t="s">
        <v>37</v>
      </c>
      <c r="J126" s="2">
        <v>0</v>
      </c>
      <c r="K126" s="7">
        <v>3390</v>
      </c>
      <c r="L126" s="1">
        <v>0</v>
      </c>
      <c r="M126" s="1" t="s">
        <v>2</v>
      </c>
      <c r="N126" s="11">
        <v>70794.05740493421</v>
      </c>
      <c r="O126" s="11">
        <v>307.03969561318178</v>
      </c>
      <c r="P126" s="11">
        <v>430</v>
      </c>
      <c r="Q126" s="1">
        <v>391</v>
      </c>
      <c r="R126" s="3">
        <v>1</v>
      </c>
      <c r="S126" s="3" t="s">
        <v>22833</v>
      </c>
      <c r="T126" s="8" t="str">
        <f t="shared" si="1"/>
        <v>INSERT INTO item VALUES('0000017','식재료','양배추','야채','','깐양배추(상품,국산)','2.5Kg(이상)','','','0','3390','0','국산','70794.0574049342','307.039695613182','430','391',1,'manager1');</v>
      </c>
      <c r="U126" s="5"/>
    </row>
    <row r="127" spans="1:21" x14ac:dyDescent="0.35">
      <c r="A127" s="6" t="s">
        <v>13436</v>
      </c>
      <c r="B127" s="1" t="s">
        <v>22786</v>
      </c>
      <c r="C127" s="1" t="s">
        <v>0</v>
      </c>
      <c r="D127" s="1" t="s">
        <v>13</v>
      </c>
      <c r="F127" s="1" t="s">
        <v>39</v>
      </c>
      <c r="G127" s="1" t="s">
        <v>40</v>
      </c>
      <c r="J127" s="2">
        <v>0</v>
      </c>
      <c r="K127" s="7">
        <v>3150</v>
      </c>
      <c r="L127" s="1">
        <v>0</v>
      </c>
      <c r="M127" s="1" t="s">
        <v>2</v>
      </c>
      <c r="N127" s="11">
        <v>14714.12437358918</v>
      </c>
      <c r="O127" s="11">
        <v>443.62863750495796</v>
      </c>
      <c r="P127" s="11">
        <v>122</v>
      </c>
      <c r="Q127" s="1">
        <v>10</v>
      </c>
      <c r="R127" s="3">
        <v>1</v>
      </c>
      <c r="S127" s="3" t="s">
        <v>22833</v>
      </c>
      <c r="T127" s="8" t="str">
        <f t="shared" si="1"/>
        <v>INSERT INTO item VALUES('0000018','식재료','양배추','야채','','(C)양배추(상품,채썰기,샐러드용)(실온,국산)','1Kg(0.8mm/채썰기)','','','0','3150','0','국산','14714.1243735892','443.628637504958','122','10',1,'manager1');</v>
      </c>
      <c r="U127" s="5"/>
    </row>
    <row r="128" spans="1:21" x14ac:dyDescent="0.35">
      <c r="A128" s="6" t="s">
        <v>13437</v>
      </c>
      <c r="B128" s="1" t="s">
        <v>22786</v>
      </c>
      <c r="C128" s="1" t="s">
        <v>0</v>
      </c>
      <c r="D128" s="1" t="s">
        <v>13</v>
      </c>
      <c r="F128" s="1" t="s">
        <v>41</v>
      </c>
      <c r="G128" s="1" t="s">
        <v>42</v>
      </c>
      <c r="J128" s="2">
        <v>0</v>
      </c>
      <c r="K128" s="7">
        <v>1680</v>
      </c>
      <c r="L128" s="1">
        <v>0</v>
      </c>
      <c r="M128" s="1" t="s">
        <v>2</v>
      </c>
      <c r="N128" s="11">
        <v>2731.98545503894</v>
      </c>
      <c r="O128" s="11">
        <v>255.01399778307476</v>
      </c>
      <c r="P128" s="11">
        <v>349</v>
      </c>
      <c r="Q128" s="1">
        <v>243</v>
      </c>
      <c r="R128" s="3">
        <v>1</v>
      </c>
      <c r="S128" s="3" t="s">
        <v>22833</v>
      </c>
      <c r="T128" s="8" t="str">
        <f t="shared" si="1"/>
        <v>INSERT INTO item VALUES('0000019','식재료','양배추','야채','','(C)H양배추(사각,볶음,찜,조림용)(실온,국산)','1Kg(28*28*12mm 내외)','','','0','1680','0','국산','2731.98545503894','255.013997783075','349','243',1,'manager1');</v>
      </c>
      <c r="U128" s="5"/>
    </row>
    <row r="129" spans="1:21" x14ac:dyDescent="0.35">
      <c r="A129" s="6" t="s">
        <v>13438</v>
      </c>
      <c r="B129" s="1" t="s">
        <v>22786</v>
      </c>
      <c r="C129" s="1" t="s">
        <v>0</v>
      </c>
      <c r="D129" s="1" t="s">
        <v>13</v>
      </c>
      <c r="F129" s="1" t="s">
        <v>43</v>
      </c>
      <c r="G129" s="1" t="s">
        <v>44</v>
      </c>
      <c r="J129" s="2">
        <v>0</v>
      </c>
      <c r="K129" s="7">
        <v>1680</v>
      </c>
      <c r="L129" s="1">
        <v>0</v>
      </c>
      <c r="M129" s="1" t="s">
        <v>2</v>
      </c>
      <c r="N129" s="11">
        <v>46403.718214486958</v>
      </c>
      <c r="O129" s="11">
        <v>698.05506322987469</v>
      </c>
      <c r="P129" s="11">
        <v>174</v>
      </c>
      <c r="Q129" s="1">
        <v>223</v>
      </c>
      <c r="R129" s="3">
        <v>1</v>
      </c>
      <c r="S129" s="3" t="s">
        <v>22833</v>
      </c>
      <c r="T129" s="8" t="str">
        <f t="shared" si="1"/>
        <v>INSERT INTO item VALUES('0000020','식재료','양배추','야채','','(C)H양배추(채,무침,볶음,국용)(실온,국산)','1Kg(12mm 내외)','','','0','1680','0','국산','46403.718214487','698.055063229875','174','223',1,'manager1');</v>
      </c>
      <c r="U129" s="5"/>
    </row>
    <row r="130" spans="1:21" x14ac:dyDescent="0.35">
      <c r="A130" s="6" t="s">
        <v>13439</v>
      </c>
      <c r="B130" s="1" t="s">
        <v>22786</v>
      </c>
      <c r="C130" s="1" t="s">
        <v>0</v>
      </c>
      <c r="D130" s="1" t="s">
        <v>13</v>
      </c>
      <c r="F130" s="1" t="s">
        <v>45</v>
      </c>
      <c r="G130" s="1" t="s">
        <v>46</v>
      </c>
      <c r="J130" s="2">
        <v>0</v>
      </c>
      <c r="K130" s="7">
        <v>1680</v>
      </c>
      <c r="L130" s="1">
        <v>0</v>
      </c>
      <c r="M130" s="1" t="s">
        <v>2</v>
      </c>
      <c r="N130" s="11">
        <v>426.71021932177501</v>
      </c>
      <c r="O130" s="11">
        <v>508.29183173019919</v>
      </c>
      <c r="P130" s="11">
        <v>79</v>
      </c>
      <c r="Q130" s="1">
        <v>157</v>
      </c>
      <c r="R130" s="3">
        <v>1</v>
      </c>
      <c r="S130" s="3" t="s">
        <v>22833</v>
      </c>
      <c r="T130" s="8" t="str">
        <f t="shared" ref="T130:T193" si="2">"INSERT INTO item VALUES('"&amp;A130&amp;"','"&amp;B130&amp;"','"&amp;D130&amp;"','"&amp;C130&amp;"','"&amp;E130&amp;"','"&amp;F130&amp;"','"&amp;G130&amp;"','"&amp;H130&amp;"','"&amp;I130&amp;"','"&amp;J130&amp;"','"&amp;K130&amp;"','"&amp;L130&amp;"','"&amp;M130&amp;"','"&amp;N130&amp;"','"&amp;O130&amp;"','"&amp;P130&amp;"','"&amp;Q130&amp;"',"&amp;R130&amp;",'"&amp;S130&amp;"');"</f>
        <v>INSERT INTO item VALUES('0000021','식재료','양배추','야채','','(C)H양배추(사각,샐러드용)(실온,국산)','1Kg(10*10*12mm 내외)','','','0','1680','0','국산','426.710219321775','508.291831730199','79','157',1,'manager1');</v>
      </c>
      <c r="U130" s="5"/>
    </row>
    <row r="131" spans="1:21" x14ac:dyDescent="0.35">
      <c r="A131" s="6" t="s">
        <v>13440</v>
      </c>
      <c r="B131" s="1" t="s">
        <v>22786</v>
      </c>
      <c r="C131" s="1" t="s">
        <v>0</v>
      </c>
      <c r="D131" s="1" t="s">
        <v>13</v>
      </c>
      <c r="F131" s="1" t="s">
        <v>47</v>
      </c>
      <c r="G131" s="1" t="s">
        <v>48</v>
      </c>
      <c r="J131" s="2">
        <v>0</v>
      </c>
      <c r="K131" s="7">
        <v>8460</v>
      </c>
      <c r="L131" s="1">
        <v>1</v>
      </c>
      <c r="M131" s="1" t="s">
        <v>30</v>
      </c>
      <c r="N131" s="11">
        <v>76403.847617674066</v>
      </c>
      <c r="O131" s="11">
        <v>902.09069526402777</v>
      </c>
      <c r="P131" s="11">
        <v>933</v>
      </c>
      <c r="Q131" s="1">
        <v>496</v>
      </c>
      <c r="R131" s="3">
        <v>1</v>
      </c>
      <c r="S131" s="3" t="s">
        <v>22833</v>
      </c>
      <c r="T131" s="8" t="str">
        <f t="shared" si="2"/>
        <v>INSERT INTO item VALUES('0000022','식재료','양배추','야채','','(C)방울양배추(상품,냉동,벨기에)','1Kg(2~3cm,개별냉동)','','','0','8460','1','수입','76403.8476176741','902.090695264028','933','496',1,'manager1');</v>
      </c>
      <c r="U131" s="5"/>
    </row>
    <row r="132" spans="1:21" x14ac:dyDescent="0.35">
      <c r="A132" s="6" t="s">
        <v>13441</v>
      </c>
      <c r="B132" s="1" t="s">
        <v>22786</v>
      </c>
      <c r="C132" s="1" t="s">
        <v>0</v>
      </c>
      <c r="D132" s="1" t="s">
        <v>49</v>
      </c>
      <c r="F132" s="1" t="s">
        <v>50</v>
      </c>
      <c r="G132" s="1" t="s">
        <v>20</v>
      </c>
      <c r="J132" s="2">
        <v>0</v>
      </c>
      <c r="K132" s="7">
        <v>10930</v>
      </c>
      <c r="L132" s="1">
        <v>0</v>
      </c>
      <c r="M132" s="1" t="s">
        <v>2</v>
      </c>
      <c r="N132" s="11">
        <v>16590.740248739323</v>
      </c>
      <c r="O132" s="11">
        <v>913.41905691252066</v>
      </c>
      <c r="P132" s="11">
        <v>695</v>
      </c>
      <c r="Q132" s="1">
        <v>179</v>
      </c>
      <c r="R132" s="3">
        <v>1</v>
      </c>
      <c r="S132" s="3" t="s">
        <v>22833</v>
      </c>
      <c r="T132" s="8" t="str">
        <f t="shared" si="2"/>
        <v>INSERT INTO item VALUES('0000023','식재료','파슬리','야채','','파슬리(상품,국산)','1Kg','','','0','10930','0','국산','16590.7402487393','913.419056912521','695','179',1,'manager1');</v>
      </c>
      <c r="U132" s="5"/>
    </row>
    <row r="133" spans="1:21" x14ac:dyDescent="0.35">
      <c r="A133" s="6" t="s">
        <v>13442</v>
      </c>
      <c r="B133" s="1" t="s">
        <v>22786</v>
      </c>
      <c r="C133" s="1" t="s">
        <v>0</v>
      </c>
      <c r="D133" s="1" t="s">
        <v>49</v>
      </c>
      <c r="F133" s="1" t="s">
        <v>51</v>
      </c>
      <c r="G133" s="1" t="s">
        <v>52</v>
      </c>
      <c r="J133" s="2">
        <v>0</v>
      </c>
      <c r="K133" s="7">
        <v>1910</v>
      </c>
      <c r="L133" s="1">
        <v>0</v>
      </c>
      <c r="M133" s="1" t="s">
        <v>2</v>
      </c>
      <c r="N133" s="11">
        <v>290.94055979734969</v>
      </c>
      <c r="O133" s="11">
        <v>147.25601507502606</v>
      </c>
      <c r="P133" s="11">
        <v>827</v>
      </c>
      <c r="Q133" s="1">
        <v>190</v>
      </c>
      <c r="R133" s="3">
        <v>1</v>
      </c>
      <c r="S133" s="3" t="s">
        <v>22833</v>
      </c>
      <c r="T133" s="8" t="str">
        <f t="shared" si="2"/>
        <v>INSERT INTO item VALUES('0000024','식재료','파슬리','야채','','파슬리(상품,실온,국산)','100g','','','0','1910','0','국산','290.94055979735','147.256015075026','827','190',1,'manager1');</v>
      </c>
      <c r="U133" s="5"/>
    </row>
    <row r="134" spans="1:21" x14ac:dyDescent="0.35">
      <c r="A134" s="6" t="s">
        <v>13443</v>
      </c>
      <c r="B134" s="1" t="s">
        <v>22786</v>
      </c>
      <c r="C134" s="1" t="s">
        <v>0</v>
      </c>
      <c r="D134" s="1" t="s">
        <v>53</v>
      </c>
      <c r="F134" s="1" t="s">
        <v>54</v>
      </c>
      <c r="G134" s="1" t="s">
        <v>20</v>
      </c>
      <c r="J134" s="2">
        <v>0</v>
      </c>
      <c r="K134" s="7">
        <v>11000</v>
      </c>
      <c r="L134" s="1">
        <v>0</v>
      </c>
      <c r="M134" s="1" t="s">
        <v>30</v>
      </c>
      <c r="N134" s="11">
        <v>10202.697519383757</v>
      </c>
      <c r="O134" s="11">
        <v>390.11969118654912</v>
      </c>
      <c r="P134" s="11">
        <v>192</v>
      </c>
      <c r="Q134" s="1">
        <v>411</v>
      </c>
      <c r="R134" s="3">
        <v>1</v>
      </c>
      <c r="S134" s="3" t="s">
        <v>22833</v>
      </c>
      <c r="T134" s="8" t="str">
        <f t="shared" si="2"/>
        <v>INSERT INTO item VALUES('0000025','식재료','브로컬리','야채','','브로콜리싹(상품,수입)','1Kg','','','0','11000','0','수입','10202.6975193838','390.119691186549','192','411',1,'manager1');</v>
      </c>
      <c r="U134" s="5"/>
    </row>
    <row r="135" spans="1:21" x14ac:dyDescent="0.35">
      <c r="A135" s="6" t="s">
        <v>13444</v>
      </c>
      <c r="B135" s="1" t="s">
        <v>22786</v>
      </c>
      <c r="C135" s="1" t="s">
        <v>0</v>
      </c>
      <c r="D135" s="1" t="s">
        <v>53</v>
      </c>
      <c r="F135" s="1" t="s">
        <v>55</v>
      </c>
      <c r="G135" s="1" t="s">
        <v>20</v>
      </c>
      <c r="J135" s="2">
        <v>0</v>
      </c>
      <c r="K135" s="7">
        <v>7810</v>
      </c>
      <c r="L135" s="1">
        <v>0</v>
      </c>
      <c r="M135" s="1" t="s">
        <v>2</v>
      </c>
      <c r="N135" s="11">
        <v>22083.205370666998</v>
      </c>
      <c r="O135" s="11">
        <v>499.87671485399255</v>
      </c>
      <c r="P135" s="11">
        <v>417</v>
      </c>
      <c r="Q135" s="1">
        <v>182</v>
      </c>
      <c r="R135" s="3">
        <v>1</v>
      </c>
      <c r="S135" s="3" t="s">
        <v>22833</v>
      </c>
      <c r="T135" s="8" t="str">
        <f t="shared" si="2"/>
        <v>INSERT INTO item VALUES('0000026','식재료','브로컬리','야채','','(C)브로콜리순(상품,냉장,데친(건),국산)','1Kg','','','0','7810','0','국산','22083.205370667','499.876714853993','417','182',1,'manager1');</v>
      </c>
      <c r="U135" s="5"/>
    </row>
    <row r="136" spans="1:21" x14ac:dyDescent="0.35">
      <c r="A136" s="6" t="s">
        <v>13445</v>
      </c>
      <c r="B136" s="1" t="s">
        <v>22786</v>
      </c>
      <c r="C136" s="1" t="s">
        <v>0</v>
      </c>
      <c r="D136" s="1" t="s">
        <v>53</v>
      </c>
      <c r="F136" s="1" t="s">
        <v>56</v>
      </c>
      <c r="G136" s="1" t="s">
        <v>57</v>
      </c>
      <c r="J136" s="2">
        <v>0</v>
      </c>
      <c r="K136" s="7">
        <v>3520</v>
      </c>
      <c r="L136" s="1">
        <v>1</v>
      </c>
      <c r="M136" s="1" t="s">
        <v>30</v>
      </c>
      <c r="N136" s="11">
        <v>47319.475662257479</v>
      </c>
      <c r="O136" s="11">
        <v>555.32200299443048</v>
      </c>
      <c r="P136" s="11">
        <v>854</v>
      </c>
      <c r="Q136" s="1">
        <v>61</v>
      </c>
      <c r="R136" s="3">
        <v>1</v>
      </c>
      <c r="S136" s="3" t="s">
        <v>22833</v>
      </c>
      <c r="T136" s="8" t="str">
        <f t="shared" si="2"/>
        <v>INSERT INTO item VALUES('0000027','식재료','브로컬리','야채','','(C)브로콜리(상품,냉동,중국)','1Kg(4~6cm컷,개별냉동)','','','0','3520','1','수입','47319.4756622575','555.32200299443','854','61',1,'manager1');</v>
      </c>
      <c r="U136" s="5"/>
    </row>
    <row r="137" spans="1:21" x14ac:dyDescent="0.35">
      <c r="A137" s="6" t="s">
        <v>13446</v>
      </c>
      <c r="B137" s="1" t="s">
        <v>22786</v>
      </c>
      <c r="C137" s="1" t="s">
        <v>0</v>
      </c>
      <c r="D137" s="1" t="s">
        <v>53</v>
      </c>
      <c r="F137" s="1" t="s">
        <v>56</v>
      </c>
      <c r="G137" s="1" t="s">
        <v>57</v>
      </c>
      <c r="J137" s="2">
        <v>0</v>
      </c>
      <c r="K137" s="7">
        <v>3070</v>
      </c>
      <c r="L137" s="1">
        <v>1</v>
      </c>
      <c r="M137" s="1" t="s">
        <v>30</v>
      </c>
      <c r="N137" s="11">
        <v>31731.366494372298</v>
      </c>
      <c r="O137" s="11">
        <v>291.82552046333865</v>
      </c>
      <c r="P137" s="11">
        <v>343</v>
      </c>
      <c r="Q137" s="1">
        <v>115</v>
      </c>
      <c r="R137" s="3">
        <v>1</v>
      </c>
      <c r="S137" s="3" t="s">
        <v>22833</v>
      </c>
      <c r="T137" s="8" t="str">
        <f t="shared" si="2"/>
        <v>INSERT INTO item VALUES('0000028','식재료','브로컬리','야채','','(C)브로콜리(상품,냉동,중국)','1Kg(4~6cm컷,개별냉동)','','','0','3070','1','수입','31731.3664943723','291.825520463339','343','115',1,'manager1');</v>
      </c>
      <c r="U137" s="5"/>
    </row>
    <row r="138" spans="1:21" x14ac:dyDescent="0.35">
      <c r="A138" s="6" t="s">
        <v>13447</v>
      </c>
      <c r="B138" s="1" t="s">
        <v>22786</v>
      </c>
      <c r="C138" s="1" t="s">
        <v>0</v>
      </c>
      <c r="D138" s="1" t="s">
        <v>58</v>
      </c>
      <c r="F138" s="1" t="s">
        <v>59</v>
      </c>
      <c r="G138" s="1" t="s">
        <v>20</v>
      </c>
      <c r="J138" s="2">
        <v>0</v>
      </c>
      <c r="K138" s="7">
        <v>7290</v>
      </c>
      <c r="L138" s="1">
        <v>0</v>
      </c>
      <c r="M138" s="1" t="s">
        <v>2</v>
      </c>
      <c r="N138" s="11">
        <v>80973.272126242708</v>
      </c>
      <c r="O138" s="11">
        <v>746.51093177559869</v>
      </c>
      <c r="P138" s="11">
        <v>939</v>
      </c>
      <c r="Q138" s="1">
        <v>31</v>
      </c>
      <c r="R138" s="3">
        <v>1</v>
      </c>
      <c r="S138" s="3" t="s">
        <v>22833</v>
      </c>
      <c r="T138" s="8" t="str">
        <f t="shared" si="2"/>
        <v>INSERT INTO item VALUES('0000029','식재료','샐러리','야채','','샐러리(상품,실온,국산)','1Kg','','','0','7290','0','국산','80973.2721262427','746.510931775599','939','31',1,'manager1');</v>
      </c>
      <c r="U138" s="5"/>
    </row>
    <row r="139" spans="1:21" x14ac:dyDescent="0.35">
      <c r="A139" s="6" t="s">
        <v>13448</v>
      </c>
      <c r="B139" s="1" t="s">
        <v>22786</v>
      </c>
      <c r="C139" s="1" t="s">
        <v>0</v>
      </c>
      <c r="D139" s="1" t="s">
        <v>58</v>
      </c>
      <c r="F139" s="1" t="s">
        <v>60</v>
      </c>
      <c r="G139" s="1" t="s">
        <v>61</v>
      </c>
      <c r="J139" s="2">
        <v>0</v>
      </c>
      <c r="K139" s="7">
        <v>72830</v>
      </c>
      <c r="L139" s="1">
        <v>0</v>
      </c>
      <c r="M139" s="1" t="s">
        <v>2</v>
      </c>
      <c r="N139" s="11">
        <v>27831.36099025319</v>
      </c>
      <c r="O139" s="11">
        <v>277.10807614574526</v>
      </c>
      <c r="P139" s="11">
        <v>700</v>
      </c>
      <c r="Q139" s="1">
        <v>609</v>
      </c>
      <c r="R139" s="3">
        <v>1</v>
      </c>
      <c r="S139" s="3" t="s">
        <v>22833</v>
      </c>
      <c r="T139" s="8" t="str">
        <f t="shared" si="2"/>
        <v>INSERT INTO item VALUES('0000030','식재료','샐러리','야채','','샐러리(상품,국산)','10Kg','','','0','72830','0','국산','27831.3609902532','277.108076145745','700','609',1,'manager1');</v>
      </c>
      <c r="U139" s="5"/>
    </row>
    <row r="140" spans="1:21" x14ac:dyDescent="0.35">
      <c r="A140" s="6" t="s">
        <v>13449</v>
      </c>
      <c r="B140" s="1" t="s">
        <v>22786</v>
      </c>
      <c r="C140" s="1" t="s">
        <v>0</v>
      </c>
      <c r="D140" s="1" t="s">
        <v>62</v>
      </c>
      <c r="F140" s="1" t="s">
        <v>63</v>
      </c>
      <c r="G140" s="1" t="s">
        <v>20</v>
      </c>
      <c r="J140" s="2">
        <v>0</v>
      </c>
      <c r="K140" s="7">
        <v>7300</v>
      </c>
      <c r="L140" s="1">
        <v>0</v>
      </c>
      <c r="M140" s="1" t="s">
        <v>2</v>
      </c>
      <c r="N140" s="11">
        <v>34021.224883928728</v>
      </c>
      <c r="O140" s="11">
        <v>193.17508271878069</v>
      </c>
      <c r="P140" s="11">
        <v>956</v>
      </c>
      <c r="Q140" s="1">
        <v>414</v>
      </c>
      <c r="R140" s="3">
        <v>1</v>
      </c>
      <c r="S140" s="3" t="s">
        <v>22833</v>
      </c>
      <c r="T140" s="8" t="str">
        <f t="shared" si="2"/>
        <v>INSERT INTO item VALUES('0000031','식재료','컬리플라워','야채','','컬리플라워(상품,국산)','1Kg','','','0','7300','0','국산','34021.2248839287','193.175082718781','956','414',1,'manager1');</v>
      </c>
      <c r="U140" s="5"/>
    </row>
    <row r="141" spans="1:21" x14ac:dyDescent="0.35">
      <c r="A141" s="6" t="s">
        <v>13450</v>
      </c>
      <c r="B141" s="1" t="s">
        <v>22786</v>
      </c>
      <c r="C141" s="1" t="s">
        <v>0</v>
      </c>
      <c r="D141" s="1" t="s">
        <v>62</v>
      </c>
      <c r="F141" s="1" t="s">
        <v>64</v>
      </c>
      <c r="G141" s="1" t="s">
        <v>65</v>
      </c>
      <c r="J141" s="2">
        <v>0</v>
      </c>
      <c r="K141" s="7">
        <v>3070</v>
      </c>
      <c r="L141" s="1">
        <v>1</v>
      </c>
      <c r="M141" s="1" t="s">
        <v>30</v>
      </c>
      <c r="N141" s="11">
        <v>19590.70750485656</v>
      </c>
      <c r="O141" s="11">
        <v>112.94442163554297</v>
      </c>
      <c r="P141" s="11">
        <v>777</v>
      </c>
      <c r="Q141" s="1">
        <v>89</v>
      </c>
      <c r="R141" s="3">
        <v>1</v>
      </c>
      <c r="S141" s="3" t="s">
        <v>22833</v>
      </c>
      <c r="T141" s="8" t="str">
        <f t="shared" si="2"/>
        <v>INSERT INTO item VALUES('0000032','식재료','컬리플라워','야채','','(C)컬리플라워(상품,냉동,중국)','1Kg(3~5cm컷,개별냉동)','','','0','3070','1','수입','19590.7075048566','112.944421635543','777','89',1,'manager1');</v>
      </c>
      <c r="U141" s="5"/>
    </row>
    <row r="142" spans="1:21" x14ac:dyDescent="0.35">
      <c r="A142" s="6" t="s">
        <v>13451</v>
      </c>
      <c r="B142" s="1" t="s">
        <v>22786</v>
      </c>
      <c r="C142" s="1" t="s">
        <v>0</v>
      </c>
      <c r="D142" s="1" t="s">
        <v>62</v>
      </c>
      <c r="F142" s="1" t="s">
        <v>64</v>
      </c>
      <c r="G142" s="1" t="s">
        <v>65</v>
      </c>
      <c r="J142" s="2">
        <v>0</v>
      </c>
      <c r="K142" s="7">
        <v>3080</v>
      </c>
      <c r="L142" s="1">
        <v>1</v>
      </c>
      <c r="M142" s="1" t="s">
        <v>30</v>
      </c>
      <c r="N142" s="11">
        <v>8437.1481943918134</v>
      </c>
      <c r="O142" s="11">
        <v>131.21753328119468</v>
      </c>
      <c r="P142" s="11">
        <v>519</v>
      </c>
      <c r="Q142" s="1">
        <v>663</v>
      </c>
      <c r="R142" s="3">
        <v>1</v>
      </c>
      <c r="S142" s="3" t="s">
        <v>22833</v>
      </c>
      <c r="T142" s="8" t="str">
        <f t="shared" si="2"/>
        <v>INSERT INTO item VALUES('0000033','식재료','컬리플라워','야채','','(C)컬리플라워(상품,냉동,중국)','1Kg(3~5cm컷,개별냉동)','','','0','3080','1','수입','8437.14819439181','131.217533281195','519','663',1,'manager1');</v>
      </c>
      <c r="U142" s="5"/>
    </row>
    <row r="143" spans="1:21" x14ac:dyDescent="0.35">
      <c r="A143" s="6" t="s">
        <v>13452</v>
      </c>
      <c r="B143" s="1" t="s">
        <v>22786</v>
      </c>
      <c r="C143" s="1" t="s">
        <v>0</v>
      </c>
      <c r="D143" s="1" t="s">
        <v>62</v>
      </c>
      <c r="F143" s="1" t="s">
        <v>64</v>
      </c>
      <c r="G143" s="1" t="s">
        <v>57</v>
      </c>
      <c r="J143" s="2">
        <v>0</v>
      </c>
      <c r="K143" s="7">
        <v>5040</v>
      </c>
      <c r="L143" s="1">
        <v>1</v>
      </c>
      <c r="M143" s="1" t="s">
        <v>30</v>
      </c>
      <c r="N143" s="11">
        <v>6434.8647763496665</v>
      </c>
      <c r="O143" s="11">
        <v>804.10825025016152</v>
      </c>
      <c r="P143" s="11">
        <v>45</v>
      </c>
      <c r="Q143" s="1">
        <v>11</v>
      </c>
      <c r="R143" s="3">
        <v>1</v>
      </c>
      <c r="S143" s="3" t="s">
        <v>22833</v>
      </c>
      <c r="T143" s="8" t="str">
        <f t="shared" si="2"/>
        <v>INSERT INTO item VALUES('0000034','식재료','컬리플라워','야채','','(C)컬리플라워(상품,냉동,중국)','1Kg(4~6cm컷,개별냉동)','','','0','5040','1','수입','6434.86477634967','804.108250250162','45','11',1,'manager1');</v>
      </c>
      <c r="U143" s="5"/>
    </row>
    <row r="144" spans="1:21" x14ac:dyDescent="0.35">
      <c r="A144" s="6" t="s">
        <v>13453</v>
      </c>
      <c r="B144" s="1" t="s">
        <v>22786</v>
      </c>
      <c r="C144" s="1" t="s">
        <v>0</v>
      </c>
      <c r="D144" s="1" t="s">
        <v>62</v>
      </c>
      <c r="F144" s="1" t="s">
        <v>66</v>
      </c>
      <c r="G144" s="1" t="s">
        <v>67</v>
      </c>
      <c r="J144" s="2">
        <v>0</v>
      </c>
      <c r="K144" s="7">
        <v>4160</v>
      </c>
      <c r="L144" s="1">
        <v>0</v>
      </c>
      <c r="M144" s="1" t="s">
        <v>30</v>
      </c>
      <c r="N144" s="11">
        <v>60454.675622876493</v>
      </c>
      <c r="O144" s="11">
        <v>189.824943881732</v>
      </c>
      <c r="P144" s="11">
        <v>934</v>
      </c>
      <c r="Q144" s="1">
        <v>31</v>
      </c>
      <c r="R144" s="3">
        <v>1</v>
      </c>
      <c r="S144" s="3" t="s">
        <v>22833</v>
      </c>
      <c r="T144" s="8" t="str">
        <f t="shared" si="2"/>
        <v>INSERT INTO item VALUES('0000035','식재료','컬리플라워','야채','','(C)컬리플라워(재호식품,냉동,중국)','1Kg(개별냉동)','','','0','4160','0','수입','60454.6756228765','189.824943881732','934','31',1,'manager1');</v>
      </c>
      <c r="U144" s="5"/>
    </row>
    <row r="145" spans="1:21" x14ac:dyDescent="0.35">
      <c r="A145" s="6" t="s">
        <v>13454</v>
      </c>
      <c r="B145" s="1" t="s">
        <v>22786</v>
      </c>
      <c r="C145" s="1" t="s">
        <v>0</v>
      </c>
      <c r="D145" s="1" t="s">
        <v>68</v>
      </c>
      <c r="F145" s="1" t="s">
        <v>69</v>
      </c>
      <c r="G145" s="1" t="s">
        <v>70</v>
      </c>
      <c r="J145" s="2">
        <v>0</v>
      </c>
      <c r="K145" s="7">
        <v>13720</v>
      </c>
      <c r="L145" s="1">
        <v>1</v>
      </c>
      <c r="M145" s="1" t="s">
        <v>30</v>
      </c>
      <c r="N145" s="11">
        <v>65882.376899565745</v>
      </c>
      <c r="O145" s="11">
        <v>891.76807400417545</v>
      </c>
      <c r="P145" s="11">
        <v>247</v>
      </c>
      <c r="Q145" s="1">
        <v>672</v>
      </c>
      <c r="R145" s="3">
        <v>1</v>
      </c>
      <c r="S145" s="3" t="s">
        <v>22833</v>
      </c>
      <c r="T145" s="8" t="str">
        <f t="shared" si="2"/>
        <v>INSERT INTO item VALUES('0000036','식재료','아스파라거스','야채','','(C)아스파라거스(상품,냉동,중국)','1Kg(직경16mm이상,개별냉동)','','','0','13720','1','수입','65882.3768995657','891.768074004175','247','672',1,'manager1');</v>
      </c>
      <c r="U145" s="5"/>
    </row>
    <row r="146" spans="1:21" x14ac:dyDescent="0.35">
      <c r="A146" s="6" t="s">
        <v>13455</v>
      </c>
      <c r="B146" s="1" t="s">
        <v>22786</v>
      </c>
      <c r="C146" s="1" t="s">
        <v>0</v>
      </c>
      <c r="D146" s="1" t="s">
        <v>68</v>
      </c>
      <c r="F146" s="1" t="s">
        <v>71</v>
      </c>
      <c r="G146" s="1" t="s">
        <v>67</v>
      </c>
      <c r="J146" s="2">
        <v>0</v>
      </c>
      <c r="K146" s="7">
        <v>16800</v>
      </c>
      <c r="L146" s="1">
        <v>0</v>
      </c>
      <c r="M146" s="1" t="s">
        <v>30</v>
      </c>
      <c r="N146" s="11">
        <v>61882.909941053207</v>
      </c>
      <c r="O146" s="11">
        <v>6.0586276469981604</v>
      </c>
      <c r="P146" s="11">
        <v>694</v>
      </c>
      <c r="Q146" s="1">
        <v>304</v>
      </c>
      <c r="R146" s="3">
        <v>1</v>
      </c>
      <c r="S146" s="3" t="s">
        <v>22833</v>
      </c>
      <c r="T146" s="8" t="str">
        <f t="shared" si="2"/>
        <v>INSERT INTO item VALUES('0000037','식재료','아스파라거스','야채','','(C)아스파라거스(재호식품,냉동,중국)','1Kg(개별냉동)','','','0','16800','0','수입','61882.9099410532','6.05862764699816','694','304',1,'manager1');</v>
      </c>
      <c r="U146" s="5"/>
    </row>
    <row r="147" spans="1:21" x14ac:dyDescent="0.35">
      <c r="A147" s="6" t="s">
        <v>13456</v>
      </c>
      <c r="B147" s="1" t="s">
        <v>22786</v>
      </c>
      <c r="C147" s="1" t="s">
        <v>0</v>
      </c>
      <c r="D147" s="1" t="s">
        <v>72</v>
      </c>
      <c r="F147" s="1" t="s">
        <v>73</v>
      </c>
      <c r="G147" s="1" t="s">
        <v>74</v>
      </c>
      <c r="J147" s="2">
        <v>0</v>
      </c>
      <c r="K147" s="7">
        <v>8040</v>
      </c>
      <c r="L147" s="1">
        <v>0</v>
      </c>
      <c r="M147" s="1" t="s">
        <v>2</v>
      </c>
      <c r="N147" s="11">
        <v>21443.613224424062</v>
      </c>
      <c r="O147" s="11">
        <v>100.60018557380734</v>
      </c>
      <c r="P147" s="11">
        <v>355</v>
      </c>
      <c r="Q147" s="1">
        <v>14</v>
      </c>
      <c r="R147" s="3">
        <v>1</v>
      </c>
      <c r="S147" s="3" t="s">
        <v>22833</v>
      </c>
      <c r="T147" s="8" t="str">
        <f t="shared" si="2"/>
        <v>INSERT INTO item VALUES('0000038','식재료','기타양채','야채','','미니혼합야채(상품,국산)','500g','','','0','8040','0','국산','21443.6132244241','100.600185573807','355','14',1,'manager1');</v>
      </c>
      <c r="U147" s="5"/>
    </row>
    <row r="148" spans="1:21" x14ac:dyDescent="0.35">
      <c r="A148" s="6" t="s">
        <v>13457</v>
      </c>
      <c r="B148" s="1" t="s">
        <v>22786</v>
      </c>
      <c r="C148" s="1" t="s">
        <v>0</v>
      </c>
      <c r="D148" s="1" t="s">
        <v>72</v>
      </c>
      <c r="F148" s="1" t="s">
        <v>75</v>
      </c>
      <c r="G148" s="1" t="s">
        <v>76</v>
      </c>
      <c r="J148" s="2">
        <v>0</v>
      </c>
      <c r="K148" s="7">
        <v>7300</v>
      </c>
      <c r="L148" s="1">
        <v>0</v>
      </c>
      <c r="M148" s="1" t="s">
        <v>2</v>
      </c>
      <c r="N148" s="11">
        <v>32753.753134165225</v>
      </c>
      <c r="O148" s="11">
        <v>817.66359094004383</v>
      </c>
      <c r="P148" s="11">
        <v>762</v>
      </c>
      <c r="Q148" s="1">
        <v>506</v>
      </c>
      <c r="R148" s="3">
        <v>1</v>
      </c>
      <c r="S148" s="3" t="s">
        <v>22833</v>
      </c>
      <c r="T148" s="8" t="str">
        <f t="shared" si="2"/>
        <v>INSERT INTO item VALUES('0000039','식재료','기타양채','야채','','(C)후레쉬믹스 샐러드용 야채(상품,실온,국산)','500g(양배추,적채,당근채,치커리,로메인)','','','0','7300','0','국산','32753.7531341652','817.663590940044','762','506',1,'manager1');</v>
      </c>
      <c r="U148" s="5"/>
    </row>
    <row r="149" spans="1:21" x14ac:dyDescent="0.35">
      <c r="A149" s="6" t="s">
        <v>13458</v>
      </c>
      <c r="B149" s="1" t="s">
        <v>22786</v>
      </c>
      <c r="C149" s="1" t="s">
        <v>0</v>
      </c>
      <c r="D149" s="1" t="s">
        <v>72</v>
      </c>
      <c r="F149" s="1" t="s">
        <v>77</v>
      </c>
      <c r="G149" s="1" t="s">
        <v>78</v>
      </c>
      <c r="J149" s="2">
        <v>0</v>
      </c>
      <c r="K149" s="7">
        <v>8190</v>
      </c>
      <c r="L149" s="1">
        <v>0</v>
      </c>
      <c r="M149" s="1"/>
      <c r="N149" s="11">
        <v>87767.369566958398</v>
      </c>
      <c r="O149" s="11">
        <v>131.36005423720297</v>
      </c>
      <c r="P149" s="11">
        <v>537</v>
      </c>
      <c r="Q149" s="1">
        <v>292</v>
      </c>
      <c r="R149" s="3">
        <v>1</v>
      </c>
      <c r="S149" s="3" t="s">
        <v>22833</v>
      </c>
      <c r="T149" s="8" t="str">
        <f t="shared" si="2"/>
        <v>INSERT INTO item VALUES('0000040','식재료','기타양채','야채','','양상추치커리혼합믹스샐러드(냉장,상품)','1kg/봉(양상추600g,치커리250g,라디치오150g)','','','0','8190','0','','87767.3695669584','131.360054237203','537','292',1,'manager1');</v>
      </c>
      <c r="U149" s="5"/>
    </row>
    <row r="150" spans="1:21" x14ac:dyDescent="0.35">
      <c r="A150" s="6" t="s">
        <v>13459</v>
      </c>
      <c r="B150" s="1" t="s">
        <v>22786</v>
      </c>
      <c r="C150" s="1" t="s">
        <v>0</v>
      </c>
      <c r="D150" s="1" t="s">
        <v>72</v>
      </c>
      <c r="F150" s="1" t="s">
        <v>79</v>
      </c>
      <c r="G150" s="1" t="s">
        <v>80</v>
      </c>
      <c r="J150" s="2">
        <v>0</v>
      </c>
      <c r="K150" s="7">
        <v>1470</v>
      </c>
      <c r="L150" s="1">
        <v>0</v>
      </c>
      <c r="M150" s="1"/>
      <c r="N150" s="11">
        <v>37360.174138797855</v>
      </c>
      <c r="O150" s="11">
        <v>370.23475738520773</v>
      </c>
      <c r="P150" s="11">
        <v>541</v>
      </c>
      <c r="Q150" s="1">
        <v>407</v>
      </c>
      <c r="R150" s="3">
        <v>1</v>
      </c>
      <c r="S150" s="3" t="s">
        <v>22833</v>
      </c>
      <c r="T150" s="8" t="str">
        <f t="shared" si="2"/>
        <v>INSERT INTO item VALUES('0000041','식재료','기타양채','야채','','(C)그린믹스 샐러드용 야채(상품,냉장,샐러드용)','80g(양상추,양배추,치커리,적근대,파프리카)','','','0','1470','0','','37360.1741387979','370.234757385208','541','407',1,'manager1');</v>
      </c>
      <c r="U150" s="5"/>
    </row>
    <row r="151" spans="1:21" x14ac:dyDescent="0.35">
      <c r="A151" s="6" t="s">
        <v>13460</v>
      </c>
      <c r="B151" s="1" t="s">
        <v>22786</v>
      </c>
      <c r="C151" s="1" t="s">
        <v>0</v>
      </c>
      <c r="D151" s="1" t="s">
        <v>72</v>
      </c>
      <c r="F151" s="1" t="s">
        <v>81</v>
      </c>
      <c r="G151" s="1" t="s">
        <v>82</v>
      </c>
      <c r="J151" s="2">
        <v>0</v>
      </c>
      <c r="K151" s="7">
        <v>1470</v>
      </c>
      <c r="L151" s="1">
        <v>0</v>
      </c>
      <c r="M151" s="1"/>
      <c r="N151" s="11">
        <v>30514.773432309667</v>
      </c>
      <c r="O151" s="11">
        <v>358.36744304461411</v>
      </c>
      <c r="P151" s="11">
        <v>482</v>
      </c>
      <c r="Q151" s="1">
        <v>246</v>
      </c>
      <c r="R151" s="3">
        <v>1</v>
      </c>
      <c r="S151" s="3" t="s">
        <v>22833</v>
      </c>
      <c r="T151" s="8" t="str">
        <f t="shared" si="2"/>
        <v>INSERT INTO item VALUES('0000042','식재료','기타양채','야채','','(C)레드믹스 샐러드(상품,냉장,샐러드용)','80g(양상추,치커리,당근,적양배추,라디치오)','','','0','1470','0','','30514.7734323097','358.367443044614','482','246',1,'manager1');</v>
      </c>
      <c r="U151" s="5"/>
    </row>
    <row r="152" spans="1:21" x14ac:dyDescent="0.35">
      <c r="A152" s="6" t="s">
        <v>13461</v>
      </c>
      <c r="B152" s="1" t="s">
        <v>22786</v>
      </c>
      <c r="C152" s="1" t="s">
        <v>0</v>
      </c>
      <c r="D152" s="1" t="s">
        <v>72</v>
      </c>
      <c r="F152" s="1" t="s">
        <v>83</v>
      </c>
      <c r="G152" s="1" t="s">
        <v>80</v>
      </c>
      <c r="J152" s="2">
        <v>0</v>
      </c>
      <c r="K152" s="7">
        <v>1470</v>
      </c>
      <c r="L152" s="1">
        <v>0</v>
      </c>
      <c r="M152" s="1"/>
      <c r="N152" s="11">
        <v>15848.812570336202</v>
      </c>
      <c r="O152" s="11">
        <v>698.84680435640701</v>
      </c>
      <c r="P152" s="11">
        <v>463</v>
      </c>
      <c r="Q152" s="1">
        <v>59</v>
      </c>
      <c r="R152" s="3">
        <v>1</v>
      </c>
      <c r="S152" s="3" t="s">
        <v>22833</v>
      </c>
      <c r="T152" s="8" t="str">
        <f t="shared" si="2"/>
        <v>INSERT INTO item VALUES('0000043','식재료','기타양채','야채','','(C)파프리카믹스 샐러드용 야채(상품,냉장,샐러드용)','80g(양상추,양배추,치커리,적근대,파프리카)','','','0','1470','0','','15848.8125703362','698.846804356407','463','59',1,'manager1');</v>
      </c>
      <c r="U152" s="5"/>
    </row>
    <row r="153" spans="1:21" x14ac:dyDescent="0.35">
      <c r="A153" s="6" t="s">
        <v>13462</v>
      </c>
      <c r="B153" s="1" t="s">
        <v>22786</v>
      </c>
      <c r="C153" s="1" t="s">
        <v>0</v>
      </c>
      <c r="D153" s="1" t="s">
        <v>72</v>
      </c>
      <c r="F153" s="1" t="s">
        <v>84</v>
      </c>
      <c r="G153" s="1" t="s">
        <v>85</v>
      </c>
      <c r="J153" s="2">
        <v>0</v>
      </c>
      <c r="K153" s="7">
        <v>8190</v>
      </c>
      <c r="L153" s="1">
        <v>0</v>
      </c>
      <c r="M153" s="1"/>
      <c r="N153" s="11">
        <v>60725.726460684069</v>
      </c>
      <c r="O153" s="11">
        <v>702.18674607354365</v>
      </c>
      <c r="P153" s="11">
        <v>113</v>
      </c>
      <c r="Q153" s="1">
        <v>4</v>
      </c>
      <c r="R153" s="3">
        <v>1</v>
      </c>
      <c r="S153" s="3" t="s">
        <v>22833</v>
      </c>
      <c r="T153" s="8" t="str">
        <f t="shared" si="2"/>
        <v>INSERT INTO item VALUES('0000044','식재료','기타양채','야채','','양상추혼합믹스샐러드(냉장,상품,샐러드용)','1Kg(양상추700g,치커리150g,라디치오150g)','','','0','8190','0','','60725.7264606841','702.186746073544','113','4',1,'manager1');</v>
      </c>
      <c r="U153" s="5"/>
    </row>
    <row r="154" spans="1:21" x14ac:dyDescent="0.35">
      <c r="A154" s="6" t="s">
        <v>13463</v>
      </c>
      <c r="B154" s="1" t="s">
        <v>22786</v>
      </c>
      <c r="C154" s="1" t="s">
        <v>0</v>
      </c>
      <c r="D154" s="1" t="s">
        <v>86</v>
      </c>
      <c r="F154" s="1" t="s">
        <v>87</v>
      </c>
      <c r="G154" s="1" t="s">
        <v>88</v>
      </c>
      <c r="J154" s="2">
        <v>0</v>
      </c>
      <c r="K154" s="7">
        <v>4140</v>
      </c>
      <c r="L154" s="1">
        <v>1</v>
      </c>
      <c r="M154" s="1" t="s">
        <v>30</v>
      </c>
      <c r="N154" s="11">
        <v>60865.728618877511</v>
      </c>
      <c r="O154" s="11">
        <v>987.58953450276158</v>
      </c>
      <c r="P154" s="11">
        <v>9</v>
      </c>
      <c r="Q154" s="1">
        <v>159</v>
      </c>
      <c r="R154" s="3">
        <v>1</v>
      </c>
      <c r="S154" s="3" t="s">
        <v>22833</v>
      </c>
      <c r="T154" s="8" t="str">
        <f t="shared" si="2"/>
        <v>INSERT INTO item VALUES('0000045','식재료','오크라','야채','','(C)오크라(상품,냉동,중국)','1Kg(홀,개별냉동)','','','0','4140','1','수입','60865.7286188775','987.589534502762','9','159',1,'manager1');</v>
      </c>
      <c r="U154" s="5"/>
    </row>
    <row r="155" spans="1:21" x14ac:dyDescent="0.35">
      <c r="A155" s="6" t="s">
        <v>13464</v>
      </c>
      <c r="B155" s="1" t="s">
        <v>22786</v>
      </c>
      <c r="C155" s="1" t="s">
        <v>0</v>
      </c>
      <c r="D155" s="1" t="s">
        <v>89</v>
      </c>
      <c r="F155" s="1" t="s">
        <v>90</v>
      </c>
      <c r="G155" s="1" t="s">
        <v>20</v>
      </c>
      <c r="J155" s="2">
        <v>0</v>
      </c>
      <c r="K155" s="7">
        <v>6300</v>
      </c>
      <c r="L155" s="1">
        <v>0</v>
      </c>
      <c r="M155" s="1" t="s">
        <v>2</v>
      </c>
      <c r="N155" s="11">
        <v>18122.366618875836</v>
      </c>
      <c r="O155" s="11">
        <v>733.58134144289374</v>
      </c>
      <c r="P155" s="11">
        <v>283</v>
      </c>
      <c r="Q155" s="1">
        <v>190</v>
      </c>
      <c r="R155" s="3">
        <v>1</v>
      </c>
      <c r="S155" s="3" t="s">
        <v>22833</v>
      </c>
      <c r="T155" s="8" t="str">
        <f t="shared" si="2"/>
        <v>INSERT INTO item VALUES('0000046','식재료','열무','야채','','열무(상품,실온,국산)','1Kg','','','0','6300','0','국산','18122.3666188758','733.581341442894','283','190',1,'manager1');</v>
      </c>
      <c r="U155" s="5"/>
    </row>
    <row r="156" spans="1:21" x14ac:dyDescent="0.35">
      <c r="A156" s="6" t="s">
        <v>13465</v>
      </c>
      <c r="B156" s="1" t="s">
        <v>22786</v>
      </c>
      <c r="C156" s="1" t="s">
        <v>0</v>
      </c>
      <c r="D156" s="1" t="s">
        <v>89</v>
      </c>
      <c r="F156" s="1" t="s">
        <v>91</v>
      </c>
      <c r="G156" s="1" t="s">
        <v>92</v>
      </c>
      <c r="J156" s="2">
        <v>0</v>
      </c>
      <c r="K156" s="7">
        <v>2130</v>
      </c>
      <c r="L156" s="1">
        <v>1</v>
      </c>
      <c r="M156" s="1" t="s">
        <v>30</v>
      </c>
      <c r="N156" s="11">
        <v>21646.534372086327</v>
      </c>
      <c r="O156" s="11">
        <v>229.37966693005228</v>
      </c>
      <c r="P156" s="11">
        <v>704</v>
      </c>
      <c r="Q156" s="1">
        <v>430</v>
      </c>
      <c r="R156" s="3">
        <v>1</v>
      </c>
      <c r="S156" s="3" t="s">
        <v>22833</v>
      </c>
      <c r="T156" s="8" t="str">
        <f t="shared" si="2"/>
        <v>INSERT INTO item VALUES('0000047','식재료','열무','야채','','(C)열무(상품,냉동,중국)','1Kg(5cm컷/블록냉동)','','','0','2130','1','수입','21646.5343720863','229.379666930052','704','430',1,'manager1');</v>
      </c>
      <c r="U156" s="5"/>
    </row>
    <row r="157" spans="1:21" x14ac:dyDescent="0.35">
      <c r="A157" s="6" t="s">
        <v>13466</v>
      </c>
      <c r="B157" s="1" t="s">
        <v>22786</v>
      </c>
      <c r="C157" s="1" t="s">
        <v>0</v>
      </c>
      <c r="D157" s="1" t="s">
        <v>93</v>
      </c>
      <c r="F157" s="1" t="s">
        <v>94</v>
      </c>
      <c r="G157" s="1" t="s">
        <v>20</v>
      </c>
      <c r="J157" s="2">
        <v>0</v>
      </c>
      <c r="K157" s="7">
        <v>8770</v>
      </c>
      <c r="L157" s="1">
        <v>0</v>
      </c>
      <c r="M157" s="1" t="s">
        <v>2</v>
      </c>
      <c r="N157" s="11">
        <v>12365.67890019122</v>
      </c>
      <c r="O157" s="11">
        <v>483.1754559153365</v>
      </c>
      <c r="P157" s="11">
        <v>342</v>
      </c>
      <c r="Q157" s="1">
        <v>167</v>
      </c>
      <c r="R157" s="3">
        <v>1</v>
      </c>
      <c r="S157" s="3" t="s">
        <v>22833</v>
      </c>
      <c r="T157" s="8" t="str">
        <f t="shared" si="2"/>
        <v>INSERT INTO item VALUES('0000048','식재료','배추','야채','','(C)우거지(상품,냉장,데친(생),국산)','1Kg','','','0','8770','0','국산','12365.6789001912','483.175455915336','342','167',1,'manager1');</v>
      </c>
      <c r="U157" s="5"/>
    </row>
    <row r="158" spans="1:21" x14ac:dyDescent="0.35">
      <c r="A158" s="6" t="s">
        <v>13467</v>
      </c>
      <c r="B158" s="1" t="s">
        <v>22786</v>
      </c>
      <c r="C158" s="1" t="s">
        <v>0</v>
      </c>
      <c r="D158" s="1" t="s">
        <v>93</v>
      </c>
      <c r="F158" s="1" t="s">
        <v>95</v>
      </c>
      <c r="G158" s="1" t="s">
        <v>20</v>
      </c>
      <c r="J158" s="2">
        <v>0</v>
      </c>
      <c r="K158" s="7">
        <v>2930</v>
      </c>
      <c r="L158" s="1">
        <v>0</v>
      </c>
      <c r="M158" s="1" t="s">
        <v>2</v>
      </c>
      <c r="N158" s="11">
        <v>29486.768251688878</v>
      </c>
      <c r="O158" s="11">
        <v>884.31066400126815</v>
      </c>
      <c r="P158" s="11">
        <v>491</v>
      </c>
      <c r="Q158" s="1">
        <v>295</v>
      </c>
      <c r="R158" s="3">
        <v>1</v>
      </c>
      <c r="S158" s="3" t="s">
        <v>22833</v>
      </c>
      <c r="T158" s="8" t="str">
        <f t="shared" si="2"/>
        <v>INSERT INTO item VALUES('0000049','식재료','배추','야채','','솎음배추(상품,국산)','1Kg','','','0','2930','0','국산','29486.7682516889','884.310664001268','491','295',1,'manager1');</v>
      </c>
      <c r="U158" s="5"/>
    </row>
    <row r="159" spans="1:21" x14ac:dyDescent="0.35">
      <c r="A159" s="6" t="s">
        <v>13468</v>
      </c>
      <c r="B159" s="1" t="s">
        <v>22786</v>
      </c>
      <c r="C159" s="1" t="s">
        <v>0</v>
      </c>
      <c r="D159" s="1" t="s">
        <v>93</v>
      </c>
      <c r="F159" s="1" t="s">
        <v>96</v>
      </c>
      <c r="G159" s="1" t="s">
        <v>20</v>
      </c>
      <c r="J159" s="2">
        <v>0</v>
      </c>
      <c r="K159" s="7">
        <v>2930</v>
      </c>
      <c r="L159" s="1">
        <v>0</v>
      </c>
      <c r="M159" s="1" t="s">
        <v>2</v>
      </c>
      <c r="N159" s="11">
        <v>3830.5592547965512</v>
      </c>
      <c r="O159" s="11">
        <v>77.539146909131446</v>
      </c>
      <c r="P159" s="11">
        <v>275</v>
      </c>
      <c r="Q159" s="1">
        <v>580</v>
      </c>
      <c r="R159" s="3">
        <v>1</v>
      </c>
      <c r="S159" s="3" t="s">
        <v>22833</v>
      </c>
      <c r="T159" s="8" t="str">
        <f t="shared" si="2"/>
        <v>INSERT INTO item VALUES('0000050','식재료','배추','야채','','알배기배추(상품,국산)','1Kg','','','0','2930','0','국산','3830.55925479655','77.5391469091314','275','580',1,'manager1');</v>
      </c>
      <c r="U159" s="5"/>
    </row>
    <row r="160" spans="1:21" x14ac:dyDescent="0.35">
      <c r="A160" s="6" t="s">
        <v>13469</v>
      </c>
      <c r="B160" s="1" t="s">
        <v>22786</v>
      </c>
      <c r="C160" s="1" t="s">
        <v>0</v>
      </c>
      <c r="D160" s="1" t="s">
        <v>93</v>
      </c>
      <c r="F160" s="1" t="s">
        <v>97</v>
      </c>
      <c r="G160" s="1" t="s">
        <v>20</v>
      </c>
      <c r="J160" s="2">
        <v>0</v>
      </c>
      <c r="K160" s="7">
        <v>1360</v>
      </c>
      <c r="L160" s="1">
        <v>0</v>
      </c>
      <c r="M160" s="1" t="s">
        <v>2</v>
      </c>
      <c r="N160" s="11">
        <v>4894.3435067737373</v>
      </c>
      <c r="O160" s="11">
        <v>968.55993462755453</v>
      </c>
      <c r="P160" s="11">
        <v>567</v>
      </c>
      <c r="Q160" s="1">
        <v>469</v>
      </c>
      <c r="R160" s="3">
        <v>1</v>
      </c>
      <c r="S160" s="3" t="s">
        <v>22833</v>
      </c>
      <c r="T160" s="8" t="str">
        <f t="shared" si="2"/>
        <v>INSERT INTO item VALUES('0000051','식재료','배추','야채','','(C)배추(상품,실온,겉잎제거,국산)','1Kg','','','0','1360','0','국산','4894.34350677374','968.559934627555','567','469',1,'manager1');</v>
      </c>
      <c r="U160" s="5"/>
    </row>
    <row r="161" spans="1:21" x14ac:dyDescent="0.35">
      <c r="A161" s="6" t="s">
        <v>13470</v>
      </c>
      <c r="B161" s="1" t="s">
        <v>22786</v>
      </c>
      <c r="C161" s="1" t="s">
        <v>0</v>
      </c>
      <c r="D161" s="1" t="s">
        <v>93</v>
      </c>
      <c r="F161" s="1" t="s">
        <v>98</v>
      </c>
      <c r="G161" s="1" t="s">
        <v>20</v>
      </c>
      <c r="J161" s="2">
        <v>0</v>
      </c>
      <c r="K161" s="7">
        <v>3370</v>
      </c>
      <c r="L161" s="1">
        <v>0</v>
      </c>
      <c r="M161" s="1" t="s">
        <v>2</v>
      </c>
      <c r="N161" s="11">
        <v>8343.0018499765683</v>
      </c>
      <c r="O161" s="11">
        <v>334.71512491182796</v>
      </c>
      <c r="P161" s="11">
        <v>230</v>
      </c>
      <c r="Q161" s="1">
        <v>427</v>
      </c>
      <c r="R161" s="3">
        <v>1</v>
      </c>
      <c r="S161" s="3" t="s">
        <v>22833</v>
      </c>
      <c r="T161" s="8" t="str">
        <f t="shared" si="2"/>
        <v>INSERT INTO item VALUES('0000052','식재료','배추','야채','','알배기배추(상품,쌈용,국산)','1Kg','','','0','3370','0','국산','8343.00184997657','334.715124911828','230','427',1,'manager1');</v>
      </c>
      <c r="U161" s="5"/>
    </row>
    <row r="162" spans="1:21" x14ac:dyDescent="0.35">
      <c r="A162" s="6" t="s">
        <v>13471</v>
      </c>
      <c r="B162" s="1" t="s">
        <v>22786</v>
      </c>
      <c r="C162" s="1" t="s">
        <v>0</v>
      </c>
      <c r="D162" s="1" t="s">
        <v>93</v>
      </c>
      <c r="F162" s="1" t="s">
        <v>99</v>
      </c>
      <c r="G162" s="1" t="s">
        <v>20</v>
      </c>
      <c r="J162" s="2">
        <v>0</v>
      </c>
      <c r="K162" s="7">
        <v>13850</v>
      </c>
      <c r="L162" s="1">
        <v>0</v>
      </c>
      <c r="M162" s="1" t="s">
        <v>2</v>
      </c>
      <c r="N162" s="11">
        <v>45540.184600320317</v>
      </c>
      <c r="O162" s="11">
        <v>401.80243787846581</v>
      </c>
      <c r="P162" s="11">
        <v>646</v>
      </c>
      <c r="Q162" s="1">
        <v>34</v>
      </c>
      <c r="R162" s="3">
        <v>1</v>
      </c>
      <c r="S162" s="3" t="s">
        <v>22833</v>
      </c>
      <c r="T162" s="8" t="str">
        <f t="shared" si="2"/>
        <v>INSERT INTO item VALUES('0000053','식재료','배추','야채','','쌈추(상품,실온,국산)','1Kg','','','0','13850','0','국산','45540.1846003203','401.802437878466','646','34',1,'manager1');</v>
      </c>
      <c r="U162" s="5"/>
    </row>
    <row r="163" spans="1:21" x14ac:dyDescent="0.35">
      <c r="A163" s="6" t="s">
        <v>13472</v>
      </c>
      <c r="B163" s="1" t="s">
        <v>22786</v>
      </c>
      <c r="C163" s="1" t="s">
        <v>0</v>
      </c>
      <c r="D163" s="1" t="s">
        <v>93</v>
      </c>
      <c r="F163" s="1" t="s">
        <v>100</v>
      </c>
      <c r="G163" s="1" t="s">
        <v>101</v>
      </c>
      <c r="J163" s="2">
        <v>0</v>
      </c>
      <c r="K163" s="7">
        <v>1950</v>
      </c>
      <c r="L163" s="1">
        <v>1</v>
      </c>
      <c r="M163" s="1" t="s">
        <v>30</v>
      </c>
      <c r="N163" s="11">
        <v>19217.679784797579</v>
      </c>
      <c r="O163" s="11">
        <v>328.55947650781002</v>
      </c>
      <c r="P163" s="11">
        <v>71</v>
      </c>
      <c r="Q163" s="1">
        <v>364</v>
      </c>
      <c r="R163" s="3">
        <v>1</v>
      </c>
      <c r="S163" s="3" t="s">
        <v>22833</v>
      </c>
      <c r="T163" s="8" t="str">
        <f t="shared" si="2"/>
        <v>INSERT INTO item VALUES('0000054','식재료','배추','야채','','(C)배추(상품,냉동,중국)','1Kg(4~6cm컷,블록냉동)','','','0','1950','1','수입','19217.6797847976','328.55947650781','71','364',1,'manager1');</v>
      </c>
      <c r="U163" s="5"/>
    </row>
    <row r="164" spans="1:21" x14ac:dyDescent="0.35">
      <c r="A164" s="6" t="s">
        <v>13473</v>
      </c>
      <c r="B164" s="1" t="s">
        <v>22786</v>
      </c>
      <c r="C164" s="1" t="s">
        <v>0</v>
      </c>
      <c r="D164" s="1" t="s">
        <v>93</v>
      </c>
      <c r="F164" s="1" t="s">
        <v>96</v>
      </c>
      <c r="G164" s="1" t="s">
        <v>102</v>
      </c>
      <c r="J164" s="2">
        <v>0</v>
      </c>
      <c r="K164" s="7">
        <v>20970</v>
      </c>
      <c r="L164" s="1">
        <v>0</v>
      </c>
      <c r="M164" s="1" t="s">
        <v>2</v>
      </c>
      <c r="N164" s="11">
        <v>38989.879374555734</v>
      </c>
      <c r="O164" s="11">
        <v>157.71656789828324</v>
      </c>
      <c r="P164" s="11">
        <v>489</v>
      </c>
      <c r="Q164" s="1">
        <v>374</v>
      </c>
      <c r="R164" s="3">
        <v>1</v>
      </c>
      <c r="S164" s="3" t="s">
        <v>22833</v>
      </c>
      <c r="T164" s="8" t="str">
        <f t="shared" si="2"/>
        <v>INSERT INTO item VALUES('0000055','식재료','배추','야채','','알배기배추(상품,국산)','8Kg','','','0','20970','0','국산','38989.8793745557','157.716567898283','489','374',1,'manager1');</v>
      </c>
      <c r="U164" s="5"/>
    </row>
    <row r="165" spans="1:21" x14ac:dyDescent="0.35">
      <c r="A165" s="6" t="s">
        <v>13474</v>
      </c>
      <c r="B165" s="1" t="s">
        <v>22786</v>
      </c>
      <c r="C165" s="1" t="s">
        <v>0</v>
      </c>
      <c r="D165" s="1" t="s">
        <v>103</v>
      </c>
      <c r="F165" s="1" t="s">
        <v>104</v>
      </c>
      <c r="G165" s="1" t="s">
        <v>105</v>
      </c>
      <c r="J165" s="2">
        <v>0</v>
      </c>
      <c r="K165" s="7">
        <v>34110</v>
      </c>
      <c r="L165" s="1">
        <v>0</v>
      </c>
      <c r="M165" s="1" t="s">
        <v>2</v>
      </c>
      <c r="N165" s="11">
        <v>17274.030955907645</v>
      </c>
      <c r="O165" s="11">
        <v>125.41673966985611</v>
      </c>
      <c r="P165" s="11">
        <v>460</v>
      </c>
      <c r="Q165" s="1">
        <v>73</v>
      </c>
      <c r="R165" s="3">
        <v>1</v>
      </c>
      <c r="S165" s="3" t="s">
        <v>22833</v>
      </c>
      <c r="T165" s="8" t="str">
        <f t="shared" si="2"/>
        <v>INSERT INTO item VALUES('0000056','식재료','상추','야채','','적상추(상품,국산)','4Kg','','','0','34110','0','국산','17274.0309559076','125.416739669856','460','73',1,'manager1');</v>
      </c>
      <c r="U165" s="5"/>
    </row>
    <row r="166" spans="1:21" x14ac:dyDescent="0.35">
      <c r="A166" s="6" t="s">
        <v>13475</v>
      </c>
      <c r="B166" s="1" t="s">
        <v>22786</v>
      </c>
      <c r="C166" s="1" t="s">
        <v>0</v>
      </c>
      <c r="D166" s="1" t="s">
        <v>103</v>
      </c>
      <c r="F166" s="1" t="s">
        <v>106</v>
      </c>
      <c r="G166" s="1" t="s">
        <v>20</v>
      </c>
      <c r="J166" s="2">
        <v>0</v>
      </c>
      <c r="K166" s="7">
        <v>10270</v>
      </c>
      <c r="L166" s="1">
        <v>0</v>
      </c>
      <c r="M166" s="1" t="s">
        <v>2</v>
      </c>
      <c r="N166" s="11">
        <v>29731.159038096805</v>
      </c>
      <c r="O166" s="11">
        <v>259.87012020452204</v>
      </c>
      <c r="P166" s="11">
        <v>270</v>
      </c>
      <c r="Q166" s="1">
        <v>106</v>
      </c>
      <c r="R166" s="3">
        <v>1</v>
      </c>
      <c r="S166" s="3" t="s">
        <v>22833</v>
      </c>
      <c r="T166" s="8" t="str">
        <f t="shared" si="2"/>
        <v>INSERT INTO item VALUES('0000057','식재료','상추','야채','','청상추(상품,실온,쌈용,국산)','1Kg','','','0','10270','0','국산','29731.1590380968','259.870120204522','270','106',1,'manager1');</v>
      </c>
      <c r="U166" s="5"/>
    </row>
    <row r="167" spans="1:21" x14ac:dyDescent="0.35">
      <c r="A167" s="6" t="s">
        <v>13476</v>
      </c>
      <c r="B167" s="1" t="s">
        <v>22786</v>
      </c>
      <c r="C167" s="1" t="s">
        <v>0</v>
      </c>
      <c r="D167" s="1" t="s">
        <v>103</v>
      </c>
      <c r="F167" s="1" t="s">
        <v>107</v>
      </c>
      <c r="G167" s="1" t="s">
        <v>108</v>
      </c>
      <c r="J167" s="2">
        <v>0</v>
      </c>
      <c r="K167" s="7">
        <v>9490</v>
      </c>
      <c r="L167" s="1">
        <v>0</v>
      </c>
      <c r="M167" s="1" t="s">
        <v>2</v>
      </c>
      <c r="N167" s="11">
        <v>44433.122523213227</v>
      </c>
      <c r="O167" s="11">
        <v>953.87905727052816</v>
      </c>
      <c r="P167" s="11">
        <v>300</v>
      </c>
      <c r="Q167" s="1">
        <v>616</v>
      </c>
      <c r="R167" s="3">
        <v>1</v>
      </c>
      <c r="S167" s="3" t="s">
        <v>22833</v>
      </c>
      <c r="T167" s="8" t="str">
        <f t="shared" si="2"/>
        <v>INSERT INTO item VALUES('0000058','식재료','상추','야채','','꽃상추(상품,국산)','1Kg(찹찹이)','','','0','9490','0','국산','44433.1225232132','953.879057270528','300','616',1,'manager1');</v>
      </c>
      <c r="U167" s="5"/>
    </row>
    <row r="168" spans="1:21" x14ac:dyDescent="0.35">
      <c r="A168" s="6" t="s">
        <v>13477</v>
      </c>
      <c r="B168" s="1" t="s">
        <v>22786</v>
      </c>
      <c r="C168" s="1" t="s">
        <v>0</v>
      </c>
      <c r="D168" s="1" t="s">
        <v>103</v>
      </c>
      <c r="F168" s="1" t="s">
        <v>109</v>
      </c>
      <c r="G168" s="1" t="s">
        <v>20</v>
      </c>
      <c r="J168" s="2">
        <v>0</v>
      </c>
      <c r="K168" s="7">
        <v>10430</v>
      </c>
      <c r="L168" s="1">
        <v>0</v>
      </c>
      <c r="M168" s="1" t="s">
        <v>2</v>
      </c>
      <c r="N168" s="11">
        <v>47798.407225252005</v>
      </c>
      <c r="O168" s="11">
        <v>491.87668278910877</v>
      </c>
      <c r="P168" s="11">
        <v>402</v>
      </c>
      <c r="Q168" s="1">
        <v>237</v>
      </c>
      <c r="R168" s="3">
        <v>1</v>
      </c>
      <c r="S168" s="3" t="s">
        <v>22833</v>
      </c>
      <c r="T168" s="8" t="str">
        <f t="shared" si="2"/>
        <v>INSERT INTO item VALUES('0000059','식재료','상추','야채','','적상추(상품,실온,쌈용,국산)','1Kg','','','0','10430','0','국산','47798.407225252','491.876682789109','402','237',1,'manager1');</v>
      </c>
      <c r="U168" s="5"/>
    </row>
    <row r="169" spans="1:21" x14ac:dyDescent="0.35">
      <c r="A169" s="6" t="s">
        <v>13478</v>
      </c>
      <c r="B169" s="1" t="s">
        <v>22786</v>
      </c>
      <c r="C169" s="1" t="s">
        <v>0</v>
      </c>
      <c r="D169" s="1" t="s">
        <v>103</v>
      </c>
      <c r="F169" s="1" t="s">
        <v>110</v>
      </c>
      <c r="G169" s="1" t="s">
        <v>20</v>
      </c>
      <c r="J169" s="2">
        <v>0</v>
      </c>
      <c r="K169" s="7">
        <v>9490</v>
      </c>
      <c r="L169" s="1">
        <v>0</v>
      </c>
      <c r="M169" s="1" t="s">
        <v>2</v>
      </c>
      <c r="N169" s="11">
        <v>16682.953830682458</v>
      </c>
      <c r="O169" s="11">
        <v>330.56450083334579</v>
      </c>
      <c r="P169" s="11">
        <v>43</v>
      </c>
      <c r="Q169" s="1">
        <v>461</v>
      </c>
      <c r="R169" s="3">
        <v>1</v>
      </c>
      <c r="S169" s="3" t="s">
        <v>22833</v>
      </c>
      <c r="T169" s="8" t="str">
        <f t="shared" si="2"/>
        <v>INSERT INTO item VALUES('0000060','식재료','상추','야채','','(S)적상추(상품,실온,국산)','1Kg','','','0','9490','0','국산','16682.9538306825','330.564500833346','43','461',1,'manager1');</v>
      </c>
      <c r="U169" s="5"/>
    </row>
    <row r="170" spans="1:21" x14ac:dyDescent="0.35">
      <c r="A170" s="6" t="s">
        <v>13479</v>
      </c>
      <c r="B170" s="1" t="s">
        <v>22786</v>
      </c>
      <c r="C170" s="1" t="s">
        <v>0</v>
      </c>
      <c r="D170" s="1" t="s">
        <v>103</v>
      </c>
      <c r="F170" s="1" t="s">
        <v>111</v>
      </c>
      <c r="G170" s="1" t="s">
        <v>112</v>
      </c>
      <c r="J170" s="2">
        <v>0</v>
      </c>
      <c r="K170" s="7">
        <v>33590</v>
      </c>
      <c r="L170" s="1">
        <v>0</v>
      </c>
      <c r="M170" s="1" t="s">
        <v>2</v>
      </c>
      <c r="N170" s="11">
        <v>31888.30416529188</v>
      </c>
      <c r="O170" s="11">
        <v>360.53892263761577</v>
      </c>
      <c r="P170" s="11">
        <v>807</v>
      </c>
      <c r="Q170" s="1">
        <v>655</v>
      </c>
      <c r="R170" s="3">
        <v>1</v>
      </c>
      <c r="S170" s="3" t="s">
        <v>22833</v>
      </c>
      <c r="T170" s="8" t="str">
        <f t="shared" si="2"/>
        <v>INSERT INTO item VALUES('0000061','식재료','상추','야채','','청상추(국산)','4Kg(Box)','','','0','33590','0','국산','31888.3041652919','360.538922637616','807','655',1,'manager1');</v>
      </c>
      <c r="U170" s="5"/>
    </row>
    <row r="171" spans="1:21" x14ac:dyDescent="0.35">
      <c r="A171" s="6" t="s">
        <v>13480</v>
      </c>
      <c r="B171" s="1" t="s">
        <v>22786</v>
      </c>
      <c r="C171" s="1" t="s">
        <v>0</v>
      </c>
      <c r="D171" s="1" t="s">
        <v>103</v>
      </c>
      <c r="F171" s="1" t="s">
        <v>113</v>
      </c>
      <c r="G171" s="1" t="s">
        <v>20</v>
      </c>
      <c r="J171" s="2">
        <v>0</v>
      </c>
      <c r="K171" s="7">
        <v>9350</v>
      </c>
      <c r="L171" s="1">
        <v>0</v>
      </c>
      <c r="M171" s="1" t="s">
        <v>2</v>
      </c>
      <c r="N171" s="11">
        <v>11562.635810317499</v>
      </c>
      <c r="O171" s="11">
        <v>422.63368374187161</v>
      </c>
      <c r="P171" s="11">
        <v>310</v>
      </c>
      <c r="Q171" s="1">
        <v>90</v>
      </c>
      <c r="R171" s="3">
        <v>1</v>
      </c>
      <c r="S171" s="3" t="s">
        <v>22833</v>
      </c>
      <c r="T171" s="8" t="str">
        <f t="shared" si="2"/>
        <v>INSERT INTO item VALUES('0000062','식재료','상추','야채','','(S)청상추(상품,실온,국산)','1Kg','','','0','9350','0','국산','11562.6358103175','422.633683741872','310','90',1,'manager1');</v>
      </c>
      <c r="U171" s="5"/>
    </row>
    <row r="172" spans="1:21" x14ac:dyDescent="0.35">
      <c r="A172" s="6" t="s">
        <v>13481</v>
      </c>
      <c r="B172" s="1" t="s">
        <v>22786</v>
      </c>
      <c r="C172" s="1" t="s">
        <v>0</v>
      </c>
      <c r="D172" s="1" t="s">
        <v>103</v>
      </c>
      <c r="F172" s="1" t="s">
        <v>114</v>
      </c>
      <c r="G172" s="1" t="s">
        <v>74</v>
      </c>
      <c r="J172" s="2">
        <v>0</v>
      </c>
      <c r="K172" s="7">
        <v>4680</v>
      </c>
      <c r="L172" s="1">
        <v>0</v>
      </c>
      <c r="M172" s="1" t="s">
        <v>2</v>
      </c>
      <c r="N172" s="11">
        <v>33006.40406729863</v>
      </c>
      <c r="O172" s="11">
        <v>80.73654327858371</v>
      </c>
      <c r="P172" s="11">
        <v>619</v>
      </c>
      <c r="Q172" s="1">
        <v>31</v>
      </c>
      <c r="R172" s="3">
        <v>1</v>
      </c>
      <c r="S172" s="3" t="s">
        <v>22833</v>
      </c>
      <c r="T172" s="8" t="str">
        <f t="shared" si="2"/>
        <v>INSERT INTO item VALUES('0000063','식재료','상추','야채','','청상추(상품,국산)','500g','','','0','4680','0','국산','33006.4040672986','80.7365432785837','619','31',1,'manager1');</v>
      </c>
      <c r="U172" s="5"/>
    </row>
    <row r="173" spans="1:21" x14ac:dyDescent="0.35">
      <c r="A173" s="6" t="s">
        <v>13482</v>
      </c>
      <c r="B173" s="1" t="s">
        <v>22786</v>
      </c>
      <c r="C173" s="1" t="s">
        <v>0</v>
      </c>
      <c r="D173" s="1" t="s">
        <v>115</v>
      </c>
      <c r="F173" s="1" t="s">
        <v>116</v>
      </c>
      <c r="G173" s="1" t="s">
        <v>20</v>
      </c>
      <c r="J173" s="2">
        <v>0</v>
      </c>
      <c r="K173" s="7">
        <v>9490</v>
      </c>
      <c r="L173" s="1">
        <v>0</v>
      </c>
      <c r="M173" s="1" t="s">
        <v>2</v>
      </c>
      <c r="N173" s="11">
        <v>20568.211785887954</v>
      </c>
      <c r="O173" s="11">
        <v>369.00889844872665</v>
      </c>
      <c r="P173" s="11">
        <v>680</v>
      </c>
      <c r="Q173" s="1">
        <v>563</v>
      </c>
      <c r="R173" s="3">
        <v>1</v>
      </c>
      <c r="S173" s="3" t="s">
        <v>22833</v>
      </c>
      <c r="T173" s="8" t="str">
        <f t="shared" si="2"/>
        <v>INSERT INTO item VALUES('0000064','식재료','치커리','야채','','그린치커리(상품,국산)','1Kg','','','0','9490','0','국산','20568.211785888','369.008898448727','680','563',1,'manager1');</v>
      </c>
      <c r="U173" s="5"/>
    </row>
    <row r="174" spans="1:21" x14ac:dyDescent="0.35">
      <c r="A174" s="6" t="s">
        <v>13483</v>
      </c>
      <c r="B174" s="1" t="s">
        <v>22786</v>
      </c>
      <c r="C174" s="1" t="s">
        <v>0</v>
      </c>
      <c r="D174" s="1" t="s">
        <v>115</v>
      </c>
      <c r="F174" s="1" t="s">
        <v>117</v>
      </c>
      <c r="G174" s="1" t="s">
        <v>20</v>
      </c>
      <c r="J174" s="2">
        <v>0</v>
      </c>
      <c r="K174" s="7">
        <v>12290</v>
      </c>
      <c r="L174" s="1">
        <v>0</v>
      </c>
      <c r="M174" s="1" t="s">
        <v>2</v>
      </c>
      <c r="N174" s="11">
        <v>27712.562119560374</v>
      </c>
      <c r="O174" s="11">
        <v>982.08273583882738</v>
      </c>
      <c r="P174" s="11">
        <v>199</v>
      </c>
      <c r="Q174" s="1">
        <v>17</v>
      </c>
      <c r="R174" s="3">
        <v>1</v>
      </c>
      <c r="S174" s="3" t="s">
        <v>22833</v>
      </c>
      <c r="T174" s="8" t="str">
        <f t="shared" si="2"/>
        <v>INSERT INTO item VALUES('0000065','식재료','치커리','야채','','적치커리(상품,국산)','1Kg','','','0','12290','0','국산','27712.5621195604','982.082735838827','199','17',1,'manager1');</v>
      </c>
      <c r="U174" s="5"/>
    </row>
    <row r="175" spans="1:21" x14ac:dyDescent="0.35">
      <c r="A175" s="6" t="s">
        <v>13484</v>
      </c>
      <c r="B175" s="1" t="s">
        <v>22786</v>
      </c>
      <c r="C175" s="1" t="s">
        <v>0</v>
      </c>
      <c r="D175" s="1" t="s">
        <v>115</v>
      </c>
      <c r="F175" s="1" t="s">
        <v>118</v>
      </c>
      <c r="G175" s="1" t="s">
        <v>20</v>
      </c>
      <c r="J175" s="2">
        <v>0</v>
      </c>
      <c r="K175" s="7">
        <v>21860</v>
      </c>
      <c r="L175" s="1">
        <v>0</v>
      </c>
      <c r="M175" s="1" t="s">
        <v>2</v>
      </c>
      <c r="N175" s="11">
        <v>25787.965928061934</v>
      </c>
      <c r="O175" s="11">
        <v>811.18883379517422</v>
      </c>
      <c r="P175" s="11">
        <v>116</v>
      </c>
      <c r="Q175" s="1">
        <v>335</v>
      </c>
      <c r="R175" s="3">
        <v>1</v>
      </c>
      <c r="S175" s="3" t="s">
        <v>22833</v>
      </c>
      <c r="T175" s="8" t="str">
        <f t="shared" si="2"/>
        <v>INSERT INTO item VALUES('0000066','식재료','치커리','야채','','레드치커리(상품,국산)','1Kg','','','0','21860','0','국산','25787.9659280619','811.188833795174','116','335',1,'manager1');</v>
      </c>
      <c r="U175" s="5"/>
    </row>
    <row r="176" spans="1:21" x14ac:dyDescent="0.35">
      <c r="A176" s="6" t="s">
        <v>13485</v>
      </c>
      <c r="B176" s="1" t="s">
        <v>22786</v>
      </c>
      <c r="C176" s="1" t="s">
        <v>0</v>
      </c>
      <c r="D176" s="1" t="s">
        <v>115</v>
      </c>
      <c r="F176" s="1" t="s">
        <v>116</v>
      </c>
      <c r="G176" s="1" t="s">
        <v>119</v>
      </c>
      <c r="J176" s="2">
        <v>0</v>
      </c>
      <c r="K176" s="7">
        <v>17070</v>
      </c>
      <c r="L176" s="1">
        <v>0</v>
      </c>
      <c r="M176" s="1" t="s">
        <v>2</v>
      </c>
      <c r="N176" s="11">
        <v>60166.550469919988</v>
      </c>
      <c r="O176" s="11">
        <v>640.34373698449167</v>
      </c>
      <c r="P176" s="11">
        <v>809</v>
      </c>
      <c r="Q176" s="1">
        <v>42</v>
      </c>
      <c r="R176" s="3">
        <v>1</v>
      </c>
      <c r="S176" s="3" t="s">
        <v>22833</v>
      </c>
      <c r="T176" s="8" t="str">
        <f t="shared" si="2"/>
        <v>INSERT INTO item VALUES('0000067','식재료','치커리','야채','','그린치커리(상품,국산)','2Kg','','','0','17070','0','국산','60166.55046992','640.343736984492','809','42',1,'manager1');</v>
      </c>
      <c r="U176" s="5"/>
    </row>
    <row r="177" spans="1:21" x14ac:dyDescent="0.35">
      <c r="A177" s="6" t="s">
        <v>13486</v>
      </c>
      <c r="B177" s="1" t="s">
        <v>22786</v>
      </c>
      <c r="C177" s="1" t="s">
        <v>0</v>
      </c>
      <c r="D177" s="1" t="s">
        <v>120</v>
      </c>
      <c r="F177" s="1" t="s">
        <v>121</v>
      </c>
      <c r="G177" s="1" t="s">
        <v>20</v>
      </c>
      <c r="J177" s="2">
        <v>0</v>
      </c>
      <c r="K177" s="7">
        <v>8380</v>
      </c>
      <c r="L177" s="1">
        <v>0</v>
      </c>
      <c r="M177" s="1" t="s">
        <v>2</v>
      </c>
      <c r="N177" s="11">
        <v>25435.080517381375</v>
      </c>
      <c r="O177" s="11">
        <v>537.60452437034849</v>
      </c>
      <c r="P177" s="11">
        <v>669</v>
      </c>
      <c r="Q177" s="1">
        <v>32</v>
      </c>
      <c r="R177" s="3">
        <v>1</v>
      </c>
      <c r="S177" s="3" t="s">
        <v>22833</v>
      </c>
      <c r="T177" s="8" t="str">
        <f t="shared" si="2"/>
        <v>INSERT INTO item VALUES('0000068','식재료','케일','야채','','케일(상품,실온,국산)','1Kg','','','0','8380','0','국산','25435.0805173814','537.604524370348','669','32',1,'manager1');</v>
      </c>
      <c r="U177" s="5"/>
    </row>
    <row r="178" spans="1:21" x14ac:dyDescent="0.35">
      <c r="A178" s="6" t="s">
        <v>13487</v>
      </c>
      <c r="B178" s="1" t="s">
        <v>22786</v>
      </c>
      <c r="C178" s="1" t="s">
        <v>0</v>
      </c>
      <c r="D178" s="1" t="s">
        <v>120</v>
      </c>
      <c r="F178" s="1" t="s">
        <v>122</v>
      </c>
      <c r="G178" s="1" t="s">
        <v>20</v>
      </c>
      <c r="J178" s="2">
        <v>0</v>
      </c>
      <c r="K178" s="7">
        <v>8380</v>
      </c>
      <c r="L178" s="1">
        <v>0</v>
      </c>
      <c r="M178" s="1" t="s">
        <v>2</v>
      </c>
      <c r="N178" s="11">
        <v>65922.376897437935</v>
      </c>
      <c r="O178" s="11">
        <v>370.39485752819303</v>
      </c>
      <c r="P178" s="11">
        <v>757</v>
      </c>
      <c r="Q178" s="1">
        <v>25</v>
      </c>
      <c r="R178" s="3">
        <v>1</v>
      </c>
      <c r="S178" s="3" t="s">
        <v>22833</v>
      </c>
      <c r="T178" s="8" t="str">
        <f t="shared" si="2"/>
        <v>INSERT INTO item VALUES('0000069','식재료','케일','야채','','케일(상품,실온,쌈용,국산)','1Kg','','','0','8380','0','국산','65922.3768974379','370.394857528193','757','25',1,'manager1');</v>
      </c>
      <c r="U178" s="5"/>
    </row>
    <row r="179" spans="1:21" x14ac:dyDescent="0.35">
      <c r="A179" s="6" t="s">
        <v>13488</v>
      </c>
      <c r="B179" s="1" t="s">
        <v>22786</v>
      </c>
      <c r="C179" s="1" t="s">
        <v>0</v>
      </c>
      <c r="D179" s="1" t="s">
        <v>123</v>
      </c>
      <c r="F179" s="1" t="s">
        <v>124</v>
      </c>
      <c r="G179" s="1" t="s">
        <v>105</v>
      </c>
      <c r="J179" s="2">
        <v>0</v>
      </c>
      <c r="K179" s="7">
        <v>14700</v>
      </c>
      <c r="L179" s="1">
        <v>0</v>
      </c>
      <c r="M179" s="1" t="s">
        <v>2</v>
      </c>
      <c r="N179" s="11">
        <v>371.38806782161737</v>
      </c>
      <c r="O179" s="11">
        <v>664.16037667144997</v>
      </c>
      <c r="P179" s="11">
        <v>774</v>
      </c>
      <c r="Q179" s="1">
        <v>159</v>
      </c>
      <c r="R179" s="3">
        <v>1</v>
      </c>
      <c r="S179" s="3" t="s">
        <v>22833</v>
      </c>
      <c r="T179" s="8" t="str">
        <f t="shared" si="2"/>
        <v>INSERT INTO item VALUES('0000070','식재료','청경채','야채','','청경채(산지)(상품,국산)','4Kg','','','0','14700','0','국산','371.388067821617','664.16037667145','774','159',1,'manager1');</v>
      </c>
      <c r="U179" s="5"/>
    </row>
    <row r="180" spans="1:21" x14ac:dyDescent="0.35">
      <c r="A180" s="6" t="s">
        <v>13489</v>
      </c>
      <c r="B180" s="1" t="s">
        <v>22786</v>
      </c>
      <c r="C180" s="1" t="s">
        <v>0</v>
      </c>
      <c r="D180" s="1" t="s">
        <v>123</v>
      </c>
      <c r="F180" s="1" t="s">
        <v>125</v>
      </c>
      <c r="G180" s="1" t="s">
        <v>20</v>
      </c>
      <c r="J180" s="2">
        <v>0</v>
      </c>
      <c r="K180" s="7">
        <v>4400</v>
      </c>
      <c r="L180" s="1">
        <v>0</v>
      </c>
      <c r="M180" s="1" t="s">
        <v>2</v>
      </c>
      <c r="N180" s="11">
        <v>63118.551102010832</v>
      </c>
      <c r="O180" s="11">
        <v>271.31671383288693</v>
      </c>
      <c r="P180" s="11">
        <v>912</v>
      </c>
      <c r="Q180" s="1">
        <v>2</v>
      </c>
      <c r="R180" s="3">
        <v>1</v>
      </c>
      <c r="S180" s="3" t="s">
        <v>22833</v>
      </c>
      <c r="T180" s="8" t="str">
        <f t="shared" si="2"/>
        <v>INSERT INTO item VALUES('0000071','식재료','청경채','야채','','청경채(상품,국산)','1Kg','','','0','4400','0','국산','63118.5511020108','271.316713832887','912','2',1,'manager1');</v>
      </c>
      <c r="U180" s="5"/>
    </row>
    <row r="181" spans="1:21" x14ac:dyDescent="0.35">
      <c r="A181" s="6" t="s">
        <v>13490</v>
      </c>
      <c r="B181" s="1" t="s">
        <v>22786</v>
      </c>
      <c r="C181" s="1" t="s">
        <v>0</v>
      </c>
      <c r="D181" s="1" t="s">
        <v>123</v>
      </c>
      <c r="F181" s="1" t="s">
        <v>126</v>
      </c>
      <c r="G181" s="1" t="s">
        <v>127</v>
      </c>
      <c r="J181" s="2">
        <v>0</v>
      </c>
      <c r="K181" s="7">
        <v>2000</v>
      </c>
      <c r="L181" s="1">
        <v>1</v>
      </c>
      <c r="M181" s="1" t="s">
        <v>30</v>
      </c>
      <c r="N181" s="11">
        <v>16798.746322811767</v>
      </c>
      <c r="O181" s="11">
        <v>719.91410874916608</v>
      </c>
      <c r="P181" s="11">
        <v>489</v>
      </c>
      <c r="Q181" s="1">
        <v>43</v>
      </c>
      <c r="R181" s="3">
        <v>1</v>
      </c>
      <c r="S181" s="3" t="s">
        <v>22833</v>
      </c>
      <c r="T181" s="8" t="str">
        <f t="shared" si="2"/>
        <v>INSERT INTO item VALUES('0000072','식재료','청경채','야채','','(C)청경채(상품,냉동,중국)','1Kg(5~7cm컷,블록냉동)','','','0','2000','1','수입','16798.7463228118','719.914108749166','489','43',1,'manager1');</v>
      </c>
      <c r="U181" s="5"/>
    </row>
    <row r="182" spans="1:21" x14ac:dyDescent="0.35">
      <c r="A182" s="6" t="s">
        <v>13491</v>
      </c>
      <c r="B182" s="1" t="s">
        <v>22786</v>
      </c>
      <c r="C182" s="1" t="s">
        <v>0</v>
      </c>
      <c r="D182" s="1" t="s">
        <v>123</v>
      </c>
      <c r="F182" s="1" t="s">
        <v>125</v>
      </c>
      <c r="G182" s="1" t="s">
        <v>74</v>
      </c>
      <c r="J182" s="2">
        <v>0</v>
      </c>
      <c r="K182" s="7">
        <v>2220</v>
      </c>
      <c r="L182" s="1">
        <v>0</v>
      </c>
      <c r="M182" s="1" t="s">
        <v>2</v>
      </c>
      <c r="N182" s="11">
        <v>1235.3713518124114</v>
      </c>
      <c r="O182" s="11">
        <v>949.81294288400841</v>
      </c>
      <c r="P182" s="11">
        <v>908</v>
      </c>
      <c r="Q182" s="1">
        <v>388</v>
      </c>
      <c r="R182" s="3">
        <v>1</v>
      </c>
      <c r="S182" s="3" t="s">
        <v>22833</v>
      </c>
      <c r="T182" s="8" t="str">
        <f t="shared" si="2"/>
        <v>INSERT INTO item VALUES('0000073','식재료','청경채','야채','','청경채(상품,국산)','500g','','','0','2220','0','국산','1235.37135181241','949.812942884008','908','388',1,'manager1');</v>
      </c>
      <c r="U182" s="5"/>
    </row>
    <row r="183" spans="1:21" x14ac:dyDescent="0.35">
      <c r="A183" s="6" t="s">
        <v>13492</v>
      </c>
      <c r="B183" s="1" t="s">
        <v>22786</v>
      </c>
      <c r="C183" s="1" t="s">
        <v>0</v>
      </c>
      <c r="D183" s="1" t="s">
        <v>128</v>
      </c>
      <c r="F183" s="1" t="s">
        <v>129</v>
      </c>
      <c r="G183" s="1" t="s">
        <v>20</v>
      </c>
      <c r="J183" s="2">
        <v>0</v>
      </c>
      <c r="K183" s="7">
        <v>15900</v>
      </c>
      <c r="L183" s="1">
        <v>0</v>
      </c>
      <c r="M183" s="1" t="s">
        <v>2</v>
      </c>
      <c r="N183" s="11">
        <v>30638.241512099667</v>
      </c>
      <c r="O183" s="11">
        <v>432.59562741782611</v>
      </c>
      <c r="P183" s="11">
        <v>291</v>
      </c>
      <c r="Q183" s="1">
        <v>198</v>
      </c>
      <c r="R183" s="3">
        <v>1</v>
      </c>
      <c r="S183" s="3" t="s">
        <v>22833</v>
      </c>
      <c r="T183" s="8" t="str">
        <f t="shared" si="2"/>
        <v>INSERT INTO item VALUES('0000074','식재료','비타민','야채','','그린비타민(상품,실온,국산)','1Kg','','','0','15900','0','국산','30638.2415120997','432.595627417826','291','198',1,'manager1');</v>
      </c>
      <c r="U183" s="5"/>
    </row>
    <row r="184" spans="1:21" x14ac:dyDescent="0.35">
      <c r="A184" s="6" t="s">
        <v>13493</v>
      </c>
      <c r="B184" s="1" t="s">
        <v>22786</v>
      </c>
      <c r="C184" s="1" t="s">
        <v>0</v>
      </c>
      <c r="D184" s="1" t="s">
        <v>128</v>
      </c>
      <c r="F184" s="1" t="s">
        <v>130</v>
      </c>
      <c r="G184" s="1" t="s">
        <v>119</v>
      </c>
      <c r="J184" s="2">
        <v>0</v>
      </c>
      <c r="K184" s="7">
        <v>20420</v>
      </c>
      <c r="L184" s="1">
        <v>0</v>
      </c>
      <c r="M184" s="1" t="s">
        <v>2</v>
      </c>
      <c r="N184" s="11">
        <v>632.09135783754004</v>
      </c>
      <c r="O184" s="11">
        <v>586.3486726399932</v>
      </c>
      <c r="P184" s="11">
        <v>932</v>
      </c>
      <c r="Q184" s="1">
        <v>55</v>
      </c>
      <c r="R184" s="3">
        <v>1</v>
      </c>
      <c r="S184" s="3" t="s">
        <v>22833</v>
      </c>
      <c r="T184" s="8" t="str">
        <f t="shared" si="2"/>
        <v>INSERT INTO item VALUES('0000075','식재료','비타민','야채','','그린비타민(상품,국산)','2Kg','','','0','20420','0','국산','632.09135783754','586.348672639993','932','55',1,'manager1');</v>
      </c>
      <c r="U184" s="5"/>
    </row>
    <row r="185" spans="1:21" x14ac:dyDescent="0.35">
      <c r="A185" s="6" t="s">
        <v>13494</v>
      </c>
      <c r="B185" s="1" t="s">
        <v>22786</v>
      </c>
      <c r="C185" s="1" t="s">
        <v>0</v>
      </c>
      <c r="D185" s="1" t="s">
        <v>128</v>
      </c>
      <c r="F185" s="1" t="s">
        <v>130</v>
      </c>
      <c r="G185" s="1" t="s">
        <v>131</v>
      </c>
      <c r="J185" s="2">
        <v>0</v>
      </c>
      <c r="K185" s="7">
        <v>16940</v>
      </c>
      <c r="L185" s="1">
        <v>0</v>
      </c>
      <c r="M185" s="1" t="s">
        <v>2</v>
      </c>
      <c r="N185" s="11">
        <v>539.71292647311441</v>
      </c>
      <c r="O185" s="11">
        <v>352.53462808353743</v>
      </c>
      <c r="P185" s="11">
        <v>715</v>
      </c>
      <c r="Q185" s="1">
        <v>63</v>
      </c>
      <c r="R185" s="3">
        <v>1</v>
      </c>
      <c r="S185" s="3" t="s">
        <v>22833</v>
      </c>
      <c r="T185" s="8" t="str">
        <f t="shared" si="2"/>
        <v>INSERT INTO item VALUES('0000076','식재료','비타민','야채','','그린비타민(상품,국산)','1Kg(10cm 이하)','','','0','16940','0','국산','539.712926473114','352.534628083537','715','63',1,'manager1');</v>
      </c>
      <c r="U185" s="5"/>
    </row>
    <row r="186" spans="1:21" x14ac:dyDescent="0.35">
      <c r="A186" s="6" t="s">
        <v>13495</v>
      </c>
      <c r="B186" s="1" t="s">
        <v>22786</v>
      </c>
      <c r="C186" s="1" t="s">
        <v>0</v>
      </c>
      <c r="D186" s="1" t="s">
        <v>128</v>
      </c>
      <c r="F186" s="1" t="s">
        <v>132</v>
      </c>
      <c r="G186" s="1" t="s">
        <v>20</v>
      </c>
      <c r="J186" s="2">
        <v>0</v>
      </c>
      <c r="K186" s="7">
        <v>18340</v>
      </c>
      <c r="L186" s="1">
        <v>0</v>
      </c>
      <c r="M186" s="1" t="s">
        <v>2</v>
      </c>
      <c r="N186" s="11">
        <v>26754.349458167602</v>
      </c>
      <c r="O186" s="11">
        <v>935.81849061698927</v>
      </c>
      <c r="P186" s="11">
        <v>174</v>
      </c>
      <c r="Q186" s="1">
        <v>286</v>
      </c>
      <c r="R186" s="3">
        <v>1</v>
      </c>
      <c r="S186" s="3" t="s">
        <v>22833</v>
      </c>
      <c r="T186" s="8" t="str">
        <f t="shared" si="2"/>
        <v>INSERT INTO item VALUES('0000077','식재료','비타민','야채','','(A)그린비타민(선별)(실온,국산)','1Kg','','','0','18340','0','국산','26754.3494581676','935.818490616989','174','286',1,'manager1');</v>
      </c>
      <c r="U186" s="5"/>
    </row>
    <row r="187" spans="1:21" x14ac:dyDescent="0.35">
      <c r="A187" s="6" t="s">
        <v>13496</v>
      </c>
      <c r="B187" s="1" t="s">
        <v>22786</v>
      </c>
      <c r="C187" s="1" t="s">
        <v>0</v>
      </c>
      <c r="D187" s="1" t="s">
        <v>133</v>
      </c>
      <c r="F187" s="1" t="s">
        <v>134</v>
      </c>
      <c r="G187" s="1" t="s">
        <v>20</v>
      </c>
      <c r="J187" s="2">
        <v>0</v>
      </c>
      <c r="K187" s="7">
        <v>28160</v>
      </c>
      <c r="L187" s="1">
        <v>0</v>
      </c>
      <c r="M187" s="1" t="s">
        <v>2</v>
      </c>
      <c r="N187" s="11">
        <v>20886.038618586776</v>
      </c>
      <c r="O187" s="11">
        <v>817.23101032767534</v>
      </c>
      <c r="P187" s="11">
        <v>45</v>
      </c>
      <c r="Q187" s="1">
        <v>82</v>
      </c>
      <c r="R187" s="3">
        <v>1</v>
      </c>
      <c r="S187" s="3" t="s">
        <v>22833</v>
      </c>
      <c r="T187" s="8" t="str">
        <f t="shared" si="2"/>
        <v>INSERT INTO item VALUES('0000078','식재료','겨자잎','야채','','겨자잎(상품,실온,국산)','1Kg','','','0','28160','0','국산','20886.0386185868','817.231010327675','45','82',1,'manager1');</v>
      </c>
      <c r="U187" s="5"/>
    </row>
    <row r="188" spans="1:21" x14ac:dyDescent="0.35">
      <c r="A188" s="6" t="s">
        <v>13497</v>
      </c>
      <c r="B188" s="1" t="s">
        <v>22786</v>
      </c>
      <c r="C188" s="1" t="s">
        <v>0</v>
      </c>
      <c r="D188" s="1" t="s">
        <v>133</v>
      </c>
      <c r="F188" s="1" t="s">
        <v>135</v>
      </c>
      <c r="G188" s="1" t="s">
        <v>20</v>
      </c>
      <c r="J188" s="2">
        <v>0</v>
      </c>
      <c r="K188" s="7">
        <v>16040</v>
      </c>
      <c r="L188" s="1">
        <v>0</v>
      </c>
      <c r="M188" s="1" t="s">
        <v>2</v>
      </c>
      <c r="N188" s="11">
        <v>45791.176311445881</v>
      </c>
      <c r="O188" s="11">
        <v>946.58523806062021</v>
      </c>
      <c r="P188" s="11">
        <v>834</v>
      </c>
      <c r="Q188" s="1">
        <v>172</v>
      </c>
      <c r="R188" s="3">
        <v>1</v>
      </c>
      <c r="S188" s="3" t="s">
        <v>22833</v>
      </c>
      <c r="T188" s="8" t="str">
        <f t="shared" si="2"/>
        <v>INSERT INTO item VALUES('0000079','식재료','겨자잎','야채','','적겨자잎(상품,실온,국산)','1Kg','','','0','16040','0','국산','45791.1763114459','946.58523806062','834','172',1,'manager1');</v>
      </c>
      <c r="U188" s="5"/>
    </row>
    <row r="189" spans="1:21" x14ac:dyDescent="0.35">
      <c r="A189" s="6" t="s">
        <v>13498</v>
      </c>
      <c r="B189" s="1" t="s">
        <v>22786</v>
      </c>
      <c r="C189" s="1" t="s">
        <v>0</v>
      </c>
      <c r="D189" s="1" t="s">
        <v>136</v>
      </c>
      <c r="F189" s="1" t="s">
        <v>137</v>
      </c>
      <c r="G189" s="1" t="s">
        <v>20</v>
      </c>
      <c r="J189" s="2">
        <v>0</v>
      </c>
      <c r="K189" s="7">
        <v>16040</v>
      </c>
      <c r="L189" s="1">
        <v>0</v>
      </c>
      <c r="M189" s="1" t="s">
        <v>2</v>
      </c>
      <c r="N189" s="11">
        <v>908.5436930312336</v>
      </c>
      <c r="O189" s="11">
        <v>461.9162072127919</v>
      </c>
      <c r="P189" s="11">
        <v>418</v>
      </c>
      <c r="Q189" s="1">
        <v>333</v>
      </c>
      <c r="R189" s="3">
        <v>1</v>
      </c>
      <c r="S189" s="3" t="s">
        <v>22833</v>
      </c>
      <c r="T189" s="8" t="str">
        <f t="shared" si="2"/>
        <v>INSERT INTO item VALUES('0000080','식재료','로메인','야채','','적로메인(상품,실온,국산)','1Kg','','','0','16040','0','국산','908.543693031234','461.916207212792','418','333',1,'manager1');</v>
      </c>
      <c r="U189" s="5"/>
    </row>
    <row r="190" spans="1:21" x14ac:dyDescent="0.35">
      <c r="A190" s="6" t="s">
        <v>13499</v>
      </c>
      <c r="B190" s="1" t="s">
        <v>22786</v>
      </c>
      <c r="C190" s="1" t="s">
        <v>0</v>
      </c>
      <c r="D190" s="1" t="s">
        <v>136</v>
      </c>
      <c r="F190" s="1" t="s">
        <v>138</v>
      </c>
      <c r="G190" s="1" t="s">
        <v>20</v>
      </c>
      <c r="J190" s="2">
        <v>0</v>
      </c>
      <c r="K190" s="7">
        <v>9050</v>
      </c>
      <c r="L190" s="1">
        <v>0</v>
      </c>
      <c r="M190" s="1" t="s">
        <v>2</v>
      </c>
      <c r="N190" s="11">
        <v>61320.063430311391</v>
      </c>
      <c r="O190" s="11">
        <v>543.1250310264536</v>
      </c>
      <c r="P190" s="11">
        <v>549</v>
      </c>
      <c r="Q190" s="1">
        <v>422</v>
      </c>
      <c r="R190" s="3">
        <v>1</v>
      </c>
      <c r="S190" s="3" t="s">
        <v>22833</v>
      </c>
      <c r="T190" s="8" t="str">
        <f t="shared" si="2"/>
        <v>INSERT INTO item VALUES('0000081','식재료','로메인','야채','','로메인(상품,실온,국산)','1Kg','','','0','9050','0','국산','61320.0634303114','543.125031026454','549','422',1,'manager1');</v>
      </c>
      <c r="U190" s="5"/>
    </row>
    <row r="191" spans="1:21" x14ac:dyDescent="0.35">
      <c r="A191" s="6" t="s">
        <v>13500</v>
      </c>
      <c r="B191" s="1" t="s">
        <v>22786</v>
      </c>
      <c r="C191" s="1" t="s">
        <v>0</v>
      </c>
      <c r="D191" s="1" t="s">
        <v>136</v>
      </c>
      <c r="F191" s="1" t="s">
        <v>139</v>
      </c>
      <c r="G191" s="1" t="s">
        <v>20</v>
      </c>
      <c r="J191" s="2">
        <v>0</v>
      </c>
      <c r="K191" s="7">
        <v>6570</v>
      </c>
      <c r="L191" s="1">
        <v>0</v>
      </c>
      <c r="M191" s="1" t="s">
        <v>2</v>
      </c>
      <c r="N191" s="11">
        <v>9719.4975670114891</v>
      </c>
      <c r="O191" s="11">
        <v>61.829285265091237</v>
      </c>
      <c r="P191" s="11">
        <v>331</v>
      </c>
      <c r="Q191" s="1">
        <v>15</v>
      </c>
      <c r="R191" s="3">
        <v>1</v>
      </c>
      <c r="S191" s="3" t="s">
        <v>22833</v>
      </c>
      <c r="T191" s="8" t="str">
        <f t="shared" si="2"/>
        <v>INSERT INTO item VALUES('0000082','식재료','로메인','야채','','통로메인(상품,국산)','1Kg','','','0','6570','0','국산','9719.49756701149','61.8292852650912','331','15',1,'manager1');</v>
      </c>
      <c r="U191" s="5"/>
    </row>
    <row r="192" spans="1:21" x14ac:dyDescent="0.35">
      <c r="A192" s="6" t="s">
        <v>13501</v>
      </c>
      <c r="B192" s="1" t="s">
        <v>22786</v>
      </c>
      <c r="C192" s="1" t="s">
        <v>0</v>
      </c>
      <c r="D192" s="1" t="s">
        <v>136</v>
      </c>
      <c r="F192" s="1" t="s">
        <v>140</v>
      </c>
      <c r="G192" s="1" t="s">
        <v>74</v>
      </c>
      <c r="J192" s="2">
        <v>0</v>
      </c>
      <c r="K192" s="7">
        <v>4530</v>
      </c>
      <c r="L192" s="1">
        <v>0</v>
      </c>
      <c r="M192" s="1" t="s">
        <v>2</v>
      </c>
      <c r="N192" s="11">
        <v>9593.7911279388591</v>
      </c>
      <c r="O192" s="11">
        <v>433.06370179547616</v>
      </c>
      <c r="P192" s="11">
        <v>722</v>
      </c>
      <c r="Q192" s="1">
        <v>215</v>
      </c>
      <c r="R192" s="3">
        <v>1</v>
      </c>
      <c r="S192" s="3" t="s">
        <v>22833</v>
      </c>
      <c r="T192" s="8" t="str">
        <f t="shared" si="2"/>
        <v>INSERT INTO item VALUES('0000083','식재료','로메인','야채','','로메인(상품,국산)','500g','','','0','4530','0','국산','9593.79112793886','433.063701795476','722','215',1,'manager1');</v>
      </c>
      <c r="U192" s="5"/>
    </row>
    <row r="193" spans="1:21" x14ac:dyDescent="0.35">
      <c r="A193" s="6" t="s">
        <v>13502</v>
      </c>
      <c r="B193" s="1" t="s">
        <v>22786</v>
      </c>
      <c r="C193" s="1" t="s">
        <v>0</v>
      </c>
      <c r="D193" s="1" t="s">
        <v>141</v>
      </c>
      <c r="F193" s="1" t="s">
        <v>142</v>
      </c>
      <c r="G193" s="1" t="s">
        <v>20</v>
      </c>
      <c r="J193" s="2">
        <v>0</v>
      </c>
      <c r="K193" s="7">
        <v>4090</v>
      </c>
      <c r="L193" s="1">
        <v>0</v>
      </c>
      <c r="M193" s="1" t="s">
        <v>2</v>
      </c>
      <c r="N193" s="11">
        <v>62683.846602956059</v>
      </c>
      <c r="O193" s="11">
        <v>144.65788081631058</v>
      </c>
      <c r="P193" s="11">
        <v>905</v>
      </c>
      <c r="Q193" s="1">
        <v>42</v>
      </c>
      <c r="R193" s="3">
        <v>1</v>
      </c>
      <c r="S193" s="3" t="s">
        <v>22833</v>
      </c>
      <c r="T193" s="8" t="str">
        <f t="shared" si="2"/>
        <v>INSERT INTO item VALUES('0000084','식재료','근대','야채','','근대(상품,국산)','1Kg','','','0','4090','0','국산','62683.8466029561','144.657880816311','905','42',1,'manager1');</v>
      </c>
      <c r="U193" s="5"/>
    </row>
    <row r="194" spans="1:21" x14ac:dyDescent="0.35">
      <c r="A194" s="6" t="s">
        <v>13503</v>
      </c>
      <c r="B194" s="1" t="s">
        <v>22786</v>
      </c>
      <c r="C194" s="1" t="s">
        <v>0</v>
      </c>
      <c r="D194" s="1" t="s">
        <v>141</v>
      </c>
      <c r="F194" s="1" t="s">
        <v>143</v>
      </c>
      <c r="G194" s="1" t="s">
        <v>20</v>
      </c>
      <c r="J194" s="2">
        <v>0</v>
      </c>
      <c r="K194" s="7">
        <v>7010</v>
      </c>
      <c r="L194" s="1">
        <v>0</v>
      </c>
      <c r="M194" s="1" t="s">
        <v>2</v>
      </c>
      <c r="N194" s="11">
        <v>60176.005102952033</v>
      </c>
      <c r="O194" s="11">
        <v>563.41500961558927</v>
      </c>
      <c r="P194" s="11">
        <v>394</v>
      </c>
      <c r="Q194" s="1">
        <v>182</v>
      </c>
      <c r="R194" s="3">
        <v>1</v>
      </c>
      <c r="S194" s="3" t="s">
        <v>22833</v>
      </c>
      <c r="T194" s="8" t="str">
        <f t="shared" ref="T194:T257" si="3">"INSERT INTO item VALUES('"&amp;A194&amp;"','"&amp;B194&amp;"','"&amp;D194&amp;"','"&amp;C194&amp;"','"&amp;E194&amp;"','"&amp;F194&amp;"','"&amp;G194&amp;"','"&amp;H194&amp;"','"&amp;I194&amp;"','"&amp;J194&amp;"','"&amp;K194&amp;"','"&amp;L194&amp;"','"&amp;M194&amp;"','"&amp;N194&amp;"','"&amp;O194&amp;"','"&amp;P194&amp;"','"&amp;Q194&amp;"',"&amp;R194&amp;",'"&amp;S194&amp;"');"</f>
        <v>INSERT INTO item VALUES('0000085','식재료','근대','야채','','적근대(상품,실온,국산)','1Kg','','','0','7010','0','국산','60176.005102952','563.415009615589','394','182',1,'manager1');</v>
      </c>
      <c r="U194" s="5"/>
    </row>
    <row r="195" spans="1:21" x14ac:dyDescent="0.35">
      <c r="A195" s="6" t="s">
        <v>13504</v>
      </c>
      <c r="B195" s="1" t="s">
        <v>22786</v>
      </c>
      <c r="C195" s="1" t="s">
        <v>0</v>
      </c>
      <c r="D195" s="1" t="s">
        <v>141</v>
      </c>
      <c r="F195" s="1" t="s">
        <v>144</v>
      </c>
      <c r="G195" s="1" t="s">
        <v>145</v>
      </c>
      <c r="J195" s="2">
        <v>0</v>
      </c>
      <c r="K195" s="7">
        <v>2070</v>
      </c>
      <c r="L195" s="1">
        <v>1</v>
      </c>
      <c r="M195" s="1" t="s">
        <v>30</v>
      </c>
      <c r="N195" s="11">
        <v>37166.361473821649</v>
      </c>
      <c r="O195" s="11">
        <v>178.50054854557041</v>
      </c>
      <c r="P195" s="11">
        <v>66</v>
      </c>
      <c r="Q195" s="1">
        <v>145</v>
      </c>
      <c r="R195" s="3">
        <v>1</v>
      </c>
      <c r="S195" s="3" t="s">
        <v>22833</v>
      </c>
      <c r="T195" s="8" t="str">
        <f t="shared" si="3"/>
        <v>INSERT INTO item VALUES('0000086','식재료','근대','야채','','(C)근대(상품,냉동,중국)','1Kg(5cm컷,블록냉동)','','','0','2070','1','수입','37166.3614738216','178.50054854557','66','145',1,'manager1');</v>
      </c>
      <c r="U195" s="5"/>
    </row>
    <row r="196" spans="1:21" x14ac:dyDescent="0.35">
      <c r="A196" s="6" t="s">
        <v>13505</v>
      </c>
      <c r="B196" s="1" t="s">
        <v>22786</v>
      </c>
      <c r="C196" s="1" t="s">
        <v>0</v>
      </c>
      <c r="D196" s="1" t="s">
        <v>141</v>
      </c>
      <c r="F196" s="1" t="s">
        <v>144</v>
      </c>
      <c r="G196" s="1" t="s">
        <v>146</v>
      </c>
      <c r="J196" s="2">
        <v>0</v>
      </c>
      <c r="K196" s="7">
        <v>2080</v>
      </c>
      <c r="L196" s="1">
        <v>1</v>
      </c>
      <c r="M196" s="1" t="s">
        <v>30</v>
      </c>
      <c r="N196" s="11">
        <v>19733.002397073269</v>
      </c>
      <c r="O196" s="11">
        <v>92.829109246846954</v>
      </c>
      <c r="P196" s="11">
        <v>173</v>
      </c>
      <c r="Q196" s="1">
        <v>9</v>
      </c>
      <c r="R196" s="3">
        <v>1</v>
      </c>
      <c r="S196" s="3" t="s">
        <v>22833</v>
      </c>
      <c r="T196" s="8" t="str">
        <f t="shared" si="3"/>
        <v>INSERT INTO item VALUES('0000087','식재료','근대','야채','','(C)근대(상품,냉동,중국)','1kg/봉,4~5cm컷,블록냉동','','','0','2080','1','수입','19733.0023970733','92.829109246847','173','9',1,'manager1');</v>
      </c>
      <c r="U196" s="5"/>
    </row>
    <row r="197" spans="1:21" x14ac:dyDescent="0.35">
      <c r="A197" s="6" t="s">
        <v>13506</v>
      </c>
      <c r="B197" s="1" t="s">
        <v>22786</v>
      </c>
      <c r="C197" s="1" t="s">
        <v>0</v>
      </c>
      <c r="D197" s="1" t="s">
        <v>141</v>
      </c>
      <c r="F197" s="1" t="s">
        <v>144</v>
      </c>
      <c r="G197" s="1" t="s">
        <v>147</v>
      </c>
      <c r="J197" s="2">
        <v>0</v>
      </c>
      <c r="K197" s="7">
        <v>2070</v>
      </c>
      <c r="L197" s="1">
        <v>1</v>
      </c>
      <c r="M197" s="1" t="s">
        <v>30</v>
      </c>
      <c r="N197" s="11">
        <v>12494.235566561376</v>
      </c>
      <c r="O197" s="11">
        <v>12.945861740757181</v>
      </c>
      <c r="P197" s="11">
        <v>683</v>
      </c>
      <c r="Q197" s="1">
        <v>669</v>
      </c>
      <c r="R197" s="3">
        <v>1</v>
      </c>
      <c r="S197" s="3" t="s">
        <v>22833</v>
      </c>
      <c r="T197" s="8" t="str">
        <f t="shared" si="3"/>
        <v>INSERT INTO item VALUES('0000088','식재료','근대','야채','','(C)근대(상품,냉동,중국)','1Kg(5~6cm컷,블록냉동)','','','0','2070','1','수입','12494.2355665614','12.9458617407572','683','669',1,'manager1');</v>
      </c>
      <c r="U197" s="5"/>
    </row>
    <row r="198" spans="1:21" x14ac:dyDescent="0.35">
      <c r="A198" s="6" t="s">
        <v>13507</v>
      </c>
      <c r="B198" s="1" t="s">
        <v>22786</v>
      </c>
      <c r="C198" s="1" t="s">
        <v>0</v>
      </c>
      <c r="D198" s="1" t="s">
        <v>141</v>
      </c>
      <c r="F198" s="1" t="s">
        <v>148</v>
      </c>
      <c r="G198" s="1" t="s">
        <v>20</v>
      </c>
      <c r="J198" s="2">
        <v>0</v>
      </c>
      <c r="K198" s="7">
        <v>16040</v>
      </c>
      <c r="L198" s="1">
        <v>0</v>
      </c>
      <c r="M198" s="1" t="s">
        <v>2</v>
      </c>
      <c r="N198" s="11">
        <v>17472.501437937059</v>
      </c>
      <c r="O198" s="11">
        <v>427.31664757001045</v>
      </c>
      <c r="P198" s="11">
        <v>67</v>
      </c>
      <c r="Q198" s="1">
        <v>313</v>
      </c>
      <c r="R198" s="3">
        <v>1</v>
      </c>
      <c r="S198" s="3" t="s">
        <v>22833</v>
      </c>
      <c r="T198" s="8" t="str">
        <f t="shared" si="3"/>
        <v>INSERT INTO item VALUES('0000089','식재료','근대','야채','','(C)근대(냉장,데친(생),국산)','1Kg','','','0','16040','0','국산','17472.5014379371','427.31664757001','67','313',1,'manager1');</v>
      </c>
      <c r="U198" s="5"/>
    </row>
    <row r="199" spans="1:21" x14ac:dyDescent="0.35">
      <c r="A199" s="6" t="s">
        <v>13508</v>
      </c>
      <c r="B199" s="1" t="s">
        <v>22786</v>
      </c>
      <c r="C199" s="1" t="s">
        <v>0</v>
      </c>
      <c r="D199" s="1" t="s">
        <v>149</v>
      </c>
      <c r="F199" s="1" t="s">
        <v>150</v>
      </c>
      <c r="G199" s="1" t="s">
        <v>20</v>
      </c>
      <c r="J199" s="2">
        <v>0</v>
      </c>
      <c r="K199" s="7">
        <v>4880</v>
      </c>
      <c r="L199" s="1">
        <v>0</v>
      </c>
      <c r="M199" s="1" t="s">
        <v>2</v>
      </c>
      <c r="N199" s="11">
        <v>33150.943828138748</v>
      </c>
      <c r="O199" s="11">
        <v>924.1895193342358</v>
      </c>
      <c r="P199" s="11">
        <v>340</v>
      </c>
      <c r="Q199" s="1">
        <v>10</v>
      </c>
      <c r="R199" s="3">
        <v>1</v>
      </c>
      <c r="S199" s="3" t="s">
        <v>22833</v>
      </c>
      <c r="T199" s="8" t="str">
        <f t="shared" si="3"/>
        <v>INSERT INTO item VALUES('0000090','식재료','비트','야채','','비트뿌리(상품,실온,국산)','1Kg','','','0','4880','0','국산','33150.9438281387','924.189519334236','340','10',1,'manager1');</v>
      </c>
      <c r="U199" s="5"/>
    </row>
    <row r="200" spans="1:21" x14ac:dyDescent="0.35">
      <c r="A200" s="6" t="s">
        <v>13509</v>
      </c>
      <c r="B200" s="1" t="s">
        <v>22786</v>
      </c>
      <c r="C200" s="1" t="s">
        <v>0</v>
      </c>
      <c r="D200" s="1" t="s">
        <v>149</v>
      </c>
      <c r="F200" s="1" t="s">
        <v>151</v>
      </c>
      <c r="G200" s="1" t="s">
        <v>20</v>
      </c>
      <c r="J200" s="2">
        <v>0</v>
      </c>
      <c r="K200" s="7">
        <v>17510</v>
      </c>
      <c r="L200" s="1">
        <v>0</v>
      </c>
      <c r="M200" s="1" t="s">
        <v>2</v>
      </c>
      <c r="N200" s="11">
        <v>4077.0914489579482</v>
      </c>
      <c r="O200" s="11">
        <v>799.19449497410119</v>
      </c>
      <c r="P200" s="11">
        <v>64</v>
      </c>
      <c r="Q200" s="1">
        <v>132</v>
      </c>
      <c r="R200" s="3">
        <v>1</v>
      </c>
      <c r="S200" s="3" t="s">
        <v>22833</v>
      </c>
      <c r="T200" s="8" t="str">
        <f t="shared" si="3"/>
        <v>INSERT INTO item VALUES('0000091','식재료','비트','야채','','비트잎(상품,실온,국산)','1Kg','','','0','17510','0','국산','4077.09144895795','799.194494974101','64','132',1,'manager1');</v>
      </c>
      <c r="U200" s="5"/>
    </row>
    <row r="201" spans="1:21" x14ac:dyDescent="0.35">
      <c r="A201" s="6" t="s">
        <v>13510</v>
      </c>
      <c r="B201" s="1" t="s">
        <v>22786</v>
      </c>
      <c r="C201" s="1" t="s">
        <v>0</v>
      </c>
      <c r="D201" s="1" t="s">
        <v>149</v>
      </c>
      <c r="F201" s="1" t="s">
        <v>152</v>
      </c>
      <c r="G201" s="1" t="s">
        <v>153</v>
      </c>
      <c r="J201" s="2">
        <v>0</v>
      </c>
      <c r="K201" s="7">
        <v>1620</v>
      </c>
      <c r="L201" s="1">
        <v>0</v>
      </c>
      <c r="M201" s="1" t="s">
        <v>2</v>
      </c>
      <c r="N201" s="11">
        <v>49101.970688332345</v>
      </c>
      <c r="O201" s="11">
        <v>612.84184311368358</v>
      </c>
      <c r="P201" s="11">
        <v>579</v>
      </c>
      <c r="Q201" s="1">
        <v>5</v>
      </c>
      <c r="R201" s="3">
        <v>1</v>
      </c>
      <c r="S201" s="3" t="s">
        <v>22833</v>
      </c>
      <c r="T201" s="8" t="str">
        <f t="shared" si="3"/>
        <v>INSERT INTO item VALUES('0000092','식재료','비트','야채','','비트뿌리(상품,국산)','300g','','','0','1620','0','국산','49101.9706883323','612.841843113684','579','5',1,'manager1');</v>
      </c>
      <c r="U201" s="5"/>
    </row>
    <row r="202" spans="1:21" x14ac:dyDescent="0.35">
      <c r="A202" s="6" t="s">
        <v>13511</v>
      </c>
      <c r="B202" s="1" t="s">
        <v>22786</v>
      </c>
      <c r="C202" s="1" t="s">
        <v>0</v>
      </c>
      <c r="D202" s="1" t="s">
        <v>154</v>
      </c>
      <c r="F202" s="1" t="s">
        <v>155</v>
      </c>
      <c r="G202" s="1" t="s">
        <v>52</v>
      </c>
      <c r="J202" s="2">
        <v>0</v>
      </c>
      <c r="K202" s="7">
        <v>4040</v>
      </c>
      <c r="L202" s="1">
        <v>0</v>
      </c>
      <c r="M202" s="1" t="s">
        <v>2</v>
      </c>
      <c r="N202" s="11">
        <v>7003.5360669533757</v>
      </c>
      <c r="O202" s="11">
        <v>942.15562856541089</v>
      </c>
      <c r="P202" s="11">
        <v>11</v>
      </c>
      <c r="Q202" s="1">
        <v>81</v>
      </c>
      <c r="R202" s="3">
        <v>1</v>
      </c>
      <c r="S202" s="3" t="s">
        <v>22833</v>
      </c>
      <c r="T202" s="8" t="str">
        <f t="shared" si="3"/>
        <v>INSERT INTO item VALUES('0000093','식재료','당귀','야채','','당귀(상품,국산)','100g','','','0','4040','0','국산','7003.53606695338','942.155628565411','11','81',1,'manager1');</v>
      </c>
      <c r="U202" s="5"/>
    </row>
    <row r="203" spans="1:21" x14ac:dyDescent="0.35">
      <c r="A203" s="6" t="s">
        <v>13512</v>
      </c>
      <c r="B203" s="1" t="s">
        <v>22786</v>
      </c>
      <c r="C203" s="1" t="s">
        <v>0</v>
      </c>
      <c r="D203" s="1" t="s">
        <v>156</v>
      </c>
      <c r="F203" s="1" t="s">
        <v>157</v>
      </c>
      <c r="G203" s="1" t="s">
        <v>105</v>
      </c>
      <c r="J203" s="2">
        <v>0</v>
      </c>
      <c r="K203" s="7">
        <v>18360</v>
      </c>
      <c r="L203" s="1">
        <v>0</v>
      </c>
      <c r="M203" s="1" t="s">
        <v>2</v>
      </c>
      <c r="N203" s="11">
        <v>14740.782535469611</v>
      </c>
      <c r="O203" s="11">
        <v>794.0143180790717</v>
      </c>
      <c r="P203" s="11">
        <v>271</v>
      </c>
      <c r="Q203" s="1">
        <v>8</v>
      </c>
      <c r="R203" s="3">
        <v>1</v>
      </c>
      <c r="S203" s="3" t="s">
        <v>22833</v>
      </c>
      <c r="T203" s="8" t="str">
        <f t="shared" si="3"/>
        <v>INSERT INTO item VALUES('0000094','식재료','쑥갓','야채','','쑥갓(상품,국산)','4Kg','','','0','18360','0','국산','14740.7825354696','794.014318079072','271','8',1,'manager1');</v>
      </c>
      <c r="U203" s="5"/>
    </row>
    <row r="204" spans="1:21" x14ac:dyDescent="0.35">
      <c r="A204" s="6" t="s">
        <v>13513</v>
      </c>
      <c r="B204" s="1" t="s">
        <v>22786</v>
      </c>
      <c r="C204" s="1" t="s">
        <v>0</v>
      </c>
      <c r="D204" s="1" t="s">
        <v>156</v>
      </c>
      <c r="F204" s="1" t="s">
        <v>157</v>
      </c>
      <c r="G204" s="1" t="s">
        <v>20</v>
      </c>
      <c r="J204" s="2">
        <v>0</v>
      </c>
      <c r="K204" s="7">
        <v>5120</v>
      </c>
      <c r="L204" s="1">
        <v>0</v>
      </c>
      <c r="M204" s="1" t="s">
        <v>2</v>
      </c>
      <c r="N204" s="11">
        <v>48302.814593504547</v>
      </c>
      <c r="O204" s="11">
        <v>506.27003078719304</v>
      </c>
      <c r="P204" s="11">
        <v>658</v>
      </c>
      <c r="Q204" s="1">
        <v>42</v>
      </c>
      <c r="R204" s="3">
        <v>1</v>
      </c>
      <c r="S204" s="3" t="s">
        <v>22833</v>
      </c>
      <c r="T204" s="8" t="str">
        <f t="shared" si="3"/>
        <v>INSERT INTO item VALUES('0000095','식재료','쑥갓','야채','','쑥갓(상품,국산)','1Kg','','','0','5120','0','국산','48302.8145935045','506.270030787193','658','42',1,'manager1');</v>
      </c>
      <c r="U204" s="5"/>
    </row>
    <row r="205" spans="1:21" x14ac:dyDescent="0.35">
      <c r="A205" s="6" t="s">
        <v>13514</v>
      </c>
      <c r="B205" s="1" t="s">
        <v>22786</v>
      </c>
      <c r="C205" s="1" t="s">
        <v>0</v>
      </c>
      <c r="D205" s="1" t="s">
        <v>156</v>
      </c>
      <c r="F205" s="1" t="s">
        <v>157</v>
      </c>
      <c r="G205" s="1" t="s">
        <v>74</v>
      </c>
      <c r="J205" s="2">
        <v>0</v>
      </c>
      <c r="K205" s="7">
        <v>2570</v>
      </c>
      <c r="L205" s="1">
        <v>0</v>
      </c>
      <c r="M205" s="1" t="s">
        <v>2</v>
      </c>
      <c r="N205" s="11">
        <v>28045.261794966813</v>
      </c>
      <c r="O205" s="11">
        <v>974.82143694966658</v>
      </c>
      <c r="P205" s="11">
        <v>475</v>
      </c>
      <c r="Q205" s="1">
        <v>68</v>
      </c>
      <c r="R205" s="3">
        <v>1</v>
      </c>
      <c r="S205" s="3" t="s">
        <v>22833</v>
      </c>
      <c r="T205" s="8" t="str">
        <f t="shared" si="3"/>
        <v>INSERT INTO item VALUES('0000096','식재료','쑥갓','야채','','쑥갓(상품,국산)','500g','','','0','2570','0','국산','28045.2617949668','974.821436949667','475','68',1,'manager1');</v>
      </c>
      <c r="U205" s="5"/>
    </row>
    <row r="206" spans="1:21" x14ac:dyDescent="0.35">
      <c r="A206" s="6" t="s">
        <v>13515</v>
      </c>
      <c r="B206" s="1" t="s">
        <v>22786</v>
      </c>
      <c r="C206" s="1" t="s">
        <v>0</v>
      </c>
      <c r="D206" s="1" t="s">
        <v>158</v>
      </c>
      <c r="F206" s="1" t="s">
        <v>159</v>
      </c>
      <c r="G206" s="1" t="s">
        <v>20</v>
      </c>
      <c r="J206" s="2">
        <v>0</v>
      </c>
      <c r="K206" s="7">
        <v>4390</v>
      </c>
      <c r="L206" s="1">
        <v>0</v>
      </c>
      <c r="M206" s="1" t="s">
        <v>2</v>
      </c>
      <c r="N206" s="11">
        <v>45005.967323965204</v>
      </c>
      <c r="O206" s="11">
        <v>265.64815071703254</v>
      </c>
      <c r="P206" s="11">
        <v>275</v>
      </c>
      <c r="Q206" s="1">
        <v>36</v>
      </c>
      <c r="R206" s="3">
        <v>1</v>
      </c>
      <c r="S206" s="3" t="s">
        <v>22833</v>
      </c>
      <c r="T206" s="8" t="str">
        <f t="shared" si="3"/>
        <v>INSERT INTO item VALUES('0000097','식재료','시금치','야채','','시금치(상품,국산)','1Kg','','','0','4390','0','국산','45005.9673239652','265.648150717033','275','36',1,'manager1');</v>
      </c>
      <c r="U206" s="5"/>
    </row>
    <row r="207" spans="1:21" x14ac:dyDescent="0.35">
      <c r="A207" s="6" t="s">
        <v>13516</v>
      </c>
      <c r="B207" s="1" t="s">
        <v>22786</v>
      </c>
      <c r="C207" s="1" t="s">
        <v>0</v>
      </c>
      <c r="D207" s="1" t="s">
        <v>158</v>
      </c>
      <c r="F207" s="1" t="s">
        <v>159</v>
      </c>
      <c r="G207" s="1" t="s">
        <v>160</v>
      </c>
      <c r="J207" s="2">
        <v>0</v>
      </c>
      <c r="K207" s="7">
        <v>4390</v>
      </c>
      <c r="L207" s="1">
        <v>0</v>
      </c>
      <c r="M207" s="1" t="s">
        <v>2</v>
      </c>
      <c r="N207" s="11">
        <v>12709.956641124692</v>
      </c>
      <c r="O207" s="11">
        <v>491.45707214607813</v>
      </c>
      <c r="P207" s="11">
        <v>356</v>
      </c>
      <c r="Q207" s="1">
        <v>548</v>
      </c>
      <c r="R207" s="3">
        <v>1</v>
      </c>
      <c r="S207" s="3" t="s">
        <v>22833</v>
      </c>
      <c r="T207" s="8" t="str">
        <f t="shared" si="3"/>
        <v>INSERT INTO item VALUES('0000098','식재료','시금치','야채','','시금치(상품,국산)','1Kg(바라)','','','0','4390','0','국산','12709.9566411247','491.457072146078','356','548',1,'manager1');</v>
      </c>
      <c r="U207" s="5"/>
    </row>
    <row r="208" spans="1:21" x14ac:dyDescent="0.35">
      <c r="A208" s="6" t="s">
        <v>13517</v>
      </c>
      <c r="B208" s="1" t="s">
        <v>22786</v>
      </c>
      <c r="C208" s="1" t="s">
        <v>0</v>
      </c>
      <c r="D208" s="1" t="s">
        <v>158</v>
      </c>
      <c r="F208" s="1" t="s">
        <v>159</v>
      </c>
      <c r="G208" s="1" t="s">
        <v>105</v>
      </c>
      <c r="J208" s="2">
        <v>0</v>
      </c>
      <c r="K208" s="7">
        <v>15740</v>
      </c>
      <c r="L208" s="1">
        <v>0</v>
      </c>
      <c r="M208" s="1" t="s">
        <v>2</v>
      </c>
      <c r="N208" s="11">
        <v>39376.700421423542</v>
      </c>
      <c r="O208" s="11">
        <v>950.14152539388886</v>
      </c>
      <c r="P208" s="11">
        <v>609</v>
      </c>
      <c r="Q208" s="1">
        <v>21</v>
      </c>
      <c r="R208" s="3">
        <v>1</v>
      </c>
      <c r="S208" s="3" t="s">
        <v>22833</v>
      </c>
      <c r="T208" s="8" t="str">
        <f t="shared" si="3"/>
        <v>INSERT INTO item VALUES('0000099','식재료','시금치','야채','','시금치(상품,국산)','4Kg','','','0','15740','0','국산','39376.7004214235','950.141525393889','609','21',1,'manager1');</v>
      </c>
      <c r="U208" s="5"/>
    </row>
    <row r="209" spans="1:21" x14ac:dyDescent="0.35">
      <c r="A209" s="6" t="s">
        <v>13518</v>
      </c>
      <c r="B209" s="1" t="s">
        <v>22786</v>
      </c>
      <c r="C209" s="1" t="s">
        <v>0</v>
      </c>
      <c r="D209" s="1" t="s">
        <v>158</v>
      </c>
      <c r="F209" s="1" t="s">
        <v>161</v>
      </c>
      <c r="G209" s="1" t="s">
        <v>145</v>
      </c>
      <c r="J209" s="2">
        <v>0</v>
      </c>
      <c r="K209" s="7">
        <v>2270</v>
      </c>
      <c r="L209" s="1">
        <v>1</v>
      </c>
      <c r="M209" s="1" t="s">
        <v>30</v>
      </c>
      <c r="N209" s="11">
        <v>21588.740765446288</v>
      </c>
      <c r="O209" s="11">
        <v>359.98475998003619</v>
      </c>
      <c r="P209" s="11">
        <v>10</v>
      </c>
      <c r="Q209" s="1">
        <v>84</v>
      </c>
      <c r="R209" s="3">
        <v>1</v>
      </c>
      <c r="S209" s="3" t="s">
        <v>22833</v>
      </c>
      <c r="T209" s="8" t="str">
        <f t="shared" si="3"/>
        <v>INSERT INTO item VALUES('0000100','식재료','시금치','야채','','(C)시금치(상품,냉동,중국)','1Kg(5cm컷,블록냉동)','','','0','2270','1','수입','21588.7407654463','359.984759980036','10','84',1,'manager1');</v>
      </c>
      <c r="U209" s="5"/>
    </row>
    <row r="210" spans="1:21" x14ac:dyDescent="0.35">
      <c r="A210" s="6" t="s">
        <v>13519</v>
      </c>
      <c r="B210" s="1" t="s">
        <v>22786</v>
      </c>
      <c r="C210" s="1" t="s">
        <v>0</v>
      </c>
      <c r="D210" s="1" t="s">
        <v>158</v>
      </c>
      <c r="F210" s="1" t="s">
        <v>161</v>
      </c>
      <c r="G210" s="1" t="s">
        <v>147</v>
      </c>
      <c r="J210" s="2">
        <v>0</v>
      </c>
      <c r="K210" s="7">
        <v>2260</v>
      </c>
      <c r="L210" s="1">
        <v>1</v>
      </c>
      <c r="M210" s="1" t="s">
        <v>30</v>
      </c>
      <c r="N210" s="11">
        <v>2806.8106759200068</v>
      </c>
      <c r="O210" s="11">
        <v>36.249491739935081</v>
      </c>
      <c r="P210" s="11">
        <v>425</v>
      </c>
      <c r="Q210" s="1">
        <v>189</v>
      </c>
      <c r="R210" s="3">
        <v>1</v>
      </c>
      <c r="S210" s="3" t="s">
        <v>22833</v>
      </c>
      <c r="T210" s="8" t="str">
        <f t="shared" si="3"/>
        <v>INSERT INTO item VALUES('0000101','식재료','시금치','야채','','(C)시금치(상품,냉동,중국)','1Kg(5~6cm컷,블록냉동)','','','0','2260','1','수입','2806.81067592001','36.2494917399351','425','189',1,'manager1');</v>
      </c>
      <c r="U210" s="5"/>
    </row>
    <row r="211" spans="1:21" x14ac:dyDescent="0.35">
      <c r="A211" s="6" t="s">
        <v>13520</v>
      </c>
      <c r="B211" s="1" t="s">
        <v>22786</v>
      </c>
      <c r="C211" s="1" t="s">
        <v>0</v>
      </c>
      <c r="D211" s="1" t="s">
        <v>158</v>
      </c>
      <c r="F211" s="1" t="s">
        <v>162</v>
      </c>
      <c r="G211" s="1" t="s">
        <v>163</v>
      </c>
      <c r="J211" s="2">
        <v>0</v>
      </c>
      <c r="K211" s="7">
        <v>4670</v>
      </c>
      <c r="L211" s="1">
        <v>1</v>
      </c>
      <c r="M211" s="1" t="s">
        <v>30</v>
      </c>
      <c r="N211" s="11">
        <v>40470.475131552099</v>
      </c>
      <c r="O211" s="11">
        <v>516.94483453764076</v>
      </c>
      <c r="P211" s="11">
        <v>89</v>
      </c>
      <c r="Q211" s="1">
        <v>494</v>
      </c>
      <c r="R211" s="3">
        <v>1</v>
      </c>
      <c r="S211" s="3" t="s">
        <v>22833</v>
      </c>
      <c r="T211" s="8" t="str">
        <f t="shared" si="3"/>
        <v>INSERT INTO item VALUES('0000102','식재료','시금치','야채','','(C)시금치볼(상품,냉동,중국)','1Kg(20~25g*40~45입/20~25g,40~45입, 볼형 냉동)','','','0','4670','1','수입','40470.4751315521','516.944834537641','89','494',1,'manager1');</v>
      </c>
      <c r="U211" s="5"/>
    </row>
    <row r="212" spans="1:21" x14ac:dyDescent="0.35">
      <c r="A212" s="6" t="s">
        <v>13521</v>
      </c>
      <c r="B212" s="1" t="s">
        <v>22786</v>
      </c>
      <c r="C212" s="1" t="s">
        <v>0</v>
      </c>
      <c r="D212" s="1" t="s">
        <v>164</v>
      </c>
      <c r="F212" s="1" t="s">
        <v>165</v>
      </c>
      <c r="G212" s="1" t="s">
        <v>20</v>
      </c>
      <c r="J212" s="2">
        <v>0</v>
      </c>
      <c r="K212" s="7">
        <v>10940</v>
      </c>
      <c r="L212" s="1">
        <v>0</v>
      </c>
      <c r="M212" s="1" t="s">
        <v>2</v>
      </c>
      <c r="N212" s="11">
        <v>30189.119437408717</v>
      </c>
      <c r="O212" s="11">
        <v>74.474514478212626</v>
      </c>
      <c r="P212" s="11">
        <v>462</v>
      </c>
      <c r="Q212" s="1">
        <v>80</v>
      </c>
      <c r="R212" s="3">
        <v>1</v>
      </c>
      <c r="S212" s="3" t="s">
        <v>22833</v>
      </c>
      <c r="T212" s="8" t="str">
        <f t="shared" si="3"/>
        <v>INSERT INTO item VALUES('0000103','식재료','깻잎','야채','','바라깻잎(상품,국산)','1Kg','','','0','10940','0','국산','30189.1194374087','74.4745144782126','462','80',1,'manager1');</v>
      </c>
      <c r="U212" s="5"/>
    </row>
    <row r="213" spans="1:21" x14ac:dyDescent="0.35">
      <c r="A213" s="6" t="s">
        <v>13522</v>
      </c>
      <c r="B213" s="1" t="s">
        <v>22786</v>
      </c>
      <c r="C213" s="1" t="s">
        <v>0</v>
      </c>
      <c r="D213" s="1" t="s">
        <v>164</v>
      </c>
      <c r="F213" s="1" t="s">
        <v>166</v>
      </c>
      <c r="G213" s="1" t="s">
        <v>20</v>
      </c>
      <c r="J213" s="2">
        <v>0</v>
      </c>
      <c r="K213" s="7">
        <v>21870</v>
      </c>
      <c r="L213" s="1">
        <v>0</v>
      </c>
      <c r="M213" s="1" t="s">
        <v>2</v>
      </c>
      <c r="N213" s="11">
        <v>71485.951310528035</v>
      </c>
      <c r="O213" s="11">
        <v>684.70357274358594</v>
      </c>
      <c r="P213" s="11">
        <v>945</v>
      </c>
      <c r="Q213" s="1">
        <v>170</v>
      </c>
      <c r="R213" s="3">
        <v>1</v>
      </c>
      <c r="S213" s="3" t="s">
        <v>22833</v>
      </c>
      <c r="T213" s="8" t="str">
        <f t="shared" si="3"/>
        <v>INSERT INTO item VALUES('0000104','식재료','깻잎','야채','','깻잎(상품,국산)','1Kg','','','0','21870','0','국산','71485.951310528','684.703572743586','945','170',1,'manager1');</v>
      </c>
      <c r="U213" s="5"/>
    </row>
    <row r="214" spans="1:21" x14ac:dyDescent="0.35">
      <c r="A214" s="6" t="s">
        <v>13523</v>
      </c>
      <c r="B214" s="1" t="s">
        <v>22786</v>
      </c>
      <c r="C214" s="1" t="s">
        <v>0</v>
      </c>
      <c r="D214" s="1" t="s">
        <v>164</v>
      </c>
      <c r="F214" s="1" t="s">
        <v>167</v>
      </c>
      <c r="G214" s="1" t="s">
        <v>168</v>
      </c>
      <c r="J214" s="2">
        <v>0</v>
      </c>
      <c r="K214" s="7">
        <v>3170</v>
      </c>
      <c r="L214" s="1">
        <v>0</v>
      </c>
      <c r="M214" s="1" t="s">
        <v>2</v>
      </c>
      <c r="N214" s="11">
        <v>4412.8235808908721</v>
      </c>
      <c r="O214" s="11">
        <v>936.78722897481885</v>
      </c>
      <c r="P214" s="11">
        <v>981</v>
      </c>
      <c r="Q214" s="1">
        <v>29</v>
      </c>
      <c r="R214" s="3">
        <v>1</v>
      </c>
      <c r="S214" s="3" t="s">
        <v>22833</v>
      </c>
      <c r="T214" s="8" t="str">
        <f t="shared" si="3"/>
        <v>INSERT INTO item VALUES('0000105','식재료','깻잎','야채','','들깻잎(국산)','20g','','','0','3170','0','국산','4412.82358089087','936.787228974819','981','29',1,'manager1');</v>
      </c>
      <c r="U214" s="5"/>
    </row>
    <row r="215" spans="1:21" x14ac:dyDescent="0.35">
      <c r="A215" s="6" t="s">
        <v>13524</v>
      </c>
      <c r="B215" s="1" t="s">
        <v>22786</v>
      </c>
      <c r="C215" s="1" t="s">
        <v>0</v>
      </c>
      <c r="D215" s="1" t="s">
        <v>164</v>
      </c>
      <c r="F215" s="1" t="s">
        <v>169</v>
      </c>
      <c r="G215" s="1" t="s">
        <v>170</v>
      </c>
      <c r="J215" s="2">
        <v>0</v>
      </c>
      <c r="K215" s="7">
        <v>460</v>
      </c>
      <c r="L215" s="1">
        <v>0</v>
      </c>
      <c r="M215" s="1" t="s">
        <v>2</v>
      </c>
      <c r="N215" s="11">
        <v>3765.7438168962635</v>
      </c>
      <c r="O215" s="11">
        <v>126.72920535673482</v>
      </c>
      <c r="P215" s="11">
        <v>756</v>
      </c>
      <c r="Q215" s="1">
        <v>82</v>
      </c>
      <c r="R215" s="3">
        <v>1</v>
      </c>
      <c r="S215" s="3" t="s">
        <v>22833</v>
      </c>
      <c r="T215" s="8" t="str">
        <f t="shared" si="3"/>
        <v>INSERT INTO item VALUES('0000106','식재료','깻잎','야채','','단깻잎(상품,국산)','20g(10~12개/단)','','','0','460','0','국산','3765.74381689626','126.729205356735','756','82',1,'manager1');</v>
      </c>
      <c r="U215" s="5"/>
    </row>
    <row r="216" spans="1:21" x14ac:dyDescent="0.35">
      <c r="A216" s="6" t="s">
        <v>13525</v>
      </c>
      <c r="B216" s="1" t="s">
        <v>22786</v>
      </c>
      <c r="C216" s="1" t="s">
        <v>0</v>
      </c>
      <c r="D216" s="1" t="s">
        <v>164</v>
      </c>
      <c r="F216" s="1" t="s">
        <v>171</v>
      </c>
      <c r="G216" s="1" t="s">
        <v>108</v>
      </c>
      <c r="J216" s="2">
        <v>0</v>
      </c>
      <c r="K216" s="7">
        <v>24040</v>
      </c>
      <c r="L216" s="1">
        <v>0</v>
      </c>
      <c r="M216" s="1" t="s">
        <v>2</v>
      </c>
      <c r="N216" s="11">
        <v>8339.0515107660995</v>
      </c>
      <c r="O216" s="11">
        <v>594.03925094331748</v>
      </c>
      <c r="P216" s="11">
        <v>144</v>
      </c>
      <c r="Q216" s="1">
        <v>32</v>
      </c>
      <c r="R216" s="3">
        <v>1</v>
      </c>
      <c r="S216" s="3" t="s">
        <v>22833</v>
      </c>
      <c r="T216" s="8" t="str">
        <f t="shared" si="3"/>
        <v>INSERT INTO item VALUES('0000107','식재료','깻잎','야채','','(쌈용)깻잎(상품,국산)','1Kg(찹찹이)','','','0','24040','0','국산','8339.0515107661','594.039250943317','144','32',1,'manager1');</v>
      </c>
      <c r="U216" s="5"/>
    </row>
    <row r="217" spans="1:21" x14ac:dyDescent="0.35">
      <c r="A217" s="6" t="s">
        <v>13526</v>
      </c>
      <c r="B217" s="1" t="s">
        <v>22786</v>
      </c>
      <c r="C217" s="1" t="s">
        <v>0</v>
      </c>
      <c r="D217" s="1" t="s">
        <v>172</v>
      </c>
      <c r="F217" s="1" t="s">
        <v>173</v>
      </c>
      <c r="G217" s="1" t="s">
        <v>20</v>
      </c>
      <c r="J217" s="2">
        <v>0</v>
      </c>
      <c r="K217" s="7">
        <v>58280</v>
      </c>
      <c r="L217" s="1">
        <v>0</v>
      </c>
      <c r="M217" s="1" t="s">
        <v>2</v>
      </c>
      <c r="N217" s="11">
        <v>19173.327231669849</v>
      </c>
      <c r="O217" s="11">
        <v>940.43316378139502</v>
      </c>
      <c r="P217" s="11">
        <v>72</v>
      </c>
      <c r="Q217" s="1">
        <v>119</v>
      </c>
      <c r="R217" s="3">
        <v>1</v>
      </c>
      <c r="S217" s="3" t="s">
        <v>22833</v>
      </c>
      <c r="T217" s="8" t="str">
        <f t="shared" si="3"/>
        <v>INSERT INTO item VALUES('0000108','식재료','부추','야채','','영양부추(상품,실온,국산)','1Kg','','','0','58280','0','국산','19173.3272316698','940.433163781395','72','119',1,'manager1');</v>
      </c>
      <c r="U217" s="5"/>
    </row>
    <row r="218" spans="1:21" x14ac:dyDescent="0.35">
      <c r="A218" s="6" t="s">
        <v>13527</v>
      </c>
      <c r="B218" s="1" t="s">
        <v>22786</v>
      </c>
      <c r="C218" s="1" t="s">
        <v>0</v>
      </c>
      <c r="D218" s="1" t="s">
        <v>172</v>
      </c>
      <c r="F218" s="1" t="s">
        <v>174</v>
      </c>
      <c r="G218" s="1" t="s">
        <v>20</v>
      </c>
      <c r="J218" s="2">
        <v>0</v>
      </c>
      <c r="K218" s="7">
        <v>11690</v>
      </c>
      <c r="L218" s="1">
        <v>0</v>
      </c>
      <c r="M218" s="1" t="s">
        <v>2</v>
      </c>
      <c r="N218" s="11">
        <v>20445.481151250704</v>
      </c>
      <c r="O218" s="11">
        <v>631.87084827055958</v>
      </c>
      <c r="P218" s="11">
        <v>725</v>
      </c>
      <c r="Q218" s="1">
        <v>452</v>
      </c>
      <c r="R218" s="3">
        <v>1</v>
      </c>
      <c r="S218" s="3" t="s">
        <v>22833</v>
      </c>
      <c r="T218" s="8" t="str">
        <f t="shared" si="3"/>
        <v>INSERT INTO item VALUES('0000109','식재료','부추','야채','','조선부추(상품,실온,국산)','1Kg','','','0','11690','0','국산','20445.4811512507','631.87084827056','725','452',1,'manager1');</v>
      </c>
      <c r="U218" s="5"/>
    </row>
    <row r="219" spans="1:21" x14ac:dyDescent="0.35">
      <c r="A219" s="6" t="s">
        <v>13528</v>
      </c>
      <c r="B219" s="1" t="s">
        <v>22786</v>
      </c>
      <c r="C219" s="1" t="s">
        <v>0</v>
      </c>
      <c r="D219" s="1" t="s">
        <v>172</v>
      </c>
      <c r="F219" s="1" t="s">
        <v>175</v>
      </c>
      <c r="G219" s="1" t="s">
        <v>20</v>
      </c>
      <c r="J219" s="2">
        <v>0</v>
      </c>
      <c r="K219" s="7">
        <v>32050</v>
      </c>
      <c r="L219" s="1">
        <v>0</v>
      </c>
      <c r="M219" s="1" t="s">
        <v>2</v>
      </c>
      <c r="N219" s="11">
        <v>30237.851230476066</v>
      </c>
      <c r="O219" s="11">
        <v>279.86906478704742</v>
      </c>
      <c r="P219" s="11">
        <v>339</v>
      </c>
      <c r="Q219" s="1">
        <v>662</v>
      </c>
      <c r="R219" s="3">
        <v>1</v>
      </c>
      <c r="S219" s="3" t="s">
        <v>22833</v>
      </c>
      <c r="T219" s="8" t="str">
        <f t="shared" si="3"/>
        <v>INSERT INTO item VALUES('0000110','식재료','부추','야채','','호부추(상품,국산)','1Kg','','','0','32050','0','국산','30237.8512304761','279.869064787047','339','662',1,'manager1');</v>
      </c>
      <c r="U219" s="5"/>
    </row>
    <row r="220" spans="1:21" x14ac:dyDescent="0.35">
      <c r="A220" s="6" t="s">
        <v>13529</v>
      </c>
      <c r="B220" s="1" t="s">
        <v>22786</v>
      </c>
      <c r="C220" s="1" t="s">
        <v>0</v>
      </c>
      <c r="D220" s="1" t="s">
        <v>172</v>
      </c>
      <c r="F220" s="1" t="s">
        <v>176</v>
      </c>
      <c r="G220" s="1" t="s">
        <v>177</v>
      </c>
      <c r="J220" s="2">
        <v>0</v>
      </c>
      <c r="K220" s="7">
        <v>2430</v>
      </c>
      <c r="L220" s="1">
        <v>0</v>
      </c>
      <c r="M220" s="1" t="s">
        <v>30</v>
      </c>
      <c r="N220" s="11">
        <v>65954.720499918112</v>
      </c>
      <c r="O220" s="11">
        <v>189.18101741956673</v>
      </c>
      <c r="P220" s="11">
        <v>154</v>
      </c>
      <c r="Q220" s="1">
        <v>3</v>
      </c>
      <c r="R220" s="3">
        <v>1</v>
      </c>
      <c r="S220" s="3" t="s">
        <v>22833</v>
      </c>
      <c r="T220" s="8" t="str">
        <f t="shared" si="3"/>
        <v>INSERT INTO item VALUES('0000111','식재료','부추','야채','','(C)부추(상품,냉동,슬라이스,중국)','1Kg(4mm슬라이스,개별냉동)','','','0','2430','0','수입','65954.7204999181','189.181017419567','154','3',1,'manager1');</v>
      </c>
      <c r="U220" s="5"/>
    </row>
    <row r="221" spans="1:21" x14ac:dyDescent="0.35">
      <c r="A221" s="6" t="s">
        <v>13530</v>
      </c>
      <c r="B221" s="1" t="s">
        <v>22786</v>
      </c>
      <c r="C221" s="1" t="s">
        <v>0</v>
      </c>
      <c r="D221" s="1" t="s">
        <v>178</v>
      </c>
      <c r="F221" s="1" t="s">
        <v>179</v>
      </c>
      <c r="G221" s="1" t="s">
        <v>20</v>
      </c>
      <c r="J221" s="2">
        <v>0</v>
      </c>
      <c r="K221" s="7">
        <v>11190</v>
      </c>
      <c r="L221" s="1">
        <v>0</v>
      </c>
      <c r="M221" s="1" t="s">
        <v>2</v>
      </c>
      <c r="N221" s="11">
        <v>10126.964048700414</v>
      </c>
      <c r="O221" s="11">
        <v>875.24493027264418</v>
      </c>
      <c r="P221" s="11">
        <v>486</v>
      </c>
      <c r="Q221" s="1">
        <v>769</v>
      </c>
      <c r="R221" s="3">
        <v>1</v>
      </c>
      <c r="S221" s="3" t="s">
        <v>22833</v>
      </c>
      <c r="T221" s="8" t="str">
        <f t="shared" si="3"/>
        <v>INSERT INTO item VALUES('0000112','식재료','고추잎','야채','','고추잎(건,냉장,데친,국산)','1Kg','','','0','11190','0','국산','10126.9640487004','875.244930272644','486','769',1,'manager1');</v>
      </c>
      <c r="U221" s="5"/>
    </row>
    <row r="222" spans="1:21" x14ac:dyDescent="0.35">
      <c r="A222" s="6" t="s">
        <v>13531</v>
      </c>
      <c r="B222" s="1" t="s">
        <v>22786</v>
      </c>
      <c r="C222" s="1" t="s">
        <v>0</v>
      </c>
      <c r="D222" s="1" t="s">
        <v>178</v>
      </c>
      <c r="F222" s="1" t="s">
        <v>180</v>
      </c>
      <c r="G222" s="1" t="s">
        <v>20</v>
      </c>
      <c r="J222" s="2">
        <v>0</v>
      </c>
      <c r="K222" s="7">
        <v>43360</v>
      </c>
      <c r="L222" s="1">
        <v>0</v>
      </c>
      <c r="M222" s="1" t="s">
        <v>2</v>
      </c>
      <c r="N222" s="11">
        <v>12494.778979374998</v>
      </c>
      <c r="O222" s="11">
        <v>749.34332279213163</v>
      </c>
      <c r="P222" s="11">
        <v>866</v>
      </c>
      <c r="Q222" s="1">
        <v>476</v>
      </c>
      <c r="R222" s="3">
        <v>1</v>
      </c>
      <c r="S222" s="3" t="s">
        <v>22833</v>
      </c>
      <c r="T222" s="8" t="str">
        <f t="shared" si="3"/>
        <v>INSERT INTO item VALUES('0000113','식재료','고추잎','야채','','건고춧잎(상품,국산)','1Kg','','','0','43360','0','국산','12494.778979375','749.343322792132','866','476',1,'manager1');</v>
      </c>
      <c r="U222" s="5"/>
    </row>
    <row r="223" spans="1:21" x14ac:dyDescent="0.35">
      <c r="A223" s="6" t="s">
        <v>13532</v>
      </c>
      <c r="B223" s="1" t="s">
        <v>22786</v>
      </c>
      <c r="C223" s="1" t="s">
        <v>0</v>
      </c>
      <c r="D223" s="1" t="s">
        <v>178</v>
      </c>
      <c r="F223" s="1" t="s">
        <v>180</v>
      </c>
      <c r="G223" s="1" t="s">
        <v>181</v>
      </c>
      <c r="J223" s="2">
        <v>0</v>
      </c>
      <c r="K223" s="7">
        <v>8840</v>
      </c>
      <c r="L223" s="1">
        <v>0</v>
      </c>
      <c r="M223" s="1" t="s">
        <v>2</v>
      </c>
      <c r="N223" s="11">
        <v>59916.504411715519</v>
      </c>
      <c r="O223" s="11">
        <v>703.9600695661976</v>
      </c>
      <c r="P223" s="11">
        <v>83</v>
      </c>
      <c r="Q223" s="1">
        <v>120</v>
      </c>
      <c r="R223" s="3">
        <v>1</v>
      </c>
      <c r="S223" s="3" t="s">
        <v>22833</v>
      </c>
      <c r="T223" s="8" t="str">
        <f t="shared" si="3"/>
        <v>INSERT INTO item VALUES('0000114','식재료','고추잎','야채','','건고춧잎(상품,국산)','200g(pk)','','','0','8840','0','국산','59916.5044117155','703.960069566198','83','120',1,'manager1');</v>
      </c>
      <c r="U223" s="5"/>
    </row>
    <row r="224" spans="1:21" x14ac:dyDescent="0.35">
      <c r="A224" s="6" t="s">
        <v>13533</v>
      </c>
      <c r="B224" s="1" t="s">
        <v>22786</v>
      </c>
      <c r="C224" s="1" t="s">
        <v>0</v>
      </c>
      <c r="D224" s="1" t="s">
        <v>182</v>
      </c>
      <c r="F224" s="1" t="s">
        <v>183</v>
      </c>
      <c r="G224" s="1" t="s">
        <v>20</v>
      </c>
      <c r="J224" s="2">
        <v>0</v>
      </c>
      <c r="K224" s="7">
        <v>17330</v>
      </c>
      <c r="L224" s="1">
        <v>0</v>
      </c>
      <c r="M224" s="1" t="s">
        <v>2</v>
      </c>
      <c r="N224" s="11">
        <v>77528.528051799643</v>
      </c>
      <c r="O224" s="11">
        <v>989.90670255415546</v>
      </c>
      <c r="P224" s="11">
        <v>704</v>
      </c>
      <c r="Q224" s="1">
        <v>471</v>
      </c>
      <c r="R224" s="3">
        <v>1</v>
      </c>
      <c r="S224" s="3" t="s">
        <v>22833</v>
      </c>
      <c r="T224" s="8" t="str">
        <f t="shared" si="3"/>
        <v>INSERT INTO item VALUES('0000115','식재료','미나리','야채','','돌미나리(상품,국산)','1Kg','','','0','17330','0','국산','77528.5280517996','989.906702554155','704','471',1,'manager1');</v>
      </c>
      <c r="U224" s="5"/>
    </row>
    <row r="225" spans="1:21" x14ac:dyDescent="0.35">
      <c r="A225" s="6" t="s">
        <v>13534</v>
      </c>
      <c r="B225" s="1" t="s">
        <v>22786</v>
      </c>
      <c r="C225" s="1" t="s">
        <v>0</v>
      </c>
      <c r="D225" s="1" t="s">
        <v>182</v>
      </c>
      <c r="F225" s="1" t="s">
        <v>184</v>
      </c>
      <c r="G225" s="1" t="s">
        <v>20</v>
      </c>
      <c r="J225" s="2">
        <v>0</v>
      </c>
      <c r="K225" s="7">
        <v>15770</v>
      </c>
      <c r="L225" s="1">
        <v>0</v>
      </c>
      <c r="M225" s="1" t="s">
        <v>2</v>
      </c>
      <c r="N225" s="11">
        <v>66502.842705673465</v>
      </c>
      <c r="O225" s="11">
        <v>482.15541329645708</v>
      </c>
      <c r="P225" s="11">
        <v>155</v>
      </c>
      <c r="Q225" s="1">
        <v>266</v>
      </c>
      <c r="R225" s="3">
        <v>1</v>
      </c>
      <c r="S225" s="3" t="s">
        <v>22833</v>
      </c>
      <c r="T225" s="8" t="str">
        <f t="shared" si="3"/>
        <v>INSERT INTO item VALUES('0000116','식재료','미나리','야채','','미나리(상품,국산)','1Kg','','','0','15770','0','국산','66502.8427056735','482.155413296457','155','266',1,'manager1');</v>
      </c>
      <c r="U225" s="5"/>
    </row>
    <row r="226" spans="1:21" x14ac:dyDescent="0.35">
      <c r="A226" s="6" t="s">
        <v>13535</v>
      </c>
      <c r="B226" s="1" t="s">
        <v>22786</v>
      </c>
      <c r="C226" s="1" t="s">
        <v>0</v>
      </c>
      <c r="D226" s="1" t="s">
        <v>182</v>
      </c>
      <c r="F226" s="1" t="s">
        <v>184</v>
      </c>
      <c r="G226" s="1" t="s">
        <v>185</v>
      </c>
      <c r="J226" s="2">
        <v>0</v>
      </c>
      <c r="K226" s="7">
        <v>7890</v>
      </c>
      <c r="L226" s="1">
        <v>0</v>
      </c>
      <c r="M226" s="1" t="s">
        <v>2</v>
      </c>
      <c r="N226" s="11">
        <v>542.36396456285615</v>
      </c>
      <c r="O226" s="11">
        <v>24.367871039022717</v>
      </c>
      <c r="P226" s="11">
        <v>364</v>
      </c>
      <c r="Q226" s="1">
        <v>219</v>
      </c>
      <c r="R226" s="3">
        <v>1</v>
      </c>
      <c r="S226" s="3" t="s">
        <v>22833</v>
      </c>
      <c r="T226" s="8" t="str">
        <f t="shared" si="3"/>
        <v>INSERT INTO item VALUES('0000117','식재료','미나리','야채','','미나리(상품,국산)','0.5Kg','','','0','7890','0','국산','542.363964562856','24.3678710390227','364','219',1,'manager1');</v>
      </c>
      <c r="U226" s="5"/>
    </row>
    <row r="227" spans="1:21" x14ac:dyDescent="0.35">
      <c r="A227" s="6" t="s">
        <v>13536</v>
      </c>
      <c r="B227" s="1" t="s">
        <v>22786</v>
      </c>
      <c r="C227" s="1" t="s">
        <v>0</v>
      </c>
      <c r="D227" s="1" t="s">
        <v>186</v>
      </c>
      <c r="F227" s="1" t="s">
        <v>187</v>
      </c>
      <c r="G227" s="1" t="s">
        <v>188</v>
      </c>
      <c r="J227" s="2">
        <v>0</v>
      </c>
      <c r="K227" s="7">
        <v>5410</v>
      </c>
      <c r="L227" s="1">
        <v>1</v>
      </c>
      <c r="M227" s="1" t="s">
        <v>30</v>
      </c>
      <c r="N227" s="11">
        <v>24439.054893466622</v>
      </c>
      <c r="O227" s="11">
        <v>486.39432748076337</v>
      </c>
      <c r="P227" s="11">
        <v>586</v>
      </c>
      <c r="Q227" s="1">
        <v>5</v>
      </c>
      <c r="R227" s="3">
        <v>1</v>
      </c>
      <c r="S227" s="3" t="s">
        <v>22833</v>
      </c>
      <c r="T227" s="8" t="str">
        <f t="shared" si="3"/>
        <v>INSERT INTO item VALUES('0000118','식재료','유채','야채','','(C)유채(상품,냉동,중국)','1Kg(6~8cm컷,개별냉동)','','','0','5410','1','수입','24439.0548934666','486.394327480763','586','5',1,'manager1');</v>
      </c>
      <c r="U227" s="5"/>
    </row>
    <row r="228" spans="1:21" x14ac:dyDescent="0.35">
      <c r="A228" s="6" t="s">
        <v>13537</v>
      </c>
      <c r="B228" s="1" t="s">
        <v>22786</v>
      </c>
      <c r="C228" s="1" t="s">
        <v>0</v>
      </c>
      <c r="D228" s="1" t="s">
        <v>189</v>
      </c>
      <c r="F228" s="1" t="s">
        <v>190</v>
      </c>
      <c r="G228" s="1" t="s">
        <v>74</v>
      </c>
      <c r="J228" s="2">
        <v>0</v>
      </c>
      <c r="K228" s="7">
        <v>14580</v>
      </c>
      <c r="L228" s="1">
        <v>0</v>
      </c>
      <c r="M228" s="1" t="s">
        <v>2</v>
      </c>
      <c r="N228" s="11">
        <v>19425.578429005891</v>
      </c>
      <c r="O228" s="11">
        <v>574.41785886158493</v>
      </c>
      <c r="P228" s="11">
        <v>394</v>
      </c>
      <c r="Q228" s="1">
        <v>71</v>
      </c>
      <c r="R228" s="3">
        <v>1</v>
      </c>
      <c r="S228" s="3" t="s">
        <v>22833</v>
      </c>
      <c r="T228" s="8" t="str">
        <f t="shared" si="3"/>
        <v>INSERT INTO item VALUES('0000119','식재료','롤라로사','야채','','롤라로사(상품,국산)','500g','','','0','14580','0','국산','19425.5784290059','574.417858861585','394','71',1,'manager1');</v>
      </c>
      <c r="U228" s="5"/>
    </row>
    <row r="229" spans="1:21" x14ac:dyDescent="0.35">
      <c r="A229" s="6" t="s">
        <v>13538</v>
      </c>
      <c r="B229" s="1" t="s">
        <v>22786</v>
      </c>
      <c r="C229" s="1" t="s">
        <v>0</v>
      </c>
      <c r="D229" s="1" t="s">
        <v>191</v>
      </c>
      <c r="F229" s="1" t="s">
        <v>192</v>
      </c>
      <c r="G229" s="1" t="s">
        <v>20</v>
      </c>
      <c r="J229" s="2">
        <v>0</v>
      </c>
      <c r="K229" s="7">
        <v>5830</v>
      </c>
      <c r="L229" s="1">
        <v>0</v>
      </c>
      <c r="M229" s="1" t="s">
        <v>2</v>
      </c>
      <c r="N229" s="11">
        <v>15420.034566782362</v>
      </c>
      <c r="O229" s="11">
        <v>369.3741780086861</v>
      </c>
      <c r="P229" s="11">
        <v>695</v>
      </c>
      <c r="Q229" s="1">
        <v>155</v>
      </c>
      <c r="R229" s="3">
        <v>1</v>
      </c>
      <c r="S229" s="3" t="s">
        <v>22833</v>
      </c>
      <c r="T229" s="8" t="str">
        <f t="shared" si="3"/>
        <v>INSERT INTO item VALUES('0000120','식재료','아욱','야채','','아욱(상품,국산)','1Kg','','','0','5830','0','국산','15420.0345667824','369.374178008686','695','155',1,'manager1');</v>
      </c>
      <c r="U229" s="5"/>
    </row>
    <row r="230" spans="1:21" x14ac:dyDescent="0.35">
      <c r="A230" s="6" t="s">
        <v>13539</v>
      </c>
      <c r="B230" s="1" t="s">
        <v>22786</v>
      </c>
      <c r="C230" s="1" t="s">
        <v>0</v>
      </c>
      <c r="D230" s="1" t="s">
        <v>193</v>
      </c>
      <c r="F230" s="1" t="s">
        <v>194</v>
      </c>
      <c r="G230" s="1" t="s">
        <v>20</v>
      </c>
      <c r="J230" s="2">
        <v>0</v>
      </c>
      <c r="K230" s="7">
        <v>8040</v>
      </c>
      <c r="L230" s="1">
        <v>0</v>
      </c>
      <c r="M230" s="1" t="s">
        <v>2</v>
      </c>
      <c r="N230" s="11">
        <v>26363.584602303457</v>
      </c>
      <c r="O230" s="11">
        <v>230.07541118088992</v>
      </c>
      <c r="P230" s="11">
        <v>439</v>
      </c>
      <c r="Q230" s="1">
        <v>665</v>
      </c>
      <c r="R230" s="3">
        <v>1</v>
      </c>
      <c r="S230" s="3" t="s">
        <v>22833</v>
      </c>
      <c r="T230" s="8" t="str">
        <f t="shared" si="3"/>
        <v>INSERT INTO item VALUES('0000121','식재료','얼갈이','야채','','(C)얼갈이배추(상품,냉장,데친(생),국산)','1Kg','','','0','8040','0','국산','26363.5846023035','230.07541118089','439','665',1,'manager1');</v>
      </c>
      <c r="U230" s="5"/>
    </row>
    <row r="231" spans="1:21" x14ac:dyDescent="0.35">
      <c r="A231" s="6" t="s">
        <v>13540</v>
      </c>
      <c r="B231" s="1" t="s">
        <v>22786</v>
      </c>
      <c r="C231" s="1" t="s">
        <v>0</v>
      </c>
      <c r="D231" s="1" t="s">
        <v>193</v>
      </c>
      <c r="F231" s="1" t="s">
        <v>195</v>
      </c>
      <c r="G231" s="1" t="s">
        <v>20</v>
      </c>
      <c r="J231" s="2">
        <v>0</v>
      </c>
      <c r="K231" s="7">
        <v>2640</v>
      </c>
      <c r="L231" s="1">
        <v>0</v>
      </c>
      <c r="M231" s="1" t="s">
        <v>2</v>
      </c>
      <c r="N231" s="11">
        <v>88945.549531590601</v>
      </c>
      <c r="O231" s="11">
        <v>958.77486534497712</v>
      </c>
      <c r="P231" s="11">
        <v>1</v>
      </c>
      <c r="Q231" s="1">
        <v>466</v>
      </c>
      <c r="R231" s="3">
        <v>1</v>
      </c>
      <c r="S231" s="3" t="s">
        <v>22833</v>
      </c>
      <c r="T231" s="8" t="str">
        <f t="shared" si="3"/>
        <v>INSERT INTO item VALUES('0000122','식재료','얼갈이','야채','','얼갈이배추(상품,국산)','1Kg','','','0','2640','0','국산','88945.5495315906','958.774865344977','1','466',1,'manager1');</v>
      </c>
      <c r="U231" s="5"/>
    </row>
    <row r="232" spans="1:21" x14ac:dyDescent="0.35">
      <c r="A232" s="6" t="s">
        <v>13541</v>
      </c>
      <c r="B232" s="1" t="s">
        <v>22786</v>
      </c>
      <c r="C232" s="1" t="s">
        <v>0</v>
      </c>
      <c r="D232" s="1" t="s">
        <v>193</v>
      </c>
      <c r="F232" s="1" t="s">
        <v>195</v>
      </c>
      <c r="G232" s="1" t="s">
        <v>105</v>
      </c>
      <c r="J232" s="2">
        <v>0</v>
      </c>
      <c r="K232" s="7">
        <v>9450</v>
      </c>
      <c r="L232" s="1">
        <v>0</v>
      </c>
      <c r="M232" s="1" t="s">
        <v>2</v>
      </c>
      <c r="N232" s="11">
        <v>11748.974922112462</v>
      </c>
      <c r="O232" s="11">
        <v>476.67197965853524</v>
      </c>
      <c r="P232" s="11">
        <v>642</v>
      </c>
      <c r="Q232" s="1">
        <v>314</v>
      </c>
      <c r="R232" s="3">
        <v>1</v>
      </c>
      <c r="S232" s="3" t="s">
        <v>22833</v>
      </c>
      <c r="T232" s="8" t="str">
        <f t="shared" si="3"/>
        <v>INSERT INTO item VALUES('0000123','식재료','얼갈이','야채','','얼갈이배추(상품,국산)','4Kg','','','0','9450','0','국산','11748.9749221125','476.671979658535','642','314',1,'manager1');</v>
      </c>
      <c r="U232" s="5"/>
    </row>
    <row r="233" spans="1:21" x14ac:dyDescent="0.35">
      <c r="A233" s="6" t="s">
        <v>13542</v>
      </c>
      <c r="B233" s="1" t="s">
        <v>22786</v>
      </c>
      <c r="C233" s="1" t="s">
        <v>0</v>
      </c>
      <c r="D233" s="1" t="s">
        <v>193</v>
      </c>
      <c r="F233" s="1" t="s">
        <v>196</v>
      </c>
      <c r="G233" s="1" t="s">
        <v>20</v>
      </c>
      <c r="J233" s="2">
        <v>0</v>
      </c>
      <c r="K233" s="7">
        <v>1740</v>
      </c>
      <c r="L233" s="1">
        <v>0</v>
      </c>
      <c r="M233" s="1" t="s">
        <v>2</v>
      </c>
      <c r="N233" s="11">
        <v>4575.457320920008</v>
      </c>
      <c r="O233" s="11">
        <v>286.59015911402042</v>
      </c>
      <c r="P233" s="11">
        <v>906</v>
      </c>
      <c r="Q233" s="1">
        <v>246</v>
      </c>
      <c r="R233" s="3">
        <v>1</v>
      </c>
      <c r="S233" s="3" t="s">
        <v>22833</v>
      </c>
      <c r="T233" s="8" t="str">
        <f t="shared" si="3"/>
        <v>INSERT INTO item VALUES('0000124','식재료','얼갈이','야채','','우거지(국산)','1Kg','','','0','1740','0','국산','4575.45732092001','286.59015911402','906','246',1,'manager1');</v>
      </c>
      <c r="U233" s="5"/>
    </row>
    <row r="234" spans="1:21" x14ac:dyDescent="0.35">
      <c r="A234" s="6" t="s">
        <v>13543</v>
      </c>
      <c r="B234" s="1" t="s">
        <v>22786</v>
      </c>
      <c r="C234" s="1" t="s">
        <v>0</v>
      </c>
      <c r="D234" s="1" t="s">
        <v>193</v>
      </c>
      <c r="F234" s="1" t="s">
        <v>197</v>
      </c>
      <c r="G234" s="1" t="s">
        <v>198</v>
      </c>
      <c r="J234" s="2">
        <v>0</v>
      </c>
      <c r="K234" s="7">
        <v>2080</v>
      </c>
      <c r="L234" s="1">
        <v>1</v>
      </c>
      <c r="M234" s="1" t="s">
        <v>30</v>
      </c>
      <c r="N234" s="11">
        <v>52337.463252540038</v>
      </c>
      <c r="O234" s="11">
        <v>627.86908817341453</v>
      </c>
      <c r="P234" s="11">
        <v>11</v>
      </c>
      <c r="Q234" s="1">
        <v>259</v>
      </c>
      <c r="R234" s="3">
        <v>1</v>
      </c>
      <c r="S234" s="3" t="s">
        <v>22833</v>
      </c>
      <c r="T234" s="8" t="str">
        <f t="shared" si="3"/>
        <v>INSERT INTO item VALUES('0000125','식재료','얼갈이','야채','','(C)얼갈이배추(상품,냉동,중국)','1kg/봉,4~5cm컷,개별냉동','','','0','2080','1','수입','52337.46325254','627.869088173415','11','259',1,'manager1');</v>
      </c>
      <c r="U234" s="5"/>
    </row>
    <row r="235" spans="1:21" x14ac:dyDescent="0.35">
      <c r="A235" s="6" t="s">
        <v>13544</v>
      </c>
      <c r="B235" s="1" t="s">
        <v>22786</v>
      </c>
      <c r="C235" s="1" t="s">
        <v>0</v>
      </c>
      <c r="D235" s="1" t="s">
        <v>199</v>
      </c>
      <c r="F235" s="1" t="s">
        <v>200</v>
      </c>
      <c r="G235" s="1" t="s">
        <v>20</v>
      </c>
      <c r="J235" s="2">
        <v>0</v>
      </c>
      <c r="K235" s="7">
        <v>6580</v>
      </c>
      <c r="L235" s="1">
        <v>0</v>
      </c>
      <c r="M235" s="1" t="s">
        <v>2</v>
      </c>
      <c r="N235" s="11">
        <v>12233.11160046338</v>
      </c>
      <c r="O235" s="11">
        <v>100.84543615586395</v>
      </c>
      <c r="P235" s="11">
        <v>300</v>
      </c>
      <c r="Q235" s="1">
        <v>11</v>
      </c>
      <c r="R235" s="3">
        <v>1</v>
      </c>
      <c r="S235" s="3" t="s">
        <v>22833</v>
      </c>
      <c r="T235" s="8" t="str">
        <f t="shared" si="3"/>
        <v>INSERT INTO item VALUES('0000126','식재료','시래기','야채','','(C)시래기(상품,냉장,데친(건),국산)','1Kg','','','0','6580','0','국산','12233.1116004634','100.845436155864','300','11',1,'manager1');</v>
      </c>
      <c r="U235" s="5"/>
    </row>
    <row r="236" spans="1:21" x14ac:dyDescent="0.35">
      <c r="A236" s="6" t="s">
        <v>13545</v>
      </c>
      <c r="B236" s="1" t="s">
        <v>22786</v>
      </c>
      <c r="C236" s="1" t="s">
        <v>0</v>
      </c>
      <c r="D236" s="1" t="s">
        <v>199</v>
      </c>
      <c r="F236" s="1" t="s">
        <v>201</v>
      </c>
      <c r="G236" s="1" t="s">
        <v>202</v>
      </c>
      <c r="J236" s="2">
        <v>0</v>
      </c>
      <c r="K236" s="7">
        <v>16930</v>
      </c>
      <c r="L236" s="1">
        <v>0</v>
      </c>
      <c r="M236" s="1" t="s">
        <v>2</v>
      </c>
      <c r="N236" s="11">
        <v>29873.062307301345</v>
      </c>
      <c r="O236" s="11">
        <v>142.34429191881614</v>
      </c>
      <c r="P236" s="11">
        <v>894</v>
      </c>
      <c r="Q236" s="1">
        <v>390</v>
      </c>
      <c r="R236" s="3">
        <v>1</v>
      </c>
      <c r="S236" s="3" t="s">
        <v>22833</v>
      </c>
      <c r="T236" s="8" t="str">
        <f t="shared" si="3"/>
        <v>INSERT INTO item VALUES('0000127','식재료','시래기','야채','','건시래기(상품,국산)','1Kg(pk)','','','0','16930','0','국산','29873.0623073013','142.344291918816','894','390',1,'manager1');</v>
      </c>
      <c r="U236" s="5"/>
    </row>
    <row r="237" spans="1:21" x14ac:dyDescent="0.35">
      <c r="A237" s="6" t="s">
        <v>13546</v>
      </c>
      <c r="B237" s="1" t="s">
        <v>22786</v>
      </c>
      <c r="C237" s="1" t="s">
        <v>0</v>
      </c>
      <c r="D237" s="1" t="s">
        <v>199</v>
      </c>
      <c r="F237" s="1" t="s">
        <v>203</v>
      </c>
      <c r="G237" s="1" t="s">
        <v>20</v>
      </c>
      <c r="J237" s="2">
        <v>0</v>
      </c>
      <c r="K237" s="7">
        <v>6570</v>
      </c>
      <c r="L237" s="1">
        <v>0</v>
      </c>
      <c r="M237" s="1" t="s">
        <v>2</v>
      </c>
      <c r="N237" s="11">
        <v>12638.297712587506</v>
      </c>
      <c r="O237" s="11">
        <v>992.7862343614521</v>
      </c>
      <c r="P237" s="11">
        <v>642</v>
      </c>
      <c r="Q237" s="1">
        <v>410</v>
      </c>
      <c r="R237" s="3">
        <v>1</v>
      </c>
      <c r="S237" s="3" t="s">
        <v>22833</v>
      </c>
      <c r="T237" s="8" t="str">
        <f t="shared" si="3"/>
        <v>INSERT INTO item VALUES('0000128','식재료','시래기','야채','','(C)무청(상품,냉장,데친(건),국산)','1Kg','','','0','6570','0','국산','12638.2977125875','992.786234361452','642','410',1,'manager1');</v>
      </c>
      <c r="U237" s="5"/>
    </row>
    <row r="238" spans="1:21" x14ac:dyDescent="0.35">
      <c r="A238" s="6" t="s">
        <v>13547</v>
      </c>
      <c r="B238" s="1" t="s">
        <v>22786</v>
      </c>
      <c r="C238" s="1" t="s">
        <v>0</v>
      </c>
      <c r="D238" s="1" t="s">
        <v>199</v>
      </c>
      <c r="F238" s="1" t="s">
        <v>201</v>
      </c>
      <c r="G238" s="1" t="s">
        <v>204</v>
      </c>
      <c r="J238" s="2">
        <v>0</v>
      </c>
      <c r="K238" s="7">
        <v>8840</v>
      </c>
      <c r="L238" s="1">
        <v>0</v>
      </c>
      <c r="M238" s="1" t="s">
        <v>2</v>
      </c>
      <c r="N238" s="11">
        <v>8678.9064703719177</v>
      </c>
      <c r="O238" s="11">
        <v>499.49378049437109</v>
      </c>
      <c r="P238" s="11">
        <v>366</v>
      </c>
      <c r="Q238" s="1">
        <v>774</v>
      </c>
      <c r="R238" s="3">
        <v>1</v>
      </c>
      <c r="S238" s="3" t="s">
        <v>22833</v>
      </c>
      <c r="T238" s="8" t="str">
        <f t="shared" si="3"/>
        <v>INSERT INTO item VALUES('0000129','식재료','시래기','야채','','건시래기(상품,국산)','500g(pk)','','','0','8840','0','국산','8678.90647037192','499.493780494371','366','774',1,'manager1');</v>
      </c>
      <c r="U238" s="5"/>
    </row>
    <row r="239" spans="1:21" x14ac:dyDescent="0.35">
      <c r="A239" s="6" t="s">
        <v>13548</v>
      </c>
      <c r="B239" s="1" t="s">
        <v>22786</v>
      </c>
      <c r="C239" s="1" t="s">
        <v>0</v>
      </c>
      <c r="D239" s="1" t="s">
        <v>199</v>
      </c>
      <c r="F239" s="1" t="s">
        <v>205</v>
      </c>
      <c r="G239" s="1" t="s">
        <v>20</v>
      </c>
      <c r="J239" s="2">
        <v>0</v>
      </c>
      <c r="K239" s="7">
        <v>10570</v>
      </c>
      <c r="L239" s="1">
        <v>0</v>
      </c>
      <c r="M239" s="1" t="s">
        <v>30</v>
      </c>
      <c r="N239" s="11">
        <v>45499.695174539331</v>
      </c>
      <c r="O239" s="11">
        <v>446.32243694607388</v>
      </c>
      <c r="P239" s="11">
        <v>530</v>
      </c>
      <c r="Q239" s="1">
        <v>13</v>
      </c>
      <c r="R239" s="3">
        <v>1</v>
      </c>
      <c r="S239" s="3" t="s">
        <v>22833</v>
      </c>
      <c r="T239" s="8" t="str">
        <f t="shared" si="3"/>
        <v>INSERT INTO item VALUES('0000130','식재료','시래기','야채','','건시래기(상품,수입)','1Kg','','','0','10570','0','수입','45499.6951745393','446.322436946074','530','13',1,'manager1');</v>
      </c>
      <c r="U239" s="5"/>
    </row>
    <row r="240" spans="1:21" x14ac:dyDescent="0.35">
      <c r="A240" s="6" t="s">
        <v>13549</v>
      </c>
      <c r="B240" s="1" t="s">
        <v>22786</v>
      </c>
      <c r="C240" s="1" t="s">
        <v>0</v>
      </c>
      <c r="D240" s="1" t="s">
        <v>199</v>
      </c>
      <c r="F240" s="1" t="s">
        <v>206</v>
      </c>
      <c r="G240" s="1" t="s">
        <v>207</v>
      </c>
      <c r="J240" s="2">
        <v>0</v>
      </c>
      <c r="K240" s="7">
        <v>1450</v>
      </c>
      <c r="L240" s="1">
        <v>1</v>
      </c>
      <c r="M240" s="1" t="s">
        <v>30</v>
      </c>
      <c r="N240" s="11">
        <v>61242.985346897694</v>
      </c>
      <c r="O240" s="11">
        <v>549.41489325256771</v>
      </c>
      <c r="P240" s="11">
        <v>953</v>
      </c>
      <c r="Q240" s="1">
        <v>101</v>
      </c>
      <c r="R240" s="3">
        <v>1</v>
      </c>
      <c r="S240" s="3" t="s">
        <v>22833</v>
      </c>
      <c r="T240" s="8" t="str">
        <f t="shared" si="3"/>
        <v>INSERT INTO item VALUES('0000131','식재료','시래기','야채','','(C)무청시래기(상품,냉동,중국)','1kg/봉,5cm컷,블록냉동','','','0','1450','1','수입','61242.9853468977','549.414893252568','953','101',1,'manager1');</v>
      </c>
      <c r="U240" s="5"/>
    </row>
    <row r="241" spans="1:21" x14ac:dyDescent="0.35">
      <c r="A241" s="6" t="s">
        <v>13550</v>
      </c>
      <c r="B241" s="1" t="s">
        <v>22786</v>
      </c>
      <c r="C241" s="1" t="s">
        <v>0</v>
      </c>
      <c r="D241" s="1" t="s">
        <v>199</v>
      </c>
      <c r="F241" s="1" t="s">
        <v>208</v>
      </c>
      <c r="G241" s="1" t="s">
        <v>20</v>
      </c>
      <c r="J241" s="2">
        <v>0</v>
      </c>
      <c r="K241" s="7">
        <v>3830</v>
      </c>
      <c r="L241" s="1">
        <v>0</v>
      </c>
      <c r="M241" s="1" t="s">
        <v>30</v>
      </c>
      <c r="N241" s="11">
        <v>4912.8490657159782</v>
      </c>
      <c r="O241" s="11">
        <v>79.742684814093963</v>
      </c>
      <c r="P241" s="11">
        <v>854</v>
      </c>
      <c r="Q241" s="1">
        <v>12</v>
      </c>
      <c r="R241" s="3">
        <v>1</v>
      </c>
      <c r="S241" s="3" t="s">
        <v>22833</v>
      </c>
      <c r="T241" s="8" t="str">
        <f t="shared" si="3"/>
        <v>INSERT INTO item VALUES('0000132','식재료','시래기','야채','','(C)시래기(상품,냉장,데친(건),중국)','1Kg','','','0','3830','0','수입','4912.84906571598','79.742684814094','854','12',1,'manager1');</v>
      </c>
      <c r="U241" s="5"/>
    </row>
    <row r="242" spans="1:21" x14ac:dyDescent="0.35">
      <c r="A242" s="6" t="s">
        <v>13551</v>
      </c>
      <c r="B242" s="1" t="s">
        <v>22786</v>
      </c>
      <c r="C242" s="1" t="s">
        <v>0</v>
      </c>
      <c r="D242" s="1" t="s">
        <v>209</v>
      </c>
      <c r="F242" s="1" t="s">
        <v>210</v>
      </c>
      <c r="G242" s="1" t="s">
        <v>20</v>
      </c>
      <c r="J242" s="2">
        <v>0</v>
      </c>
      <c r="K242" s="7">
        <v>2940</v>
      </c>
      <c r="L242" s="1">
        <v>0</v>
      </c>
      <c r="M242" s="1" t="s">
        <v>2</v>
      </c>
      <c r="N242" s="11">
        <v>11435.420487653413</v>
      </c>
      <c r="O242" s="11">
        <v>684.74797461594005</v>
      </c>
      <c r="P242" s="11">
        <v>330</v>
      </c>
      <c r="Q242" s="1">
        <v>217</v>
      </c>
      <c r="R242" s="3">
        <v>1</v>
      </c>
      <c r="S242" s="3" t="s">
        <v>22833</v>
      </c>
      <c r="T242" s="8" t="str">
        <f t="shared" si="3"/>
        <v>INSERT INTO item VALUES('0000133','식재료','적채','야채','','적채(상품,냉장,국산)','1Kg','','','0','2940','0','국산','11435.4204876534','684.74797461594','330','217',1,'manager1');</v>
      </c>
      <c r="U242" s="5"/>
    </row>
    <row r="243" spans="1:21" x14ac:dyDescent="0.35">
      <c r="A243" s="6" t="s">
        <v>13552</v>
      </c>
      <c r="B243" s="1" t="s">
        <v>22786</v>
      </c>
      <c r="C243" s="1" t="s">
        <v>0</v>
      </c>
      <c r="D243" s="1" t="s">
        <v>209</v>
      </c>
      <c r="F243" s="1" t="s">
        <v>211</v>
      </c>
      <c r="G243" s="1" t="s">
        <v>20</v>
      </c>
      <c r="J243" s="2">
        <v>0</v>
      </c>
      <c r="K243" s="7">
        <v>3260</v>
      </c>
      <c r="L243" s="1">
        <v>0</v>
      </c>
      <c r="M243" s="1" t="s">
        <v>2</v>
      </c>
      <c r="N243" s="11">
        <v>53395.491831575149</v>
      </c>
      <c r="O243" s="11">
        <v>747.38888683972368</v>
      </c>
      <c r="P243" s="11">
        <v>156</v>
      </c>
      <c r="Q243" s="1">
        <v>136</v>
      </c>
      <c r="R243" s="3">
        <v>1</v>
      </c>
      <c r="S243" s="3" t="s">
        <v>22833</v>
      </c>
      <c r="T243" s="8" t="str">
        <f t="shared" si="3"/>
        <v>INSERT INTO item VALUES('0000134','식재료','적채','야채','','(C)깐적채(상품,냉장,국산)','1Kg','','','0','3260','0','국산','53395.4918315751','747.388886839724','156','136',1,'manager1');</v>
      </c>
      <c r="U243" s="5"/>
    </row>
    <row r="244" spans="1:21" x14ac:dyDescent="0.35">
      <c r="A244" s="6" t="s">
        <v>13553</v>
      </c>
      <c r="B244" s="1" t="s">
        <v>22786</v>
      </c>
      <c r="C244" s="1" t="s">
        <v>0</v>
      </c>
      <c r="D244" s="1" t="s">
        <v>209</v>
      </c>
      <c r="F244" s="1" t="s">
        <v>212</v>
      </c>
      <c r="G244" s="1" t="s">
        <v>213</v>
      </c>
      <c r="J244" s="2">
        <v>0</v>
      </c>
      <c r="K244" s="7">
        <v>4090</v>
      </c>
      <c r="L244" s="1">
        <v>0</v>
      </c>
      <c r="M244" s="1" t="s">
        <v>2</v>
      </c>
      <c r="N244" s="11">
        <v>492.16248221935183</v>
      </c>
      <c r="O244" s="11">
        <v>782.6001073206736</v>
      </c>
      <c r="P244" s="11">
        <v>55</v>
      </c>
      <c r="Q244" s="1">
        <v>74</v>
      </c>
      <c r="R244" s="3">
        <v>1</v>
      </c>
      <c r="S244" s="3" t="s">
        <v>22833</v>
      </c>
      <c r="T244" s="8" t="str">
        <f t="shared" si="3"/>
        <v>INSERT INTO item VALUES('0000135','식재료','적채','야채','','(C)적채(상품,냉장,채썰기,국산)','500g(2mm/채썰기)','','','0','4090','0','국산','492.162482219352','782.600107320674','55','74',1,'manager1');</v>
      </c>
      <c r="U244" s="5"/>
    </row>
    <row r="245" spans="1:21" x14ac:dyDescent="0.35">
      <c r="A245" s="6" t="s">
        <v>13554</v>
      </c>
      <c r="B245" s="1" t="s">
        <v>22786</v>
      </c>
      <c r="C245" s="1" t="s">
        <v>0</v>
      </c>
      <c r="D245" s="1" t="s">
        <v>209</v>
      </c>
      <c r="F245" s="1" t="s">
        <v>212</v>
      </c>
      <c r="G245" s="1" t="s">
        <v>214</v>
      </c>
      <c r="J245" s="2">
        <v>0</v>
      </c>
      <c r="K245" s="7">
        <v>4090</v>
      </c>
      <c r="L245" s="1">
        <v>0</v>
      </c>
      <c r="M245" s="1" t="s">
        <v>2</v>
      </c>
      <c r="N245" s="11">
        <v>5927.5586515468185</v>
      </c>
      <c r="O245" s="11">
        <v>377.62149612871588</v>
      </c>
      <c r="P245" s="11">
        <v>404</v>
      </c>
      <c r="Q245" s="1">
        <v>121</v>
      </c>
      <c r="R245" s="3">
        <v>1</v>
      </c>
      <c r="S245" s="3" t="s">
        <v>22833</v>
      </c>
      <c r="T245" s="8" t="str">
        <f t="shared" si="3"/>
        <v>INSERT INTO item VALUES('0000136','식재료','적채','야채','','(C)적채(상품,냉장,채썰기,국산)','500g(4mm/채썰기)','','','0','4090','0','국산','5927.55865154682','377.621496128716','404','121',1,'manager1');</v>
      </c>
      <c r="U245" s="5"/>
    </row>
    <row r="246" spans="1:21" x14ac:dyDescent="0.35">
      <c r="A246" s="6" t="s">
        <v>13555</v>
      </c>
      <c r="B246" s="1" t="s">
        <v>22786</v>
      </c>
      <c r="C246" s="1" t="s">
        <v>0</v>
      </c>
      <c r="D246" s="1" t="s">
        <v>209</v>
      </c>
      <c r="F246" s="1" t="s">
        <v>215</v>
      </c>
      <c r="G246" s="1" t="s">
        <v>216</v>
      </c>
      <c r="J246" s="2">
        <v>0</v>
      </c>
      <c r="K246" s="7">
        <v>5630</v>
      </c>
      <c r="L246" s="1">
        <v>0</v>
      </c>
      <c r="M246" s="1" t="s">
        <v>2</v>
      </c>
      <c r="N246" s="11">
        <v>9668.1457013606523</v>
      </c>
      <c r="O246" s="11">
        <v>292.98993951541621</v>
      </c>
      <c r="P246" s="11">
        <v>234</v>
      </c>
      <c r="Q246" s="1">
        <v>340</v>
      </c>
      <c r="R246" s="3">
        <v>1</v>
      </c>
      <c r="S246" s="3" t="s">
        <v>22833</v>
      </c>
      <c r="T246" s="8" t="str">
        <f t="shared" si="3"/>
        <v>INSERT INTO item VALUES('0000137','식재료','적채','야채','','(C)적채(상품,냉장,깍둑썰기,국산)','1Kg(10*10*10mm)','','','0','5630','0','국산','9668.14570136065','292.989939515416','234','340',1,'manager1');</v>
      </c>
      <c r="U246" s="5"/>
    </row>
    <row r="247" spans="1:21" x14ac:dyDescent="0.35">
      <c r="A247" s="6" t="s">
        <v>13556</v>
      </c>
      <c r="B247" s="1" t="s">
        <v>22786</v>
      </c>
      <c r="C247" s="1" t="s">
        <v>0</v>
      </c>
      <c r="D247" s="1" t="s">
        <v>209</v>
      </c>
      <c r="F247" s="1" t="s">
        <v>215</v>
      </c>
      <c r="G247" s="1" t="s">
        <v>217</v>
      </c>
      <c r="J247" s="2">
        <v>0</v>
      </c>
      <c r="K247" s="7">
        <v>5630</v>
      </c>
      <c r="L247" s="1">
        <v>0</v>
      </c>
      <c r="M247" s="1" t="s">
        <v>2</v>
      </c>
      <c r="N247" s="11">
        <v>15272.306600111577</v>
      </c>
      <c r="O247" s="11">
        <v>375.85497018589143</v>
      </c>
      <c r="P247" s="11">
        <v>631</v>
      </c>
      <c r="Q247" s="1">
        <v>185</v>
      </c>
      <c r="R247" s="3">
        <v>1</v>
      </c>
      <c r="S247" s="3" t="s">
        <v>22833</v>
      </c>
      <c r="T247" s="8" t="str">
        <f t="shared" si="3"/>
        <v>INSERT INTO item VALUES('0000138','식재료','적채','야채','','(C)적채(상품,냉장,깍둑썰기,국산)','1Kg(15*15*15mm)','','','0','5630','0','국산','15272.3066001116','375.854970185891','631','185',1,'manager1');</v>
      </c>
      <c r="U247" s="5"/>
    </row>
    <row r="248" spans="1:21" x14ac:dyDescent="0.35">
      <c r="A248" s="6" t="s">
        <v>13557</v>
      </c>
      <c r="B248" s="1" t="s">
        <v>22786</v>
      </c>
      <c r="C248" s="1" t="s">
        <v>0</v>
      </c>
      <c r="D248" s="1" t="s">
        <v>209</v>
      </c>
      <c r="F248" s="1" t="s">
        <v>212</v>
      </c>
      <c r="G248" s="1" t="s">
        <v>218</v>
      </c>
      <c r="J248" s="2">
        <v>0</v>
      </c>
      <c r="K248" s="7">
        <v>5630</v>
      </c>
      <c r="L248" s="1">
        <v>0</v>
      </c>
      <c r="M248" s="1" t="s">
        <v>2</v>
      </c>
      <c r="N248" s="11">
        <v>1966.0905828532964</v>
      </c>
      <c r="O248" s="11">
        <v>916.79756262909723</v>
      </c>
      <c r="P248" s="11">
        <v>834</v>
      </c>
      <c r="Q248" s="1">
        <v>305</v>
      </c>
      <c r="R248" s="3">
        <v>1</v>
      </c>
      <c r="S248" s="3" t="s">
        <v>22833</v>
      </c>
      <c r="T248" s="8" t="str">
        <f t="shared" si="3"/>
        <v>INSERT INTO item VALUES('0000139','식재료','적채','야채','','(C)적채(상품,냉장,채썰기,국산)','1Kg(0.8mm)','','','0','5630','0','국산','1966.0905828533','916.797562629097','834','305',1,'manager1');</v>
      </c>
      <c r="U248" s="5"/>
    </row>
    <row r="249" spans="1:21" x14ac:dyDescent="0.35">
      <c r="A249" s="6" t="s">
        <v>13558</v>
      </c>
      <c r="B249" s="1" t="s">
        <v>22786</v>
      </c>
      <c r="C249" s="1" t="s">
        <v>0</v>
      </c>
      <c r="D249" s="1" t="s">
        <v>209</v>
      </c>
      <c r="F249" s="1" t="s">
        <v>212</v>
      </c>
      <c r="G249" s="1" t="s">
        <v>219</v>
      </c>
      <c r="J249" s="2">
        <v>0</v>
      </c>
      <c r="K249" s="7">
        <v>5630</v>
      </c>
      <c r="L249" s="1">
        <v>0</v>
      </c>
      <c r="M249" s="1" t="s">
        <v>2</v>
      </c>
      <c r="N249" s="11">
        <v>66195.146346155758</v>
      </c>
      <c r="O249" s="11">
        <v>610.5822906697266</v>
      </c>
      <c r="P249" s="11">
        <v>271</v>
      </c>
      <c r="Q249" s="1">
        <v>194</v>
      </c>
      <c r="R249" s="3">
        <v>1</v>
      </c>
      <c r="S249" s="3" t="s">
        <v>22833</v>
      </c>
      <c r="T249" s="8" t="str">
        <f t="shared" si="3"/>
        <v>INSERT INTO item VALUES('0000140','식재료','적채','야채','','(C)적채(상품,냉장,채썰기,국산)','1Kg(8mm)','','','0','5630','0','국산','66195.1463461558','610.582290669727','271','194',1,'manager1');</v>
      </c>
      <c r="U249" s="5"/>
    </row>
    <row r="250" spans="1:21" x14ac:dyDescent="0.35">
      <c r="A250" s="6" t="s">
        <v>13559</v>
      </c>
      <c r="B250" s="1" t="s">
        <v>22786</v>
      </c>
      <c r="C250" s="1" t="s">
        <v>0</v>
      </c>
      <c r="D250" s="1" t="s">
        <v>209</v>
      </c>
      <c r="F250" s="1" t="s">
        <v>210</v>
      </c>
      <c r="G250" s="1" t="s">
        <v>220</v>
      </c>
      <c r="J250" s="2">
        <v>0</v>
      </c>
      <c r="K250" s="7">
        <v>4210</v>
      </c>
      <c r="L250" s="1">
        <v>0</v>
      </c>
      <c r="M250" s="1" t="s">
        <v>2</v>
      </c>
      <c r="N250" s="11">
        <v>3815.0629962291669</v>
      </c>
      <c r="O250" s="11">
        <v>713.12209427285256</v>
      </c>
      <c r="P250" s="11">
        <v>665</v>
      </c>
      <c r="Q250" s="1">
        <v>696</v>
      </c>
      <c r="R250" s="3">
        <v>1</v>
      </c>
      <c r="S250" s="3" t="s">
        <v>22833</v>
      </c>
      <c r="T250" s="8" t="str">
        <f t="shared" si="3"/>
        <v>INSERT INTO item VALUES('0000141','식재료','적채','야채','','적채(상품,냉장,국산)','1.5Kg(1~1.5Kg)','','','0','4210','0','국산','3815.06299622917','713.122094272853','665','696',1,'manager1');</v>
      </c>
      <c r="U250" s="5"/>
    </row>
    <row r="251" spans="1:21" x14ac:dyDescent="0.35">
      <c r="A251" s="6" t="s">
        <v>13560</v>
      </c>
      <c r="B251" s="1" t="s">
        <v>22786</v>
      </c>
      <c r="C251" s="1" t="s">
        <v>0</v>
      </c>
      <c r="D251" s="1" t="s">
        <v>221</v>
      </c>
      <c r="F251" s="1" t="s">
        <v>222</v>
      </c>
      <c r="G251" s="1" t="s">
        <v>20</v>
      </c>
      <c r="J251" s="2">
        <v>0</v>
      </c>
      <c r="K251" s="7">
        <v>6540</v>
      </c>
      <c r="L251" s="1">
        <v>0</v>
      </c>
      <c r="M251" s="1" t="s">
        <v>30</v>
      </c>
      <c r="N251" s="11">
        <v>10366.569256829058</v>
      </c>
      <c r="O251" s="11">
        <v>921.29756363226772</v>
      </c>
      <c r="P251" s="11">
        <v>165</v>
      </c>
      <c r="Q251" s="1">
        <v>59</v>
      </c>
      <c r="R251" s="3">
        <v>1</v>
      </c>
      <c r="S251" s="3" t="s">
        <v>22833</v>
      </c>
      <c r="T251" s="8" t="str">
        <f t="shared" si="3"/>
        <v>INSERT INTO item VALUES('0000142','식재료','마늘쫑','야채','','(C)H마늘쫑(실온,두절,중국)','1Kg','','','0','6540','0','수입','10366.5692568291','921.297563632268','165','59',1,'manager1');</v>
      </c>
      <c r="U251" s="5"/>
    </row>
    <row r="252" spans="1:21" x14ac:dyDescent="0.35">
      <c r="A252" s="6" t="s">
        <v>13561</v>
      </c>
      <c r="B252" s="1" t="s">
        <v>22786</v>
      </c>
      <c r="C252" s="1" t="s">
        <v>0</v>
      </c>
      <c r="D252" s="1" t="s">
        <v>221</v>
      </c>
      <c r="F252" s="1" t="s">
        <v>223</v>
      </c>
      <c r="G252" s="1" t="s">
        <v>20</v>
      </c>
      <c r="J252" s="2">
        <v>0</v>
      </c>
      <c r="K252" s="7">
        <v>6540</v>
      </c>
      <c r="L252" s="1">
        <v>0</v>
      </c>
      <c r="M252" s="1" t="s">
        <v>30</v>
      </c>
      <c r="N252" s="11">
        <v>62216.478745671055</v>
      </c>
      <c r="O252" s="11">
        <v>864.96233603477253</v>
      </c>
      <c r="P252" s="11">
        <v>79</v>
      </c>
      <c r="Q252" s="1">
        <v>708</v>
      </c>
      <c r="R252" s="3">
        <v>1</v>
      </c>
      <c r="S252" s="3" t="s">
        <v>22833</v>
      </c>
      <c r="T252" s="8" t="str">
        <f t="shared" si="3"/>
        <v>INSERT INTO item VALUES('0000143','식재료','마늘쫑','야채','','마늘쫑(상품,실온,중국)','1Kg','','','0','6540','0','수입','62216.4787456711','864.962336034773','79','708',1,'manager1');</v>
      </c>
      <c r="U252" s="5"/>
    </row>
    <row r="253" spans="1:21" x14ac:dyDescent="0.35">
      <c r="A253" s="6" t="s">
        <v>13562</v>
      </c>
      <c r="B253" s="1" t="s">
        <v>22786</v>
      </c>
      <c r="C253" s="1" t="s">
        <v>0</v>
      </c>
      <c r="D253" s="1" t="s">
        <v>221</v>
      </c>
      <c r="F253" s="1" t="s">
        <v>224</v>
      </c>
      <c r="G253" s="1" t="s">
        <v>225</v>
      </c>
      <c r="J253" s="2">
        <v>0</v>
      </c>
      <c r="K253" s="7">
        <v>7190</v>
      </c>
      <c r="L253" s="1">
        <v>0</v>
      </c>
      <c r="M253" s="1" t="s">
        <v>30</v>
      </c>
      <c r="N253" s="11">
        <v>93318.286049126371</v>
      </c>
      <c r="O253" s="11">
        <v>886.54379819839812</v>
      </c>
      <c r="P253" s="11">
        <v>296</v>
      </c>
      <c r="Q253" s="1">
        <v>484</v>
      </c>
      <c r="R253" s="3">
        <v>1</v>
      </c>
      <c r="S253" s="3" t="s">
        <v>22833</v>
      </c>
      <c r="T253" s="8" t="str">
        <f t="shared" si="3"/>
        <v>INSERT INTO item VALUES('0000144','식재료','마늘쫑','야채','','(C)H마늘쫑(실온,슬라이스,중국)','1Kg(4.5cm 내외 컷)','','','0','7190','0','수입','93318.2860491264','886.543798198398','296','484',1,'manager1');</v>
      </c>
      <c r="U253" s="5"/>
    </row>
    <row r="254" spans="1:21" x14ac:dyDescent="0.35">
      <c r="A254" s="6" t="s">
        <v>13563</v>
      </c>
      <c r="B254" s="1" t="s">
        <v>22786</v>
      </c>
      <c r="C254" s="1" t="s">
        <v>0</v>
      </c>
      <c r="D254" s="1" t="s">
        <v>221</v>
      </c>
      <c r="F254" s="1" t="s">
        <v>226</v>
      </c>
      <c r="G254" s="1" t="s">
        <v>227</v>
      </c>
      <c r="J254" s="2">
        <v>0</v>
      </c>
      <c r="K254" s="7">
        <v>4170</v>
      </c>
      <c r="L254" s="1">
        <v>1</v>
      </c>
      <c r="M254" s="1" t="s">
        <v>30</v>
      </c>
      <c r="N254" s="11">
        <v>59531.517292802979</v>
      </c>
      <c r="O254" s="11">
        <v>152.85994030306483</v>
      </c>
      <c r="P254" s="11">
        <v>832</v>
      </c>
      <c r="Q254" s="1">
        <v>584</v>
      </c>
      <c r="R254" s="3">
        <v>1</v>
      </c>
      <c r="S254" s="3" t="s">
        <v>22833</v>
      </c>
      <c r="T254" s="8" t="str">
        <f t="shared" si="3"/>
        <v>INSERT INTO item VALUES('0000145','식재료','마늘쫑','야채','','(C)마늘쫑(상품,냉동,중국)','1Kg(5cm컷,개별냉동)','','','0','4170','1','수입','59531.517292803','152.859940303065','832','584',1,'manager1');</v>
      </c>
      <c r="U254" s="5"/>
    </row>
    <row r="255" spans="1:21" x14ac:dyDescent="0.35">
      <c r="A255" s="6" t="s">
        <v>13564</v>
      </c>
      <c r="B255" s="1" t="s">
        <v>22786</v>
      </c>
      <c r="C255" s="1" t="s">
        <v>0</v>
      </c>
      <c r="D255" s="1" t="s">
        <v>228</v>
      </c>
      <c r="F255" s="1" t="s">
        <v>229</v>
      </c>
      <c r="G255" s="1" t="s">
        <v>20</v>
      </c>
      <c r="J255" s="2">
        <v>0</v>
      </c>
      <c r="K255" s="7">
        <v>10720</v>
      </c>
      <c r="L255" s="1">
        <v>0</v>
      </c>
      <c r="M255" s="1" t="s">
        <v>2</v>
      </c>
      <c r="N255" s="11">
        <v>9540.9918082225213</v>
      </c>
      <c r="O255" s="11">
        <v>329.20962695978193</v>
      </c>
      <c r="P255" s="11">
        <v>735</v>
      </c>
      <c r="Q255" s="1">
        <v>135</v>
      </c>
      <c r="R255" s="3">
        <v>1</v>
      </c>
      <c r="S255" s="3" t="s">
        <v>22833</v>
      </c>
      <c r="T255" s="8" t="str">
        <f t="shared" si="3"/>
        <v>INSERT INTO item VALUES('0000146','식재료','기타','야채','','부지갱이(건,상품,데친,국산)','1Kg','','','0','10720','0','국산','9540.99180822252','329.209626959782','735','135',1,'manager1');</v>
      </c>
      <c r="U255" s="5"/>
    </row>
    <row r="256" spans="1:21" x14ac:dyDescent="0.35">
      <c r="A256" s="6" t="s">
        <v>13565</v>
      </c>
      <c r="B256" s="1" t="s">
        <v>22786</v>
      </c>
      <c r="C256" s="1" t="s">
        <v>0</v>
      </c>
      <c r="D256" s="1" t="s">
        <v>230</v>
      </c>
      <c r="F256" s="1" t="s">
        <v>231</v>
      </c>
      <c r="G256" s="1" t="s">
        <v>20</v>
      </c>
      <c r="J256" s="2">
        <v>0</v>
      </c>
      <c r="K256" s="7">
        <v>39350</v>
      </c>
      <c r="L256" s="1">
        <v>0</v>
      </c>
      <c r="M256" s="1" t="s">
        <v>2</v>
      </c>
      <c r="N256" s="11">
        <v>28088.254551060625</v>
      </c>
      <c r="O256" s="11">
        <v>851.2702785335041</v>
      </c>
      <c r="P256" s="11">
        <v>726</v>
      </c>
      <c r="Q256" s="1">
        <v>89</v>
      </c>
      <c r="R256" s="3">
        <v>1</v>
      </c>
      <c r="S256" s="3" t="s">
        <v>22833</v>
      </c>
      <c r="T256" s="8" t="str">
        <f t="shared" si="3"/>
        <v>INSERT INTO item VALUES('0000147','식재료','고수','야채','','고수(상품,국산)','1Kg','','','0','39350','0','국산','28088.2545510606','851.270278533504','726','89',1,'manager1');</v>
      </c>
      <c r="U256" s="5"/>
    </row>
    <row r="257" spans="1:21" x14ac:dyDescent="0.35">
      <c r="A257" s="6" t="s">
        <v>13566</v>
      </c>
      <c r="B257" s="1" t="s">
        <v>22786</v>
      </c>
      <c r="C257" s="1" t="s">
        <v>0</v>
      </c>
      <c r="D257" s="1" t="s">
        <v>230</v>
      </c>
      <c r="F257" s="1" t="s">
        <v>232</v>
      </c>
      <c r="G257" s="1" t="s">
        <v>233</v>
      </c>
      <c r="J257" s="2">
        <v>0</v>
      </c>
      <c r="K257" s="7">
        <v>7740</v>
      </c>
      <c r="L257" s="1">
        <v>0</v>
      </c>
      <c r="M257" s="1" t="s">
        <v>2</v>
      </c>
      <c r="N257" s="11">
        <v>42672.862163647187</v>
      </c>
      <c r="O257" s="11">
        <v>456.50457575912986</v>
      </c>
      <c r="P257" s="11">
        <v>646</v>
      </c>
      <c r="Q257" s="1">
        <v>19</v>
      </c>
      <c r="R257" s="3">
        <v>1</v>
      </c>
      <c r="S257" s="3" t="s">
        <v>22833</v>
      </c>
      <c r="T257" s="8" t="str">
        <f t="shared" si="3"/>
        <v>INSERT INTO item VALUES('0000148','식재료','고수','야채','','고수(상품,실온,국산)','200g','','','0','7740','0','국산','42672.8621636472','456.50457575913','646','19',1,'manager1');</v>
      </c>
      <c r="U257" s="5"/>
    </row>
    <row r="258" spans="1:21" x14ac:dyDescent="0.35">
      <c r="A258" s="6" t="s">
        <v>13567</v>
      </c>
      <c r="B258" s="1" t="s">
        <v>22786</v>
      </c>
      <c r="C258" s="1" t="s">
        <v>0</v>
      </c>
      <c r="D258" s="1" t="s">
        <v>234</v>
      </c>
      <c r="F258" s="1" t="s">
        <v>235</v>
      </c>
      <c r="G258" s="1" t="s">
        <v>236</v>
      </c>
      <c r="J258" s="2">
        <v>0</v>
      </c>
      <c r="K258" s="7">
        <v>1030</v>
      </c>
      <c r="L258" s="1">
        <v>0</v>
      </c>
      <c r="M258" s="1" t="s">
        <v>2</v>
      </c>
      <c r="N258" s="11">
        <v>10229.475406061107</v>
      </c>
      <c r="O258" s="11">
        <v>145.32662725043389</v>
      </c>
      <c r="P258" s="11">
        <v>569</v>
      </c>
      <c r="Q258" s="1">
        <v>37</v>
      </c>
      <c r="R258" s="3">
        <v>1</v>
      </c>
      <c r="S258" s="3" t="s">
        <v>22833</v>
      </c>
      <c r="T258" s="8" t="str">
        <f t="shared" ref="T258:T321" si="4">"INSERT INTO item VALUES('"&amp;A258&amp;"','"&amp;B258&amp;"','"&amp;D258&amp;"','"&amp;C258&amp;"','"&amp;E258&amp;"','"&amp;F258&amp;"','"&amp;G258&amp;"','"&amp;H258&amp;"','"&amp;I258&amp;"','"&amp;J258&amp;"','"&amp;K258&amp;"','"&amp;L258&amp;"','"&amp;M258&amp;"','"&amp;N258&amp;"','"&amp;O258&amp;"','"&amp;P258&amp;"','"&amp;Q258&amp;"',"&amp;R258&amp;",'"&amp;S258&amp;"');"</f>
        <v>INSERT INTO item VALUES('0000149','식재료','무','야채','','H무(흙,국산)','1Kg(1.8~3Kg/통당)','','','0','1030','0','국산','10229.4754060611','145.326627250434','569','37',1,'manager1');</v>
      </c>
      <c r="U258" s="5"/>
    </row>
    <row r="259" spans="1:21" x14ac:dyDescent="0.35">
      <c r="A259" s="6" t="s">
        <v>13568</v>
      </c>
      <c r="B259" s="1" t="s">
        <v>22786</v>
      </c>
      <c r="C259" s="1" t="s">
        <v>0</v>
      </c>
      <c r="D259" s="1" t="s">
        <v>234</v>
      </c>
      <c r="F259" s="1" t="s">
        <v>237</v>
      </c>
      <c r="G259" s="1" t="s">
        <v>20</v>
      </c>
      <c r="J259" s="2">
        <v>0</v>
      </c>
      <c r="K259" s="7">
        <v>1070</v>
      </c>
      <c r="L259" s="1">
        <v>0</v>
      </c>
      <c r="M259" s="1" t="s">
        <v>2</v>
      </c>
      <c r="N259" s="11">
        <v>66354.662170693555</v>
      </c>
      <c r="O259" s="11">
        <v>266.27795623647097</v>
      </c>
      <c r="P259" s="11">
        <v>785</v>
      </c>
      <c r="Q259" s="1">
        <v>188</v>
      </c>
      <c r="R259" s="3">
        <v>1</v>
      </c>
      <c r="S259" s="3" t="s">
        <v>22833</v>
      </c>
      <c r="T259" s="8" t="str">
        <f t="shared" si="4"/>
        <v>INSERT INTO item VALUES('0000150','식재료','무','야채','','H무(상품,세척,국산)','1Kg','','','0','1070','0','국산','66354.6621706936','266.277956236471','785','188',1,'manager1');</v>
      </c>
      <c r="U259" s="5"/>
    </row>
    <row r="260" spans="1:21" x14ac:dyDescent="0.35">
      <c r="A260" s="6" t="s">
        <v>13569</v>
      </c>
      <c r="B260" s="1" t="s">
        <v>22786</v>
      </c>
      <c r="C260" s="1" t="s">
        <v>0</v>
      </c>
      <c r="D260" s="1" t="s">
        <v>234</v>
      </c>
      <c r="F260" s="1" t="s">
        <v>238</v>
      </c>
      <c r="G260" s="1" t="s">
        <v>20</v>
      </c>
      <c r="J260" s="2">
        <v>0</v>
      </c>
      <c r="K260" s="7">
        <v>1280</v>
      </c>
      <c r="L260" s="1">
        <v>0</v>
      </c>
      <c r="M260" s="1" t="s">
        <v>2</v>
      </c>
      <c r="N260" s="11">
        <v>47791.418202951005</v>
      </c>
      <c r="O260" s="11">
        <v>67.807086952961441</v>
      </c>
      <c r="P260" s="11">
        <v>364</v>
      </c>
      <c r="Q260" s="1">
        <v>807</v>
      </c>
      <c r="R260" s="3">
        <v>1</v>
      </c>
      <c r="S260" s="3" t="s">
        <v>22833</v>
      </c>
      <c r="T260" s="8" t="str">
        <f t="shared" si="4"/>
        <v>INSERT INTO item VALUES('0000151','식재료','무','야채','','(C)H무(상품,실온,탈피,국산)','1Kg','','','0','1280','0','국산','47791.418202951','67.8070869529614','364','807',1,'manager1');</v>
      </c>
      <c r="U260" s="5"/>
    </row>
    <row r="261" spans="1:21" x14ac:dyDescent="0.35">
      <c r="A261" s="6" t="s">
        <v>13570</v>
      </c>
      <c r="B261" s="1" t="s">
        <v>22786</v>
      </c>
      <c r="C261" s="1" t="s">
        <v>0</v>
      </c>
      <c r="D261" s="1" t="s">
        <v>234</v>
      </c>
      <c r="F261" s="1" t="s">
        <v>239</v>
      </c>
      <c r="G261" s="1" t="s">
        <v>240</v>
      </c>
      <c r="J261" s="2">
        <v>0</v>
      </c>
      <c r="K261" s="7">
        <v>1310</v>
      </c>
      <c r="L261" s="1">
        <v>0</v>
      </c>
      <c r="M261" s="1" t="s">
        <v>2</v>
      </c>
      <c r="N261" s="11">
        <v>17263.484489919621</v>
      </c>
      <c r="O261" s="11">
        <v>731.85635149352754</v>
      </c>
      <c r="P261" s="11">
        <v>716</v>
      </c>
      <c r="Q261" s="1">
        <v>68</v>
      </c>
      <c r="R261" s="3">
        <v>1</v>
      </c>
      <c r="S261" s="3" t="s">
        <v>22833</v>
      </c>
      <c r="T261" s="8" t="str">
        <f t="shared" si="4"/>
        <v>INSERT INTO item VALUES('0000152','식재료','무','야채','','(C)H무(사각,국,탕,찌개용)(실온,국산)','1Kg(30*30*5mm 내외)','','','0','1310','0','국산','17263.4844899196','731.856351493528','716','68',1,'manager1');</v>
      </c>
      <c r="U261" s="5"/>
    </row>
    <row r="262" spans="1:21" x14ac:dyDescent="0.35">
      <c r="A262" s="6" t="s">
        <v>13571</v>
      </c>
      <c r="B262" s="1" t="s">
        <v>22786</v>
      </c>
      <c r="C262" s="1" t="s">
        <v>0</v>
      </c>
      <c r="D262" s="1" t="s">
        <v>234</v>
      </c>
      <c r="F262" s="1" t="s">
        <v>241</v>
      </c>
      <c r="G262" s="1" t="s">
        <v>242</v>
      </c>
      <c r="J262" s="2">
        <v>0</v>
      </c>
      <c r="K262" s="7">
        <v>1310</v>
      </c>
      <c r="L262" s="1">
        <v>0</v>
      </c>
      <c r="M262" s="1" t="s">
        <v>2</v>
      </c>
      <c r="N262" s="11">
        <v>48737.721047807237</v>
      </c>
      <c r="O262" s="11">
        <v>184.73508607646448</v>
      </c>
      <c r="P262" s="11">
        <v>180</v>
      </c>
      <c r="Q262" s="1">
        <v>609</v>
      </c>
      <c r="R262" s="3">
        <v>1</v>
      </c>
      <c r="S262" s="3" t="s">
        <v>22833</v>
      </c>
      <c r="T262" s="8" t="str">
        <f t="shared" si="4"/>
        <v>INSERT INTO item VALUES('0000153','식재료','무','야채','','(C)H무(깍뚝,조림용)(실온,국산)','1Kg(20*20*20mm)','','','0','1310','0','국산','48737.7210478072','184.735086076464','180','609',1,'manager1');</v>
      </c>
      <c r="U262" s="5"/>
    </row>
    <row r="263" spans="1:21" x14ac:dyDescent="0.35">
      <c r="A263" s="6" t="s">
        <v>13572</v>
      </c>
      <c r="B263" s="1" t="s">
        <v>22786</v>
      </c>
      <c r="C263" s="1" t="s">
        <v>0</v>
      </c>
      <c r="D263" s="1" t="s">
        <v>234</v>
      </c>
      <c r="F263" s="1" t="s">
        <v>243</v>
      </c>
      <c r="G263" s="1" t="s">
        <v>20</v>
      </c>
      <c r="J263" s="2">
        <v>0</v>
      </c>
      <c r="K263" s="7">
        <v>11150</v>
      </c>
      <c r="L263" s="1">
        <v>0</v>
      </c>
      <c r="M263" s="1" t="s">
        <v>2</v>
      </c>
      <c r="N263" s="11">
        <v>83757.788358393795</v>
      </c>
      <c r="O263" s="11">
        <v>119.70394221852021</v>
      </c>
      <c r="P263" s="11">
        <v>915</v>
      </c>
      <c r="Q263" s="1">
        <v>116</v>
      </c>
      <c r="R263" s="3">
        <v>1</v>
      </c>
      <c r="S263" s="3" t="s">
        <v>22833</v>
      </c>
      <c r="T263" s="8" t="str">
        <f t="shared" si="4"/>
        <v>INSERT INTO item VALUES('0000154','식재료','무','야채','','무말랭이(상품,국산)','1Kg','','','0','11150','0','국산','83757.7883583938','119.70394221852','915','116',1,'manager1');</v>
      </c>
      <c r="U263" s="5"/>
    </row>
    <row r="264" spans="1:21" x14ac:dyDescent="0.35">
      <c r="A264" s="6" t="s">
        <v>13573</v>
      </c>
      <c r="B264" s="1" t="s">
        <v>22786</v>
      </c>
      <c r="C264" s="1" t="s">
        <v>0</v>
      </c>
      <c r="D264" s="1" t="s">
        <v>234</v>
      </c>
      <c r="F264" s="1" t="s">
        <v>243</v>
      </c>
      <c r="G264" s="1" t="s">
        <v>204</v>
      </c>
      <c r="J264" s="2">
        <v>0</v>
      </c>
      <c r="K264" s="7">
        <v>5720</v>
      </c>
      <c r="L264" s="1">
        <v>0</v>
      </c>
      <c r="M264" s="1" t="s">
        <v>2</v>
      </c>
      <c r="N264" s="11">
        <v>14671.837482533518</v>
      </c>
      <c r="O264" s="11">
        <v>385.35629539569669</v>
      </c>
      <c r="P264" s="11">
        <v>825</v>
      </c>
      <c r="Q264" s="1">
        <v>103</v>
      </c>
      <c r="R264" s="3">
        <v>1</v>
      </c>
      <c r="S264" s="3" t="s">
        <v>22833</v>
      </c>
      <c r="T264" s="8" t="str">
        <f t="shared" si="4"/>
        <v>INSERT INTO item VALUES('0000155','식재료','무','야채','','무말랭이(상품,국산)','500g(pk)','','','0','5720','0','국산','14671.8374825335','385.356295395697','825','103',1,'manager1');</v>
      </c>
      <c r="U264" s="5"/>
    </row>
    <row r="265" spans="1:21" x14ac:dyDescent="0.35">
      <c r="A265" s="6" t="s">
        <v>13574</v>
      </c>
      <c r="B265" s="1" t="s">
        <v>22786</v>
      </c>
      <c r="C265" s="1" t="s">
        <v>0</v>
      </c>
      <c r="D265" s="1" t="s">
        <v>234</v>
      </c>
      <c r="F265" s="1" t="s">
        <v>244</v>
      </c>
      <c r="G265" s="1" t="s">
        <v>236</v>
      </c>
      <c r="J265" s="2">
        <v>0</v>
      </c>
      <c r="K265" s="7">
        <v>1030</v>
      </c>
      <c r="L265" s="1">
        <v>0</v>
      </c>
      <c r="M265" s="1" t="s">
        <v>2</v>
      </c>
      <c r="N265" s="11">
        <v>7256.3119538427227</v>
      </c>
      <c r="O265" s="11">
        <v>924.4497384000299</v>
      </c>
      <c r="P265" s="11">
        <v>304</v>
      </c>
      <c r="Q265" s="1">
        <v>93</v>
      </c>
      <c r="R265" s="3">
        <v>1</v>
      </c>
      <c r="S265" s="3" t="s">
        <v>22833</v>
      </c>
      <c r="T265" s="8" t="str">
        <f t="shared" si="4"/>
        <v>INSERT INTO item VALUES('0000156','식재료','무','야채','','무(흙,상품,국산)','1Kg(1.8~3Kg/통당)','','','0','1030','0','국산','7256.31195384272','924.44973840003','304','93',1,'manager1');</v>
      </c>
      <c r="U265" s="5"/>
    </row>
    <row r="266" spans="1:21" x14ac:dyDescent="0.35">
      <c r="A266" s="6" t="s">
        <v>13575</v>
      </c>
      <c r="B266" s="1" t="s">
        <v>22786</v>
      </c>
      <c r="C266" s="1" t="s">
        <v>0</v>
      </c>
      <c r="D266" s="1" t="s">
        <v>234</v>
      </c>
      <c r="F266" s="1" t="s">
        <v>245</v>
      </c>
      <c r="G266" s="1" t="s">
        <v>246</v>
      </c>
      <c r="J266" s="2">
        <v>0</v>
      </c>
      <c r="K266" s="7">
        <v>35955</v>
      </c>
      <c r="L266" s="1">
        <v>0</v>
      </c>
      <c r="M266" s="1" t="s">
        <v>2</v>
      </c>
      <c r="N266" s="11">
        <v>69495.944649978206</v>
      </c>
      <c r="O266" s="11">
        <v>846.72299658963539</v>
      </c>
      <c r="P266" s="11">
        <v>825</v>
      </c>
      <c r="Q266" s="1">
        <v>734</v>
      </c>
      <c r="R266" s="3">
        <v>1</v>
      </c>
      <c r="S266" s="3" t="s">
        <v>22833</v>
      </c>
      <c r="T266" s="8" t="str">
        <f t="shared" si="4"/>
        <v>INSERT INTO item VALUES('0000157','식재료','무','야채','','무(어린이집용)(흙,상,국산)','kg','','','0','35955','0','국산','69495.9446499782','846.722996589635','825','734',1,'manager1');</v>
      </c>
      <c r="U266" s="5"/>
    </row>
    <row r="267" spans="1:21" x14ac:dyDescent="0.35">
      <c r="A267" s="6" t="s">
        <v>13576</v>
      </c>
      <c r="B267" s="1" t="s">
        <v>22786</v>
      </c>
      <c r="C267" s="1" t="s">
        <v>0</v>
      </c>
      <c r="D267" s="1" t="s">
        <v>234</v>
      </c>
      <c r="F267" s="1" t="s">
        <v>247</v>
      </c>
      <c r="G267" s="1" t="s">
        <v>248</v>
      </c>
      <c r="J267" s="2">
        <v>0</v>
      </c>
      <c r="K267" s="7">
        <v>5120</v>
      </c>
      <c r="L267" s="1">
        <v>0</v>
      </c>
      <c r="M267" s="1" t="s">
        <v>2</v>
      </c>
      <c r="N267" s="11">
        <v>43247.330608686236</v>
      </c>
      <c r="O267" s="11">
        <v>298.71795007188751</v>
      </c>
      <c r="P267" s="11">
        <v>631</v>
      </c>
      <c r="Q267" s="1">
        <v>411</v>
      </c>
      <c r="R267" s="3">
        <v>1</v>
      </c>
      <c r="S267" s="3" t="s">
        <v>22833</v>
      </c>
      <c r="T267" s="8" t="str">
        <f t="shared" si="4"/>
        <v>INSERT INTO item VALUES('0000158','식재료','무','야채','','(C)무(상품,냉장,조림용,깍둑썰기,국산)','1Kg(25*25*25mm)','','','0','5120','0','국산','43247.3306086862','298.717950071888','631','411',1,'manager1');</v>
      </c>
      <c r="U267" s="5"/>
    </row>
    <row r="268" spans="1:21" x14ac:dyDescent="0.35">
      <c r="A268" s="6" t="s">
        <v>13577</v>
      </c>
      <c r="B268" s="1" t="s">
        <v>22786</v>
      </c>
      <c r="C268" s="1" t="s">
        <v>0</v>
      </c>
      <c r="D268" s="1" t="s">
        <v>234</v>
      </c>
      <c r="F268" s="1" t="s">
        <v>249</v>
      </c>
      <c r="G268" s="1" t="s">
        <v>250</v>
      </c>
      <c r="J268" s="2">
        <v>0</v>
      </c>
      <c r="K268" s="7">
        <v>5120</v>
      </c>
      <c r="L268" s="1">
        <v>0</v>
      </c>
      <c r="M268" s="1" t="s">
        <v>2</v>
      </c>
      <c r="N268" s="11">
        <v>17808.129195020538</v>
      </c>
      <c r="O268" s="11">
        <v>896.4604083583688</v>
      </c>
      <c r="P268" s="11">
        <v>353</v>
      </c>
      <c r="Q268" s="1">
        <v>316</v>
      </c>
      <c r="R268" s="3">
        <v>1</v>
      </c>
      <c r="S268" s="3" t="s">
        <v>22833</v>
      </c>
      <c r="T268" s="8" t="str">
        <f t="shared" si="4"/>
        <v>INSERT INTO item VALUES('0000159','식재료','무','야채','','(C)무(상품,냉장,조림용,사각썰기,국산)','1Kg(60*50*15mm)','','','0','5120','0','국산','17808.1291950205','896.460408358369','353','316',1,'manager1');</v>
      </c>
      <c r="U268" s="5"/>
    </row>
    <row r="269" spans="1:21" x14ac:dyDescent="0.35">
      <c r="A269" s="6" t="s">
        <v>13578</v>
      </c>
      <c r="B269" s="1" t="s">
        <v>22786</v>
      </c>
      <c r="C269" s="1" t="s">
        <v>0</v>
      </c>
      <c r="D269" s="1" t="s">
        <v>234</v>
      </c>
      <c r="F269" s="1" t="s">
        <v>251</v>
      </c>
      <c r="G269" s="1" t="s">
        <v>252</v>
      </c>
      <c r="J269" s="2">
        <v>0</v>
      </c>
      <c r="K269" s="7">
        <v>5120</v>
      </c>
      <c r="L269" s="1">
        <v>0</v>
      </c>
      <c r="M269" s="1" t="s">
        <v>2</v>
      </c>
      <c r="N269" s="11">
        <v>30800.480416284314</v>
      </c>
      <c r="O269" s="11">
        <v>464.83076719065264</v>
      </c>
      <c r="P269" s="11">
        <v>131</v>
      </c>
      <c r="Q269" s="1">
        <v>93</v>
      </c>
      <c r="R269" s="3">
        <v>1</v>
      </c>
      <c r="S269" s="3" t="s">
        <v>22833</v>
      </c>
      <c r="T269" s="8" t="str">
        <f t="shared" si="4"/>
        <v>INSERT INTO item VALUES('0000160','식재료','무','야채','','(C)무(골패썰기)(상품,냉장,무침용,국산)','1Kg(60*20*3mm)','','','0','5120','0','국산','30800.4804162843','464.830767190653','131','93',1,'manager1');</v>
      </c>
      <c r="U269" s="5"/>
    </row>
    <row r="270" spans="1:21" x14ac:dyDescent="0.35">
      <c r="A270" s="6" t="s">
        <v>13579</v>
      </c>
      <c r="B270" s="1" t="s">
        <v>22786</v>
      </c>
      <c r="C270" s="1" t="s">
        <v>0</v>
      </c>
      <c r="D270" s="1" t="s">
        <v>234</v>
      </c>
      <c r="F270" s="1" t="s">
        <v>253</v>
      </c>
      <c r="G270" s="1" t="s">
        <v>254</v>
      </c>
      <c r="J270" s="2">
        <v>0</v>
      </c>
      <c r="K270" s="7">
        <v>1310</v>
      </c>
      <c r="L270" s="1">
        <v>0</v>
      </c>
      <c r="M270" s="1" t="s">
        <v>2</v>
      </c>
      <c r="N270" s="11">
        <v>48252.74288637127</v>
      </c>
      <c r="O270" s="11">
        <v>405.59718553589209</v>
      </c>
      <c r="P270" s="11">
        <v>784</v>
      </c>
      <c r="Q270" s="1">
        <v>307</v>
      </c>
      <c r="R270" s="3">
        <v>1</v>
      </c>
      <c r="S270" s="3" t="s">
        <v>22833</v>
      </c>
      <c r="T270" s="8" t="str">
        <f t="shared" si="4"/>
        <v>INSERT INTO item VALUES('0000161','식재료','무','야채','','(C)H무(채,무침용)(실온,국산)','1Kg(두께 5mm 내외)','','','0','1310','0','국산','48252.7428863713','405.597185535892','784','307',1,'manager1');</v>
      </c>
      <c r="U270" s="5"/>
    </row>
    <row r="271" spans="1:21" x14ac:dyDescent="0.35">
      <c r="A271" s="6" t="s">
        <v>13580</v>
      </c>
      <c r="B271" s="1" t="s">
        <v>22786</v>
      </c>
      <c r="C271" s="1" t="s">
        <v>0</v>
      </c>
      <c r="D271" s="1" t="s">
        <v>234</v>
      </c>
      <c r="F271" s="1" t="s">
        <v>255</v>
      </c>
      <c r="G271" s="1" t="s">
        <v>256</v>
      </c>
      <c r="J271" s="2">
        <v>0</v>
      </c>
      <c r="K271" s="7">
        <v>1310</v>
      </c>
      <c r="L271" s="1">
        <v>0</v>
      </c>
      <c r="M271" s="1" t="s">
        <v>2</v>
      </c>
      <c r="N271" s="11">
        <v>23874.087003893263</v>
      </c>
      <c r="O271" s="11">
        <v>61.925601676792617</v>
      </c>
      <c r="P271" s="11">
        <v>847</v>
      </c>
      <c r="Q271" s="1">
        <v>564</v>
      </c>
      <c r="R271" s="3">
        <v>1</v>
      </c>
      <c r="S271" s="3" t="s">
        <v>22833</v>
      </c>
      <c r="T271" s="8" t="str">
        <f t="shared" si="4"/>
        <v>INSERT INTO item VALUES('0000162','식재료','무','야채','','(C)H무(사각,국,김치용)(실온,국산)','1Kg(20*20*5mm 내외)','','','0','1310','0','국산','23874.0870038933','61.9256016767926','847','564',1,'manager1');</v>
      </c>
      <c r="U271" s="5"/>
    </row>
    <row r="272" spans="1:21" x14ac:dyDescent="0.35">
      <c r="A272" s="6" t="s">
        <v>13581</v>
      </c>
      <c r="B272" s="1" t="s">
        <v>22786</v>
      </c>
      <c r="C272" s="1" t="s">
        <v>0</v>
      </c>
      <c r="D272" s="1" t="s">
        <v>234</v>
      </c>
      <c r="F272" s="1" t="s">
        <v>257</v>
      </c>
      <c r="G272" s="1" t="s">
        <v>258</v>
      </c>
      <c r="J272" s="2">
        <v>0</v>
      </c>
      <c r="K272" s="7">
        <v>1310</v>
      </c>
      <c r="L272" s="1">
        <v>0</v>
      </c>
      <c r="M272" s="1" t="s">
        <v>2</v>
      </c>
      <c r="N272" s="11">
        <v>57351.923941006004</v>
      </c>
      <c r="O272" s="11">
        <v>860.16665882425264</v>
      </c>
      <c r="P272" s="11">
        <v>793</v>
      </c>
      <c r="Q272" s="1">
        <v>597</v>
      </c>
      <c r="R272" s="3">
        <v>1</v>
      </c>
      <c r="S272" s="3" t="s">
        <v>22833</v>
      </c>
      <c r="T272" s="8" t="str">
        <f t="shared" si="4"/>
        <v>INSERT INTO item VALUES('0000163','식재료','무','야채','','(C)H무(은행잎)(실온,국산)','1Kg(2mm 내외)','','','0','1310','0','국산','57351.923941006','860.166658824253','793','597',1,'manager1');</v>
      </c>
      <c r="U272" s="5"/>
    </row>
    <row r="273" spans="1:21" x14ac:dyDescent="0.35">
      <c r="A273" s="6" t="s">
        <v>13582</v>
      </c>
      <c r="B273" s="1" t="s">
        <v>22786</v>
      </c>
      <c r="C273" s="1" t="s">
        <v>0</v>
      </c>
      <c r="D273" s="1" t="s">
        <v>234</v>
      </c>
      <c r="F273" s="1" t="s">
        <v>259</v>
      </c>
      <c r="G273" s="1" t="s">
        <v>260</v>
      </c>
      <c r="J273" s="2">
        <v>0</v>
      </c>
      <c r="K273" s="7">
        <v>1310</v>
      </c>
      <c r="L273" s="1">
        <v>0</v>
      </c>
      <c r="M273" s="1" t="s">
        <v>2</v>
      </c>
      <c r="N273" s="11">
        <v>8780.0349066004037</v>
      </c>
      <c r="O273" s="11">
        <v>152.11778156004939</v>
      </c>
      <c r="P273" s="11">
        <v>267</v>
      </c>
      <c r="Q273" s="1">
        <v>542</v>
      </c>
      <c r="R273" s="3">
        <v>1</v>
      </c>
      <c r="S273" s="3" t="s">
        <v>22833</v>
      </c>
      <c r="T273" s="8" t="str">
        <f t="shared" si="4"/>
        <v>INSERT INTO item VALUES('0000164','식재료','무','야채','','(C)H무(은행잎,탕,찌개용)(실온,국산)','1Kg(4mm 내외)','','','0','1310','0','국산','8780.0349066004','152.117781560049','267','542',1,'manager1');</v>
      </c>
      <c r="U273" s="5"/>
    </row>
    <row r="274" spans="1:21" x14ac:dyDescent="0.35">
      <c r="A274" s="6" t="s">
        <v>13583</v>
      </c>
      <c r="B274" s="1" t="s">
        <v>22786</v>
      </c>
      <c r="C274" s="1" t="s">
        <v>0</v>
      </c>
      <c r="D274" s="1" t="s">
        <v>261</v>
      </c>
      <c r="F274" s="1" t="s">
        <v>262</v>
      </c>
      <c r="G274" s="1" t="s">
        <v>263</v>
      </c>
      <c r="J274" s="2">
        <v>0</v>
      </c>
      <c r="K274" s="7">
        <v>8610</v>
      </c>
      <c r="L274" s="1">
        <v>0</v>
      </c>
      <c r="M274" s="1" t="s">
        <v>2</v>
      </c>
      <c r="N274" s="11">
        <v>23863.598786408471</v>
      </c>
      <c r="O274" s="11">
        <v>583.91905308722573</v>
      </c>
      <c r="P274" s="11">
        <v>663</v>
      </c>
      <c r="Q274" s="1">
        <v>215</v>
      </c>
      <c r="R274" s="3">
        <v>1</v>
      </c>
      <c r="S274" s="3" t="s">
        <v>22833</v>
      </c>
      <c r="T274" s="8" t="str">
        <f t="shared" si="4"/>
        <v>INSERT INTO item VALUES('0000165','식재료','당근','야채','','(C)당근(상품,냉장,조림용,깍둑썰기,국산)','1Kg(25*25*25mm/찜/조림용)','','','0','8610','0','국산','23863.5987864085','583.919053087226','663','215',1,'manager1');</v>
      </c>
      <c r="U274" s="5"/>
    </row>
    <row r="275" spans="1:21" x14ac:dyDescent="0.35">
      <c r="A275" s="6" t="s">
        <v>13584</v>
      </c>
      <c r="B275" s="1" t="s">
        <v>22786</v>
      </c>
      <c r="C275" s="1" t="s">
        <v>0</v>
      </c>
      <c r="D275" s="1" t="s">
        <v>261</v>
      </c>
      <c r="F275" s="1" t="s">
        <v>264</v>
      </c>
      <c r="G275" s="1" t="s">
        <v>265</v>
      </c>
      <c r="J275" s="2">
        <v>0</v>
      </c>
      <c r="K275" s="7">
        <v>8610</v>
      </c>
      <c r="L275" s="1">
        <v>0</v>
      </c>
      <c r="M275" s="1" t="s">
        <v>2</v>
      </c>
      <c r="N275" s="11">
        <v>4745.5235424412931</v>
      </c>
      <c r="O275" s="11">
        <v>76.178034794729726</v>
      </c>
      <c r="P275" s="11">
        <v>367</v>
      </c>
      <c r="Q275" s="1">
        <v>38</v>
      </c>
      <c r="R275" s="3">
        <v>1</v>
      </c>
      <c r="S275" s="3" t="s">
        <v>22833</v>
      </c>
      <c r="T275" s="8" t="str">
        <f t="shared" si="4"/>
        <v>INSERT INTO item VALUES('0000166','식재료','당근','야채','','(C)당근(상품,냉장,무침용,채썰기,국산)','1Kg(3*3*55mm/3*3*50~60mm/무침/고명용)','','','0','8610','0','국산','4745.52354244129','76.1780347947297','367','38',1,'manager1');</v>
      </c>
      <c r="U275" s="5"/>
    </row>
    <row r="276" spans="1:21" x14ac:dyDescent="0.35">
      <c r="A276" s="6" t="s">
        <v>13585</v>
      </c>
      <c r="B276" s="1" t="s">
        <v>22786</v>
      </c>
      <c r="C276" s="1" t="s">
        <v>0</v>
      </c>
      <c r="D276" s="1" t="s">
        <v>261</v>
      </c>
      <c r="F276" s="1" t="s">
        <v>266</v>
      </c>
      <c r="G276" s="1" t="s">
        <v>267</v>
      </c>
      <c r="J276" s="2">
        <v>0</v>
      </c>
      <c r="K276" s="7">
        <v>8610</v>
      </c>
      <c r="L276" s="1">
        <v>0</v>
      </c>
      <c r="M276" s="1" t="s">
        <v>2</v>
      </c>
      <c r="N276" s="11">
        <v>32382.516911060295</v>
      </c>
      <c r="O276" s="11">
        <v>819.42592542882642</v>
      </c>
      <c r="P276" s="11">
        <v>771</v>
      </c>
      <c r="Q276" s="1">
        <v>39</v>
      </c>
      <c r="R276" s="3">
        <v>1</v>
      </c>
      <c r="S276" s="3" t="s">
        <v>22833</v>
      </c>
      <c r="T276" s="8" t="str">
        <f t="shared" si="4"/>
        <v>INSERT INTO item VALUES('0000167','식재료','당근','야채','','(C)당근(상품,냉장,볶음용,반달썰기,국산)','1Kg(5mm/반달썰기)','','','0','8610','0','국산','32382.5169110603','819.425925428826','771','39',1,'manager1');</v>
      </c>
      <c r="U276" s="5"/>
    </row>
    <row r="277" spans="1:21" x14ac:dyDescent="0.35">
      <c r="A277" s="6" t="s">
        <v>13586</v>
      </c>
      <c r="B277" s="1" t="s">
        <v>22786</v>
      </c>
      <c r="C277" s="1" t="s">
        <v>0</v>
      </c>
      <c r="D277" s="1" t="s">
        <v>261</v>
      </c>
      <c r="F277" s="1" t="s">
        <v>268</v>
      </c>
      <c r="G277" s="1" t="s">
        <v>269</v>
      </c>
      <c r="J277" s="2">
        <v>0</v>
      </c>
      <c r="K277" s="7">
        <v>8610</v>
      </c>
      <c r="L277" s="1">
        <v>0</v>
      </c>
      <c r="M277" s="1" t="s">
        <v>2</v>
      </c>
      <c r="N277" s="11">
        <v>28845.016924166805</v>
      </c>
      <c r="O277" s="11">
        <v>358.59639371834385</v>
      </c>
      <c r="P277" s="11">
        <v>177</v>
      </c>
      <c r="Q277" s="1">
        <v>28</v>
      </c>
      <c r="R277" s="3">
        <v>1</v>
      </c>
      <c r="S277" s="3" t="s">
        <v>22833</v>
      </c>
      <c r="T277" s="8" t="str">
        <f t="shared" si="4"/>
        <v>INSERT INTO item VALUES('0000168','식재료','당근','야채','','(C)당근(상품,냉장,다진,국산)','1Kg(3*3*3mm)','','','0','8610','0','국산','28845.0169241668','358.596393718344','177','28',1,'manager1');</v>
      </c>
      <c r="U277" s="5"/>
    </row>
    <row r="278" spans="1:21" x14ac:dyDescent="0.35">
      <c r="A278" s="6" t="s">
        <v>13587</v>
      </c>
      <c r="B278" s="1" t="s">
        <v>22786</v>
      </c>
      <c r="C278" s="1" t="s">
        <v>0</v>
      </c>
      <c r="D278" s="1" t="s">
        <v>261</v>
      </c>
      <c r="F278" s="1" t="s">
        <v>270</v>
      </c>
      <c r="G278" s="1" t="s">
        <v>271</v>
      </c>
      <c r="J278" s="2">
        <v>0</v>
      </c>
      <c r="K278" s="7">
        <v>8610</v>
      </c>
      <c r="L278" s="1">
        <v>0</v>
      </c>
      <c r="M278" s="1" t="s">
        <v>2</v>
      </c>
      <c r="N278" s="11">
        <v>1565.0376787144339</v>
      </c>
      <c r="O278" s="11">
        <v>560.53872457191414</v>
      </c>
      <c r="P278" s="11">
        <v>950</v>
      </c>
      <c r="Q278" s="1">
        <v>212</v>
      </c>
      <c r="R278" s="3">
        <v>1</v>
      </c>
      <c r="S278" s="3" t="s">
        <v>22833</v>
      </c>
      <c r="T278" s="8" t="str">
        <f t="shared" si="4"/>
        <v>INSERT INTO item VALUES('0000169','식재료','당근','야채','','(C)당근(상품,냉장,채썰기,국산)','1Kg(50*10*5mm)','','','0','8610','0','국산','1565.03767871443','560.538724571914','950','212',1,'manager1');</v>
      </c>
      <c r="U278" s="5"/>
    </row>
    <row r="279" spans="1:21" x14ac:dyDescent="0.35">
      <c r="A279" s="6" t="s">
        <v>13588</v>
      </c>
      <c r="B279" s="1" t="s">
        <v>22786</v>
      </c>
      <c r="C279" s="1" t="s">
        <v>0</v>
      </c>
      <c r="D279" s="1" t="s">
        <v>261</v>
      </c>
      <c r="F279" s="1" t="s">
        <v>272</v>
      </c>
      <c r="G279" s="1" t="s">
        <v>273</v>
      </c>
      <c r="J279" s="2">
        <v>0</v>
      </c>
      <c r="K279" s="7">
        <v>1610</v>
      </c>
      <c r="L279" s="1">
        <v>0</v>
      </c>
      <c r="M279" s="1" t="s">
        <v>30</v>
      </c>
      <c r="N279" s="11">
        <v>28589.138519518543</v>
      </c>
      <c r="O279" s="11">
        <v>733.34708576065179</v>
      </c>
      <c r="P279" s="11">
        <v>847</v>
      </c>
      <c r="Q279" s="1">
        <v>4</v>
      </c>
      <c r="R279" s="3">
        <v>1</v>
      </c>
      <c r="S279" s="3" t="s">
        <v>22833</v>
      </c>
      <c r="T279" s="8" t="str">
        <f t="shared" si="4"/>
        <v>INSERT INTO item VALUES('0000170','식재료','당근','야채','','(C)H당근(다지기,계란말이용)(실온,중국)','1Kg(2*2*2mm/내외)','','','0','1610','0','수입','28589.1385195185','733.347085760652','847','4',1,'manager1');</v>
      </c>
      <c r="U279" s="5"/>
    </row>
    <row r="280" spans="1:21" x14ac:dyDescent="0.35">
      <c r="A280" s="6" t="s">
        <v>13589</v>
      </c>
      <c r="B280" s="1" t="s">
        <v>22786</v>
      </c>
      <c r="C280" s="1" t="s">
        <v>0</v>
      </c>
      <c r="D280" s="1" t="s">
        <v>261</v>
      </c>
      <c r="F280" s="1" t="s">
        <v>274</v>
      </c>
      <c r="G280" s="1" t="s">
        <v>275</v>
      </c>
      <c r="J280" s="2">
        <v>0</v>
      </c>
      <c r="K280" s="7">
        <v>1620</v>
      </c>
      <c r="L280" s="1">
        <v>0</v>
      </c>
      <c r="M280" s="1" t="s">
        <v>30</v>
      </c>
      <c r="N280" s="11">
        <v>26705.921614749826</v>
      </c>
      <c r="O280" s="11">
        <v>574.98136056552369</v>
      </c>
      <c r="P280" s="11">
        <v>569</v>
      </c>
      <c r="Q280" s="1">
        <v>193</v>
      </c>
      <c r="R280" s="3">
        <v>1</v>
      </c>
      <c r="S280" s="3" t="s">
        <v>22833</v>
      </c>
      <c r="T280" s="8" t="str">
        <f t="shared" si="4"/>
        <v>INSERT INTO item VALUES('0000171','식재료','당근','야채','','(C)H당근(반달)(실온,중국)','1Kg(6mm/내외)','','','0','1620','0','수입','26705.9216147498','574.981360565524','569','193',1,'manager1');</v>
      </c>
      <c r="U280" s="5"/>
    </row>
    <row r="281" spans="1:21" x14ac:dyDescent="0.35">
      <c r="A281" s="6" t="s">
        <v>13590</v>
      </c>
      <c r="B281" s="1" t="s">
        <v>22786</v>
      </c>
      <c r="C281" s="1" t="s">
        <v>0</v>
      </c>
      <c r="D281" s="1" t="s">
        <v>261</v>
      </c>
      <c r="F281" s="1" t="s">
        <v>276</v>
      </c>
      <c r="G281" s="1" t="s">
        <v>277</v>
      </c>
      <c r="J281" s="2">
        <v>0</v>
      </c>
      <c r="K281" s="7">
        <v>8610</v>
      </c>
      <c r="L281" s="1">
        <v>0</v>
      </c>
      <c r="M281" s="1" t="s">
        <v>2</v>
      </c>
      <c r="N281" s="11">
        <v>51944.547389110383</v>
      </c>
      <c r="O281" s="11">
        <v>44.505398062860245</v>
      </c>
      <c r="P281" s="11">
        <v>716</v>
      </c>
      <c r="Q281" s="1">
        <v>16</v>
      </c>
      <c r="R281" s="3">
        <v>1</v>
      </c>
      <c r="S281" s="3" t="s">
        <v>22833</v>
      </c>
      <c r="T281" s="8" t="str">
        <f t="shared" si="4"/>
        <v>INSERT INTO item VALUES('0000172','식재료','당근','야채','','(C)당근(상품,냉장,죽용,깍둑썰기,국산)','1Kg(5*5*5mm)','','','0','8610','0','국산','51944.5473891104','44.5053980628602','716','16',1,'manager1');</v>
      </c>
      <c r="U281" s="5"/>
    </row>
    <row r="282" spans="1:21" x14ac:dyDescent="0.35">
      <c r="A282" s="6" t="s">
        <v>13591</v>
      </c>
      <c r="B282" s="1" t="s">
        <v>22786</v>
      </c>
      <c r="C282" s="1" t="s">
        <v>0</v>
      </c>
      <c r="D282" s="1" t="s">
        <v>261</v>
      </c>
      <c r="F282" s="1" t="s">
        <v>278</v>
      </c>
      <c r="G282" s="1" t="s">
        <v>279</v>
      </c>
      <c r="J282" s="2">
        <v>0</v>
      </c>
      <c r="K282" s="7">
        <v>3300</v>
      </c>
      <c r="L282" s="1">
        <v>0</v>
      </c>
      <c r="M282" s="1" t="s">
        <v>2</v>
      </c>
      <c r="N282" s="11">
        <v>40035.639862379372</v>
      </c>
      <c r="O282" s="11">
        <v>295.97000130193675</v>
      </c>
      <c r="P282" s="11">
        <v>784</v>
      </c>
      <c r="Q282" s="1">
        <v>630</v>
      </c>
      <c r="R282" s="3">
        <v>1</v>
      </c>
      <c r="S282" s="3" t="s">
        <v>22833</v>
      </c>
      <c r="T282" s="8" t="str">
        <f t="shared" si="4"/>
        <v>INSERT INTO item VALUES('0000173','식재료','당근','야채','','당근(상품,세척,국산)','1Kg(180~250g*4~6EA)','','','0','3300','0','국산','40035.6398623794','295.970001301937','784','630',1,'manager1');</v>
      </c>
      <c r="U282" s="5"/>
    </row>
    <row r="283" spans="1:21" x14ac:dyDescent="0.35">
      <c r="A283" s="6" t="s">
        <v>13592</v>
      </c>
      <c r="B283" s="1" t="s">
        <v>22786</v>
      </c>
      <c r="C283" s="1" t="s">
        <v>0</v>
      </c>
      <c r="D283" s="1" t="s">
        <v>261</v>
      </c>
      <c r="F283" s="1" t="s">
        <v>278</v>
      </c>
      <c r="G283" s="1" t="s">
        <v>280</v>
      </c>
      <c r="J283" s="2">
        <v>0</v>
      </c>
      <c r="K283" s="7">
        <v>2920</v>
      </c>
      <c r="L283" s="1">
        <v>0</v>
      </c>
      <c r="M283" s="1" t="s">
        <v>2</v>
      </c>
      <c r="N283" s="11">
        <v>17991.915602946607</v>
      </c>
      <c r="O283" s="11">
        <v>911.55566570081635</v>
      </c>
      <c r="P283" s="11">
        <v>287</v>
      </c>
      <c r="Q283" s="1">
        <v>131</v>
      </c>
      <c r="R283" s="3">
        <v>1</v>
      </c>
      <c r="S283" s="3" t="s">
        <v>22833</v>
      </c>
      <c r="T283" s="8" t="str">
        <f t="shared" si="4"/>
        <v>INSERT INTO item VALUES('0000174','식재료','당근','야채','','당근(상품,세척,국산)','1Kg(100~180g*6~10EA)','','','0','2920','0','국산','17991.9156029466','911.555665700816','287','131',1,'manager1');</v>
      </c>
      <c r="U283" s="5"/>
    </row>
    <row r="284" spans="1:21" x14ac:dyDescent="0.35">
      <c r="A284" s="6" t="s">
        <v>13593</v>
      </c>
      <c r="B284" s="1" t="s">
        <v>22786</v>
      </c>
      <c r="C284" s="1" t="s">
        <v>0</v>
      </c>
      <c r="D284" s="1" t="s">
        <v>261</v>
      </c>
      <c r="F284" s="1" t="s">
        <v>281</v>
      </c>
      <c r="G284" s="1" t="s">
        <v>282</v>
      </c>
      <c r="J284" s="2">
        <v>0</v>
      </c>
      <c r="K284" s="7">
        <v>2880</v>
      </c>
      <c r="L284" s="1">
        <v>0</v>
      </c>
      <c r="M284" s="1" t="s">
        <v>2</v>
      </c>
      <c r="N284" s="11">
        <v>19976.431275349747</v>
      </c>
      <c r="O284" s="11">
        <v>353.27268286038606</v>
      </c>
      <c r="P284" s="11">
        <v>281</v>
      </c>
      <c r="Q284" s="1">
        <v>475</v>
      </c>
      <c r="R284" s="3">
        <v>1</v>
      </c>
      <c r="S284" s="3" t="s">
        <v>22833</v>
      </c>
      <c r="T284" s="8" t="str">
        <f t="shared" si="4"/>
        <v>INSERT INTO item VALUES('0000175','식재료','당근','야채','','당근(흙,상품,국산)','1Kg(180~250g)','','','0','2880','0','국산','19976.4312753497','353.272682860386','281','475',1,'manager1');</v>
      </c>
      <c r="U284" s="5"/>
    </row>
    <row r="285" spans="1:21" x14ac:dyDescent="0.35">
      <c r="A285" s="6" t="s">
        <v>13594</v>
      </c>
      <c r="B285" s="1" t="s">
        <v>22786</v>
      </c>
      <c r="C285" s="1" t="s">
        <v>0</v>
      </c>
      <c r="D285" s="1" t="s">
        <v>261</v>
      </c>
      <c r="F285" s="1" t="s">
        <v>281</v>
      </c>
      <c r="G285" s="1" t="s">
        <v>283</v>
      </c>
      <c r="J285" s="2">
        <v>0</v>
      </c>
      <c r="K285" s="7">
        <v>2490</v>
      </c>
      <c r="L285" s="1">
        <v>0</v>
      </c>
      <c r="M285" s="1" t="s">
        <v>2</v>
      </c>
      <c r="N285" s="11">
        <v>1472.1450256900639</v>
      </c>
      <c r="O285" s="11">
        <v>603.98832839772967</v>
      </c>
      <c r="P285" s="11">
        <v>291</v>
      </c>
      <c r="Q285" s="1">
        <v>579</v>
      </c>
      <c r="R285" s="3">
        <v>1</v>
      </c>
      <c r="S285" s="3" t="s">
        <v>22833</v>
      </c>
      <c r="T285" s="8" t="str">
        <f t="shared" si="4"/>
        <v>INSERT INTO item VALUES('0000176','식재료','당근','야채','','당근(흙,상품,국산)','1Kg(100~180g)','','','0','2490','0','국산','1472.14502569006','603.98832839773','291','579',1,'manager1');</v>
      </c>
      <c r="U285" s="5"/>
    </row>
    <row r="286" spans="1:21" x14ac:dyDescent="0.35">
      <c r="A286" s="6" t="s">
        <v>13595</v>
      </c>
      <c r="B286" s="1" t="s">
        <v>22786</v>
      </c>
      <c r="C286" s="1" t="s">
        <v>0</v>
      </c>
      <c r="D286" s="1" t="s">
        <v>261</v>
      </c>
      <c r="F286" s="1" t="s">
        <v>284</v>
      </c>
      <c r="G286" s="1" t="s">
        <v>285</v>
      </c>
      <c r="J286" s="2">
        <v>0</v>
      </c>
      <c r="K286" s="7">
        <v>1620</v>
      </c>
      <c r="L286" s="1">
        <v>0</v>
      </c>
      <c r="M286" s="1" t="s">
        <v>30</v>
      </c>
      <c r="N286" s="11">
        <v>80937.657946405379</v>
      </c>
      <c r="O286" s="11">
        <v>583.74100346657326</v>
      </c>
      <c r="P286" s="11">
        <v>711</v>
      </c>
      <c r="Q286" s="1">
        <v>256</v>
      </c>
      <c r="R286" s="3">
        <v>1</v>
      </c>
      <c r="S286" s="3" t="s">
        <v>22833</v>
      </c>
      <c r="T286" s="8" t="str">
        <f t="shared" si="4"/>
        <v>INSERT INTO item VALUES('0000177','식재료','당근','야채','','(C)H당근(깍뚝,조림용)(실온,중국)','1Kg(20*20*20mm/내외)','','','0','1620','0','수입','80937.6579464054','583.741003466573','711','256',1,'manager1');</v>
      </c>
      <c r="U286" s="5"/>
    </row>
    <row r="287" spans="1:21" x14ac:dyDescent="0.35">
      <c r="A287" s="6" t="s">
        <v>13596</v>
      </c>
      <c r="B287" s="1" t="s">
        <v>22786</v>
      </c>
      <c r="C287" s="1" t="s">
        <v>0</v>
      </c>
      <c r="D287" s="1" t="s">
        <v>261</v>
      </c>
      <c r="F287" s="1" t="s">
        <v>286</v>
      </c>
      <c r="G287" s="1" t="s">
        <v>287</v>
      </c>
      <c r="J287" s="2">
        <v>0</v>
      </c>
      <c r="K287" s="7">
        <v>1620</v>
      </c>
      <c r="L287" s="1">
        <v>0</v>
      </c>
      <c r="M287" s="1" t="s">
        <v>30</v>
      </c>
      <c r="N287" s="11">
        <v>4572.3292344692227</v>
      </c>
      <c r="O287" s="11">
        <v>841.63660954968532</v>
      </c>
      <c r="P287" s="11">
        <v>101</v>
      </c>
      <c r="Q287" s="1">
        <v>181</v>
      </c>
      <c r="R287" s="3">
        <v>1</v>
      </c>
      <c r="S287" s="3" t="s">
        <v>22833</v>
      </c>
      <c r="T287" s="8" t="str">
        <f t="shared" si="4"/>
        <v>INSERT INTO item VALUES('0000178','식재료','당근','야채','','(C)H당근(반달,볶음용)(실온,중국)','1Kg(4mm/내외)','','','0','1620','0','수입','4572.32923446922','841.636609549685','101','181',1,'manager1');</v>
      </c>
      <c r="U287" s="5"/>
    </row>
    <row r="288" spans="1:21" x14ac:dyDescent="0.35">
      <c r="A288" s="6" t="s">
        <v>13597</v>
      </c>
      <c r="B288" s="1" t="s">
        <v>22786</v>
      </c>
      <c r="C288" s="1" t="s">
        <v>0</v>
      </c>
      <c r="D288" s="1" t="s">
        <v>261</v>
      </c>
      <c r="F288" s="1" t="s">
        <v>288</v>
      </c>
      <c r="G288" s="1" t="s">
        <v>289</v>
      </c>
      <c r="J288" s="2">
        <v>0</v>
      </c>
      <c r="K288" s="7">
        <v>1620</v>
      </c>
      <c r="L288" s="1">
        <v>0</v>
      </c>
      <c r="M288" s="1" t="s">
        <v>30</v>
      </c>
      <c r="N288" s="11">
        <v>37524.154042825583</v>
      </c>
      <c r="O288" s="11">
        <v>609.03334550228681</v>
      </c>
      <c r="P288" s="11">
        <v>189</v>
      </c>
      <c r="Q288" s="1">
        <v>67</v>
      </c>
      <c r="R288" s="3">
        <v>1</v>
      </c>
      <c r="S288" s="3" t="s">
        <v>22833</v>
      </c>
      <c r="T288" s="8" t="str">
        <f t="shared" si="4"/>
        <v>INSERT INTO item VALUES('0000179','식재료','당근','야채','','(C)H당근(실온,원형썰기,중국)','1Kg(2mm)','','','0','1620','0','수입','37524.1540428256','609.033345502287','189','67',1,'manager1');</v>
      </c>
      <c r="U288" s="5"/>
    </row>
    <row r="289" spans="1:21" x14ac:dyDescent="0.35">
      <c r="A289" s="6" t="s">
        <v>13598</v>
      </c>
      <c r="B289" s="1" t="s">
        <v>22786</v>
      </c>
      <c r="C289" s="1" t="s">
        <v>0</v>
      </c>
      <c r="D289" s="1" t="s">
        <v>261</v>
      </c>
      <c r="F289" s="1" t="s">
        <v>288</v>
      </c>
      <c r="G289" s="1" t="s">
        <v>287</v>
      </c>
      <c r="J289" s="2">
        <v>0</v>
      </c>
      <c r="K289" s="7">
        <v>1620</v>
      </c>
      <c r="L289" s="1">
        <v>0</v>
      </c>
      <c r="M289" s="1" t="s">
        <v>30</v>
      </c>
      <c r="N289" s="11">
        <v>58602.724744097664</v>
      </c>
      <c r="O289" s="11">
        <v>640.84116830046469</v>
      </c>
      <c r="P289" s="11">
        <v>383</v>
      </c>
      <c r="Q289" s="1">
        <v>29</v>
      </c>
      <c r="R289" s="3">
        <v>1</v>
      </c>
      <c r="S289" s="3" t="s">
        <v>22833</v>
      </c>
      <c r="T289" s="8" t="str">
        <f t="shared" si="4"/>
        <v>INSERT INTO item VALUES('0000180','식재료','당근','야채','','(C)H당근(실온,원형썰기,중국)','1Kg(4mm/내외)','','','0','1620','0','수입','58602.7247440977','640.841168300465','383','29',1,'manager1');</v>
      </c>
      <c r="U289" s="5"/>
    </row>
    <row r="290" spans="1:21" x14ac:dyDescent="0.35">
      <c r="A290" s="6" t="s">
        <v>13599</v>
      </c>
      <c r="B290" s="1" t="s">
        <v>22786</v>
      </c>
      <c r="C290" s="1" t="s">
        <v>0</v>
      </c>
      <c r="D290" s="1" t="s">
        <v>261</v>
      </c>
      <c r="F290" s="1" t="s">
        <v>290</v>
      </c>
      <c r="G290" s="1" t="s">
        <v>291</v>
      </c>
      <c r="J290" s="2">
        <v>0</v>
      </c>
      <c r="K290" s="7">
        <v>1620</v>
      </c>
      <c r="L290" s="1">
        <v>0</v>
      </c>
      <c r="M290" s="1" t="s">
        <v>30</v>
      </c>
      <c r="N290" s="11">
        <v>14376.746191558273</v>
      </c>
      <c r="O290" s="11">
        <v>85.219938773623213</v>
      </c>
      <c r="P290" s="11">
        <v>39</v>
      </c>
      <c r="Q290" s="1">
        <v>4</v>
      </c>
      <c r="R290" s="3">
        <v>1</v>
      </c>
      <c r="S290" s="3" t="s">
        <v>22833</v>
      </c>
      <c r="T290" s="8" t="str">
        <f t="shared" si="4"/>
        <v>INSERT INTO item VALUES('0000181','식재료','당근','야채','','(C)H당근(은행잎,김치,볶음,무침용)(실온,중국)','1Kg(2mm/내외)','','','0','1620','0','수입','14376.7461915583','85.2199387736232','39','4',1,'manager1');</v>
      </c>
      <c r="U290" s="5"/>
    </row>
    <row r="291" spans="1:21" x14ac:dyDescent="0.35">
      <c r="A291" s="6" t="s">
        <v>13600</v>
      </c>
      <c r="B291" s="1" t="s">
        <v>22786</v>
      </c>
      <c r="C291" s="1" t="s">
        <v>0</v>
      </c>
      <c r="D291" s="1" t="s">
        <v>261</v>
      </c>
      <c r="F291" s="1" t="s">
        <v>292</v>
      </c>
      <c r="G291" s="1" t="s">
        <v>287</v>
      </c>
      <c r="J291" s="2">
        <v>0</v>
      </c>
      <c r="K291" s="7">
        <v>1620</v>
      </c>
      <c r="L291" s="1">
        <v>0</v>
      </c>
      <c r="M291" s="1" t="s">
        <v>30</v>
      </c>
      <c r="N291" s="11">
        <v>6914.6873209101759</v>
      </c>
      <c r="O291" s="11">
        <v>856.33901010544093</v>
      </c>
      <c r="P291" s="11">
        <v>438</v>
      </c>
      <c r="Q291" s="1">
        <v>275</v>
      </c>
      <c r="R291" s="3">
        <v>1</v>
      </c>
      <c r="S291" s="3" t="s">
        <v>22833</v>
      </c>
      <c r="T291" s="8" t="str">
        <f t="shared" si="4"/>
        <v>INSERT INTO item VALUES('0000182','식재료','당근','야채','','(C)H당근(은행잎,볶음용)(실온,중국)','1Kg(4mm/내외)','','','0','1620','0','수입','6914.68732091018','856.339010105441','438','275',1,'manager1');</v>
      </c>
      <c r="U291" s="5"/>
    </row>
    <row r="292" spans="1:21" x14ac:dyDescent="0.35">
      <c r="A292" s="6" t="s">
        <v>13601</v>
      </c>
      <c r="B292" s="1" t="s">
        <v>22786</v>
      </c>
      <c r="C292" s="1" t="s">
        <v>0</v>
      </c>
      <c r="D292" s="1" t="s">
        <v>261</v>
      </c>
      <c r="F292" s="1" t="s">
        <v>293</v>
      </c>
      <c r="G292" s="1" t="s">
        <v>294</v>
      </c>
      <c r="J292" s="2">
        <v>0</v>
      </c>
      <c r="K292" s="7">
        <v>1620</v>
      </c>
      <c r="L292" s="1">
        <v>0</v>
      </c>
      <c r="M292" s="1" t="s">
        <v>30</v>
      </c>
      <c r="N292" s="11">
        <v>5124.3497770851045</v>
      </c>
      <c r="O292" s="11">
        <v>827.68224398573352</v>
      </c>
      <c r="P292" s="11">
        <v>597</v>
      </c>
      <c r="Q292" s="1">
        <v>202</v>
      </c>
      <c r="R292" s="3">
        <v>1</v>
      </c>
      <c r="S292" s="3" t="s">
        <v>22833</v>
      </c>
      <c r="T292" s="8" t="str">
        <f t="shared" si="4"/>
        <v>INSERT INTO item VALUES('0000183','식재료','당근','야채','','(C)H당근(채,무침,고명용)(실온,중국)','1Kg(2.5mm/내외)','','','0','1620','0','수입','5124.3497770851','827.682243985734','597','202',1,'manager1');</v>
      </c>
      <c r="U292" s="5"/>
    </row>
    <row r="293" spans="1:21" x14ac:dyDescent="0.35">
      <c r="A293" s="6" t="s">
        <v>13602</v>
      </c>
      <c r="B293" s="1" t="s">
        <v>22786</v>
      </c>
      <c r="C293" s="1" t="s">
        <v>0</v>
      </c>
      <c r="D293" s="1" t="s">
        <v>261</v>
      </c>
      <c r="F293" s="1" t="s">
        <v>295</v>
      </c>
      <c r="G293" s="1" t="s">
        <v>287</v>
      </c>
      <c r="J293" s="2">
        <v>0</v>
      </c>
      <c r="K293" s="7">
        <v>1620</v>
      </c>
      <c r="L293" s="1">
        <v>0</v>
      </c>
      <c r="M293" s="1" t="s">
        <v>30</v>
      </c>
      <c r="N293" s="11">
        <v>74726.172334068717</v>
      </c>
      <c r="O293" s="11">
        <v>133.6326172893184</v>
      </c>
      <c r="P293" s="11">
        <v>166</v>
      </c>
      <c r="Q293" s="1">
        <v>25</v>
      </c>
      <c r="R293" s="3">
        <v>1</v>
      </c>
      <c r="S293" s="3" t="s">
        <v>22833</v>
      </c>
      <c r="T293" s="8" t="str">
        <f t="shared" si="4"/>
        <v>INSERT INTO item VALUES('0000184','식재료','당근','야채','','(C)H당근(무침,볶음용)(실온,채썰기,중국)','1Kg(4mm/내외)','','','0','1620','0','수입','74726.1723340687','133.632617289318','166','25',1,'manager1');</v>
      </c>
      <c r="U293" s="5"/>
    </row>
    <row r="294" spans="1:21" x14ac:dyDescent="0.35">
      <c r="A294" s="6" t="s">
        <v>13603</v>
      </c>
      <c r="B294" s="1" t="s">
        <v>22786</v>
      </c>
      <c r="C294" s="1" t="s">
        <v>0</v>
      </c>
      <c r="D294" s="1" t="s">
        <v>296</v>
      </c>
      <c r="F294" s="1" t="s">
        <v>297</v>
      </c>
      <c r="G294" s="1" t="s">
        <v>298</v>
      </c>
      <c r="J294" s="2">
        <v>0</v>
      </c>
      <c r="K294" s="7">
        <v>4690</v>
      </c>
      <c r="L294" s="1">
        <v>0</v>
      </c>
      <c r="M294" s="1" t="s">
        <v>2</v>
      </c>
      <c r="N294" s="11">
        <v>9605.6164157567728</v>
      </c>
      <c r="O294" s="11">
        <v>391.98077949390188</v>
      </c>
      <c r="P294" s="11">
        <v>416</v>
      </c>
      <c r="Q294" s="1">
        <v>11</v>
      </c>
      <c r="R294" s="3">
        <v>1</v>
      </c>
      <c r="S294" s="3" t="s">
        <v>22833</v>
      </c>
      <c r="T294" s="8" t="str">
        <f t="shared" si="4"/>
        <v>INSERT INTO item VALUES('0000185','식재료','고구마','야채','','호박고구마(중품,국산)','1Kg(50~500g*2~20EA/규격무선별)','','','0','4690','0','국산','9605.61641575677','391.980779493902','416','11',1,'manager1');</v>
      </c>
      <c r="U294" s="5"/>
    </row>
    <row r="295" spans="1:21" x14ac:dyDescent="0.35">
      <c r="A295" s="6" t="s">
        <v>13604</v>
      </c>
      <c r="B295" s="1" t="s">
        <v>22786</v>
      </c>
      <c r="C295" s="1" t="s">
        <v>0</v>
      </c>
      <c r="D295" s="1" t="s">
        <v>296</v>
      </c>
      <c r="F295" s="1" t="s">
        <v>299</v>
      </c>
      <c r="G295" s="1" t="s">
        <v>300</v>
      </c>
      <c r="J295" s="2">
        <v>0</v>
      </c>
      <c r="K295" s="7">
        <v>7050</v>
      </c>
      <c r="L295" s="1">
        <v>0</v>
      </c>
      <c r="M295" s="1" t="s">
        <v>2</v>
      </c>
      <c r="N295" s="11">
        <v>27641.479258070216</v>
      </c>
      <c r="O295" s="11">
        <v>215.07926679135934</v>
      </c>
      <c r="P295" s="11">
        <v>40</v>
      </c>
      <c r="Q295" s="1">
        <v>144</v>
      </c>
      <c r="R295" s="3">
        <v>1</v>
      </c>
      <c r="S295" s="3" t="s">
        <v>22833</v>
      </c>
      <c r="T295" s="8" t="str">
        <f t="shared" si="4"/>
        <v>INSERT INTO item VALUES('0000186','식재료','고구마','야채','','(C)깐고구마(상품,냉장,국산)','1Kg(200~400g*3~5EA)','','','0','7050','0','국산','27641.4792580702','215.079266791359','40','144',1,'manager1');</v>
      </c>
      <c r="U295" s="5"/>
    </row>
    <row r="296" spans="1:21" x14ac:dyDescent="0.35">
      <c r="A296" s="6" t="s">
        <v>13605</v>
      </c>
      <c r="B296" s="1" t="s">
        <v>22786</v>
      </c>
      <c r="C296" s="1" t="s">
        <v>0</v>
      </c>
      <c r="D296" s="1" t="s">
        <v>296</v>
      </c>
      <c r="F296" s="1" t="s">
        <v>301</v>
      </c>
      <c r="G296" s="1" t="s">
        <v>302</v>
      </c>
      <c r="J296" s="2">
        <v>0</v>
      </c>
      <c r="K296" s="7">
        <v>4240</v>
      </c>
      <c r="L296" s="1">
        <v>0</v>
      </c>
      <c r="M296" s="1" t="s">
        <v>2</v>
      </c>
      <c r="N296" s="11">
        <v>6202.3457370280139</v>
      </c>
      <c r="O296" s="11">
        <v>977.76366759971722</v>
      </c>
      <c r="P296" s="11">
        <v>28</v>
      </c>
      <c r="Q296" s="1">
        <v>318</v>
      </c>
      <c r="R296" s="3">
        <v>1</v>
      </c>
      <c r="S296" s="3" t="s">
        <v>22833</v>
      </c>
      <c r="T296" s="8" t="str">
        <f t="shared" si="4"/>
        <v>INSERT INTO item VALUES('0000187','식재료','고구마','야채','','밤고구마(상품,실온,찜용,국산)','1Kg(90~140g*7~12EA)','','','0','4240','0','국산','6202.34573702801','977.763667599717','28','318',1,'manager1');</v>
      </c>
      <c r="U296" s="5"/>
    </row>
    <row r="297" spans="1:21" x14ac:dyDescent="0.35">
      <c r="A297" s="6" t="s">
        <v>13606</v>
      </c>
      <c r="B297" s="1" t="s">
        <v>22786</v>
      </c>
      <c r="C297" s="1" t="s">
        <v>0</v>
      </c>
      <c r="D297" s="1" t="s">
        <v>296</v>
      </c>
      <c r="F297" s="1" t="s">
        <v>303</v>
      </c>
      <c r="G297" s="1" t="s">
        <v>304</v>
      </c>
      <c r="J297" s="2">
        <v>0</v>
      </c>
      <c r="K297" s="7">
        <v>3810</v>
      </c>
      <c r="L297" s="1">
        <v>0</v>
      </c>
      <c r="M297" s="1" t="s">
        <v>2</v>
      </c>
      <c r="N297" s="11">
        <v>36132.331434838175</v>
      </c>
      <c r="O297" s="11">
        <v>952.26312057446739</v>
      </c>
      <c r="P297" s="11">
        <v>859</v>
      </c>
      <c r="Q297" s="1">
        <v>184</v>
      </c>
      <c r="R297" s="3">
        <v>1</v>
      </c>
      <c r="S297" s="3" t="s">
        <v>22833</v>
      </c>
      <c r="T297" s="8" t="str">
        <f t="shared" si="4"/>
        <v>INSERT INTO item VALUES('0000188','식재료','고구마','야채','','밤고구마(상품,실온,튀김용,국산)','1Kg(300~500g*2~4EA)','','','0','3810','0','국산','36132.3314348382','952.263120574467','859','184',1,'manager1');</v>
      </c>
      <c r="U297" s="5"/>
    </row>
    <row r="298" spans="1:21" x14ac:dyDescent="0.35">
      <c r="A298" s="6" t="s">
        <v>13607</v>
      </c>
      <c r="B298" s="1" t="s">
        <v>22786</v>
      </c>
      <c r="C298" s="1" t="s">
        <v>0</v>
      </c>
      <c r="D298" s="1" t="s">
        <v>296</v>
      </c>
      <c r="F298" s="1" t="s">
        <v>305</v>
      </c>
      <c r="G298" s="1" t="s">
        <v>306</v>
      </c>
      <c r="J298" s="2">
        <v>0</v>
      </c>
      <c r="K298" s="7">
        <v>6180</v>
      </c>
      <c r="L298" s="1">
        <v>0</v>
      </c>
      <c r="M298" s="1" t="s">
        <v>2</v>
      </c>
      <c r="N298" s="11">
        <v>24173.673932202706</v>
      </c>
      <c r="O298" s="11">
        <v>717.31190457449839</v>
      </c>
      <c r="P298" s="11">
        <v>265</v>
      </c>
      <c r="Q298" s="1">
        <v>541</v>
      </c>
      <c r="R298" s="3">
        <v>1</v>
      </c>
      <c r="S298" s="3" t="s">
        <v>22833</v>
      </c>
      <c r="T298" s="8" t="str">
        <f t="shared" si="4"/>
        <v>INSERT INTO item VALUES('0000189','식재료','고구마','야채','','밤고구마(베즐리용, 긴상)(국산)','1Kg(160~240g*5~7EA)','','','0','6180','0','국산','24173.6739322027','717.311904574498','265','541',1,'manager1');</v>
      </c>
      <c r="U298" s="5"/>
    </row>
    <row r="299" spans="1:21" x14ac:dyDescent="0.35">
      <c r="A299" s="6" t="s">
        <v>13608</v>
      </c>
      <c r="B299" s="1" t="s">
        <v>22786</v>
      </c>
      <c r="C299" s="1" t="s">
        <v>0</v>
      </c>
      <c r="D299" s="1" t="s">
        <v>296</v>
      </c>
      <c r="F299" s="1" t="s">
        <v>307</v>
      </c>
      <c r="G299" s="1" t="s">
        <v>308</v>
      </c>
      <c r="J299" s="2">
        <v>0</v>
      </c>
      <c r="K299" s="7">
        <v>5400</v>
      </c>
      <c r="L299" s="1">
        <v>0</v>
      </c>
      <c r="M299" s="1" t="s">
        <v>2</v>
      </c>
      <c r="N299" s="11">
        <v>23759.557359747814</v>
      </c>
      <c r="O299" s="11">
        <v>505.50502665786399</v>
      </c>
      <c r="P299" s="11">
        <v>557</v>
      </c>
      <c r="Q299" s="1">
        <v>296</v>
      </c>
      <c r="R299" s="3">
        <v>1</v>
      </c>
      <c r="S299" s="3" t="s">
        <v>22833</v>
      </c>
      <c r="T299" s="8" t="str">
        <f t="shared" si="4"/>
        <v>INSERT INTO item VALUES('0000190','식재료','고구마','야채','','호박고구마(상품,국산)','1Kg(150~250g*4~7EA)','','','0','5400','0','국산','23759.5573597478','505.505026657864','557','296',1,'manager1');</v>
      </c>
      <c r="U299" s="5"/>
    </row>
    <row r="300" spans="1:21" x14ac:dyDescent="0.35">
      <c r="A300" s="6" t="s">
        <v>13609</v>
      </c>
      <c r="B300" s="1" t="s">
        <v>22786</v>
      </c>
      <c r="C300" s="1" t="s">
        <v>0</v>
      </c>
      <c r="D300" s="1" t="s">
        <v>296</v>
      </c>
      <c r="F300" s="1" t="s">
        <v>309</v>
      </c>
      <c r="G300" s="1" t="s">
        <v>310</v>
      </c>
      <c r="J300" s="2">
        <v>0</v>
      </c>
      <c r="K300" s="7">
        <v>11970</v>
      </c>
      <c r="L300" s="1">
        <v>0</v>
      </c>
      <c r="M300" s="1" t="s">
        <v>2</v>
      </c>
      <c r="N300" s="11">
        <v>49171.672031598937</v>
      </c>
      <c r="O300" s="11">
        <v>980.23892236961399</v>
      </c>
      <c r="P300" s="11">
        <v>716</v>
      </c>
      <c r="Q300" s="1">
        <v>460</v>
      </c>
      <c r="R300" s="3">
        <v>1</v>
      </c>
      <c r="S300" s="3" t="s">
        <v>22833</v>
      </c>
      <c r="T300" s="8" t="str">
        <f t="shared" si="4"/>
        <v>INSERT INTO item VALUES('0000191','식재료','고구마','야채','','(C)고구마(상품,냉장,튀김용,채썰기,국산)','1Kg(3*3*50~60mm)','','','0','11970','0','국산','49171.6720315989','980.238922369614','716','460',1,'manager1');</v>
      </c>
      <c r="U300" s="5"/>
    </row>
    <row r="301" spans="1:21" x14ac:dyDescent="0.35">
      <c r="A301" s="6" t="s">
        <v>13610</v>
      </c>
      <c r="B301" s="1" t="s">
        <v>22786</v>
      </c>
      <c r="C301" s="1" t="s">
        <v>0</v>
      </c>
      <c r="D301" s="1" t="s">
        <v>296</v>
      </c>
      <c r="F301" s="1" t="s">
        <v>311</v>
      </c>
      <c r="G301" s="1" t="s">
        <v>312</v>
      </c>
      <c r="J301" s="2">
        <v>0</v>
      </c>
      <c r="K301" s="7">
        <v>11970</v>
      </c>
      <c r="L301" s="1">
        <v>0</v>
      </c>
      <c r="M301" s="1" t="s">
        <v>2</v>
      </c>
      <c r="N301" s="11">
        <v>11342.416475940585</v>
      </c>
      <c r="O301" s="11">
        <v>857.17797440017546</v>
      </c>
      <c r="P301" s="11">
        <v>712</v>
      </c>
      <c r="Q301" s="1">
        <v>13</v>
      </c>
      <c r="R301" s="3">
        <v>1</v>
      </c>
      <c r="S301" s="3" t="s">
        <v>22833</v>
      </c>
      <c r="T301" s="8" t="str">
        <f t="shared" si="4"/>
        <v>INSERT INTO item VALUES('0000192','식재료','고구마','야채','','(C)고구마(상품,냉장,튀김용,원형썰기,국산)','1Kg(7mm두께, 50~80mm지름)','','','0','11970','0','국산','11342.4164759406','857.177974400175','712','13',1,'manager1');</v>
      </c>
      <c r="U301" s="5"/>
    </row>
    <row r="302" spans="1:21" x14ac:dyDescent="0.35">
      <c r="A302" s="6" t="s">
        <v>13611</v>
      </c>
      <c r="B302" s="1" t="s">
        <v>22786</v>
      </c>
      <c r="C302" s="1" t="s">
        <v>0</v>
      </c>
      <c r="D302" s="1" t="s">
        <v>296</v>
      </c>
      <c r="F302" s="1" t="s">
        <v>313</v>
      </c>
      <c r="G302" s="1" t="s">
        <v>314</v>
      </c>
      <c r="J302" s="2">
        <v>0</v>
      </c>
      <c r="K302" s="7">
        <v>5400</v>
      </c>
      <c r="L302" s="1">
        <v>0</v>
      </c>
      <c r="M302" s="1" t="s">
        <v>2</v>
      </c>
      <c r="N302" s="11">
        <v>53558.840794374308</v>
      </c>
      <c r="O302" s="11">
        <v>603.81458787355143</v>
      </c>
      <c r="P302" s="11">
        <v>442</v>
      </c>
      <c r="Q302" s="1">
        <v>56</v>
      </c>
      <c r="R302" s="3">
        <v>1</v>
      </c>
      <c r="S302" s="3" t="s">
        <v>22833</v>
      </c>
      <c r="T302" s="8" t="str">
        <f t="shared" si="4"/>
        <v>INSERT INTO item VALUES('0000193','식재료','고구마','야채','','호박고구마(찜용)(상품,국산)','1Kg(90~130g*8~12EA)','','','0','5400','0','국산','53558.8407943743','603.814587873551','442','56',1,'manager1');</v>
      </c>
      <c r="U302" s="5"/>
    </row>
    <row r="303" spans="1:21" x14ac:dyDescent="0.35">
      <c r="A303" s="6" t="s">
        <v>13612</v>
      </c>
      <c r="B303" s="1" t="s">
        <v>22786</v>
      </c>
      <c r="C303" s="1" t="s">
        <v>0</v>
      </c>
      <c r="D303" s="1" t="s">
        <v>296</v>
      </c>
      <c r="F303" s="1" t="s">
        <v>315</v>
      </c>
      <c r="G303" s="1" t="s">
        <v>57</v>
      </c>
      <c r="J303" s="2">
        <v>0</v>
      </c>
      <c r="K303" s="7">
        <v>3780</v>
      </c>
      <c r="L303" s="1">
        <v>1</v>
      </c>
      <c r="M303" s="1" t="s">
        <v>30</v>
      </c>
      <c r="N303" s="11">
        <v>17803.669072176661</v>
      </c>
      <c r="O303" s="11">
        <v>415.44943062654869</v>
      </c>
      <c r="P303" s="11">
        <v>375</v>
      </c>
      <c r="Q303" s="1">
        <v>118</v>
      </c>
      <c r="R303" s="3">
        <v>1</v>
      </c>
      <c r="S303" s="3" t="s">
        <v>22833</v>
      </c>
      <c r="T303" s="8" t="str">
        <f t="shared" si="4"/>
        <v>INSERT INTO item VALUES('0000194','식재료','고구마','야채','','(C)고구마(맛탕용)(상품,냉동,중국)','1Kg(4~6cm컷,개별냉동)','','','0','3780','1','수입','17803.6690721767','415.449430626549','375','118',1,'manager1');</v>
      </c>
      <c r="U303" s="5"/>
    </row>
    <row r="304" spans="1:21" x14ac:dyDescent="0.35">
      <c r="A304" s="6" t="s">
        <v>13613</v>
      </c>
      <c r="B304" s="1" t="s">
        <v>22786</v>
      </c>
      <c r="C304" s="1" t="s">
        <v>0</v>
      </c>
      <c r="D304" s="1" t="s">
        <v>296</v>
      </c>
      <c r="F304" s="1" t="s">
        <v>316</v>
      </c>
      <c r="G304" s="1" t="s">
        <v>317</v>
      </c>
      <c r="J304" s="2">
        <v>0</v>
      </c>
      <c r="K304" s="7">
        <v>7280</v>
      </c>
      <c r="L304" s="1">
        <v>1</v>
      </c>
      <c r="M304" s="1" t="s">
        <v>30</v>
      </c>
      <c r="N304" s="11">
        <v>5218.0359695801235</v>
      </c>
      <c r="O304" s="11">
        <v>715.77542734510735</v>
      </c>
      <c r="P304" s="11">
        <v>68</v>
      </c>
      <c r="Q304" s="1">
        <v>80</v>
      </c>
      <c r="R304" s="3">
        <v>1</v>
      </c>
      <c r="S304" s="3" t="s">
        <v>22833</v>
      </c>
      <c r="T304" s="8" t="str">
        <f t="shared" si="4"/>
        <v>INSERT INTO item VALUES('0000195','식재료','고구마','야채','','(C)고구마(증숙)(상품,냉동,샐러드용,중국)','2Kg(4-6cm컷, 개별냉동)','','','0','7280','1','수입','5218.03596958012','715.775427345107','68','80',1,'manager1');</v>
      </c>
      <c r="U304" s="5"/>
    </row>
    <row r="305" spans="1:21" x14ac:dyDescent="0.35">
      <c r="A305" s="6" t="s">
        <v>13614</v>
      </c>
      <c r="B305" s="1" t="s">
        <v>22786</v>
      </c>
      <c r="C305" s="1" t="s">
        <v>0</v>
      </c>
      <c r="D305" s="1" t="s">
        <v>296</v>
      </c>
      <c r="F305" s="1" t="s">
        <v>318</v>
      </c>
      <c r="G305" s="1" t="s">
        <v>319</v>
      </c>
      <c r="J305" s="2">
        <v>0</v>
      </c>
      <c r="K305" s="7">
        <v>5500</v>
      </c>
      <c r="L305" s="1">
        <v>0</v>
      </c>
      <c r="M305" s="1" t="s">
        <v>2</v>
      </c>
      <c r="N305" s="11">
        <v>8724.9846070516251</v>
      </c>
      <c r="O305" s="11">
        <v>697.08607505857071</v>
      </c>
      <c r="P305" s="11">
        <v>797</v>
      </c>
      <c r="Q305" s="1">
        <v>259</v>
      </c>
      <c r="R305" s="3">
        <v>1</v>
      </c>
      <c r="S305" s="3" t="s">
        <v>22833</v>
      </c>
      <c r="T305" s="8" t="str">
        <f t="shared" si="4"/>
        <v>INSERT INTO item VALUES('0000196','식재료','고구마','야채','','[H-Kids]고구마(특품,실온,튀김용,국산)','1Kg(200~300g*4~5EA)','','','0','5500','0','국산','8724.98460705163','697.086075058571','797','259',1,'manager1');</v>
      </c>
      <c r="U305" s="5"/>
    </row>
    <row r="306" spans="1:21" x14ac:dyDescent="0.35">
      <c r="A306" s="6" t="s">
        <v>13615</v>
      </c>
      <c r="B306" s="1" t="s">
        <v>22786</v>
      </c>
      <c r="C306" s="1" t="s">
        <v>0</v>
      </c>
      <c r="D306" s="1" t="s">
        <v>296</v>
      </c>
      <c r="F306" s="1" t="s">
        <v>320</v>
      </c>
      <c r="G306" s="1" t="s">
        <v>248</v>
      </c>
      <c r="J306" s="2">
        <v>0</v>
      </c>
      <c r="K306" s="7">
        <v>11970</v>
      </c>
      <c r="L306" s="1">
        <v>0</v>
      </c>
      <c r="M306" s="1" t="s">
        <v>2</v>
      </c>
      <c r="N306" s="11">
        <v>29557.169186470754</v>
      </c>
      <c r="O306" s="11">
        <v>218.69642896523766</v>
      </c>
      <c r="P306" s="11">
        <v>620</v>
      </c>
      <c r="Q306" s="1">
        <v>625</v>
      </c>
      <c r="R306" s="3">
        <v>1</v>
      </c>
      <c r="S306" s="3" t="s">
        <v>22833</v>
      </c>
      <c r="T306" s="8" t="str">
        <f t="shared" si="4"/>
        <v>INSERT INTO item VALUES('0000197','식재료','고구마','야채','','(C)고구마(상품,냉장,찜용,깍둑썰기,국산)','1Kg(25*25*25mm)','','','0','11970','0','국산','29557.1691864708','218.696428965238','620','625',1,'manager1');</v>
      </c>
      <c r="U306" s="5"/>
    </row>
    <row r="307" spans="1:21" x14ac:dyDescent="0.35">
      <c r="A307" s="6" t="s">
        <v>13616</v>
      </c>
      <c r="B307" s="1" t="s">
        <v>22786</v>
      </c>
      <c r="C307" s="1" t="s">
        <v>0</v>
      </c>
      <c r="D307" s="1" t="s">
        <v>296</v>
      </c>
      <c r="F307" s="1" t="s">
        <v>321</v>
      </c>
      <c r="G307" s="1" t="s">
        <v>217</v>
      </c>
      <c r="J307" s="2">
        <v>0</v>
      </c>
      <c r="K307" s="7">
        <v>11970</v>
      </c>
      <c r="L307" s="1">
        <v>0</v>
      </c>
      <c r="M307" s="1" t="s">
        <v>2</v>
      </c>
      <c r="N307" s="11">
        <v>8262.5245037522764</v>
      </c>
      <c r="O307" s="11">
        <v>692.47576315540846</v>
      </c>
      <c r="P307" s="11">
        <v>85</v>
      </c>
      <c r="Q307" s="1">
        <v>389</v>
      </c>
      <c r="R307" s="3">
        <v>1</v>
      </c>
      <c r="S307" s="3" t="s">
        <v>22833</v>
      </c>
      <c r="T307" s="8" t="str">
        <f t="shared" si="4"/>
        <v>INSERT INTO item VALUES('0000198','식재료','고구마','야채','','(C)고구마(상품,냉장,깍둑썰기,국산)','1Kg(15*15*15mm)','','','0','11970','0','국산','8262.52450375228','692.475763155408','85','389',1,'manager1');</v>
      </c>
      <c r="U307" s="5"/>
    </row>
    <row r="308" spans="1:21" x14ac:dyDescent="0.35">
      <c r="A308" s="6" t="s">
        <v>13617</v>
      </c>
      <c r="B308" s="1" t="s">
        <v>22786</v>
      </c>
      <c r="C308" s="1" t="s">
        <v>0</v>
      </c>
      <c r="D308" s="1" t="s">
        <v>296</v>
      </c>
      <c r="F308" s="1" t="s">
        <v>321</v>
      </c>
      <c r="G308" s="1" t="s">
        <v>322</v>
      </c>
      <c r="J308" s="2">
        <v>0</v>
      </c>
      <c r="K308" s="7">
        <v>11970</v>
      </c>
      <c r="L308" s="1">
        <v>0</v>
      </c>
      <c r="M308" s="1" t="s">
        <v>2</v>
      </c>
      <c r="N308" s="11">
        <v>15226.232846834053</v>
      </c>
      <c r="O308" s="11">
        <v>351.95939769819506</v>
      </c>
      <c r="P308" s="11">
        <v>235</v>
      </c>
      <c r="Q308" s="1">
        <v>384</v>
      </c>
      <c r="R308" s="3">
        <v>1</v>
      </c>
      <c r="S308" s="3" t="s">
        <v>22833</v>
      </c>
      <c r="T308" s="8" t="str">
        <f t="shared" si="4"/>
        <v>INSERT INTO item VALUES('0000199','식재료','고구마','야채','','(C)고구마(상품,냉장,깍둑썰기,국산)','1Kg(30*30*30mm)','','','0','11970','0','국산','15226.2328468341','351.959397698195','235','384',1,'manager1');</v>
      </c>
      <c r="U308" s="5"/>
    </row>
    <row r="309" spans="1:21" x14ac:dyDescent="0.35">
      <c r="A309" s="6" t="s">
        <v>13618</v>
      </c>
      <c r="B309" s="1" t="s">
        <v>22786</v>
      </c>
      <c r="C309" s="1" t="s">
        <v>0</v>
      </c>
      <c r="D309" s="1" t="s">
        <v>296</v>
      </c>
      <c r="F309" s="1" t="s">
        <v>323</v>
      </c>
      <c r="G309" s="1" t="s">
        <v>324</v>
      </c>
      <c r="J309" s="2">
        <v>0</v>
      </c>
      <c r="K309" s="7">
        <v>19480</v>
      </c>
      <c r="L309" s="1">
        <v>1</v>
      </c>
      <c r="M309" s="1" t="s">
        <v>30</v>
      </c>
      <c r="N309" s="11">
        <v>30207.831182606398</v>
      </c>
      <c r="O309" s="11">
        <v>185.12393967399288</v>
      </c>
      <c r="P309" s="11">
        <v>294</v>
      </c>
      <c r="Q309" s="1">
        <v>35</v>
      </c>
      <c r="R309" s="3">
        <v>1</v>
      </c>
      <c r="S309" s="3" t="s">
        <v>22833</v>
      </c>
      <c r="T309" s="8" t="str">
        <f t="shared" si="4"/>
        <v>INSERT INTO item VALUES('0000200','식재료','고구마','야채','','(C)고구마(증숙)(상품,냉동,인도네시아)','2Kg(개별냉동)','','','0','19480','1','수입','30207.8311826064','185.123939673993','294','35',1,'manager1');</v>
      </c>
      <c r="U309" s="5"/>
    </row>
    <row r="310" spans="1:21" x14ac:dyDescent="0.35">
      <c r="A310" s="6" t="s">
        <v>13619</v>
      </c>
      <c r="B310" s="1" t="s">
        <v>22786</v>
      </c>
      <c r="C310" s="1" t="s">
        <v>0</v>
      </c>
      <c r="D310" s="1" t="s">
        <v>325</v>
      </c>
      <c r="F310" s="1" t="s">
        <v>326</v>
      </c>
      <c r="G310" s="1" t="s">
        <v>327</v>
      </c>
      <c r="J310" s="2">
        <v>0</v>
      </c>
      <c r="K310" s="7">
        <v>6270</v>
      </c>
      <c r="L310" s="1">
        <v>0</v>
      </c>
      <c r="M310" s="1" t="s">
        <v>2</v>
      </c>
      <c r="N310" s="11">
        <v>43484.474752330774</v>
      </c>
      <c r="O310" s="11">
        <v>937.1851431085812</v>
      </c>
      <c r="P310" s="11">
        <v>370</v>
      </c>
      <c r="Q310" s="1">
        <v>43</v>
      </c>
      <c r="R310" s="3">
        <v>1</v>
      </c>
      <c r="S310" s="3" t="s">
        <v>22833</v>
      </c>
      <c r="T310" s="8" t="str">
        <f t="shared" si="4"/>
        <v>INSERT INTO item VALUES('0000201','식재료','감자','야채','','(C)알감자(냉장,탈피,국산)','1Kg(50g/이하/EA)','','','0','6270','0','국산','43484.4747523308','937.185143108581','370','43',1,'manager1');</v>
      </c>
      <c r="U310" s="5"/>
    </row>
    <row r="311" spans="1:21" x14ac:dyDescent="0.35">
      <c r="A311" s="6" t="s">
        <v>13620</v>
      </c>
      <c r="B311" s="1" t="s">
        <v>22786</v>
      </c>
      <c r="C311" s="1" t="s">
        <v>0</v>
      </c>
      <c r="D311" s="1" t="s">
        <v>325</v>
      </c>
      <c r="F311" s="1" t="s">
        <v>328</v>
      </c>
      <c r="G311" s="1" t="s">
        <v>329</v>
      </c>
      <c r="J311" s="2">
        <v>0</v>
      </c>
      <c r="K311" s="7">
        <v>3960</v>
      </c>
      <c r="L311" s="1">
        <v>0</v>
      </c>
      <c r="M311" s="1" t="s">
        <v>2</v>
      </c>
      <c r="N311" s="11">
        <v>43151.82086479586</v>
      </c>
      <c r="O311" s="11">
        <v>146.38061580782392</v>
      </c>
      <c r="P311" s="11">
        <v>116</v>
      </c>
      <c r="Q311" s="1">
        <v>89</v>
      </c>
      <c r="R311" s="3">
        <v>1</v>
      </c>
      <c r="S311" s="3" t="s">
        <v>22833</v>
      </c>
      <c r="T311" s="8" t="str">
        <f t="shared" si="4"/>
        <v>INSERT INTO item VALUES('0000202','식재료','감자','야채','','피감자(상품,실온,국산)','1Kg(160g/이상/EA)','','','0','3960','0','국산','43151.8208647959','146.380615807824','116','89',1,'manager1');</v>
      </c>
      <c r="U311" s="5"/>
    </row>
    <row r="312" spans="1:21" x14ac:dyDescent="0.35">
      <c r="A312" s="6" t="s">
        <v>13621</v>
      </c>
      <c r="B312" s="1" t="s">
        <v>22786</v>
      </c>
      <c r="C312" s="1" t="s">
        <v>0</v>
      </c>
      <c r="D312" s="1" t="s">
        <v>325</v>
      </c>
      <c r="F312" s="1" t="s">
        <v>328</v>
      </c>
      <c r="G312" s="1" t="s">
        <v>330</v>
      </c>
      <c r="J312" s="2">
        <v>0</v>
      </c>
      <c r="K312" s="7">
        <v>4690</v>
      </c>
      <c r="L312" s="1">
        <v>0</v>
      </c>
      <c r="M312" s="1" t="s">
        <v>2</v>
      </c>
      <c r="N312" s="11">
        <v>12787.551240926317</v>
      </c>
      <c r="O312" s="11">
        <v>756.40610843348247</v>
      </c>
      <c r="P312" s="11">
        <v>704</v>
      </c>
      <c r="Q312" s="1">
        <v>485</v>
      </c>
      <c r="R312" s="3">
        <v>1</v>
      </c>
      <c r="S312" s="3" t="s">
        <v>22833</v>
      </c>
      <c r="T312" s="8" t="str">
        <f t="shared" si="4"/>
        <v>INSERT INTO item VALUES('0000203','식재료','감자','야채','','피감자(상품,실온,국산)','1Kg(200~250g/이상/EA)','','','0','4690','0','국산','12787.5512409263','756.406108433482','704','485',1,'manager1');</v>
      </c>
      <c r="U312" s="5"/>
    </row>
    <row r="313" spans="1:21" x14ac:dyDescent="0.35">
      <c r="A313" s="6" t="s">
        <v>13622</v>
      </c>
      <c r="B313" s="1" t="s">
        <v>22786</v>
      </c>
      <c r="C313" s="1" t="s">
        <v>0</v>
      </c>
      <c r="D313" s="1" t="s">
        <v>325</v>
      </c>
      <c r="F313" s="1" t="s">
        <v>331</v>
      </c>
      <c r="G313" s="1" t="s">
        <v>332</v>
      </c>
      <c r="J313" s="2">
        <v>0</v>
      </c>
      <c r="K313" s="7">
        <v>3220</v>
      </c>
      <c r="L313" s="1">
        <v>0</v>
      </c>
      <c r="M313" s="1" t="s">
        <v>2</v>
      </c>
      <c r="N313" s="11">
        <v>25344.837688715212</v>
      </c>
      <c r="O313" s="11">
        <v>139.13574367230609</v>
      </c>
      <c r="P313" s="11">
        <v>128</v>
      </c>
      <c r="Q313" s="1">
        <v>14</v>
      </c>
      <c r="R313" s="3">
        <v>1</v>
      </c>
      <c r="S313" s="3" t="s">
        <v>22833</v>
      </c>
      <c r="T313" s="8" t="str">
        <f t="shared" si="4"/>
        <v>INSERT INTO item VALUES('0000204','식재료','감자','야채','','알감자(상품,실온,국산)','1Kg(50~80g/내외/EA)','','','0','3220','0','국산','25344.8376887152','139.135743672306','128','14',1,'manager1');</v>
      </c>
      <c r="U313" s="5"/>
    </row>
    <row r="314" spans="1:21" x14ac:dyDescent="0.35">
      <c r="A314" s="6" t="s">
        <v>13623</v>
      </c>
      <c r="B314" s="1" t="s">
        <v>22786</v>
      </c>
      <c r="C314" s="1" t="s">
        <v>0</v>
      </c>
      <c r="D314" s="1" t="s">
        <v>325</v>
      </c>
      <c r="F314" s="1" t="s">
        <v>328</v>
      </c>
      <c r="G314" s="1" t="s">
        <v>333</v>
      </c>
      <c r="J314" s="2">
        <v>0</v>
      </c>
      <c r="K314" s="7">
        <v>3220</v>
      </c>
      <c r="L314" s="1">
        <v>0</v>
      </c>
      <c r="M314" s="1" t="s">
        <v>2</v>
      </c>
      <c r="N314" s="11">
        <v>2377.0881307529744</v>
      </c>
      <c r="O314" s="11">
        <v>682.75993520038207</v>
      </c>
      <c r="P314" s="11">
        <v>303</v>
      </c>
      <c r="Q314" s="1">
        <v>9</v>
      </c>
      <c r="R314" s="3">
        <v>1</v>
      </c>
      <c r="S314" s="3" t="s">
        <v>22833</v>
      </c>
      <c r="T314" s="8" t="str">
        <f t="shared" si="4"/>
        <v>INSERT INTO item VALUES('0000205','식재료','감자','야채','','피감자(상품,실온,국산)','1Kg(100g/내외/EA)','','','0','3220','0','국산','2377.08813075297','682.759935200382','303','9',1,'manager1');</v>
      </c>
      <c r="U314" s="5"/>
    </row>
    <row r="315" spans="1:21" x14ac:dyDescent="0.35">
      <c r="A315" s="6" t="s">
        <v>13624</v>
      </c>
      <c r="B315" s="1" t="s">
        <v>22786</v>
      </c>
      <c r="C315" s="1" t="s">
        <v>0</v>
      </c>
      <c r="D315" s="1" t="s">
        <v>325</v>
      </c>
      <c r="F315" s="1" t="s">
        <v>334</v>
      </c>
      <c r="G315" s="1" t="s">
        <v>216</v>
      </c>
      <c r="J315" s="2">
        <v>0</v>
      </c>
      <c r="K315" s="7">
        <v>10800</v>
      </c>
      <c r="L315" s="1">
        <v>0</v>
      </c>
      <c r="M315" s="1" t="s">
        <v>2</v>
      </c>
      <c r="N315" s="11">
        <v>1795.0644339377241</v>
      </c>
      <c r="O315" s="11">
        <v>201.08287399954582</v>
      </c>
      <c r="P315" s="11">
        <v>771</v>
      </c>
      <c r="Q315" s="1">
        <v>208</v>
      </c>
      <c r="R315" s="3">
        <v>1</v>
      </c>
      <c r="S315" s="3" t="s">
        <v>22833</v>
      </c>
      <c r="T315" s="8" t="str">
        <f t="shared" si="4"/>
        <v>INSERT INTO item VALUES('0000206','식재료','감자','야채','','(C)감자(상품,냉장,카레용,깍둑썰기,국산)','1Kg(10*10*10mm)','','','0','10800','0','국산','1795.06443393772','201.082873999546','771','208',1,'manager1');</v>
      </c>
      <c r="U315" s="5"/>
    </row>
    <row r="316" spans="1:21" x14ac:dyDescent="0.35">
      <c r="A316" s="6" t="s">
        <v>13625</v>
      </c>
      <c r="B316" s="1" t="s">
        <v>22786</v>
      </c>
      <c r="C316" s="1" t="s">
        <v>0</v>
      </c>
      <c r="D316" s="1" t="s">
        <v>325</v>
      </c>
      <c r="F316" s="1" t="s">
        <v>334</v>
      </c>
      <c r="G316" s="1" t="s">
        <v>217</v>
      </c>
      <c r="J316" s="2">
        <v>0</v>
      </c>
      <c r="K316" s="7">
        <v>10800</v>
      </c>
      <c r="L316" s="1">
        <v>0</v>
      </c>
      <c r="M316" s="1" t="s">
        <v>2</v>
      </c>
      <c r="N316" s="11">
        <v>5959.8728452336481</v>
      </c>
      <c r="O316" s="11">
        <v>596.48059316135152</v>
      </c>
      <c r="P316" s="11">
        <v>431</v>
      </c>
      <c r="Q316" s="1">
        <v>358</v>
      </c>
      <c r="R316" s="3">
        <v>1</v>
      </c>
      <c r="S316" s="3" t="s">
        <v>22833</v>
      </c>
      <c r="T316" s="8" t="str">
        <f t="shared" si="4"/>
        <v>INSERT INTO item VALUES('0000207','식재료','감자','야채','','(C)감자(상품,냉장,카레용,깍둑썰기,국산)','1Kg(15*15*15mm)','','','0','10800','0','국산','5959.87284523365','596.480593161352','431','358',1,'manager1');</v>
      </c>
      <c r="U316" s="5"/>
    </row>
    <row r="317" spans="1:21" x14ac:dyDescent="0.35">
      <c r="A317" s="6" t="s">
        <v>13626</v>
      </c>
      <c r="B317" s="1" t="s">
        <v>22786</v>
      </c>
      <c r="C317" s="1" t="s">
        <v>0</v>
      </c>
      <c r="D317" s="1" t="s">
        <v>325</v>
      </c>
      <c r="F317" s="1" t="s">
        <v>335</v>
      </c>
      <c r="G317" s="1" t="s">
        <v>336</v>
      </c>
      <c r="J317" s="2">
        <v>0</v>
      </c>
      <c r="K317" s="7">
        <v>6270</v>
      </c>
      <c r="L317" s="1">
        <v>0</v>
      </c>
      <c r="M317" s="1" t="s">
        <v>2</v>
      </c>
      <c r="N317" s="11">
        <v>3805.0095455948076</v>
      </c>
      <c r="O317" s="11">
        <v>939.3312138219593</v>
      </c>
      <c r="P317" s="11">
        <v>206</v>
      </c>
      <c r="Q317" s="1">
        <v>252</v>
      </c>
      <c r="R317" s="3">
        <v>1</v>
      </c>
      <c r="S317" s="3" t="s">
        <v>22833</v>
      </c>
      <c r="T317" s="8" t="str">
        <f t="shared" si="4"/>
        <v>INSERT INTO item VALUES('0000208','식재료','감자','야채','','(C)깐감자(상품,냉장,국산)','1Kg(180g/이상/EA)','','','0','6270','0','국산','3805.00954559481','939.331213821959','206','252',1,'manager1');</v>
      </c>
      <c r="U317" s="5"/>
    </row>
    <row r="318" spans="1:21" x14ac:dyDescent="0.35">
      <c r="A318" s="6" t="s">
        <v>13627</v>
      </c>
      <c r="B318" s="1" t="s">
        <v>22786</v>
      </c>
      <c r="C318" s="1" t="s">
        <v>0</v>
      </c>
      <c r="D318" s="1" t="s">
        <v>325</v>
      </c>
      <c r="F318" s="1" t="s">
        <v>337</v>
      </c>
      <c r="G318" s="1" t="s">
        <v>338</v>
      </c>
      <c r="J318" s="2">
        <v>0</v>
      </c>
      <c r="K318" s="7">
        <v>4310</v>
      </c>
      <c r="L318" s="1">
        <v>0</v>
      </c>
      <c r="M318" s="1" t="s">
        <v>2</v>
      </c>
      <c r="N318" s="11">
        <v>43605.482955654101</v>
      </c>
      <c r="O318" s="11">
        <v>7.1507488609553471</v>
      </c>
      <c r="P318" s="11">
        <v>75</v>
      </c>
      <c r="Q318" s="1">
        <v>471</v>
      </c>
      <c r="R318" s="3">
        <v>1</v>
      </c>
      <c r="S318" s="3" t="s">
        <v>22833</v>
      </c>
      <c r="T318" s="8" t="str">
        <f t="shared" si="4"/>
        <v>INSERT INTO item VALUES('0000209','식재료','감자','야채','','(C)깐감자(기계탈피,반탈피)(상품,냉장,국산)','1Kg(80g/이상/EA)','','','0','4310','0','국산','43605.4829556541','7.15074886095535','75','471',1,'manager1');</v>
      </c>
      <c r="U318" s="5"/>
    </row>
    <row r="319" spans="1:21" x14ac:dyDescent="0.35">
      <c r="A319" s="6" t="s">
        <v>13628</v>
      </c>
      <c r="B319" s="1" t="s">
        <v>22786</v>
      </c>
      <c r="C319" s="1" t="s">
        <v>0</v>
      </c>
      <c r="D319" s="1" t="s">
        <v>325</v>
      </c>
      <c r="F319" s="1" t="s">
        <v>337</v>
      </c>
      <c r="G319" s="1" t="s">
        <v>339</v>
      </c>
      <c r="J319" s="2">
        <v>0</v>
      </c>
      <c r="K319" s="7">
        <v>4820</v>
      </c>
      <c r="L319" s="1">
        <v>0</v>
      </c>
      <c r="M319" s="1" t="s">
        <v>2</v>
      </c>
      <c r="N319" s="11">
        <v>776.41239261940268</v>
      </c>
      <c r="O319" s="11">
        <v>82.315057055427189</v>
      </c>
      <c r="P319" s="11">
        <v>416</v>
      </c>
      <c r="Q319" s="1">
        <v>24</v>
      </c>
      <c r="R319" s="3">
        <v>1</v>
      </c>
      <c r="S319" s="3" t="s">
        <v>22833</v>
      </c>
      <c r="T319" s="8" t="str">
        <f t="shared" si="4"/>
        <v>INSERT INTO item VALUES('0000210','식재료','감자','야채','','(C)깐감자(기계탈피,반탈피)(상품,냉장,국산)','1Kg(120g/이상/EA)','','','0','4820','0','국산','776.412392619403','82.3150570554272','416','24',1,'manager1');</v>
      </c>
      <c r="U319" s="5"/>
    </row>
    <row r="320" spans="1:21" x14ac:dyDescent="0.35">
      <c r="A320" s="6" t="s">
        <v>13629</v>
      </c>
      <c r="B320" s="1" t="s">
        <v>22786</v>
      </c>
      <c r="C320" s="1" t="s">
        <v>0</v>
      </c>
      <c r="D320" s="1" t="s">
        <v>325</v>
      </c>
      <c r="F320" s="1" t="s">
        <v>340</v>
      </c>
      <c r="G320" s="1" t="s">
        <v>341</v>
      </c>
      <c r="J320" s="2">
        <v>0</v>
      </c>
      <c r="K320" s="7">
        <v>2930</v>
      </c>
      <c r="L320" s="1">
        <v>0</v>
      </c>
      <c r="M320" s="1" t="s">
        <v>2</v>
      </c>
      <c r="N320" s="11">
        <v>3489.062989544138</v>
      </c>
      <c r="O320" s="11">
        <v>193.83239934741758</v>
      </c>
      <c r="P320" s="11">
        <v>957</v>
      </c>
      <c r="Q320" s="1">
        <v>431</v>
      </c>
      <c r="R320" s="3">
        <v>1</v>
      </c>
      <c r="S320" s="3" t="s">
        <v>22833</v>
      </c>
      <c r="T320" s="8" t="str">
        <f t="shared" si="4"/>
        <v>INSERT INTO item VALUES('0000211','식재료','감자','야채','','(S)피감자(중품,실온,국산)','1Kg(100g/이하/EA,규격무선별)','','','0','2930','0','국산','3489.06298954414','193.832399347418','957','431',1,'manager1');</v>
      </c>
      <c r="U320" s="5"/>
    </row>
    <row r="321" spans="1:21" x14ac:dyDescent="0.35">
      <c r="A321" s="6" t="s">
        <v>13630</v>
      </c>
      <c r="B321" s="1" t="s">
        <v>22786</v>
      </c>
      <c r="C321" s="1" t="s">
        <v>0</v>
      </c>
      <c r="D321" s="1" t="s">
        <v>325</v>
      </c>
      <c r="F321" s="1" t="s">
        <v>342</v>
      </c>
      <c r="G321" s="1" t="s">
        <v>277</v>
      </c>
      <c r="J321" s="2">
        <v>0</v>
      </c>
      <c r="K321" s="7">
        <v>10800</v>
      </c>
      <c r="L321" s="1">
        <v>0</v>
      </c>
      <c r="M321" s="1" t="s">
        <v>2</v>
      </c>
      <c r="N321" s="11">
        <v>58379.150047953524</v>
      </c>
      <c r="O321" s="11">
        <v>452.99509805355478</v>
      </c>
      <c r="P321" s="11">
        <v>573</v>
      </c>
      <c r="Q321" s="1">
        <v>112</v>
      </c>
      <c r="R321" s="3">
        <v>1</v>
      </c>
      <c r="S321" s="3" t="s">
        <v>22833</v>
      </c>
      <c r="T321" s="8" t="str">
        <f t="shared" si="4"/>
        <v>INSERT INTO item VALUES('0000212','식재료','감자','야채','','(C)감자(상품,냉장,죽용,깍둑썰기,국산)','1Kg(5*5*5mm)','','','0','10800','0','국산','58379.1500479535','452.995098053555','573','112',1,'manager1');</v>
      </c>
      <c r="U321" s="5"/>
    </row>
    <row r="322" spans="1:21" x14ac:dyDescent="0.35">
      <c r="A322" s="6" t="s">
        <v>13631</v>
      </c>
      <c r="B322" s="1" t="s">
        <v>22786</v>
      </c>
      <c r="C322" s="1" t="s">
        <v>0</v>
      </c>
      <c r="D322" s="1" t="s">
        <v>325</v>
      </c>
      <c r="F322" s="1" t="s">
        <v>343</v>
      </c>
      <c r="G322" s="1" t="s">
        <v>344</v>
      </c>
      <c r="J322" s="2">
        <v>0</v>
      </c>
      <c r="K322" s="7">
        <v>3080</v>
      </c>
      <c r="L322" s="1">
        <v>1</v>
      </c>
      <c r="M322" s="1" t="s">
        <v>30</v>
      </c>
      <c r="N322" s="11">
        <v>32434.786111275731</v>
      </c>
      <c r="O322" s="11">
        <v>318.84209882129642</v>
      </c>
      <c r="P322" s="11">
        <v>687</v>
      </c>
      <c r="Q322" s="1">
        <v>169</v>
      </c>
      <c r="R322" s="3">
        <v>1</v>
      </c>
      <c r="S322" s="3" t="s">
        <v>22833</v>
      </c>
      <c r="T322" s="8" t="str">
        <f t="shared" ref="T322:T385" si="5">"INSERT INTO item VALUES('"&amp;A322&amp;"','"&amp;B322&amp;"','"&amp;D322&amp;"','"&amp;C322&amp;"','"&amp;E322&amp;"','"&amp;F322&amp;"','"&amp;G322&amp;"','"&amp;H322&amp;"','"&amp;I322&amp;"','"&amp;J322&amp;"','"&amp;K322&amp;"','"&amp;L322&amp;"','"&amp;M322&amp;"','"&amp;N322&amp;"','"&amp;O322&amp;"','"&amp;P322&amp;"','"&amp;Q322&amp;"',"&amp;R322&amp;",'"&amp;S322&amp;"');"</f>
        <v>INSERT INTO item VALUES('0000213','식재료','감자','야채','','(C)감자(상품,냉동,볶음용,중국)','1Kg(1cm다이스,개별냉동)','','','0','3080','1','수입','32434.7861112757','318.842098821296','687','169',1,'manager1');</v>
      </c>
      <c r="U322" s="5"/>
    </row>
    <row r="323" spans="1:21" x14ac:dyDescent="0.35">
      <c r="A323" s="6" t="s">
        <v>13632</v>
      </c>
      <c r="B323" s="1" t="s">
        <v>22786</v>
      </c>
      <c r="C323" s="1" t="s">
        <v>0</v>
      </c>
      <c r="D323" s="1" t="s">
        <v>325</v>
      </c>
      <c r="F323" s="1" t="s">
        <v>345</v>
      </c>
      <c r="G323" s="1" t="s">
        <v>346</v>
      </c>
      <c r="J323" s="2">
        <v>0</v>
      </c>
      <c r="K323" s="7">
        <v>3080</v>
      </c>
      <c r="L323" s="1">
        <v>1</v>
      </c>
      <c r="M323" s="1" t="s">
        <v>30</v>
      </c>
      <c r="N323" s="11">
        <v>10800.184032137811</v>
      </c>
      <c r="O323" s="11">
        <v>761.5890489650177</v>
      </c>
      <c r="P323" s="11">
        <v>689</v>
      </c>
      <c r="Q323" s="1">
        <v>432</v>
      </c>
      <c r="R323" s="3">
        <v>1</v>
      </c>
      <c r="S323" s="3" t="s">
        <v>22833</v>
      </c>
      <c r="T323" s="8" t="str">
        <f t="shared" si="5"/>
        <v>INSERT INTO item VALUES('0000214','식재료','감자','야채','','(C)감자(상품,냉동,조림용,중국)','1Kg(3~4cm난절,개별냉동)','','','0','3080','1','수입','10800.1840321378','761.589048965018','689','432',1,'manager1');</v>
      </c>
      <c r="U323" s="5"/>
    </row>
    <row r="324" spans="1:21" x14ac:dyDescent="0.35">
      <c r="A324" s="6" t="s">
        <v>13633</v>
      </c>
      <c r="B324" s="1" t="s">
        <v>22786</v>
      </c>
      <c r="C324" s="1" t="s">
        <v>0</v>
      </c>
      <c r="D324" s="1" t="s">
        <v>325</v>
      </c>
      <c r="F324" s="1" t="s">
        <v>335</v>
      </c>
      <c r="G324" s="1" t="s">
        <v>347</v>
      </c>
      <c r="J324" s="2">
        <v>0</v>
      </c>
      <c r="K324" s="7">
        <v>5260</v>
      </c>
      <c r="L324" s="1">
        <v>0</v>
      </c>
      <c r="M324" s="1" t="s">
        <v>2</v>
      </c>
      <c r="N324" s="11">
        <v>51756.997636861001</v>
      </c>
      <c r="O324" s="11">
        <v>577.5180941176144</v>
      </c>
      <c r="P324" s="11">
        <v>858</v>
      </c>
      <c r="Q324" s="1">
        <v>356</v>
      </c>
      <c r="R324" s="3">
        <v>1</v>
      </c>
      <c r="S324" s="3" t="s">
        <v>22833</v>
      </c>
      <c r="T324" s="8" t="str">
        <f t="shared" si="5"/>
        <v>INSERT INTO item VALUES('0000215','식재료','감자','야채','','(C)깐감자(상품,냉장,국산)','1Kg(80~110g/EA)','','','0','5260','0','국산','51756.997636861','577.518094117614','858','356',1,'manager1');</v>
      </c>
      <c r="U324" s="5"/>
    </row>
    <row r="325" spans="1:21" x14ac:dyDescent="0.35">
      <c r="A325" s="6" t="s">
        <v>13634</v>
      </c>
      <c r="B325" s="1" t="s">
        <v>22786</v>
      </c>
      <c r="C325" s="1" t="s">
        <v>0</v>
      </c>
      <c r="D325" s="1" t="s">
        <v>325</v>
      </c>
      <c r="F325" s="1" t="s">
        <v>335</v>
      </c>
      <c r="G325" s="1" t="s">
        <v>348</v>
      </c>
      <c r="J325" s="2">
        <v>0</v>
      </c>
      <c r="K325" s="7">
        <v>5840</v>
      </c>
      <c r="L325" s="1">
        <v>0</v>
      </c>
      <c r="M325" s="1" t="s">
        <v>2</v>
      </c>
      <c r="N325" s="11">
        <v>77818.29623353135</v>
      </c>
      <c r="O325" s="11">
        <v>328.09524590142667</v>
      </c>
      <c r="P325" s="11">
        <v>834</v>
      </c>
      <c r="Q325" s="1">
        <v>187</v>
      </c>
      <c r="R325" s="3">
        <v>1</v>
      </c>
      <c r="S325" s="3" t="s">
        <v>22833</v>
      </c>
      <c r="T325" s="8" t="str">
        <f t="shared" si="5"/>
        <v>INSERT INTO item VALUES('0000216','식재료','감자','야채','','(C)깐감자(상품,냉장,국산)','1Kg(110~160g/EA)','','','0','5840','0','국산','77818.2962335313','328.095245901427','834','187',1,'manager1');</v>
      </c>
      <c r="U325" s="5"/>
    </row>
    <row r="326" spans="1:21" x14ac:dyDescent="0.35">
      <c r="A326" s="6" t="s">
        <v>13635</v>
      </c>
      <c r="B326" s="1" t="s">
        <v>22786</v>
      </c>
      <c r="C326" s="1" t="s">
        <v>0</v>
      </c>
      <c r="D326" s="1" t="s">
        <v>325</v>
      </c>
      <c r="F326" s="1" t="s">
        <v>335</v>
      </c>
      <c r="G326" s="1" t="s">
        <v>349</v>
      </c>
      <c r="J326" s="2">
        <v>0</v>
      </c>
      <c r="K326" s="7">
        <v>6270</v>
      </c>
      <c r="L326" s="1">
        <v>0</v>
      </c>
      <c r="M326" s="1" t="s">
        <v>2</v>
      </c>
      <c r="N326" s="11">
        <v>29989.253930714367</v>
      </c>
      <c r="O326" s="11">
        <v>45.459395871407018</v>
      </c>
      <c r="P326" s="11">
        <v>204</v>
      </c>
      <c r="Q326" s="1">
        <v>795</v>
      </c>
      <c r="R326" s="3">
        <v>1</v>
      </c>
      <c r="S326" s="3" t="s">
        <v>22833</v>
      </c>
      <c r="T326" s="8" t="str">
        <f t="shared" si="5"/>
        <v>INSERT INTO item VALUES('0000217','식재료','감자','야채','','(C)깐감자(상품,냉장,국산)','1Kg(160~220g/EA)','','','0','6270','0','국산','29989.2539307144','45.459395871407','204','795',1,'manager1');</v>
      </c>
      <c r="U326" s="5"/>
    </row>
    <row r="327" spans="1:21" x14ac:dyDescent="0.35">
      <c r="A327" s="6" t="s">
        <v>13636</v>
      </c>
      <c r="B327" s="1" t="s">
        <v>22786</v>
      </c>
      <c r="C327" s="1" t="s">
        <v>0</v>
      </c>
      <c r="D327" s="1" t="s">
        <v>325</v>
      </c>
      <c r="F327" s="1" t="s">
        <v>350</v>
      </c>
      <c r="G327" s="1" t="s">
        <v>351</v>
      </c>
      <c r="J327" s="2">
        <v>0</v>
      </c>
      <c r="K327" s="7">
        <v>4740</v>
      </c>
      <c r="L327" s="1">
        <v>0</v>
      </c>
      <c r="M327" s="1" t="s">
        <v>2</v>
      </c>
      <c r="N327" s="11">
        <v>48957.947610075462</v>
      </c>
      <c r="O327" s="11">
        <v>680.75774609463565</v>
      </c>
      <c r="P327" s="11">
        <v>811</v>
      </c>
      <c r="Q327" s="1">
        <v>261</v>
      </c>
      <c r="R327" s="3">
        <v>1</v>
      </c>
      <c r="S327" s="3" t="s">
        <v>22833</v>
      </c>
      <c r="T327" s="8" t="str">
        <f t="shared" si="5"/>
        <v>INSERT INTO item VALUES('0000218','식재료','감자','야채','','[H-Kids]감자(특품,실온,국산)','1Kg(150g/EA내외)','','','0','4740','0','국산','48957.9476100755','680.757746094636','811','261',1,'manager1');</v>
      </c>
      <c r="U327" s="5"/>
    </row>
    <row r="328" spans="1:21" x14ac:dyDescent="0.35">
      <c r="A328" s="6" t="s">
        <v>13637</v>
      </c>
      <c r="B328" s="1" t="s">
        <v>22786</v>
      </c>
      <c r="C328" s="1" t="s">
        <v>0</v>
      </c>
      <c r="D328" s="1" t="s">
        <v>325</v>
      </c>
      <c r="F328" s="1" t="s">
        <v>352</v>
      </c>
      <c r="G328" s="1" t="s">
        <v>353</v>
      </c>
      <c r="J328" s="2">
        <v>0</v>
      </c>
      <c r="K328" s="7">
        <v>4740</v>
      </c>
      <c r="L328" s="1">
        <v>0</v>
      </c>
      <c r="M328" s="1" t="s">
        <v>2</v>
      </c>
      <c r="N328" s="11">
        <v>14266.860420669327</v>
      </c>
      <c r="O328" s="11">
        <v>43.044162199678325</v>
      </c>
      <c r="P328" s="11">
        <v>325</v>
      </c>
      <c r="Q328" s="1">
        <v>158</v>
      </c>
      <c r="R328" s="3">
        <v>1</v>
      </c>
      <c r="S328" s="3" t="s">
        <v>22833</v>
      </c>
      <c r="T328" s="8" t="str">
        <f t="shared" si="5"/>
        <v>INSERT INTO item VALUES('0000219','식재료','감자','야채','','[H-Kids]알감자(특품,실온,국산)','1Kg(50g/EA내외)','','','0','4740','0','국산','14266.8604206693','43.0441621996783','325','158',1,'manager1');</v>
      </c>
      <c r="U328" s="5"/>
    </row>
    <row r="329" spans="1:21" x14ac:dyDescent="0.35">
      <c r="A329" s="6" t="s">
        <v>13638</v>
      </c>
      <c r="B329" s="1" t="s">
        <v>22786</v>
      </c>
      <c r="C329" s="1" t="s">
        <v>0</v>
      </c>
      <c r="D329" s="1" t="s">
        <v>325</v>
      </c>
      <c r="F329" s="1" t="s">
        <v>354</v>
      </c>
      <c r="G329" s="1" t="s">
        <v>248</v>
      </c>
      <c r="J329" s="2">
        <v>0</v>
      </c>
      <c r="K329" s="7">
        <v>10800</v>
      </c>
      <c r="L329" s="1">
        <v>0</v>
      </c>
      <c r="M329" s="1" t="s">
        <v>2</v>
      </c>
      <c r="N329" s="11">
        <v>5321.9483488284332</v>
      </c>
      <c r="O329" s="11">
        <v>260.85847596590537</v>
      </c>
      <c r="P329" s="11">
        <v>818</v>
      </c>
      <c r="Q329" s="1">
        <v>36</v>
      </c>
      <c r="R329" s="3">
        <v>1</v>
      </c>
      <c r="S329" s="3" t="s">
        <v>22833</v>
      </c>
      <c r="T329" s="8" t="str">
        <f t="shared" si="5"/>
        <v>INSERT INTO item VALUES('0000220','식재료','감자','야채','','(C)감자(상품,냉장,조림용,깍둑썰기,국산)','1Kg(25*25*25mm)','','','0','10800','0','국산','5321.94834882843','260.858475965905','818','36',1,'manager1');</v>
      </c>
      <c r="U329" s="5"/>
    </row>
    <row r="330" spans="1:21" x14ac:dyDescent="0.35">
      <c r="A330" s="6" t="s">
        <v>13639</v>
      </c>
      <c r="B330" s="1" t="s">
        <v>22786</v>
      </c>
      <c r="C330" s="1" t="s">
        <v>0</v>
      </c>
      <c r="D330" s="1" t="s">
        <v>325</v>
      </c>
      <c r="F330" s="1" t="s">
        <v>355</v>
      </c>
      <c r="G330" s="1" t="s">
        <v>356</v>
      </c>
      <c r="J330" s="2">
        <v>0</v>
      </c>
      <c r="K330" s="7">
        <v>10500</v>
      </c>
      <c r="L330" s="1">
        <v>0</v>
      </c>
      <c r="M330" s="1" t="s">
        <v>2</v>
      </c>
      <c r="N330" s="11">
        <v>37790.483068779227</v>
      </c>
      <c r="O330" s="11">
        <v>209.37192157846661</v>
      </c>
      <c r="P330" s="11">
        <v>714</v>
      </c>
      <c r="Q330" s="1">
        <v>109</v>
      </c>
      <c r="R330" s="3">
        <v>1</v>
      </c>
      <c r="S330" s="3" t="s">
        <v>22833</v>
      </c>
      <c r="T330" s="8" t="str">
        <f t="shared" si="5"/>
        <v>INSERT INTO item VALUES('0000221','식재료','감자','야채','','(C)감자(상품,냉장,조림용,탈피,국산)','1Kg(4등분 절단)','','','0','10500','0','국산','37790.4830687792','209.371921578467','714','109',1,'manager1');</v>
      </c>
      <c r="U330" s="5"/>
    </row>
    <row r="331" spans="1:21" x14ac:dyDescent="0.35">
      <c r="A331" s="6" t="s">
        <v>13640</v>
      </c>
      <c r="B331" s="1" t="s">
        <v>22786</v>
      </c>
      <c r="C331" s="1" t="s">
        <v>0</v>
      </c>
      <c r="D331" s="1" t="s">
        <v>325</v>
      </c>
      <c r="F331" s="1" t="s">
        <v>357</v>
      </c>
      <c r="G331" s="1" t="s">
        <v>358</v>
      </c>
      <c r="J331" s="2">
        <v>0</v>
      </c>
      <c r="K331" s="7">
        <v>10800</v>
      </c>
      <c r="L331" s="1">
        <v>0</v>
      </c>
      <c r="M331" s="1" t="s">
        <v>2</v>
      </c>
      <c r="N331" s="11">
        <v>18222.838304397319</v>
      </c>
      <c r="O331" s="11">
        <v>111.82422479775234</v>
      </c>
      <c r="P331" s="11">
        <v>111</v>
      </c>
      <c r="Q331" s="1">
        <v>2</v>
      </c>
      <c r="R331" s="3">
        <v>1</v>
      </c>
      <c r="S331" s="3" t="s">
        <v>22833</v>
      </c>
      <c r="T331" s="8" t="str">
        <f t="shared" si="5"/>
        <v>INSERT INTO item VALUES('0000222','식재료','감자','야채','','(C)감자(상품,냉장,조림용,반달썰기,국산)','1Kg(15mm)','','','0','10800','0','국산','18222.8383043973','111.824224797752','111','2',1,'manager1');</v>
      </c>
      <c r="U331" s="5"/>
    </row>
    <row r="332" spans="1:21" x14ac:dyDescent="0.35">
      <c r="A332" s="6" t="s">
        <v>13641</v>
      </c>
      <c r="B332" s="1" t="s">
        <v>22786</v>
      </c>
      <c r="C332" s="1" t="s">
        <v>0</v>
      </c>
      <c r="D332" s="1" t="s">
        <v>325</v>
      </c>
      <c r="F332" s="1" t="s">
        <v>359</v>
      </c>
      <c r="G332" s="1" t="s">
        <v>360</v>
      </c>
      <c r="J332" s="2">
        <v>0</v>
      </c>
      <c r="K332" s="7">
        <v>10800</v>
      </c>
      <c r="L332" s="1">
        <v>0</v>
      </c>
      <c r="M332" s="1" t="s">
        <v>2</v>
      </c>
      <c r="N332" s="11">
        <v>63875.033805560844</v>
      </c>
      <c r="O332" s="11">
        <v>521.41689941307709</v>
      </c>
      <c r="P332" s="11">
        <v>447</v>
      </c>
      <c r="Q332" s="1">
        <v>509</v>
      </c>
      <c r="R332" s="3">
        <v>1</v>
      </c>
      <c r="S332" s="3" t="s">
        <v>22833</v>
      </c>
      <c r="T332" s="8" t="str">
        <f t="shared" si="5"/>
        <v>INSERT INTO item VALUES('0000223','식재료','감자','야채','','(C)감자(상품,냉장,국용,반달썰기,국산)','1Kg(5mm)','','','0','10800','0','국산','63875.0338055608','521.416899413077','447','509',1,'manager1');</v>
      </c>
      <c r="U332" s="5"/>
    </row>
    <row r="333" spans="1:21" x14ac:dyDescent="0.35">
      <c r="A333" s="6" t="s">
        <v>13642</v>
      </c>
      <c r="B333" s="1" t="s">
        <v>22786</v>
      </c>
      <c r="C333" s="1" t="s">
        <v>0</v>
      </c>
      <c r="D333" s="1" t="s">
        <v>325</v>
      </c>
      <c r="F333" s="1" t="s">
        <v>361</v>
      </c>
      <c r="G333" s="1" t="s">
        <v>362</v>
      </c>
      <c r="J333" s="2">
        <v>0</v>
      </c>
      <c r="K333" s="7">
        <v>10800</v>
      </c>
      <c r="L333" s="1">
        <v>0</v>
      </c>
      <c r="M333" s="1" t="s">
        <v>2</v>
      </c>
      <c r="N333" s="11">
        <v>14376.286751268042</v>
      </c>
      <c r="O333" s="11">
        <v>814.48559994812967</v>
      </c>
      <c r="P333" s="11">
        <v>889</v>
      </c>
      <c r="Q333" s="1">
        <v>576</v>
      </c>
      <c r="R333" s="3">
        <v>1</v>
      </c>
      <c r="S333" s="3" t="s">
        <v>22833</v>
      </c>
      <c r="T333" s="8" t="str">
        <f t="shared" si="5"/>
        <v>INSERT INTO item VALUES('0000224','식재료','감자','야채','','(C)감자(상품,냉장,볶음용,채썰기,국산)','1Kg(60*5*5mm)','','','0','10800','0','국산','14376.286751268','814.48559994813','889','576',1,'manager1');</v>
      </c>
      <c r="U333" s="5"/>
    </row>
    <row r="334" spans="1:21" x14ac:dyDescent="0.35">
      <c r="A334" s="6" t="s">
        <v>13643</v>
      </c>
      <c r="B334" s="1" t="s">
        <v>22786</v>
      </c>
      <c r="C334" s="1" t="s">
        <v>0</v>
      </c>
      <c r="D334" s="1" t="s">
        <v>325</v>
      </c>
      <c r="F334" s="1" t="s">
        <v>363</v>
      </c>
      <c r="G334" s="1" t="s">
        <v>364</v>
      </c>
      <c r="J334" s="2">
        <v>0</v>
      </c>
      <c r="K334" s="7">
        <v>3240</v>
      </c>
      <c r="L334" s="1">
        <v>1</v>
      </c>
      <c r="M334" s="1" t="s">
        <v>30</v>
      </c>
      <c r="N334" s="11">
        <v>32903.99534485169</v>
      </c>
      <c r="O334" s="11">
        <v>69.107159443492108</v>
      </c>
      <c r="P334" s="11">
        <v>395</v>
      </c>
      <c r="Q334" s="1">
        <v>191</v>
      </c>
      <c r="R334" s="3">
        <v>1</v>
      </c>
      <c r="S334" s="3" t="s">
        <v>22833</v>
      </c>
      <c r="T334" s="8" t="str">
        <f t="shared" si="5"/>
        <v>INSERT INTO item VALUES('0000225','식재료','감자','야채','','(C)감자(상품,냉동,채썰기,중국)','1Kg(0.5*0.5*6cm컷, 개별냉동)','','','0','3240','1','수입','32903.9953448517','69.1071594434921','395','191',1,'manager1');</v>
      </c>
      <c r="U334" s="5"/>
    </row>
    <row r="335" spans="1:21" x14ac:dyDescent="0.35">
      <c r="A335" s="6" t="s">
        <v>13644</v>
      </c>
      <c r="B335" s="1" t="s">
        <v>22786</v>
      </c>
      <c r="C335" s="1" t="s">
        <v>0</v>
      </c>
      <c r="D335" s="1" t="s">
        <v>325</v>
      </c>
      <c r="F335" s="1" t="s">
        <v>365</v>
      </c>
      <c r="G335" s="1" t="s">
        <v>242</v>
      </c>
      <c r="J335" s="2">
        <v>0</v>
      </c>
      <c r="K335" s="7">
        <v>10800</v>
      </c>
      <c r="L335" s="1">
        <v>0</v>
      </c>
      <c r="M335" s="1" t="s">
        <v>2</v>
      </c>
      <c r="N335" s="11">
        <v>184.53654188288411</v>
      </c>
      <c r="O335" s="11">
        <v>509.11007045090417</v>
      </c>
      <c r="P335" s="11">
        <v>388</v>
      </c>
      <c r="Q335" s="1">
        <v>197</v>
      </c>
      <c r="R335" s="3">
        <v>1</v>
      </c>
      <c r="S335" s="3" t="s">
        <v>22833</v>
      </c>
      <c r="T335" s="8" t="str">
        <f t="shared" si="5"/>
        <v>INSERT INTO item VALUES('0000226','식재료','감자','야채','','(C)감자(상품,냉장,깍둑썰기,국산)','1Kg(20*20*20mm)','','','0','10800','0','국산','184.536541882884','509.110070450904','388','197',1,'manager1');</v>
      </c>
      <c r="U335" s="5"/>
    </row>
    <row r="336" spans="1:21" x14ac:dyDescent="0.35">
      <c r="A336" s="6" t="s">
        <v>13645</v>
      </c>
      <c r="B336" s="1" t="s">
        <v>22786</v>
      </c>
      <c r="C336" s="1" t="s">
        <v>0</v>
      </c>
      <c r="D336" s="1" t="s">
        <v>325</v>
      </c>
      <c r="F336" s="1" t="s">
        <v>365</v>
      </c>
      <c r="G336" s="1" t="s">
        <v>322</v>
      </c>
      <c r="J336" s="2">
        <v>0</v>
      </c>
      <c r="K336" s="7">
        <v>10800</v>
      </c>
      <c r="L336" s="1">
        <v>0</v>
      </c>
      <c r="M336" s="1" t="s">
        <v>2</v>
      </c>
      <c r="N336" s="11">
        <v>24219.117556466175</v>
      </c>
      <c r="O336" s="11">
        <v>572.15448623796419</v>
      </c>
      <c r="P336" s="11">
        <v>128</v>
      </c>
      <c r="Q336" s="1">
        <v>25</v>
      </c>
      <c r="R336" s="3">
        <v>1</v>
      </c>
      <c r="S336" s="3" t="s">
        <v>22833</v>
      </c>
      <c r="T336" s="8" t="str">
        <f t="shared" si="5"/>
        <v>INSERT INTO item VALUES('0000227','식재료','감자','야채','','(C)감자(상품,냉장,깍둑썰기,국산)','1Kg(30*30*30mm)','','','0','10800','0','국산','24219.1175564662','572.154486237964','128','25',1,'manager1');</v>
      </c>
      <c r="U336" s="5"/>
    </row>
    <row r="337" spans="1:21" x14ac:dyDescent="0.35">
      <c r="A337" s="6" t="s">
        <v>13646</v>
      </c>
      <c r="B337" s="1" t="s">
        <v>22786</v>
      </c>
      <c r="C337" s="1" t="s">
        <v>0</v>
      </c>
      <c r="D337" s="1" t="s">
        <v>325</v>
      </c>
      <c r="F337" s="1" t="s">
        <v>366</v>
      </c>
      <c r="G337" s="1" t="s">
        <v>367</v>
      </c>
      <c r="J337" s="2">
        <v>0</v>
      </c>
      <c r="K337" s="7">
        <v>10800</v>
      </c>
      <c r="L337" s="1">
        <v>0</v>
      </c>
      <c r="M337" s="1" t="s">
        <v>2</v>
      </c>
      <c r="N337" s="11">
        <v>33020.337202530231</v>
      </c>
      <c r="O337" s="11">
        <v>87.892775115262282</v>
      </c>
      <c r="P337" s="11">
        <v>809</v>
      </c>
      <c r="Q337" s="1">
        <v>3</v>
      </c>
      <c r="R337" s="3">
        <v>1</v>
      </c>
      <c r="S337" s="3" t="s">
        <v>22833</v>
      </c>
      <c r="T337" s="8" t="str">
        <f t="shared" si="5"/>
        <v>INSERT INTO item VALUES('0000228','식재료','감자','야채','','(C)감자(상품,냉장,원형썰기,국산)','1Kg(20mm)','','','0','10800','0','국산','33020.3372025302','87.8927751152623','809','3',1,'manager1');</v>
      </c>
      <c r="U337" s="5"/>
    </row>
    <row r="338" spans="1:21" x14ac:dyDescent="0.35">
      <c r="A338" s="6" t="s">
        <v>13647</v>
      </c>
      <c r="B338" s="1" t="s">
        <v>22786</v>
      </c>
      <c r="C338" s="1" t="s">
        <v>0</v>
      </c>
      <c r="D338" s="1" t="s">
        <v>325</v>
      </c>
      <c r="F338" s="1" t="s">
        <v>368</v>
      </c>
      <c r="G338" s="1" t="s">
        <v>369</v>
      </c>
      <c r="J338" s="2">
        <v>0</v>
      </c>
      <c r="K338" s="7">
        <v>10800</v>
      </c>
      <c r="L338" s="1">
        <v>0</v>
      </c>
      <c r="M338" s="1" t="s">
        <v>2</v>
      </c>
      <c r="N338" s="11">
        <v>24089.710560413543</v>
      </c>
      <c r="O338" s="11">
        <v>32.933262940539443</v>
      </c>
      <c r="P338" s="11">
        <v>33</v>
      </c>
      <c r="Q338" s="1">
        <v>32</v>
      </c>
      <c r="R338" s="3">
        <v>1</v>
      </c>
      <c r="S338" s="3" t="s">
        <v>22833</v>
      </c>
      <c r="T338" s="8" t="str">
        <f t="shared" si="5"/>
        <v>INSERT INTO item VALUES('0000229','식재료','감자','야채','','(C)감자(상품,냉장,절단,국산)','1Kg(2등분)','','','0','10800','0','국산','24089.7105604135','32.9332629405394','33','32',1,'manager1');</v>
      </c>
      <c r="U338" s="5"/>
    </row>
    <row r="339" spans="1:21" x14ac:dyDescent="0.35">
      <c r="A339" s="6" t="s">
        <v>13648</v>
      </c>
      <c r="B339" s="1" t="s">
        <v>22786</v>
      </c>
      <c r="C339" s="1" t="s">
        <v>0</v>
      </c>
      <c r="D339" s="1" t="s">
        <v>325</v>
      </c>
      <c r="F339" s="1" t="s">
        <v>370</v>
      </c>
      <c r="G339" s="1" t="s">
        <v>371</v>
      </c>
      <c r="J339" s="2">
        <v>0</v>
      </c>
      <c r="K339" s="7">
        <v>3030</v>
      </c>
      <c r="L339" s="1">
        <v>1</v>
      </c>
      <c r="M339" s="1" t="s">
        <v>30</v>
      </c>
      <c r="N339" s="11">
        <v>26474.838705004287</v>
      </c>
      <c r="O339" s="11">
        <v>792.57043852885556</v>
      </c>
      <c r="P339" s="11">
        <v>195</v>
      </c>
      <c r="Q339" s="1">
        <v>482</v>
      </c>
      <c r="R339" s="3">
        <v>1</v>
      </c>
      <c r="S339" s="3" t="s">
        <v>22833</v>
      </c>
      <c r="T339" s="8" t="str">
        <f t="shared" si="5"/>
        <v>INSERT INTO item VALUES('0000230','식재료','감자','야채','','(C)알감자(상품,냉동,탈피,베트남)','1Kg(개당 50g 내외, 개별냉동)','','','0','3030','1','수입','26474.8387050043','792.570438528856','195','482',1,'manager1');</v>
      </c>
      <c r="U339" s="5"/>
    </row>
    <row r="340" spans="1:21" x14ac:dyDescent="0.35">
      <c r="A340" s="6" t="s">
        <v>13649</v>
      </c>
      <c r="B340" s="1" t="s">
        <v>22786</v>
      </c>
      <c r="C340" s="1" t="s">
        <v>0</v>
      </c>
      <c r="D340" s="1" t="s">
        <v>325</v>
      </c>
      <c r="F340" s="1" t="s">
        <v>372</v>
      </c>
      <c r="G340" s="1" t="s">
        <v>67</v>
      </c>
      <c r="J340" s="2">
        <v>0</v>
      </c>
      <c r="K340" s="7">
        <v>2570</v>
      </c>
      <c r="L340" s="1">
        <v>1</v>
      </c>
      <c r="M340" s="1" t="s">
        <v>30</v>
      </c>
      <c r="N340" s="11">
        <v>73723.889122394045</v>
      </c>
      <c r="O340" s="11">
        <v>195.55089966514117</v>
      </c>
      <c r="P340" s="11">
        <v>722</v>
      </c>
      <c r="Q340" s="1">
        <v>299</v>
      </c>
      <c r="R340" s="3">
        <v>1</v>
      </c>
      <c r="S340" s="3" t="s">
        <v>22833</v>
      </c>
      <c r="T340" s="8" t="str">
        <f t="shared" si="5"/>
        <v>INSERT INTO item VALUES('0000231','식재료','감자','야채','','(C)알감자(유피)(상품,냉동,베트남)','1Kg(개별냉동)','','','0','2570','1','수입','73723.889122394','195.550899665141','722','299',1,'manager1');</v>
      </c>
      <c r="U340" s="5"/>
    </row>
    <row r="341" spans="1:21" x14ac:dyDescent="0.35">
      <c r="A341" s="6" t="s">
        <v>13650</v>
      </c>
      <c r="B341" s="1" t="s">
        <v>22786</v>
      </c>
      <c r="C341" s="1" t="s">
        <v>0</v>
      </c>
      <c r="D341" s="1" t="s">
        <v>373</v>
      </c>
      <c r="F341" s="1" t="s">
        <v>374</v>
      </c>
      <c r="G341" s="1" t="s">
        <v>5</v>
      </c>
      <c r="J341" s="2">
        <v>0</v>
      </c>
      <c r="K341" s="7">
        <v>11730</v>
      </c>
      <c r="L341" s="1">
        <v>0</v>
      </c>
      <c r="M341" s="1" t="s">
        <v>2</v>
      </c>
      <c r="N341" s="11">
        <v>29910.96890248276</v>
      </c>
      <c r="O341" s="11">
        <v>759.98105602492296</v>
      </c>
      <c r="P341" s="11">
        <v>673</v>
      </c>
      <c r="Q341" s="1">
        <v>222</v>
      </c>
      <c r="R341" s="3">
        <v>1</v>
      </c>
      <c r="S341" s="3" t="s">
        <v>22833</v>
      </c>
      <c r="T341" s="8" t="str">
        <f t="shared" si="5"/>
        <v>INSERT INTO item VALUES('0000232','식재료','연근','야채','','(C)연근(상품,냉장,슬라이스,국산)','Kg','','','0','11730','0','국산','29910.9689024828','759.981056024923','673','222',1,'manager1');</v>
      </c>
      <c r="U341" s="5"/>
    </row>
    <row r="342" spans="1:21" x14ac:dyDescent="0.35">
      <c r="A342" s="6" t="s">
        <v>13651</v>
      </c>
      <c r="B342" s="1" t="s">
        <v>22786</v>
      </c>
      <c r="C342" s="1" t="s">
        <v>0</v>
      </c>
      <c r="D342" s="1" t="s">
        <v>373</v>
      </c>
      <c r="F342" s="1" t="s">
        <v>375</v>
      </c>
      <c r="G342" s="1" t="s">
        <v>20</v>
      </c>
      <c r="J342" s="2">
        <v>0</v>
      </c>
      <c r="K342" s="7">
        <v>11870</v>
      </c>
      <c r="L342" s="1">
        <v>0</v>
      </c>
      <c r="M342" s="1" t="s">
        <v>2</v>
      </c>
      <c r="N342" s="11">
        <v>35937.719675634908</v>
      </c>
      <c r="O342" s="11">
        <v>147.09982477583139</v>
      </c>
      <c r="P342" s="11">
        <v>290</v>
      </c>
      <c r="Q342" s="1">
        <v>19</v>
      </c>
      <c r="R342" s="3">
        <v>1</v>
      </c>
      <c r="S342" s="3" t="s">
        <v>22833</v>
      </c>
      <c r="T342" s="8" t="str">
        <f t="shared" si="5"/>
        <v>INSERT INTO item VALUES('0000233','식재료','연근','야채','','연근(통,냉장,상품,피,국산)','1Kg','','','0','11870','0','국산','35937.7196756349','147.099824775831','290','19',1,'manager1');</v>
      </c>
      <c r="U342" s="5"/>
    </row>
    <row r="343" spans="1:21" x14ac:dyDescent="0.35">
      <c r="A343" s="6" t="s">
        <v>13652</v>
      </c>
      <c r="B343" s="1" t="s">
        <v>22786</v>
      </c>
      <c r="C343" s="1" t="s">
        <v>0</v>
      </c>
      <c r="D343" s="1" t="s">
        <v>373</v>
      </c>
      <c r="F343" s="1" t="s">
        <v>376</v>
      </c>
      <c r="G343" s="1" t="s">
        <v>377</v>
      </c>
      <c r="J343" s="2">
        <v>0</v>
      </c>
      <c r="K343" s="7">
        <v>4320</v>
      </c>
      <c r="L343" s="1">
        <v>1</v>
      </c>
      <c r="M343" s="1" t="s">
        <v>30</v>
      </c>
      <c r="N343" s="11">
        <v>8157.5354487211998</v>
      </c>
      <c r="O343" s="11">
        <v>152.73811157254579</v>
      </c>
      <c r="P343" s="11">
        <v>351</v>
      </c>
      <c r="Q343" s="1">
        <v>532</v>
      </c>
      <c r="R343" s="3">
        <v>1</v>
      </c>
      <c r="S343" s="3" t="s">
        <v>22833</v>
      </c>
      <c r="T343" s="8" t="str">
        <f t="shared" si="5"/>
        <v>INSERT INTO item VALUES('0000234','식재료','연근','야채','','(C)연근(상품,냉동,슬라이스,중국)','1Kg(직경5~7cm,두께0.8cm,개별냉동)','','','0','4320','1','수입','8157.5354487212','152.738111572546','351','532',1,'manager1');</v>
      </c>
      <c r="U343" s="5"/>
    </row>
    <row r="344" spans="1:21" x14ac:dyDescent="0.35">
      <c r="A344" s="6" t="s">
        <v>13653</v>
      </c>
      <c r="B344" s="1" t="s">
        <v>22786</v>
      </c>
      <c r="C344" s="1" t="s">
        <v>0</v>
      </c>
      <c r="D344" s="1" t="s">
        <v>373</v>
      </c>
      <c r="F344" s="1" t="s">
        <v>378</v>
      </c>
      <c r="G344" s="1" t="s">
        <v>379</v>
      </c>
      <c r="J344" s="2">
        <v>0</v>
      </c>
      <c r="K344" s="7">
        <v>5710</v>
      </c>
      <c r="L344" s="1">
        <v>0</v>
      </c>
      <c r="M344" s="1" t="s">
        <v>30</v>
      </c>
      <c r="N344" s="11">
        <v>42522.285124564849</v>
      </c>
      <c r="O344" s="11">
        <v>563.11643666015698</v>
      </c>
      <c r="P344" s="11">
        <v>2</v>
      </c>
      <c r="Q344" s="1">
        <v>71</v>
      </c>
      <c r="R344" s="3">
        <v>1</v>
      </c>
      <c r="S344" s="3" t="s">
        <v>22833</v>
      </c>
      <c r="T344" s="8" t="str">
        <f t="shared" si="5"/>
        <v>INSERT INTO item VALUES('0000235','식재료','연근','야채','','(C)연근(상품,냉장,슬라이스,중국)','1Kg(염장)','','','0','5710','0','수입','42522.2851245648','563.116436660157','2','71',1,'manager1');</v>
      </c>
      <c r="U344" s="5"/>
    </row>
    <row r="345" spans="1:21" x14ac:dyDescent="0.35">
      <c r="A345" s="6" t="s">
        <v>13654</v>
      </c>
      <c r="B345" s="1" t="s">
        <v>22786</v>
      </c>
      <c r="C345" s="1" t="s">
        <v>0</v>
      </c>
      <c r="D345" s="1" t="s">
        <v>373</v>
      </c>
      <c r="F345" s="1" t="s">
        <v>376</v>
      </c>
      <c r="G345" s="1" t="s">
        <v>377</v>
      </c>
      <c r="J345" s="2">
        <v>0</v>
      </c>
      <c r="K345" s="7">
        <v>8750</v>
      </c>
      <c r="L345" s="1">
        <v>1</v>
      </c>
      <c r="M345" s="1" t="s">
        <v>30</v>
      </c>
      <c r="N345" s="11">
        <v>18687.042078926232</v>
      </c>
      <c r="O345" s="11">
        <v>790.41495587937845</v>
      </c>
      <c r="P345" s="11">
        <v>222</v>
      </c>
      <c r="Q345" s="1">
        <v>303</v>
      </c>
      <c r="R345" s="3">
        <v>1</v>
      </c>
      <c r="S345" s="3" t="s">
        <v>22833</v>
      </c>
      <c r="T345" s="8" t="str">
        <f t="shared" si="5"/>
        <v>INSERT INTO item VALUES('0000236','식재료','연근','야채','','(C)연근(상품,냉동,슬라이스,중국)','1Kg(직경5~7cm,두께0.8cm,개별냉동)','','','0','8750','1','수입','18687.0420789262','790.414955879378','222','303',1,'manager1');</v>
      </c>
      <c r="U345" s="5"/>
    </row>
    <row r="346" spans="1:21" x14ac:dyDescent="0.35">
      <c r="A346" s="6" t="s">
        <v>13655</v>
      </c>
      <c r="B346" s="1" t="s">
        <v>22786</v>
      </c>
      <c r="C346" s="1" t="s">
        <v>0</v>
      </c>
      <c r="D346" s="1" t="s">
        <v>373</v>
      </c>
      <c r="F346" s="1" t="s">
        <v>380</v>
      </c>
      <c r="G346" s="1" t="s">
        <v>381</v>
      </c>
      <c r="J346" s="2">
        <v>0</v>
      </c>
      <c r="K346" s="7">
        <v>8970</v>
      </c>
      <c r="L346" s="1">
        <v>1</v>
      </c>
      <c r="M346" s="1" t="s">
        <v>30</v>
      </c>
      <c r="N346" s="11">
        <v>83971.04466151059</v>
      </c>
      <c r="O346" s="11">
        <v>499.35519625399672</v>
      </c>
      <c r="P346" s="11">
        <v>499</v>
      </c>
      <c r="Q346" s="1">
        <v>493</v>
      </c>
      <c r="R346" s="3">
        <v>1</v>
      </c>
      <c r="S346" s="3" t="s">
        <v>22833</v>
      </c>
      <c r="T346" s="8" t="str">
        <f t="shared" si="5"/>
        <v>INSERT INTO item VALUES('0000237','식재료','연근','야채','','(C)연근(상품,냉동,절단,중국)','1Kg(두께0.8~1cm,사분원형,개별냉동)','','','0','8970','1','수입','83971.0446615106','499.355196253997','499','493',1,'manager1');</v>
      </c>
      <c r="U346" s="5"/>
    </row>
    <row r="347" spans="1:21" x14ac:dyDescent="0.35">
      <c r="A347" s="6" t="s">
        <v>13656</v>
      </c>
      <c r="B347" s="1" t="s">
        <v>22786</v>
      </c>
      <c r="C347" s="1" t="s">
        <v>0</v>
      </c>
      <c r="D347" s="1" t="s">
        <v>373</v>
      </c>
      <c r="F347" s="1" t="s">
        <v>382</v>
      </c>
      <c r="G347" s="1" t="s">
        <v>383</v>
      </c>
      <c r="J347" s="2">
        <v>0</v>
      </c>
      <c r="K347" s="7">
        <v>7400</v>
      </c>
      <c r="L347" s="1">
        <v>1</v>
      </c>
      <c r="M347" s="1" t="s">
        <v>30</v>
      </c>
      <c r="N347" s="11">
        <v>13753.191981109587</v>
      </c>
      <c r="O347" s="11">
        <v>414.07562014388577</v>
      </c>
      <c r="P347" s="11">
        <v>731</v>
      </c>
      <c r="Q347" s="1">
        <v>2</v>
      </c>
      <c r="R347" s="3">
        <v>1</v>
      </c>
      <c r="S347" s="3" t="s">
        <v>22833</v>
      </c>
      <c r="T347" s="8" t="str">
        <f t="shared" si="5"/>
        <v>INSERT INTO item VALUES('0000238','식재료','연근','야채','','(C)자숙연근(슬라이스)(냉장,중국)','1Kg(중국제조)','','','0','7400','1','수입','13753.1919811096','414.075620143886','731','2',1,'manager1');</v>
      </c>
      <c r="U347" s="5"/>
    </row>
    <row r="348" spans="1:21" x14ac:dyDescent="0.35">
      <c r="A348" s="6" t="s">
        <v>13657</v>
      </c>
      <c r="B348" s="1" t="s">
        <v>22786</v>
      </c>
      <c r="C348" s="1" t="s">
        <v>0</v>
      </c>
      <c r="D348" s="1" t="s">
        <v>373</v>
      </c>
      <c r="F348" s="1" t="s">
        <v>382</v>
      </c>
      <c r="G348" s="1" t="s">
        <v>384</v>
      </c>
      <c r="J348" s="2">
        <v>0</v>
      </c>
      <c r="K348" s="7">
        <v>3920</v>
      </c>
      <c r="L348" s="1">
        <v>1</v>
      </c>
      <c r="M348" s="1" t="s">
        <v>30</v>
      </c>
      <c r="N348" s="11">
        <v>13352.21965781715</v>
      </c>
      <c r="O348" s="11">
        <v>702.09066601308746</v>
      </c>
      <c r="P348" s="11">
        <v>195</v>
      </c>
      <c r="Q348" s="1">
        <v>24</v>
      </c>
      <c r="R348" s="3">
        <v>1</v>
      </c>
      <c r="S348" s="3" t="s">
        <v>22833</v>
      </c>
      <c r="T348" s="8" t="str">
        <f t="shared" si="5"/>
        <v>INSERT INTO item VALUES('0000239','식재료','연근','야채','','(C)자숙연근(슬라이스)(냉장,중국)','450g(중국제조)','','','0','3920','1','수입','13352.2196578171','702.090666013087','195','24',1,'manager1');</v>
      </c>
      <c r="U348" s="5"/>
    </row>
    <row r="349" spans="1:21" x14ac:dyDescent="0.35">
      <c r="A349" s="6" t="s">
        <v>13658</v>
      </c>
      <c r="B349" s="1" t="s">
        <v>22786</v>
      </c>
      <c r="C349" s="1" t="s">
        <v>0</v>
      </c>
      <c r="D349" s="1" t="s">
        <v>373</v>
      </c>
      <c r="F349" s="1" t="s">
        <v>385</v>
      </c>
      <c r="G349" s="1" t="s">
        <v>383</v>
      </c>
      <c r="J349" s="2">
        <v>0</v>
      </c>
      <c r="K349" s="7">
        <v>5970</v>
      </c>
      <c r="L349" s="1">
        <v>1</v>
      </c>
      <c r="M349" s="1" t="s">
        <v>30</v>
      </c>
      <c r="N349" s="11">
        <v>52645.584553720204</v>
      </c>
      <c r="O349" s="11">
        <v>640.08518262164728</v>
      </c>
      <c r="P349" s="11">
        <v>490</v>
      </c>
      <c r="Q349" s="1">
        <v>92</v>
      </c>
      <c r="R349" s="3">
        <v>1</v>
      </c>
      <c r="S349" s="3" t="s">
        <v>22833</v>
      </c>
      <c r="T349" s="8" t="str">
        <f t="shared" si="5"/>
        <v>INSERT INTO item VALUES('0000240','식재료','연근','야채','','(C)염장연근(슬라이스)(냉장,중국)','1Kg(중국제조)','','','0','5970','1','수입','52645.5845537202','640.085182621647','490','92',1,'manager1');</v>
      </c>
      <c r="U349" s="5"/>
    </row>
    <row r="350" spans="1:21" x14ac:dyDescent="0.35">
      <c r="A350" s="6" t="s">
        <v>13659</v>
      </c>
      <c r="B350" s="1" t="s">
        <v>22786</v>
      </c>
      <c r="C350" s="1" t="s">
        <v>0</v>
      </c>
      <c r="D350" s="1" t="s">
        <v>386</v>
      </c>
      <c r="F350" s="1" t="s">
        <v>387</v>
      </c>
      <c r="G350" s="1" t="s">
        <v>388</v>
      </c>
      <c r="J350" s="2">
        <v>0</v>
      </c>
      <c r="K350" s="7">
        <v>6880</v>
      </c>
      <c r="L350" s="1">
        <v>1</v>
      </c>
      <c r="M350" s="1" t="s">
        <v>30</v>
      </c>
      <c r="N350" s="11">
        <v>80621.718963426727</v>
      </c>
      <c r="O350" s="11">
        <v>643.0687496505052</v>
      </c>
      <c r="P350" s="11">
        <v>958</v>
      </c>
      <c r="Q350" s="1">
        <v>131</v>
      </c>
      <c r="R350" s="3">
        <v>1</v>
      </c>
      <c r="S350" s="3" t="s">
        <v>22833</v>
      </c>
      <c r="T350" s="8" t="str">
        <f t="shared" si="5"/>
        <v>INSERT INTO item VALUES('0000241','식재료','토란','야채','','(C)알토란(상품,냉동,탈피,중국)','1Kg(12~25g/개별냉동)','','','0','6880','1','수입','80621.7189634267','643.068749650505','958','131',1,'manager1');</v>
      </c>
      <c r="U350" s="5"/>
    </row>
    <row r="351" spans="1:21" x14ac:dyDescent="0.35">
      <c r="A351" s="6" t="s">
        <v>13660</v>
      </c>
      <c r="B351" s="1" t="s">
        <v>22786</v>
      </c>
      <c r="C351" s="1" t="s">
        <v>0</v>
      </c>
      <c r="D351" s="1" t="s">
        <v>389</v>
      </c>
      <c r="F351" s="1" t="s">
        <v>390</v>
      </c>
      <c r="G351" s="1" t="s">
        <v>20</v>
      </c>
      <c r="J351" s="2">
        <v>0</v>
      </c>
      <c r="K351" s="7">
        <v>12480</v>
      </c>
      <c r="L351" s="1">
        <v>0</v>
      </c>
      <c r="M351" s="1" t="s">
        <v>2</v>
      </c>
      <c r="N351" s="11">
        <v>25676.136006695517</v>
      </c>
      <c r="O351" s="11">
        <v>833.3910462835122</v>
      </c>
      <c r="P351" s="11">
        <v>316</v>
      </c>
      <c r="Q351" s="1">
        <v>145</v>
      </c>
      <c r="R351" s="3">
        <v>1</v>
      </c>
      <c r="S351" s="3" t="s">
        <v>22833</v>
      </c>
      <c r="T351" s="8" t="str">
        <f t="shared" si="5"/>
        <v>INSERT INTO item VALUES('0000242','식재료','우엉','야채','','(C)우엉(상품,냉장,어슷썰기,국산)','1Kg','','','0','12480','0','국산','25676.1360066955','833.391046283512','316','145',1,'manager1');</v>
      </c>
      <c r="U351" s="5"/>
    </row>
    <row r="352" spans="1:21" x14ac:dyDescent="0.35">
      <c r="A352" s="6" t="s">
        <v>13661</v>
      </c>
      <c r="B352" s="1" t="s">
        <v>22786</v>
      </c>
      <c r="C352" s="1" t="s">
        <v>0</v>
      </c>
      <c r="D352" s="1" t="s">
        <v>389</v>
      </c>
      <c r="F352" s="1" t="s">
        <v>391</v>
      </c>
      <c r="G352" s="1" t="s">
        <v>392</v>
      </c>
      <c r="J352" s="2">
        <v>0</v>
      </c>
      <c r="K352" s="7">
        <v>12400</v>
      </c>
      <c r="L352" s="1">
        <v>0</v>
      </c>
      <c r="M352" s="1" t="s">
        <v>2</v>
      </c>
      <c r="N352" s="11">
        <v>8501.8798014240219</v>
      </c>
      <c r="O352" s="11">
        <v>938.14301080371411</v>
      </c>
      <c r="P352" s="11">
        <v>550</v>
      </c>
      <c r="Q352" s="1">
        <v>124</v>
      </c>
      <c r="R352" s="3">
        <v>1</v>
      </c>
      <c r="S352" s="3" t="s">
        <v>22833</v>
      </c>
      <c r="T352" s="8" t="str">
        <f t="shared" si="5"/>
        <v>INSERT INTO item VALUES('0000243','식재료','우엉','야채','','(C)우엉(상품,냉장,채썰기,국산)','1Kg(±4cm)','','','0','12400','0','국산','8501.87980142402','938.143010803714','550','124',1,'manager1');</v>
      </c>
      <c r="U352" s="5"/>
    </row>
    <row r="353" spans="1:21" x14ac:dyDescent="0.35">
      <c r="A353" s="6" t="s">
        <v>13662</v>
      </c>
      <c r="B353" s="1" t="s">
        <v>22786</v>
      </c>
      <c r="C353" s="1" t="s">
        <v>0</v>
      </c>
      <c r="D353" s="1" t="s">
        <v>389</v>
      </c>
      <c r="F353" s="1" t="s">
        <v>393</v>
      </c>
      <c r="G353" s="1" t="s">
        <v>394</v>
      </c>
      <c r="J353" s="2">
        <v>0</v>
      </c>
      <c r="K353" s="7">
        <v>12470</v>
      </c>
      <c r="L353" s="1">
        <v>0</v>
      </c>
      <c r="M353" s="1" t="s">
        <v>2</v>
      </c>
      <c r="N353" s="11">
        <v>30299.706355778879</v>
      </c>
      <c r="O353" s="11">
        <v>607.12360312087867</v>
      </c>
      <c r="P353" s="11">
        <v>531</v>
      </c>
      <c r="Q353" s="1">
        <v>917</v>
      </c>
      <c r="R353" s="3">
        <v>1</v>
      </c>
      <c r="S353" s="3" t="s">
        <v>22833</v>
      </c>
      <c r="T353" s="8" t="str">
        <f t="shared" si="5"/>
        <v>INSERT INTO item VALUES('0000244','식재료','우엉','야채','','(C)우엉(상품,냉장,탈피,국산)','1Kg(개당 350g내외)','','','0','12470','0','국산','30299.7063557789','607.123603120879','531','917',1,'manager1');</v>
      </c>
      <c r="U353" s="5"/>
    </row>
    <row r="354" spans="1:21" x14ac:dyDescent="0.35">
      <c r="A354" s="6" t="s">
        <v>13663</v>
      </c>
      <c r="B354" s="1" t="s">
        <v>22786</v>
      </c>
      <c r="C354" s="1" t="s">
        <v>0</v>
      </c>
      <c r="D354" s="1" t="s">
        <v>389</v>
      </c>
      <c r="F354" s="1" t="s">
        <v>395</v>
      </c>
      <c r="G354" s="1" t="s">
        <v>20</v>
      </c>
      <c r="J354" s="2">
        <v>0</v>
      </c>
      <c r="K354" s="7">
        <v>11550</v>
      </c>
      <c r="L354" s="1">
        <v>0</v>
      </c>
      <c r="M354" s="1" t="s">
        <v>2</v>
      </c>
      <c r="N354" s="11">
        <v>48013.696751248826</v>
      </c>
      <c r="O354" s="11">
        <v>828.76614143390555</v>
      </c>
      <c r="P354" s="11">
        <v>5</v>
      </c>
      <c r="Q354" s="1">
        <v>204</v>
      </c>
      <c r="R354" s="3">
        <v>1</v>
      </c>
      <c r="S354" s="3" t="s">
        <v>22833</v>
      </c>
      <c r="T354" s="8" t="str">
        <f t="shared" si="5"/>
        <v>INSERT INTO item VALUES('0000245','식재료','우엉','야채','','우엉(통,냉장,상품,피,국산)','1Kg','','','0','11550','0','국산','48013.6967512488','828.766141433906','5','204',1,'manager1');</v>
      </c>
      <c r="U354" s="5"/>
    </row>
    <row r="355" spans="1:21" x14ac:dyDescent="0.35">
      <c r="A355" s="6" t="s">
        <v>13664</v>
      </c>
      <c r="B355" s="1" t="s">
        <v>22786</v>
      </c>
      <c r="C355" s="1" t="s">
        <v>0</v>
      </c>
      <c r="D355" s="1" t="s">
        <v>389</v>
      </c>
      <c r="F355" s="1" t="s">
        <v>396</v>
      </c>
      <c r="G355" s="1" t="s">
        <v>392</v>
      </c>
      <c r="J355" s="2">
        <v>0</v>
      </c>
      <c r="K355" s="7">
        <v>5650</v>
      </c>
      <c r="L355" s="1">
        <v>0</v>
      </c>
      <c r="M355" s="1" t="s">
        <v>30</v>
      </c>
      <c r="N355" s="11">
        <v>29079.104725166322</v>
      </c>
      <c r="O355" s="11">
        <v>398.77145625763154</v>
      </c>
      <c r="P355" s="11">
        <v>623</v>
      </c>
      <c r="Q355" s="1">
        <v>616</v>
      </c>
      <c r="R355" s="3">
        <v>1</v>
      </c>
      <c r="S355" s="3" t="s">
        <v>22833</v>
      </c>
      <c r="T355" s="8" t="str">
        <f t="shared" si="5"/>
        <v>INSERT INTO item VALUES('0000246','식재료','우엉','야채','','(C)우엉(상품,냉장,채썰기,중국)','1Kg(±4cm)','','','0','5650','0','수입','29079.1047251663','398.771456257632','623','616',1,'manager1');</v>
      </c>
      <c r="U355" s="5"/>
    </row>
    <row r="356" spans="1:21" x14ac:dyDescent="0.35">
      <c r="A356" s="6" t="s">
        <v>13665</v>
      </c>
      <c r="B356" s="1" t="s">
        <v>22786</v>
      </c>
      <c r="C356" s="1" t="s">
        <v>0</v>
      </c>
      <c r="D356" s="1" t="s">
        <v>389</v>
      </c>
      <c r="F356" s="1" t="s">
        <v>397</v>
      </c>
      <c r="G356" s="1" t="s">
        <v>394</v>
      </c>
      <c r="J356" s="2">
        <v>0</v>
      </c>
      <c r="K356" s="7">
        <v>5650</v>
      </c>
      <c r="L356" s="1">
        <v>0</v>
      </c>
      <c r="M356" s="1" t="s">
        <v>30</v>
      </c>
      <c r="N356" s="11">
        <v>13381.054051084669</v>
      </c>
      <c r="O356" s="11">
        <v>464.86273928626787</v>
      </c>
      <c r="P356" s="11">
        <v>223</v>
      </c>
      <c r="Q356" s="1">
        <v>145</v>
      </c>
      <c r="R356" s="3">
        <v>1</v>
      </c>
      <c r="S356" s="3" t="s">
        <v>22833</v>
      </c>
      <c r="T356" s="8" t="str">
        <f t="shared" si="5"/>
        <v>INSERT INTO item VALUES('0000247','식재료','우엉','야채','','(C)우엉(상품,냉장,탈피,중국)','1Kg(개당 350g내외)','','','0','5650','0','수입','13381.0540510847','464.862739286268','223','145',1,'manager1');</v>
      </c>
      <c r="U356" s="5"/>
    </row>
    <row r="357" spans="1:21" x14ac:dyDescent="0.35">
      <c r="A357" s="6" t="s">
        <v>13666</v>
      </c>
      <c r="B357" s="1" t="s">
        <v>22786</v>
      </c>
      <c r="C357" s="1" t="s">
        <v>0</v>
      </c>
      <c r="D357" s="1" t="s">
        <v>389</v>
      </c>
      <c r="F357" s="1" t="s">
        <v>398</v>
      </c>
      <c r="G357" s="1" t="s">
        <v>20</v>
      </c>
      <c r="J357" s="2">
        <v>0</v>
      </c>
      <c r="K357" s="7">
        <v>5660</v>
      </c>
      <c r="L357" s="1">
        <v>0</v>
      </c>
      <c r="M357" s="1" t="s">
        <v>30</v>
      </c>
      <c r="N357" s="11">
        <v>7988.8265476675251</v>
      </c>
      <c r="O357" s="11">
        <v>43.054212669746846</v>
      </c>
      <c r="P357" s="11">
        <v>421</v>
      </c>
      <c r="Q357" s="1">
        <v>100</v>
      </c>
      <c r="R357" s="3">
        <v>1</v>
      </c>
      <c r="S357" s="3" t="s">
        <v>22833</v>
      </c>
      <c r="T357" s="8" t="str">
        <f t="shared" si="5"/>
        <v>INSERT INTO item VALUES('0000248','식재료','우엉','야채','','(C)우엉(상품,냉장,어슷썰기,중국)','1Kg','','','0','5660','0','수입','7988.82654766753','43.0542126697468','421','100',1,'manager1');</v>
      </c>
      <c r="U357" s="5"/>
    </row>
    <row r="358" spans="1:21" x14ac:dyDescent="0.35">
      <c r="A358" s="6" t="s">
        <v>13667</v>
      </c>
      <c r="B358" s="1" t="s">
        <v>22786</v>
      </c>
      <c r="C358" s="1" t="s">
        <v>0</v>
      </c>
      <c r="D358" s="1" t="s">
        <v>389</v>
      </c>
      <c r="F358" s="1" t="s">
        <v>399</v>
      </c>
      <c r="G358" s="1" t="s">
        <v>20</v>
      </c>
      <c r="J358" s="2">
        <v>0</v>
      </c>
      <c r="K358" s="7">
        <v>4600</v>
      </c>
      <c r="L358" s="1">
        <v>0</v>
      </c>
      <c r="M358" s="1" t="s">
        <v>30</v>
      </c>
      <c r="N358" s="11">
        <v>84232.439443090552</v>
      </c>
      <c r="O358" s="11">
        <v>290.36006290718075</v>
      </c>
      <c r="P358" s="11">
        <v>867</v>
      </c>
      <c r="Q358" s="1">
        <v>82</v>
      </c>
      <c r="R358" s="3">
        <v>1</v>
      </c>
      <c r="S358" s="3" t="s">
        <v>22833</v>
      </c>
      <c r="T358" s="8" t="str">
        <f t="shared" si="5"/>
        <v>INSERT INTO item VALUES('0000249','식재료','우엉','야채','','(C)우엉(상품,냉장,피,중국)','1Kg','','','0','4600','0','수입','84232.4394430906','290.360062907181','867','82',1,'manager1');</v>
      </c>
      <c r="U358" s="5"/>
    </row>
    <row r="359" spans="1:21" x14ac:dyDescent="0.35">
      <c r="A359" s="6" t="s">
        <v>13668</v>
      </c>
      <c r="B359" s="1" t="s">
        <v>22786</v>
      </c>
      <c r="C359" s="1" t="s">
        <v>0</v>
      </c>
      <c r="D359" s="1" t="s">
        <v>389</v>
      </c>
      <c r="F359" s="1" t="s">
        <v>400</v>
      </c>
      <c r="G359" s="1" t="s">
        <v>20</v>
      </c>
      <c r="J359" s="2">
        <v>0</v>
      </c>
      <c r="K359" s="7">
        <v>12400</v>
      </c>
      <c r="L359" s="1">
        <v>0</v>
      </c>
      <c r="M359" s="1" t="s">
        <v>2</v>
      </c>
      <c r="N359" s="11">
        <v>2535.0062416038995</v>
      </c>
      <c r="O359" s="11">
        <v>219.23808616557849</v>
      </c>
      <c r="P359" s="11">
        <v>869</v>
      </c>
      <c r="Q359" s="1">
        <v>53</v>
      </c>
      <c r="R359" s="3">
        <v>1</v>
      </c>
      <c r="S359" s="3" t="s">
        <v>22833</v>
      </c>
      <c r="T359" s="8" t="str">
        <f t="shared" si="5"/>
        <v>INSERT INTO item VALUES('0000250','식재료','우엉','야채','','(C)우엉채(냉장,탈피,국산)','1Kg','','','0','12400','0','국산','2535.0062416039','219.238086165578','869','53',1,'manager1');</v>
      </c>
      <c r="U359" s="5"/>
    </row>
    <row r="360" spans="1:21" x14ac:dyDescent="0.35">
      <c r="A360" s="6" t="s">
        <v>13669</v>
      </c>
      <c r="B360" s="1" t="s">
        <v>22786</v>
      </c>
      <c r="C360" s="1" t="s">
        <v>0</v>
      </c>
      <c r="D360" s="1" t="s">
        <v>389</v>
      </c>
      <c r="F360" s="1" t="s">
        <v>401</v>
      </c>
      <c r="G360" s="1" t="s">
        <v>402</v>
      </c>
      <c r="J360" s="2">
        <v>0</v>
      </c>
      <c r="K360" s="7">
        <v>12400</v>
      </c>
      <c r="L360" s="1">
        <v>0</v>
      </c>
      <c r="M360" s="1" t="s">
        <v>2</v>
      </c>
      <c r="N360" s="11">
        <v>38871.935472480443</v>
      </c>
      <c r="O360" s="11">
        <v>567.96422792549617</v>
      </c>
      <c r="P360" s="11">
        <v>59</v>
      </c>
      <c r="Q360" s="1">
        <v>241</v>
      </c>
      <c r="R360" s="3">
        <v>1</v>
      </c>
      <c r="S360" s="3" t="s">
        <v>22833</v>
      </c>
      <c r="T360" s="8" t="str">
        <f t="shared" si="5"/>
        <v>INSERT INTO item VALUES('0000251','식재료','우엉','야채','','(C)우엉(냉장,김밥용,채썰기,국산)','1Kg(±10cm)','','','0','12400','0','국산','38871.9354724804','567.964227925496','59','241',1,'manager1');</v>
      </c>
      <c r="U360" s="5"/>
    </row>
    <row r="361" spans="1:21" x14ac:dyDescent="0.35">
      <c r="A361" s="6" t="s">
        <v>13670</v>
      </c>
      <c r="B361" s="1" t="s">
        <v>22786</v>
      </c>
      <c r="C361" s="1" t="s">
        <v>0</v>
      </c>
      <c r="D361" s="1" t="s">
        <v>389</v>
      </c>
      <c r="F361" s="1" t="s">
        <v>403</v>
      </c>
      <c r="G361" s="1" t="s">
        <v>402</v>
      </c>
      <c r="J361" s="2">
        <v>0</v>
      </c>
      <c r="K361" s="7">
        <v>5660</v>
      </c>
      <c r="L361" s="1">
        <v>0</v>
      </c>
      <c r="M361" s="1" t="s">
        <v>30</v>
      </c>
      <c r="N361" s="11">
        <v>72696.762749220361</v>
      </c>
      <c r="O361" s="11">
        <v>331.25703903679573</v>
      </c>
      <c r="P361" s="11">
        <v>263</v>
      </c>
      <c r="Q361" s="1">
        <v>153</v>
      </c>
      <c r="R361" s="3">
        <v>1</v>
      </c>
      <c r="S361" s="3" t="s">
        <v>22833</v>
      </c>
      <c r="T361" s="8" t="str">
        <f t="shared" si="5"/>
        <v>INSERT INTO item VALUES('0000252','식재료','우엉','야채','','(C)우엉(김밥용)(냉장,채썰기,중국)','1Kg(±10cm)','','','0','5660','0','수입','72696.7627492204','331.257039036796','263','153',1,'manager1');</v>
      </c>
      <c r="U361" s="5"/>
    </row>
    <row r="362" spans="1:21" x14ac:dyDescent="0.35">
      <c r="A362" s="6" t="s">
        <v>13671</v>
      </c>
      <c r="B362" s="1" t="s">
        <v>22786</v>
      </c>
      <c r="C362" s="1" t="s">
        <v>0</v>
      </c>
      <c r="D362" s="1" t="s">
        <v>389</v>
      </c>
      <c r="F362" s="1" t="s">
        <v>404</v>
      </c>
      <c r="G362" s="1" t="s">
        <v>202</v>
      </c>
      <c r="J362" s="2">
        <v>0</v>
      </c>
      <c r="K362" s="7">
        <v>12570</v>
      </c>
      <c r="L362" s="1">
        <v>0</v>
      </c>
      <c r="M362" s="1" t="s">
        <v>30</v>
      </c>
      <c r="N362" s="11">
        <v>4661.751984442114</v>
      </c>
      <c r="O362" s="11">
        <v>799.68554813544472</v>
      </c>
      <c r="P362" s="11">
        <v>440</v>
      </c>
      <c r="Q362" s="1">
        <v>183</v>
      </c>
      <c r="R362" s="3">
        <v>1</v>
      </c>
      <c r="S362" s="3" t="s">
        <v>22833</v>
      </c>
      <c r="T362" s="8" t="str">
        <f t="shared" si="5"/>
        <v>INSERT INTO item VALUES('0000253','식재료','우엉','야채','','건우엉(수입)','1Kg(pk)','','','0','12570','0','수입','4661.75198444211','799.685548135445','440','183',1,'manager1');</v>
      </c>
      <c r="U362" s="5"/>
    </row>
    <row r="363" spans="1:21" x14ac:dyDescent="0.35">
      <c r="A363" s="6" t="s">
        <v>13672</v>
      </c>
      <c r="B363" s="1" t="s">
        <v>22786</v>
      </c>
      <c r="C363" s="1" t="s">
        <v>0</v>
      </c>
      <c r="D363" s="1" t="s">
        <v>389</v>
      </c>
      <c r="F363" s="1" t="s">
        <v>405</v>
      </c>
      <c r="G363" s="1" t="s">
        <v>406</v>
      </c>
      <c r="J363" s="2">
        <v>0</v>
      </c>
      <c r="K363" s="7">
        <v>6420</v>
      </c>
      <c r="L363" s="1">
        <v>1</v>
      </c>
      <c r="M363" s="1" t="s">
        <v>30</v>
      </c>
      <c r="N363" s="11">
        <v>4522.0924137754355</v>
      </c>
      <c r="O363" s="11">
        <v>915.82957373810655</v>
      </c>
      <c r="P363" s="11">
        <v>821</v>
      </c>
      <c r="Q363" s="1">
        <v>568</v>
      </c>
      <c r="R363" s="3">
        <v>1</v>
      </c>
      <c r="S363" s="3" t="s">
        <v>22833</v>
      </c>
      <c r="T363" s="8" t="str">
        <f t="shared" si="5"/>
        <v>INSERT INTO item VALUES('0000254','식재료','우엉','야채','','(C)우엉채(상품,냉동,중국)','1kg/봉,4~6cm컷,블록냉동','','','0','6420','1','수입','4522.09241377544','915.829573738107','821','568',1,'manager1');</v>
      </c>
      <c r="U363" s="5"/>
    </row>
    <row r="364" spans="1:21" x14ac:dyDescent="0.35">
      <c r="A364" s="6" t="s">
        <v>13673</v>
      </c>
      <c r="B364" s="1" t="s">
        <v>22786</v>
      </c>
      <c r="C364" s="1" t="s">
        <v>0</v>
      </c>
      <c r="D364" s="1" t="s">
        <v>407</v>
      </c>
      <c r="F364" s="1" t="s">
        <v>408</v>
      </c>
      <c r="G364" s="1" t="s">
        <v>409</v>
      </c>
      <c r="J364" s="2">
        <v>0</v>
      </c>
      <c r="K364" s="7">
        <v>36050</v>
      </c>
      <c r="L364" s="1">
        <v>0</v>
      </c>
      <c r="M364" s="1" t="s">
        <v>2</v>
      </c>
      <c r="N364" s="11">
        <v>11368.187970991723</v>
      </c>
      <c r="O364" s="11">
        <v>114.3379546502169</v>
      </c>
      <c r="P364" s="11">
        <v>886</v>
      </c>
      <c r="Q364" s="1">
        <v>83</v>
      </c>
      <c r="R364" s="3">
        <v>1</v>
      </c>
      <c r="S364" s="3" t="s">
        <v>22833</v>
      </c>
      <c r="T364" s="8" t="str">
        <f t="shared" si="5"/>
        <v>INSERT INTO item VALUES('0000255','식재료','더덕','야채','','(C)더덕(상품,냉장,탈피,국산)','1Kg(개당 15g내외)','','','0','36050','0','국산','11368.1879709917','114.337954650217','886','83',1,'manager1');</v>
      </c>
      <c r="U364" s="5"/>
    </row>
    <row r="365" spans="1:21" x14ac:dyDescent="0.35">
      <c r="A365" s="6" t="s">
        <v>13674</v>
      </c>
      <c r="B365" s="1" t="s">
        <v>22786</v>
      </c>
      <c r="C365" s="1" t="s">
        <v>0</v>
      </c>
      <c r="D365" s="1" t="s">
        <v>407</v>
      </c>
      <c r="F365" s="1" t="s">
        <v>410</v>
      </c>
      <c r="G365" s="1" t="s">
        <v>20</v>
      </c>
      <c r="J365" s="2">
        <v>0</v>
      </c>
      <c r="K365" s="7">
        <v>32570</v>
      </c>
      <c r="L365" s="1">
        <v>0</v>
      </c>
      <c r="M365" s="1" t="s">
        <v>2</v>
      </c>
      <c r="N365" s="11">
        <v>34537.418137698667</v>
      </c>
      <c r="O365" s="11">
        <v>313.18060786770076</v>
      </c>
      <c r="P365" s="11">
        <v>539</v>
      </c>
      <c r="Q365" s="1">
        <v>165</v>
      </c>
      <c r="R365" s="3">
        <v>1</v>
      </c>
      <c r="S365" s="3" t="s">
        <v>22833</v>
      </c>
      <c r="T365" s="8" t="str">
        <f t="shared" si="5"/>
        <v>INSERT INTO item VALUES('0000256','식재료','더덕','야채','','더덕(통,냉장,상품,피,국산)','1Kg','','','0','32570','0','국산','34537.4181376987','313.180607867701','539','165',1,'manager1');</v>
      </c>
      <c r="U365" s="5"/>
    </row>
    <row r="366" spans="1:21" x14ac:dyDescent="0.35">
      <c r="A366" s="6" t="s">
        <v>13675</v>
      </c>
      <c r="B366" s="1" t="s">
        <v>22786</v>
      </c>
      <c r="C366" s="1" t="s">
        <v>0</v>
      </c>
      <c r="D366" s="1" t="s">
        <v>407</v>
      </c>
      <c r="F366" s="1" t="s">
        <v>411</v>
      </c>
      <c r="G366" s="1" t="s">
        <v>20</v>
      </c>
      <c r="J366" s="2">
        <v>0</v>
      </c>
      <c r="K366" s="7">
        <v>38090</v>
      </c>
      <c r="L366" s="1">
        <v>0</v>
      </c>
      <c r="M366" s="1" t="s">
        <v>2</v>
      </c>
      <c r="N366" s="11">
        <v>38157.528384223733</v>
      </c>
      <c r="O366" s="11">
        <v>699.00599700715668</v>
      </c>
      <c r="P366" s="11">
        <v>112</v>
      </c>
      <c r="Q366" s="1">
        <v>480</v>
      </c>
      <c r="R366" s="3">
        <v>1</v>
      </c>
      <c r="S366" s="3" t="s">
        <v>22833</v>
      </c>
      <c r="T366" s="8" t="str">
        <f t="shared" si="5"/>
        <v>INSERT INTO item VALUES('0000257','식재료','더덕','야채','','(C)더덕(상품,냉장,슬라이스,국산)','1Kg','','','0','38090','0','국산','38157.5283842237','699.005997007157','112','480',1,'manager1');</v>
      </c>
      <c r="U366" s="5"/>
    </row>
    <row r="367" spans="1:21" x14ac:dyDescent="0.35">
      <c r="A367" s="6" t="s">
        <v>13676</v>
      </c>
      <c r="B367" s="1" t="s">
        <v>22786</v>
      </c>
      <c r="C367" s="1" t="s">
        <v>0</v>
      </c>
      <c r="D367" s="1" t="s">
        <v>407</v>
      </c>
      <c r="F367" s="1" t="s">
        <v>412</v>
      </c>
      <c r="G367" s="1" t="s">
        <v>20</v>
      </c>
      <c r="J367" s="2">
        <v>0</v>
      </c>
      <c r="K367" s="7">
        <v>38090</v>
      </c>
      <c r="L367" s="1">
        <v>0</v>
      </c>
      <c r="M367" s="1" t="s">
        <v>2</v>
      </c>
      <c r="N367" s="11">
        <v>14447.396578581453</v>
      </c>
      <c r="O367" s="11">
        <v>620.27646596903912</v>
      </c>
      <c r="P367" s="11">
        <v>928</v>
      </c>
      <c r="Q367" s="1">
        <v>387</v>
      </c>
      <c r="R367" s="3">
        <v>1</v>
      </c>
      <c r="S367" s="3" t="s">
        <v>22833</v>
      </c>
      <c r="T367" s="8" t="str">
        <f t="shared" si="5"/>
        <v>INSERT INTO item VALUES('0000258','식재료','더덕','야채','','(C)더덕(눌린)(상품,냉장,국산)','1Kg','','','0','38090','0','국산','14447.3965785815','620.276465969039','928','387',1,'manager1');</v>
      </c>
      <c r="U367" s="5"/>
    </row>
    <row r="368" spans="1:21" x14ac:dyDescent="0.35">
      <c r="A368" s="6" t="s">
        <v>13677</v>
      </c>
      <c r="B368" s="1" t="s">
        <v>22786</v>
      </c>
      <c r="C368" s="1" t="s">
        <v>0</v>
      </c>
      <c r="D368" s="1" t="s">
        <v>413</v>
      </c>
      <c r="F368" s="1" t="s">
        <v>414</v>
      </c>
      <c r="G368" s="1" t="s">
        <v>415</v>
      </c>
      <c r="J368" s="2">
        <v>0</v>
      </c>
      <c r="K368" s="7">
        <v>51310</v>
      </c>
      <c r="L368" s="1">
        <v>0</v>
      </c>
      <c r="M368" s="1" t="s">
        <v>2</v>
      </c>
      <c r="N368" s="11">
        <v>806.04565371036745</v>
      </c>
      <c r="O368" s="11">
        <v>657.40669479311191</v>
      </c>
      <c r="P368" s="11">
        <v>736</v>
      </c>
      <c r="Q368" s="1">
        <v>451</v>
      </c>
      <c r="R368" s="3">
        <v>1</v>
      </c>
      <c r="S368" s="3" t="s">
        <v>22833</v>
      </c>
      <c r="T368" s="8" t="str">
        <f t="shared" si="5"/>
        <v>INSERT INTO item VALUES('0000259','식재료','인삼','야채','','수삼(상품,국산)','1Kg(3년근)','','','0','51310','0','국산','806.045653710367','657.406694793112','736','451',1,'manager1');</v>
      </c>
      <c r="U368" s="5"/>
    </row>
    <row r="369" spans="1:21" x14ac:dyDescent="0.35">
      <c r="A369" s="6" t="s">
        <v>13678</v>
      </c>
      <c r="B369" s="1" t="s">
        <v>22786</v>
      </c>
      <c r="C369" s="1" t="s">
        <v>0</v>
      </c>
      <c r="D369" s="1" t="s">
        <v>413</v>
      </c>
      <c r="F369" s="1" t="s">
        <v>416</v>
      </c>
      <c r="G369" s="1" t="s">
        <v>20</v>
      </c>
      <c r="J369" s="2">
        <v>0</v>
      </c>
      <c r="K369" s="7">
        <v>46960</v>
      </c>
      <c r="L369" s="1">
        <v>0</v>
      </c>
      <c r="M369" s="1" t="s">
        <v>2</v>
      </c>
      <c r="N369" s="11">
        <v>30268.652290842263</v>
      </c>
      <c r="O369" s="11">
        <v>647.37423497765076</v>
      </c>
      <c r="P369" s="11">
        <v>953</v>
      </c>
      <c r="Q369" s="1">
        <v>351</v>
      </c>
      <c r="R369" s="3">
        <v>1</v>
      </c>
      <c r="S369" s="3" t="s">
        <v>22833</v>
      </c>
      <c r="T369" s="8" t="str">
        <f t="shared" si="5"/>
        <v>INSERT INTO item VALUES('0000260','식재료','인삼','야채','','미삼(냉장,상품,국산)','1Kg','','','0','46960','0','국산','30268.6522908423','647.374234977651','953','351',1,'manager1');</v>
      </c>
      <c r="U369" s="5"/>
    </row>
    <row r="370" spans="1:21" x14ac:dyDescent="0.35">
      <c r="A370" s="6" t="s">
        <v>13679</v>
      </c>
      <c r="B370" s="1" t="s">
        <v>22786</v>
      </c>
      <c r="C370" s="1" t="s">
        <v>0</v>
      </c>
      <c r="D370" s="1" t="s">
        <v>413</v>
      </c>
      <c r="F370" s="1" t="s">
        <v>414</v>
      </c>
      <c r="G370" s="1" t="s">
        <v>417</v>
      </c>
      <c r="J370" s="2">
        <v>0</v>
      </c>
      <c r="K370" s="7">
        <v>2190</v>
      </c>
      <c r="L370" s="1">
        <v>0</v>
      </c>
      <c r="M370" s="1" t="s">
        <v>2</v>
      </c>
      <c r="N370" s="11">
        <v>10333.611091166673</v>
      </c>
      <c r="O370" s="11">
        <v>683.17091949221776</v>
      </c>
      <c r="P370" s="11">
        <v>320</v>
      </c>
      <c r="Q370" s="1">
        <v>36</v>
      </c>
      <c r="R370" s="3">
        <v>1</v>
      </c>
      <c r="S370" s="3" t="s">
        <v>22833</v>
      </c>
      <c r="T370" s="8" t="str">
        <f t="shared" si="5"/>
        <v>INSERT INTO item VALUES('0000261','식재료','인삼','야채','','수삼(상품,국산)','35g(3년근)','','','0','2190','0','국산','10333.6110911667','683.170919492218','320','36',1,'manager1');</v>
      </c>
      <c r="U370" s="5"/>
    </row>
    <row r="371" spans="1:21" x14ac:dyDescent="0.35">
      <c r="A371" s="6" t="s">
        <v>13680</v>
      </c>
      <c r="B371" s="1" t="s">
        <v>22786</v>
      </c>
      <c r="C371" s="1" t="s">
        <v>0</v>
      </c>
      <c r="D371" s="1" t="s">
        <v>413</v>
      </c>
      <c r="F371" s="1" t="s">
        <v>414</v>
      </c>
      <c r="G371" s="1" t="s">
        <v>418</v>
      </c>
      <c r="J371" s="2">
        <v>0</v>
      </c>
      <c r="K371" s="7">
        <v>52020</v>
      </c>
      <c r="L371" s="1">
        <v>0</v>
      </c>
      <c r="M371" s="1" t="s">
        <v>2</v>
      </c>
      <c r="N371" s="11">
        <v>53960.768693133177</v>
      </c>
      <c r="O371" s="11">
        <v>371.71216489239868</v>
      </c>
      <c r="P371" s="11">
        <v>152</v>
      </c>
      <c r="Q371" s="1">
        <v>297</v>
      </c>
      <c r="R371" s="3">
        <v>1</v>
      </c>
      <c r="S371" s="3" t="s">
        <v>22833</v>
      </c>
      <c r="T371" s="8" t="str">
        <f t="shared" si="5"/>
        <v>INSERT INTO item VALUES('0000262','식재료','인삼','야채','','수삼(상품,국산)','1Kg(2년근)','','','0','52020','0','국산','53960.7686931332','371.712164892399','152','297',1,'manager1');</v>
      </c>
      <c r="U371" s="5"/>
    </row>
    <row r="372" spans="1:21" x14ac:dyDescent="0.35">
      <c r="A372" s="6" t="s">
        <v>13681</v>
      </c>
      <c r="B372" s="1" t="s">
        <v>22786</v>
      </c>
      <c r="C372" s="1" t="s">
        <v>0</v>
      </c>
      <c r="D372" s="1" t="s">
        <v>413</v>
      </c>
      <c r="F372" s="1" t="s">
        <v>414</v>
      </c>
      <c r="G372" s="1" t="s">
        <v>419</v>
      </c>
      <c r="J372" s="2">
        <v>0</v>
      </c>
      <c r="K372" s="7">
        <v>12290</v>
      </c>
      <c r="L372" s="1">
        <v>0</v>
      </c>
      <c r="M372" s="1" t="s">
        <v>2</v>
      </c>
      <c r="N372" s="11">
        <v>16212.793148201881</v>
      </c>
      <c r="O372" s="11">
        <v>944.50550103019759</v>
      </c>
      <c r="P372" s="11">
        <v>669</v>
      </c>
      <c r="Q372" s="1">
        <v>405</v>
      </c>
      <c r="R372" s="3">
        <v>1</v>
      </c>
      <c r="S372" s="3" t="s">
        <v>22833</v>
      </c>
      <c r="T372" s="8" t="str">
        <f t="shared" si="5"/>
        <v>INSERT INTO item VALUES('0000263','식재료','인삼','야채','','수삼(상품,국산)','200g(3년근)','','','0','12290','0','국산','16212.7931482019','944.505501030198','669','405',1,'manager1');</v>
      </c>
      <c r="U372" s="5"/>
    </row>
    <row r="373" spans="1:21" x14ac:dyDescent="0.35">
      <c r="A373" s="6" t="s">
        <v>13682</v>
      </c>
      <c r="B373" s="1" t="s">
        <v>22786</v>
      </c>
      <c r="C373" s="1" t="s">
        <v>0</v>
      </c>
      <c r="D373" s="1" t="s">
        <v>413</v>
      </c>
      <c r="F373" s="1" t="s">
        <v>414</v>
      </c>
      <c r="G373" s="1" t="s">
        <v>181</v>
      </c>
      <c r="J373" s="2">
        <v>0</v>
      </c>
      <c r="K373" s="7">
        <v>12310</v>
      </c>
      <c r="L373" s="1">
        <v>0</v>
      </c>
      <c r="M373" s="1" t="s">
        <v>2</v>
      </c>
      <c r="N373" s="11">
        <v>31199.199178739927</v>
      </c>
      <c r="O373" s="11">
        <v>972.0724667159044</v>
      </c>
      <c r="P373" s="11">
        <v>593</v>
      </c>
      <c r="Q373" s="1">
        <v>49</v>
      </c>
      <c r="R373" s="3">
        <v>1</v>
      </c>
      <c r="S373" s="3" t="s">
        <v>22833</v>
      </c>
      <c r="T373" s="8" t="str">
        <f t="shared" si="5"/>
        <v>INSERT INTO item VALUES('0000264','식재료','인삼','야채','','수삼(상품,국산)','200g(pk)','','','0','12310','0','국산','31199.1991787399','972.072466715904','593','49',1,'manager1');</v>
      </c>
      <c r="U373" s="5"/>
    </row>
    <row r="374" spans="1:21" x14ac:dyDescent="0.35">
      <c r="A374" s="6" t="s">
        <v>13683</v>
      </c>
      <c r="B374" s="1" t="s">
        <v>22786</v>
      </c>
      <c r="C374" s="1" t="s">
        <v>0</v>
      </c>
      <c r="D374" s="1" t="s">
        <v>413</v>
      </c>
      <c r="F374" s="1" t="s">
        <v>420</v>
      </c>
      <c r="G374" s="1" t="s">
        <v>421</v>
      </c>
      <c r="J374" s="2">
        <v>0</v>
      </c>
      <c r="K374" s="7">
        <v>44230</v>
      </c>
      <c r="L374" s="1">
        <v>0</v>
      </c>
      <c r="M374" s="1" t="s">
        <v>2</v>
      </c>
      <c r="N374" s="11">
        <v>22851.834596948618</v>
      </c>
      <c r="O374" s="11">
        <v>939.24864967737187</v>
      </c>
      <c r="P374" s="11">
        <v>186</v>
      </c>
      <c r="Q374" s="1">
        <v>133</v>
      </c>
      <c r="R374" s="3">
        <v>1</v>
      </c>
      <c r="S374" s="3" t="s">
        <v>22833</v>
      </c>
      <c r="T374" s="8" t="str">
        <f t="shared" si="5"/>
        <v>INSERT INTO item VALUES('0000265','식재료','인삼','야채','','새싹삼(냉장,소,국산)','100g(100입/소,12cm내외(영남:월요일입고불가))','','','0','44230','0','국산','22851.8345969486','939.248649677372','186','133',1,'manager1');</v>
      </c>
      <c r="U374" s="5"/>
    </row>
    <row r="375" spans="1:21" x14ac:dyDescent="0.35">
      <c r="A375" s="6" t="s">
        <v>13684</v>
      </c>
      <c r="B375" s="1" t="s">
        <v>22786</v>
      </c>
      <c r="C375" s="1" t="s">
        <v>0</v>
      </c>
      <c r="D375" s="1" t="s">
        <v>422</v>
      </c>
      <c r="F375" s="1" t="s">
        <v>423</v>
      </c>
      <c r="G375" s="1" t="s">
        <v>20</v>
      </c>
      <c r="J375" s="2">
        <v>0</v>
      </c>
      <c r="K375" s="7">
        <v>13850</v>
      </c>
      <c r="L375" s="1">
        <v>0</v>
      </c>
      <c r="M375" s="1" t="s">
        <v>2</v>
      </c>
      <c r="N375" s="11">
        <v>18902.761035141837</v>
      </c>
      <c r="O375" s="11">
        <v>406.73278320322947</v>
      </c>
      <c r="P375" s="11">
        <v>990</v>
      </c>
      <c r="Q375" s="1">
        <v>190</v>
      </c>
      <c r="R375" s="3">
        <v>1</v>
      </c>
      <c r="S375" s="3" t="s">
        <v>22833</v>
      </c>
      <c r="T375" s="8" t="str">
        <f t="shared" si="5"/>
        <v>INSERT INTO item VALUES('0000266','식재료','레디쉬','야채','','레디쉬(상품,실온,국산)','1Kg','','','0','13850','0','국산','18902.7610351418','406.732783203229','990','190',1,'manager1');</v>
      </c>
      <c r="U375" s="5"/>
    </row>
    <row r="376" spans="1:21" x14ac:dyDescent="0.35">
      <c r="A376" s="6" t="s">
        <v>13685</v>
      </c>
      <c r="B376" s="1" t="s">
        <v>22786</v>
      </c>
      <c r="C376" s="1" t="s">
        <v>0</v>
      </c>
      <c r="D376" s="1" t="s">
        <v>424</v>
      </c>
      <c r="F376" s="1" t="s">
        <v>425</v>
      </c>
      <c r="G376" s="1" t="s">
        <v>20</v>
      </c>
      <c r="J376" s="2">
        <v>0</v>
      </c>
      <c r="K376" s="7">
        <v>21140</v>
      </c>
      <c r="L376" s="1">
        <v>0</v>
      </c>
      <c r="M376" s="1" t="s">
        <v>2</v>
      </c>
      <c r="N376" s="11">
        <v>70736.853132568416</v>
      </c>
      <c r="O376" s="11">
        <v>847.58745230147565</v>
      </c>
      <c r="P376" s="11">
        <v>839</v>
      </c>
      <c r="Q376" s="1">
        <v>12</v>
      </c>
      <c r="R376" s="3">
        <v>1</v>
      </c>
      <c r="S376" s="3" t="s">
        <v>22833</v>
      </c>
      <c r="T376" s="8" t="str">
        <f t="shared" si="5"/>
        <v>INSERT INTO item VALUES('0000267','식재료','마','야채','','산마(상품,국산)','1Kg','','','0','21140','0','국산','70736.8531325684','847.587452301476','839','12',1,'manager1');</v>
      </c>
      <c r="U376" s="5"/>
    </row>
    <row r="377" spans="1:21" x14ac:dyDescent="0.35">
      <c r="A377" s="6" t="s">
        <v>13686</v>
      </c>
      <c r="B377" s="1" t="s">
        <v>22786</v>
      </c>
      <c r="C377" s="1" t="s">
        <v>0</v>
      </c>
      <c r="D377" s="1" t="s">
        <v>424</v>
      </c>
      <c r="F377" s="1" t="s">
        <v>426</v>
      </c>
      <c r="G377" s="1" t="s">
        <v>20</v>
      </c>
      <c r="J377" s="2">
        <v>0</v>
      </c>
      <c r="K377" s="7">
        <v>19680</v>
      </c>
      <c r="L377" s="1">
        <v>0</v>
      </c>
      <c r="M377" s="1" t="s">
        <v>2</v>
      </c>
      <c r="N377" s="11">
        <v>15907.662781932238</v>
      </c>
      <c r="O377" s="11">
        <v>512.68751160370016</v>
      </c>
      <c r="P377" s="11">
        <v>430</v>
      </c>
      <c r="Q377" s="1">
        <v>391</v>
      </c>
      <c r="R377" s="3">
        <v>1</v>
      </c>
      <c r="S377" s="3" t="s">
        <v>22833</v>
      </c>
      <c r="T377" s="8" t="str">
        <f t="shared" si="5"/>
        <v>INSERT INTO item VALUES('0000268','식재료','마','야채','','장마(상품,국산)','1Kg','','','0','19680','0','국산','15907.6627819322','512.6875116037','430','391',1,'manager1');</v>
      </c>
      <c r="U377" s="5"/>
    </row>
    <row r="378" spans="1:21" x14ac:dyDescent="0.35">
      <c r="A378" s="6" t="s">
        <v>13687</v>
      </c>
      <c r="B378" s="1" t="s">
        <v>22786</v>
      </c>
      <c r="C378" s="1" t="s">
        <v>0</v>
      </c>
      <c r="D378" s="1" t="s">
        <v>228</v>
      </c>
      <c r="F378" s="1" t="s">
        <v>427</v>
      </c>
      <c r="G378" s="1" t="s">
        <v>428</v>
      </c>
      <c r="J378" s="2">
        <v>0</v>
      </c>
      <c r="K378" s="7">
        <v>2780</v>
      </c>
      <c r="L378" s="1">
        <v>1</v>
      </c>
      <c r="M378" s="1" t="s">
        <v>30</v>
      </c>
      <c r="N378" s="11">
        <v>31015.468046266291</v>
      </c>
      <c r="O378" s="11">
        <v>449.37921477262034</v>
      </c>
      <c r="P378" s="11">
        <v>1</v>
      </c>
      <c r="Q378" s="1">
        <v>101</v>
      </c>
      <c r="R378" s="3">
        <v>1</v>
      </c>
      <c r="S378" s="3" t="s">
        <v>22833</v>
      </c>
      <c r="T378" s="8" t="str">
        <f t="shared" si="5"/>
        <v>INSERT INTO item VALUES('0000269','식재료','기타','야채','','(C)혼합야채4종(상품,냉동,중국)','1Kg(0.5cm다이스,양파25%·감자25%·당근25%·청피망25%,개별냉동)','','','0','2780','1','수입','31015.4680462663','449.37921477262','1','101',1,'manager1');</v>
      </c>
      <c r="U378" s="5"/>
    </row>
    <row r="379" spans="1:21" x14ac:dyDescent="0.35">
      <c r="A379" s="6" t="s">
        <v>13688</v>
      </c>
      <c r="B379" s="1" t="s">
        <v>22786</v>
      </c>
      <c r="C379" s="1" t="s">
        <v>0</v>
      </c>
      <c r="D379" s="1" t="s">
        <v>228</v>
      </c>
      <c r="F379" s="1" t="s">
        <v>427</v>
      </c>
      <c r="G379" s="1" t="s">
        <v>429</v>
      </c>
      <c r="J379" s="2">
        <v>0</v>
      </c>
      <c r="K379" s="7">
        <v>3530</v>
      </c>
      <c r="L379" s="1">
        <v>1</v>
      </c>
      <c r="M379" s="1" t="s">
        <v>30</v>
      </c>
      <c r="N379" s="11">
        <v>10697.781044170721</v>
      </c>
      <c r="O379" s="11">
        <v>822.92221140452307</v>
      </c>
      <c r="P379" s="11">
        <v>185</v>
      </c>
      <c r="Q379" s="1">
        <v>24</v>
      </c>
      <c r="R379" s="3">
        <v>1</v>
      </c>
      <c r="S379" s="3" t="s">
        <v>22833</v>
      </c>
      <c r="T379" s="8" t="str">
        <f t="shared" si="5"/>
        <v>INSERT INTO item VALUES('0000270','식재료','기타','야채','','(C)혼합야채4종(상품,냉동,중국)','1Kg(그린빈스(2~3cm컷)·옥수수·당근(1cm다이스)·완두콩,개별냉동)','','','0','3530','1','수입','10697.7810441707','822.922211404523','185','24',1,'manager1');</v>
      </c>
      <c r="U379" s="5"/>
    </row>
    <row r="380" spans="1:21" x14ac:dyDescent="0.35">
      <c r="A380" s="6" t="s">
        <v>13689</v>
      </c>
      <c r="B380" s="1" t="s">
        <v>22786</v>
      </c>
      <c r="C380" s="1" t="s">
        <v>0</v>
      </c>
      <c r="D380" s="1" t="s">
        <v>228</v>
      </c>
      <c r="F380" s="1" t="s">
        <v>427</v>
      </c>
      <c r="G380" s="1" t="s">
        <v>430</v>
      </c>
      <c r="J380" s="2">
        <v>0</v>
      </c>
      <c r="K380" s="7">
        <v>2840</v>
      </c>
      <c r="L380" s="1">
        <v>1</v>
      </c>
      <c r="M380" s="1" t="s">
        <v>30</v>
      </c>
      <c r="N380" s="11">
        <v>18481.556635975292</v>
      </c>
      <c r="O380" s="11">
        <v>320.81243358529952</v>
      </c>
      <c r="P380" s="11">
        <v>12</v>
      </c>
      <c r="Q380" s="1">
        <v>924</v>
      </c>
      <c r="R380" s="3">
        <v>1</v>
      </c>
      <c r="S380" s="3" t="s">
        <v>22833</v>
      </c>
      <c r="T380" s="8" t="str">
        <f t="shared" si="5"/>
        <v>INSERT INTO item VALUES('0000271','식재료','기타','야채','','(C)혼합야채4종(상품,냉동,중국)','1Kg(그린빈스(2cm컷)·옥수수·당근(1cm다이스)·완두콩 25%씩,개별냉동)','','','0','2840','1','수입','18481.5566359753','320.8124335853','12','924',1,'manager1');</v>
      </c>
      <c r="U380" s="5"/>
    </row>
    <row r="381" spans="1:21" x14ac:dyDescent="0.35">
      <c r="A381" s="6" t="s">
        <v>13690</v>
      </c>
      <c r="B381" s="1" t="s">
        <v>22786</v>
      </c>
      <c r="C381" s="1" t="s">
        <v>0</v>
      </c>
      <c r="D381" s="1" t="s">
        <v>228</v>
      </c>
      <c r="F381" s="1" t="s">
        <v>431</v>
      </c>
      <c r="G381" s="1" t="s">
        <v>432</v>
      </c>
      <c r="J381" s="2">
        <v>0</v>
      </c>
      <c r="K381" s="7">
        <v>3240</v>
      </c>
      <c r="L381" s="1">
        <v>1</v>
      </c>
      <c r="M381" s="1" t="s">
        <v>30</v>
      </c>
      <c r="N381" s="11">
        <v>38350.995516559378</v>
      </c>
      <c r="O381" s="11">
        <v>112.04291107502418</v>
      </c>
      <c r="P381" s="11">
        <v>801</v>
      </c>
      <c r="Q381" s="1">
        <v>409</v>
      </c>
      <c r="R381" s="3">
        <v>1</v>
      </c>
      <c r="S381" s="3" t="s">
        <v>22833</v>
      </c>
      <c r="T381" s="8" t="str">
        <f t="shared" si="5"/>
        <v>INSERT INTO item VALUES('0000272','식재료','기타','야채','','(C)혼합야채5종(상품,냉동,중국)','1Kg(그린빈스(2cm컷)·옥수수·당근(1cm다이스)·완두콩·강낭콩,개별냉동)','','','0','3240','1','수입','38350.9955165594','112.042911075024','801','409',1,'manager1');</v>
      </c>
      <c r="U381" s="5"/>
    </row>
    <row r="382" spans="1:21" x14ac:dyDescent="0.35">
      <c r="A382" s="6" t="s">
        <v>13691</v>
      </c>
      <c r="B382" s="1" t="s">
        <v>22786</v>
      </c>
      <c r="C382" s="1" t="s">
        <v>0</v>
      </c>
      <c r="D382" s="1" t="s">
        <v>228</v>
      </c>
      <c r="F382" s="1" t="s">
        <v>433</v>
      </c>
      <c r="G382" s="1" t="s">
        <v>434</v>
      </c>
      <c r="J382" s="2">
        <v>0</v>
      </c>
      <c r="K382" s="7">
        <v>4830</v>
      </c>
      <c r="L382" s="1">
        <v>1</v>
      </c>
      <c r="M382" s="1" t="s">
        <v>30</v>
      </c>
      <c r="N382" s="11">
        <v>4104.2029270350949</v>
      </c>
      <c r="O382" s="11">
        <v>94.209234391209648</v>
      </c>
      <c r="P382" s="11">
        <v>936</v>
      </c>
      <c r="Q382" s="1">
        <v>71</v>
      </c>
      <c r="R382" s="3">
        <v>1</v>
      </c>
      <c r="S382" s="3" t="s">
        <v>22833</v>
      </c>
      <c r="T382" s="8" t="str">
        <f t="shared" si="5"/>
        <v>INSERT INTO item VALUES('0000273','식재료','기타','야채','','(C)혼합야채4종(상품,냉동,스페인)','1Kg(1cm다이스,그린빈스·옥수수·당근·완두콩,개별냉동)','','','0','4830','1','수입','4104.20292703509','94.2092343912096','936','71',1,'manager1');</v>
      </c>
      <c r="U382" s="5"/>
    </row>
    <row r="383" spans="1:21" x14ac:dyDescent="0.35">
      <c r="A383" s="6" t="s">
        <v>13692</v>
      </c>
      <c r="B383" s="1" t="s">
        <v>22786</v>
      </c>
      <c r="C383" s="1" t="s">
        <v>0</v>
      </c>
      <c r="D383" s="1" t="s">
        <v>228</v>
      </c>
      <c r="F383" s="1" t="s">
        <v>435</v>
      </c>
      <c r="G383" s="1" t="s">
        <v>436</v>
      </c>
      <c r="J383" s="2">
        <v>0</v>
      </c>
      <c r="K383" s="7">
        <v>5450</v>
      </c>
      <c r="L383" s="1">
        <v>1</v>
      </c>
      <c r="M383" s="1" t="s">
        <v>30</v>
      </c>
      <c r="N383" s="11">
        <v>25732.649320528268</v>
      </c>
      <c r="O383" s="11">
        <v>306.56949101119301</v>
      </c>
      <c r="P383" s="11">
        <v>307</v>
      </c>
      <c r="Q383" s="1">
        <v>63</v>
      </c>
      <c r="R383" s="3">
        <v>1</v>
      </c>
      <c r="S383" s="3" t="s">
        <v>22833</v>
      </c>
      <c r="T383" s="8" t="str">
        <f t="shared" si="5"/>
        <v>INSERT INTO item VALUES('0000274','식재료','기타','야채','','(C)혼합야채3종(상품,냉동,중국)','1Kg(감자60%(0.5cm 하프컷)·애호박20%(0.5cm 사분절)·양파20%(슬라이스),개별냉동)','','','0','5450','1','수입','25732.6493205283','306.569491011193','307','63',1,'manager1');</v>
      </c>
      <c r="U383" s="5"/>
    </row>
    <row r="384" spans="1:21" x14ac:dyDescent="0.35">
      <c r="A384" s="6" t="s">
        <v>13693</v>
      </c>
      <c r="B384" s="1" t="s">
        <v>22786</v>
      </c>
      <c r="C384" s="1" t="s">
        <v>0</v>
      </c>
      <c r="D384" s="1" t="s">
        <v>228</v>
      </c>
      <c r="F384" s="1" t="s">
        <v>437</v>
      </c>
      <c r="G384" s="1" t="s">
        <v>438</v>
      </c>
      <c r="J384" s="2">
        <v>0</v>
      </c>
      <c r="K384" s="7">
        <v>4920</v>
      </c>
      <c r="L384" s="1">
        <v>1</v>
      </c>
      <c r="M384" s="1" t="s">
        <v>30</v>
      </c>
      <c r="N384" s="11">
        <v>499.71735415480299</v>
      </c>
      <c r="O384" s="11">
        <v>21.54600446423305</v>
      </c>
      <c r="P384" s="11">
        <v>913</v>
      </c>
      <c r="Q384" s="1">
        <v>11</v>
      </c>
      <c r="R384" s="3">
        <v>1</v>
      </c>
      <c r="S384" s="3" t="s">
        <v>22833</v>
      </c>
      <c r="T384" s="8" t="str">
        <f t="shared" si="5"/>
        <v>INSERT INTO item VALUES('0000275','식재료','기타','야채','','(C)혼합야채4종(재호식품,냉동,중국)','1Kg(1cm내외 다이스, 당근25%,옥수수25%,완두25%,그린콩25%, 개별냉동)','','','0','4920','1','수입','499.717354154803','21.5460044642331','913','11',1,'manager1');</v>
      </c>
      <c r="U384" s="5"/>
    </row>
    <row r="385" spans="1:21" x14ac:dyDescent="0.35">
      <c r="A385" s="6" t="s">
        <v>13694</v>
      </c>
      <c r="B385" s="1" t="s">
        <v>22786</v>
      </c>
      <c r="C385" s="1" t="s">
        <v>0</v>
      </c>
      <c r="D385" s="1" t="s">
        <v>439</v>
      </c>
      <c r="F385" s="1" t="s">
        <v>440</v>
      </c>
      <c r="G385" s="1" t="s">
        <v>20</v>
      </c>
      <c r="J385" s="2">
        <v>0</v>
      </c>
      <c r="K385" s="7">
        <v>5120</v>
      </c>
      <c r="L385" s="1">
        <v>0</v>
      </c>
      <c r="M385" s="1" t="s">
        <v>2</v>
      </c>
      <c r="N385" s="11">
        <v>1060.1721100140362</v>
      </c>
      <c r="O385" s="11">
        <v>441.04720744690661</v>
      </c>
      <c r="P385" s="11">
        <v>156</v>
      </c>
      <c r="Q385" s="1">
        <v>11</v>
      </c>
      <c r="R385" s="3">
        <v>1</v>
      </c>
      <c r="S385" s="3" t="s">
        <v>22833</v>
      </c>
      <c r="T385" s="8" t="str">
        <f t="shared" si="5"/>
        <v>INSERT INTO item VALUES('0000276','식재료','알타리','야채','','알타리무(상품,국산)','1Kg','','','0','5120','0','국산','1060.17211001404','441.047207446907','156','11',1,'manager1');</v>
      </c>
      <c r="U385" s="5"/>
    </row>
    <row r="386" spans="1:21" x14ac:dyDescent="0.35">
      <c r="A386" s="6" t="s">
        <v>13695</v>
      </c>
      <c r="B386" s="1" t="s">
        <v>22786</v>
      </c>
      <c r="C386" s="1" t="s">
        <v>0</v>
      </c>
      <c r="D386" s="1" t="s">
        <v>441</v>
      </c>
      <c r="F386" s="1" t="s">
        <v>442</v>
      </c>
      <c r="G386" s="1" t="s">
        <v>202</v>
      </c>
      <c r="J386" s="2">
        <v>0</v>
      </c>
      <c r="K386" s="7">
        <v>8120</v>
      </c>
      <c r="L386" s="1">
        <v>0</v>
      </c>
      <c r="M386" s="1" t="s">
        <v>2</v>
      </c>
      <c r="N386" s="11">
        <v>36595.946603102333</v>
      </c>
      <c r="O386" s="11">
        <v>509.8267978748716</v>
      </c>
      <c r="P386" s="11">
        <v>741</v>
      </c>
      <c r="Q386" s="1">
        <v>129</v>
      </c>
      <c r="R386" s="3">
        <v>1</v>
      </c>
      <c r="S386" s="3" t="s">
        <v>22833</v>
      </c>
      <c r="T386" s="8" t="str">
        <f t="shared" ref="T386:T449" si="6">"INSERT INTO item VALUES('"&amp;A386&amp;"','"&amp;B386&amp;"','"&amp;D386&amp;"','"&amp;C386&amp;"','"&amp;E386&amp;"','"&amp;F386&amp;"','"&amp;G386&amp;"','"&amp;H386&amp;"','"&amp;I386&amp;"','"&amp;J386&amp;"','"&amp;K386&amp;"','"&amp;L386&amp;"','"&amp;M386&amp;"','"&amp;N386&amp;"','"&amp;O386&amp;"','"&amp;P386&amp;"','"&amp;Q386&amp;"',"&amp;R386&amp;",'"&amp;S386&amp;"');"</f>
        <v>INSERT INTO item VALUES('0000277','식재료','엄나무','야채','','엄나무(상품,국산)','1Kg(pk)','','','0','8120','0','국산','36595.9466031023','509.826797874872','741','129',1,'manager1');</v>
      </c>
      <c r="U386" s="5"/>
    </row>
    <row r="387" spans="1:21" x14ac:dyDescent="0.35">
      <c r="A387" s="6" t="s">
        <v>13696</v>
      </c>
      <c r="B387" s="1" t="s">
        <v>22786</v>
      </c>
      <c r="C387" s="1" t="s">
        <v>0</v>
      </c>
      <c r="D387" s="1" t="s">
        <v>441</v>
      </c>
      <c r="F387" s="1" t="s">
        <v>443</v>
      </c>
      <c r="G387" s="1" t="s">
        <v>444</v>
      </c>
      <c r="J387" s="2">
        <v>0</v>
      </c>
      <c r="K387" s="7">
        <v>7730</v>
      </c>
      <c r="L387" s="1">
        <v>0</v>
      </c>
      <c r="M387" s="1" t="s">
        <v>2</v>
      </c>
      <c r="N387" s="11">
        <v>35797.234764614834</v>
      </c>
      <c r="O387" s="11">
        <v>998.42818244974967</v>
      </c>
      <c r="P387" s="11">
        <v>555</v>
      </c>
      <c r="Q387" s="1">
        <v>671</v>
      </c>
      <c r="R387" s="3">
        <v>1</v>
      </c>
      <c r="S387" s="3" t="s">
        <v>22833</v>
      </c>
      <c r="T387" s="8" t="str">
        <f t="shared" si="6"/>
        <v>INSERT INTO item VALUES('0000278','식재료','엄나무','야채','','엄나무(상품,슬라이스,국산)','1Kg(20~500g)','','','0','7730','0','국산','35797.2347646148','998.42818244975','555','671',1,'manager1');</v>
      </c>
      <c r="U387" s="5"/>
    </row>
    <row r="388" spans="1:21" x14ac:dyDescent="0.35">
      <c r="A388" s="6" t="s">
        <v>13697</v>
      </c>
      <c r="B388" s="1" t="s">
        <v>22786</v>
      </c>
      <c r="C388" s="1" t="s">
        <v>0</v>
      </c>
      <c r="D388" s="1" t="s">
        <v>445</v>
      </c>
      <c r="F388" s="1" t="s">
        <v>446</v>
      </c>
      <c r="G388" s="1" t="s">
        <v>20</v>
      </c>
      <c r="J388" s="2">
        <v>0</v>
      </c>
      <c r="K388" s="7">
        <v>36130</v>
      </c>
      <c r="L388" s="1">
        <v>0</v>
      </c>
      <c r="M388" s="1" t="s">
        <v>2</v>
      </c>
      <c r="N388" s="11">
        <v>87389.844957936119</v>
      </c>
      <c r="O388" s="11">
        <v>624.67011147515984</v>
      </c>
      <c r="P388" s="11">
        <v>21</v>
      </c>
      <c r="Q388" s="1">
        <v>476</v>
      </c>
      <c r="R388" s="3">
        <v>1</v>
      </c>
      <c r="S388" s="3" t="s">
        <v>22833</v>
      </c>
      <c r="T388" s="8" t="str">
        <f t="shared" si="6"/>
        <v>INSERT INTO item VALUES('0000279','식재료','호박오가리','야채','','호박오가리(상품,국산)','1Kg','','','0','36130','0','국산','87389.8449579361','624.67011147516','21','476',1,'manager1');</v>
      </c>
      <c r="U388" s="5"/>
    </row>
    <row r="389" spans="1:21" x14ac:dyDescent="0.35">
      <c r="A389" s="6" t="s">
        <v>13698</v>
      </c>
      <c r="B389" s="1" t="s">
        <v>22786</v>
      </c>
      <c r="C389" s="1" t="s">
        <v>0</v>
      </c>
      <c r="D389" s="1" t="s">
        <v>445</v>
      </c>
      <c r="F389" s="1" t="s">
        <v>446</v>
      </c>
      <c r="G389" s="1" t="s">
        <v>204</v>
      </c>
      <c r="J389" s="2">
        <v>0</v>
      </c>
      <c r="K389" s="7">
        <v>19950</v>
      </c>
      <c r="L389" s="1">
        <v>0</v>
      </c>
      <c r="M389" s="1" t="s">
        <v>2</v>
      </c>
      <c r="N389" s="11">
        <v>39067.497534572023</v>
      </c>
      <c r="O389" s="11">
        <v>306.34166881866076</v>
      </c>
      <c r="P389" s="11">
        <v>437</v>
      </c>
      <c r="Q389" s="1">
        <v>150</v>
      </c>
      <c r="R389" s="3">
        <v>1</v>
      </c>
      <c r="S389" s="3" t="s">
        <v>22833</v>
      </c>
      <c r="T389" s="8" t="str">
        <f t="shared" si="6"/>
        <v>INSERT INTO item VALUES('0000280','식재료','호박오가리','야채','','호박오가리(상품,국산)','500g(pk)','','','0','19950','0','국산','39067.497534572','306.341668818661','437','150',1,'manager1');</v>
      </c>
      <c r="U389" s="5"/>
    </row>
    <row r="390" spans="1:21" x14ac:dyDescent="0.35">
      <c r="A390" s="6" t="s">
        <v>13699</v>
      </c>
      <c r="B390" s="1" t="s">
        <v>22786</v>
      </c>
      <c r="C390" s="1" t="s">
        <v>0</v>
      </c>
      <c r="D390" s="1" t="s">
        <v>447</v>
      </c>
      <c r="F390" s="1" t="s">
        <v>448</v>
      </c>
      <c r="G390" s="1" t="s">
        <v>20</v>
      </c>
      <c r="J390" s="2">
        <v>0</v>
      </c>
      <c r="K390" s="7">
        <v>5850</v>
      </c>
      <c r="L390" s="1">
        <v>0</v>
      </c>
      <c r="M390" s="1" t="s">
        <v>2</v>
      </c>
      <c r="N390" s="11">
        <v>7300.1572748856543</v>
      </c>
      <c r="O390" s="11">
        <v>519.54793222899684</v>
      </c>
      <c r="P390" s="11">
        <v>708</v>
      </c>
      <c r="Q390" s="1">
        <v>12</v>
      </c>
      <c r="R390" s="3">
        <v>1</v>
      </c>
      <c r="S390" s="3" t="s">
        <v>22833</v>
      </c>
      <c r="T390" s="8" t="str">
        <f t="shared" si="6"/>
        <v>INSERT INTO item VALUES('0000281','식재료','가지','야채','','가지(상품,실온,국산)','1Kg','','','0','5850','0','국산','7300.15727488565','519.547932228997','708','12',1,'manager1');</v>
      </c>
      <c r="U390" s="5"/>
    </row>
    <row r="391" spans="1:21" x14ac:dyDescent="0.35">
      <c r="A391" s="6" t="s">
        <v>13700</v>
      </c>
      <c r="B391" s="1" t="s">
        <v>22786</v>
      </c>
      <c r="C391" s="1" t="s">
        <v>0</v>
      </c>
      <c r="D391" s="1" t="s">
        <v>447</v>
      </c>
      <c r="F391" s="1" t="s">
        <v>449</v>
      </c>
      <c r="G391" s="1" t="s">
        <v>20</v>
      </c>
      <c r="J391" s="2">
        <v>0</v>
      </c>
      <c r="K391" s="7">
        <v>32520</v>
      </c>
      <c r="L391" s="1">
        <v>0</v>
      </c>
      <c r="M391" s="1" t="s">
        <v>2</v>
      </c>
      <c r="N391" s="11">
        <v>36512.13925043639</v>
      </c>
      <c r="O391" s="11">
        <v>768.89329217236786</v>
      </c>
      <c r="P391" s="11">
        <v>208</v>
      </c>
      <c r="Q391" s="1">
        <v>387</v>
      </c>
      <c r="R391" s="3">
        <v>1</v>
      </c>
      <c r="S391" s="3" t="s">
        <v>22833</v>
      </c>
      <c r="T391" s="8" t="str">
        <f t="shared" si="6"/>
        <v>INSERT INTO item VALUES('0000282','식재료','가지','야채','','건가지(상품,국산)','1Kg','','','0','32520','0','국산','36512.1392504364','768.893292172368','208','387',1,'manager1');</v>
      </c>
      <c r="U391" s="5"/>
    </row>
    <row r="392" spans="1:21" x14ac:dyDescent="0.35">
      <c r="A392" s="6" t="s">
        <v>13701</v>
      </c>
      <c r="B392" s="1" t="s">
        <v>22786</v>
      </c>
      <c r="C392" s="1" t="s">
        <v>0</v>
      </c>
      <c r="D392" s="1" t="s">
        <v>447</v>
      </c>
      <c r="F392" s="1" t="s">
        <v>449</v>
      </c>
      <c r="G392" s="1" t="s">
        <v>204</v>
      </c>
      <c r="J392" s="2">
        <v>0</v>
      </c>
      <c r="K392" s="7">
        <v>16630</v>
      </c>
      <c r="L392" s="1">
        <v>0</v>
      </c>
      <c r="M392" s="1" t="s">
        <v>2</v>
      </c>
      <c r="N392" s="11">
        <v>13301.094703701601</v>
      </c>
      <c r="O392" s="11">
        <v>749.58397469558122</v>
      </c>
      <c r="P392" s="11">
        <v>824</v>
      </c>
      <c r="Q392" s="1">
        <v>7</v>
      </c>
      <c r="R392" s="3">
        <v>1</v>
      </c>
      <c r="S392" s="3" t="s">
        <v>22833</v>
      </c>
      <c r="T392" s="8" t="str">
        <f t="shared" si="6"/>
        <v>INSERT INTO item VALUES('0000283','식재료','가지','야채','','건가지(상품,국산)','500g(pk)','','','0','16630','0','국산','13301.0947037016','749.583974695581','824','7',1,'manager1');</v>
      </c>
      <c r="U392" s="5"/>
    </row>
    <row r="393" spans="1:21" x14ac:dyDescent="0.35">
      <c r="A393" s="6" t="s">
        <v>13702</v>
      </c>
      <c r="B393" s="1" t="s">
        <v>22786</v>
      </c>
      <c r="C393" s="1" t="s">
        <v>0</v>
      </c>
      <c r="D393" s="1" t="s">
        <v>450</v>
      </c>
      <c r="F393" s="1" t="s">
        <v>451</v>
      </c>
      <c r="G393" s="1" t="s">
        <v>20</v>
      </c>
      <c r="J393" s="2">
        <v>0</v>
      </c>
      <c r="K393" s="7">
        <v>6290</v>
      </c>
      <c r="L393" s="1">
        <v>0</v>
      </c>
      <c r="M393" s="1" t="s">
        <v>2</v>
      </c>
      <c r="N393" s="11">
        <v>83886.738563009887</v>
      </c>
      <c r="O393" s="11">
        <v>694.68755335108528</v>
      </c>
      <c r="P393" s="11">
        <v>281</v>
      </c>
      <c r="Q393" s="1">
        <v>32</v>
      </c>
      <c r="R393" s="3">
        <v>1</v>
      </c>
      <c r="S393" s="3" t="s">
        <v>22833</v>
      </c>
      <c r="T393" s="8" t="str">
        <f t="shared" si="6"/>
        <v>INSERT INTO item VALUES('0000284','식재료','오이','야채','','다다기오이(상품,국산)','1Kg','','','0','6290','0','국산','83886.7385630099','694.687553351085','281','32',1,'manager1');</v>
      </c>
      <c r="U393" s="5"/>
    </row>
    <row r="394" spans="1:21" x14ac:dyDescent="0.35">
      <c r="A394" s="6" t="s">
        <v>13703</v>
      </c>
      <c r="B394" s="1" t="s">
        <v>22786</v>
      </c>
      <c r="C394" s="1" t="s">
        <v>0</v>
      </c>
      <c r="D394" s="1" t="s">
        <v>450</v>
      </c>
      <c r="F394" s="1" t="s">
        <v>452</v>
      </c>
      <c r="G394" s="1" t="s">
        <v>20</v>
      </c>
      <c r="J394" s="2">
        <v>0</v>
      </c>
      <c r="K394" s="7">
        <v>6300</v>
      </c>
      <c r="L394" s="1">
        <v>0</v>
      </c>
      <c r="M394" s="1" t="s">
        <v>2</v>
      </c>
      <c r="N394" s="11">
        <v>39793.848353007306</v>
      </c>
      <c r="O394" s="11">
        <v>218.98577358211824</v>
      </c>
      <c r="P394" s="11">
        <v>264</v>
      </c>
      <c r="Q394" s="1">
        <v>24</v>
      </c>
      <c r="R394" s="3">
        <v>1</v>
      </c>
      <c r="S394" s="3" t="s">
        <v>22833</v>
      </c>
      <c r="T394" s="8" t="str">
        <f t="shared" si="6"/>
        <v>INSERT INTO item VALUES('0000285','식재료','오이','야채','','취청오이(상품,국산)','1Kg','','','0','6300','0','국산','39793.8483530073','218.985773582118','264','24',1,'manager1');</v>
      </c>
      <c r="U394" s="5"/>
    </row>
    <row r="395" spans="1:21" x14ac:dyDescent="0.35">
      <c r="A395" s="6" t="s">
        <v>13704</v>
      </c>
      <c r="B395" s="1" t="s">
        <v>22786</v>
      </c>
      <c r="C395" s="1" t="s">
        <v>0</v>
      </c>
      <c r="D395" s="1" t="s">
        <v>450</v>
      </c>
      <c r="F395" s="1" t="s">
        <v>451</v>
      </c>
      <c r="G395" s="1" t="s">
        <v>453</v>
      </c>
      <c r="J395" s="2">
        <v>0</v>
      </c>
      <c r="K395" s="7">
        <v>1350</v>
      </c>
      <c r="L395" s="1">
        <v>0</v>
      </c>
      <c r="M395" s="1" t="s">
        <v>2</v>
      </c>
      <c r="N395" s="11">
        <v>7318.8144369169813</v>
      </c>
      <c r="O395" s="11">
        <v>197.64015614769559</v>
      </c>
      <c r="P395" s="11">
        <v>278</v>
      </c>
      <c r="Q395" s="1">
        <v>8</v>
      </c>
      <c r="R395" s="3">
        <v>1</v>
      </c>
      <c r="S395" s="3" t="s">
        <v>22833</v>
      </c>
      <c r="T395" s="8" t="str">
        <f t="shared" si="6"/>
        <v>INSERT INTO item VALUES('0000286','식재료','오이','야채','','다다기오이(상품,국산)','200g(EA)','','','0','1350','0','국산','7318.81443691698','197.640156147696','278','8',1,'manager1');</v>
      </c>
      <c r="U395" s="5"/>
    </row>
    <row r="396" spans="1:21" x14ac:dyDescent="0.35">
      <c r="A396" s="6" t="s">
        <v>13705</v>
      </c>
      <c r="B396" s="1" t="s">
        <v>22786</v>
      </c>
      <c r="C396" s="1" t="s">
        <v>0</v>
      </c>
      <c r="D396" s="1" t="s">
        <v>454</v>
      </c>
      <c r="F396" s="1" t="s">
        <v>455</v>
      </c>
      <c r="G396" s="1" t="s">
        <v>20</v>
      </c>
      <c r="J396" s="2">
        <v>0</v>
      </c>
      <c r="K396" s="7">
        <v>6750</v>
      </c>
      <c r="L396" s="1">
        <v>0</v>
      </c>
      <c r="M396" s="1" t="s">
        <v>2</v>
      </c>
      <c r="N396" s="11">
        <v>15952.990794895883</v>
      </c>
      <c r="O396" s="11">
        <v>58.50275580967579</v>
      </c>
      <c r="P396" s="11">
        <v>379</v>
      </c>
      <c r="Q396" s="1">
        <v>72</v>
      </c>
      <c r="R396" s="3">
        <v>1</v>
      </c>
      <c r="S396" s="3" t="s">
        <v>22833</v>
      </c>
      <c r="T396" s="8" t="str">
        <f t="shared" si="6"/>
        <v>INSERT INTO item VALUES('0000287','식재료','호박','야채','','애호박(상품,국산)','1Kg','','','0','6750','0','국산','15952.9907948959','58.5027558096758','379','72',1,'manager1');</v>
      </c>
      <c r="U396" s="5"/>
    </row>
    <row r="397" spans="1:21" x14ac:dyDescent="0.35">
      <c r="A397" s="6" t="s">
        <v>13706</v>
      </c>
      <c r="B397" s="1" t="s">
        <v>22786</v>
      </c>
      <c r="C397" s="1" t="s">
        <v>0</v>
      </c>
      <c r="D397" s="1" t="s">
        <v>454</v>
      </c>
      <c r="F397" s="1" t="s">
        <v>456</v>
      </c>
      <c r="G397" s="1" t="s">
        <v>20</v>
      </c>
      <c r="J397" s="2">
        <v>0</v>
      </c>
      <c r="K397" s="7">
        <v>3510</v>
      </c>
      <c r="L397" s="1">
        <v>0</v>
      </c>
      <c r="M397" s="1" t="s">
        <v>2</v>
      </c>
      <c r="N397" s="11">
        <v>12470.687484623702</v>
      </c>
      <c r="O397" s="11">
        <v>332.50988386440395</v>
      </c>
      <c r="P397" s="11">
        <v>432</v>
      </c>
      <c r="Q397" s="1">
        <v>10</v>
      </c>
      <c r="R397" s="3">
        <v>1</v>
      </c>
      <c r="S397" s="3" t="s">
        <v>22833</v>
      </c>
      <c r="T397" s="8" t="str">
        <f t="shared" si="6"/>
        <v>INSERT INTO item VALUES('0000288','식재료','호박','야채','','쥬키니호박(상품,실온,국산)','1Kg','','','0','3510','0','국산','12470.6874846237','332.509883864404','432','10',1,'manager1');</v>
      </c>
      <c r="U397" s="5"/>
    </row>
    <row r="398" spans="1:21" x14ac:dyDescent="0.35">
      <c r="A398" s="6" t="s">
        <v>13707</v>
      </c>
      <c r="B398" s="1" t="s">
        <v>22786</v>
      </c>
      <c r="C398" s="1" t="s">
        <v>0</v>
      </c>
      <c r="D398" s="1" t="s">
        <v>454</v>
      </c>
      <c r="F398" s="1" t="s">
        <v>457</v>
      </c>
      <c r="G398" s="1" t="s">
        <v>458</v>
      </c>
      <c r="J398" s="2">
        <v>0</v>
      </c>
      <c r="K398" s="7">
        <v>4330</v>
      </c>
      <c r="L398" s="1">
        <v>0</v>
      </c>
      <c r="M398" s="1" t="s">
        <v>2</v>
      </c>
      <c r="N398" s="11">
        <v>21957.933196401871</v>
      </c>
      <c r="O398" s="11">
        <v>16.320398519402922</v>
      </c>
      <c r="P398" s="11">
        <v>87</v>
      </c>
      <c r="Q398" s="1">
        <v>82</v>
      </c>
      <c r="R398" s="3">
        <v>1</v>
      </c>
      <c r="S398" s="3" t="s">
        <v>22833</v>
      </c>
      <c r="T398" s="8" t="str">
        <f t="shared" si="6"/>
        <v>INSERT INTO item VALUES('0000289','식재료','호박','야채','','(C)H쥬키니호박(사각,카레,자장,볶음용)(실온,국산)','1Kg(15*15*12mm 내외)','','','0','4330','0','국산','21957.9331964019','16.3203985194029','87','82',1,'manager1');</v>
      </c>
      <c r="U398" s="5"/>
    </row>
    <row r="399" spans="1:21" x14ac:dyDescent="0.35">
      <c r="A399" s="6" t="s">
        <v>13708</v>
      </c>
      <c r="B399" s="1" t="s">
        <v>22786</v>
      </c>
      <c r="C399" s="1" t="s">
        <v>0</v>
      </c>
      <c r="D399" s="1" t="s">
        <v>454</v>
      </c>
      <c r="F399" s="1" t="s">
        <v>459</v>
      </c>
      <c r="G399" s="1" t="s">
        <v>20</v>
      </c>
      <c r="J399" s="2">
        <v>0</v>
      </c>
      <c r="K399" s="7">
        <v>5850</v>
      </c>
      <c r="L399" s="1">
        <v>0</v>
      </c>
      <c r="M399" s="1" t="s">
        <v>2</v>
      </c>
      <c r="N399" s="11">
        <v>37743.113095764449</v>
      </c>
      <c r="O399" s="11">
        <v>993.78103657076258</v>
      </c>
      <c r="P399" s="11">
        <v>269</v>
      </c>
      <c r="Q399" s="1">
        <v>385</v>
      </c>
      <c r="R399" s="3">
        <v>1</v>
      </c>
      <c r="S399" s="3" t="s">
        <v>22833</v>
      </c>
      <c r="T399" s="8" t="str">
        <f t="shared" si="6"/>
        <v>INSERT INTO item VALUES('0000290','식재료','호박','야채','','늙은호박(상품,국산)','1Kg','','','0','5850','0','국산','37743.1130957644','993.781036570763','269','385',1,'manager1');</v>
      </c>
      <c r="U399" s="5"/>
    </row>
    <row r="400" spans="1:21" x14ac:dyDescent="0.35">
      <c r="A400" s="6" t="s">
        <v>13709</v>
      </c>
      <c r="B400" s="1" t="s">
        <v>22786</v>
      </c>
      <c r="C400" s="1" t="s">
        <v>0</v>
      </c>
      <c r="D400" s="1" t="s">
        <v>454</v>
      </c>
      <c r="F400" s="1" t="s">
        <v>460</v>
      </c>
      <c r="G400" s="1" t="s">
        <v>20</v>
      </c>
      <c r="J400" s="2">
        <v>0</v>
      </c>
      <c r="K400" s="7">
        <v>7300</v>
      </c>
      <c r="L400" s="1">
        <v>0</v>
      </c>
      <c r="M400" s="1" t="s">
        <v>2</v>
      </c>
      <c r="N400" s="11">
        <v>3563.8437620447862</v>
      </c>
      <c r="O400" s="11">
        <v>152.70114864952833</v>
      </c>
      <c r="P400" s="11">
        <v>25</v>
      </c>
      <c r="Q400" s="1">
        <v>1</v>
      </c>
      <c r="R400" s="3">
        <v>1</v>
      </c>
      <c r="S400" s="3" t="s">
        <v>22833</v>
      </c>
      <c r="T400" s="8" t="str">
        <f t="shared" si="6"/>
        <v>INSERT INTO item VALUES('0000291','식재료','호박','야채','','(C)늙은호박(상품,실온,탈피,국산)','1Kg','','','0','7300','0','국산','3563.84376204479','152.701148649528','25','1',1,'manager1');</v>
      </c>
      <c r="U400" s="5"/>
    </row>
    <row r="401" spans="1:21" x14ac:dyDescent="0.35">
      <c r="A401" s="6" t="s">
        <v>13710</v>
      </c>
      <c r="B401" s="1" t="s">
        <v>22786</v>
      </c>
      <c r="C401" s="1" t="s">
        <v>0</v>
      </c>
      <c r="D401" s="1" t="s">
        <v>454</v>
      </c>
      <c r="F401" s="1" t="s">
        <v>461</v>
      </c>
      <c r="G401" s="1" t="s">
        <v>462</v>
      </c>
      <c r="J401" s="2">
        <v>0</v>
      </c>
      <c r="K401" s="7">
        <v>31460</v>
      </c>
      <c r="L401" s="1">
        <v>0</v>
      </c>
      <c r="M401" s="1" t="s">
        <v>2</v>
      </c>
      <c r="N401" s="11">
        <v>27540.234383681582</v>
      </c>
      <c r="O401" s="11">
        <v>447.75854809215963</v>
      </c>
      <c r="P401" s="11">
        <v>375</v>
      </c>
      <c r="Q401" s="1">
        <v>287</v>
      </c>
      <c r="R401" s="3">
        <v>1</v>
      </c>
      <c r="S401" s="3" t="s">
        <v>22833</v>
      </c>
      <c r="T401" s="8" t="str">
        <f t="shared" si="6"/>
        <v>INSERT INTO item VALUES('0000292','식재료','호박','야채','','쥬키니호박(상품,국산)','10Kg(BOX)','','','0','31460','0','국산','27540.2343836816','447.75854809216','375','287',1,'manager1');</v>
      </c>
      <c r="U401" s="5"/>
    </row>
    <row r="402" spans="1:21" x14ac:dyDescent="0.35">
      <c r="A402" s="6" t="s">
        <v>13711</v>
      </c>
      <c r="B402" s="1" t="s">
        <v>22786</v>
      </c>
      <c r="C402" s="1" t="s">
        <v>0</v>
      </c>
      <c r="D402" s="1" t="s">
        <v>454</v>
      </c>
      <c r="F402" s="1" t="s">
        <v>463</v>
      </c>
      <c r="G402" s="1" t="s">
        <v>20</v>
      </c>
      <c r="J402" s="2">
        <v>0</v>
      </c>
      <c r="K402" s="7">
        <v>5550</v>
      </c>
      <c r="L402" s="1">
        <v>0</v>
      </c>
      <c r="M402" s="1" t="s">
        <v>2</v>
      </c>
      <c r="N402" s="11">
        <v>573.63172144426278</v>
      </c>
      <c r="O402" s="11">
        <v>640.34357196883229</v>
      </c>
      <c r="P402" s="11">
        <v>51</v>
      </c>
      <c r="Q402" s="1">
        <v>53</v>
      </c>
      <c r="R402" s="3">
        <v>1</v>
      </c>
      <c r="S402" s="3" t="s">
        <v>22833</v>
      </c>
      <c r="T402" s="8" t="str">
        <f t="shared" si="6"/>
        <v>INSERT INTO item VALUES('0000293','식재료','호박','야채','','애호박(인큐)(특품,전감용,국산)','1Kg','','','0','5550','0','국산','573.631721444263','640.343571968832','51','53',1,'manager1');</v>
      </c>
      <c r="U402" s="5"/>
    </row>
    <row r="403" spans="1:21" x14ac:dyDescent="0.35">
      <c r="A403" s="6" t="s">
        <v>13712</v>
      </c>
      <c r="B403" s="1" t="s">
        <v>22786</v>
      </c>
      <c r="C403" s="1" t="s">
        <v>0</v>
      </c>
      <c r="D403" s="1" t="s">
        <v>454</v>
      </c>
      <c r="F403" s="1" t="s">
        <v>464</v>
      </c>
      <c r="G403" s="1" t="s">
        <v>20</v>
      </c>
      <c r="J403" s="2">
        <v>0</v>
      </c>
      <c r="K403" s="7">
        <v>9420</v>
      </c>
      <c r="L403" s="1">
        <v>0</v>
      </c>
      <c r="M403" s="1" t="s">
        <v>30</v>
      </c>
      <c r="N403" s="11">
        <v>17331.099274100201</v>
      </c>
      <c r="O403" s="11">
        <v>458.37585895451218</v>
      </c>
      <c r="P403" s="11">
        <v>772</v>
      </c>
      <c r="Q403" s="1">
        <v>179</v>
      </c>
      <c r="R403" s="3">
        <v>1</v>
      </c>
      <c r="S403" s="3" t="s">
        <v>22833</v>
      </c>
      <c r="T403" s="8" t="str">
        <f t="shared" si="6"/>
        <v>INSERT INTO item VALUES('0000294','식재료','호박','야채','','호박씨(상품,중국)','1Kg','','','0','9420','0','수입','17331.0992741002','458.375858954512','772','179',1,'manager1');</v>
      </c>
      <c r="U403" s="5"/>
    </row>
    <row r="404" spans="1:21" x14ac:dyDescent="0.35">
      <c r="A404" s="6" t="s">
        <v>13713</v>
      </c>
      <c r="B404" s="1" t="s">
        <v>22786</v>
      </c>
      <c r="C404" s="1" t="s">
        <v>0</v>
      </c>
      <c r="D404" s="1" t="s">
        <v>454</v>
      </c>
      <c r="F404" s="1" t="s">
        <v>463</v>
      </c>
      <c r="G404" s="1" t="s">
        <v>465</v>
      </c>
      <c r="J404" s="2">
        <v>0</v>
      </c>
      <c r="K404" s="7">
        <v>29900</v>
      </c>
      <c r="L404" s="1">
        <v>0</v>
      </c>
      <c r="M404" s="1" t="s">
        <v>2</v>
      </c>
      <c r="N404" s="11">
        <v>1282.9368626836867</v>
      </c>
      <c r="O404" s="11">
        <v>552.56705454365249</v>
      </c>
      <c r="P404" s="11">
        <v>737</v>
      </c>
      <c r="Q404" s="1">
        <v>169</v>
      </c>
      <c r="R404" s="3">
        <v>1</v>
      </c>
      <c r="S404" s="3" t="s">
        <v>22833</v>
      </c>
      <c r="T404" s="8" t="str">
        <f t="shared" si="6"/>
        <v>INSERT INTO item VALUES('0000295','식재료','호박','야채','','애호박(인큐)(특품,전감용,국산)','6Kg(20입)','','','0','29900','0','국산','1282.93686268369','552.567054543652','737','169',1,'manager1');</v>
      </c>
      <c r="U404" s="5"/>
    </row>
    <row r="405" spans="1:21" x14ac:dyDescent="0.35">
      <c r="A405" s="6" t="s">
        <v>13714</v>
      </c>
      <c r="B405" s="1" t="s">
        <v>22786</v>
      </c>
      <c r="C405" s="1" t="s">
        <v>0</v>
      </c>
      <c r="D405" s="1" t="s">
        <v>454</v>
      </c>
      <c r="F405" s="1" t="s">
        <v>466</v>
      </c>
      <c r="G405" s="1" t="s">
        <v>467</v>
      </c>
      <c r="J405" s="2">
        <v>0</v>
      </c>
      <c r="K405" s="7">
        <v>4330</v>
      </c>
      <c r="L405" s="1">
        <v>0</v>
      </c>
      <c r="M405" s="1" t="s">
        <v>2</v>
      </c>
      <c r="N405" s="11">
        <v>3660.8677449852107</v>
      </c>
      <c r="O405" s="11">
        <v>126.57224140971279</v>
      </c>
      <c r="P405" s="11">
        <v>853</v>
      </c>
      <c r="Q405" s="1">
        <v>55</v>
      </c>
      <c r="R405" s="3">
        <v>1</v>
      </c>
      <c r="S405" s="3" t="s">
        <v>22833</v>
      </c>
      <c r="T405" s="8" t="str">
        <f t="shared" si="6"/>
        <v>INSERT INTO item VALUES('0000296','식재료','호박','야채','','(C)H쥬키니호박(채,전,고명,볶음용)(실온,국산)','1Kg(5mm 내외)','','','0','4330','0','국산','3660.86774498521','126.572241409713','853','55',1,'manager1');</v>
      </c>
      <c r="U405" s="5"/>
    </row>
    <row r="406" spans="1:21" x14ac:dyDescent="0.35">
      <c r="A406" s="6" t="s">
        <v>13715</v>
      </c>
      <c r="B406" s="1" t="s">
        <v>22786</v>
      </c>
      <c r="C406" s="1" t="s">
        <v>0</v>
      </c>
      <c r="D406" s="1" t="s">
        <v>454</v>
      </c>
      <c r="F406" s="1" t="s">
        <v>468</v>
      </c>
      <c r="G406" s="1" t="s">
        <v>20</v>
      </c>
      <c r="J406" s="2">
        <v>0</v>
      </c>
      <c r="K406" s="7">
        <v>21140</v>
      </c>
      <c r="L406" s="1">
        <v>0</v>
      </c>
      <c r="M406" s="1" t="s">
        <v>2</v>
      </c>
      <c r="N406" s="11">
        <v>61743.683976840926</v>
      </c>
      <c r="O406" s="11">
        <v>900.61755196405556</v>
      </c>
      <c r="P406" s="11">
        <v>809</v>
      </c>
      <c r="Q406" s="1">
        <v>302</v>
      </c>
      <c r="R406" s="3">
        <v>1</v>
      </c>
      <c r="S406" s="3" t="s">
        <v>22833</v>
      </c>
      <c r="T406" s="8" t="str">
        <f t="shared" si="6"/>
        <v>INSERT INTO item VALUES('0000297','식재료','호박','야채','','(C)호박오가리(상품,냉장,데친,국산)','1Kg','','','0','21140','0','국산','61743.6839768409','900.617551964056','809','302',1,'manager1');</v>
      </c>
      <c r="U406" s="5"/>
    </row>
    <row r="407" spans="1:21" x14ac:dyDescent="0.35">
      <c r="A407" s="6" t="s">
        <v>13716</v>
      </c>
      <c r="B407" s="1" t="s">
        <v>22786</v>
      </c>
      <c r="C407" s="1" t="s">
        <v>0</v>
      </c>
      <c r="D407" s="1" t="s">
        <v>454</v>
      </c>
      <c r="F407" s="1" t="s">
        <v>469</v>
      </c>
      <c r="G407" s="1" t="s">
        <v>470</v>
      </c>
      <c r="J407" s="2">
        <v>0</v>
      </c>
      <c r="K407" s="7">
        <v>2580</v>
      </c>
      <c r="L407" s="1">
        <v>0</v>
      </c>
      <c r="M407" s="1" t="s">
        <v>30</v>
      </c>
      <c r="N407" s="11">
        <v>21001.29733157597</v>
      </c>
      <c r="O407" s="11">
        <v>942.98561334167812</v>
      </c>
      <c r="P407" s="11">
        <v>711</v>
      </c>
      <c r="Q407" s="1">
        <v>154</v>
      </c>
      <c r="R407" s="3">
        <v>1</v>
      </c>
      <c r="S407" s="3" t="s">
        <v>22833</v>
      </c>
      <c r="T407" s="8" t="str">
        <f t="shared" si="6"/>
        <v>INSERT INTO item VALUES('0000298','식재료','호박','야채','','(C)애호박(상품,냉동,깍둑썰기,중국)','1Kg(1.5cm다이스,개별냉동)','','','0','2580','0','수입','21001.297331576','942.985613341678','711','154',1,'manager1');</v>
      </c>
      <c r="U407" s="5"/>
    </row>
    <row r="408" spans="1:21" x14ac:dyDescent="0.35">
      <c r="A408" s="6" t="s">
        <v>13717</v>
      </c>
      <c r="B408" s="1" t="s">
        <v>22786</v>
      </c>
      <c r="C408" s="1" t="s">
        <v>0</v>
      </c>
      <c r="D408" s="1" t="s">
        <v>454</v>
      </c>
      <c r="F408" s="1" t="s">
        <v>471</v>
      </c>
      <c r="G408" s="1" t="s">
        <v>472</v>
      </c>
      <c r="J408" s="2">
        <v>0</v>
      </c>
      <c r="K408" s="7">
        <v>2740</v>
      </c>
      <c r="L408" s="1">
        <v>0</v>
      </c>
      <c r="M408" s="1" t="s">
        <v>30</v>
      </c>
      <c r="N408" s="11">
        <v>40550.381142440165</v>
      </c>
      <c r="O408" s="11">
        <v>168.23415172146207</v>
      </c>
      <c r="P408" s="11">
        <v>47</v>
      </c>
      <c r="Q408" s="1">
        <v>135</v>
      </c>
      <c r="R408" s="3">
        <v>1</v>
      </c>
      <c r="S408" s="3" t="s">
        <v>22833</v>
      </c>
      <c r="T408" s="8" t="str">
        <f t="shared" si="6"/>
        <v>INSERT INTO item VALUES('0000299','식재료','호박','야채','','(C)애호박(상품,냉동,반달썰기,중국)','1Kg(5~6mm반달썰기,개별냉동)','','','0','2740','0','수입','40550.3811424402','168.234151721462','47','135',1,'manager1');</v>
      </c>
      <c r="U408" s="5"/>
    </row>
    <row r="409" spans="1:21" x14ac:dyDescent="0.35">
      <c r="A409" s="6" t="s">
        <v>13718</v>
      </c>
      <c r="B409" s="1" t="s">
        <v>22786</v>
      </c>
      <c r="C409" s="1" t="s">
        <v>0</v>
      </c>
      <c r="D409" s="1" t="s">
        <v>454</v>
      </c>
      <c r="F409" s="1" t="s">
        <v>473</v>
      </c>
      <c r="G409" s="1" t="s">
        <v>474</v>
      </c>
      <c r="J409" s="2">
        <v>0</v>
      </c>
      <c r="K409" s="7">
        <v>4330</v>
      </c>
      <c r="L409" s="1">
        <v>0</v>
      </c>
      <c r="M409" s="1" t="s">
        <v>2</v>
      </c>
      <c r="N409" s="11">
        <v>7330.9313871754757</v>
      </c>
      <c r="O409" s="11">
        <v>867.60247512664694</v>
      </c>
      <c r="P409" s="11">
        <v>22</v>
      </c>
      <c r="Q409" s="1">
        <v>822</v>
      </c>
      <c r="R409" s="3">
        <v>1</v>
      </c>
      <c r="S409" s="3" t="s">
        <v>22833</v>
      </c>
      <c r="T409" s="8" t="str">
        <f t="shared" si="6"/>
        <v>INSERT INTO item VALUES('0000300','식재료','호박','야채','','(C)H쥬키니호박(은행잎,국,볶음용)(실온,국산)','1Kg(6mm내외)','','','0','4330','0','국산','7330.93138717548','867.602475126647','22','822',1,'manager1');</v>
      </c>
      <c r="U409" s="5"/>
    </row>
    <row r="410" spans="1:21" x14ac:dyDescent="0.35">
      <c r="A410" s="6" t="s">
        <v>13719</v>
      </c>
      <c r="B410" s="1" t="s">
        <v>22786</v>
      </c>
      <c r="C410" s="1" t="s">
        <v>0</v>
      </c>
      <c r="D410" s="1" t="s">
        <v>454</v>
      </c>
      <c r="F410" s="1" t="s">
        <v>475</v>
      </c>
      <c r="G410" s="1" t="s">
        <v>476</v>
      </c>
      <c r="J410" s="2">
        <v>0</v>
      </c>
      <c r="K410" s="7">
        <v>4330</v>
      </c>
      <c r="L410" s="1">
        <v>0</v>
      </c>
      <c r="M410" s="1" t="s">
        <v>2</v>
      </c>
      <c r="N410" s="11">
        <v>1047.3157222580478</v>
      </c>
      <c r="O410" s="11">
        <v>73.333625525989987</v>
      </c>
      <c r="P410" s="11">
        <v>761</v>
      </c>
      <c r="Q410" s="1">
        <v>170</v>
      </c>
      <c r="R410" s="3">
        <v>1</v>
      </c>
      <c r="S410" s="3" t="s">
        <v>22833</v>
      </c>
      <c r="T410" s="8" t="str">
        <f t="shared" si="6"/>
        <v>INSERT INTO item VALUES('0000301','식재료','호박','야채','','(C)H쥬키니호박(채)(실온,국산)','1Kg(2.5mm 내외)','','','0','4330','0','국산','1047.31572225805','73.33362552599','761','170',1,'manager1');</v>
      </c>
      <c r="U410" s="5"/>
    </row>
    <row r="411" spans="1:21" x14ac:dyDescent="0.35">
      <c r="A411" s="6" t="s">
        <v>13720</v>
      </c>
      <c r="B411" s="1" t="s">
        <v>22786</v>
      </c>
      <c r="C411" s="1" t="s">
        <v>0</v>
      </c>
      <c r="D411" s="1" t="s">
        <v>477</v>
      </c>
      <c r="F411" s="1" t="s">
        <v>478</v>
      </c>
      <c r="G411" s="1" t="s">
        <v>20</v>
      </c>
      <c r="J411" s="2">
        <v>0</v>
      </c>
      <c r="K411" s="7">
        <v>5110</v>
      </c>
      <c r="L411" s="1">
        <v>0</v>
      </c>
      <c r="M411" s="1" t="s">
        <v>2</v>
      </c>
      <c r="N411" s="11">
        <v>79217.913682093582</v>
      </c>
      <c r="O411" s="11">
        <v>926.31467653927052</v>
      </c>
      <c r="P411" s="11">
        <v>152</v>
      </c>
      <c r="Q411" s="1">
        <v>300</v>
      </c>
      <c r="R411" s="3">
        <v>1</v>
      </c>
      <c r="S411" s="3" t="s">
        <v>22833</v>
      </c>
      <c r="T411" s="8" t="str">
        <f t="shared" si="6"/>
        <v>INSERT INTO item VALUES('0000302','식재료','피망','야채','','청피망(상품,국산)','1Kg','','','0','5110','0','국산','79217.9136820936','926.314676539271','152','300',1,'manager1');</v>
      </c>
      <c r="U411" s="5"/>
    </row>
    <row r="412" spans="1:21" x14ac:dyDescent="0.35">
      <c r="A412" s="6" t="s">
        <v>13721</v>
      </c>
      <c r="B412" s="1" t="s">
        <v>22786</v>
      </c>
      <c r="C412" s="1" t="s">
        <v>0</v>
      </c>
      <c r="D412" s="1" t="s">
        <v>477</v>
      </c>
      <c r="F412" s="1" t="s">
        <v>479</v>
      </c>
      <c r="G412" s="1" t="s">
        <v>20</v>
      </c>
      <c r="J412" s="2">
        <v>0</v>
      </c>
      <c r="K412" s="7">
        <v>13060</v>
      </c>
      <c r="L412" s="1">
        <v>0</v>
      </c>
      <c r="M412" s="1" t="s">
        <v>2</v>
      </c>
      <c r="N412" s="11">
        <v>1788.6117750319615</v>
      </c>
      <c r="O412" s="11">
        <v>678.34887427114154</v>
      </c>
      <c r="P412" s="11">
        <v>616</v>
      </c>
      <c r="Q412" s="1">
        <v>835</v>
      </c>
      <c r="R412" s="3">
        <v>1</v>
      </c>
      <c r="S412" s="3" t="s">
        <v>22833</v>
      </c>
      <c r="T412" s="8" t="str">
        <f t="shared" si="6"/>
        <v>INSERT INTO item VALUES('0000303','식재료','피망','야채','','홍피망(상품,국산)','1Kg','','','0','13060','0','국산','1788.61177503196','678.348874271142','616','835',1,'manager1');</v>
      </c>
      <c r="U412" s="5"/>
    </row>
    <row r="413" spans="1:21" x14ac:dyDescent="0.35">
      <c r="A413" s="6" t="s">
        <v>13722</v>
      </c>
      <c r="B413" s="1" t="s">
        <v>22786</v>
      </c>
      <c r="C413" s="1" t="s">
        <v>0</v>
      </c>
      <c r="D413" s="1" t="s">
        <v>477</v>
      </c>
      <c r="F413" s="1" t="s">
        <v>480</v>
      </c>
      <c r="G413" s="1" t="s">
        <v>481</v>
      </c>
      <c r="J413" s="2">
        <v>0</v>
      </c>
      <c r="K413" s="7">
        <v>5840</v>
      </c>
      <c r="L413" s="1">
        <v>0</v>
      </c>
      <c r="M413" s="1" t="s">
        <v>2</v>
      </c>
      <c r="N413" s="11">
        <v>4833.1610045542284</v>
      </c>
      <c r="O413" s="11">
        <v>65.510171187046055</v>
      </c>
      <c r="P413" s="11">
        <v>4</v>
      </c>
      <c r="Q413" s="1">
        <v>283</v>
      </c>
      <c r="R413" s="3">
        <v>1</v>
      </c>
      <c r="S413" s="3" t="s">
        <v>22833</v>
      </c>
      <c r="T413" s="8" t="str">
        <f t="shared" si="6"/>
        <v>INSERT INTO item VALUES('0000304','식재료','피망','야채','','청피망(특품,전감용,국산)','1Kg(개당100g 이상)','','','0','5840','0','국산','4833.16100455423','65.5101711870461','4','283',1,'manager1');</v>
      </c>
      <c r="U413" s="5"/>
    </row>
    <row r="414" spans="1:21" x14ac:dyDescent="0.35">
      <c r="A414" s="6" t="s">
        <v>13723</v>
      </c>
      <c r="B414" s="1" t="s">
        <v>22786</v>
      </c>
      <c r="C414" s="1" t="s">
        <v>0</v>
      </c>
      <c r="D414" s="1" t="s">
        <v>477</v>
      </c>
      <c r="F414" s="1" t="s">
        <v>478</v>
      </c>
      <c r="G414" s="1" t="s">
        <v>482</v>
      </c>
      <c r="J414" s="2">
        <v>0</v>
      </c>
      <c r="K414" s="7">
        <v>2700</v>
      </c>
      <c r="L414" s="1">
        <v>0</v>
      </c>
      <c r="M414" s="1" t="s">
        <v>2</v>
      </c>
      <c r="N414" s="11">
        <v>19755.019762478056</v>
      </c>
      <c r="O414" s="11">
        <v>621.09866653924337</v>
      </c>
      <c r="P414" s="11">
        <v>441</v>
      </c>
      <c r="Q414" s="1">
        <v>247</v>
      </c>
      <c r="R414" s="3">
        <v>1</v>
      </c>
      <c r="S414" s="3" t="s">
        <v>22833</v>
      </c>
      <c r="T414" s="8" t="str">
        <f t="shared" si="6"/>
        <v>INSERT INTO item VALUES('0000305','식재료','피망','야채','','청피망(상품,국산)','500g(EA)','','','0','2700','0','국산','19755.0197624781','621.098666539243','441','247',1,'manager1');</v>
      </c>
      <c r="U414" s="5"/>
    </row>
    <row r="415" spans="1:21" x14ac:dyDescent="0.35">
      <c r="A415" s="6" t="s">
        <v>13724</v>
      </c>
      <c r="B415" s="1" t="s">
        <v>22786</v>
      </c>
      <c r="C415" s="1" t="s">
        <v>0</v>
      </c>
      <c r="D415" s="1" t="s">
        <v>477</v>
      </c>
      <c r="F415" s="1" t="s">
        <v>479</v>
      </c>
      <c r="G415" s="1" t="s">
        <v>482</v>
      </c>
      <c r="J415" s="2">
        <v>0</v>
      </c>
      <c r="K415" s="7">
        <v>6910</v>
      </c>
      <c r="L415" s="1">
        <v>0</v>
      </c>
      <c r="M415" s="1" t="s">
        <v>2</v>
      </c>
      <c r="N415" s="11">
        <v>10002.966816481241</v>
      </c>
      <c r="O415" s="11">
        <v>364.49146478995965</v>
      </c>
      <c r="P415" s="11">
        <v>393</v>
      </c>
      <c r="Q415" s="1">
        <v>302</v>
      </c>
      <c r="R415" s="3">
        <v>1</v>
      </c>
      <c r="S415" s="3" t="s">
        <v>22833</v>
      </c>
      <c r="T415" s="8" t="str">
        <f t="shared" si="6"/>
        <v>INSERT INTO item VALUES('0000306','식재료','피망','야채','','홍피망(상품,국산)','500g(EA)','','','0','6910','0','국산','10002.9668164812','364.49146478996','393','302',1,'manager1');</v>
      </c>
      <c r="U415" s="5"/>
    </row>
    <row r="416" spans="1:21" x14ac:dyDescent="0.35">
      <c r="A416" s="6" t="s">
        <v>13725</v>
      </c>
      <c r="B416" s="1" t="s">
        <v>22786</v>
      </c>
      <c r="C416" s="1" t="s">
        <v>0</v>
      </c>
      <c r="D416" s="1" t="s">
        <v>477</v>
      </c>
      <c r="F416" s="1" t="s">
        <v>480</v>
      </c>
      <c r="G416" s="1" t="s">
        <v>483</v>
      </c>
      <c r="J416" s="2">
        <v>0</v>
      </c>
      <c r="K416" s="7">
        <v>3090</v>
      </c>
      <c r="L416" s="1">
        <v>0</v>
      </c>
      <c r="M416" s="1" t="s">
        <v>2</v>
      </c>
      <c r="N416" s="11">
        <v>1584.827279132697</v>
      </c>
      <c r="O416" s="11">
        <v>349.00811956043719</v>
      </c>
      <c r="P416" s="11">
        <v>846</v>
      </c>
      <c r="Q416" s="1">
        <v>49</v>
      </c>
      <c r="R416" s="3">
        <v>1</v>
      </c>
      <c r="S416" s="3" t="s">
        <v>22833</v>
      </c>
      <c r="T416" s="8" t="str">
        <f t="shared" si="6"/>
        <v>INSERT INTO item VALUES('0000307','식재료','피망','야채','','청피망(특품,전감용,국산)','500g(PK)','','','0','3090','0','국산','1584.8272791327','349.008119560437','846','49',1,'manager1');</v>
      </c>
      <c r="U416" s="5"/>
    </row>
    <row r="417" spans="1:21" x14ac:dyDescent="0.35">
      <c r="A417" s="6" t="s">
        <v>13726</v>
      </c>
      <c r="B417" s="1" t="s">
        <v>22786</v>
      </c>
      <c r="C417" s="1" t="s">
        <v>0</v>
      </c>
      <c r="D417" s="1" t="s">
        <v>477</v>
      </c>
      <c r="F417" s="1" t="s">
        <v>484</v>
      </c>
      <c r="G417" s="1" t="s">
        <v>485</v>
      </c>
      <c r="J417" s="2">
        <v>0</v>
      </c>
      <c r="K417" s="7">
        <v>3010</v>
      </c>
      <c r="L417" s="1">
        <v>0</v>
      </c>
      <c r="M417" s="1" t="s">
        <v>30</v>
      </c>
      <c r="N417" s="11">
        <v>2065.0059668823001</v>
      </c>
      <c r="O417" s="11">
        <v>731.43331502836452</v>
      </c>
      <c r="P417" s="11">
        <v>232</v>
      </c>
      <c r="Q417" s="1">
        <v>359</v>
      </c>
      <c r="R417" s="3">
        <v>1</v>
      </c>
      <c r="S417" s="3" t="s">
        <v>22833</v>
      </c>
      <c r="T417" s="8" t="str">
        <f t="shared" si="6"/>
        <v>INSERT INTO item VALUES('0000308','식재료','피망','야채','','(C)청피망(상품,냉동,슬라이스,중국)','1Kg(1*4cm슬라이스,개별냉동)','','','0','3010','0','수입','2065.0059668823','731.433315028365','232','359',1,'manager1');</v>
      </c>
      <c r="U417" s="5"/>
    </row>
    <row r="418" spans="1:21" x14ac:dyDescent="0.35">
      <c r="A418" s="6" t="s">
        <v>13727</v>
      </c>
      <c r="B418" s="1" t="s">
        <v>22786</v>
      </c>
      <c r="C418" s="1" t="s">
        <v>0</v>
      </c>
      <c r="D418" s="1" t="s">
        <v>477</v>
      </c>
      <c r="F418" s="1" t="s">
        <v>486</v>
      </c>
      <c r="G418" s="1" t="s">
        <v>487</v>
      </c>
      <c r="J418" s="2">
        <v>0</v>
      </c>
      <c r="K418" s="7">
        <v>3300</v>
      </c>
      <c r="L418" s="1">
        <v>0</v>
      </c>
      <c r="M418" s="1" t="s">
        <v>30</v>
      </c>
      <c r="N418" s="11">
        <v>3190.2368491849588</v>
      </c>
      <c r="O418" s="11">
        <v>519.61707376541494</v>
      </c>
      <c r="P418" s="11">
        <v>484</v>
      </c>
      <c r="Q418" s="1">
        <v>10</v>
      </c>
      <c r="R418" s="3">
        <v>1</v>
      </c>
      <c r="S418" s="3" t="s">
        <v>22833</v>
      </c>
      <c r="T418" s="8" t="str">
        <f t="shared" si="6"/>
        <v>INSERT INTO item VALUES('0000309','식재료','피망','야채','','(C)홍피망(상품,냉동,슬라이스,중국)','1Kg(1*4cm슬라이스/개별냉동)','','','0','3300','0','수입','3190.23684918496','519.617073765415','484','10',1,'manager1');</v>
      </c>
      <c r="U418" s="5"/>
    </row>
    <row r="419" spans="1:21" x14ac:dyDescent="0.35">
      <c r="A419" s="6" t="s">
        <v>13728</v>
      </c>
      <c r="B419" s="1" t="s">
        <v>22786</v>
      </c>
      <c r="C419" s="1" t="s">
        <v>0</v>
      </c>
      <c r="D419" s="1" t="s">
        <v>477</v>
      </c>
      <c r="F419" s="1" t="s">
        <v>488</v>
      </c>
      <c r="G419" s="1" t="s">
        <v>344</v>
      </c>
      <c r="J419" s="2">
        <v>0</v>
      </c>
      <c r="K419" s="7">
        <v>2660</v>
      </c>
      <c r="L419" s="1">
        <v>0</v>
      </c>
      <c r="M419" s="1" t="s">
        <v>30</v>
      </c>
      <c r="N419" s="11">
        <v>65532.530169182261</v>
      </c>
      <c r="O419" s="11">
        <v>80.535426081065339</v>
      </c>
      <c r="P419" s="11">
        <v>407</v>
      </c>
      <c r="Q419" s="1">
        <v>183</v>
      </c>
      <c r="R419" s="3">
        <v>1</v>
      </c>
      <c r="S419" s="3" t="s">
        <v>22833</v>
      </c>
      <c r="T419" s="8" t="str">
        <f t="shared" si="6"/>
        <v>INSERT INTO item VALUES('0000310','식재료','피망','야채','','(C)청피망(상품,냉동,깍둑썰기,중국)','1Kg(1cm다이스,개별냉동)','','','0','2660','0','수입','65532.5301691823','80.5354260810653','407','183',1,'manager1');</v>
      </c>
      <c r="U419" s="5"/>
    </row>
    <row r="420" spans="1:21" x14ac:dyDescent="0.35">
      <c r="A420" s="6" t="s">
        <v>13729</v>
      </c>
      <c r="B420" s="1" t="s">
        <v>22786</v>
      </c>
      <c r="C420" s="1" t="s">
        <v>0</v>
      </c>
      <c r="D420" s="1" t="s">
        <v>477</v>
      </c>
      <c r="F420" s="1" t="s">
        <v>489</v>
      </c>
      <c r="G420" s="1" t="s">
        <v>344</v>
      </c>
      <c r="J420" s="2">
        <v>0</v>
      </c>
      <c r="K420" s="7">
        <v>3010</v>
      </c>
      <c r="L420" s="1">
        <v>0</v>
      </c>
      <c r="M420" s="1" t="s">
        <v>30</v>
      </c>
      <c r="N420" s="11">
        <v>3250.7251338458532</v>
      </c>
      <c r="O420" s="11">
        <v>296.55782706222766</v>
      </c>
      <c r="P420" s="11">
        <v>927</v>
      </c>
      <c r="Q420" s="1">
        <v>485</v>
      </c>
      <c r="R420" s="3">
        <v>1</v>
      </c>
      <c r="S420" s="3" t="s">
        <v>22833</v>
      </c>
      <c r="T420" s="8" t="str">
        <f t="shared" si="6"/>
        <v>INSERT INTO item VALUES('0000311','식재료','피망','야채','','(C)홍피망(상품,냉동,깍둑썰기,중국)','1Kg(1cm다이스,개별냉동)','','','0','3010','0','수입','3250.72513384585','296.557827062228','927','485',1,'manager1');</v>
      </c>
      <c r="U420" s="5"/>
    </row>
    <row r="421" spans="1:21" x14ac:dyDescent="0.35">
      <c r="A421" s="6" t="s">
        <v>13730</v>
      </c>
      <c r="B421" s="1" t="s">
        <v>22786</v>
      </c>
      <c r="C421" s="1" t="s">
        <v>0</v>
      </c>
      <c r="D421" s="1" t="s">
        <v>477</v>
      </c>
      <c r="F421" s="1" t="s">
        <v>478</v>
      </c>
      <c r="G421" s="1" t="s">
        <v>61</v>
      </c>
      <c r="J421" s="2">
        <v>0</v>
      </c>
      <c r="K421" s="7">
        <v>45880</v>
      </c>
      <c r="L421" s="1">
        <v>0</v>
      </c>
      <c r="M421" s="1" t="s">
        <v>2</v>
      </c>
      <c r="N421" s="11">
        <v>375.45893925121271</v>
      </c>
      <c r="O421" s="11">
        <v>972.22139932685775</v>
      </c>
      <c r="P421" s="11">
        <v>299</v>
      </c>
      <c r="Q421" s="1">
        <v>3</v>
      </c>
      <c r="R421" s="3">
        <v>1</v>
      </c>
      <c r="S421" s="3" t="s">
        <v>22833</v>
      </c>
      <c r="T421" s="8" t="str">
        <f t="shared" si="6"/>
        <v>INSERT INTO item VALUES('0000312','식재료','피망','야채','','청피망(상품,국산)','10Kg','','','0','45880','0','국산','375.458939251213','972.221399326858','299','3',1,'manager1');</v>
      </c>
      <c r="U421" s="5"/>
    </row>
    <row r="422" spans="1:21" x14ac:dyDescent="0.35">
      <c r="A422" s="6" t="s">
        <v>13731</v>
      </c>
      <c r="B422" s="1" t="s">
        <v>22786</v>
      </c>
      <c r="C422" s="1" t="s">
        <v>0</v>
      </c>
      <c r="D422" s="1" t="s">
        <v>477</v>
      </c>
      <c r="F422" s="1" t="s">
        <v>479</v>
      </c>
      <c r="G422" s="1" t="s">
        <v>61</v>
      </c>
      <c r="J422" s="2">
        <v>0</v>
      </c>
      <c r="K422" s="7">
        <v>117940</v>
      </c>
      <c r="L422" s="1">
        <v>0</v>
      </c>
      <c r="M422" s="1" t="s">
        <v>2</v>
      </c>
      <c r="N422" s="11">
        <v>3177.2754671253929</v>
      </c>
      <c r="O422" s="11">
        <v>882.41174298398505</v>
      </c>
      <c r="P422" s="11">
        <v>311</v>
      </c>
      <c r="Q422" s="1">
        <v>26</v>
      </c>
      <c r="R422" s="3">
        <v>1</v>
      </c>
      <c r="S422" s="3" t="s">
        <v>22833</v>
      </c>
      <c r="T422" s="8" t="str">
        <f t="shared" si="6"/>
        <v>INSERT INTO item VALUES('0000313','식재료','피망','야채','','홍피망(상품,국산)','10Kg','','','0','117940','0','국산','3177.27546712539','882.411742983985','311','26',1,'manager1');</v>
      </c>
      <c r="U422" s="5"/>
    </row>
    <row r="423" spans="1:21" x14ac:dyDescent="0.35">
      <c r="A423" s="6" t="s">
        <v>13732</v>
      </c>
      <c r="B423" s="1" t="s">
        <v>22786</v>
      </c>
      <c r="C423" s="1" t="s">
        <v>0</v>
      </c>
      <c r="D423" s="1" t="s">
        <v>477</v>
      </c>
      <c r="F423" s="1" t="s">
        <v>490</v>
      </c>
      <c r="G423" s="1" t="s">
        <v>12</v>
      </c>
      <c r="J423" s="2">
        <v>0</v>
      </c>
      <c r="K423" s="7">
        <v>5360</v>
      </c>
      <c r="L423" s="1">
        <v>0</v>
      </c>
      <c r="M423" s="1" t="s">
        <v>2</v>
      </c>
      <c r="N423" s="11">
        <v>16103.400112357227</v>
      </c>
      <c r="O423" s="11">
        <v>860.24301877636594</v>
      </c>
      <c r="P423" s="11">
        <v>994</v>
      </c>
      <c r="Q423" s="1">
        <v>126</v>
      </c>
      <c r="R423" s="3">
        <v>1</v>
      </c>
      <c r="S423" s="3" t="s">
        <v>22833</v>
      </c>
      <c r="T423" s="8" t="str">
        <f t="shared" si="6"/>
        <v>INSERT INTO item VALUES('0000314','식재료','피망','야채','','(퀴즈)피망(냉장,상품,국산)','1Kg(11시마감)','','','0','5360','0','국산','16103.4001123572','860.243018776366','994','126',1,'manager1');</v>
      </c>
      <c r="U423" s="5"/>
    </row>
    <row r="424" spans="1:21" x14ac:dyDescent="0.35">
      <c r="A424" s="6" t="s">
        <v>13733</v>
      </c>
      <c r="B424" s="1" t="s">
        <v>22786</v>
      </c>
      <c r="C424" s="1" t="s">
        <v>0</v>
      </c>
      <c r="D424" s="1" t="s">
        <v>477</v>
      </c>
      <c r="F424" s="1" t="s">
        <v>491</v>
      </c>
      <c r="G424" s="1" t="s">
        <v>492</v>
      </c>
      <c r="J424" s="2">
        <v>0</v>
      </c>
      <c r="K424" s="7">
        <v>3280</v>
      </c>
      <c r="L424" s="1">
        <v>0</v>
      </c>
      <c r="M424" s="1" t="s">
        <v>2</v>
      </c>
      <c r="N424" s="11">
        <v>32201.259573923064</v>
      </c>
      <c r="O424" s="11">
        <v>632.6515213403834</v>
      </c>
      <c r="P424" s="11">
        <v>599</v>
      </c>
      <c r="Q424" s="1">
        <v>525</v>
      </c>
      <c r="R424" s="3">
        <v>1</v>
      </c>
      <c r="S424" s="3" t="s">
        <v>22833</v>
      </c>
      <c r="T424" s="8" t="str">
        <f t="shared" si="6"/>
        <v>INSERT INTO item VALUES('0000315','식재료','피망','야채','','(퀴즈)청피망(슬라이스)(냉장,상품,슬라이스,국산)','250g(11시마감)','','','0','3280','0','국산','32201.2595739231','632.651521340383','599','525',1,'manager1');</v>
      </c>
      <c r="U424" s="5"/>
    </row>
    <row r="425" spans="1:21" x14ac:dyDescent="0.35">
      <c r="A425" s="6" t="s">
        <v>13734</v>
      </c>
      <c r="B425" s="1" t="s">
        <v>22786</v>
      </c>
      <c r="C425" s="1" t="s">
        <v>0</v>
      </c>
      <c r="D425" s="1" t="s">
        <v>477</v>
      </c>
      <c r="F425" s="1" t="s">
        <v>488</v>
      </c>
      <c r="G425" s="1" t="s">
        <v>344</v>
      </c>
      <c r="J425" s="2">
        <v>0</v>
      </c>
      <c r="K425" s="7">
        <v>6070</v>
      </c>
      <c r="L425" s="1">
        <v>0</v>
      </c>
      <c r="M425" s="1" t="s">
        <v>30</v>
      </c>
      <c r="N425" s="11">
        <v>21041.286397993801</v>
      </c>
      <c r="O425" s="11">
        <v>856.35429972221505</v>
      </c>
      <c r="P425" s="11">
        <v>171</v>
      </c>
      <c r="Q425" s="1">
        <v>105</v>
      </c>
      <c r="R425" s="3">
        <v>1</v>
      </c>
      <c r="S425" s="3" t="s">
        <v>22833</v>
      </c>
      <c r="T425" s="8" t="str">
        <f t="shared" si="6"/>
        <v>INSERT INTO item VALUES('0000316','식재료','피망','야채','','(C)청피망(상품,냉동,깍둑썰기,중국)','1Kg(1cm다이스,개별냉동)','','','0','6070','0','수입','21041.2863979938','856.354299722215','171','105',1,'manager1');</v>
      </c>
      <c r="U425" s="5"/>
    </row>
    <row r="426" spans="1:21" x14ac:dyDescent="0.35">
      <c r="A426" s="6" t="s">
        <v>13735</v>
      </c>
      <c r="B426" s="1" t="s">
        <v>22786</v>
      </c>
      <c r="C426" s="1" t="s">
        <v>0</v>
      </c>
      <c r="D426" s="1" t="s">
        <v>493</v>
      </c>
      <c r="F426" s="1" t="s">
        <v>494</v>
      </c>
      <c r="G426" s="1" t="s">
        <v>495</v>
      </c>
      <c r="J426" s="2">
        <v>0</v>
      </c>
      <c r="K426" s="7">
        <v>28200</v>
      </c>
      <c r="L426" s="1">
        <v>0</v>
      </c>
      <c r="M426" s="1" t="s">
        <v>2</v>
      </c>
      <c r="N426" s="11">
        <v>24090.56013429672</v>
      </c>
      <c r="O426" s="11">
        <v>723.6449572740712</v>
      </c>
      <c r="P426" s="11">
        <v>500</v>
      </c>
      <c r="Q426" s="1">
        <v>256</v>
      </c>
      <c r="R426" s="3">
        <v>1</v>
      </c>
      <c r="S426" s="3" t="s">
        <v>22833</v>
      </c>
      <c r="T426" s="8" t="str">
        <f t="shared" si="6"/>
        <v>INSERT INTO item VALUES('0000317','식재료','대추','야채','','건대추(냉장,특품,국산)','1Kg(별초)','','','0','28200','0','국산','24090.5601342967','723.644957274071','500','256',1,'manager1');</v>
      </c>
      <c r="U426" s="5"/>
    </row>
    <row r="427" spans="1:21" x14ac:dyDescent="0.35">
      <c r="A427" s="6" t="s">
        <v>13736</v>
      </c>
      <c r="B427" s="1" t="s">
        <v>22786</v>
      </c>
      <c r="C427" s="1" t="s">
        <v>0</v>
      </c>
      <c r="D427" s="1" t="s">
        <v>493</v>
      </c>
      <c r="F427" s="1" t="s">
        <v>496</v>
      </c>
      <c r="G427" s="1" t="s">
        <v>20</v>
      </c>
      <c r="J427" s="2">
        <v>0</v>
      </c>
      <c r="K427" s="7">
        <v>17790</v>
      </c>
      <c r="L427" s="1">
        <v>0</v>
      </c>
      <c r="M427" s="1" t="s">
        <v>2</v>
      </c>
      <c r="N427" s="11">
        <v>281.91014882655503</v>
      </c>
      <c r="O427" s="11">
        <v>638.82878413041965</v>
      </c>
      <c r="P427" s="11">
        <v>631</v>
      </c>
      <c r="Q427" s="1">
        <v>131</v>
      </c>
      <c r="R427" s="3">
        <v>1</v>
      </c>
      <c r="S427" s="3" t="s">
        <v>22833</v>
      </c>
      <c r="T427" s="8" t="str">
        <f t="shared" si="6"/>
        <v>INSERT INTO item VALUES('0000318','식재료','대추','야채','','건대추(냉장,상품,국산)','1Kg','','','0','17790','0','국산','281.910148826555','638.82878413042','631','131',1,'manager1');</v>
      </c>
      <c r="U427" s="5"/>
    </row>
    <row r="428" spans="1:21" x14ac:dyDescent="0.35">
      <c r="A428" s="6" t="s">
        <v>13737</v>
      </c>
      <c r="B428" s="1" t="s">
        <v>22786</v>
      </c>
      <c r="C428" s="1" t="s">
        <v>0</v>
      </c>
      <c r="D428" s="1" t="s">
        <v>493</v>
      </c>
      <c r="F428" s="1" t="s">
        <v>497</v>
      </c>
      <c r="G428" s="1" t="s">
        <v>20</v>
      </c>
      <c r="J428" s="2">
        <v>0</v>
      </c>
      <c r="K428" s="7">
        <v>27470</v>
      </c>
      <c r="L428" s="1">
        <v>0</v>
      </c>
      <c r="M428" s="1" t="s">
        <v>2</v>
      </c>
      <c r="N428" s="11">
        <v>2310.9077412072061</v>
      </c>
      <c r="O428" s="11">
        <v>926.11336387395329</v>
      </c>
      <c r="P428" s="11">
        <v>304</v>
      </c>
      <c r="Q428" s="1">
        <v>281</v>
      </c>
      <c r="R428" s="3">
        <v>1</v>
      </c>
      <c r="S428" s="3" t="s">
        <v>22833</v>
      </c>
      <c r="T428" s="8" t="str">
        <f t="shared" si="6"/>
        <v>INSERT INTO item VALUES('0000319','식재료','대추','야채','','(C)건대추채(상품,냉장,채썰기,국산)','1Kg','','','0','27470','0','국산','2310.90774120721','926.113363873953','304','281',1,'manager1');</v>
      </c>
      <c r="U428" s="5"/>
    </row>
    <row r="429" spans="1:21" x14ac:dyDescent="0.35">
      <c r="A429" s="6" t="s">
        <v>13738</v>
      </c>
      <c r="B429" s="1" t="s">
        <v>22786</v>
      </c>
      <c r="C429" s="1" t="s">
        <v>0</v>
      </c>
      <c r="D429" s="1" t="s">
        <v>493</v>
      </c>
      <c r="F429" s="1" t="s">
        <v>496</v>
      </c>
      <c r="G429" s="1" t="s">
        <v>181</v>
      </c>
      <c r="J429" s="2">
        <v>0</v>
      </c>
      <c r="K429" s="7">
        <v>3750</v>
      </c>
      <c r="L429" s="1">
        <v>0</v>
      </c>
      <c r="M429" s="1" t="s">
        <v>2</v>
      </c>
      <c r="N429" s="11">
        <v>4807.2092372039615</v>
      </c>
      <c r="O429" s="11">
        <v>913.86144295917984</v>
      </c>
      <c r="P429" s="11">
        <v>44</v>
      </c>
      <c r="Q429" s="1">
        <v>154</v>
      </c>
      <c r="R429" s="3">
        <v>1</v>
      </c>
      <c r="S429" s="3" t="s">
        <v>22833</v>
      </c>
      <c r="T429" s="8" t="str">
        <f t="shared" si="6"/>
        <v>INSERT INTO item VALUES('0000320','식재료','대추','야채','','건대추(냉장,상품,국산)','200g(pk)','','','0','3750','0','국산','4807.20923720396','913.86144295918','44','154',1,'manager1');</v>
      </c>
      <c r="U429" s="5"/>
    </row>
    <row r="430" spans="1:21" x14ac:dyDescent="0.35">
      <c r="A430" s="6" t="s">
        <v>13739</v>
      </c>
      <c r="B430" s="1" t="s">
        <v>22786</v>
      </c>
      <c r="C430" s="1" t="s">
        <v>0</v>
      </c>
      <c r="D430" s="1" t="s">
        <v>493</v>
      </c>
      <c r="F430" s="1" t="s">
        <v>498</v>
      </c>
      <c r="G430" s="1" t="s">
        <v>233</v>
      </c>
      <c r="J430" s="2">
        <v>0</v>
      </c>
      <c r="K430" s="7">
        <v>5660</v>
      </c>
      <c r="L430" s="1">
        <v>0</v>
      </c>
      <c r="M430" s="1" t="s">
        <v>2</v>
      </c>
      <c r="N430" s="11">
        <v>30356.384703216001</v>
      </c>
      <c r="O430" s="11">
        <v>630.91556109053636</v>
      </c>
      <c r="P430" s="11">
        <v>369</v>
      </c>
      <c r="Q430" s="1">
        <v>241</v>
      </c>
      <c r="R430" s="3">
        <v>1</v>
      </c>
      <c r="S430" s="3" t="s">
        <v>22833</v>
      </c>
      <c r="T430" s="8" t="str">
        <f t="shared" si="6"/>
        <v>INSERT INTO item VALUES('0000321','식재료','대추','야채','','건대추채(냉장,상품,국산)','200g','','','0','5660','0','국산','30356.384703216','630.915561090536','369','241',1,'manager1');</v>
      </c>
      <c r="U430" s="5"/>
    </row>
    <row r="431" spans="1:21" x14ac:dyDescent="0.35">
      <c r="A431" s="6" t="s">
        <v>13740</v>
      </c>
      <c r="B431" s="1" t="s">
        <v>22786</v>
      </c>
      <c r="C431" s="1" t="s">
        <v>0</v>
      </c>
      <c r="D431" s="1" t="s">
        <v>493</v>
      </c>
      <c r="F431" s="1" t="s">
        <v>499</v>
      </c>
      <c r="G431" s="1" t="s">
        <v>202</v>
      </c>
      <c r="J431" s="2">
        <v>0</v>
      </c>
      <c r="K431" s="7">
        <v>25820</v>
      </c>
      <c r="L431" s="1">
        <v>0</v>
      </c>
      <c r="M431" s="1" t="s">
        <v>2</v>
      </c>
      <c r="N431" s="11">
        <v>39897.819710996038</v>
      </c>
      <c r="O431" s="11">
        <v>45.526434090996545</v>
      </c>
      <c r="P431" s="11">
        <v>70</v>
      </c>
      <c r="Q431" s="1">
        <v>1</v>
      </c>
      <c r="R431" s="3">
        <v>1</v>
      </c>
      <c r="S431" s="3" t="s">
        <v>22833</v>
      </c>
      <c r="T431" s="8" t="str">
        <f t="shared" si="6"/>
        <v>INSERT INTO item VALUES('0000322','식재료','대추','야채','','(C)씨없는건대추(상품,냉장,씨제거,국산)','1Kg(pk)','','','0','25820','0','국산','39897.819710996','45.5264340909965','70','1',1,'manager1');</v>
      </c>
      <c r="U431" s="5"/>
    </row>
    <row r="432" spans="1:21" x14ac:dyDescent="0.35">
      <c r="A432" s="6" t="s">
        <v>13741</v>
      </c>
      <c r="B432" s="1" t="s">
        <v>22786</v>
      </c>
      <c r="C432" s="1" t="s">
        <v>0</v>
      </c>
      <c r="D432" s="1" t="s">
        <v>500</v>
      </c>
      <c r="F432" s="1" t="s">
        <v>501</v>
      </c>
      <c r="G432" s="1" t="s">
        <v>502</v>
      </c>
      <c r="J432" s="2">
        <v>0</v>
      </c>
      <c r="K432" s="7">
        <v>5400</v>
      </c>
      <c r="L432" s="1">
        <v>0</v>
      </c>
      <c r="M432" s="1" t="s">
        <v>2</v>
      </c>
      <c r="N432" s="11">
        <v>28752.713891110121</v>
      </c>
      <c r="O432" s="11">
        <v>932.96338364035239</v>
      </c>
      <c r="P432" s="11">
        <v>225</v>
      </c>
      <c r="Q432" s="1">
        <v>5</v>
      </c>
      <c r="R432" s="3">
        <v>1</v>
      </c>
      <c r="S432" s="3" t="s">
        <v>22833</v>
      </c>
      <c r="T432" s="8" t="str">
        <f t="shared" si="6"/>
        <v>INSERT INTO item VALUES('0000323','식재료','파프리카','야채','','파프리카(노랑,상품,국산)','1Kg(L)','','','0','5400','0','국산','28752.7138911101','932.963383640352','225','5',1,'manager1');</v>
      </c>
      <c r="U432" s="5"/>
    </row>
    <row r="433" spans="1:21" x14ac:dyDescent="0.35">
      <c r="A433" s="6" t="s">
        <v>13742</v>
      </c>
      <c r="B433" s="1" t="s">
        <v>22786</v>
      </c>
      <c r="C433" s="1" t="s">
        <v>0</v>
      </c>
      <c r="D433" s="1" t="s">
        <v>500</v>
      </c>
      <c r="F433" s="1" t="s">
        <v>501</v>
      </c>
      <c r="G433" s="1" t="s">
        <v>503</v>
      </c>
      <c r="J433" s="2">
        <v>0</v>
      </c>
      <c r="K433" s="7">
        <v>2850</v>
      </c>
      <c r="L433" s="1">
        <v>0</v>
      </c>
      <c r="M433" s="1" t="s">
        <v>2</v>
      </c>
      <c r="N433" s="11">
        <v>16053.233483002232</v>
      </c>
      <c r="O433" s="11">
        <v>821.84887813480509</v>
      </c>
      <c r="P433" s="11">
        <v>688</v>
      </c>
      <c r="Q433" s="1">
        <v>765</v>
      </c>
      <c r="R433" s="3">
        <v>1</v>
      </c>
      <c r="S433" s="3" t="s">
        <v>22833</v>
      </c>
      <c r="T433" s="8" t="str">
        <f t="shared" si="6"/>
        <v>INSERT INTO item VALUES('0000324','식재료','파프리카','야채','','파프리카(노랑,상품,국산)','500g(L)','','','0','2850','0','국산','16053.2334830022','821.848878134805','688','765',1,'manager1');</v>
      </c>
      <c r="U433" s="5"/>
    </row>
    <row r="434" spans="1:21" x14ac:dyDescent="0.35">
      <c r="A434" s="6" t="s">
        <v>13743</v>
      </c>
      <c r="B434" s="1" t="s">
        <v>22786</v>
      </c>
      <c r="C434" s="1" t="s">
        <v>0</v>
      </c>
      <c r="D434" s="1" t="s">
        <v>500</v>
      </c>
      <c r="F434" s="1" t="s">
        <v>504</v>
      </c>
      <c r="G434" s="1" t="s">
        <v>502</v>
      </c>
      <c r="J434" s="2">
        <v>0</v>
      </c>
      <c r="K434" s="7">
        <v>5400</v>
      </c>
      <c r="L434" s="1">
        <v>0</v>
      </c>
      <c r="M434" s="1" t="s">
        <v>2</v>
      </c>
      <c r="N434" s="11">
        <v>1315.8799056998353</v>
      </c>
      <c r="O434" s="11">
        <v>953.2319337036887</v>
      </c>
      <c r="P434" s="11">
        <v>210</v>
      </c>
      <c r="Q434" s="1">
        <v>22</v>
      </c>
      <c r="R434" s="3">
        <v>1</v>
      </c>
      <c r="S434" s="3" t="s">
        <v>22833</v>
      </c>
      <c r="T434" s="8" t="str">
        <f t="shared" si="6"/>
        <v>INSERT INTO item VALUES('0000325','식재료','파프리카','야채','','파프리카(빨강,상품,국산)','1Kg(L)','','','0','5400','0','국산','1315.87990569984','953.231933703689','210','22',1,'manager1');</v>
      </c>
      <c r="U434" s="5"/>
    </row>
    <row r="435" spans="1:21" x14ac:dyDescent="0.35">
      <c r="A435" s="6" t="s">
        <v>13744</v>
      </c>
      <c r="B435" s="1" t="s">
        <v>22786</v>
      </c>
      <c r="C435" s="1" t="s">
        <v>0</v>
      </c>
      <c r="D435" s="1" t="s">
        <v>500</v>
      </c>
      <c r="F435" s="1" t="s">
        <v>504</v>
      </c>
      <c r="G435" s="1" t="s">
        <v>503</v>
      </c>
      <c r="J435" s="2">
        <v>0</v>
      </c>
      <c r="K435" s="7">
        <v>2850</v>
      </c>
      <c r="L435" s="1">
        <v>0</v>
      </c>
      <c r="M435" s="1" t="s">
        <v>2</v>
      </c>
      <c r="N435" s="11">
        <v>46223.227544400143</v>
      </c>
      <c r="O435" s="11">
        <v>123.01729581489396</v>
      </c>
      <c r="P435" s="11">
        <v>460</v>
      </c>
      <c r="Q435" s="1">
        <v>6</v>
      </c>
      <c r="R435" s="3">
        <v>1</v>
      </c>
      <c r="S435" s="3" t="s">
        <v>22833</v>
      </c>
      <c r="T435" s="8" t="str">
        <f t="shared" si="6"/>
        <v>INSERT INTO item VALUES('0000326','식재료','파프리카','야채','','파프리카(빨강,상품,국산)','500g(L)','','','0','2850','0','국산','46223.2275444001','123.017295814894','460','6',1,'manager1');</v>
      </c>
      <c r="U435" s="5"/>
    </row>
    <row r="436" spans="1:21" x14ac:dyDescent="0.35">
      <c r="A436" s="6" t="s">
        <v>13745</v>
      </c>
      <c r="B436" s="1" t="s">
        <v>22786</v>
      </c>
      <c r="C436" s="1" t="s">
        <v>0</v>
      </c>
      <c r="D436" s="1" t="s">
        <v>500</v>
      </c>
      <c r="F436" s="1" t="s">
        <v>505</v>
      </c>
      <c r="G436" s="1" t="s">
        <v>502</v>
      </c>
      <c r="J436" s="2">
        <v>0</v>
      </c>
      <c r="K436" s="7">
        <v>5550</v>
      </c>
      <c r="L436" s="1">
        <v>0</v>
      </c>
      <c r="M436" s="1" t="s">
        <v>2</v>
      </c>
      <c r="N436" s="11">
        <v>21925.011696970629</v>
      </c>
      <c r="O436" s="11">
        <v>327.42582006189213</v>
      </c>
      <c r="P436" s="11">
        <v>817</v>
      </c>
      <c r="Q436" s="1">
        <v>10</v>
      </c>
      <c r="R436" s="3">
        <v>1</v>
      </c>
      <c r="S436" s="3" t="s">
        <v>22833</v>
      </c>
      <c r="T436" s="8" t="str">
        <f t="shared" si="6"/>
        <v>INSERT INTO item VALUES('0000327','식재료','파프리카','야채','','파프리카(주황,상품,국산)','1Kg(L)','','','0','5550','0','국산','21925.0116969706','327.425820061892','817','10',1,'manager1');</v>
      </c>
      <c r="U436" s="5"/>
    </row>
    <row r="437" spans="1:21" x14ac:dyDescent="0.35">
      <c r="A437" s="6" t="s">
        <v>13746</v>
      </c>
      <c r="B437" s="1" t="s">
        <v>22786</v>
      </c>
      <c r="C437" s="1" t="s">
        <v>0</v>
      </c>
      <c r="D437" s="1" t="s">
        <v>500</v>
      </c>
      <c r="F437" s="1" t="s">
        <v>501</v>
      </c>
      <c r="G437" s="1" t="s">
        <v>506</v>
      </c>
      <c r="J437" s="2">
        <v>0</v>
      </c>
      <c r="K437" s="7">
        <v>5400</v>
      </c>
      <c r="L437" s="1">
        <v>0</v>
      </c>
      <c r="M437" s="1" t="s">
        <v>2</v>
      </c>
      <c r="N437" s="11">
        <v>19037.823409481647</v>
      </c>
      <c r="O437" s="11">
        <v>842.78338187071347</v>
      </c>
      <c r="P437" s="11">
        <v>374</v>
      </c>
      <c r="Q437" s="1">
        <v>346</v>
      </c>
      <c r="R437" s="3">
        <v>1</v>
      </c>
      <c r="S437" s="3" t="s">
        <v>22833</v>
      </c>
      <c r="T437" s="8" t="str">
        <f t="shared" si="6"/>
        <v>INSERT INTO item VALUES('0000328','식재료','파프리카','야채','','파프리카(노랑,상품,국산)','1Kg(M)','','','0','5400','0','국산','19037.8234094816','842.783381870713','374','346',1,'manager1');</v>
      </c>
      <c r="U437" s="5"/>
    </row>
    <row r="438" spans="1:21" x14ac:dyDescent="0.35">
      <c r="A438" s="6" t="s">
        <v>13747</v>
      </c>
      <c r="B438" s="1" t="s">
        <v>22786</v>
      </c>
      <c r="C438" s="1" t="s">
        <v>0</v>
      </c>
      <c r="D438" s="1" t="s">
        <v>500</v>
      </c>
      <c r="F438" s="1" t="s">
        <v>501</v>
      </c>
      <c r="G438" s="1" t="s">
        <v>507</v>
      </c>
      <c r="J438" s="2">
        <v>0</v>
      </c>
      <c r="K438" s="7">
        <v>2850</v>
      </c>
      <c r="L438" s="1">
        <v>0</v>
      </c>
      <c r="M438" s="1" t="s">
        <v>2</v>
      </c>
      <c r="N438" s="11">
        <v>9421.5751144424503</v>
      </c>
      <c r="O438" s="11">
        <v>490.07817307858051</v>
      </c>
      <c r="P438" s="11">
        <v>20</v>
      </c>
      <c r="Q438" s="1">
        <v>234</v>
      </c>
      <c r="R438" s="3">
        <v>1</v>
      </c>
      <c r="S438" s="3" t="s">
        <v>22833</v>
      </c>
      <c r="T438" s="8" t="str">
        <f t="shared" si="6"/>
        <v>INSERT INTO item VALUES('0000329','식재료','파프리카','야채','','파프리카(노랑,상품,국산)','500g(M)','','','0','2850','0','국산','9421.57511444245','490.078173078581','20','234',1,'manager1');</v>
      </c>
      <c r="U438" s="5"/>
    </row>
    <row r="439" spans="1:21" x14ac:dyDescent="0.35">
      <c r="A439" s="6" t="s">
        <v>13748</v>
      </c>
      <c r="B439" s="1" t="s">
        <v>22786</v>
      </c>
      <c r="C439" s="1" t="s">
        <v>0</v>
      </c>
      <c r="D439" s="1" t="s">
        <v>500</v>
      </c>
      <c r="F439" s="1" t="s">
        <v>504</v>
      </c>
      <c r="G439" s="1" t="s">
        <v>506</v>
      </c>
      <c r="J439" s="2">
        <v>0</v>
      </c>
      <c r="K439" s="7">
        <v>5400</v>
      </c>
      <c r="L439" s="1">
        <v>0</v>
      </c>
      <c r="M439" s="1" t="s">
        <v>2</v>
      </c>
      <c r="N439" s="11">
        <v>645.88345129913648</v>
      </c>
      <c r="O439" s="11">
        <v>152.82458987474524</v>
      </c>
      <c r="P439" s="11">
        <v>864</v>
      </c>
      <c r="Q439" s="1">
        <v>0</v>
      </c>
      <c r="R439" s="3">
        <v>1</v>
      </c>
      <c r="S439" s="3" t="s">
        <v>22833</v>
      </c>
      <c r="T439" s="8" t="str">
        <f t="shared" si="6"/>
        <v>INSERT INTO item VALUES('0000330','식재료','파프리카','야채','','파프리카(빨강,상품,국산)','1Kg(M)','','','0','5400','0','국산','645.883451299136','152.824589874745','864','0',1,'manager1');</v>
      </c>
      <c r="U439" s="5"/>
    </row>
    <row r="440" spans="1:21" x14ac:dyDescent="0.35">
      <c r="A440" s="6" t="s">
        <v>13749</v>
      </c>
      <c r="B440" s="1" t="s">
        <v>22786</v>
      </c>
      <c r="C440" s="1" t="s">
        <v>0</v>
      </c>
      <c r="D440" s="1" t="s">
        <v>500</v>
      </c>
      <c r="F440" s="1" t="s">
        <v>504</v>
      </c>
      <c r="G440" s="1" t="s">
        <v>507</v>
      </c>
      <c r="J440" s="2">
        <v>0</v>
      </c>
      <c r="K440" s="7">
        <v>2850</v>
      </c>
      <c r="L440" s="1">
        <v>0</v>
      </c>
      <c r="M440" s="1" t="s">
        <v>2</v>
      </c>
      <c r="N440" s="11">
        <v>76730.203855961707</v>
      </c>
      <c r="O440" s="11">
        <v>269.1206710113654</v>
      </c>
      <c r="P440" s="11">
        <v>88</v>
      </c>
      <c r="Q440" s="1">
        <v>28</v>
      </c>
      <c r="R440" s="3">
        <v>1</v>
      </c>
      <c r="S440" s="3" t="s">
        <v>22833</v>
      </c>
      <c r="T440" s="8" t="str">
        <f t="shared" si="6"/>
        <v>INSERT INTO item VALUES('0000331','식재료','파프리카','야채','','파프리카(빨강,상품,국산)','500g(M)','','','0','2850','0','국산','76730.2038559617','269.120671011365','88','28',1,'manager1');</v>
      </c>
      <c r="U440" s="5"/>
    </row>
    <row r="441" spans="1:21" x14ac:dyDescent="0.35">
      <c r="A441" s="6" t="s">
        <v>13750</v>
      </c>
      <c r="B441" s="1" t="s">
        <v>22786</v>
      </c>
      <c r="C441" s="1" t="s">
        <v>0</v>
      </c>
      <c r="D441" s="1" t="s">
        <v>500</v>
      </c>
      <c r="F441" s="1" t="s">
        <v>508</v>
      </c>
      <c r="G441" s="1" t="s">
        <v>509</v>
      </c>
      <c r="J441" s="2">
        <v>0</v>
      </c>
      <c r="K441" s="7">
        <v>20410</v>
      </c>
      <c r="L441" s="1">
        <v>0</v>
      </c>
      <c r="M441" s="1" t="s">
        <v>2</v>
      </c>
      <c r="N441" s="11">
        <v>23111.480081364803</v>
      </c>
      <c r="O441" s="11">
        <v>695.62578706079091</v>
      </c>
      <c r="P441" s="11">
        <v>492</v>
      </c>
      <c r="Q441" s="1">
        <v>32</v>
      </c>
      <c r="R441" s="3">
        <v>1</v>
      </c>
      <c r="S441" s="3" t="s">
        <v>22833</v>
      </c>
      <c r="T441" s="8" t="str">
        <f t="shared" si="6"/>
        <v>INSERT INTO item VALUES('0000332','식재료','파프리카','야채','','(C)파프리카(상품,냉장,볶음용,채썰기,빨강,국산)','1Kg(60*5mm)','','','0','20410','0','국산','23111.4800813648','695.625787060791','492','32',1,'manager1');</v>
      </c>
      <c r="U441" s="5"/>
    </row>
    <row r="442" spans="1:21" x14ac:dyDescent="0.35">
      <c r="A442" s="6" t="s">
        <v>13751</v>
      </c>
      <c r="B442" s="1" t="s">
        <v>22786</v>
      </c>
      <c r="C442" s="1" t="s">
        <v>0</v>
      </c>
      <c r="D442" s="1" t="s">
        <v>500</v>
      </c>
      <c r="F442" s="1" t="s">
        <v>510</v>
      </c>
      <c r="G442" s="1" t="s">
        <v>20</v>
      </c>
      <c r="J442" s="2">
        <v>0</v>
      </c>
      <c r="K442" s="7">
        <v>20410</v>
      </c>
      <c r="L442" s="1">
        <v>0</v>
      </c>
      <c r="M442" s="1" t="s">
        <v>2</v>
      </c>
      <c r="N442" s="11">
        <v>13497.155499952534</v>
      </c>
      <c r="O442" s="11">
        <v>188.96652552868176</v>
      </c>
      <c r="P442" s="11">
        <v>201</v>
      </c>
      <c r="Q442" s="1">
        <v>100</v>
      </c>
      <c r="R442" s="3">
        <v>1</v>
      </c>
      <c r="S442" s="3" t="s">
        <v>22833</v>
      </c>
      <c r="T442" s="8" t="str">
        <f t="shared" si="6"/>
        <v>INSERT INTO item VALUES('0000333','식재료','파프리카','야채','','(C)파프리카(상품,냉장,볶음용,사각썰기,빨강,국산)','1Kg','','','0','20410','0','국산','13497.1554999525','188.966525528682','201','100',1,'manager1');</v>
      </c>
      <c r="U442" s="5"/>
    </row>
    <row r="443" spans="1:21" x14ac:dyDescent="0.35">
      <c r="A443" s="6" t="s">
        <v>13752</v>
      </c>
      <c r="B443" s="1" t="s">
        <v>22786</v>
      </c>
      <c r="C443" s="1" t="s">
        <v>0</v>
      </c>
      <c r="D443" s="1" t="s">
        <v>500</v>
      </c>
      <c r="F443" s="1" t="s">
        <v>511</v>
      </c>
      <c r="G443" s="1" t="s">
        <v>512</v>
      </c>
      <c r="J443" s="2">
        <v>0</v>
      </c>
      <c r="K443" s="7">
        <v>20410</v>
      </c>
      <c r="L443" s="1">
        <v>0</v>
      </c>
      <c r="M443" s="1" t="s">
        <v>2</v>
      </c>
      <c r="N443" s="11">
        <v>24704.969997438904</v>
      </c>
      <c r="O443" s="11">
        <v>85.412984022119616</v>
      </c>
      <c r="P443" s="11">
        <v>758</v>
      </c>
      <c r="Q443" s="1">
        <v>305</v>
      </c>
      <c r="R443" s="3">
        <v>1</v>
      </c>
      <c r="S443" s="3" t="s">
        <v>22833</v>
      </c>
      <c r="T443" s="8" t="str">
        <f t="shared" si="6"/>
        <v>INSERT INTO item VALUES('0000334','식재료','파프리카','야채','','(C)파프리카(상품,냉장,볶음용,사각썰기,노랑,국산)','1Kg(15*15mm)','','','0','20410','0','국산','24704.9699974389','85.4129840221196','758','305',1,'manager1');</v>
      </c>
      <c r="U443" s="5"/>
    </row>
    <row r="444" spans="1:21" x14ac:dyDescent="0.35">
      <c r="A444" s="6" t="s">
        <v>13753</v>
      </c>
      <c r="B444" s="1" t="s">
        <v>22786</v>
      </c>
      <c r="C444" s="1" t="s">
        <v>0</v>
      </c>
      <c r="D444" s="1" t="s">
        <v>500</v>
      </c>
      <c r="F444" s="1" t="s">
        <v>513</v>
      </c>
      <c r="G444" s="1" t="s">
        <v>512</v>
      </c>
      <c r="J444" s="2">
        <v>0</v>
      </c>
      <c r="K444" s="7">
        <v>21420</v>
      </c>
      <c r="L444" s="1">
        <v>0</v>
      </c>
      <c r="M444" s="1" t="s">
        <v>2</v>
      </c>
      <c r="N444" s="11">
        <v>15402.149419677402</v>
      </c>
      <c r="O444" s="11">
        <v>546.61892301140017</v>
      </c>
      <c r="P444" s="11">
        <v>328</v>
      </c>
      <c r="Q444" s="1">
        <v>202</v>
      </c>
      <c r="R444" s="3">
        <v>1</v>
      </c>
      <c r="S444" s="3" t="s">
        <v>22833</v>
      </c>
      <c r="T444" s="8" t="str">
        <f t="shared" si="6"/>
        <v>INSERT INTO item VALUES('0000335','식재료','파프리카','야채','','(C)파프리카(상품,냉장,볶음용,사각썰기,주황,국산)','1Kg(15*15mm)','','','0','21420','0','국산','15402.1494196774','546.6189230114','328','202',1,'manager1');</v>
      </c>
      <c r="U444" s="5"/>
    </row>
    <row r="445" spans="1:21" x14ac:dyDescent="0.35">
      <c r="A445" s="6" t="s">
        <v>13754</v>
      </c>
      <c r="B445" s="1" t="s">
        <v>22786</v>
      </c>
      <c r="C445" s="1" t="s">
        <v>0</v>
      </c>
      <c r="D445" s="1" t="s">
        <v>500</v>
      </c>
      <c r="F445" s="1" t="s">
        <v>514</v>
      </c>
      <c r="G445" s="1" t="s">
        <v>509</v>
      </c>
      <c r="J445" s="2">
        <v>0</v>
      </c>
      <c r="K445" s="7">
        <v>20410</v>
      </c>
      <c r="L445" s="1">
        <v>0</v>
      </c>
      <c r="M445" s="1" t="s">
        <v>2</v>
      </c>
      <c r="N445" s="11">
        <v>286.46256105027709</v>
      </c>
      <c r="O445" s="11">
        <v>203.64018528628458</v>
      </c>
      <c r="P445" s="11">
        <v>49</v>
      </c>
      <c r="Q445" s="1">
        <v>377</v>
      </c>
      <c r="R445" s="3">
        <v>1</v>
      </c>
      <c r="S445" s="3" t="s">
        <v>22833</v>
      </c>
      <c r="T445" s="8" t="str">
        <f t="shared" si="6"/>
        <v>INSERT INTO item VALUES('0000336','식재료','파프리카','야채','','(C)파프리카(상품,냉장,볶음용,채썰기,노랑,국산)','1Kg(60*5mm)','','','0','20410','0','국산','286.462561050277','203.640185286285','49','377',1,'manager1');</v>
      </c>
      <c r="U445" s="5"/>
    </row>
    <row r="446" spans="1:21" x14ac:dyDescent="0.35">
      <c r="A446" s="6" t="s">
        <v>13755</v>
      </c>
      <c r="B446" s="1" t="s">
        <v>22786</v>
      </c>
      <c r="C446" s="1" t="s">
        <v>0</v>
      </c>
      <c r="D446" s="1" t="s">
        <v>500</v>
      </c>
      <c r="F446" s="1" t="s">
        <v>515</v>
      </c>
      <c r="G446" s="1" t="s">
        <v>516</v>
      </c>
      <c r="J446" s="2">
        <v>0</v>
      </c>
      <c r="K446" s="7">
        <v>20410</v>
      </c>
      <c r="L446" s="1">
        <v>0</v>
      </c>
      <c r="M446" s="1" t="s">
        <v>2</v>
      </c>
      <c r="N446" s="11">
        <v>6065.9278057897145</v>
      </c>
      <c r="O446" s="11">
        <v>969.00804191235295</v>
      </c>
      <c r="P446" s="11">
        <v>930</v>
      </c>
      <c r="Q446" s="1">
        <v>162</v>
      </c>
      <c r="R446" s="3">
        <v>1</v>
      </c>
      <c r="S446" s="3" t="s">
        <v>22833</v>
      </c>
      <c r="T446" s="8" t="str">
        <f t="shared" si="6"/>
        <v>INSERT INTO item VALUES('0000337','식재료','파프리카','야채','','(C)파프리카(상품,냉장,스틱용,빨강,국산)','1Kg(60*10mm)','','','0','20410','0','국산','6065.92780578971','969.008041912353','930','162',1,'manager1');</v>
      </c>
      <c r="U446" s="5"/>
    </row>
    <row r="447" spans="1:21" x14ac:dyDescent="0.35">
      <c r="A447" s="6" t="s">
        <v>13756</v>
      </c>
      <c r="B447" s="1" t="s">
        <v>22786</v>
      </c>
      <c r="C447" s="1" t="s">
        <v>0</v>
      </c>
      <c r="D447" s="1" t="s">
        <v>500</v>
      </c>
      <c r="F447" s="1" t="s">
        <v>517</v>
      </c>
      <c r="G447" s="1" t="s">
        <v>516</v>
      </c>
      <c r="J447" s="2">
        <v>0</v>
      </c>
      <c r="K447" s="7">
        <v>20410</v>
      </c>
      <c r="L447" s="1">
        <v>0</v>
      </c>
      <c r="M447" s="1" t="s">
        <v>2</v>
      </c>
      <c r="N447" s="11">
        <v>6284.9716992221265</v>
      </c>
      <c r="O447" s="11">
        <v>184.95077599082589</v>
      </c>
      <c r="P447" s="11">
        <v>236</v>
      </c>
      <c r="Q447" s="1">
        <v>772</v>
      </c>
      <c r="R447" s="3">
        <v>1</v>
      </c>
      <c r="S447" s="3" t="s">
        <v>22833</v>
      </c>
      <c r="T447" s="8" t="str">
        <f t="shared" si="6"/>
        <v>INSERT INTO item VALUES('0000338','식재료','파프리카','야채','','(C)파프리카(상품,냉장,스틱용,노랑,국산)','1Kg(60*10mm)','','','0','20410','0','국산','6284.97169922213','184.950775990826','236','772',1,'manager1');</v>
      </c>
      <c r="U447" s="5"/>
    </row>
    <row r="448" spans="1:21" x14ac:dyDescent="0.35">
      <c r="A448" s="6" t="s">
        <v>13757</v>
      </c>
      <c r="B448" s="1" t="s">
        <v>22786</v>
      </c>
      <c r="C448" s="1" t="s">
        <v>0</v>
      </c>
      <c r="D448" s="1" t="s">
        <v>500</v>
      </c>
      <c r="F448" s="1" t="s">
        <v>518</v>
      </c>
      <c r="G448" s="1" t="s">
        <v>519</v>
      </c>
      <c r="J448" s="2">
        <v>0</v>
      </c>
      <c r="K448" s="7">
        <v>20410</v>
      </c>
      <c r="L448" s="1">
        <v>0</v>
      </c>
      <c r="M448" s="1" t="s">
        <v>2</v>
      </c>
      <c r="N448" s="11">
        <v>37049.374487726353</v>
      </c>
      <c r="O448" s="11">
        <v>380.60765881953716</v>
      </c>
      <c r="P448" s="11">
        <v>122</v>
      </c>
      <c r="Q448" s="1">
        <v>373</v>
      </c>
      <c r="R448" s="3">
        <v>1</v>
      </c>
      <c r="S448" s="3" t="s">
        <v>22833</v>
      </c>
      <c r="T448" s="8" t="str">
        <f t="shared" si="6"/>
        <v>INSERT INTO item VALUES('0000339','식재료','파프리카','야채','','(C)파프리카스틱(상품,냉장,노랑,국산)','1Kg(6*1.2*1.2cm)','','','0','20410','0','국산','37049.3744877264','380.607658819537','122','373',1,'manager1');</v>
      </c>
      <c r="U448" s="5"/>
    </row>
    <row r="449" spans="1:21" x14ac:dyDescent="0.35">
      <c r="A449" s="6" t="s">
        <v>13758</v>
      </c>
      <c r="B449" s="1" t="s">
        <v>22786</v>
      </c>
      <c r="C449" s="1" t="s">
        <v>0</v>
      </c>
      <c r="D449" s="1" t="s">
        <v>500</v>
      </c>
      <c r="F449" s="1" t="s">
        <v>520</v>
      </c>
      <c r="G449" s="1" t="s">
        <v>519</v>
      </c>
      <c r="J449" s="2">
        <v>0</v>
      </c>
      <c r="K449" s="7">
        <v>20410</v>
      </c>
      <c r="L449" s="1">
        <v>0</v>
      </c>
      <c r="M449" s="1" t="s">
        <v>2</v>
      </c>
      <c r="N449" s="11">
        <v>32586.954691524959</v>
      </c>
      <c r="O449" s="11">
        <v>531.6343409598777</v>
      </c>
      <c r="P449" s="11">
        <v>582</v>
      </c>
      <c r="Q449" s="1">
        <v>436</v>
      </c>
      <c r="R449" s="3">
        <v>1</v>
      </c>
      <c r="S449" s="3" t="s">
        <v>22833</v>
      </c>
      <c r="T449" s="8" t="str">
        <f t="shared" si="6"/>
        <v>INSERT INTO item VALUES('0000340','식재료','파프리카','야채','','(C)파프리카스틱(상품,냉장,빨강,국산)','1Kg(6*1.2*1.2cm)','','','0','20410','0','국산','32586.954691525','531.634340959878','582','436',1,'manager1');</v>
      </c>
      <c r="U449" s="5"/>
    </row>
    <row r="450" spans="1:21" x14ac:dyDescent="0.35">
      <c r="A450" s="6" t="s">
        <v>13759</v>
      </c>
      <c r="B450" s="1" t="s">
        <v>22786</v>
      </c>
      <c r="C450" s="1" t="s">
        <v>0</v>
      </c>
      <c r="D450" s="1" t="s">
        <v>500</v>
      </c>
      <c r="F450" s="1" t="s">
        <v>521</v>
      </c>
      <c r="G450" s="1" t="s">
        <v>519</v>
      </c>
      <c r="J450" s="2">
        <v>0</v>
      </c>
      <c r="K450" s="7">
        <v>21420</v>
      </c>
      <c r="L450" s="1">
        <v>0</v>
      </c>
      <c r="M450" s="1" t="s">
        <v>2</v>
      </c>
      <c r="N450" s="11">
        <v>33170.953917752508</v>
      </c>
      <c r="O450" s="11">
        <v>232.18018340864299</v>
      </c>
      <c r="P450" s="11">
        <v>680</v>
      </c>
      <c r="Q450" s="1">
        <v>70</v>
      </c>
      <c r="R450" s="3">
        <v>1</v>
      </c>
      <c r="S450" s="3" t="s">
        <v>22833</v>
      </c>
      <c r="T450" s="8" t="str">
        <f t="shared" ref="T450:T513" si="7">"INSERT INTO item VALUES('"&amp;A450&amp;"','"&amp;B450&amp;"','"&amp;D450&amp;"','"&amp;C450&amp;"','"&amp;E450&amp;"','"&amp;F450&amp;"','"&amp;G450&amp;"','"&amp;H450&amp;"','"&amp;I450&amp;"','"&amp;J450&amp;"','"&amp;K450&amp;"','"&amp;L450&amp;"','"&amp;M450&amp;"','"&amp;N450&amp;"','"&amp;O450&amp;"','"&amp;P450&amp;"','"&amp;Q450&amp;"',"&amp;R450&amp;",'"&amp;S450&amp;"');"</f>
        <v>INSERT INTO item VALUES('0000341','식재료','파프리카','야채','','(C)파프리카스틱(상품,냉장,주황,국산)','1Kg(6*1.2*1.2cm)','','','0','21420','0','국산','33170.9539177525','232.180183408643','680','70',1,'manager1');</v>
      </c>
      <c r="U450" s="5"/>
    </row>
    <row r="451" spans="1:21" x14ac:dyDescent="0.35">
      <c r="A451" s="6" t="s">
        <v>13760</v>
      </c>
      <c r="B451" s="1" t="s">
        <v>22786</v>
      </c>
      <c r="C451" s="1" t="s">
        <v>0</v>
      </c>
      <c r="D451" s="1" t="s">
        <v>522</v>
      </c>
      <c r="F451" s="1" t="s">
        <v>523</v>
      </c>
      <c r="G451" s="1" t="s">
        <v>233</v>
      </c>
      <c r="J451" s="2">
        <v>0</v>
      </c>
      <c r="K451" s="7">
        <v>6960</v>
      </c>
      <c r="L451" s="1">
        <v>0</v>
      </c>
      <c r="M451" s="1" t="s">
        <v>2</v>
      </c>
      <c r="N451" s="11">
        <v>10156.550706844959</v>
      </c>
      <c r="O451" s="11">
        <v>867.72195659158876</v>
      </c>
      <c r="P451" s="11">
        <v>838</v>
      </c>
      <c r="Q451" s="1">
        <v>0</v>
      </c>
      <c r="R451" s="3">
        <v>1</v>
      </c>
      <c r="S451" s="3" t="s">
        <v>22833</v>
      </c>
      <c r="T451" s="8" t="str">
        <f t="shared" si="7"/>
        <v>INSERT INTO item VALUES('0000342','식재료','밤','야채','','(C)깐밤(상품,냉장,국산)','200g','','','0','6960','0','국산','10156.550706845','867.721956591589','838','0',1,'manager1');</v>
      </c>
      <c r="U451" s="5"/>
    </row>
    <row r="452" spans="1:21" x14ac:dyDescent="0.35">
      <c r="A452" s="6" t="s">
        <v>13761</v>
      </c>
      <c r="B452" s="1" t="s">
        <v>22786</v>
      </c>
      <c r="C452" s="1" t="s">
        <v>0</v>
      </c>
      <c r="D452" s="1" t="s">
        <v>522</v>
      </c>
      <c r="F452" s="1" t="s">
        <v>524</v>
      </c>
      <c r="G452" s="1" t="s">
        <v>525</v>
      </c>
      <c r="J452" s="2">
        <v>0</v>
      </c>
      <c r="K452" s="7">
        <v>12020</v>
      </c>
      <c r="L452" s="1">
        <v>0</v>
      </c>
      <c r="M452" s="1" t="s">
        <v>2</v>
      </c>
      <c r="N452" s="11">
        <v>50058.184741858677</v>
      </c>
      <c r="O452" s="11">
        <v>532.84069498028191</v>
      </c>
      <c r="P452" s="11">
        <v>324</v>
      </c>
      <c r="Q452" s="1">
        <v>528</v>
      </c>
      <c r="R452" s="3">
        <v>1</v>
      </c>
      <c r="S452" s="3" t="s">
        <v>22833</v>
      </c>
      <c r="T452" s="8" t="str">
        <f t="shared" si="7"/>
        <v>INSERT INTO item VALUES('0000343','식재료','밤','야채','','피밤(상품,국산)','1Kg(15~25g)','','','0','12020','0','국산','50058.1847418587','532.840694980282','324','528',1,'manager1');</v>
      </c>
      <c r="U452" s="5"/>
    </row>
    <row r="453" spans="1:21" x14ac:dyDescent="0.35">
      <c r="A453" s="6" t="s">
        <v>13762</v>
      </c>
      <c r="B453" s="1" t="s">
        <v>22786</v>
      </c>
      <c r="C453" s="1" t="s">
        <v>0</v>
      </c>
      <c r="D453" s="1" t="s">
        <v>522</v>
      </c>
      <c r="F453" s="1" t="s">
        <v>523</v>
      </c>
      <c r="G453" s="1" t="s">
        <v>202</v>
      </c>
      <c r="J453" s="2">
        <v>0</v>
      </c>
      <c r="K453" s="7">
        <v>29630</v>
      </c>
      <c r="L453" s="1">
        <v>0</v>
      </c>
      <c r="M453" s="1" t="s">
        <v>2</v>
      </c>
      <c r="N453" s="11">
        <v>41714.213906722478</v>
      </c>
      <c r="O453" s="11">
        <v>655.34887960101446</v>
      </c>
      <c r="P453" s="11">
        <v>530</v>
      </c>
      <c r="Q453" s="1">
        <v>146</v>
      </c>
      <c r="R453" s="3">
        <v>1</v>
      </c>
      <c r="S453" s="3" t="s">
        <v>22833</v>
      </c>
      <c r="T453" s="8" t="str">
        <f t="shared" si="7"/>
        <v>INSERT INTO item VALUES('0000344','식재료','밤','야채','','(C)깐밤(상품,냉장,국산)','1Kg(pk)','','','0','29630','0','국산','41714.2139067225','655.348879601014','530','146',1,'manager1');</v>
      </c>
      <c r="U453" s="5"/>
    </row>
    <row r="454" spans="1:21" x14ac:dyDescent="0.35">
      <c r="A454" s="6" t="s">
        <v>13763</v>
      </c>
      <c r="B454" s="1" t="s">
        <v>22786</v>
      </c>
      <c r="C454" s="1" t="s">
        <v>0</v>
      </c>
      <c r="D454" s="1" t="s">
        <v>522</v>
      </c>
      <c r="F454" s="1" t="s">
        <v>526</v>
      </c>
      <c r="G454" s="1" t="s">
        <v>181</v>
      </c>
      <c r="J454" s="2">
        <v>0</v>
      </c>
      <c r="K454" s="7">
        <v>7680</v>
      </c>
      <c r="L454" s="1">
        <v>0</v>
      </c>
      <c r="M454" s="1" t="s">
        <v>2</v>
      </c>
      <c r="N454" s="11">
        <v>6304.7081355758801</v>
      </c>
      <c r="O454" s="11">
        <v>731.74780648268086</v>
      </c>
      <c r="P454" s="11">
        <v>894</v>
      </c>
      <c r="Q454" s="1">
        <v>8</v>
      </c>
      <c r="R454" s="3">
        <v>1</v>
      </c>
      <c r="S454" s="3" t="s">
        <v>22833</v>
      </c>
      <c r="T454" s="8" t="str">
        <f t="shared" si="7"/>
        <v>INSERT INTO item VALUES('0000345','식재료','밤','야채','','(C)제수용깐밤(상품,냉장,국산)','200g(pk)','','','0','7680','0','국산','6304.70813557588','731.747806482681','894','8',1,'manager1');</v>
      </c>
      <c r="U454" s="5"/>
    </row>
    <row r="455" spans="1:21" x14ac:dyDescent="0.35">
      <c r="A455" s="6" t="s">
        <v>13764</v>
      </c>
      <c r="B455" s="1" t="s">
        <v>22786</v>
      </c>
      <c r="C455" s="1" t="s">
        <v>0</v>
      </c>
      <c r="D455" s="1" t="s">
        <v>522</v>
      </c>
      <c r="F455" s="1" t="s">
        <v>523</v>
      </c>
      <c r="G455" s="1" t="s">
        <v>204</v>
      </c>
      <c r="J455" s="2">
        <v>0</v>
      </c>
      <c r="K455" s="7">
        <v>16350</v>
      </c>
      <c r="L455" s="1">
        <v>0</v>
      </c>
      <c r="M455" s="1" t="s">
        <v>2</v>
      </c>
      <c r="N455" s="11">
        <v>13089.818879118611</v>
      </c>
      <c r="O455" s="11">
        <v>452.77652460158299</v>
      </c>
      <c r="P455" s="11">
        <v>225</v>
      </c>
      <c r="Q455" s="1">
        <v>326</v>
      </c>
      <c r="R455" s="3">
        <v>1</v>
      </c>
      <c r="S455" s="3" t="s">
        <v>22833</v>
      </c>
      <c r="T455" s="8" t="str">
        <f t="shared" si="7"/>
        <v>INSERT INTO item VALUES('0000346','식재료','밤','야채','','(C)깐밤(상품,냉장,국산)','500g(pk)','','','0','16350','0','국산','13089.8188791186','452.776524601583','225','326',1,'manager1');</v>
      </c>
      <c r="U455" s="5"/>
    </row>
    <row r="456" spans="1:21" x14ac:dyDescent="0.35">
      <c r="A456" s="6" t="s">
        <v>13765</v>
      </c>
      <c r="B456" s="1" t="s">
        <v>22786</v>
      </c>
      <c r="C456" s="1" t="s">
        <v>0</v>
      </c>
      <c r="D456" s="1" t="s">
        <v>527</v>
      </c>
      <c r="F456" s="1" t="s">
        <v>528</v>
      </c>
      <c r="G456" s="1" t="s">
        <v>20</v>
      </c>
      <c r="J456" s="2">
        <v>0</v>
      </c>
      <c r="K456" s="7">
        <v>17940</v>
      </c>
      <c r="L456" s="1">
        <v>1</v>
      </c>
      <c r="M456" s="1" t="s">
        <v>30</v>
      </c>
      <c r="N456" s="11">
        <v>59179.15186676733</v>
      </c>
      <c r="O456" s="11">
        <v>837.37151014035942</v>
      </c>
      <c r="P456" s="11">
        <v>757</v>
      </c>
      <c r="Q456" s="1">
        <v>872</v>
      </c>
      <c r="R456" s="3">
        <v>1</v>
      </c>
      <c r="S456" s="3" t="s">
        <v>22833</v>
      </c>
      <c r="T456" s="8" t="str">
        <f t="shared" si="7"/>
        <v>INSERT INTO item VALUES('0000347','식재료','치자','야채','','건치자(상온,상품,중국)','1Kg','','','0','17940','1','수입','59179.1518667673','837.371510140359','757','872',1,'manager1');</v>
      </c>
      <c r="U456" s="5"/>
    </row>
    <row r="457" spans="1:21" x14ac:dyDescent="0.35">
      <c r="A457" s="6" t="s">
        <v>13766</v>
      </c>
      <c r="B457" s="1" t="s">
        <v>22786</v>
      </c>
      <c r="C457" s="1" t="s">
        <v>0</v>
      </c>
      <c r="D457" s="1" t="s">
        <v>529</v>
      </c>
      <c r="F457" s="1" t="s">
        <v>530</v>
      </c>
      <c r="G457" s="1" t="s">
        <v>531</v>
      </c>
      <c r="J457" s="2">
        <v>0</v>
      </c>
      <c r="K457" s="7">
        <v>26310</v>
      </c>
      <c r="L457" s="1">
        <v>0</v>
      </c>
      <c r="M457" s="1" t="s">
        <v>30</v>
      </c>
      <c r="N457" s="11">
        <v>14584.589476154752</v>
      </c>
      <c r="O457" s="11">
        <v>100.96140235117868</v>
      </c>
      <c r="P457" s="11">
        <v>206</v>
      </c>
      <c r="Q457" s="1">
        <v>204</v>
      </c>
      <c r="R457" s="3">
        <v>1</v>
      </c>
      <c r="S457" s="3" t="s">
        <v>22833</v>
      </c>
      <c r="T457" s="8" t="str">
        <f t="shared" si="7"/>
        <v>INSERT INTO item VALUES('0000348','식재료','구기자','야채','','구기자(상품,중국)','1Kg(500g/2pk)','','','0','26310','0','수입','14584.5894761548','100.961402351179','206','204',1,'manager1');</v>
      </c>
      <c r="U457" s="5"/>
    </row>
    <row r="458" spans="1:21" x14ac:dyDescent="0.35">
      <c r="A458" s="6" t="s">
        <v>13767</v>
      </c>
      <c r="B458" s="1" t="s">
        <v>22786</v>
      </c>
      <c r="C458" s="1" t="s">
        <v>0</v>
      </c>
      <c r="D458" s="1" t="s">
        <v>532</v>
      </c>
      <c r="F458" s="1" t="s">
        <v>533</v>
      </c>
      <c r="G458" s="1" t="s">
        <v>20</v>
      </c>
      <c r="J458" s="2">
        <v>0</v>
      </c>
      <c r="K458" s="7">
        <v>18080</v>
      </c>
      <c r="L458" s="1">
        <v>0</v>
      </c>
      <c r="M458" s="1" t="s">
        <v>30</v>
      </c>
      <c r="N458" s="11">
        <v>5841.8463355855101</v>
      </c>
      <c r="O458" s="11">
        <v>106.74552797995685</v>
      </c>
      <c r="P458" s="11">
        <v>415</v>
      </c>
      <c r="Q458" s="1">
        <v>376</v>
      </c>
      <c r="R458" s="3">
        <v>1</v>
      </c>
      <c r="S458" s="3" t="s">
        <v>22833</v>
      </c>
      <c r="T458" s="8" t="str">
        <f t="shared" si="7"/>
        <v>INSERT INTO item VALUES('0000349','식재료','둥굴레','야채','','둥굴레(수입)','1Kg','','','0','18080','0','수입','5841.84633558551','106.745527979957','415','376',1,'manager1');</v>
      </c>
      <c r="U458" s="5"/>
    </row>
    <row r="459" spans="1:21" x14ac:dyDescent="0.35">
      <c r="A459" s="6" t="s">
        <v>13768</v>
      </c>
      <c r="B459" s="1" t="s">
        <v>22786</v>
      </c>
      <c r="C459" s="1" t="s">
        <v>0</v>
      </c>
      <c r="D459" s="1" t="s">
        <v>228</v>
      </c>
      <c r="F459" s="1" t="s">
        <v>534</v>
      </c>
      <c r="G459" s="1" t="s">
        <v>535</v>
      </c>
      <c r="J459" s="2">
        <v>0</v>
      </c>
      <c r="K459" s="7">
        <v>29640</v>
      </c>
      <c r="L459" s="1">
        <v>0</v>
      </c>
      <c r="M459" s="1" t="s">
        <v>30</v>
      </c>
      <c r="N459" s="11">
        <v>65925.058103801741</v>
      </c>
      <c r="O459" s="11">
        <v>347.77534991554057</v>
      </c>
      <c r="P459" s="11">
        <v>334</v>
      </c>
      <c r="Q459" s="1">
        <v>416</v>
      </c>
      <c r="R459" s="3">
        <v>1</v>
      </c>
      <c r="S459" s="3" t="s">
        <v>22833</v>
      </c>
      <c r="T459" s="8" t="str">
        <f t="shared" si="7"/>
        <v>INSERT INTO item VALUES('0000350','식재료','기타','야채','','백편두(까치콩)(중국)','600g/pk','','','0','29640','0','수입','65925.0581038017','347.775349915541','334','416',1,'manager1');</v>
      </c>
      <c r="U459" s="5"/>
    </row>
    <row r="460" spans="1:21" x14ac:dyDescent="0.35">
      <c r="A460" s="6" t="s">
        <v>13769</v>
      </c>
      <c r="B460" s="1" t="s">
        <v>22786</v>
      </c>
      <c r="C460" s="1" t="s">
        <v>0</v>
      </c>
      <c r="D460" s="1" t="s">
        <v>228</v>
      </c>
      <c r="F460" s="1" t="s">
        <v>536</v>
      </c>
      <c r="G460" s="1" t="s">
        <v>20</v>
      </c>
      <c r="J460" s="2">
        <v>0</v>
      </c>
      <c r="K460" s="7">
        <v>25000</v>
      </c>
      <c r="L460" s="1">
        <v>0</v>
      </c>
      <c r="M460" s="1" t="s">
        <v>30</v>
      </c>
      <c r="N460" s="11">
        <v>18679.025520825828</v>
      </c>
      <c r="O460" s="11">
        <v>793.95355878245471</v>
      </c>
      <c r="P460" s="11">
        <v>920</v>
      </c>
      <c r="Q460" s="1">
        <v>387</v>
      </c>
      <c r="R460" s="3">
        <v>1</v>
      </c>
      <c r="S460" s="3" t="s">
        <v>22833</v>
      </c>
      <c r="T460" s="8" t="str">
        <f t="shared" si="7"/>
        <v>INSERT INTO item VALUES('0000351','식재료','기타','야채','','헤이즐넛(상품,수입)','1Kg','','','0','25000','0','수입','18679.0255208258','793.953558782455','920','387',1,'manager1');</v>
      </c>
      <c r="U460" s="5"/>
    </row>
    <row r="461" spans="1:21" x14ac:dyDescent="0.35">
      <c r="A461" s="6" t="s">
        <v>13770</v>
      </c>
      <c r="B461" s="1" t="s">
        <v>22786</v>
      </c>
      <c r="C461" s="1" t="s">
        <v>0</v>
      </c>
      <c r="D461" s="1" t="s">
        <v>228</v>
      </c>
      <c r="F461" s="1" t="s">
        <v>537</v>
      </c>
      <c r="G461" s="1" t="s">
        <v>538</v>
      </c>
      <c r="J461" s="2">
        <v>0</v>
      </c>
      <c r="K461" s="7">
        <v>23720</v>
      </c>
      <c r="L461" s="1">
        <v>0</v>
      </c>
      <c r="M461" s="1" t="s">
        <v>30</v>
      </c>
      <c r="N461" s="11">
        <v>7541.893126029363</v>
      </c>
      <c r="O461" s="11">
        <v>438.79696301899838</v>
      </c>
      <c r="P461" s="11">
        <v>781</v>
      </c>
      <c r="Q461" s="1">
        <v>6</v>
      </c>
      <c r="R461" s="3">
        <v>1</v>
      </c>
      <c r="S461" s="3" t="s">
        <v>22833</v>
      </c>
      <c r="T461" s="8" t="str">
        <f t="shared" si="7"/>
        <v>INSERT INTO item VALUES('0000352','식재료','기타','야채','','피칸(생)(선명농수산,상온,미국)','800g/PK','','','0','23720','0','수입','7541.89312602936','438.796963018998','781','6',1,'manager1');</v>
      </c>
      <c r="U461" s="5"/>
    </row>
    <row r="462" spans="1:21" x14ac:dyDescent="0.35">
      <c r="A462" s="6" t="s">
        <v>13771</v>
      </c>
      <c r="B462" s="1" t="s">
        <v>22786</v>
      </c>
      <c r="C462" s="1" t="s">
        <v>0</v>
      </c>
      <c r="D462" s="1" t="s">
        <v>228</v>
      </c>
      <c r="F462" s="1" t="s">
        <v>539</v>
      </c>
      <c r="G462" s="1" t="s">
        <v>181</v>
      </c>
      <c r="J462" s="2">
        <v>0</v>
      </c>
      <c r="K462" s="7">
        <v>5450</v>
      </c>
      <c r="L462" s="1">
        <v>0</v>
      </c>
      <c r="M462" s="1" t="s">
        <v>30</v>
      </c>
      <c r="N462" s="11">
        <v>10642.448412772452</v>
      </c>
      <c r="O462" s="11">
        <v>235.42831142751874</v>
      </c>
      <c r="P462" s="11">
        <v>144</v>
      </c>
      <c r="Q462" s="1">
        <v>348</v>
      </c>
      <c r="R462" s="3">
        <v>1</v>
      </c>
      <c r="S462" s="3" t="s">
        <v>22833</v>
      </c>
      <c r="T462" s="8" t="str">
        <f t="shared" si="7"/>
        <v>INSERT INTO item VALUES('0000353','식재료','기타','야채','','연자육(실온,베트남)','200g(pk)','','','0','5450','0','수입','10642.4484127725','235.428311427519','144','348',1,'manager1');</v>
      </c>
      <c r="U462" s="5"/>
    </row>
    <row r="463" spans="1:21" x14ac:dyDescent="0.35">
      <c r="A463" s="6" t="s">
        <v>13772</v>
      </c>
      <c r="B463" s="1" t="s">
        <v>22786</v>
      </c>
      <c r="C463" s="1" t="s">
        <v>0</v>
      </c>
      <c r="D463" s="1" t="s">
        <v>540</v>
      </c>
      <c r="F463" s="1" t="s">
        <v>541</v>
      </c>
      <c r="G463" s="1" t="s">
        <v>20</v>
      </c>
      <c r="J463" s="2">
        <v>0</v>
      </c>
      <c r="K463" s="7">
        <v>19660</v>
      </c>
      <c r="L463" s="1">
        <v>0</v>
      </c>
      <c r="M463" s="1" t="s">
        <v>2</v>
      </c>
      <c r="N463" s="11">
        <v>66131.503032245906</v>
      </c>
      <c r="O463" s="11">
        <v>943.38475115485005</v>
      </c>
      <c r="P463" s="11">
        <v>189</v>
      </c>
      <c r="Q463" s="1">
        <v>115</v>
      </c>
      <c r="R463" s="3">
        <v>1</v>
      </c>
      <c r="S463" s="3" t="s">
        <v>22833</v>
      </c>
      <c r="T463" s="8" t="str">
        <f t="shared" si="7"/>
        <v>INSERT INTO item VALUES('0000354','식재료','은행','야채','','(C)은행(상품,냉장,탈피,국산)','1Kg','','','0','19660','0','국산','66131.5030322459','943.38475115485','189','115',1,'manager1');</v>
      </c>
      <c r="U463" s="5"/>
    </row>
    <row r="464" spans="1:21" x14ac:dyDescent="0.35">
      <c r="A464" s="6" t="s">
        <v>13773</v>
      </c>
      <c r="B464" s="1" t="s">
        <v>22786</v>
      </c>
      <c r="C464" s="1" t="s">
        <v>0</v>
      </c>
      <c r="D464" s="1" t="s">
        <v>540</v>
      </c>
      <c r="F464" s="1" t="s">
        <v>541</v>
      </c>
      <c r="G464" s="1" t="s">
        <v>181</v>
      </c>
      <c r="J464" s="2">
        <v>0</v>
      </c>
      <c r="K464" s="7">
        <v>4060</v>
      </c>
      <c r="L464" s="1">
        <v>0</v>
      </c>
      <c r="M464" s="1" t="s">
        <v>2</v>
      </c>
      <c r="N464" s="11">
        <v>9577.7794276470522</v>
      </c>
      <c r="O464" s="11">
        <v>347.91070404242697</v>
      </c>
      <c r="P464" s="11">
        <v>587</v>
      </c>
      <c r="Q464" s="1">
        <v>182</v>
      </c>
      <c r="R464" s="3">
        <v>1</v>
      </c>
      <c r="S464" s="3" t="s">
        <v>22833</v>
      </c>
      <c r="T464" s="8" t="str">
        <f t="shared" si="7"/>
        <v>INSERT INTO item VALUES('0000355','식재료','은행','야채','','(C)은행(상품,냉장,탈피,국산)','200g(pk)','','','0','4060','0','국산','9577.77942764705','347.910704042427','587','182',1,'manager1');</v>
      </c>
      <c r="U464" s="5"/>
    </row>
    <row r="465" spans="1:21" x14ac:dyDescent="0.35">
      <c r="A465" s="6" t="s">
        <v>13774</v>
      </c>
      <c r="B465" s="1" t="s">
        <v>22786</v>
      </c>
      <c r="C465" s="1" t="s">
        <v>0</v>
      </c>
      <c r="D465" s="1" t="s">
        <v>542</v>
      </c>
      <c r="F465" s="1" t="s">
        <v>543</v>
      </c>
      <c r="G465" s="1" t="s">
        <v>20</v>
      </c>
      <c r="J465" s="2">
        <v>0</v>
      </c>
      <c r="K465" s="7">
        <v>8620</v>
      </c>
      <c r="L465" s="1">
        <v>0</v>
      </c>
      <c r="M465" s="1" t="s">
        <v>30</v>
      </c>
      <c r="N465" s="11">
        <v>9841.6670684600322</v>
      </c>
      <c r="O465" s="11">
        <v>45.622797706658893</v>
      </c>
      <c r="P465" s="11">
        <v>671</v>
      </c>
      <c r="Q465" s="1">
        <v>379</v>
      </c>
      <c r="R465" s="3">
        <v>1</v>
      </c>
      <c r="S465" s="3" t="s">
        <v>22833</v>
      </c>
      <c r="T465" s="8" t="str">
        <f t="shared" si="7"/>
        <v>INSERT INTO item VALUES('0000356','식재료','호두','야채','','(C)호두(상품,실온,탈피,수입)','1Kg','','','0','8620','0','수입','9841.66706846003','45.6227977066589','671','379',1,'manager1');</v>
      </c>
      <c r="U465" s="5"/>
    </row>
    <row r="466" spans="1:21" x14ac:dyDescent="0.35">
      <c r="A466" s="6" t="s">
        <v>13775</v>
      </c>
      <c r="B466" s="1" t="s">
        <v>22786</v>
      </c>
      <c r="C466" s="1" t="s">
        <v>0</v>
      </c>
      <c r="D466" s="1" t="s">
        <v>542</v>
      </c>
      <c r="F466" s="1" t="s">
        <v>544</v>
      </c>
      <c r="G466" s="1" t="s">
        <v>20</v>
      </c>
      <c r="J466" s="2">
        <v>0</v>
      </c>
      <c r="K466" s="7">
        <v>9410</v>
      </c>
      <c r="L466" s="1">
        <v>0</v>
      </c>
      <c r="M466" s="1" t="s">
        <v>30</v>
      </c>
      <c r="N466" s="11">
        <v>11909.001869695237</v>
      </c>
      <c r="O466" s="11">
        <v>425.57541911487806</v>
      </c>
      <c r="P466" s="11">
        <v>442</v>
      </c>
      <c r="Q466" s="1">
        <v>197</v>
      </c>
      <c r="R466" s="3">
        <v>1</v>
      </c>
      <c r="S466" s="3" t="s">
        <v>22833</v>
      </c>
      <c r="T466" s="8" t="str">
        <f t="shared" si="7"/>
        <v>INSERT INTO item VALUES('0000357','식재료','호두','야채','','호두분태(상품,미국)','1Kg','','','0','9410','0','수입','11909.0018696952','425.575419114878','442','197',1,'manager1');</v>
      </c>
      <c r="U466" s="5"/>
    </row>
    <row r="467" spans="1:21" x14ac:dyDescent="0.35">
      <c r="A467" s="6" t="s">
        <v>13776</v>
      </c>
      <c r="B467" s="1" t="s">
        <v>22786</v>
      </c>
      <c r="C467" s="1" t="s">
        <v>0</v>
      </c>
      <c r="D467" s="1" t="s">
        <v>542</v>
      </c>
      <c r="F467" s="1" t="s">
        <v>543</v>
      </c>
      <c r="G467" s="1" t="s">
        <v>181</v>
      </c>
      <c r="J467" s="2">
        <v>0</v>
      </c>
      <c r="K467" s="7">
        <v>2620</v>
      </c>
      <c r="L467" s="1">
        <v>0</v>
      </c>
      <c r="M467" s="1" t="s">
        <v>30</v>
      </c>
      <c r="N467" s="11">
        <v>13336.07339657995</v>
      </c>
      <c r="O467" s="11">
        <v>316.82411288568869</v>
      </c>
      <c r="P467" s="11">
        <v>523</v>
      </c>
      <c r="Q467" s="1">
        <v>214</v>
      </c>
      <c r="R467" s="3">
        <v>1</v>
      </c>
      <c r="S467" s="3" t="s">
        <v>22833</v>
      </c>
      <c r="T467" s="8" t="str">
        <f t="shared" si="7"/>
        <v>INSERT INTO item VALUES('0000358','식재료','호두','야채','','(C)호두(상품,실온,탈피,수입)','200g(pk)','','','0','2620','0','수입','13336.0733965799','316.824112885689','523','214',1,'manager1');</v>
      </c>
      <c r="U467" s="5"/>
    </row>
    <row r="468" spans="1:21" x14ac:dyDescent="0.35">
      <c r="A468" s="6" t="s">
        <v>13777</v>
      </c>
      <c r="B468" s="1" t="s">
        <v>22786</v>
      </c>
      <c r="C468" s="1" t="s">
        <v>0</v>
      </c>
      <c r="D468" s="1" t="s">
        <v>542</v>
      </c>
      <c r="F468" s="1" t="s">
        <v>545</v>
      </c>
      <c r="G468" s="1" t="s">
        <v>202</v>
      </c>
      <c r="J468" s="2">
        <v>0</v>
      </c>
      <c r="K468" s="7">
        <v>12310</v>
      </c>
      <c r="L468" s="1">
        <v>0</v>
      </c>
      <c r="M468" s="1" t="s">
        <v>30</v>
      </c>
      <c r="N468" s="11">
        <v>42775.625074500145</v>
      </c>
      <c r="O468" s="11">
        <v>318.48592662227935</v>
      </c>
      <c r="P468" s="11">
        <v>805</v>
      </c>
      <c r="Q468" s="1">
        <v>132</v>
      </c>
      <c r="R468" s="3">
        <v>1</v>
      </c>
      <c r="S468" s="3" t="s">
        <v>22833</v>
      </c>
      <c r="T468" s="8" t="str">
        <f t="shared" si="7"/>
        <v>INSERT INTO item VALUES('0000359','식재료','호두','야채','','호두반태(상온,상품,미국)','1Kg(pk)','','','0','12310','0','수입','42775.6250745001','318.485926622279','805','132',1,'manager1');</v>
      </c>
      <c r="U468" s="5"/>
    </row>
    <row r="469" spans="1:21" x14ac:dyDescent="0.35">
      <c r="A469" s="6" t="s">
        <v>13778</v>
      </c>
      <c r="B469" s="1" t="s">
        <v>22786</v>
      </c>
      <c r="C469" s="1" t="s">
        <v>0</v>
      </c>
      <c r="D469" s="1" t="s">
        <v>546</v>
      </c>
      <c r="F469" s="1" t="s">
        <v>547</v>
      </c>
      <c r="G469" s="1" t="s">
        <v>20</v>
      </c>
      <c r="J469" s="2">
        <v>0</v>
      </c>
      <c r="K469" s="7">
        <v>126410</v>
      </c>
      <c r="L469" s="1">
        <v>0</v>
      </c>
      <c r="M469" s="1" t="s">
        <v>2</v>
      </c>
      <c r="N469" s="11">
        <v>355.20502365552761</v>
      </c>
      <c r="O469" s="11">
        <v>355.34294142477552</v>
      </c>
      <c r="P469" s="11">
        <v>255</v>
      </c>
      <c r="Q469" s="1">
        <v>620</v>
      </c>
      <c r="R469" s="3">
        <v>1</v>
      </c>
      <c r="S469" s="3" t="s">
        <v>22833</v>
      </c>
      <c r="T469" s="8" t="str">
        <f t="shared" si="7"/>
        <v>INSERT INTO item VALUES('0000360','식재료','잣','야채','','(C)잣(상품,냉장,탈피,국산)','1Kg','','','0','126410','0','국산','355.205023655528','355.342941424776','255','620',1,'manager1');</v>
      </c>
      <c r="U469" s="5"/>
    </row>
    <row r="470" spans="1:21" x14ac:dyDescent="0.35">
      <c r="A470" s="6" t="s">
        <v>13779</v>
      </c>
      <c r="B470" s="1" t="s">
        <v>22786</v>
      </c>
      <c r="C470" s="1" t="s">
        <v>0</v>
      </c>
      <c r="D470" s="1" t="s">
        <v>546</v>
      </c>
      <c r="F470" s="1" t="s">
        <v>548</v>
      </c>
      <c r="G470" s="1" t="s">
        <v>181</v>
      </c>
      <c r="J470" s="2">
        <v>0</v>
      </c>
      <c r="K470" s="7">
        <v>26170</v>
      </c>
      <c r="L470" s="1">
        <v>0</v>
      </c>
      <c r="M470" s="1" t="s">
        <v>2</v>
      </c>
      <c r="N470" s="11">
        <v>43898.534817011241</v>
      </c>
      <c r="O470" s="11">
        <v>96.614002270576151</v>
      </c>
      <c r="P470" s="11">
        <v>76</v>
      </c>
      <c r="Q470" s="1">
        <v>790</v>
      </c>
      <c r="R470" s="3">
        <v>1</v>
      </c>
      <c r="S470" s="3" t="s">
        <v>22833</v>
      </c>
      <c r="T470" s="8" t="str">
        <f t="shared" si="7"/>
        <v>INSERT INTO item VALUES('0000361','식재료','잣','야채','','잣(냉장,탈피,국산)','200g(pk)','','','0','26170','0','국산','43898.5348170112','96.6140022705762','76','790',1,'manager1');</v>
      </c>
      <c r="U470" s="5"/>
    </row>
    <row r="471" spans="1:21" x14ac:dyDescent="0.35">
      <c r="A471" s="6" t="s">
        <v>13780</v>
      </c>
      <c r="B471" s="1" t="s">
        <v>22786</v>
      </c>
      <c r="C471" s="1" t="s">
        <v>0</v>
      </c>
      <c r="D471" s="1" t="s">
        <v>549</v>
      </c>
      <c r="F471" s="1" t="s">
        <v>550</v>
      </c>
      <c r="G471" s="1" t="s">
        <v>20</v>
      </c>
      <c r="J471" s="2">
        <v>0</v>
      </c>
      <c r="K471" s="7">
        <v>46100</v>
      </c>
      <c r="L471" s="1">
        <v>0</v>
      </c>
      <c r="M471" s="1" t="s">
        <v>30</v>
      </c>
      <c r="N471" s="11">
        <v>44475.35147086205</v>
      </c>
      <c r="O471" s="11">
        <v>132.84076455248152</v>
      </c>
      <c r="P471" s="11">
        <v>278</v>
      </c>
      <c r="Q471" s="1">
        <v>534</v>
      </c>
      <c r="R471" s="3">
        <v>1</v>
      </c>
      <c r="S471" s="3" t="s">
        <v>22833</v>
      </c>
      <c r="T471" s="8" t="str">
        <f t="shared" si="7"/>
        <v>INSERT INTO item VALUES('0000362','식재료','피스타치오','야채','','피스타치오(탈각)(상온,상품,수입)','1Kg','','','0','46100','0','수입','44475.351470862','132.840764552482','278','534',1,'manager1');</v>
      </c>
      <c r="U471" s="5"/>
    </row>
    <row r="472" spans="1:21" x14ac:dyDescent="0.35">
      <c r="A472" s="6" t="s">
        <v>13781</v>
      </c>
      <c r="B472" s="1" t="s">
        <v>22786</v>
      </c>
      <c r="C472" s="1" t="s">
        <v>0</v>
      </c>
      <c r="D472" s="1" t="s">
        <v>549</v>
      </c>
      <c r="F472" s="1" t="s">
        <v>551</v>
      </c>
      <c r="G472" s="1" t="s">
        <v>20</v>
      </c>
      <c r="J472" s="2">
        <v>0</v>
      </c>
      <c r="K472" s="7">
        <v>19090</v>
      </c>
      <c r="L472" s="1">
        <v>0</v>
      </c>
      <c r="M472" s="1" t="s">
        <v>30</v>
      </c>
      <c r="N472" s="11">
        <v>2204.7386675296007</v>
      </c>
      <c r="O472" s="11">
        <v>585.65449478364474</v>
      </c>
      <c r="P472" s="11">
        <v>965</v>
      </c>
      <c r="Q472" s="1">
        <v>15</v>
      </c>
      <c r="R472" s="3">
        <v>1</v>
      </c>
      <c r="S472" s="3" t="s">
        <v>22833</v>
      </c>
      <c r="T472" s="8" t="str">
        <f t="shared" si="7"/>
        <v>INSERT INTO item VALUES('0000363','식재료','피스타치오','야채','','피스타치오(비탈각)(상온,상품,수입)','1Kg','','','0','19090','0','수입','2204.7386675296','585.654494783645','965','15',1,'manager1');</v>
      </c>
      <c r="U472" s="5"/>
    </row>
    <row r="473" spans="1:21" x14ac:dyDescent="0.35">
      <c r="A473" s="6" t="s">
        <v>13782</v>
      </c>
      <c r="B473" s="1" t="s">
        <v>22786</v>
      </c>
      <c r="C473" s="1" t="s">
        <v>0</v>
      </c>
      <c r="D473" s="1" t="s">
        <v>549</v>
      </c>
      <c r="F473" s="1" t="s">
        <v>550</v>
      </c>
      <c r="G473" s="1" t="s">
        <v>181</v>
      </c>
      <c r="J473" s="2">
        <v>0</v>
      </c>
      <c r="K473" s="7">
        <v>10860</v>
      </c>
      <c r="L473" s="1">
        <v>0</v>
      </c>
      <c r="M473" s="1" t="s">
        <v>30</v>
      </c>
      <c r="N473" s="11">
        <v>78377.603100673587</v>
      </c>
      <c r="O473" s="11">
        <v>212.94881810867773</v>
      </c>
      <c r="P473" s="11">
        <v>325</v>
      </c>
      <c r="Q473" s="1">
        <v>283</v>
      </c>
      <c r="R473" s="3">
        <v>1</v>
      </c>
      <c r="S473" s="3" t="s">
        <v>22833</v>
      </c>
      <c r="T473" s="8" t="str">
        <f t="shared" si="7"/>
        <v>INSERT INTO item VALUES('0000364','식재료','피스타치오','야채','','피스타치오(탈각)(상온,상품,수입)','200g(pk)','','','0','10860','0','수입','78377.6031006736','212.948818108678','325','283',1,'manager1');</v>
      </c>
      <c r="U473" s="5"/>
    </row>
    <row r="474" spans="1:21" x14ac:dyDescent="0.35">
      <c r="A474" s="6" t="s">
        <v>13783</v>
      </c>
      <c r="B474" s="1" t="s">
        <v>22786</v>
      </c>
      <c r="C474" s="1" t="s">
        <v>0</v>
      </c>
      <c r="D474" s="1" t="s">
        <v>549</v>
      </c>
      <c r="F474" s="1" t="s">
        <v>551</v>
      </c>
      <c r="G474" s="1" t="s">
        <v>181</v>
      </c>
      <c r="J474" s="2">
        <v>0</v>
      </c>
      <c r="K474" s="7">
        <v>4220</v>
      </c>
      <c r="L474" s="1">
        <v>0</v>
      </c>
      <c r="M474" s="1" t="s">
        <v>30</v>
      </c>
      <c r="N474" s="11">
        <v>34414.336732601041</v>
      </c>
      <c r="O474" s="11">
        <v>139.69046218495117</v>
      </c>
      <c r="P474" s="11">
        <v>75</v>
      </c>
      <c r="Q474" s="1">
        <v>4</v>
      </c>
      <c r="R474" s="3">
        <v>1</v>
      </c>
      <c r="S474" s="3" t="s">
        <v>22833</v>
      </c>
      <c r="T474" s="8" t="str">
        <f t="shared" si="7"/>
        <v>INSERT INTO item VALUES('0000365','식재료','피스타치오','야채','','피스타치오(비탈각)(상온,상품,수입)','200g(pk)','','','0','4220','0','수입','34414.336732601','139.690462184951','75','4',1,'manager1');</v>
      </c>
      <c r="U474" s="5"/>
    </row>
    <row r="475" spans="1:21" x14ac:dyDescent="0.35">
      <c r="A475" s="6" t="s">
        <v>13784</v>
      </c>
      <c r="B475" s="1" t="s">
        <v>22786</v>
      </c>
      <c r="C475" s="1" t="s">
        <v>0</v>
      </c>
      <c r="D475" s="1" t="s">
        <v>552</v>
      </c>
      <c r="F475" s="1" t="s">
        <v>553</v>
      </c>
      <c r="G475" s="1" t="s">
        <v>20</v>
      </c>
      <c r="J475" s="2">
        <v>0</v>
      </c>
      <c r="K475" s="7">
        <v>13600</v>
      </c>
      <c r="L475" s="1">
        <v>1</v>
      </c>
      <c r="M475" s="1" t="s">
        <v>30</v>
      </c>
      <c r="N475" s="11">
        <v>28519.445279134288</v>
      </c>
      <c r="O475" s="11">
        <v>402.43994407708692</v>
      </c>
      <c r="P475" s="11">
        <v>870</v>
      </c>
      <c r="Q475" s="1">
        <v>275</v>
      </c>
      <c r="R475" s="3">
        <v>1</v>
      </c>
      <c r="S475" s="3" t="s">
        <v>22833</v>
      </c>
      <c r="T475" s="8" t="str">
        <f t="shared" si="7"/>
        <v>INSERT INTO item VALUES('0000366','식재료','아몬드','야채','',' 아몬드(가염)(상품,미국)','1Kg','','','0','13600','1','수입','28519.4452791343','402.439944077087','870','275',1,'manager1');</v>
      </c>
      <c r="U475" s="5"/>
    </row>
    <row r="476" spans="1:21" x14ac:dyDescent="0.35">
      <c r="A476" s="6" t="s">
        <v>13785</v>
      </c>
      <c r="B476" s="1" t="s">
        <v>22786</v>
      </c>
      <c r="C476" s="1" t="s">
        <v>0</v>
      </c>
      <c r="D476" s="1" t="s">
        <v>552</v>
      </c>
      <c r="F476" s="1" t="s">
        <v>554</v>
      </c>
      <c r="G476" s="1" t="s">
        <v>20</v>
      </c>
      <c r="J476" s="2">
        <v>0</v>
      </c>
      <c r="K476" s="7">
        <v>12150</v>
      </c>
      <c r="L476" s="1">
        <v>0</v>
      </c>
      <c r="M476" s="1" t="s">
        <v>30</v>
      </c>
      <c r="N476" s="11">
        <v>45286.761684715879</v>
      </c>
      <c r="O476" s="11">
        <v>739.99310692575943</v>
      </c>
      <c r="P476" s="11">
        <v>309</v>
      </c>
      <c r="Q476" s="1">
        <v>0</v>
      </c>
      <c r="R476" s="3">
        <v>1</v>
      </c>
      <c r="S476" s="3" t="s">
        <v>22833</v>
      </c>
      <c r="T476" s="8" t="str">
        <f t="shared" si="7"/>
        <v>INSERT INTO item VALUES('0000367','식재료','아몬드','야채','','아몬드(상온,상품,슬라이스,미국)','1Kg','','','0','12150','0','수입','45286.7616847159','739.993106925759','309','0',1,'manager1');</v>
      </c>
      <c r="U476" s="5"/>
    </row>
    <row r="477" spans="1:21" x14ac:dyDescent="0.35">
      <c r="A477" s="6" t="s">
        <v>13786</v>
      </c>
      <c r="B477" s="1" t="s">
        <v>22786</v>
      </c>
      <c r="C477" s="1" t="s">
        <v>0</v>
      </c>
      <c r="D477" s="1" t="s">
        <v>552</v>
      </c>
      <c r="F477" s="1" t="s">
        <v>555</v>
      </c>
      <c r="G477" s="1" t="s">
        <v>20</v>
      </c>
      <c r="J477" s="2">
        <v>0</v>
      </c>
      <c r="K477" s="7">
        <v>12730</v>
      </c>
      <c r="L477" s="1">
        <v>0</v>
      </c>
      <c r="M477" s="1" t="s">
        <v>30</v>
      </c>
      <c r="N477" s="11">
        <v>22499.741877529548</v>
      </c>
      <c r="O477" s="11">
        <v>801.8991138057429</v>
      </c>
      <c r="P477" s="11">
        <v>362</v>
      </c>
      <c r="Q477" s="1">
        <v>251</v>
      </c>
      <c r="R477" s="3">
        <v>1</v>
      </c>
      <c r="S477" s="3" t="s">
        <v>22833</v>
      </c>
      <c r="T477" s="8" t="str">
        <f t="shared" si="7"/>
        <v>INSERT INTO item VALUES('0000368','식재료','아몬드','야채','','백아몬드슬라이스(상온,상품,수입)','1Kg','','','0','12730','0','수입','22499.7418775295','801.899113805743','362','251',1,'manager1');</v>
      </c>
      <c r="U477" s="5"/>
    </row>
    <row r="478" spans="1:21" x14ac:dyDescent="0.35">
      <c r="A478" s="6" t="s">
        <v>13787</v>
      </c>
      <c r="B478" s="1" t="s">
        <v>22786</v>
      </c>
      <c r="C478" s="1" t="s">
        <v>0</v>
      </c>
      <c r="D478" s="1" t="s">
        <v>552</v>
      </c>
      <c r="F478" s="1" t="s">
        <v>556</v>
      </c>
      <c r="G478" s="1" t="s">
        <v>181</v>
      </c>
      <c r="J478" s="2">
        <v>0</v>
      </c>
      <c r="K478" s="7">
        <v>2840</v>
      </c>
      <c r="L478" s="1">
        <v>0</v>
      </c>
      <c r="M478" s="1" t="s">
        <v>30</v>
      </c>
      <c r="N478" s="11">
        <v>4464.6949969296684</v>
      </c>
      <c r="O478" s="11">
        <v>133.83627637334504</v>
      </c>
      <c r="P478" s="11">
        <v>248</v>
      </c>
      <c r="Q478" s="1">
        <v>634</v>
      </c>
      <c r="R478" s="3">
        <v>1</v>
      </c>
      <c r="S478" s="3" t="s">
        <v>22833</v>
      </c>
      <c r="T478" s="8" t="str">
        <f t="shared" si="7"/>
        <v>INSERT INTO item VALUES('0000369','식재료','아몬드','야채','','아몬드(상온,상품,슬라이스,수입)','200g(pk)','','','0','2840','0','수입','4464.69499692967','133.836276373345','248','634',1,'manager1');</v>
      </c>
      <c r="U478" s="5"/>
    </row>
    <row r="479" spans="1:21" x14ac:dyDescent="0.35">
      <c r="A479" s="6" t="s">
        <v>13788</v>
      </c>
      <c r="B479" s="1" t="s">
        <v>22786</v>
      </c>
      <c r="C479" s="1" t="s">
        <v>0</v>
      </c>
      <c r="D479" s="1" t="s">
        <v>557</v>
      </c>
      <c r="F479" s="1" t="s">
        <v>558</v>
      </c>
      <c r="G479" s="1" t="s">
        <v>20</v>
      </c>
      <c r="J479" s="2">
        <v>0</v>
      </c>
      <c r="K479" s="7">
        <v>4800</v>
      </c>
      <c r="L479" s="1">
        <v>0</v>
      </c>
      <c r="M479" s="1" t="s">
        <v>30</v>
      </c>
      <c r="N479" s="11">
        <v>2715.8149189947899</v>
      </c>
      <c r="O479" s="11">
        <v>90.660512635108432</v>
      </c>
      <c r="P479" s="11">
        <v>593</v>
      </c>
      <c r="Q479" s="1">
        <v>397</v>
      </c>
      <c r="R479" s="3">
        <v>1</v>
      </c>
      <c r="S479" s="3" t="s">
        <v>22833</v>
      </c>
      <c r="T479" s="8" t="str">
        <f t="shared" si="7"/>
        <v>INSERT INTO item VALUES('0000370','식재료','해바라기씨','야채','','해바라기씨(상품,수입)','1Kg','','','0','4800','0','수입','2715.81491899479','90.6605126351084','593','397',1,'manager1');</v>
      </c>
      <c r="U479" s="5"/>
    </row>
    <row r="480" spans="1:21" x14ac:dyDescent="0.35">
      <c r="A480" s="6" t="s">
        <v>13789</v>
      </c>
      <c r="B480" s="1" t="s">
        <v>22786</v>
      </c>
      <c r="C480" s="1" t="s">
        <v>0</v>
      </c>
      <c r="D480" s="1" t="s">
        <v>557</v>
      </c>
      <c r="F480" s="1" t="s">
        <v>558</v>
      </c>
      <c r="G480" s="1" t="s">
        <v>181</v>
      </c>
      <c r="J480" s="2">
        <v>0</v>
      </c>
      <c r="K480" s="7">
        <v>1440</v>
      </c>
      <c r="L480" s="1">
        <v>0</v>
      </c>
      <c r="M480" s="1" t="s">
        <v>30</v>
      </c>
      <c r="N480" s="11">
        <v>32832.433389150538</v>
      </c>
      <c r="O480" s="11">
        <v>973.28739164102353</v>
      </c>
      <c r="P480" s="11">
        <v>390</v>
      </c>
      <c r="Q480" s="1">
        <v>288</v>
      </c>
      <c r="R480" s="3">
        <v>1</v>
      </c>
      <c r="S480" s="3" t="s">
        <v>22833</v>
      </c>
      <c r="T480" s="8" t="str">
        <f t="shared" si="7"/>
        <v>INSERT INTO item VALUES('0000371','식재료','해바라기씨','야채','','해바라기씨(상품,수입)','200g(pk)','','','0','1440','0','수입','32832.4333891505','973.287391641024','390','288',1,'manager1');</v>
      </c>
      <c r="U480" s="5"/>
    </row>
    <row r="481" spans="1:21" x14ac:dyDescent="0.35">
      <c r="A481" s="6" t="s">
        <v>13790</v>
      </c>
      <c r="B481" s="1" t="s">
        <v>22786</v>
      </c>
      <c r="C481" s="1" t="s">
        <v>0</v>
      </c>
      <c r="D481" s="1" t="s">
        <v>559</v>
      </c>
      <c r="F481" s="1" t="s">
        <v>560</v>
      </c>
      <c r="G481" s="1" t="s">
        <v>20</v>
      </c>
      <c r="J481" s="2">
        <v>0</v>
      </c>
      <c r="K481" s="7">
        <v>14030</v>
      </c>
      <c r="L481" s="1">
        <v>0</v>
      </c>
      <c r="M481" s="1" t="s">
        <v>30</v>
      </c>
      <c r="N481" s="11">
        <v>60518.174013371507</v>
      </c>
      <c r="O481" s="11">
        <v>521.38502291836949</v>
      </c>
      <c r="P481" s="11">
        <v>953</v>
      </c>
      <c r="Q481" s="1">
        <v>751</v>
      </c>
      <c r="R481" s="3">
        <v>1</v>
      </c>
      <c r="S481" s="3" t="s">
        <v>22833</v>
      </c>
      <c r="T481" s="8" t="str">
        <f t="shared" si="7"/>
        <v>INSERT INTO item VALUES('0000372','식재료','캐슈넛','야채','','생캐슈넛(상품,수입)','1Kg','','','0','14030','0','수입','60518.1740133715','521.385022918369','953','751',1,'manager1');</v>
      </c>
      <c r="U481" s="5"/>
    </row>
    <row r="482" spans="1:21" x14ac:dyDescent="0.35">
      <c r="A482" s="6" t="s">
        <v>13791</v>
      </c>
      <c r="B482" s="1" t="s">
        <v>22786</v>
      </c>
      <c r="C482" s="1" t="s">
        <v>0</v>
      </c>
      <c r="D482" s="1" t="s">
        <v>559</v>
      </c>
      <c r="F482" s="1" t="s">
        <v>561</v>
      </c>
      <c r="G482" s="1" t="s">
        <v>20</v>
      </c>
      <c r="J482" s="2">
        <v>0</v>
      </c>
      <c r="K482" s="7">
        <v>17000</v>
      </c>
      <c r="L482" s="1">
        <v>1</v>
      </c>
      <c r="M482" s="1" t="s">
        <v>30</v>
      </c>
      <c r="N482" s="11">
        <v>6435.9726710624955</v>
      </c>
      <c r="O482" s="11">
        <v>887.92498324132896</v>
      </c>
      <c r="P482" s="11">
        <v>252</v>
      </c>
      <c r="Q482" s="1">
        <v>3</v>
      </c>
      <c r="R482" s="3">
        <v>1</v>
      </c>
      <c r="S482" s="3" t="s">
        <v>22833</v>
      </c>
      <c r="T482" s="8" t="str">
        <f t="shared" si="7"/>
        <v>INSERT INTO item VALUES('0000373','식재료','캐슈넛','야채','','구운캐슈넛(상온,수입)','1Kg','','','0','17000','1','수입','6435.9726710625','887.924983241329','252','3',1,'manager1');</v>
      </c>
      <c r="U482" s="5"/>
    </row>
    <row r="483" spans="1:21" x14ac:dyDescent="0.35">
      <c r="A483" s="6" t="s">
        <v>13792</v>
      </c>
      <c r="B483" s="1" t="s">
        <v>22786</v>
      </c>
      <c r="C483" s="1" t="s">
        <v>0</v>
      </c>
      <c r="D483" s="1" t="s">
        <v>562</v>
      </c>
      <c r="F483" s="1" t="s">
        <v>563</v>
      </c>
      <c r="G483" s="1" t="s">
        <v>204</v>
      </c>
      <c r="J483" s="2">
        <v>0</v>
      </c>
      <c r="K483" s="7">
        <v>4940</v>
      </c>
      <c r="L483" s="1">
        <v>0</v>
      </c>
      <c r="M483" s="1" t="s">
        <v>30</v>
      </c>
      <c r="N483" s="11">
        <v>23369.862799944061</v>
      </c>
      <c r="O483" s="11">
        <v>349.80332091411384</v>
      </c>
      <c r="P483" s="11">
        <v>911</v>
      </c>
      <c r="Q483" s="1">
        <v>195</v>
      </c>
      <c r="R483" s="3">
        <v>1</v>
      </c>
      <c r="S483" s="3" t="s">
        <v>22833</v>
      </c>
      <c r="T483" s="8" t="str">
        <f t="shared" si="7"/>
        <v>INSERT INTO item VALUES('0000374','식재료','계피','야채','','통계피(수입)','500g(pk)','','','0','4940','0','수입','23369.8627999441','349.803320914114','911','195',1,'manager1');</v>
      </c>
      <c r="U483" s="5"/>
    </row>
    <row r="484" spans="1:21" x14ac:dyDescent="0.35">
      <c r="A484" s="6" t="s">
        <v>13793</v>
      </c>
      <c r="B484" s="1" t="s">
        <v>22786</v>
      </c>
      <c r="C484" s="1" t="s">
        <v>0</v>
      </c>
      <c r="D484" s="1" t="s">
        <v>564</v>
      </c>
      <c r="F484" s="1" t="s">
        <v>565</v>
      </c>
      <c r="G484" s="1" t="s">
        <v>20</v>
      </c>
      <c r="J484" s="2">
        <v>0</v>
      </c>
      <c r="K484" s="7">
        <v>44800</v>
      </c>
      <c r="L484" s="1">
        <v>0</v>
      </c>
      <c r="M484" s="1" t="s">
        <v>30</v>
      </c>
      <c r="N484" s="11">
        <v>52632.524227995928</v>
      </c>
      <c r="O484" s="11">
        <v>503.21611567101996</v>
      </c>
      <c r="P484" s="11">
        <v>648</v>
      </c>
      <c r="Q484" s="1">
        <v>295</v>
      </c>
      <c r="R484" s="3">
        <v>1</v>
      </c>
      <c r="S484" s="3" t="s">
        <v>22833</v>
      </c>
      <c r="T484" s="8" t="str">
        <f t="shared" si="7"/>
        <v>INSERT INTO item VALUES('0000375','식재료','오미자','야채','','오미자(상품,수입)','1Kg','','','0','44800','0','수입','52632.5242279959','503.21611567102','648','295',1,'manager1');</v>
      </c>
      <c r="U484" s="5"/>
    </row>
    <row r="485" spans="1:21" x14ac:dyDescent="0.35">
      <c r="A485" s="6" t="s">
        <v>13794</v>
      </c>
      <c r="B485" s="1" t="s">
        <v>22786</v>
      </c>
      <c r="C485" s="1" t="s">
        <v>0</v>
      </c>
      <c r="D485" s="1" t="s">
        <v>564</v>
      </c>
      <c r="F485" s="1" t="s">
        <v>566</v>
      </c>
      <c r="G485" s="1" t="s">
        <v>567</v>
      </c>
      <c r="J485" s="2">
        <v>0</v>
      </c>
      <c r="K485" s="7">
        <v>79460</v>
      </c>
      <c r="L485" s="1">
        <v>0</v>
      </c>
      <c r="M485" s="1" t="s">
        <v>2</v>
      </c>
      <c r="N485" s="11">
        <v>19969.200823734052</v>
      </c>
      <c r="O485" s="11">
        <v>909.57472493626278</v>
      </c>
      <c r="P485" s="11">
        <v>445</v>
      </c>
      <c r="Q485" s="1">
        <v>296</v>
      </c>
      <c r="R485" s="3">
        <v>1</v>
      </c>
      <c r="S485" s="3" t="s">
        <v>22833</v>
      </c>
      <c r="T485" s="8" t="str">
        <f t="shared" si="7"/>
        <v>INSERT INTO item VALUES('0000376','식재료','오미자','야채','','오미자(상품,국산)','1Kg(1~5g)','','','0','79460','0','국산','19969.2008237341','909.574724936263','445','296',1,'manager1');</v>
      </c>
      <c r="U485" s="5"/>
    </row>
    <row r="486" spans="1:21" x14ac:dyDescent="0.35">
      <c r="A486" s="6" t="s">
        <v>13795</v>
      </c>
      <c r="B486" s="1" t="s">
        <v>22786</v>
      </c>
      <c r="C486" s="1" t="s">
        <v>0</v>
      </c>
      <c r="D486" s="1" t="s">
        <v>568</v>
      </c>
      <c r="F486" s="1" t="s">
        <v>569</v>
      </c>
      <c r="G486" s="1" t="s">
        <v>20</v>
      </c>
      <c r="J486" s="2">
        <v>0</v>
      </c>
      <c r="K486" s="7">
        <v>15620</v>
      </c>
      <c r="L486" s="1">
        <v>0</v>
      </c>
      <c r="M486" s="1" t="s">
        <v>30</v>
      </c>
      <c r="N486" s="11">
        <v>8287.8918464389772</v>
      </c>
      <c r="O486" s="11">
        <v>726.20257380002181</v>
      </c>
      <c r="P486" s="11">
        <v>342</v>
      </c>
      <c r="Q486" s="1">
        <v>514</v>
      </c>
      <c r="R486" s="3">
        <v>1</v>
      </c>
      <c r="S486" s="3" t="s">
        <v>22833</v>
      </c>
      <c r="T486" s="8" t="str">
        <f t="shared" si="7"/>
        <v>INSERT INTO item VALUES('0000377','식재료','황기','야채','','황기(상품,중국)','1Kg','','','0','15620','0','수입','8287.89184643898','726.202573800022','342','514',1,'manager1');</v>
      </c>
      <c r="U486" s="5"/>
    </row>
    <row r="487" spans="1:21" x14ac:dyDescent="0.35">
      <c r="A487" s="6" t="s">
        <v>13796</v>
      </c>
      <c r="B487" s="1" t="s">
        <v>22786</v>
      </c>
      <c r="C487" s="1" t="s">
        <v>0</v>
      </c>
      <c r="D487" s="1" t="s">
        <v>568</v>
      </c>
      <c r="F487" s="1" t="s">
        <v>570</v>
      </c>
      <c r="G487" s="1" t="s">
        <v>204</v>
      </c>
      <c r="J487" s="2">
        <v>0</v>
      </c>
      <c r="K487" s="7">
        <v>7970</v>
      </c>
      <c r="L487" s="1">
        <v>0</v>
      </c>
      <c r="M487" s="1" t="s">
        <v>30</v>
      </c>
      <c r="N487" s="11">
        <v>65388.05746147591</v>
      </c>
      <c r="O487" s="11">
        <v>507.33679181153133</v>
      </c>
      <c r="P487" s="11">
        <v>198</v>
      </c>
      <c r="Q487" s="1">
        <v>165</v>
      </c>
      <c r="R487" s="3">
        <v>1</v>
      </c>
      <c r="S487" s="3" t="s">
        <v>22833</v>
      </c>
      <c r="T487" s="8" t="str">
        <f t="shared" si="7"/>
        <v>INSERT INTO item VALUES('0000378','식재료','황기','야채','','황기(상품,수입)','500g(pk)','','','0','7970','0','수입','65388.0574614759','507.336791811531','198','165',1,'manager1');</v>
      </c>
      <c r="U487" s="5"/>
    </row>
    <row r="488" spans="1:21" x14ac:dyDescent="0.35">
      <c r="A488" s="6" t="s">
        <v>13797</v>
      </c>
      <c r="B488" s="1" t="s">
        <v>22786</v>
      </c>
      <c r="C488" s="1" t="s">
        <v>0</v>
      </c>
      <c r="D488" s="1" t="s">
        <v>568</v>
      </c>
      <c r="F488" s="1" t="s">
        <v>571</v>
      </c>
      <c r="G488" s="1" t="s">
        <v>572</v>
      </c>
      <c r="J488" s="2">
        <v>0</v>
      </c>
      <c r="K488" s="7">
        <v>2550</v>
      </c>
      <c r="L488" s="1">
        <v>0</v>
      </c>
      <c r="M488" s="1" t="s">
        <v>2</v>
      </c>
      <c r="N488" s="11">
        <v>11536.783219598883</v>
      </c>
      <c r="O488" s="11">
        <v>771.40457744036451</v>
      </c>
      <c r="P488" s="11">
        <v>270</v>
      </c>
      <c r="Q488" s="1">
        <v>98</v>
      </c>
      <c r="R488" s="3">
        <v>1</v>
      </c>
      <c r="S488" s="3" t="s">
        <v>22833</v>
      </c>
      <c r="T488" s="8" t="str">
        <f t="shared" si="7"/>
        <v>INSERT INTO item VALUES('0000379','식재료','황기','야채','','황기(상품,국산)','40g(EA)','','','0','2550','0','국산','11536.7832195989','771.404577440365','270','98',1,'manager1');</v>
      </c>
      <c r="U488" s="5"/>
    </row>
    <row r="489" spans="1:21" x14ac:dyDescent="0.35">
      <c r="A489" s="6" t="s">
        <v>13798</v>
      </c>
      <c r="B489" s="1" t="s">
        <v>22786</v>
      </c>
      <c r="C489" s="1" t="s">
        <v>0</v>
      </c>
      <c r="D489" s="1" t="s">
        <v>573</v>
      </c>
      <c r="F489" s="1" t="s">
        <v>574</v>
      </c>
      <c r="G489" s="1" t="s">
        <v>20</v>
      </c>
      <c r="J489" s="2">
        <v>0</v>
      </c>
      <c r="K489" s="7">
        <v>12830</v>
      </c>
      <c r="L489" s="1">
        <v>0</v>
      </c>
      <c r="M489" s="1" t="s">
        <v>2</v>
      </c>
      <c r="N489" s="11">
        <v>36429.249607502847</v>
      </c>
      <c r="O489" s="11">
        <v>371.03920961676738</v>
      </c>
      <c r="P489" s="11">
        <v>117</v>
      </c>
      <c r="Q489" s="1">
        <v>552</v>
      </c>
      <c r="R489" s="3">
        <v>1</v>
      </c>
      <c r="S489" s="3" t="s">
        <v>22833</v>
      </c>
      <c r="T489" s="8" t="str">
        <f t="shared" si="7"/>
        <v>INSERT INTO item VALUES('0000380','식재료','가시오가피','야채','','가시오가피(상품,국산)','1Kg','','','0','12830','0','국산','36429.2496075028','371.039209616767','117','552',1,'manager1');</v>
      </c>
      <c r="U489" s="5"/>
    </row>
    <row r="490" spans="1:21" x14ac:dyDescent="0.35">
      <c r="A490" s="6" t="s">
        <v>13799</v>
      </c>
      <c r="B490" s="1" t="s">
        <v>22786</v>
      </c>
      <c r="C490" s="1" t="s">
        <v>0</v>
      </c>
      <c r="D490" s="1" t="s">
        <v>575</v>
      </c>
      <c r="F490" s="1" t="s">
        <v>576</v>
      </c>
      <c r="G490" s="1" t="s">
        <v>20</v>
      </c>
      <c r="J490" s="2">
        <v>0</v>
      </c>
      <c r="K490" s="7">
        <v>10420</v>
      </c>
      <c r="L490" s="1">
        <v>0</v>
      </c>
      <c r="M490" s="1" t="s">
        <v>30</v>
      </c>
      <c r="N490" s="11">
        <v>48198.970467250969</v>
      </c>
      <c r="O490" s="11">
        <v>435.88653581324587</v>
      </c>
      <c r="P490" s="11">
        <v>761</v>
      </c>
      <c r="Q490" s="1">
        <v>107</v>
      </c>
      <c r="R490" s="3">
        <v>1</v>
      </c>
      <c r="S490" s="3" t="s">
        <v>22833</v>
      </c>
      <c r="T490" s="8" t="str">
        <f t="shared" si="7"/>
        <v>INSERT INTO item VALUES('0000381','식재료','감초','야채','','감초(상품,수입)','1Kg','','','0','10420','0','수입','48198.970467251','435.886535813246','761','107',1,'manager1');</v>
      </c>
      <c r="U490" s="5"/>
    </row>
    <row r="491" spans="1:21" x14ac:dyDescent="0.35">
      <c r="A491" s="6" t="s">
        <v>13800</v>
      </c>
      <c r="B491" s="1" t="s">
        <v>22786</v>
      </c>
      <c r="C491" s="1" t="s">
        <v>0</v>
      </c>
      <c r="D491" s="1" t="s">
        <v>575</v>
      </c>
      <c r="F491" s="1" t="s">
        <v>576</v>
      </c>
      <c r="G491" s="1" t="s">
        <v>181</v>
      </c>
      <c r="J491" s="2">
        <v>0</v>
      </c>
      <c r="K491" s="7">
        <v>2550</v>
      </c>
      <c r="L491" s="1">
        <v>0</v>
      </c>
      <c r="M491" s="1" t="s">
        <v>30</v>
      </c>
      <c r="N491" s="11">
        <v>856.75815109957853</v>
      </c>
      <c r="O491" s="11">
        <v>499.28882501396743</v>
      </c>
      <c r="P491" s="11">
        <v>310</v>
      </c>
      <c r="Q491" s="1">
        <v>59</v>
      </c>
      <c r="R491" s="3">
        <v>1</v>
      </c>
      <c r="S491" s="3" t="s">
        <v>22833</v>
      </c>
      <c r="T491" s="8" t="str">
        <f t="shared" si="7"/>
        <v>INSERT INTO item VALUES('0000382','식재료','감초','야채','','감초(상품,수입)','200g(pk)','','','0','2550','0','수입','856.758151099579','499.288825013967','310','59',1,'manager1');</v>
      </c>
      <c r="U491" s="5"/>
    </row>
    <row r="492" spans="1:21" x14ac:dyDescent="0.35">
      <c r="A492" s="6" t="s">
        <v>13801</v>
      </c>
      <c r="B492" s="1" t="s">
        <v>22786</v>
      </c>
      <c r="C492" s="1" t="s">
        <v>0</v>
      </c>
      <c r="D492" s="1" t="s">
        <v>577</v>
      </c>
      <c r="F492" s="1" t="s">
        <v>578</v>
      </c>
      <c r="G492" s="1" t="s">
        <v>5</v>
      </c>
      <c r="J492" s="2">
        <v>0</v>
      </c>
      <c r="K492" s="7">
        <v>4240</v>
      </c>
      <c r="L492" s="1">
        <v>0</v>
      </c>
      <c r="M492" s="1" t="s">
        <v>2</v>
      </c>
      <c r="N492" s="11">
        <v>20194.17235080645</v>
      </c>
      <c r="O492" s="11">
        <v>181.35438643674107</v>
      </c>
      <c r="P492" s="11">
        <v>512</v>
      </c>
      <c r="Q492" s="1">
        <v>225</v>
      </c>
      <c r="R492" s="3">
        <v>1</v>
      </c>
      <c r="S492" s="3" t="s">
        <v>22833</v>
      </c>
      <c r="T492" s="8" t="str">
        <f t="shared" si="7"/>
        <v>INSERT INTO item VALUES('0000383','식재료','단호박','야채','','단호박(상품,국산)','Kg','','','0','4240','0','국산','20194.1723508064','181.354386436741','512','225',1,'manager1');</v>
      </c>
      <c r="U492" s="5"/>
    </row>
    <row r="493" spans="1:21" x14ac:dyDescent="0.35">
      <c r="A493" s="6" t="s">
        <v>13802</v>
      </c>
      <c r="B493" s="1" t="s">
        <v>22786</v>
      </c>
      <c r="C493" s="1" t="s">
        <v>0</v>
      </c>
      <c r="D493" s="1" t="s">
        <v>577</v>
      </c>
      <c r="F493" s="1" t="s">
        <v>459</v>
      </c>
      <c r="G493" s="1" t="s">
        <v>579</v>
      </c>
      <c r="J493" s="2">
        <v>0</v>
      </c>
      <c r="K493" s="7">
        <v>29160</v>
      </c>
      <c r="L493" s="1">
        <v>0</v>
      </c>
      <c r="M493" s="1" t="s">
        <v>2</v>
      </c>
      <c r="N493" s="11">
        <v>3984.7112974176807</v>
      </c>
      <c r="O493" s="11">
        <v>461.88684024885032</v>
      </c>
      <c r="P493" s="11">
        <v>758</v>
      </c>
      <c r="Q493" s="1">
        <v>486</v>
      </c>
      <c r="R493" s="3">
        <v>1</v>
      </c>
      <c r="S493" s="3" t="s">
        <v>22833</v>
      </c>
      <c r="T493" s="8" t="str">
        <f t="shared" si="7"/>
        <v>INSERT INTO item VALUES('0000384','식재료','단호박','야채','','늙은호박(상품,국산)','4Kg(통)','','','0','29160','0','국산','3984.71129741768','461.88684024885','758','486',1,'manager1');</v>
      </c>
      <c r="U493" s="5"/>
    </row>
    <row r="494" spans="1:21" x14ac:dyDescent="0.35">
      <c r="A494" s="6" t="s">
        <v>13803</v>
      </c>
      <c r="B494" s="1" t="s">
        <v>22786</v>
      </c>
      <c r="C494" s="1" t="s">
        <v>0</v>
      </c>
      <c r="D494" s="1" t="s">
        <v>577</v>
      </c>
      <c r="F494" s="1" t="s">
        <v>580</v>
      </c>
      <c r="G494" s="1" t="s">
        <v>581</v>
      </c>
      <c r="J494" s="2">
        <v>0</v>
      </c>
      <c r="K494" s="7">
        <v>14180</v>
      </c>
      <c r="L494" s="1">
        <v>0</v>
      </c>
      <c r="M494" s="1" t="s">
        <v>2</v>
      </c>
      <c r="N494" s="11">
        <v>42827.362379094411</v>
      </c>
      <c r="O494" s="11">
        <v>746.85054741874058</v>
      </c>
      <c r="P494" s="11">
        <v>339</v>
      </c>
      <c r="Q494" s="1">
        <v>140</v>
      </c>
      <c r="R494" s="3">
        <v>1</v>
      </c>
      <c r="S494" s="3" t="s">
        <v>22833</v>
      </c>
      <c r="T494" s="8" t="str">
        <f t="shared" si="7"/>
        <v>INSERT INTO item VALUES('0000385','식재료','단호박','야채','','(C)단호박(상품,실온,탈피,국산)','Kg(1/2절단)','','','0','14180','0','국산','42827.3623790944','746.850547418741','339','140',1,'manager1');</v>
      </c>
      <c r="U494" s="5"/>
    </row>
    <row r="495" spans="1:21" x14ac:dyDescent="0.35">
      <c r="A495" s="6" t="s">
        <v>13804</v>
      </c>
      <c r="B495" s="1" t="s">
        <v>22786</v>
      </c>
      <c r="C495" s="1" t="s">
        <v>0</v>
      </c>
      <c r="D495" s="1" t="s">
        <v>577</v>
      </c>
      <c r="F495" s="1" t="s">
        <v>580</v>
      </c>
      <c r="G495" s="1" t="s">
        <v>582</v>
      </c>
      <c r="J495" s="2">
        <v>0</v>
      </c>
      <c r="K495" s="7">
        <v>14180</v>
      </c>
      <c r="L495" s="1">
        <v>0</v>
      </c>
      <c r="M495" s="1" t="s">
        <v>2</v>
      </c>
      <c r="N495" s="11">
        <v>5779.7406802985242</v>
      </c>
      <c r="O495" s="11">
        <v>740.56567073289068</v>
      </c>
      <c r="P495" s="11">
        <v>283</v>
      </c>
      <c r="Q495" s="1">
        <v>59</v>
      </c>
      <c r="R495" s="3">
        <v>1</v>
      </c>
      <c r="S495" s="3" t="s">
        <v>22833</v>
      </c>
      <c r="T495" s="8" t="str">
        <f t="shared" si="7"/>
        <v>INSERT INTO item VALUES('0000386','식재료','단호박','야채','','(C)단호박(상품,실온,탈피,국산)','Kg(4등분)','','','0','14180','0','국산','5779.74068029852','740.565670732891','283','59',1,'manager1');</v>
      </c>
      <c r="U495" s="5"/>
    </row>
    <row r="496" spans="1:21" x14ac:dyDescent="0.35">
      <c r="A496" s="6" t="s">
        <v>13805</v>
      </c>
      <c r="B496" s="1" t="s">
        <v>22786</v>
      </c>
      <c r="C496" s="1" t="s">
        <v>0</v>
      </c>
      <c r="D496" s="1" t="s">
        <v>577</v>
      </c>
      <c r="F496" s="1" t="s">
        <v>583</v>
      </c>
      <c r="G496" s="1" t="s">
        <v>584</v>
      </c>
      <c r="J496" s="2">
        <v>0</v>
      </c>
      <c r="K496" s="7">
        <v>15230</v>
      </c>
      <c r="L496" s="1">
        <v>0</v>
      </c>
      <c r="M496" s="1" t="s">
        <v>2</v>
      </c>
      <c r="N496" s="11">
        <v>24921.809193298606</v>
      </c>
      <c r="O496" s="11">
        <v>193.93689898295784</v>
      </c>
      <c r="P496" s="11">
        <v>959</v>
      </c>
      <c r="Q496" s="1">
        <v>354</v>
      </c>
      <c r="R496" s="3">
        <v>1</v>
      </c>
      <c r="S496" s="3" t="s">
        <v>22833</v>
      </c>
      <c r="T496" s="8" t="str">
        <f t="shared" si="7"/>
        <v>INSERT INTO item VALUES('0000387','식재료','단호박','야채','','(C)단호박(맛탕용)(상품,냉장,깍둑썰기,국산)','유피,25*25mm','','','0','15230','0','국산','24921.8091932986','193.936898982958','959','354',1,'manager1');</v>
      </c>
      <c r="U496" s="5"/>
    </row>
    <row r="497" spans="1:21" x14ac:dyDescent="0.35">
      <c r="A497" s="6" t="s">
        <v>13806</v>
      </c>
      <c r="B497" s="1" t="s">
        <v>22786</v>
      </c>
      <c r="C497" s="1" t="s">
        <v>0</v>
      </c>
      <c r="D497" s="1" t="s">
        <v>577</v>
      </c>
      <c r="F497" s="1" t="s">
        <v>585</v>
      </c>
      <c r="G497" s="1" t="s">
        <v>586</v>
      </c>
      <c r="J497" s="2">
        <v>0</v>
      </c>
      <c r="K497" s="7">
        <v>14180</v>
      </c>
      <c r="L497" s="1">
        <v>0</v>
      </c>
      <c r="M497" s="1" t="s">
        <v>2</v>
      </c>
      <c r="N497" s="11">
        <v>25908.488791488377</v>
      </c>
      <c r="O497" s="11">
        <v>607.49493872579069</v>
      </c>
      <c r="P497" s="11">
        <v>164</v>
      </c>
      <c r="Q497" s="1">
        <v>148</v>
      </c>
      <c r="R497" s="3">
        <v>1</v>
      </c>
      <c r="S497" s="3" t="s">
        <v>22833</v>
      </c>
      <c r="T497" s="8" t="str">
        <f t="shared" si="7"/>
        <v>INSERT INTO item VALUES('0000388','식재료','단호박','야채','','(C)단호박(유피,속제거)(상품,실온,국산)','kg(유피,4등분)','','','0','14180','0','국산','25908.4887914884','607.494938725791','164','148',1,'manager1');</v>
      </c>
      <c r="U497" s="5"/>
    </row>
    <row r="498" spans="1:21" x14ac:dyDescent="0.35">
      <c r="A498" s="6" t="s">
        <v>13807</v>
      </c>
      <c r="B498" s="1" t="s">
        <v>22786</v>
      </c>
      <c r="C498" s="1" t="s">
        <v>0</v>
      </c>
      <c r="D498" s="1" t="s">
        <v>577</v>
      </c>
      <c r="F498" s="1" t="s">
        <v>587</v>
      </c>
      <c r="G498" s="1" t="s">
        <v>588</v>
      </c>
      <c r="J498" s="2">
        <v>0</v>
      </c>
      <c r="K498" s="7">
        <v>14940</v>
      </c>
      <c r="L498" s="1">
        <v>0</v>
      </c>
      <c r="M498" s="1" t="s">
        <v>2</v>
      </c>
      <c r="N498" s="11">
        <v>4608.4797022832699</v>
      </c>
      <c r="O498" s="11">
        <v>174.36416754574702</v>
      </c>
      <c r="P498" s="11">
        <v>895</v>
      </c>
      <c r="Q498" s="1">
        <v>117</v>
      </c>
      <c r="R498" s="3">
        <v>1</v>
      </c>
      <c r="S498" s="3" t="s">
        <v>22833</v>
      </c>
      <c r="T498" s="8" t="str">
        <f t="shared" si="7"/>
        <v>INSERT INTO item VALUES('0000389','식재료','단호박','야채','','(C)단호박(상품,냉장,튀김용,슬라이스,국산)','유피, 길이60㎜, 두께10㎜','','','0','14940','0','국산','4608.47970228327','174.364167545747','895','117',1,'manager1');</v>
      </c>
      <c r="U498" s="5"/>
    </row>
    <row r="499" spans="1:21" x14ac:dyDescent="0.35">
      <c r="A499" s="6" t="s">
        <v>13808</v>
      </c>
      <c r="B499" s="1" t="s">
        <v>22786</v>
      </c>
      <c r="C499" s="1" t="s">
        <v>0</v>
      </c>
      <c r="D499" s="1" t="s">
        <v>577</v>
      </c>
      <c r="F499" s="1" t="s">
        <v>589</v>
      </c>
      <c r="G499" s="1" t="s">
        <v>590</v>
      </c>
      <c r="J499" s="2">
        <v>0</v>
      </c>
      <c r="K499" s="7">
        <v>6570</v>
      </c>
      <c r="L499" s="1">
        <v>1</v>
      </c>
      <c r="M499" s="1" t="s">
        <v>30</v>
      </c>
      <c r="N499" s="11">
        <v>17150.195158830313</v>
      </c>
      <c r="O499" s="11">
        <v>999.38323443084698</v>
      </c>
      <c r="P499" s="11">
        <v>465</v>
      </c>
      <c r="Q499" s="1">
        <v>193</v>
      </c>
      <c r="R499" s="3">
        <v>1</v>
      </c>
      <c r="S499" s="3" t="s">
        <v>22833</v>
      </c>
      <c r="T499" s="8" t="str">
        <f t="shared" si="7"/>
        <v>INSERT INTO item VALUES('0000390','식재료','단호박','야채','','(C)단호박(유피)(상품,냉동,중국)','2Kg(4~5cm난절,개별냉동)','','','0','6570','1','수입','17150.1951588303','999.383234430847','465','193',1,'manager1');</v>
      </c>
      <c r="U499" s="5"/>
    </row>
    <row r="500" spans="1:21" x14ac:dyDescent="0.35">
      <c r="A500" s="6" t="s">
        <v>13809</v>
      </c>
      <c r="B500" s="1" t="s">
        <v>22786</v>
      </c>
      <c r="C500" s="1" t="s">
        <v>0</v>
      </c>
      <c r="D500" s="1" t="s">
        <v>577</v>
      </c>
      <c r="F500" s="1" t="s">
        <v>591</v>
      </c>
      <c r="G500" s="1" t="s">
        <v>57</v>
      </c>
      <c r="J500" s="2">
        <v>0</v>
      </c>
      <c r="K500" s="7">
        <v>3230</v>
      </c>
      <c r="L500" s="1">
        <v>1</v>
      </c>
      <c r="M500" s="1" t="s">
        <v>30</v>
      </c>
      <c r="N500" s="11">
        <v>561.59987876380535</v>
      </c>
      <c r="O500" s="11">
        <v>441.54158645904209</v>
      </c>
      <c r="P500" s="11">
        <v>484</v>
      </c>
      <c r="Q500" s="1">
        <v>109</v>
      </c>
      <c r="R500" s="3">
        <v>1</v>
      </c>
      <c r="S500" s="3" t="s">
        <v>22833</v>
      </c>
      <c r="T500" s="8" t="str">
        <f t="shared" si="7"/>
        <v>INSERT INTO item VALUES('0000391','식재료','단호박','야채','','(C)깐단호박(상품,냉동,죽용,중국)','1Kg(4~6cm컷,개별냉동)','','','0','3230','1','수입','561.599878763805','441.541586459042','484','109',1,'manager1');</v>
      </c>
      <c r="U500" s="5"/>
    </row>
    <row r="501" spans="1:21" x14ac:dyDescent="0.35">
      <c r="A501" s="6" t="s">
        <v>13810</v>
      </c>
      <c r="B501" s="1" t="s">
        <v>22786</v>
      </c>
      <c r="C501" s="1" t="s">
        <v>0</v>
      </c>
      <c r="D501" s="1" t="s">
        <v>577</v>
      </c>
      <c r="F501" s="1" t="s">
        <v>592</v>
      </c>
      <c r="G501" s="1" t="s">
        <v>593</v>
      </c>
      <c r="J501" s="2">
        <v>0</v>
      </c>
      <c r="K501" s="7">
        <v>14940</v>
      </c>
      <c r="L501" s="1">
        <v>0</v>
      </c>
      <c r="M501" s="1" t="s">
        <v>2</v>
      </c>
      <c r="N501" s="11">
        <v>75829.786331151787</v>
      </c>
      <c r="O501" s="11">
        <v>961.1323746023138</v>
      </c>
      <c r="P501" s="11">
        <v>243</v>
      </c>
      <c r="Q501" s="1">
        <v>204</v>
      </c>
      <c r="R501" s="3">
        <v>1</v>
      </c>
      <c r="S501" s="3" t="s">
        <v>22833</v>
      </c>
      <c r="T501" s="8" t="str">
        <f t="shared" si="7"/>
        <v>INSERT INTO item VALUES('0000392','식재료','단호박','야채','','(C)단호박(상품,냉장,깍둑썰기,국산)','15*15*15mm/kg','','','0','14940','0','국산','75829.7863311518','961.132374602314','243','204',1,'manager1');</v>
      </c>
      <c r="U501" s="5"/>
    </row>
    <row r="502" spans="1:21" x14ac:dyDescent="0.35">
      <c r="A502" s="6" t="s">
        <v>13811</v>
      </c>
      <c r="B502" s="1" t="s">
        <v>22786</v>
      </c>
      <c r="C502" s="1" t="s">
        <v>0</v>
      </c>
      <c r="D502" s="1" t="s">
        <v>577</v>
      </c>
      <c r="F502" s="1" t="s">
        <v>594</v>
      </c>
      <c r="G502" s="1" t="s">
        <v>67</v>
      </c>
      <c r="J502" s="2">
        <v>0</v>
      </c>
      <c r="K502" s="7">
        <v>5500</v>
      </c>
      <c r="L502" s="1">
        <v>1</v>
      </c>
      <c r="M502" s="1" t="s">
        <v>30</v>
      </c>
      <c r="N502" s="11">
        <v>31279.396892969737</v>
      </c>
      <c r="O502" s="11">
        <v>104.21204971228271</v>
      </c>
      <c r="P502" s="11">
        <v>738</v>
      </c>
      <c r="Q502" s="1">
        <v>300</v>
      </c>
      <c r="R502" s="3">
        <v>1</v>
      </c>
      <c r="S502" s="3" t="s">
        <v>22833</v>
      </c>
      <c r="T502" s="8" t="str">
        <f t="shared" si="7"/>
        <v>INSERT INTO item VALUES('0000393','식재료','단호박','야채','','(C)깐단호박(상품,냉동,죽용,깍둑썰기,중국)','1Kg(개별냉동)','','','0','5500','1','수입','31279.3968929697','104.212049712283','738','300',1,'manager1');</v>
      </c>
      <c r="U502" s="5"/>
    </row>
    <row r="503" spans="1:21" x14ac:dyDescent="0.35">
      <c r="A503" s="6" t="s">
        <v>13812</v>
      </c>
      <c r="B503" s="1" t="s">
        <v>22786</v>
      </c>
      <c r="C503" s="1" t="s">
        <v>0</v>
      </c>
      <c r="D503" s="1" t="s">
        <v>577</v>
      </c>
      <c r="F503" s="1" t="s">
        <v>595</v>
      </c>
      <c r="G503" s="1" t="s">
        <v>596</v>
      </c>
      <c r="J503" s="2">
        <v>0</v>
      </c>
      <c r="K503" s="7">
        <v>6710</v>
      </c>
      <c r="L503" s="1">
        <v>1</v>
      </c>
      <c r="M503" s="1" t="s">
        <v>30</v>
      </c>
      <c r="N503" s="11">
        <v>13442.89966392389</v>
      </c>
      <c r="O503" s="11">
        <v>46.571055432903186</v>
      </c>
      <c r="P503" s="11">
        <v>481</v>
      </c>
      <c r="Q503" s="1">
        <v>431</v>
      </c>
      <c r="R503" s="3">
        <v>1</v>
      </c>
      <c r="S503" s="3" t="s">
        <v>22833</v>
      </c>
      <c r="T503" s="8" t="str">
        <f t="shared" si="7"/>
        <v>INSERT INTO item VALUES('0000394','식재료','단호박','야채','','(C)깐단호박(상품,냉동,샐러드용,중국)','1Kg(4~6cm난절,개별냉동)','','','0','6710','1','수입','13442.8996639239','46.5710554329032','481','431',1,'manager1');</v>
      </c>
      <c r="U503" s="5"/>
    </row>
    <row r="504" spans="1:21" x14ac:dyDescent="0.35">
      <c r="A504" s="6" t="s">
        <v>13813</v>
      </c>
      <c r="B504" s="1" t="s">
        <v>22786</v>
      </c>
      <c r="C504" s="1" t="s">
        <v>0</v>
      </c>
      <c r="D504" s="1" t="s">
        <v>577</v>
      </c>
      <c r="F504" s="1" t="s">
        <v>597</v>
      </c>
      <c r="G504" s="1" t="s">
        <v>598</v>
      </c>
      <c r="J504" s="2">
        <v>0</v>
      </c>
      <c r="K504" s="7">
        <v>21000</v>
      </c>
      <c r="L504" s="1">
        <v>0</v>
      </c>
      <c r="M504" s="1" t="s">
        <v>30</v>
      </c>
      <c r="N504" s="11">
        <v>38083.394249984645</v>
      </c>
      <c r="O504" s="11">
        <v>373.47780076401847</v>
      </c>
      <c r="P504" s="11">
        <v>845</v>
      </c>
      <c r="Q504" s="1">
        <v>51</v>
      </c>
      <c r="R504" s="3">
        <v>1</v>
      </c>
      <c r="S504" s="3" t="s">
        <v>22833</v>
      </c>
      <c r="T504" s="8" t="str">
        <f t="shared" si="7"/>
        <v>INSERT INTO item VALUES('0000395','식재료','단호박','야채','','(C)단호박(재호식품,냉동,중국)','5Kg(개별냉동)','','','0','21000','0','수입','38083.3942499846','373.477800764018','845','51',1,'manager1');</v>
      </c>
      <c r="U504" s="5"/>
    </row>
    <row r="505" spans="1:21" x14ac:dyDescent="0.35">
      <c r="A505" s="6" t="s">
        <v>13814</v>
      </c>
      <c r="B505" s="1" t="s">
        <v>22786</v>
      </c>
      <c r="C505" s="1" t="s">
        <v>0</v>
      </c>
      <c r="D505" s="1" t="s">
        <v>599</v>
      </c>
      <c r="F505" s="1" t="s">
        <v>600</v>
      </c>
      <c r="G505" s="1" t="s">
        <v>105</v>
      </c>
      <c r="J505" s="2">
        <v>0</v>
      </c>
      <c r="K505" s="7">
        <v>28320</v>
      </c>
      <c r="L505" s="1">
        <v>0</v>
      </c>
      <c r="M505" s="1" t="s">
        <v>2</v>
      </c>
      <c r="N505" s="11">
        <v>3847.2534869166957</v>
      </c>
      <c r="O505" s="11">
        <v>355.68809888635764</v>
      </c>
      <c r="P505" s="11">
        <v>688</v>
      </c>
      <c r="Q505" s="1">
        <v>640</v>
      </c>
      <c r="R505" s="3">
        <v>1</v>
      </c>
      <c r="S505" s="3" t="s">
        <v>22833</v>
      </c>
      <c r="T505" s="8" t="str">
        <f t="shared" si="7"/>
        <v>INSERT INTO item VALUES('0000396','식재료','고추','야채','','꽈리고추(상품,국산)','4Kg','','','0','28320','0','국산','3847.2534869167','355.688098886358','688','640',1,'manager1');</v>
      </c>
      <c r="U505" s="5"/>
    </row>
    <row r="506" spans="1:21" x14ac:dyDescent="0.35">
      <c r="A506" s="6" t="s">
        <v>13815</v>
      </c>
      <c r="B506" s="1" t="s">
        <v>22786</v>
      </c>
      <c r="C506" s="1" t="s">
        <v>0</v>
      </c>
      <c r="D506" s="1" t="s">
        <v>599</v>
      </c>
      <c r="F506" s="1" t="s">
        <v>601</v>
      </c>
      <c r="G506" s="1" t="s">
        <v>20</v>
      </c>
      <c r="J506" s="2">
        <v>0</v>
      </c>
      <c r="K506" s="7">
        <v>13420</v>
      </c>
      <c r="L506" s="1">
        <v>0</v>
      </c>
      <c r="M506" s="1" t="s">
        <v>2</v>
      </c>
      <c r="N506" s="11">
        <v>57250.817589619226</v>
      </c>
      <c r="O506" s="11">
        <v>714.06834039195883</v>
      </c>
      <c r="P506" s="11">
        <v>798</v>
      </c>
      <c r="Q506" s="1">
        <v>159</v>
      </c>
      <c r="R506" s="3">
        <v>1</v>
      </c>
      <c r="S506" s="3" t="s">
        <v>22833</v>
      </c>
      <c r="T506" s="8" t="str">
        <f t="shared" si="7"/>
        <v>INSERT INTO item VALUES('0000397','식재료','고추','야채','','홍고추(상품,실온,국산)','1Kg','','','0','13420','0','국산','57250.8175896192','714.068340391959','798','159',1,'manager1');</v>
      </c>
      <c r="U506" s="5"/>
    </row>
    <row r="507" spans="1:21" x14ac:dyDescent="0.35">
      <c r="A507" s="6" t="s">
        <v>13816</v>
      </c>
      <c r="B507" s="1" t="s">
        <v>22786</v>
      </c>
      <c r="C507" s="1" t="s">
        <v>0</v>
      </c>
      <c r="D507" s="1" t="s">
        <v>599</v>
      </c>
      <c r="F507" s="1" t="s">
        <v>602</v>
      </c>
      <c r="G507" s="1" t="s">
        <v>20</v>
      </c>
      <c r="J507" s="2">
        <v>0</v>
      </c>
      <c r="K507" s="7">
        <v>7890</v>
      </c>
      <c r="L507" s="1">
        <v>0</v>
      </c>
      <c r="M507" s="1" t="s">
        <v>2</v>
      </c>
      <c r="N507" s="11">
        <v>31226.350517668805</v>
      </c>
      <c r="O507" s="11">
        <v>538.31921872719101</v>
      </c>
      <c r="P507" s="11">
        <v>995</v>
      </c>
      <c r="Q507" s="1">
        <v>599</v>
      </c>
      <c r="R507" s="3">
        <v>1</v>
      </c>
      <c r="S507" s="3" t="s">
        <v>22833</v>
      </c>
      <c r="T507" s="8" t="str">
        <f t="shared" si="7"/>
        <v>INSERT INTO item VALUES('0000398','식재료','고추','야채','','꽈리고추(상품,실온,국산)','1Kg','','','0','7890','0','국산','31226.3505176688','538.319218727191','995','599',1,'manager1');</v>
      </c>
      <c r="U507" s="5"/>
    </row>
    <row r="508" spans="1:21" x14ac:dyDescent="0.35">
      <c r="A508" s="6" t="s">
        <v>13817</v>
      </c>
      <c r="B508" s="1" t="s">
        <v>22786</v>
      </c>
      <c r="C508" s="1" t="s">
        <v>0</v>
      </c>
      <c r="D508" s="1" t="s">
        <v>599</v>
      </c>
      <c r="F508" s="1" t="s">
        <v>603</v>
      </c>
      <c r="G508" s="1" t="s">
        <v>20</v>
      </c>
      <c r="J508" s="2">
        <v>0</v>
      </c>
      <c r="K508" s="7">
        <v>5550</v>
      </c>
      <c r="L508" s="1">
        <v>0</v>
      </c>
      <c r="M508" s="1" t="s">
        <v>2</v>
      </c>
      <c r="N508" s="11">
        <v>18966.018685188978</v>
      </c>
      <c r="O508" s="11">
        <v>113.57979916669004</v>
      </c>
      <c r="P508" s="11">
        <v>151</v>
      </c>
      <c r="Q508" s="1">
        <v>35</v>
      </c>
      <c r="R508" s="3">
        <v>1</v>
      </c>
      <c r="S508" s="3" t="s">
        <v>22833</v>
      </c>
      <c r="T508" s="8" t="str">
        <f t="shared" si="7"/>
        <v>INSERT INTO item VALUES('0000399','식재료','고추','야채','','오이고추(상품,실온,생식용,국산)','1Kg','','','0','5550','0','국산','18966.018685189','113.57979916669','151','35',1,'manager1');</v>
      </c>
      <c r="U508" s="5"/>
    </row>
    <row r="509" spans="1:21" x14ac:dyDescent="0.35">
      <c r="A509" s="6" t="s">
        <v>13818</v>
      </c>
      <c r="B509" s="1" t="s">
        <v>22786</v>
      </c>
      <c r="C509" s="1" t="s">
        <v>0</v>
      </c>
      <c r="D509" s="1" t="s">
        <v>599</v>
      </c>
      <c r="F509" s="1" t="s">
        <v>604</v>
      </c>
      <c r="G509" s="1" t="s">
        <v>20</v>
      </c>
      <c r="J509" s="2">
        <v>0</v>
      </c>
      <c r="K509" s="7">
        <v>6570</v>
      </c>
      <c r="L509" s="1">
        <v>0</v>
      </c>
      <c r="M509" s="1" t="s">
        <v>2</v>
      </c>
      <c r="N509" s="11">
        <v>14063.816808988264</v>
      </c>
      <c r="O509" s="11">
        <v>726.00574034520832</v>
      </c>
      <c r="P509" s="11">
        <v>33</v>
      </c>
      <c r="Q509" s="1">
        <v>475</v>
      </c>
      <c r="R509" s="3">
        <v>1</v>
      </c>
      <c r="S509" s="3" t="s">
        <v>22833</v>
      </c>
      <c r="T509" s="8" t="str">
        <f t="shared" si="7"/>
        <v>INSERT INTO item VALUES('0000400','식재료','고추','야채','','풋고추(상품,실온,생식용,국산)','1Kg','','','0','6570','0','국산','14063.8168089883','726.005740345208','33','475',1,'manager1');</v>
      </c>
      <c r="U509" s="5"/>
    </row>
    <row r="510" spans="1:21" x14ac:dyDescent="0.35">
      <c r="A510" s="6" t="s">
        <v>13819</v>
      </c>
      <c r="B510" s="1" t="s">
        <v>22786</v>
      </c>
      <c r="C510" s="1" t="s">
        <v>0</v>
      </c>
      <c r="D510" s="1" t="s">
        <v>599</v>
      </c>
      <c r="F510" s="1" t="s">
        <v>605</v>
      </c>
      <c r="G510" s="1" t="s">
        <v>20</v>
      </c>
      <c r="J510" s="2">
        <v>0</v>
      </c>
      <c r="K510" s="7">
        <v>5580</v>
      </c>
      <c r="L510" s="1">
        <v>0</v>
      </c>
      <c r="M510" s="1" t="s">
        <v>2</v>
      </c>
      <c r="N510" s="11">
        <v>9953.8660904576464</v>
      </c>
      <c r="O510" s="11">
        <v>329.84274156716452</v>
      </c>
      <c r="P510" s="11">
        <v>255</v>
      </c>
      <c r="Q510" s="1">
        <v>451</v>
      </c>
      <c r="R510" s="3">
        <v>1</v>
      </c>
      <c r="S510" s="3" t="s">
        <v>22833</v>
      </c>
      <c r="T510" s="8" t="str">
        <f t="shared" si="7"/>
        <v>INSERT INTO item VALUES('0000401','식재료','고추','야채','','풋고추(상품,실온,찌개용,국산)','1Kg','','','0','5580','0','국산','9953.86609045765','329.842741567165','255','451',1,'manager1');</v>
      </c>
      <c r="U510" s="5"/>
    </row>
    <row r="511" spans="1:21" x14ac:dyDescent="0.35">
      <c r="A511" s="6" t="s">
        <v>13820</v>
      </c>
      <c r="B511" s="1" t="s">
        <v>22786</v>
      </c>
      <c r="C511" s="1" t="s">
        <v>0</v>
      </c>
      <c r="D511" s="1" t="s">
        <v>599</v>
      </c>
      <c r="F511" s="1" t="s">
        <v>606</v>
      </c>
      <c r="G511" s="1" t="s">
        <v>20</v>
      </c>
      <c r="J511" s="2">
        <v>0</v>
      </c>
      <c r="K511" s="7">
        <v>9060</v>
      </c>
      <c r="L511" s="1">
        <v>0</v>
      </c>
      <c r="M511" s="1" t="s">
        <v>2</v>
      </c>
      <c r="N511" s="11">
        <v>50407.358505765624</v>
      </c>
      <c r="O511" s="11">
        <v>551.28688786807459</v>
      </c>
      <c r="P511" s="11">
        <v>835</v>
      </c>
      <c r="Q511" s="1">
        <v>415</v>
      </c>
      <c r="R511" s="3">
        <v>1</v>
      </c>
      <c r="S511" s="3" t="s">
        <v>22833</v>
      </c>
      <c r="T511" s="8" t="str">
        <f t="shared" si="7"/>
        <v>INSERT INTO item VALUES('0000402','식재료','고추','야채','','꽈리고추(특품,국산)','1Kg','','','0','9060','0','국산','50407.3585057656','551.286887868075','835','415',1,'manager1');</v>
      </c>
      <c r="U511" s="5"/>
    </row>
    <row r="512" spans="1:21" x14ac:dyDescent="0.35">
      <c r="A512" s="6" t="s">
        <v>13821</v>
      </c>
      <c r="B512" s="1" t="s">
        <v>22786</v>
      </c>
      <c r="C512" s="1" t="s">
        <v>0</v>
      </c>
      <c r="D512" s="1" t="s">
        <v>599</v>
      </c>
      <c r="F512" s="1" t="s">
        <v>607</v>
      </c>
      <c r="G512" s="1" t="s">
        <v>20</v>
      </c>
      <c r="J512" s="2">
        <v>0</v>
      </c>
      <c r="K512" s="7">
        <v>7880</v>
      </c>
      <c r="L512" s="1">
        <v>0</v>
      </c>
      <c r="M512" s="1" t="s">
        <v>2</v>
      </c>
      <c r="N512" s="11">
        <v>10090.637353616165</v>
      </c>
      <c r="O512" s="11">
        <v>885.67704862344476</v>
      </c>
      <c r="P512" s="11">
        <v>25</v>
      </c>
      <c r="Q512" s="1">
        <v>168</v>
      </c>
      <c r="R512" s="3">
        <v>1</v>
      </c>
      <c r="S512" s="3" t="s">
        <v>22833</v>
      </c>
      <c r="T512" s="8" t="str">
        <f t="shared" si="7"/>
        <v>INSERT INTO item VALUES('0000403','식재료','고추','야채','','청양고추(상품,실온,국산)','1Kg','','','0','7880','0','국산','10090.6373536162','885.677048623445','25','168',1,'manager1');</v>
      </c>
      <c r="U512" s="5"/>
    </row>
    <row r="513" spans="1:21" x14ac:dyDescent="0.35">
      <c r="A513" s="6" t="s">
        <v>13822</v>
      </c>
      <c r="B513" s="1" t="s">
        <v>22786</v>
      </c>
      <c r="C513" s="1" t="s">
        <v>0</v>
      </c>
      <c r="D513" s="1" t="s">
        <v>599</v>
      </c>
      <c r="F513" s="1" t="s">
        <v>608</v>
      </c>
      <c r="G513" s="1" t="s">
        <v>462</v>
      </c>
      <c r="J513" s="2">
        <v>0</v>
      </c>
      <c r="K513" s="7">
        <v>70790</v>
      </c>
      <c r="L513" s="1">
        <v>0</v>
      </c>
      <c r="M513" s="1" t="s">
        <v>2</v>
      </c>
      <c r="N513" s="11">
        <v>2780.9816350125234</v>
      </c>
      <c r="O513" s="11">
        <v>366.91934960177321</v>
      </c>
      <c r="P513" s="11">
        <v>480</v>
      </c>
      <c r="Q513" s="1">
        <v>627</v>
      </c>
      <c r="R513" s="3">
        <v>1</v>
      </c>
      <c r="S513" s="3" t="s">
        <v>22833</v>
      </c>
      <c r="T513" s="8" t="str">
        <f t="shared" si="7"/>
        <v>INSERT INTO item VALUES('0000404','식재료','고추','야채','','청양고추(산지)(상품,국산)','10Kg(BOX)','','','0','70790','0','국산','2780.98163501252','366.919349601773','480','627',1,'manager1');</v>
      </c>
      <c r="U513" s="5"/>
    </row>
    <row r="514" spans="1:21" x14ac:dyDescent="0.35">
      <c r="A514" s="6" t="s">
        <v>13823</v>
      </c>
      <c r="B514" s="1" t="s">
        <v>22786</v>
      </c>
      <c r="C514" s="1" t="s">
        <v>0</v>
      </c>
      <c r="D514" s="1" t="s">
        <v>599</v>
      </c>
      <c r="F514" s="1" t="s">
        <v>609</v>
      </c>
      <c r="G514" s="1" t="s">
        <v>453</v>
      </c>
      <c r="J514" s="2">
        <v>0</v>
      </c>
      <c r="K514" s="7">
        <v>2830</v>
      </c>
      <c r="L514" s="1">
        <v>0</v>
      </c>
      <c r="M514" s="1" t="s">
        <v>2</v>
      </c>
      <c r="N514" s="11">
        <v>66153.295501894143</v>
      </c>
      <c r="O514" s="11">
        <v>733.70261069816945</v>
      </c>
      <c r="P514" s="11">
        <v>600</v>
      </c>
      <c r="Q514" s="1">
        <v>346</v>
      </c>
      <c r="R514" s="3">
        <v>1</v>
      </c>
      <c r="S514" s="3" t="s">
        <v>22833</v>
      </c>
      <c r="T514" s="8" t="str">
        <f t="shared" ref="T514:T577" si="8">"INSERT INTO item VALUES('"&amp;A514&amp;"','"&amp;B514&amp;"','"&amp;D514&amp;"','"&amp;C514&amp;"','"&amp;E514&amp;"','"&amp;F514&amp;"','"&amp;G514&amp;"','"&amp;H514&amp;"','"&amp;I514&amp;"','"&amp;J514&amp;"','"&amp;K514&amp;"','"&amp;L514&amp;"','"&amp;M514&amp;"','"&amp;N514&amp;"','"&amp;O514&amp;"','"&amp;P514&amp;"','"&amp;Q514&amp;"',"&amp;R514&amp;",'"&amp;S514&amp;"');"</f>
        <v>INSERT INTO item VALUES('0000405','식재료','고추','야채','','홍고추(상품,국산)','200g(EA)','','','0','2830','0','국산','66153.2955018941','733.702610698169','600','346',1,'manager1');</v>
      </c>
      <c r="U514" s="5"/>
    </row>
    <row r="515" spans="1:21" x14ac:dyDescent="0.35">
      <c r="A515" s="6" t="s">
        <v>13824</v>
      </c>
      <c r="B515" s="1" t="s">
        <v>22786</v>
      </c>
      <c r="C515" s="1" t="s">
        <v>0</v>
      </c>
      <c r="D515" s="1" t="s">
        <v>599</v>
      </c>
      <c r="F515" s="1" t="s">
        <v>610</v>
      </c>
      <c r="G515" s="1" t="s">
        <v>453</v>
      </c>
      <c r="J515" s="2">
        <v>0</v>
      </c>
      <c r="K515" s="7">
        <v>1670</v>
      </c>
      <c r="L515" s="1">
        <v>0</v>
      </c>
      <c r="M515" s="1" t="s">
        <v>2</v>
      </c>
      <c r="N515" s="11">
        <v>61709.446722819172</v>
      </c>
      <c r="O515" s="11">
        <v>97.801471851630467</v>
      </c>
      <c r="P515" s="11">
        <v>175</v>
      </c>
      <c r="Q515" s="1">
        <v>174</v>
      </c>
      <c r="R515" s="3">
        <v>1</v>
      </c>
      <c r="S515" s="3" t="s">
        <v>22833</v>
      </c>
      <c r="T515" s="8" t="str">
        <f t="shared" si="8"/>
        <v>INSERT INTO item VALUES('0000406','식재료','고추','야채','','청양고추(상품,국산)','200g(EA)','','','0','1670','0','국산','61709.4467228192','97.8014718516305','175','174',1,'manager1');</v>
      </c>
      <c r="U515" s="5"/>
    </row>
    <row r="516" spans="1:21" x14ac:dyDescent="0.35">
      <c r="A516" s="6" t="s">
        <v>13825</v>
      </c>
      <c r="B516" s="1" t="s">
        <v>22786</v>
      </c>
      <c r="C516" s="1" t="s">
        <v>0</v>
      </c>
      <c r="D516" s="1" t="s">
        <v>599</v>
      </c>
      <c r="F516" s="1" t="s">
        <v>600</v>
      </c>
      <c r="G516" s="1" t="s">
        <v>482</v>
      </c>
      <c r="J516" s="2">
        <v>0</v>
      </c>
      <c r="K516" s="7">
        <v>4150</v>
      </c>
      <c r="L516" s="1">
        <v>0</v>
      </c>
      <c r="M516" s="1" t="s">
        <v>2</v>
      </c>
      <c r="N516" s="11">
        <v>48264.026243482789</v>
      </c>
      <c r="O516" s="11">
        <v>362.47460636698003</v>
      </c>
      <c r="P516" s="11">
        <v>35</v>
      </c>
      <c r="Q516" s="1">
        <v>161</v>
      </c>
      <c r="R516" s="3">
        <v>1</v>
      </c>
      <c r="S516" s="3" t="s">
        <v>22833</v>
      </c>
      <c r="T516" s="8" t="str">
        <f t="shared" si="8"/>
        <v>INSERT INTO item VALUES('0000407','식재료','고추','야채','','꽈리고추(상품,국산)','500g(EA)','','','0','4150','0','국산','48264.0262434828','362.47460636698','35','161',1,'manager1');</v>
      </c>
      <c r="U516" s="5"/>
    </row>
    <row r="517" spans="1:21" x14ac:dyDescent="0.35">
      <c r="A517" s="6" t="s">
        <v>13826</v>
      </c>
      <c r="B517" s="1" t="s">
        <v>22786</v>
      </c>
      <c r="C517" s="1" t="s">
        <v>0</v>
      </c>
      <c r="D517" s="1" t="s">
        <v>599</v>
      </c>
      <c r="F517" s="1" t="s">
        <v>609</v>
      </c>
      <c r="G517" s="1" t="s">
        <v>462</v>
      </c>
      <c r="J517" s="2">
        <v>0</v>
      </c>
      <c r="K517" s="7">
        <v>120580</v>
      </c>
      <c r="L517" s="1">
        <v>0</v>
      </c>
      <c r="M517" s="1" t="s">
        <v>2</v>
      </c>
      <c r="N517" s="11">
        <v>71483.440050804144</v>
      </c>
      <c r="O517" s="11">
        <v>696.30167931605115</v>
      </c>
      <c r="P517" s="11">
        <v>890</v>
      </c>
      <c r="Q517" s="1">
        <v>106</v>
      </c>
      <c r="R517" s="3">
        <v>1</v>
      </c>
      <c r="S517" s="3" t="s">
        <v>22833</v>
      </c>
      <c r="T517" s="8" t="str">
        <f t="shared" si="8"/>
        <v>INSERT INTO item VALUES('0000408','식재료','고추','야채','','홍고추(상품,국산)','10Kg(BOX)','','','0','120580','0','국산','71483.4400508041','696.301679316051','890','106',1,'manager1');</v>
      </c>
      <c r="U517" s="5"/>
    </row>
    <row r="518" spans="1:21" x14ac:dyDescent="0.35">
      <c r="A518" s="6" t="s">
        <v>13827</v>
      </c>
      <c r="B518" s="1" t="s">
        <v>22786</v>
      </c>
      <c r="C518" s="1" t="s">
        <v>0</v>
      </c>
      <c r="D518" s="1" t="s">
        <v>599</v>
      </c>
      <c r="F518" s="1" t="s">
        <v>610</v>
      </c>
      <c r="G518" s="1" t="s">
        <v>74</v>
      </c>
      <c r="J518" s="2">
        <v>0</v>
      </c>
      <c r="K518" s="7">
        <v>4150</v>
      </c>
      <c r="L518" s="1">
        <v>0</v>
      </c>
      <c r="M518" s="1" t="s">
        <v>2</v>
      </c>
      <c r="N518" s="11">
        <v>26878.567744052874</v>
      </c>
      <c r="O518" s="11">
        <v>403.17195491652183</v>
      </c>
      <c r="P518" s="11">
        <v>241</v>
      </c>
      <c r="Q518" s="1">
        <v>191</v>
      </c>
      <c r="R518" s="3">
        <v>1</v>
      </c>
      <c r="S518" s="3" t="s">
        <v>22833</v>
      </c>
      <c r="T518" s="8" t="str">
        <f t="shared" si="8"/>
        <v>INSERT INTO item VALUES('0000409','식재료','고추','야채','','청양고추(상품,국산)','500g','','','0','4150','0','국산','26878.5677440529','403.171954916522','241','191',1,'manager1');</v>
      </c>
      <c r="U518" s="5"/>
    </row>
    <row r="519" spans="1:21" x14ac:dyDescent="0.35">
      <c r="A519" s="6" t="s">
        <v>13828</v>
      </c>
      <c r="B519" s="1" t="s">
        <v>22786</v>
      </c>
      <c r="C519" s="1" t="s">
        <v>0</v>
      </c>
      <c r="D519" s="1" t="s">
        <v>599</v>
      </c>
      <c r="F519" s="1" t="s">
        <v>611</v>
      </c>
      <c r="G519" s="1" t="s">
        <v>20</v>
      </c>
      <c r="J519" s="2">
        <v>0</v>
      </c>
      <c r="K519" s="7">
        <v>6570</v>
      </c>
      <c r="L519" s="1">
        <v>0</v>
      </c>
      <c r="M519" s="1" t="s">
        <v>2</v>
      </c>
      <c r="N519" s="11">
        <v>10270.820361811098</v>
      </c>
      <c r="O519" s="11">
        <v>515.31399009256336</v>
      </c>
      <c r="P519" s="11">
        <v>959</v>
      </c>
      <c r="Q519" s="1">
        <v>328</v>
      </c>
      <c r="R519" s="3">
        <v>1</v>
      </c>
      <c r="S519" s="3" t="s">
        <v>22833</v>
      </c>
      <c r="T519" s="8" t="str">
        <f t="shared" si="8"/>
        <v>INSERT INTO item VALUES('0000410','식재료','고추','야채','','롱그린풋고추(상품,국산)','1Kg','','','0','6570','0','국산','10270.8203618111','515.313990092563','959','328',1,'manager1');</v>
      </c>
      <c r="U519" s="5"/>
    </row>
    <row r="520" spans="1:21" x14ac:dyDescent="0.35">
      <c r="A520" s="6" t="s">
        <v>13829</v>
      </c>
      <c r="B520" s="1" t="s">
        <v>22786</v>
      </c>
      <c r="C520" s="1" t="s">
        <v>0</v>
      </c>
      <c r="D520" s="1" t="s">
        <v>599</v>
      </c>
      <c r="F520" s="1" t="s">
        <v>612</v>
      </c>
      <c r="G520" s="1" t="s">
        <v>462</v>
      </c>
      <c r="J520" s="2">
        <v>0</v>
      </c>
      <c r="K520" s="7">
        <v>58980</v>
      </c>
      <c r="L520" s="1">
        <v>0</v>
      </c>
      <c r="M520" s="1" t="s">
        <v>2</v>
      </c>
      <c r="N520" s="11">
        <v>57104.302396579464</v>
      </c>
      <c r="O520" s="11">
        <v>584.92437358996028</v>
      </c>
      <c r="P520" s="11">
        <v>786</v>
      </c>
      <c r="Q520" s="1">
        <v>390</v>
      </c>
      <c r="R520" s="3">
        <v>1</v>
      </c>
      <c r="S520" s="3" t="s">
        <v>22833</v>
      </c>
      <c r="T520" s="8" t="str">
        <f t="shared" si="8"/>
        <v>INSERT INTO item VALUES('0000411','식재료','고추','야채','','풋고추(상품,생식용,국산)','10Kg(BOX)','','','0','58980','0','국산','57104.3023965795','584.92437358996','786','390',1,'manager1');</v>
      </c>
      <c r="U520" s="5"/>
    </row>
    <row r="521" spans="1:21" x14ac:dyDescent="0.35">
      <c r="A521" s="6" t="s">
        <v>13830</v>
      </c>
      <c r="B521" s="1" t="s">
        <v>22786</v>
      </c>
      <c r="C521" s="1" t="s">
        <v>0</v>
      </c>
      <c r="D521" s="1" t="s">
        <v>599</v>
      </c>
      <c r="F521" s="1" t="s">
        <v>613</v>
      </c>
      <c r="G521" s="1" t="s">
        <v>614</v>
      </c>
      <c r="J521" s="2">
        <v>0</v>
      </c>
      <c r="K521" s="7">
        <v>3360</v>
      </c>
      <c r="L521" s="1">
        <v>0</v>
      </c>
      <c r="M521" s="1" t="s">
        <v>30</v>
      </c>
      <c r="N521" s="11">
        <v>11838.08405692224</v>
      </c>
      <c r="O521" s="11">
        <v>573.97650962680143</v>
      </c>
      <c r="P521" s="11">
        <v>990</v>
      </c>
      <c r="Q521" s="1">
        <v>324</v>
      </c>
      <c r="R521" s="3">
        <v>1</v>
      </c>
      <c r="S521" s="3" t="s">
        <v>22833</v>
      </c>
      <c r="T521" s="8" t="str">
        <f t="shared" si="8"/>
        <v>INSERT INTO item VALUES('0000412','식재료','고추','야채','','(C)청양고추(상품,냉동,슬라이스,중국)','1Kg(5mm슬라이스,개별냉동)','','','0','3360','0','수입','11838.0840569222','573.976509626801','990','324',1,'manager1');</v>
      </c>
      <c r="U521" s="5"/>
    </row>
    <row r="522" spans="1:21" x14ac:dyDescent="0.35">
      <c r="A522" s="6" t="s">
        <v>13831</v>
      </c>
      <c r="B522" s="1" t="s">
        <v>22786</v>
      </c>
      <c r="C522" s="1" t="s">
        <v>0</v>
      </c>
      <c r="D522" s="1" t="s">
        <v>599</v>
      </c>
      <c r="F522" s="1" t="s">
        <v>615</v>
      </c>
      <c r="G522" s="1" t="s">
        <v>614</v>
      </c>
      <c r="J522" s="2">
        <v>0</v>
      </c>
      <c r="K522" s="7">
        <v>3510</v>
      </c>
      <c r="L522" s="1">
        <v>0</v>
      </c>
      <c r="M522" s="1" t="s">
        <v>30</v>
      </c>
      <c r="N522" s="11">
        <v>62220.361684572148</v>
      </c>
      <c r="O522" s="11">
        <v>675.23558108546388</v>
      </c>
      <c r="P522" s="11">
        <v>572</v>
      </c>
      <c r="Q522" s="1">
        <v>174</v>
      </c>
      <c r="R522" s="3">
        <v>1</v>
      </c>
      <c r="S522" s="3" t="s">
        <v>22833</v>
      </c>
      <c r="T522" s="8" t="str">
        <f t="shared" si="8"/>
        <v>INSERT INTO item VALUES('0000413','식재료','고추','야채','','(C)홍고추(상품,냉동,중국)','1Kg(5mm슬라이스,개별냉동)','','','0','3510','0','수입','62220.3616845721','675.235581085464','572','174',1,'manager1');</v>
      </c>
      <c r="U522" s="5"/>
    </row>
    <row r="523" spans="1:21" x14ac:dyDescent="0.35">
      <c r="A523" s="6" t="s">
        <v>13832</v>
      </c>
      <c r="B523" s="1" t="s">
        <v>22786</v>
      </c>
      <c r="C523" s="1" t="s">
        <v>0</v>
      </c>
      <c r="D523" s="1" t="s">
        <v>599</v>
      </c>
      <c r="F523" s="1" t="s">
        <v>601</v>
      </c>
      <c r="G523" s="1" t="s">
        <v>74</v>
      </c>
      <c r="J523" s="2">
        <v>0</v>
      </c>
      <c r="K523" s="7">
        <v>7060</v>
      </c>
      <c r="L523" s="1">
        <v>0</v>
      </c>
      <c r="M523" s="1" t="s">
        <v>2</v>
      </c>
      <c r="N523" s="11">
        <v>49467.201124398969</v>
      </c>
      <c r="O523" s="11">
        <v>835.20982627742296</v>
      </c>
      <c r="P523" s="11">
        <v>995</v>
      </c>
      <c r="Q523" s="1">
        <v>218</v>
      </c>
      <c r="R523" s="3">
        <v>1</v>
      </c>
      <c r="S523" s="3" t="s">
        <v>22833</v>
      </c>
      <c r="T523" s="8" t="str">
        <f t="shared" si="8"/>
        <v>INSERT INTO item VALUES('0000414','식재료','고추','야채','','홍고추(상품,실온,국산)','500g','','','0','7060','0','국산','49467.201124399','835.209826277423','995','218',1,'manager1');</v>
      </c>
      <c r="U523" s="5"/>
    </row>
    <row r="524" spans="1:21" x14ac:dyDescent="0.35">
      <c r="A524" s="6" t="s">
        <v>13833</v>
      </c>
      <c r="B524" s="1" t="s">
        <v>22786</v>
      </c>
      <c r="C524" s="1" t="s">
        <v>0</v>
      </c>
      <c r="D524" s="1" t="s">
        <v>616</v>
      </c>
      <c r="F524" s="1" t="s">
        <v>617</v>
      </c>
      <c r="G524" s="1" t="s">
        <v>20</v>
      </c>
      <c r="J524" s="2">
        <v>0</v>
      </c>
      <c r="K524" s="7">
        <v>4690</v>
      </c>
      <c r="L524" s="1">
        <v>0</v>
      </c>
      <c r="M524" s="1" t="s">
        <v>2</v>
      </c>
      <c r="N524" s="11">
        <v>8397.7201930137489</v>
      </c>
      <c r="O524" s="11">
        <v>397.56656408925085</v>
      </c>
      <c r="P524" s="11">
        <v>555</v>
      </c>
      <c r="Q524" s="1">
        <v>602</v>
      </c>
      <c r="R524" s="3">
        <v>1</v>
      </c>
      <c r="S524" s="3" t="s">
        <v>22833</v>
      </c>
      <c r="T524" s="8" t="str">
        <f t="shared" si="8"/>
        <v>INSERT INTO item VALUES('0000415','식재료','양파','야채','','적양파(상품,국산)','1Kg','','','0','4690','0','국산','8397.72019301375','397.566564089251','555','602',1,'manager1');</v>
      </c>
      <c r="U524" s="5"/>
    </row>
    <row r="525" spans="1:21" x14ac:dyDescent="0.35">
      <c r="A525" s="6" t="s">
        <v>13834</v>
      </c>
      <c r="B525" s="1" t="s">
        <v>22786</v>
      </c>
      <c r="C525" s="1" t="s">
        <v>0</v>
      </c>
      <c r="D525" s="1" t="s">
        <v>616</v>
      </c>
      <c r="F525" s="1" t="s">
        <v>618</v>
      </c>
      <c r="G525" s="1" t="s">
        <v>619</v>
      </c>
      <c r="J525" s="2">
        <v>0</v>
      </c>
      <c r="K525" s="7">
        <v>2700</v>
      </c>
      <c r="L525" s="1">
        <v>0</v>
      </c>
      <c r="M525" s="1" t="s">
        <v>2</v>
      </c>
      <c r="N525" s="11">
        <v>40549.511938834556</v>
      </c>
      <c r="O525" s="11">
        <v>393.42387365442801</v>
      </c>
      <c r="P525" s="11">
        <v>243</v>
      </c>
      <c r="Q525" s="1">
        <v>634</v>
      </c>
      <c r="R525" s="3">
        <v>1</v>
      </c>
      <c r="S525" s="3" t="s">
        <v>22833</v>
      </c>
      <c r="T525" s="8" t="str">
        <f t="shared" si="8"/>
        <v>INSERT INTO item VALUES('0000416','식재료','양파','야채','','(C)H양파(상품,실온,탈피,국산)','1Kg(160g 이상)','','','0','2700','0','국산','40549.5119388346','393.423873654428','243','634',1,'manager1');</v>
      </c>
      <c r="U525" s="5"/>
    </row>
    <row r="526" spans="1:21" x14ac:dyDescent="0.35">
      <c r="A526" s="6" t="s">
        <v>13835</v>
      </c>
      <c r="B526" s="1" t="s">
        <v>22786</v>
      </c>
      <c r="C526" s="1" t="s">
        <v>0</v>
      </c>
      <c r="D526" s="1" t="s">
        <v>616</v>
      </c>
      <c r="F526" s="1" t="s">
        <v>620</v>
      </c>
      <c r="G526" s="1" t="s">
        <v>20</v>
      </c>
      <c r="J526" s="2">
        <v>0</v>
      </c>
      <c r="K526" s="7">
        <v>1970</v>
      </c>
      <c r="L526" s="1">
        <v>0</v>
      </c>
      <c r="M526" s="1" t="s">
        <v>2</v>
      </c>
      <c r="N526" s="11">
        <v>8241.3205033438189</v>
      </c>
      <c r="O526" s="11">
        <v>138.66182234782244</v>
      </c>
      <c r="P526" s="11">
        <v>962</v>
      </c>
      <c r="Q526" s="1">
        <v>149</v>
      </c>
      <c r="R526" s="3">
        <v>1</v>
      </c>
      <c r="S526" s="3" t="s">
        <v>22833</v>
      </c>
      <c r="T526" s="8" t="str">
        <f t="shared" si="8"/>
        <v>INSERT INTO item VALUES('0000417','식재료','양파','야채','','피양파(일반,국산)','1Kg','','','0','1970','0','국산','8241.32050334382','138.661822347822','962','149',1,'manager1');</v>
      </c>
      <c r="U526" s="5"/>
    </row>
    <row r="527" spans="1:21" x14ac:dyDescent="0.35">
      <c r="A527" s="6" t="s">
        <v>13836</v>
      </c>
      <c r="B527" s="1" t="s">
        <v>22786</v>
      </c>
      <c r="C527" s="1" t="s">
        <v>0</v>
      </c>
      <c r="D527" s="1" t="s">
        <v>616</v>
      </c>
      <c r="F527" s="1" t="s">
        <v>621</v>
      </c>
      <c r="G527" s="1" t="s">
        <v>622</v>
      </c>
      <c r="J527" s="2">
        <v>0</v>
      </c>
      <c r="K527" s="7">
        <v>3070</v>
      </c>
      <c r="L527" s="1">
        <v>0</v>
      </c>
      <c r="M527" s="1" t="s">
        <v>2</v>
      </c>
      <c r="N527" s="11">
        <v>16689.315155892866</v>
      </c>
      <c r="O527" s="11">
        <v>417.34945459499795</v>
      </c>
      <c r="P527" s="11">
        <v>842</v>
      </c>
      <c r="Q527" s="1">
        <v>354</v>
      </c>
      <c r="R527" s="3">
        <v>1</v>
      </c>
      <c r="S527" s="3" t="s">
        <v>22833</v>
      </c>
      <c r="T527" s="8" t="str">
        <f t="shared" si="8"/>
        <v>INSERT INTO item VALUES('0000418','식재료','양파','야채','','깐양파(탈피,국산)','1Kg(180~200g*5~6개)','','','0','3070','0','국산','16689.3151558929','417.349454594998','842','354',1,'manager1');</v>
      </c>
      <c r="U527" s="5"/>
    </row>
    <row r="528" spans="1:21" x14ac:dyDescent="0.35">
      <c r="A528" s="6" t="s">
        <v>13837</v>
      </c>
      <c r="B528" s="1" t="s">
        <v>22786</v>
      </c>
      <c r="C528" s="1" t="s">
        <v>0</v>
      </c>
      <c r="D528" s="1" t="s">
        <v>616</v>
      </c>
      <c r="F528" s="1" t="s">
        <v>623</v>
      </c>
      <c r="G528" s="1" t="s">
        <v>624</v>
      </c>
      <c r="J528" s="2">
        <v>0</v>
      </c>
      <c r="K528" s="7">
        <v>29190</v>
      </c>
      <c r="L528" s="1">
        <v>0</v>
      </c>
      <c r="M528" s="1" t="s">
        <v>2</v>
      </c>
      <c r="N528" s="11">
        <v>86619.792525476834</v>
      </c>
      <c r="O528" s="11">
        <v>83.918855990436143</v>
      </c>
      <c r="P528" s="11">
        <v>8</v>
      </c>
      <c r="Q528" s="1">
        <v>239</v>
      </c>
      <c r="R528" s="3">
        <v>1</v>
      </c>
      <c r="S528" s="3" t="s">
        <v>22833</v>
      </c>
      <c r="T528" s="8" t="str">
        <f t="shared" si="8"/>
        <v>INSERT INTO item VALUES('0000419','식재료','양파','야채','','H피양파(상품,국산)','15Kg(BOX(망))','','','0','29190','0','국산','86619.7925254768','83.9188559904361','8','239',1,'manager1');</v>
      </c>
      <c r="U528" s="5"/>
    </row>
    <row r="529" spans="1:21" x14ac:dyDescent="0.35">
      <c r="A529" s="6" t="s">
        <v>13838</v>
      </c>
      <c r="B529" s="1" t="s">
        <v>22786</v>
      </c>
      <c r="C529" s="1" t="s">
        <v>0</v>
      </c>
      <c r="D529" s="1" t="s">
        <v>616</v>
      </c>
      <c r="F529" s="1" t="s">
        <v>625</v>
      </c>
      <c r="G529" s="1" t="s">
        <v>626</v>
      </c>
      <c r="J529" s="2">
        <v>0</v>
      </c>
      <c r="K529" s="7">
        <v>1970</v>
      </c>
      <c r="L529" s="1">
        <v>0</v>
      </c>
      <c r="M529" s="1" t="s">
        <v>2</v>
      </c>
      <c r="N529" s="11">
        <v>3187.3670723822856</v>
      </c>
      <c r="O529" s="11">
        <v>261.96238103830518</v>
      </c>
      <c r="P529" s="11">
        <v>422</v>
      </c>
      <c r="Q529" s="1">
        <v>335</v>
      </c>
      <c r="R529" s="3">
        <v>1</v>
      </c>
      <c r="S529" s="3" t="s">
        <v>22833</v>
      </c>
      <c r="T529" s="8" t="str">
        <f t="shared" si="8"/>
        <v>INSERT INTO item VALUES('0000420','식재료','양파','야채','','H피양파(대)(상품,국산)','1Kg(200g 이상)','','','0','1970','0','국산','3187.36707238229','261.962381038305','422','335',1,'manager1');</v>
      </c>
      <c r="U529" s="5"/>
    </row>
    <row r="530" spans="1:21" x14ac:dyDescent="0.35">
      <c r="A530" s="6" t="s">
        <v>13839</v>
      </c>
      <c r="B530" s="1" t="s">
        <v>22786</v>
      </c>
      <c r="C530" s="1" t="s">
        <v>0</v>
      </c>
      <c r="D530" s="1" t="s">
        <v>616</v>
      </c>
      <c r="F530" s="1" t="s">
        <v>627</v>
      </c>
      <c r="G530" s="1" t="s">
        <v>628</v>
      </c>
      <c r="J530" s="2">
        <v>0</v>
      </c>
      <c r="K530" s="7">
        <v>2450</v>
      </c>
      <c r="L530" s="1">
        <v>0</v>
      </c>
      <c r="M530" s="1" t="s">
        <v>2</v>
      </c>
      <c r="N530" s="11">
        <v>16472.023542275387</v>
      </c>
      <c r="O530" s="11">
        <v>104.39767319586679</v>
      </c>
      <c r="P530" s="11">
        <v>905</v>
      </c>
      <c r="Q530" s="1">
        <v>728</v>
      </c>
      <c r="R530" s="3">
        <v>1</v>
      </c>
      <c r="S530" s="3" t="s">
        <v>22833</v>
      </c>
      <c r="T530" s="8" t="str">
        <f t="shared" si="8"/>
        <v>INSERT INTO item VALUES('0000421','식재료','양파','야채','','(C)H양파(사각,볶음용)(실온,국산)','1Kg(28*28*6mm)','','','0','2450','0','국산','16472.0235422754','104.397673195867','905','728',1,'manager1');</v>
      </c>
      <c r="U530" s="5"/>
    </row>
    <row r="531" spans="1:21" x14ac:dyDescent="0.35">
      <c r="A531" s="6" t="s">
        <v>13840</v>
      </c>
      <c r="B531" s="1" t="s">
        <v>22786</v>
      </c>
      <c r="C531" s="1" t="s">
        <v>0</v>
      </c>
      <c r="D531" s="1" t="s">
        <v>616</v>
      </c>
      <c r="F531" s="1" t="s">
        <v>629</v>
      </c>
      <c r="G531" s="1" t="s">
        <v>630</v>
      </c>
      <c r="J531" s="2">
        <v>0</v>
      </c>
      <c r="K531" s="7">
        <v>2450</v>
      </c>
      <c r="L531" s="1">
        <v>0</v>
      </c>
      <c r="M531" s="1" t="s">
        <v>2</v>
      </c>
      <c r="N531" s="11">
        <v>24633.130220933068</v>
      </c>
      <c r="O531" s="11">
        <v>972.99668963474232</v>
      </c>
      <c r="P531" s="11">
        <v>278</v>
      </c>
      <c r="Q531" s="1">
        <v>186</v>
      </c>
      <c r="R531" s="3">
        <v>1</v>
      </c>
      <c r="S531" s="3" t="s">
        <v>22833</v>
      </c>
      <c r="T531" s="8" t="str">
        <f t="shared" si="8"/>
        <v>INSERT INTO item VALUES('0000422','식재료','양파','야채','','(C)H양파(반달채,볶음,무침용)(실온,국산)','1Kg(6mm)','','','0','2450','0','국산','24633.1302209331','972.996689634742','278','186',1,'manager1');</v>
      </c>
      <c r="U531" s="5"/>
    </row>
    <row r="532" spans="1:21" x14ac:dyDescent="0.35">
      <c r="A532" s="6" t="s">
        <v>13841</v>
      </c>
      <c r="B532" s="1" t="s">
        <v>22786</v>
      </c>
      <c r="C532" s="1" t="s">
        <v>0</v>
      </c>
      <c r="D532" s="1" t="s">
        <v>616</v>
      </c>
      <c r="F532" s="1" t="s">
        <v>631</v>
      </c>
      <c r="G532" s="1" t="s">
        <v>632</v>
      </c>
      <c r="J532" s="2">
        <v>0</v>
      </c>
      <c r="K532" s="7">
        <v>6420</v>
      </c>
      <c r="L532" s="1">
        <v>0</v>
      </c>
      <c r="M532" s="1" t="s">
        <v>2</v>
      </c>
      <c r="N532" s="11">
        <v>25652.080590050784</v>
      </c>
      <c r="O532" s="11">
        <v>773.9795212620752</v>
      </c>
      <c r="P532" s="11">
        <v>192</v>
      </c>
      <c r="Q532" s="1">
        <v>520</v>
      </c>
      <c r="R532" s="3">
        <v>1</v>
      </c>
      <c r="S532" s="3" t="s">
        <v>22833</v>
      </c>
      <c r="T532" s="8" t="str">
        <f t="shared" si="8"/>
        <v>INSERT INTO item VALUES('0000423','식재료','양파','야채','','(C)양파(상품,냉장,자장용,깍둑썰기,국산)','1Kg(10*10*10mm/자장,볶음용)','','','0','6420','0','국산','25652.0805900508','773.979521262075','192','520',1,'manager1');</v>
      </c>
      <c r="U532" s="5"/>
    </row>
    <row r="533" spans="1:21" x14ac:dyDescent="0.35">
      <c r="A533" s="6" t="s">
        <v>13842</v>
      </c>
      <c r="B533" s="1" t="s">
        <v>22786</v>
      </c>
      <c r="C533" s="1" t="s">
        <v>0</v>
      </c>
      <c r="D533" s="1" t="s">
        <v>616</v>
      </c>
      <c r="F533" s="1" t="s">
        <v>633</v>
      </c>
      <c r="G533" s="1" t="s">
        <v>217</v>
      </c>
      <c r="J533" s="2">
        <v>0</v>
      </c>
      <c r="K533" s="7">
        <v>6420</v>
      </c>
      <c r="L533" s="1">
        <v>0</v>
      </c>
      <c r="M533" s="1" t="s">
        <v>2</v>
      </c>
      <c r="N533" s="11">
        <v>599.16226051433944</v>
      </c>
      <c r="O533" s="11">
        <v>321.71057385337508</v>
      </c>
      <c r="P533" s="11">
        <v>736</v>
      </c>
      <c r="Q533" s="1">
        <v>426</v>
      </c>
      <c r="R533" s="3">
        <v>1</v>
      </c>
      <c r="S533" s="3" t="s">
        <v>22833</v>
      </c>
      <c r="T533" s="8" t="str">
        <f t="shared" si="8"/>
        <v>INSERT INTO item VALUES('0000424','식재료','양파','야채','','(C)양파(상품,냉장,카레용,깍둑썰기,국산)','1Kg(15*15*15mm)','','','0','6420','0','국산','599.162260514339','321.710573853375','736','426',1,'manager1');</v>
      </c>
      <c r="U533" s="5"/>
    </row>
    <row r="534" spans="1:21" x14ac:dyDescent="0.35">
      <c r="A534" s="6" t="s">
        <v>13843</v>
      </c>
      <c r="B534" s="1" t="s">
        <v>22786</v>
      </c>
      <c r="C534" s="1" t="s">
        <v>0</v>
      </c>
      <c r="D534" s="1" t="s">
        <v>616</v>
      </c>
      <c r="F534" s="1" t="s">
        <v>634</v>
      </c>
      <c r="G534" s="1" t="s">
        <v>20</v>
      </c>
      <c r="J534" s="2">
        <v>0</v>
      </c>
      <c r="K534" s="7">
        <v>6420</v>
      </c>
      <c r="L534" s="1">
        <v>0</v>
      </c>
      <c r="M534" s="1" t="s">
        <v>2</v>
      </c>
      <c r="N534" s="11">
        <v>31345.653499042841</v>
      </c>
      <c r="O534" s="11">
        <v>63.782958004578781</v>
      </c>
      <c r="P534" s="11">
        <v>674</v>
      </c>
      <c r="Q534" s="1">
        <v>373</v>
      </c>
      <c r="R534" s="3">
        <v>1</v>
      </c>
      <c r="S534" s="3" t="s">
        <v>22833</v>
      </c>
      <c r="T534" s="8" t="str">
        <f t="shared" si="8"/>
        <v>INSERT INTO item VALUES('0000425','식재료','양파','야채','','(C)양파(상품,냉장,소스용,다진,국산)','1Kg','','','0','6420','0','국산','31345.6534990428','63.7829580045788','674','373',1,'manager1');</v>
      </c>
      <c r="U534" s="5"/>
    </row>
    <row r="535" spans="1:21" x14ac:dyDescent="0.35">
      <c r="A535" s="6" t="s">
        <v>13844</v>
      </c>
      <c r="B535" s="1" t="s">
        <v>22786</v>
      </c>
      <c r="C535" s="1" t="s">
        <v>0</v>
      </c>
      <c r="D535" s="1" t="s">
        <v>616</v>
      </c>
      <c r="F535" s="1" t="s">
        <v>635</v>
      </c>
      <c r="G535" s="1" t="s">
        <v>20</v>
      </c>
      <c r="J535" s="2">
        <v>0</v>
      </c>
      <c r="K535" s="7">
        <v>5860</v>
      </c>
      <c r="L535" s="1">
        <v>0</v>
      </c>
      <c r="M535" s="1" t="s">
        <v>2</v>
      </c>
      <c r="N535" s="11">
        <v>13156.262139275632</v>
      </c>
      <c r="O535" s="11">
        <v>878.62426419462975</v>
      </c>
      <c r="P535" s="11">
        <v>838</v>
      </c>
      <c r="Q535" s="1">
        <v>314</v>
      </c>
      <c r="R535" s="3">
        <v>1</v>
      </c>
      <c r="S535" s="3" t="s">
        <v>22833</v>
      </c>
      <c r="T535" s="8" t="str">
        <f t="shared" si="8"/>
        <v>INSERT INTO item VALUES('0000426','식재료','양파','야채','','(C)깐적양파(상품,실온,국산)','1Kg','','','0','5860','0','국산','13156.2621392756','878.62426419463','838','314',1,'manager1');</v>
      </c>
      <c r="U535" s="5"/>
    </row>
    <row r="536" spans="1:21" x14ac:dyDescent="0.35">
      <c r="A536" s="6" t="s">
        <v>13845</v>
      </c>
      <c r="B536" s="1" t="s">
        <v>22786</v>
      </c>
      <c r="C536" s="1" t="s">
        <v>0</v>
      </c>
      <c r="D536" s="1" t="s">
        <v>616</v>
      </c>
      <c r="F536" s="1" t="s">
        <v>636</v>
      </c>
      <c r="G536" s="1" t="s">
        <v>637</v>
      </c>
      <c r="J536" s="2">
        <v>0</v>
      </c>
      <c r="K536" s="7">
        <v>3390</v>
      </c>
      <c r="L536" s="1">
        <v>0</v>
      </c>
      <c r="M536" s="1" t="s">
        <v>2</v>
      </c>
      <c r="N536" s="11">
        <v>7442.6214003776067</v>
      </c>
      <c r="O536" s="11">
        <v>712.98077888171224</v>
      </c>
      <c r="P536" s="11">
        <v>626</v>
      </c>
      <c r="Q536" s="1">
        <v>131</v>
      </c>
      <c r="R536" s="3">
        <v>1</v>
      </c>
      <c r="S536" s="3" t="s">
        <v>22833</v>
      </c>
      <c r="T536" s="8" t="str">
        <f t="shared" si="8"/>
        <v>INSERT INTO item VALUES('0000427','식재료','양파','야채','','(C)H양파(다지기,계란말이용,국산)(실온)','1Kg(3*3mm 내외)','','','0','3390','0','국산','7442.62140037761','712.980778881712','626','131',1,'manager1');</v>
      </c>
      <c r="U536" s="5"/>
    </row>
    <row r="537" spans="1:21" x14ac:dyDescent="0.35">
      <c r="A537" s="6" t="s">
        <v>13846</v>
      </c>
      <c r="B537" s="1" t="s">
        <v>22786</v>
      </c>
      <c r="C537" s="1" t="s">
        <v>0</v>
      </c>
      <c r="D537" s="1" t="s">
        <v>616</v>
      </c>
      <c r="F537" s="1" t="s">
        <v>638</v>
      </c>
      <c r="G537" s="1" t="s">
        <v>639</v>
      </c>
      <c r="J537" s="2">
        <v>0</v>
      </c>
      <c r="K537" s="7">
        <v>4690</v>
      </c>
      <c r="L537" s="1">
        <v>0</v>
      </c>
      <c r="M537" s="1" t="s">
        <v>30</v>
      </c>
      <c r="N537" s="11">
        <v>27314.267499597816</v>
      </c>
      <c r="O537" s="11">
        <v>18.446955515541987</v>
      </c>
      <c r="P537" s="11">
        <v>835</v>
      </c>
      <c r="Q537" s="1">
        <v>460</v>
      </c>
      <c r="R537" s="3">
        <v>1</v>
      </c>
      <c r="S537" s="3" t="s">
        <v>22833</v>
      </c>
      <c r="T537" s="8" t="str">
        <f t="shared" si="8"/>
        <v>INSERT INTO item VALUES('0000428','식재료','양파','야채','','(C)양파(상품,냉동,반달썰기,중국)','2Kg(2cm반달썰기,개별냉동)','','','0','4690','0','수입','27314.2674995978','18.446955515542','835','460',1,'manager1');</v>
      </c>
      <c r="U537" s="5"/>
    </row>
    <row r="538" spans="1:21" x14ac:dyDescent="0.35">
      <c r="A538" s="6" t="s">
        <v>13847</v>
      </c>
      <c r="B538" s="1" t="s">
        <v>22786</v>
      </c>
      <c r="C538" s="1" t="s">
        <v>0</v>
      </c>
      <c r="D538" s="1" t="s">
        <v>616</v>
      </c>
      <c r="F538" s="1" t="s">
        <v>640</v>
      </c>
      <c r="G538" s="1" t="s">
        <v>641</v>
      </c>
      <c r="J538" s="2">
        <v>0</v>
      </c>
      <c r="K538" s="7">
        <v>6070</v>
      </c>
      <c r="L538" s="1">
        <v>0</v>
      </c>
      <c r="M538" s="1" t="s">
        <v>2</v>
      </c>
      <c r="N538" s="11">
        <v>64554.640826472729</v>
      </c>
      <c r="O538" s="11">
        <v>731.15236588539642</v>
      </c>
      <c r="P538" s="11">
        <v>900</v>
      </c>
      <c r="Q538" s="1">
        <v>829</v>
      </c>
      <c r="R538" s="3">
        <v>1</v>
      </c>
      <c r="S538" s="3" t="s">
        <v>22833</v>
      </c>
      <c r="T538" s="8" t="str">
        <f t="shared" si="8"/>
        <v>INSERT INTO item VALUES('0000429','식재료','양파','야채','','(퀴즈)양파(깐것)(냉장,상품,깐,국산)','3Kg(11시마감)','','','0','6070','0','국산','64554.6408264727','731.152365885396','900','829',1,'manager1');</v>
      </c>
      <c r="U538" s="5"/>
    </row>
    <row r="539" spans="1:21" x14ac:dyDescent="0.35">
      <c r="A539" s="6" t="s">
        <v>13848</v>
      </c>
      <c r="B539" s="1" t="s">
        <v>22786</v>
      </c>
      <c r="C539" s="1" t="s">
        <v>0</v>
      </c>
      <c r="D539" s="1" t="s">
        <v>616</v>
      </c>
      <c r="F539" s="1" t="s">
        <v>642</v>
      </c>
      <c r="G539" s="1" t="s">
        <v>643</v>
      </c>
      <c r="J539" s="2">
        <v>0</v>
      </c>
      <c r="K539" s="7">
        <v>2450</v>
      </c>
      <c r="L539" s="1">
        <v>0</v>
      </c>
      <c r="M539" s="1" t="s">
        <v>2</v>
      </c>
      <c r="N539" s="11">
        <v>43447.574196499569</v>
      </c>
      <c r="O539" s="11">
        <v>635.65290414088281</v>
      </c>
      <c r="P539" s="11">
        <v>223</v>
      </c>
      <c r="Q539" s="1">
        <v>35</v>
      </c>
      <c r="R539" s="3">
        <v>1</v>
      </c>
      <c r="S539" s="3" t="s">
        <v>22833</v>
      </c>
      <c r="T539" s="8" t="str">
        <f t="shared" si="8"/>
        <v>INSERT INTO item VALUES('0000430','식재료','양파','야채','','(C)H양파(사각,카레,무침,국,볶음용)(실온,국산)','1Kg(20*20*5mm)','','','0','2450','0','국산','43447.5741964996','635.652904140883','223','35',1,'manager1');</v>
      </c>
      <c r="U539" s="5"/>
    </row>
    <row r="540" spans="1:21" x14ac:dyDescent="0.35">
      <c r="A540" s="6" t="s">
        <v>13849</v>
      </c>
      <c r="B540" s="1" t="s">
        <v>22786</v>
      </c>
      <c r="C540" s="1" t="s">
        <v>0</v>
      </c>
      <c r="D540" s="1" t="s">
        <v>616</v>
      </c>
      <c r="F540" s="1" t="s">
        <v>644</v>
      </c>
      <c r="G540" s="1" t="s">
        <v>645</v>
      </c>
      <c r="J540" s="2">
        <v>0</v>
      </c>
      <c r="K540" s="7">
        <v>2450</v>
      </c>
      <c r="L540" s="1">
        <v>0</v>
      </c>
      <c r="M540" s="1" t="s">
        <v>2</v>
      </c>
      <c r="N540" s="11">
        <v>10561.220924823756</v>
      </c>
      <c r="O540" s="11">
        <v>503.79867735681097</v>
      </c>
      <c r="P540" s="11">
        <v>450</v>
      </c>
      <c r="Q540" s="1">
        <v>76</v>
      </c>
      <c r="R540" s="3">
        <v>1</v>
      </c>
      <c r="S540" s="3" t="s">
        <v>22833</v>
      </c>
      <c r="T540" s="8" t="str">
        <f t="shared" si="8"/>
        <v>INSERT INTO item VALUES('0000431','식재료','양파','야채','','(C)H양파(사각,샐러드,볶음밥용)(실온,국산)','1Kg(10*10mm)','','','0','2450','0','국산','10561.2209248238','503.798677356811','450','76',1,'manager1');</v>
      </c>
      <c r="U540" s="5"/>
    </row>
    <row r="541" spans="1:21" x14ac:dyDescent="0.35">
      <c r="A541" s="6" t="s">
        <v>13850</v>
      </c>
      <c r="B541" s="1" t="s">
        <v>22786</v>
      </c>
      <c r="C541" s="1" t="s">
        <v>0</v>
      </c>
      <c r="D541" s="1" t="s">
        <v>616</v>
      </c>
      <c r="F541" s="1" t="s">
        <v>646</v>
      </c>
      <c r="G541" s="1" t="s">
        <v>260</v>
      </c>
      <c r="J541" s="2">
        <v>0</v>
      </c>
      <c r="K541" s="7">
        <v>2570</v>
      </c>
      <c r="L541" s="1">
        <v>0</v>
      </c>
      <c r="M541" s="1" t="s">
        <v>2</v>
      </c>
      <c r="N541" s="11">
        <v>4757.1149681737688</v>
      </c>
      <c r="O541" s="11">
        <v>179.71392664541486</v>
      </c>
      <c r="P541" s="11">
        <v>237</v>
      </c>
      <c r="Q541" s="1">
        <v>300</v>
      </c>
      <c r="R541" s="3">
        <v>1</v>
      </c>
      <c r="S541" s="3" t="s">
        <v>22833</v>
      </c>
      <c r="T541" s="8" t="str">
        <f t="shared" si="8"/>
        <v>INSERT INTO item VALUES('0000432','식재료','양파','야채','','(C)H양파(상품,원형,쌀국수,햄버거용)(실온,국산)','1Kg(4mm 내외)','','','0','2570','0','국산','4757.11496817377','179.713926645415','237','300',1,'manager1');</v>
      </c>
      <c r="U541" s="5"/>
    </row>
    <row r="542" spans="1:21" x14ac:dyDescent="0.35">
      <c r="A542" s="6" t="s">
        <v>13851</v>
      </c>
      <c r="B542" s="1" t="s">
        <v>22786</v>
      </c>
      <c r="C542" s="1" t="s">
        <v>0</v>
      </c>
      <c r="D542" s="1" t="s">
        <v>616</v>
      </c>
      <c r="F542" s="1" t="s">
        <v>647</v>
      </c>
      <c r="G542" s="1" t="s">
        <v>648</v>
      </c>
      <c r="J542" s="2">
        <v>0</v>
      </c>
      <c r="K542" s="7">
        <v>2450</v>
      </c>
      <c r="L542" s="1">
        <v>0</v>
      </c>
      <c r="M542" s="1" t="s">
        <v>2</v>
      </c>
      <c r="N542" s="11">
        <v>12898.909464599095</v>
      </c>
      <c r="O542" s="11">
        <v>78.667632607119401</v>
      </c>
      <c r="P542" s="11">
        <v>283</v>
      </c>
      <c r="Q542" s="1">
        <v>302</v>
      </c>
      <c r="R542" s="3">
        <v>1</v>
      </c>
      <c r="S542" s="3" t="s">
        <v>22833</v>
      </c>
      <c r="T542" s="8" t="str">
        <f t="shared" si="8"/>
        <v>INSERT INTO item VALUES('0000433','식재료','양파','야채','','(C)H양파(상품,원형)(실온,국산)','1Kg(8mm내외)','','','0','2450','0','국산','12898.9094645991','78.6676326071194','283','302',1,'manager1');</v>
      </c>
      <c r="U542" s="5"/>
    </row>
    <row r="543" spans="1:21" x14ac:dyDescent="0.35">
      <c r="A543" s="6" t="s">
        <v>13852</v>
      </c>
      <c r="B543" s="1" t="s">
        <v>22786</v>
      </c>
      <c r="C543" s="1" t="s">
        <v>0</v>
      </c>
      <c r="D543" s="1" t="s">
        <v>616</v>
      </c>
      <c r="F543" s="1" t="s">
        <v>649</v>
      </c>
      <c r="G543" s="1" t="s">
        <v>650</v>
      </c>
      <c r="J543" s="2">
        <v>0</v>
      </c>
      <c r="K543" s="7">
        <v>3690</v>
      </c>
      <c r="L543" s="1">
        <v>0</v>
      </c>
      <c r="M543" s="1" t="s">
        <v>2</v>
      </c>
      <c r="N543" s="11">
        <v>9910.7932032176959</v>
      </c>
      <c r="O543" s="11">
        <v>618.55265271650262</v>
      </c>
      <c r="P543" s="11">
        <v>217</v>
      </c>
      <c r="Q543" s="1">
        <v>287</v>
      </c>
      <c r="R543" s="3">
        <v>1</v>
      </c>
      <c r="S543" s="3" t="s">
        <v>22833</v>
      </c>
      <c r="T543" s="8" t="str">
        <f t="shared" si="8"/>
        <v>INSERT INTO item VALUES('0000434','식재료','양파','야채','','(퀴즈)양파(슬라이스)(냉장,상품,슬라이스,국산)','1Kg(11시마감/4mm 슬라이스)','','','0','3690','0','국산','9910.7932032177','618.552652716503','217','287',1,'manager1');</v>
      </c>
      <c r="U543" s="5"/>
    </row>
    <row r="544" spans="1:21" x14ac:dyDescent="0.35">
      <c r="A544" s="6" t="s">
        <v>13853</v>
      </c>
      <c r="B544" s="1" t="s">
        <v>22786</v>
      </c>
      <c r="C544" s="1" t="s">
        <v>0</v>
      </c>
      <c r="D544" s="1" t="s">
        <v>651</v>
      </c>
      <c r="F544" s="1" t="s">
        <v>652</v>
      </c>
      <c r="G544" s="1" t="s">
        <v>653</v>
      </c>
      <c r="J544" s="2">
        <v>0</v>
      </c>
      <c r="K544" s="7">
        <v>4410</v>
      </c>
      <c r="L544" s="1">
        <v>0</v>
      </c>
      <c r="M544" s="1" t="s">
        <v>2</v>
      </c>
      <c r="N544" s="11">
        <v>25133.475528567607</v>
      </c>
      <c r="O544" s="11">
        <v>844.90026132648143</v>
      </c>
      <c r="P544" s="11">
        <v>279</v>
      </c>
      <c r="Q544" s="1">
        <v>90</v>
      </c>
      <c r="R544" s="3">
        <v>1</v>
      </c>
      <c r="S544" s="3" t="s">
        <v>22833</v>
      </c>
      <c r="T544" s="8" t="str">
        <f t="shared" si="8"/>
        <v>INSERT INTO item VALUES('0000435','식재료','마늘','야채','','(C)H다진마늘(냉장,국산)','500g(봉)','','','0','4410','0','국산','25133.4755285676','844.900261326481','279','90',1,'manager1');</v>
      </c>
      <c r="U544" s="5"/>
    </row>
    <row r="545" spans="1:21" x14ac:dyDescent="0.35">
      <c r="A545" s="6" t="s">
        <v>13854</v>
      </c>
      <c r="B545" s="1" t="s">
        <v>22786</v>
      </c>
      <c r="C545" s="1" t="s">
        <v>0</v>
      </c>
      <c r="D545" s="1" t="s">
        <v>651</v>
      </c>
      <c r="F545" s="1" t="s">
        <v>654</v>
      </c>
      <c r="G545" s="1" t="s">
        <v>655</v>
      </c>
      <c r="J545" s="2">
        <v>0</v>
      </c>
      <c r="K545" s="7">
        <v>3150</v>
      </c>
      <c r="L545" s="1">
        <v>0</v>
      </c>
      <c r="M545" s="1" t="s">
        <v>30</v>
      </c>
      <c r="N545" s="11">
        <v>17709.677673610804</v>
      </c>
      <c r="O545" s="11">
        <v>366.86556193010034</v>
      </c>
      <c r="P545" s="11">
        <v>206</v>
      </c>
      <c r="Q545" s="1">
        <v>339</v>
      </c>
      <c r="R545" s="3">
        <v>1</v>
      </c>
      <c r="S545" s="3" t="s">
        <v>22833</v>
      </c>
      <c r="T545" s="8" t="str">
        <f t="shared" si="8"/>
        <v>INSERT INTO item VALUES('0000436','식재료','마늘','야채','','(C)다진마늘(상품,냉동,중국)','1Kg(블록냉동)','','','0','3150','0','수입','17709.6776736108','366.8655619301','206','339',1,'manager1');</v>
      </c>
      <c r="U545" s="5"/>
    </row>
    <row r="546" spans="1:21" x14ac:dyDescent="0.35">
      <c r="A546" s="6" t="s">
        <v>13855</v>
      </c>
      <c r="B546" s="1" t="s">
        <v>22786</v>
      </c>
      <c r="C546" s="1" t="s">
        <v>0</v>
      </c>
      <c r="D546" s="1" t="s">
        <v>651</v>
      </c>
      <c r="F546" s="1" t="s">
        <v>656</v>
      </c>
      <c r="G546" s="1" t="s">
        <v>657</v>
      </c>
      <c r="J546" s="2">
        <v>0</v>
      </c>
      <c r="K546" s="7">
        <v>9810</v>
      </c>
      <c r="L546" s="1">
        <v>0</v>
      </c>
      <c r="M546" s="1" t="s">
        <v>2</v>
      </c>
      <c r="N546" s="11">
        <v>637.37235086414012</v>
      </c>
      <c r="O546" s="11">
        <v>75.078429426453482</v>
      </c>
      <c r="P546" s="11">
        <v>401</v>
      </c>
      <c r="Q546" s="1">
        <v>164</v>
      </c>
      <c r="R546" s="3">
        <v>1</v>
      </c>
      <c r="S546" s="3" t="s">
        <v>22833</v>
      </c>
      <c r="T546" s="8" t="str">
        <f t="shared" si="8"/>
        <v>INSERT INTO item VALUES('0000437','식재료','마늘','야채','','(C)H마늘(대)(냉장,탈피,국산)','1Kg(19mm이상)','','','0','9810','0','국산','637.37235086414','75.0784294264535','401','164',1,'manager1');</v>
      </c>
      <c r="U546" s="5"/>
    </row>
    <row r="547" spans="1:21" x14ac:dyDescent="0.35">
      <c r="A547" s="6" t="s">
        <v>13856</v>
      </c>
      <c r="B547" s="1" t="s">
        <v>22786</v>
      </c>
      <c r="C547" s="1" t="s">
        <v>0</v>
      </c>
      <c r="D547" s="1" t="s">
        <v>651</v>
      </c>
      <c r="F547" s="1" t="s">
        <v>652</v>
      </c>
      <c r="G547" s="1" t="s">
        <v>20</v>
      </c>
      <c r="J547" s="2">
        <v>0</v>
      </c>
      <c r="K547" s="7">
        <v>8790</v>
      </c>
      <c r="L547" s="1">
        <v>0</v>
      </c>
      <c r="M547" s="1" t="s">
        <v>2</v>
      </c>
      <c r="N547" s="11">
        <v>536.88360577809283</v>
      </c>
      <c r="O547" s="11">
        <v>18.130914705762891</v>
      </c>
      <c r="P547" s="11">
        <v>46</v>
      </c>
      <c r="Q547" s="1">
        <v>173</v>
      </c>
      <c r="R547" s="3">
        <v>1</v>
      </c>
      <c r="S547" s="3" t="s">
        <v>22833</v>
      </c>
      <c r="T547" s="8" t="str">
        <f t="shared" si="8"/>
        <v>INSERT INTO item VALUES('0000438','식재료','마늘','야채','','(C)H다진마늘(냉장,국산)','1Kg','','','0','8790','0','국산','536.883605778093','18.1309147057629','46','173',1,'manager1');</v>
      </c>
      <c r="U547" s="5"/>
    </row>
    <row r="548" spans="1:21" x14ac:dyDescent="0.35">
      <c r="A548" s="6" t="s">
        <v>13857</v>
      </c>
      <c r="B548" s="1" t="s">
        <v>22786</v>
      </c>
      <c r="C548" s="1" t="s">
        <v>0</v>
      </c>
      <c r="D548" s="1" t="s">
        <v>651</v>
      </c>
      <c r="F548" s="1" t="s">
        <v>658</v>
      </c>
      <c r="G548" s="1" t="s">
        <v>659</v>
      </c>
      <c r="J548" s="2">
        <v>0</v>
      </c>
      <c r="K548" s="7">
        <v>8240</v>
      </c>
      <c r="L548" s="1">
        <v>0</v>
      </c>
      <c r="M548" s="1" t="s">
        <v>2</v>
      </c>
      <c r="N548" s="11">
        <v>3999.58337119615</v>
      </c>
      <c r="O548" s="11">
        <v>403.71056868285837</v>
      </c>
      <c r="P548" s="11">
        <v>322</v>
      </c>
      <c r="Q548" s="1">
        <v>31</v>
      </c>
      <c r="R548" s="3">
        <v>1</v>
      </c>
      <c r="S548" s="3" t="s">
        <v>22833</v>
      </c>
      <c r="T548" s="8" t="str">
        <f t="shared" si="8"/>
        <v>INSERT INTO item VALUES('0000439','식재료','마늘','야채','','(C)H마늘(소)(냉장,탈피,국산)','1Kg(14mm 이하)','','','0','8240','0','국산','3999.58337119615','403.710568682858','322','31',1,'manager1');</v>
      </c>
      <c r="U548" s="5"/>
    </row>
    <row r="549" spans="1:21" x14ac:dyDescent="0.35">
      <c r="A549" s="6" t="s">
        <v>13858</v>
      </c>
      <c r="B549" s="1" t="s">
        <v>22786</v>
      </c>
      <c r="C549" s="1" t="s">
        <v>0</v>
      </c>
      <c r="D549" s="1" t="s">
        <v>651</v>
      </c>
      <c r="F549" s="1" t="s">
        <v>660</v>
      </c>
      <c r="G549" s="1" t="s">
        <v>661</v>
      </c>
      <c r="J549" s="2">
        <v>0</v>
      </c>
      <c r="K549" s="7">
        <v>8240</v>
      </c>
      <c r="L549" s="1">
        <v>0</v>
      </c>
      <c r="M549" s="1" t="s">
        <v>2</v>
      </c>
      <c r="N549" s="11">
        <v>245.55643182503795</v>
      </c>
      <c r="O549" s="11">
        <v>812.22542596494645</v>
      </c>
      <c r="P549" s="11">
        <v>425</v>
      </c>
      <c r="Q549" s="1">
        <v>428</v>
      </c>
      <c r="R549" s="3">
        <v>1</v>
      </c>
      <c r="S549" s="3" t="s">
        <v>22833</v>
      </c>
      <c r="T549" s="8" t="str">
        <f t="shared" si="8"/>
        <v>INSERT INTO item VALUES('0000440','식재료','마늘','야채','','(C)H마늘(중)(냉장,탈피,국산)','1Kg(16mm 내외)','','','0','8240','0','국산','245.556431825038','812.225425964946','425','428',1,'manager1');</v>
      </c>
      <c r="U549" s="5"/>
    </row>
    <row r="550" spans="1:21" x14ac:dyDescent="0.35">
      <c r="A550" s="6" t="s">
        <v>13859</v>
      </c>
      <c r="B550" s="1" t="s">
        <v>22786</v>
      </c>
      <c r="C550" s="1" t="s">
        <v>0</v>
      </c>
      <c r="D550" s="1" t="s">
        <v>651</v>
      </c>
      <c r="F550" s="1" t="s">
        <v>662</v>
      </c>
      <c r="G550" s="1" t="s">
        <v>657</v>
      </c>
      <c r="J550" s="2">
        <v>0</v>
      </c>
      <c r="K550" s="7">
        <v>11560</v>
      </c>
      <c r="L550" s="1">
        <v>0</v>
      </c>
      <c r="M550" s="1" t="s">
        <v>2</v>
      </c>
      <c r="N550" s="11">
        <v>13399.04356870061</v>
      </c>
      <c r="O550" s="11">
        <v>61.207729878422711</v>
      </c>
      <c r="P550" s="11">
        <v>188</v>
      </c>
      <c r="Q550" s="1">
        <v>274</v>
      </c>
      <c r="R550" s="3">
        <v>1</v>
      </c>
      <c r="S550" s="3" t="s">
        <v>22833</v>
      </c>
      <c r="T550" s="8" t="str">
        <f t="shared" si="8"/>
        <v>INSERT INTO item VALUES('0000441','식재료','마늘','야채','','(C)H깐마늘(꼭지제거)(상품,냉장,국산)','1Kg(19mm이상)','','','0','11560','0','국산','13399.0435687006','61.2077298784227','188','274',1,'manager1');</v>
      </c>
      <c r="U550" s="5"/>
    </row>
    <row r="551" spans="1:21" x14ac:dyDescent="0.35">
      <c r="A551" s="6" t="s">
        <v>13860</v>
      </c>
      <c r="B551" s="1" t="s">
        <v>22786</v>
      </c>
      <c r="C551" s="1" t="s">
        <v>0</v>
      </c>
      <c r="D551" s="1" t="s">
        <v>651</v>
      </c>
      <c r="F551" s="1" t="s">
        <v>663</v>
      </c>
      <c r="G551" s="1" t="s">
        <v>664</v>
      </c>
      <c r="J551" s="2">
        <v>0</v>
      </c>
      <c r="K551" s="7">
        <v>13460</v>
      </c>
      <c r="L551" s="1">
        <v>0</v>
      </c>
      <c r="M551" s="1" t="s">
        <v>2</v>
      </c>
      <c r="N551" s="11">
        <v>4726.3154628306902</v>
      </c>
      <c r="O551" s="11">
        <v>595.57322536668039</v>
      </c>
      <c r="P551" s="11">
        <v>729</v>
      </c>
      <c r="Q551" s="1">
        <v>201</v>
      </c>
      <c r="R551" s="3">
        <v>1</v>
      </c>
      <c r="S551" s="3" t="s">
        <v>22833</v>
      </c>
      <c r="T551" s="8" t="str">
        <f t="shared" si="8"/>
        <v>INSERT INTO item VALUES('0000442','식재료','마늘','야채','','(C)H편마늘(상품,냉장,쌈용,슬라이스,국산)','1Kg(두께 2mm)','','','0','13460','0','국산','4726.31546283069','595.57322536668','729','201',1,'manager1');</v>
      </c>
      <c r="U551" s="5"/>
    </row>
    <row r="552" spans="1:21" x14ac:dyDescent="0.35">
      <c r="A552" s="6" t="s">
        <v>13861</v>
      </c>
      <c r="B552" s="1" t="s">
        <v>22786</v>
      </c>
      <c r="C552" s="1" t="s">
        <v>0</v>
      </c>
      <c r="D552" s="1" t="s">
        <v>651</v>
      </c>
      <c r="F552" s="1" t="s">
        <v>665</v>
      </c>
      <c r="G552" s="1" t="s">
        <v>655</v>
      </c>
      <c r="J552" s="2">
        <v>0</v>
      </c>
      <c r="K552" s="7">
        <v>3590</v>
      </c>
      <c r="L552" s="1">
        <v>0</v>
      </c>
      <c r="M552" s="1" t="s">
        <v>30</v>
      </c>
      <c r="N552" s="11">
        <v>16473.429438340347</v>
      </c>
      <c r="O552" s="11">
        <v>318.03391893070011</v>
      </c>
      <c r="P552" s="11">
        <v>358</v>
      </c>
      <c r="Q552" s="1">
        <v>56</v>
      </c>
      <c r="R552" s="3">
        <v>1</v>
      </c>
      <c r="S552" s="3" t="s">
        <v>22833</v>
      </c>
      <c r="T552" s="8" t="str">
        <f t="shared" si="8"/>
        <v>INSERT INTO item VALUES('0000443','식재료','마늘','야채','','(C)다진마늘(황보마을)(상품,냉동,중국)','1Kg(블록냉동)','','','0','3590','0','수입','16473.4294383403','318.0339189307','358','56',1,'manager1');</v>
      </c>
      <c r="U552" s="5"/>
    </row>
    <row r="553" spans="1:21" x14ac:dyDescent="0.35">
      <c r="A553" s="6" t="s">
        <v>13862</v>
      </c>
      <c r="B553" s="1" t="s">
        <v>22786</v>
      </c>
      <c r="C553" s="1" t="s">
        <v>0</v>
      </c>
      <c r="D553" s="1" t="s">
        <v>651</v>
      </c>
      <c r="F553" s="1" t="s">
        <v>666</v>
      </c>
      <c r="G553" s="1" t="s">
        <v>67</v>
      </c>
      <c r="J553" s="2">
        <v>0</v>
      </c>
      <c r="K553" s="7">
        <v>3740</v>
      </c>
      <c r="L553" s="1">
        <v>0</v>
      </c>
      <c r="M553" s="1" t="s">
        <v>30</v>
      </c>
      <c r="N553" s="11">
        <v>4846.4739086256714</v>
      </c>
      <c r="O553" s="11">
        <v>120.54883885254297</v>
      </c>
      <c r="P553" s="11">
        <v>388</v>
      </c>
      <c r="Q553" s="1">
        <v>431</v>
      </c>
      <c r="R553" s="3">
        <v>1</v>
      </c>
      <c r="S553" s="3" t="s">
        <v>22833</v>
      </c>
      <c r="T553" s="8" t="str">
        <f t="shared" si="8"/>
        <v>INSERT INTO item VALUES('0000444','식재료','마늘','야채','','(C)알마늘(상품,냉동,중국)','1Kg(개별냉동)','','','0','3740','0','수입','4846.47390862567','120.548838852543','388','431',1,'manager1');</v>
      </c>
      <c r="U553" s="5"/>
    </row>
    <row r="554" spans="1:21" x14ac:dyDescent="0.35">
      <c r="A554" s="6" t="s">
        <v>13863</v>
      </c>
      <c r="B554" s="1" t="s">
        <v>22786</v>
      </c>
      <c r="C554" s="1" t="s">
        <v>0</v>
      </c>
      <c r="D554" s="1" t="s">
        <v>651</v>
      </c>
      <c r="F554" s="1" t="s">
        <v>654</v>
      </c>
      <c r="G554" s="1" t="s">
        <v>655</v>
      </c>
      <c r="J554" s="2">
        <v>0</v>
      </c>
      <c r="K554" s="7">
        <v>2590</v>
      </c>
      <c r="L554" s="1">
        <v>0</v>
      </c>
      <c r="M554" s="1" t="s">
        <v>30</v>
      </c>
      <c r="N554" s="11">
        <v>27437.371397039111</v>
      </c>
      <c r="O554" s="11">
        <v>303.07044562985095</v>
      </c>
      <c r="P554" s="11">
        <v>65</v>
      </c>
      <c r="Q554" s="1">
        <v>41</v>
      </c>
      <c r="R554" s="3">
        <v>1</v>
      </c>
      <c r="S554" s="3" t="s">
        <v>22833</v>
      </c>
      <c r="T554" s="8" t="str">
        <f t="shared" si="8"/>
        <v>INSERT INTO item VALUES('0000445','식재료','마늘','야채','','(C)다진마늘(상품,냉동,중국)','1Kg(블록냉동)','','','0','2590','0','수입','27437.3713970391','303.070445629851','65','41',1,'manager1');</v>
      </c>
      <c r="U554" s="5"/>
    </row>
    <row r="555" spans="1:21" x14ac:dyDescent="0.35">
      <c r="A555" s="6" t="s">
        <v>13864</v>
      </c>
      <c r="B555" s="1" t="s">
        <v>22786</v>
      </c>
      <c r="C555" s="1" t="s">
        <v>0</v>
      </c>
      <c r="D555" s="1" t="s">
        <v>651</v>
      </c>
      <c r="F555" s="1" t="s">
        <v>654</v>
      </c>
      <c r="G555" s="1" t="s">
        <v>655</v>
      </c>
      <c r="J555" s="2">
        <v>0</v>
      </c>
      <c r="K555" s="7">
        <v>5410</v>
      </c>
      <c r="L555" s="1">
        <v>0</v>
      </c>
      <c r="M555" s="1" t="s">
        <v>30</v>
      </c>
      <c r="N555" s="11">
        <v>40008.52112847189</v>
      </c>
      <c r="O555" s="11">
        <v>691.33883076986513</v>
      </c>
      <c r="P555" s="11">
        <v>216</v>
      </c>
      <c r="Q555" s="1">
        <v>151</v>
      </c>
      <c r="R555" s="3">
        <v>1</v>
      </c>
      <c r="S555" s="3" t="s">
        <v>22833</v>
      </c>
      <c r="T555" s="8" t="str">
        <f t="shared" si="8"/>
        <v>INSERT INTO item VALUES('0000446','식재료','마늘','야채','','(C)다진마늘(상품,냉동,중국)','1Kg(블록냉동)','','','0','5410','0','수입','40008.5211284719','691.338830769865','216','151',1,'manager1');</v>
      </c>
      <c r="U555" s="5"/>
    </row>
    <row r="556" spans="1:21" x14ac:dyDescent="0.35">
      <c r="A556" s="6" t="s">
        <v>13865</v>
      </c>
      <c r="B556" s="1" t="s">
        <v>22786</v>
      </c>
      <c r="C556" s="1" t="s">
        <v>0</v>
      </c>
      <c r="D556" s="1" t="s">
        <v>651</v>
      </c>
      <c r="F556" s="1" t="s">
        <v>667</v>
      </c>
      <c r="G556" s="1" t="s">
        <v>655</v>
      </c>
      <c r="J556" s="2">
        <v>0</v>
      </c>
      <c r="K556" s="7">
        <v>4340</v>
      </c>
      <c r="L556" s="1">
        <v>0</v>
      </c>
      <c r="M556" s="1" t="s">
        <v>30</v>
      </c>
      <c r="N556" s="11">
        <v>43605.479541919987</v>
      </c>
      <c r="O556" s="11">
        <v>779.52091310988476</v>
      </c>
      <c r="P556" s="11">
        <v>935</v>
      </c>
      <c r="Q556" s="1">
        <v>3</v>
      </c>
      <c r="R556" s="3">
        <v>1</v>
      </c>
      <c r="S556" s="3" t="s">
        <v>22833</v>
      </c>
      <c r="T556" s="8" t="str">
        <f t="shared" si="8"/>
        <v>INSERT INTO item VALUES('0000447','식재료','마늘','야채','','(C)다진마늘(재호식품,냉동,중국)','1Kg(블록냉동)','','','0','4340','0','수입','43605.47954192','779.520913109885','935','3',1,'manager1');</v>
      </c>
      <c r="U556" s="5"/>
    </row>
    <row r="557" spans="1:21" x14ac:dyDescent="0.35">
      <c r="A557" s="6" t="s">
        <v>13866</v>
      </c>
      <c r="B557" s="1" t="s">
        <v>22786</v>
      </c>
      <c r="C557" s="1" t="s">
        <v>0</v>
      </c>
      <c r="D557" s="1" t="s">
        <v>668</v>
      </c>
      <c r="F557" s="1" t="s">
        <v>669</v>
      </c>
      <c r="G557" s="1" t="s">
        <v>670</v>
      </c>
      <c r="J557" s="2">
        <v>0</v>
      </c>
      <c r="K557" s="7">
        <v>10210</v>
      </c>
      <c r="L557" s="1">
        <v>0</v>
      </c>
      <c r="M557" s="1" t="s">
        <v>2</v>
      </c>
      <c r="N557" s="11">
        <v>16085.557313468107</v>
      </c>
      <c r="O557" s="11">
        <v>727.2691065880457</v>
      </c>
      <c r="P557" s="11">
        <v>907</v>
      </c>
      <c r="Q557" s="1">
        <v>313</v>
      </c>
      <c r="R557" s="3">
        <v>1</v>
      </c>
      <c r="S557" s="3" t="s">
        <v>22833</v>
      </c>
      <c r="T557" s="8" t="str">
        <f t="shared" si="8"/>
        <v>INSERT INTO item VALUES('0000448','식재료','파','야채','','(C)대파(뿌리제거)(상품,실온,탈피,국산)','1Kg(흰대윗10cm절단)','','','0','10210','0','국산','16085.5573134681','727.269106588046','907','313',1,'manager1');</v>
      </c>
      <c r="U557" s="5"/>
    </row>
    <row r="558" spans="1:21" x14ac:dyDescent="0.35">
      <c r="A558" s="6" t="s">
        <v>13867</v>
      </c>
      <c r="B558" s="1" t="s">
        <v>22786</v>
      </c>
      <c r="C558" s="1" t="s">
        <v>0</v>
      </c>
      <c r="D558" s="1" t="s">
        <v>668</v>
      </c>
      <c r="F558" s="1" t="s">
        <v>671</v>
      </c>
      <c r="G558" s="1" t="s">
        <v>20</v>
      </c>
      <c r="J558" s="2">
        <v>0</v>
      </c>
      <c r="K558" s="7">
        <v>8430</v>
      </c>
      <c r="L558" s="1">
        <v>0</v>
      </c>
      <c r="M558" s="1" t="s">
        <v>2</v>
      </c>
      <c r="N558" s="11">
        <v>20589.61224216202</v>
      </c>
      <c r="O558" s="11">
        <v>671.10966424695732</v>
      </c>
      <c r="P558" s="11">
        <v>538</v>
      </c>
      <c r="Q558" s="1">
        <v>34</v>
      </c>
      <c r="R558" s="3">
        <v>1</v>
      </c>
      <c r="S558" s="3" t="s">
        <v>22833</v>
      </c>
      <c r="T558" s="8" t="str">
        <f t="shared" si="8"/>
        <v>INSERT INTO item VALUES('0000449','식재료','파','야채','','(C)대파(상품,실온,탈피,국산)','1Kg','','','0','8430','0','국산','20589.612242162','671.109664246957','538','34',1,'manager1');</v>
      </c>
      <c r="U558" s="5"/>
    </row>
    <row r="559" spans="1:21" x14ac:dyDescent="0.35">
      <c r="A559" s="6" t="s">
        <v>13868</v>
      </c>
      <c r="B559" s="1" t="s">
        <v>22786</v>
      </c>
      <c r="C559" s="1" t="s">
        <v>0</v>
      </c>
      <c r="D559" s="1" t="s">
        <v>668</v>
      </c>
      <c r="F559" s="1" t="s">
        <v>672</v>
      </c>
      <c r="G559" s="1" t="s">
        <v>20</v>
      </c>
      <c r="J559" s="2">
        <v>0</v>
      </c>
      <c r="K559" s="7">
        <v>7590</v>
      </c>
      <c r="L559" s="1">
        <v>0</v>
      </c>
      <c r="M559" s="1" t="s">
        <v>2</v>
      </c>
      <c r="N559" s="11">
        <v>1312.5891131333194</v>
      </c>
      <c r="O559" s="11">
        <v>420.86109103284599</v>
      </c>
      <c r="P559" s="11">
        <v>402</v>
      </c>
      <c r="Q559" s="1">
        <v>157</v>
      </c>
      <c r="R559" s="3">
        <v>1</v>
      </c>
      <c r="S559" s="3" t="s">
        <v>22833</v>
      </c>
      <c r="T559" s="8" t="str">
        <f t="shared" si="8"/>
        <v>INSERT INTO item VALUES('0000450','식재료','파','야채','','대파(흙,상품,국산)','1Kg','','','0','7590','0','국산','1312.58911313332','420.861091032846','402','157',1,'manager1');</v>
      </c>
      <c r="U559" s="5"/>
    </row>
    <row r="560" spans="1:21" x14ac:dyDescent="0.35">
      <c r="A560" s="6" t="s">
        <v>13869</v>
      </c>
      <c r="B560" s="1" t="s">
        <v>22786</v>
      </c>
      <c r="C560" s="1" t="s">
        <v>0</v>
      </c>
      <c r="D560" s="1" t="s">
        <v>668</v>
      </c>
      <c r="F560" s="1" t="s">
        <v>673</v>
      </c>
      <c r="G560" s="1" t="s">
        <v>20</v>
      </c>
      <c r="J560" s="2">
        <v>0</v>
      </c>
      <c r="K560" s="7">
        <v>18940</v>
      </c>
      <c r="L560" s="1">
        <v>0</v>
      </c>
      <c r="M560" s="1" t="s">
        <v>2</v>
      </c>
      <c r="N560" s="11">
        <v>4590.851458190853</v>
      </c>
      <c r="O560" s="11">
        <v>570.21318775790951</v>
      </c>
      <c r="P560" s="11">
        <v>821</v>
      </c>
      <c r="Q560" s="1">
        <v>481</v>
      </c>
      <c r="R560" s="3">
        <v>1</v>
      </c>
      <c r="S560" s="3" t="s">
        <v>22833</v>
      </c>
      <c r="T560" s="8" t="str">
        <f t="shared" si="8"/>
        <v>INSERT INTO item VALUES('0000451','식재료','파','야채','','(C)깐쪽파(상품,실온,국산)','1Kg','','','0','18940','0','국산','4590.85145819085','570.21318775791','821','481',1,'manager1');</v>
      </c>
      <c r="U560" s="5"/>
    </row>
    <row r="561" spans="1:21" x14ac:dyDescent="0.35">
      <c r="A561" s="6" t="s">
        <v>13870</v>
      </c>
      <c r="B561" s="1" t="s">
        <v>22786</v>
      </c>
      <c r="C561" s="1" t="s">
        <v>0</v>
      </c>
      <c r="D561" s="1" t="s">
        <v>668</v>
      </c>
      <c r="F561" s="1" t="s">
        <v>674</v>
      </c>
      <c r="G561" s="1" t="s">
        <v>20</v>
      </c>
      <c r="J561" s="2">
        <v>0</v>
      </c>
      <c r="K561" s="7">
        <v>9920</v>
      </c>
      <c r="L561" s="1">
        <v>0</v>
      </c>
      <c r="M561" s="1" t="s">
        <v>2</v>
      </c>
      <c r="N561" s="11">
        <v>2775.6278644706154</v>
      </c>
      <c r="O561" s="11">
        <v>677.78175877415777</v>
      </c>
      <c r="P561" s="11">
        <v>893</v>
      </c>
      <c r="Q561" s="1">
        <v>3</v>
      </c>
      <c r="R561" s="3">
        <v>1</v>
      </c>
      <c r="S561" s="3" t="s">
        <v>22833</v>
      </c>
      <c r="T561" s="8" t="str">
        <f t="shared" si="8"/>
        <v>INSERT INTO item VALUES('0000452','식재료','파','야채','','흙쪽파(상품,국산)','1Kg','','','0','9920','0','국산','2775.62786447062','677.781758774158','893','3',1,'manager1');</v>
      </c>
      <c r="U561" s="5"/>
    </row>
    <row r="562" spans="1:21" x14ac:dyDescent="0.35">
      <c r="A562" s="6" t="s">
        <v>13871</v>
      </c>
      <c r="B562" s="1" t="s">
        <v>22786</v>
      </c>
      <c r="C562" s="1" t="s">
        <v>0</v>
      </c>
      <c r="D562" s="1" t="s">
        <v>668</v>
      </c>
      <c r="F562" s="1" t="s">
        <v>675</v>
      </c>
      <c r="G562" s="1" t="s">
        <v>20</v>
      </c>
      <c r="J562" s="2">
        <v>0</v>
      </c>
      <c r="K562" s="7">
        <v>2560</v>
      </c>
      <c r="L562" s="1">
        <v>0</v>
      </c>
      <c r="M562" s="1" t="s">
        <v>30</v>
      </c>
      <c r="N562" s="11">
        <v>21719.77077540963</v>
      </c>
      <c r="O562" s="11">
        <v>723.50914289475566</v>
      </c>
      <c r="P562" s="11">
        <v>640</v>
      </c>
      <c r="Q562" s="1">
        <v>384</v>
      </c>
      <c r="R562" s="3">
        <v>1</v>
      </c>
      <c r="S562" s="3" t="s">
        <v>22833</v>
      </c>
      <c r="T562" s="8" t="str">
        <f t="shared" si="8"/>
        <v>INSERT INTO item VALUES('0000453','식재료','파','야채','','(C)대파(탈피/겉잎제거)(상품,실온,중국)','1Kg','','','0','2560','0','수입','21719.7707754096','723.509142894756','640','384',1,'manager1');</v>
      </c>
      <c r="U562" s="5"/>
    </row>
    <row r="563" spans="1:21" x14ac:dyDescent="0.35">
      <c r="A563" s="6" t="s">
        <v>13872</v>
      </c>
      <c r="B563" s="1" t="s">
        <v>22786</v>
      </c>
      <c r="C563" s="1" t="s">
        <v>0</v>
      </c>
      <c r="D563" s="1" t="s">
        <v>668</v>
      </c>
      <c r="F563" s="1" t="s">
        <v>676</v>
      </c>
      <c r="G563" s="1" t="s">
        <v>20</v>
      </c>
      <c r="J563" s="2">
        <v>0</v>
      </c>
      <c r="K563" s="7">
        <v>8400</v>
      </c>
      <c r="L563" s="1">
        <v>0</v>
      </c>
      <c r="M563" s="1" t="s">
        <v>2</v>
      </c>
      <c r="N563" s="11">
        <v>7889.3997917312927</v>
      </c>
      <c r="O563" s="11">
        <v>606.50196423829595</v>
      </c>
      <c r="P563" s="11">
        <v>116</v>
      </c>
      <c r="Q563" s="1">
        <v>68</v>
      </c>
      <c r="R563" s="3">
        <v>1</v>
      </c>
      <c r="S563" s="3" t="s">
        <v>22833</v>
      </c>
      <c r="T563" s="8" t="str">
        <f t="shared" si="8"/>
        <v>INSERT INTO item VALUES('0000454','식재료','파','야채','','(지속)대파(상품,실온,흙,친환경,국산)','1Kg','','','0','8400','0','국산','7889.39979173129','606.501964238296','116','68',1,'manager1');</v>
      </c>
      <c r="U563" s="5"/>
    </row>
    <row r="564" spans="1:21" x14ac:dyDescent="0.35">
      <c r="A564" s="6" t="s">
        <v>13873</v>
      </c>
      <c r="B564" s="1" t="s">
        <v>22786</v>
      </c>
      <c r="C564" s="1" t="s">
        <v>0</v>
      </c>
      <c r="D564" s="1" t="s">
        <v>668</v>
      </c>
      <c r="F564" s="1" t="s">
        <v>677</v>
      </c>
      <c r="G564" s="1" t="s">
        <v>20</v>
      </c>
      <c r="J564" s="2">
        <v>0</v>
      </c>
      <c r="K564" s="7">
        <v>9600</v>
      </c>
      <c r="L564" s="1">
        <v>0</v>
      </c>
      <c r="M564" s="1" t="s">
        <v>2</v>
      </c>
      <c r="N564" s="11">
        <v>1318.5104919375437</v>
      </c>
      <c r="O564" s="11">
        <v>358.84331064251984</v>
      </c>
      <c r="P564" s="11">
        <v>92</v>
      </c>
      <c r="Q564" s="1">
        <v>518</v>
      </c>
      <c r="R564" s="3">
        <v>1</v>
      </c>
      <c r="S564" s="3" t="s">
        <v>22833</v>
      </c>
      <c r="T564" s="8" t="str">
        <f t="shared" si="8"/>
        <v>INSERT INTO item VALUES('0000455','식재료','파','야채','','(지속)대파(상품,실온,겉잎제거,친환경,국산)','1Kg','','','0','9600','0','국산','1318.51049193754','358.84331064252','92','518',1,'manager1');</v>
      </c>
      <c r="U564" s="5"/>
    </row>
    <row r="565" spans="1:21" x14ac:dyDescent="0.35">
      <c r="A565" s="6" t="s">
        <v>13874</v>
      </c>
      <c r="B565" s="1" t="s">
        <v>22786</v>
      </c>
      <c r="C565" s="1" t="s">
        <v>0</v>
      </c>
      <c r="D565" s="1" t="s">
        <v>668</v>
      </c>
      <c r="F565" s="1" t="s">
        <v>678</v>
      </c>
      <c r="G565" s="1" t="s">
        <v>614</v>
      </c>
      <c r="J565" s="2">
        <v>0</v>
      </c>
      <c r="K565" s="7">
        <v>2060</v>
      </c>
      <c r="L565" s="1">
        <v>0</v>
      </c>
      <c r="M565" s="1" t="s">
        <v>30</v>
      </c>
      <c r="N565" s="11">
        <v>5660.4157016829586</v>
      </c>
      <c r="O565" s="11">
        <v>218.4520529902295</v>
      </c>
      <c r="P565" s="11">
        <v>110</v>
      </c>
      <c r="Q565" s="1">
        <v>9</v>
      </c>
      <c r="R565" s="3">
        <v>1</v>
      </c>
      <c r="S565" s="3" t="s">
        <v>22833</v>
      </c>
      <c r="T565" s="8" t="str">
        <f t="shared" si="8"/>
        <v>INSERT INTO item VALUES('0000456','식재료','파','야채','','(C)대파(상품,냉동,슬라이스,중국)','1Kg(5mm슬라이스,개별냉동)','','','0','2060','0','수입','5660.41570168296','218.45205299023','110','9',1,'manager1');</v>
      </c>
      <c r="U565" s="5"/>
    </row>
    <row r="566" spans="1:21" x14ac:dyDescent="0.35">
      <c r="A566" s="6" t="s">
        <v>13875</v>
      </c>
      <c r="B566" s="1" t="s">
        <v>22786</v>
      </c>
      <c r="C566" s="1" t="s">
        <v>0</v>
      </c>
      <c r="D566" s="1" t="s">
        <v>668</v>
      </c>
      <c r="F566" s="1" t="s">
        <v>679</v>
      </c>
      <c r="G566" s="1" t="s">
        <v>680</v>
      </c>
      <c r="J566" s="2">
        <v>0</v>
      </c>
      <c r="K566" s="7">
        <v>9570</v>
      </c>
      <c r="L566" s="1">
        <v>0</v>
      </c>
      <c r="M566" s="1" t="s">
        <v>2</v>
      </c>
      <c r="N566" s="11">
        <v>27422.071610472416</v>
      </c>
      <c r="O566" s="11">
        <v>760.67740116722712</v>
      </c>
      <c r="P566" s="11">
        <v>1000</v>
      </c>
      <c r="Q566" s="1">
        <v>270</v>
      </c>
      <c r="R566" s="3">
        <v>1</v>
      </c>
      <c r="S566" s="3" t="s">
        <v>22833</v>
      </c>
      <c r="T566" s="8" t="str">
        <f t="shared" si="8"/>
        <v>INSERT INTO item VALUES('0000457','식재료','파','야채','','(C)H대파(파채)(실온,국산)','1Kg(3mm 내외)','','','0','9570','0','국산','27422.0716104724','760.677401167227','1000','270',1,'manager1');</v>
      </c>
      <c r="U566" s="5"/>
    </row>
    <row r="567" spans="1:21" x14ac:dyDescent="0.35">
      <c r="A567" s="6" t="s">
        <v>13876</v>
      </c>
      <c r="B567" s="1" t="s">
        <v>22786</v>
      </c>
      <c r="C567" s="1" t="s">
        <v>0</v>
      </c>
      <c r="D567" s="1" t="s">
        <v>668</v>
      </c>
      <c r="F567" s="1" t="s">
        <v>681</v>
      </c>
      <c r="G567" s="1" t="s">
        <v>682</v>
      </c>
      <c r="J567" s="2">
        <v>0</v>
      </c>
      <c r="K567" s="7">
        <v>8010</v>
      </c>
      <c r="L567" s="1">
        <v>0</v>
      </c>
      <c r="M567" s="1" t="s">
        <v>2</v>
      </c>
      <c r="N567" s="11">
        <v>66747.367335728908</v>
      </c>
      <c r="O567" s="11">
        <v>797.70494903500037</v>
      </c>
      <c r="P567" s="11">
        <v>466</v>
      </c>
      <c r="Q567" s="1">
        <v>464</v>
      </c>
      <c r="R567" s="3">
        <v>1</v>
      </c>
      <c r="S567" s="3" t="s">
        <v>22833</v>
      </c>
      <c r="T567" s="8" t="str">
        <f t="shared" si="8"/>
        <v>INSERT INTO item VALUES('0000458','식재료','파','야채','','(C)대파(뿌리포함,탈피)(상품,실온,겉잎제거,국산)','1Kg(뿌리포함)','','','0','8010','0','국산','66747.3673357289','797.704949035','466','464',1,'manager1');</v>
      </c>
      <c r="U567" s="5"/>
    </row>
    <row r="568" spans="1:21" x14ac:dyDescent="0.35">
      <c r="A568" s="6" t="s">
        <v>13877</v>
      </c>
      <c r="B568" s="1" t="s">
        <v>22786</v>
      </c>
      <c r="C568" s="1" t="s">
        <v>0</v>
      </c>
      <c r="D568" s="1" t="s">
        <v>668</v>
      </c>
      <c r="F568" s="1" t="s">
        <v>669</v>
      </c>
      <c r="G568" s="1" t="s">
        <v>683</v>
      </c>
      <c r="J568" s="2">
        <v>0</v>
      </c>
      <c r="K568" s="7">
        <v>11390</v>
      </c>
      <c r="L568" s="1">
        <v>0</v>
      </c>
      <c r="M568" s="1" t="s">
        <v>2</v>
      </c>
      <c r="N568" s="11">
        <v>8001.1165964869115</v>
      </c>
      <c r="O568" s="11">
        <v>64.011441665346339</v>
      </c>
      <c r="P568" s="11">
        <v>280</v>
      </c>
      <c r="Q568" s="1">
        <v>113</v>
      </c>
      <c r="R568" s="3">
        <v>1</v>
      </c>
      <c r="S568" s="3" t="s">
        <v>22833</v>
      </c>
      <c r="T568" s="8" t="str">
        <f t="shared" si="8"/>
        <v>INSERT INTO item VALUES('0000459','식재료','파','야채','','(C)대파(뿌리제거)(상품,실온,탈피,국산)','1Kg(흰대(연백부))','','','0','11390','0','국산','8001.11659648691','64.0114416653463','280','113',1,'manager1');</v>
      </c>
      <c r="U568" s="5"/>
    </row>
    <row r="569" spans="1:21" x14ac:dyDescent="0.35">
      <c r="A569" s="6" t="s">
        <v>13878</v>
      </c>
      <c r="B569" s="1" t="s">
        <v>22786</v>
      </c>
      <c r="C569" s="1" t="s">
        <v>0</v>
      </c>
      <c r="D569" s="1" t="s">
        <v>668</v>
      </c>
      <c r="F569" s="1" t="s">
        <v>684</v>
      </c>
      <c r="G569" s="1" t="s">
        <v>645</v>
      </c>
      <c r="J569" s="2">
        <v>0</v>
      </c>
      <c r="K569" s="7">
        <v>9060</v>
      </c>
      <c r="L569" s="1">
        <v>0</v>
      </c>
      <c r="M569" s="1" t="s">
        <v>2</v>
      </c>
      <c r="N569" s="11">
        <v>36401.790132679642</v>
      </c>
      <c r="O569" s="11">
        <v>501.77350532086393</v>
      </c>
      <c r="P569" s="11">
        <v>340</v>
      </c>
      <c r="Q569" s="1">
        <v>306</v>
      </c>
      <c r="R569" s="3">
        <v>1</v>
      </c>
      <c r="S569" s="3" t="s">
        <v>22833</v>
      </c>
      <c r="T569" s="8" t="str">
        <f t="shared" si="8"/>
        <v>INSERT INTO item VALUES('0000460','식재료','파','야채','','(C)대파(상품,냉장,슬라이스,국산)','1Kg(10*10mm)','','','0','9060','0','국산','36401.7901326796','501.773505320864','340','306',1,'manager1');</v>
      </c>
      <c r="U569" s="5"/>
    </row>
    <row r="570" spans="1:21" x14ac:dyDescent="0.35">
      <c r="A570" s="6" t="s">
        <v>13879</v>
      </c>
      <c r="B570" s="1" t="s">
        <v>22786</v>
      </c>
      <c r="C570" s="1" t="s">
        <v>0</v>
      </c>
      <c r="D570" s="1" t="s">
        <v>668</v>
      </c>
      <c r="F570" s="1" t="s">
        <v>685</v>
      </c>
      <c r="G570" s="1" t="s">
        <v>664</v>
      </c>
      <c r="J570" s="2">
        <v>0</v>
      </c>
      <c r="K570" s="7">
        <v>9570</v>
      </c>
      <c r="L570" s="1">
        <v>0</v>
      </c>
      <c r="M570" s="1" t="s">
        <v>2</v>
      </c>
      <c r="N570" s="11">
        <v>6055.2625677407223</v>
      </c>
      <c r="O570" s="11">
        <v>609.28880577571988</v>
      </c>
      <c r="P570" s="11">
        <v>620</v>
      </c>
      <c r="Q570" s="1">
        <v>60</v>
      </c>
      <c r="R570" s="3">
        <v>1</v>
      </c>
      <c r="S570" s="3" t="s">
        <v>22833</v>
      </c>
      <c r="T570" s="8" t="str">
        <f t="shared" si="8"/>
        <v>INSERT INTO item VALUES('0000461','식재료','파','야채','','(C)H대파(원형,국,고명용)(실온,국산)','1Kg(두께 2mm)','','','0','9570','0','국산','6055.26256774072','609.28880577572','620','60',1,'manager1');</v>
      </c>
      <c r="U570" s="5"/>
    </row>
    <row r="571" spans="1:21" x14ac:dyDescent="0.35">
      <c r="A571" s="6" t="s">
        <v>13880</v>
      </c>
      <c r="B571" s="1" t="s">
        <v>22786</v>
      </c>
      <c r="C571" s="1" t="s">
        <v>0</v>
      </c>
      <c r="D571" s="1" t="s">
        <v>668</v>
      </c>
      <c r="F571" s="1" t="s">
        <v>686</v>
      </c>
      <c r="G571" s="1" t="s">
        <v>687</v>
      </c>
      <c r="J571" s="2">
        <v>0</v>
      </c>
      <c r="K571" s="7">
        <v>9570</v>
      </c>
      <c r="L571" s="1">
        <v>0</v>
      </c>
      <c r="M571" s="1" t="s">
        <v>2</v>
      </c>
      <c r="N571" s="11">
        <v>8468.7631625091108</v>
      </c>
      <c r="O571" s="11">
        <v>51.252271280821773</v>
      </c>
      <c r="P571" s="11">
        <v>449</v>
      </c>
      <c r="Q571" s="1">
        <v>48</v>
      </c>
      <c r="R571" s="3">
        <v>1</v>
      </c>
      <c r="S571" s="3" t="s">
        <v>22833</v>
      </c>
      <c r="T571" s="8" t="str">
        <f t="shared" si="8"/>
        <v>INSERT INTO item VALUES('0000462','식재료','파','야채','','(C)H대파(원형,국,무침용)(실온,국산)','1Kg(두께 4mm 내외)','','','0','9570','0','국산','8468.76316250911','51.2522712808218','449','48',1,'manager1');</v>
      </c>
      <c r="U571" s="5"/>
    </row>
    <row r="572" spans="1:21" x14ac:dyDescent="0.35">
      <c r="A572" s="6" t="s">
        <v>13881</v>
      </c>
      <c r="B572" s="1" t="s">
        <v>22786</v>
      </c>
      <c r="C572" s="1" t="s">
        <v>0</v>
      </c>
      <c r="D572" s="1" t="s">
        <v>668</v>
      </c>
      <c r="F572" s="1" t="s">
        <v>688</v>
      </c>
      <c r="G572" s="1" t="s">
        <v>687</v>
      </c>
      <c r="J572" s="2">
        <v>0</v>
      </c>
      <c r="K572" s="7">
        <v>9570</v>
      </c>
      <c r="L572" s="1">
        <v>0</v>
      </c>
      <c r="M572" s="1" t="s">
        <v>2</v>
      </c>
      <c r="N572" s="11">
        <v>36750.13891014515</v>
      </c>
      <c r="O572" s="11">
        <v>583.04079301014588</v>
      </c>
      <c r="P572" s="11">
        <v>624</v>
      </c>
      <c r="Q572" s="1">
        <v>39</v>
      </c>
      <c r="R572" s="3">
        <v>1</v>
      </c>
      <c r="S572" s="3" t="s">
        <v>22833</v>
      </c>
      <c r="T572" s="8" t="str">
        <f t="shared" si="8"/>
        <v>INSERT INTO item VALUES('0000463','식재료','파','야채','','(C)H대파(실온,어슷썰기,국산)','1Kg(두께 4mm 내외)','','','0','9570','0','국산','36750.1389101451','583.040793010146','624','39',1,'manager1');</v>
      </c>
      <c r="U572" s="5"/>
    </row>
    <row r="573" spans="1:21" x14ac:dyDescent="0.35">
      <c r="A573" s="6" t="s">
        <v>13882</v>
      </c>
      <c r="B573" s="1" t="s">
        <v>22786</v>
      </c>
      <c r="C573" s="1" t="s">
        <v>0</v>
      </c>
      <c r="D573" s="1" t="s">
        <v>668</v>
      </c>
      <c r="F573" s="1" t="s">
        <v>689</v>
      </c>
      <c r="G573" s="1" t="s">
        <v>690</v>
      </c>
      <c r="J573" s="2">
        <v>0</v>
      </c>
      <c r="K573" s="7">
        <v>4200</v>
      </c>
      <c r="L573" s="1">
        <v>0</v>
      </c>
      <c r="M573" s="1" t="s">
        <v>30</v>
      </c>
      <c r="N573" s="11">
        <v>63363.356259089065</v>
      </c>
      <c r="O573" s="11">
        <v>405.97451931305818</v>
      </c>
      <c r="P573" s="11">
        <v>102</v>
      </c>
      <c r="Q573" s="1">
        <v>13</v>
      </c>
      <c r="R573" s="3">
        <v>1</v>
      </c>
      <c r="S573" s="3" t="s">
        <v>22833</v>
      </c>
      <c r="T573" s="8" t="str">
        <f t="shared" si="8"/>
        <v>INSERT INTO item VALUES('0000464','식재료','파','야채','','(C)대파(상품,냉동,절단,중국)','1Kg(5cm컷, 개별냉동)','','','0','4200','0','수입','63363.3562590891','405.974519313058','102','13',1,'manager1');</v>
      </c>
      <c r="U573" s="5"/>
    </row>
    <row r="574" spans="1:21" x14ac:dyDescent="0.35">
      <c r="A574" s="6" t="s">
        <v>13883</v>
      </c>
      <c r="B574" s="1" t="s">
        <v>22786</v>
      </c>
      <c r="C574" s="1" t="s">
        <v>0</v>
      </c>
      <c r="D574" s="1" t="s">
        <v>691</v>
      </c>
      <c r="F574" s="1" t="s">
        <v>692</v>
      </c>
      <c r="G574" s="1" t="s">
        <v>20</v>
      </c>
      <c r="J574" s="2">
        <v>0</v>
      </c>
      <c r="K574" s="7">
        <v>21870</v>
      </c>
      <c r="L574" s="1">
        <v>0</v>
      </c>
      <c r="M574" s="1" t="s">
        <v>30</v>
      </c>
      <c r="N574" s="11">
        <v>21006.771602148729</v>
      </c>
      <c r="O574" s="11">
        <v>673.70212111840044</v>
      </c>
      <c r="P574" s="11">
        <v>342</v>
      </c>
      <c r="Q574" s="1">
        <v>508</v>
      </c>
      <c r="R574" s="3">
        <v>1</v>
      </c>
      <c r="S574" s="3" t="s">
        <v>22833</v>
      </c>
      <c r="T574" s="8" t="str">
        <f t="shared" si="8"/>
        <v>INSERT INTO item VALUES('0000465','식재료','생강','야채','','생강(상품,중국)','1Kg','','','0','21870','0','수입','21006.7716021487','673.7021211184','342','508',1,'manager1');</v>
      </c>
      <c r="U574" s="5"/>
    </row>
    <row r="575" spans="1:21" x14ac:dyDescent="0.35">
      <c r="A575" s="6" t="s">
        <v>13884</v>
      </c>
      <c r="B575" s="1" t="s">
        <v>22786</v>
      </c>
      <c r="C575" s="1" t="s">
        <v>0</v>
      </c>
      <c r="D575" s="1" t="s">
        <v>691</v>
      </c>
      <c r="F575" s="1" t="s">
        <v>693</v>
      </c>
      <c r="G575" s="1" t="s">
        <v>20</v>
      </c>
      <c r="J575" s="2">
        <v>0</v>
      </c>
      <c r="K575" s="7">
        <v>16040</v>
      </c>
      <c r="L575" s="1">
        <v>0</v>
      </c>
      <c r="M575" s="1" t="s">
        <v>2</v>
      </c>
      <c r="N575" s="11">
        <v>2122.4525266346163</v>
      </c>
      <c r="O575" s="11">
        <v>429.7111008884894</v>
      </c>
      <c r="P575" s="11">
        <v>973</v>
      </c>
      <c r="Q575" s="1">
        <v>156</v>
      </c>
      <c r="R575" s="3">
        <v>1</v>
      </c>
      <c r="S575" s="3" t="s">
        <v>22833</v>
      </c>
      <c r="T575" s="8" t="str">
        <f t="shared" si="8"/>
        <v>INSERT INTO item VALUES('0000466','식재료','생강','야채','','흙생강(상품,국산)','1Kg','','','0','16040','0','국산','2122.45252663462','429.711100888489','973','156',1,'manager1');</v>
      </c>
      <c r="U575" s="5"/>
    </row>
    <row r="576" spans="1:21" x14ac:dyDescent="0.35">
      <c r="A576" s="6" t="s">
        <v>13885</v>
      </c>
      <c r="B576" s="1" t="s">
        <v>22786</v>
      </c>
      <c r="C576" s="1" t="s">
        <v>0</v>
      </c>
      <c r="D576" s="1" t="s">
        <v>691</v>
      </c>
      <c r="F576" s="1" t="s">
        <v>694</v>
      </c>
      <c r="G576" s="1" t="s">
        <v>695</v>
      </c>
      <c r="J576" s="2">
        <v>0</v>
      </c>
      <c r="K576" s="7">
        <v>6000</v>
      </c>
      <c r="L576" s="1">
        <v>0</v>
      </c>
      <c r="M576" s="1" t="s">
        <v>30</v>
      </c>
      <c r="N576" s="11">
        <v>4386.3319205562084</v>
      </c>
      <c r="O576" s="11">
        <v>849.96106174052602</v>
      </c>
      <c r="P576" s="11">
        <v>314</v>
      </c>
      <c r="Q576" s="1">
        <v>718</v>
      </c>
      <c r="R576" s="3">
        <v>1</v>
      </c>
      <c r="S576" s="3" t="s">
        <v>22833</v>
      </c>
      <c r="T576" s="8" t="str">
        <f t="shared" si="8"/>
        <v>INSERT INTO item VALUES('0000467','식재료','생강','야채','','(C)다진생강(상품,냉동,중국)','1kg/봉,블록냉동','','','0','6000','0','수입','4386.33192055621','849.961061740526','314','718',1,'manager1');</v>
      </c>
      <c r="U576" s="5"/>
    </row>
    <row r="577" spans="1:21" x14ac:dyDescent="0.35">
      <c r="A577" s="6" t="s">
        <v>13886</v>
      </c>
      <c r="B577" s="1" t="s">
        <v>22786</v>
      </c>
      <c r="C577" s="1" t="s">
        <v>0</v>
      </c>
      <c r="D577" s="1" t="s">
        <v>691</v>
      </c>
      <c r="F577" s="1" t="s">
        <v>696</v>
      </c>
      <c r="G577" s="1" t="s">
        <v>20</v>
      </c>
      <c r="J577" s="2">
        <v>0</v>
      </c>
      <c r="K577" s="7">
        <v>22990</v>
      </c>
      <c r="L577" s="1">
        <v>0</v>
      </c>
      <c r="M577" s="1" t="s">
        <v>2</v>
      </c>
      <c r="N577" s="11">
        <v>56222.31824271824</v>
      </c>
      <c r="O577" s="11">
        <v>541.01402245746749</v>
      </c>
      <c r="P577" s="11">
        <v>125</v>
      </c>
      <c r="Q577" s="1">
        <v>33</v>
      </c>
      <c r="R577" s="3">
        <v>1</v>
      </c>
      <c r="S577" s="3" t="s">
        <v>22833</v>
      </c>
      <c r="T577" s="8" t="str">
        <f t="shared" si="8"/>
        <v>INSERT INTO item VALUES('0000468','식재료','생강','야채','','(C)다진생강(상품,냉장,국산)','1Kg','','','0','22990','0','국산','56222.3182427182','541.014022457467','125','33',1,'manager1');</v>
      </c>
      <c r="U577" s="5"/>
    </row>
    <row r="578" spans="1:21" x14ac:dyDescent="0.35">
      <c r="A578" s="6" t="s">
        <v>13887</v>
      </c>
      <c r="B578" s="1" t="s">
        <v>22786</v>
      </c>
      <c r="C578" s="1" t="s">
        <v>0</v>
      </c>
      <c r="D578" s="1" t="s">
        <v>691</v>
      </c>
      <c r="F578" s="1" t="s">
        <v>697</v>
      </c>
      <c r="G578" s="1" t="s">
        <v>20</v>
      </c>
      <c r="J578" s="2">
        <v>0</v>
      </c>
      <c r="K578" s="7">
        <v>22600</v>
      </c>
      <c r="L578" s="1">
        <v>0</v>
      </c>
      <c r="M578" s="1" t="s">
        <v>2</v>
      </c>
      <c r="N578" s="11">
        <v>38841.851773372713</v>
      </c>
      <c r="O578" s="11">
        <v>807.50621166791677</v>
      </c>
      <c r="P578" s="11">
        <v>744</v>
      </c>
      <c r="Q578" s="1">
        <v>24</v>
      </c>
      <c r="R578" s="3">
        <v>1</v>
      </c>
      <c r="S578" s="3" t="s">
        <v>22833</v>
      </c>
      <c r="T578" s="8" t="str">
        <f t="shared" ref="T578:T641" si="9">"INSERT INTO item VALUES('"&amp;A578&amp;"','"&amp;B578&amp;"','"&amp;D578&amp;"','"&amp;C578&amp;"','"&amp;E578&amp;"','"&amp;F578&amp;"','"&amp;G578&amp;"','"&amp;H578&amp;"','"&amp;I578&amp;"','"&amp;J578&amp;"','"&amp;K578&amp;"','"&amp;L578&amp;"','"&amp;M578&amp;"','"&amp;N578&amp;"','"&amp;O578&amp;"','"&amp;P578&amp;"','"&amp;Q578&amp;"',"&amp;R578&amp;",'"&amp;S578&amp;"');"</f>
        <v>INSERT INTO item VALUES('0000469','식재료','생강','야채','','(C)깐생강(상품,냉장,국산)','1Kg','','','0','22600','0','국산','38841.8517733727','807.506211667917','744','24',1,'manager1');</v>
      </c>
      <c r="U578" s="5"/>
    </row>
    <row r="579" spans="1:21" x14ac:dyDescent="0.35">
      <c r="A579" s="6" t="s">
        <v>13888</v>
      </c>
      <c r="B579" s="1" t="s">
        <v>22786</v>
      </c>
      <c r="C579" s="1" t="s">
        <v>0</v>
      </c>
      <c r="D579" s="1" t="s">
        <v>691</v>
      </c>
      <c r="F579" s="1" t="s">
        <v>698</v>
      </c>
      <c r="G579" s="1" t="s">
        <v>655</v>
      </c>
      <c r="J579" s="2">
        <v>0</v>
      </c>
      <c r="K579" s="7">
        <v>12130</v>
      </c>
      <c r="L579" s="1">
        <v>0</v>
      </c>
      <c r="M579" s="1" t="s">
        <v>2</v>
      </c>
      <c r="N579" s="11">
        <v>31098.918797657156</v>
      </c>
      <c r="O579" s="11">
        <v>394.63732460808455</v>
      </c>
      <c r="P579" s="11">
        <v>469</v>
      </c>
      <c r="Q579" s="1">
        <v>90</v>
      </c>
      <c r="R579" s="3">
        <v>1</v>
      </c>
      <c r="S579" s="3" t="s">
        <v>22833</v>
      </c>
      <c r="T579" s="8" t="str">
        <f t="shared" si="9"/>
        <v>INSERT INTO item VALUES('0000470','식재료','생강','야채','','(C)다진생강(상품,냉동,국산)','1Kg(블록냉동)','','','0','12130','0','국산','31098.9187976572','394.637324608085','469','90',1,'manager1');</v>
      </c>
      <c r="U579" s="5"/>
    </row>
    <row r="580" spans="1:21" x14ac:dyDescent="0.35">
      <c r="A580" s="6" t="s">
        <v>13889</v>
      </c>
      <c r="B580" s="1" t="s">
        <v>22786</v>
      </c>
      <c r="C580" s="1" t="s">
        <v>0</v>
      </c>
      <c r="D580" s="1" t="s">
        <v>699</v>
      </c>
      <c r="F580" s="1" t="s">
        <v>700</v>
      </c>
      <c r="G580" s="1" t="s">
        <v>153</v>
      </c>
      <c r="J580" s="2">
        <v>0</v>
      </c>
      <c r="K580" s="7">
        <v>2540</v>
      </c>
      <c r="L580" s="1">
        <v>0</v>
      </c>
      <c r="M580" s="1" t="s">
        <v>2</v>
      </c>
      <c r="N580" s="11">
        <v>24918.303379585195</v>
      </c>
      <c r="O580" s="11">
        <v>66.657629508368061</v>
      </c>
      <c r="P580" s="11">
        <v>833</v>
      </c>
      <c r="Q580" s="1">
        <v>17</v>
      </c>
      <c r="R580" s="3">
        <v>1</v>
      </c>
      <c r="S580" s="3" t="s">
        <v>22833</v>
      </c>
      <c r="T580" s="8" t="str">
        <f t="shared" si="9"/>
        <v>INSERT INTO item VALUES('0000471','식재료','기타버섯','야채','','만가닥버섯(상품,국산)','300g','','','0','2540','0','국산','24918.3033795852','66.6576295083681','833','17',1,'manager1');</v>
      </c>
      <c r="U580" s="5"/>
    </row>
    <row r="581" spans="1:21" x14ac:dyDescent="0.35">
      <c r="A581" s="6" t="s">
        <v>13890</v>
      </c>
      <c r="B581" s="1" t="s">
        <v>22786</v>
      </c>
      <c r="C581" s="1" t="s">
        <v>0</v>
      </c>
      <c r="D581" s="1" t="s">
        <v>699</v>
      </c>
      <c r="F581" s="1" t="s">
        <v>701</v>
      </c>
      <c r="G581" s="1" t="s">
        <v>702</v>
      </c>
      <c r="J581" s="2">
        <v>0</v>
      </c>
      <c r="K581" s="7">
        <v>39320</v>
      </c>
      <c r="L581" s="1">
        <v>0</v>
      </c>
      <c r="M581" s="1" t="s">
        <v>30</v>
      </c>
      <c r="N581" s="11">
        <v>24894.591381617363</v>
      </c>
      <c r="O581" s="11">
        <v>792.19300419698368</v>
      </c>
      <c r="P581" s="11">
        <v>498</v>
      </c>
      <c r="Q581" s="1">
        <v>502</v>
      </c>
      <c r="R581" s="3">
        <v>1</v>
      </c>
      <c r="S581" s="3" t="s">
        <v>22833</v>
      </c>
      <c r="T581" s="8" t="str">
        <f t="shared" si="9"/>
        <v>INSERT INTO item VALUES('0000472','식재료','기타버섯','야채','','(C)능이버섯(상품,냉동,중국)','1Kg(A사이즈(10~15cm컷),개별냉동)','','','0','39320','0','수입','24894.5913816174','792.193004196984','498','502',1,'manager1');</v>
      </c>
      <c r="U581" s="5"/>
    </row>
    <row r="582" spans="1:21" x14ac:dyDescent="0.35">
      <c r="A582" s="6" t="s">
        <v>13891</v>
      </c>
      <c r="B582" s="1" t="s">
        <v>22786</v>
      </c>
      <c r="C582" s="1" t="s">
        <v>0</v>
      </c>
      <c r="D582" s="1" t="s">
        <v>699</v>
      </c>
      <c r="F582" s="1" t="s">
        <v>703</v>
      </c>
      <c r="G582" s="1" t="s">
        <v>704</v>
      </c>
      <c r="J582" s="2">
        <v>0</v>
      </c>
      <c r="K582" s="7">
        <v>410000</v>
      </c>
      <c r="L582" s="1">
        <v>0</v>
      </c>
      <c r="M582" s="1" t="s">
        <v>30</v>
      </c>
      <c r="N582" s="11">
        <v>620.25878804878539</v>
      </c>
      <c r="O582" s="11">
        <v>822.10954178265263</v>
      </c>
      <c r="P582" s="11">
        <v>221</v>
      </c>
      <c r="Q582" s="1">
        <v>24</v>
      </c>
      <c r="R582" s="3">
        <v>1</v>
      </c>
      <c r="S582" s="3" t="s">
        <v>22833</v>
      </c>
      <c r="T582" s="8" t="str">
        <f t="shared" si="9"/>
        <v>INSERT INTO item VALUES('0000473','식재료','기타버섯','야채','','건능이버섯(상온,중국)','1kg/pk','','','0','410000','0','수입','620.258788048785','822.109541782653','221','24',1,'manager1');</v>
      </c>
      <c r="U582" s="5"/>
    </row>
    <row r="583" spans="1:21" x14ac:dyDescent="0.35">
      <c r="A583" s="6" t="s">
        <v>13892</v>
      </c>
      <c r="B583" s="1" t="s">
        <v>22786</v>
      </c>
      <c r="C583" s="1" t="s">
        <v>0</v>
      </c>
      <c r="D583" s="1" t="s">
        <v>705</v>
      </c>
      <c r="F583" s="1" t="s">
        <v>706</v>
      </c>
      <c r="G583" s="1" t="s">
        <v>20</v>
      </c>
      <c r="J583" s="2">
        <v>0</v>
      </c>
      <c r="K583" s="7">
        <v>12200</v>
      </c>
      <c r="L583" s="1">
        <v>0</v>
      </c>
      <c r="M583" s="1" t="s">
        <v>2</v>
      </c>
      <c r="N583" s="11">
        <v>83969.186316590756</v>
      </c>
      <c r="O583" s="11">
        <v>806.65527744951817</v>
      </c>
      <c r="P583" s="11">
        <v>442</v>
      </c>
      <c r="Q583" s="1">
        <v>414</v>
      </c>
      <c r="R583" s="3">
        <v>1</v>
      </c>
      <c r="S583" s="3" t="s">
        <v>22833</v>
      </c>
      <c r="T583" s="8" t="str">
        <f t="shared" si="9"/>
        <v>INSERT INTO item VALUES('0000474','식재료','표고버섯','야채','','표고버섯(상품,국산)','1Kg','','','0','12200','0','국산','83969.1863165908','806.655277449518','442','414',1,'manager1');</v>
      </c>
      <c r="U583" s="5"/>
    </row>
    <row r="584" spans="1:21" x14ac:dyDescent="0.35">
      <c r="A584" s="6" t="s">
        <v>13893</v>
      </c>
      <c r="B584" s="1" t="s">
        <v>22786</v>
      </c>
      <c r="C584" s="1" t="s">
        <v>0</v>
      </c>
      <c r="D584" s="1" t="s">
        <v>705</v>
      </c>
      <c r="F584" s="1" t="s">
        <v>707</v>
      </c>
      <c r="G584" s="1" t="s">
        <v>20</v>
      </c>
      <c r="J584" s="2">
        <v>0</v>
      </c>
      <c r="K584" s="7">
        <v>56350</v>
      </c>
      <c r="L584" s="1">
        <v>0</v>
      </c>
      <c r="M584" s="1" t="s">
        <v>2</v>
      </c>
      <c r="N584" s="11">
        <v>65803.380802341431</v>
      </c>
      <c r="O584" s="11">
        <v>596.24871434981856</v>
      </c>
      <c r="P584" s="11">
        <v>418</v>
      </c>
      <c r="Q584" s="1">
        <v>197</v>
      </c>
      <c r="R584" s="3">
        <v>1</v>
      </c>
      <c r="S584" s="3" t="s">
        <v>22833</v>
      </c>
      <c r="T584" s="8" t="str">
        <f t="shared" si="9"/>
        <v>INSERT INTO item VALUES('0000475','식재료','표고버섯','야채','','건표고버섯(상품,국산)','1Kg','','','0','56350','0','국산','65803.3808023414','596.248714349819','418','197',1,'manager1');</v>
      </c>
      <c r="U584" s="5"/>
    </row>
    <row r="585" spans="1:21" x14ac:dyDescent="0.35">
      <c r="A585" s="6" t="s">
        <v>13894</v>
      </c>
      <c r="B585" s="1" t="s">
        <v>22786</v>
      </c>
      <c r="C585" s="1" t="s">
        <v>0</v>
      </c>
      <c r="D585" s="1" t="s">
        <v>705</v>
      </c>
      <c r="F585" s="1" t="s">
        <v>708</v>
      </c>
      <c r="G585" s="1" t="s">
        <v>202</v>
      </c>
      <c r="J585" s="2">
        <v>0</v>
      </c>
      <c r="K585" s="7">
        <v>25000</v>
      </c>
      <c r="L585" s="1">
        <v>0</v>
      </c>
      <c r="M585" s="1" t="s">
        <v>30</v>
      </c>
      <c r="N585" s="11">
        <v>24677.98801165252</v>
      </c>
      <c r="O585" s="11">
        <v>67.311997132678215</v>
      </c>
      <c r="P585" s="11">
        <v>961</v>
      </c>
      <c r="Q585" s="1">
        <v>894</v>
      </c>
      <c r="R585" s="3">
        <v>1</v>
      </c>
      <c r="S585" s="3" t="s">
        <v>22833</v>
      </c>
      <c r="T585" s="8" t="str">
        <f t="shared" si="9"/>
        <v>INSERT INTO item VALUES('0000476','식재료','표고버섯','야채','','건표고버섯(상품,수입)','1Kg(pk)','','','0','25000','0','수입','24677.9880116525','67.3119971326782','961','894',1,'manager1');</v>
      </c>
      <c r="U585" s="5"/>
    </row>
    <row r="586" spans="1:21" x14ac:dyDescent="0.35">
      <c r="A586" s="6" t="s">
        <v>13895</v>
      </c>
      <c r="B586" s="1" t="s">
        <v>22786</v>
      </c>
      <c r="C586" s="1" t="s">
        <v>0</v>
      </c>
      <c r="D586" s="1" t="s">
        <v>705</v>
      </c>
      <c r="F586" s="1" t="s">
        <v>709</v>
      </c>
      <c r="G586" s="1" t="s">
        <v>20</v>
      </c>
      <c r="J586" s="2">
        <v>0</v>
      </c>
      <c r="K586" s="7">
        <v>19880</v>
      </c>
      <c r="L586" s="1">
        <v>0</v>
      </c>
      <c r="M586" s="1" t="s">
        <v>30</v>
      </c>
      <c r="N586" s="11">
        <v>1415.3181902757735</v>
      </c>
      <c r="O586" s="11">
        <v>73.789560786104545</v>
      </c>
      <c r="P586" s="11">
        <v>441</v>
      </c>
      <c r="Q586" s="1">
        <v>19</v>
      </c>
      <c r="R586" s="3">
        <v>1</v>
      </c>
      <c r="S586" s="3" t="s">
        <v>22833</v>
      </c>
      <c r="T586" s="8" t="str">
        <f t="shared" si="9"/>
        <v>INSERT INTO item VALUES('0000477','식재료','표고버섯','야채','','(C)건표고버섯(상품,실온,슬라이스,수입)','1Kg','','','0','19880','0','수입','1415.31819027577','73.7895607861045','441','19',1,'manager1');</v>
      </c>
      <c r="U586" s="5"/>
    </row>
    <row r="587" spans="1:21" x14ac:dyDescent="0.35">
      <c r="A587" s="6" t="s">
        <v>13896</v>
      </c>
      <c r="B587" s="1" t="s">
        <v>22786</v>
      </c>
      <c r="C587" s="1" t="s">
        <v>0</v>
      </c>
      <c r="D587" s="1" t="s">
        <v>705</v>
      </c>
      <c r="F587" s="1" t="s">
        <v>710</v>
      </c>
      <c r="G587" s="1" t="s">
        <v>20</v>
      </c>
      <c r="J587" s="2">
        <v>0</v>
      </c>
      <c r="K587" s="7">
        <v>21630</v>
      </c>
      <c r="L587" s="1">
        <v>0</v>
      </c>
      <c r="M587" s="1" t="s">
        <v>30</v>
      </c>
      <c r="N587" s="11">
        <v>6731.5640996011962</v>
      </c>
      <c r="O587" s="11">
        <v>85.971094969903518</v>
      </c>
      <c r="P587" s="11">
        <v>413</v>
      </c>
      <c r="Q587" s="1">
        <v>193</v>
      </c>
      <c r="R587" s="3">
        <v>1</v>
      </c>
      <c r="S587" s="3" t="s">
        <v>22833</v>
      </c>
      <c r="T587" s="8" t="str">
        <f t="shared" si="9"/>
        <v>INSERT INTO item VALUES('0000478','식재료','표고버섯','야채','','(C)건표고버섯(상품,실온,깍둑썰기,수입)','1Kg','','','0','21630','0','수입','6731.5640996012','85.9710949699035','413','193',1,'manager1');</v>
      </c>
      <c r="U587" s="5"/>
    </row>
    <row r="588" spans="1:21" x14ac:dyDescent="0.35">
      <c r="A588" s="6" t="s">
        <v>13897</v>
      </c>
      <c r="B588" s="1" t="s">
        <v>22786</v>
      </c>
      <c r="C588" s="1" t="s">
        <v>0</v>
      </c>
      <c r="D588" s="1" t="s">
        <v>705</v>
      </c>
      <c r="F588" s="1" t="s">
        <v>708</v>
      </c>
      <c r="G588" s="1" t="s">
        <v>181</v>
      </c>
      <c r="J588" s="2">
        <v>0</v>
      </c>
      <c r="K588" s="7">
        <v>5080</v>
      </c>
      <c r="L588" s="1">
        <v>0</v>
      </c>
      <c r="M588" s="1" t="s">
        <v>30</v>
      </c>
      <c r="N588" s="11">
        <v>37593.589812263221</v>
      </c>
      <c r="O588" s="11">
        <v>542.22750978506326</v>
      </c>
      <c r="P588" s="11">
        <v>440</v>
      </c>
      <c r="Q588" s="1">
        <v>23</v>
      </c>
      <c r="R588" s="3">
        <v>1</v>
      </c>
      <c r="S588" s="3" t="s">
        <v>22833</v>
      </c>
      <c r="T588" s="8" t="str">
        <f t="shared" si="9"/>
        <v>INSERT INTO item VALUES('0000479','식재료','표고버섯','야채','','건표고버섯(상품,수입)','200g(pk)','','','0','5080','0','수입','37593.5898122632','542.227509785063','440','23',1,'manager1');</v>
      </c>
      <c r="U588" s="5"/>
    </row>
    <row r="589" spans="1:21" x14ac:dyDescent="0.35">
      <c r="A589" s="6" t="s">
        <v>13898</v>
      </c>
      <c r="B589" s="1" t="s">
        <v>22786</v>
      </c>
      <c r="C589" s="1" t="s">
        <v>0</v>
      </c>
      <c r="D589" s="1" t="s">
        <v>705</v>
      </c>
      <c r="F589" s="1" t="s">
        <v>706</v>
      </c>
      <c r="G589" s="1" t="s">
        <v>74</v>
      </c>
      <c r="J589" s="2">
        <v>0</v>
      </c>
      <c r="K589" s="7">
        <v>6730</v>
      </c>
      <c r="L589" s="1">
        <v>0</v>
      </c>
      <c r="M589" s="1" t="s">
        <v>2</v>
      </c>
      <c r="N589" s="11">
        <v>51738.434969353541</v>
      </c>
      <c r="O589" s="11">
        <v>842.88519315165343</v>
      </c>
      <c r="P589" s="11">
        <v>64</v>
      </c>
      <c r="Q589" s="1">
        <v>22</v>
      </c>
      <c r="R589" s="3">
        <v>1</v>
      </c>
      <c r="S589" s="3" t="s">
        <v>22833</v>
      </c>
      <c r="T589" s="8" t="str">
        <f t="shared" si="9"/>
        <v>INSERT INTO item VALUES('0000480','식재료','표고버섯','야채','','표고버섯(상품,국산)','500g','','','0','6730','0','국산','51738.4349693535','842.885193151653','64','22',1,'manager1');</v>
      </c>
      <c r="U589" s="5"/>
    </row>
    <row r="590" spans="1:21" x14ac:dyDescent="0.35">
      <c r="A590" s="6" t="s">
        <v>13899</v>
      </c>
      <c r="B590" s="1" t="s">
        <v>22786</v>
      </c>
      <c r="C590" s="1" t="s">
        <v>0</v>
      </c>
      <c r="D590" s="1" t="s">
        <v>705</v>
      </c>
      <c r="F590" s="1" t="s">
        <v>711</v>
      </c>
      <c r="G590" s="1" t="s">
        <v>712</v>
      </c>
      <c r="J590" s="2">
        <v>0</v>
      </c>
      <c r="K590" s="7">
        <v>3500</v>
      </c>
      <c r="L590" s="1">
        <v>0</v>
      </c>
      <c r="M590" s="1" t="s">
        <v>30</v>
      </c>
      <c r="N590" s="11">
        <v>60105.603709895513</v>
      </c>
      <c r="O590" s="11">
        <v>406.14886945885655</v>
      </c>
      <c r="P590" s="11">
        <v>897</v>
      </c>
      <c r="Q590" s="1">
        <v>887</v>
      </c>
      <c r="R590" s="3">
        <v>1</v>
      </c>
      <c r="S590" s="3" t="s">
        <v>22833</v>
      </c>
      <c r="T590" s="8" t="str">
        <f t="shared" si="9"/>
        <v>INSERT INTO item VALUES('0000481','식재료','표고버섯','야채','','(C)표고버섯채(상품,냉동,중국)','1Kg(두께1cm,길이4~6cm채썰기,개별냉동)','','','0','3500','0','수입','60105.6037098955','406.148869458857','897','887',1,'manager1');</v>
      </c>
      <c r="U590" s="5"/>
    </row>
    <row r="591" spans="1:21" x14ac:dyDescent="0.35">
      <c r="A591" s="6" t="s">
        <v>13900</v>
      </c>
      <c r="B591" s="1" t="s">
        <v>22786</v>
      </c>
      <c r="C591" s="1" t="s">
        <v>0</v>
      </c>
      <c r="D591" s="1" t="s">
        <v>705</v>
      </c>
      <c r="F591" s="1" t="s">
        <v>713</v>
      </c>
      <c r="G591" s="1" t="s">
        <v>470</v>
      </c>
      <c r="J591" s="2">
        <v>0</v>
      </c>
      <c r="K591" s="7">
        <v>3690</v>
      </c>
      <c r="L591" s="1">
        <v>0</v>
      </c>
      <c r="M591" s="1" t="s">
        <v>30</v>
      </c>
      <c r="N591" s="11">
        <v>19455.133134047352</v>
      </c>
      <c r="O591" s="11">
        <v>693.76199309029698</v>
      </c>
      <c r="P591" s="11">
        <v>801</v>
      </c>
      <c r="Q591" s="1">
        <v>538</v>
      </c>
      <c r="R591" s="3">
        <v>1</v>
      </c>
      <c r="S591" s="3" t="s">
        <v>22833</v>
      </c>
      <c r="T591" s="8" t="str">
        <f t="shared" si="9"/>
        <v>INSERT INTO item VALUES('0000482','식재료','표고버섯','야채','','(C)표고버섯다이스(상품,냉동,중국)','1Kg(1.5cm다이스,개별냉동)','','','0','3690','0','수입','19455.1331340474','693.761993090297','801','538',1,'manager1');</v>
      </c>
      <c r="U591" s="5"/>
    </row>
    <row r="592" spans="1:21" x14ac:dyDescent="0.35">
      <c r="A592" s="6" t="s">
        <v>13901</v>
      </c>
      <c r="B592" s="1" t="s">
        <v>22786</v>
      </c>
      <c r="C592" s="1" t="s">
        <v>0</v>
      </c>
      <c r="D592" s="1" t="s">
        <v>705</v>
      </c>
      <c r="F592" s="1" t="s">
        <v>714</v>
      </c>
      <c r="G592" s="1" t="s">
        <v>715</v>
      </c>
      <c r="J592" s="2">
        <v>0</v>
      </c>
      <c r="K592" s="7">
        <v>3690</v>
      </c>
      <c r="L592" s="1">
        <v>0</v>
      </c>
      <c r="M592" s="1" t="s">
        <v>30</v>
      </c>
      <c r="N592" s="11">
        <v>32286.990004593663</v>
      </c>
      <c r="O592" s="11">
        <v>7.3557274307902709</v>
      </c>
      <c r="P592" s="11">
        <v>718</v>
      </c>
      <c r="Q592" s="1">
        <v>101</v>
      </c>
      <c r="R592" s="3">
        <v>1</v>
      </c>
      <c r="S592" s="3" t="s">
        <v>22833</v>
      </c>
      <c r="T592" s="8" t="str">
        <f t="shared" si="9"/>
        <v>INSERT INTO item VALUES('0000483','식재료','표고버섯','야채','','(C)표고버섯(원형)(상품,냉동,중국)','1Kg(직경4~6cm,홀,개별냉동)','','','0','3690','0','수입','32286.9900045937','7.35572743079027','718','101',1,'manager1');</v>
      </c>
      <c r="U592" s="5"/>
    </row>
    <row r="593" spans="1:21" x14ac:dyDescent="0.35">
      <c r="A593" s="6" t="s">
        <v>13902</v>
      </c>
      <c r="B593" s="1" t="s">
        <v>22786</v>
      </c>
      <c r="C593" s="1" t="s">
        <v>0</v>
      </c>
      <c r="D593" s="1" t="s">
        <v>705</v>
      </c>
      <c r="F593" s="1" t="s">
        <v>711</v>
      </c>
      <c r="G593" s="1" t="s">
        <v>716</v>
      </c>
      <c r="J593" s="2">
        <v>0</v>
      </c>
      <c r="K593" s="7">
        <v>3580</v>
      </c>
      <c r="L593" s="1">
        <v>0</v>
      </c>
      <c r="M593" s="1" t="s">
        <v>30</v>
      </c>
      <c r="N593" s="11">
        <v>21677.488780690386</v>
      </c>
      <c r="O593" s="11">
        <v>511.67619720592461</v>
      </c>
      <c r="P593" s="11">
        <v>349</v>
      </c>
      <c r="Q593" s="1">
        <v>206</v>
      </c>
      <c r="R593" s="3">
        <v>1</v>
      </c>
      <c r="S593" s="3" t="s">
        <v>22833</v>
      </c>
      <c r="T593" s="8" t="str">
        <f t="shared" si="9"/>
        <v>INSERT INTO item VALUES('0000484','식재료','표고버섯','야채','','(C)표고버섯채(상품,냉동,중국)','1Kg(길이4~6cm채썰기,개별냉동)','','','0','3580','0','수입','21677.4887806904','511.676197205925','349','206',1,'manager1');</v>
      </c>
      <c r="U593" s="5"/>
    </row>
    <row r="594" spans="1:21" x14ac:dyDescent="0.35">
      <c r="A594" s="6" t="s">
        <v>13903</v>
      </c>
      <c r="B594" s="1" t="s">
        <v>22786</v>
      </c>
      <c r="C594" s="1" t="s">
        <v>0</v>
      </c>
      <c r="D594" s="1" t="s">
        <v>705</v>
      </c>
      <c r="F594" s="1" t="s">
        <v>717</v>
      </c>
      <c r="G594" s="1" t="s">
        <v>153</v>
      </c>
      <c r="J594" s="2">
        <v>0</v>
      </c>
      <c r="K594" s="7">
        <v>4710</v>
      </c>
      <c r="L594" s="1">
        <v>0</v>
      </c>
      <c r="M594" s="1" t="s">
        <v>2</v>
      </c>
      <c r="N594" s="11">
        <v>21946.168728083143</v>
      </c>
      <c r="O594" s="11">
        <v>790.83151326777647</v>
      </c>
      <c r="P594" s="11">
        <v>159</v>
      </c>
      <c r="Q594" s="1">
        <v>236</v>
      </c>
      <c r="R594" s="3">
        <v>1</v>
      </c>
      <c r="S594" s="3" t="s">
        <v>22833</v>
      </c>
      <c r="T594" s="8" t="str">
        <f t="shared" si="9"/>
        <v>INSERT INTO item VALUES('0000485','식재료','표고버섯','야채','','[H-Kids]표고버섯(특품,실온,국산)','300g','','','0','4710','0','국산','21946.1687280831','790.831513267776','159','236',1,'manager1');</v>
      </c>
      <c r="U594" s="5"/>
    </row>
    <row r="595" spans="1:21" x14ac:dyDescent="0.35">
      <c r="A595" s="6" t="s">
        <v>13904</v>
      </c>
      <c r="B595" s="1" t="s">
        <v>22786</v>
      </c>
      <c r="C595" s="1" t="s">
        <v>0</v>
      </c>
      <c r="D595" s="1" t="s">
        <v>705</v>
      </c>
      <c r="F595" s="1" t="s">
        <v>718</v>
      </c>
      <c r="G595" s="1" t="s">
        <v>204</v>
      </c>
      <c r="J595" s="2">
        <v>0</v>
      </c>
      <c r="K595" s="7">
        <v>12880</v>
      </c>
      <c r="L595" s="1">
        <v>0</v>
      </c>
      <c r="M595" s="1" t="s">
        <v>30</v>
      </c>
      <c r="N595" s="11">
        <v>9513.6075084681743</v>
      </c>
      <c r="O595" s="11">
        <v>392.6879305424801</v>
      </c>
      <c r="P595" s="11">
        <v>518</v>
      </c>
      <c r="Q595" s="1">
        <v>252</v>
      </c>
      <c r="R595" s="3">
        <v>1</v>
      </c>
      <c r="S595" s="3" t="s">
        <v>22833</v>
      </c>
      <c r="T595" s="8" t="str">
        <f t="shared" si="9"/>
        <v>INSERT INTO item VALUES('0000486','식재료','표고버섯','야채','','건표고버섯(수입)','500g(pk)','','','0','12880','0','수입','9513.60750846817','392.68793054248','518','252',1,'manager1');</v>
      </c>
      <c r="U595" s="5"/>
    </row>
    <row r="596" spans="1:21" x14ac:dyDescent="0.35">
      <c r="A596" s="6" t="s">
        <v>13905</v>
      </c>
      <c r="B596" s="1" t="s">
        <v>22786</v>
      </c>
      <c r="C596" s="1" t="s">
        <v>0</v>
      </c>
      <c r="D596" s="1" t="s">
        <v>705</v>
      </c>
      <c r="F596" s="1" t="s">
        <v>718</v>
      </c>
      <c r="G596" s="1" t="s">
        <v>719</v>
      </c>
      <c r="J596" s="2">
        <v>0</v>
      </c>
      <c r="K596" s="7">
        <v>2670</v>
      </c>
      <c r="L596" s="1">
        <v>0</v>
      </c>
      <c r="M596" s="1" t="s">
        <v>30</v>
      </c>
      <c r="N596" s="11">
        <v>64509.262297036374</v>
      </c>
      <c r="O596" s="11">
        <v>52.595491623810716</v>
      </c>
      <c r="P596" s="11">
        <v>652</v>
      </c>
      <c r="Q596" s="1">
        <v>628</v>
      </c>
      <c r="R596" s="3">
        <v>1</v>
      </c>
      <c r="S596" s="3" t="s">
        <v>22833</v>
      </c>
      <c r="T596" s="8" t="str">
        <f t="shared" si="9"/>
        <v>INSERT INTO item VALUES('0000487','식재료','표고버섯','야채','','건표고버섯(수입)','100g(pk)','','','0','2670','0','수입','64509.2622970364','52.5954916238107','652','628',1,'manager1');</v>
      </c>
      <c r="U596" s="5"/>
    </row>
    <row r="597" spans="1:21" x14ac:dyDescent="0.35">
      <c r="A597" s="6" t="s">
        <v>13906</v>
      </c>
      <c r="B597" s="1" t="s">
        <v>22786</v>
      </c>
      <c r="C597" s="1" t="s">
        <v>0</v>
      </c>
      <c r="D597" s="1" t="s">
        <v>705</v>
      </c>
      <c r="F597" s="1" t="s">
        <v>714</v>
      </c>
      <c r="G597" s="1" t="s">
        <v>720</v>
      </c>
      <c r="J597" s="2">
        <v>0</v>
      </c>
      <c r="K597" s="7">
        <v>6590</v>
      </c>
      <c r="L597" s="1">
        <v>0</v>
      </c>
      <c r="M597" s="1" t="s">
        <v>30</v>
      </c>
      <c r="N597" s="11">
        <v>6119.0229939526898</v>
      </c>
      <c r="O597" s="11">
        <v>378.25064001325836</v>
      </c>
      <c r="P597" s="11">
        <v>194</v>
      </c>
      <c r="Q597" s="1">
        <v>178</v>
      </c>
      <c r="R597" s="3">
        <v>1</v>
      </c>
      <c r="S597" s="3" t="s">
        <v>22833</v>
      </c>
      <c r="T597" s="8" t="str">
        <f t="shared" si="9"/>
        <v>INSERT INTO item VALUES('0000488','식재료','표고버섯','야채','','(C)표고버섯(원형)(상품,냉동,중국)','1Kg(직경2~5cm,홀,개별냉동)','','','0','6590','0','수입','6119.02299395269','378.250640013258','194','178',1,'manager1');</v>
      </c>
      <c r="U597" s="5"/>
    </row>
    <row r="598" spans="1:21" x14ac:dyDescent="0.35">
      <c r="A598" s="6" t="s">
        <v>13907</v>
      </c>
      <c r="B598" s="1" t="s">
        <v>22786</v>
      </c>
      <c r="C598" s="1" t="s">
        <v>0</v>
      </c>
      <c r="D598" s="1" t="s">
        <v>705</v>
      </c>
      <c r="F598" s="1" t="s">
        <v>713</v>
      </c>
      <c r="G598" s="1" t="s">
        <v>470</v>
      </c>
      <c r="J598" s="2">
        <v>0</v>
      </c>
      <c r="K598" s="7">
        <v>6590</v>
      </c>
      <c r="L598" s="1">
        <v>0</v>
      </c>
      <c r="M598" s="1" t="s">
        <v>30</v>
      </c>
      <c r="N598" s="11">
        <v>47068.741760573626</v>
      </c>
      <c r="O598" s="11">
        <v>971.67050428974244</v>
      </c>
      <c r="P598" s="11">
        <v>181</v>
      </c>
      <c r="Q598" s="1">
        <v>258</v>
      </c>
      <c r="R598" s="3">
        <v>1</v>
      </c>
      <c r="S598" s="3" t="s">
        <v>22833</v>
      </c>
      <c r="T598" s="8" t="str">
        <f t="shared" si="9"/>
        <v>INSERT INTO item VALUES('0000489','식재료','표고버섯','야채','','(C)표고버섯다이스(상품,냉동,중국)','1Kg(1.5cm다이스,개별냉동)','','','0','6590','0','수입','47068.7417605736','971.670504289742','181','258',1,'manager1');</v>
      </c>
      <c r="U598" s="5"/>
    </row>
    <row r="599" spans="1:21" x14ac:dyDescent="0.35">
      <c r="A599" s="6" t="s">
        <v>13908</v>
      </c>
      <c r="B599" s="1" t="s">
        <v>22786</v>
      </c>
      <c r="C599" s="1" t="s">
        <v>0</v>
      </c>
      <c r="D599" s="1" t="s">
        <v>721</v>
      </c>
      <c r="F599" s="1" t="s">
        <v>722</v>
      </c>
      <c r="G599" s="1" t="s">
        <v>20</v>
      </c>
      <c r="J599" s="2">
        <v>0</v>
      </c>
      <c r="K599" s="7">
        <v>14420</v>
      </c>
      <c r="L599" s="1">
        <v>0</v>
      </c>
      <c r="M599" s="1" t="s">
        <v>2</v>
      </c>
      <c r="N599" s="11">
        <v>69580.120870905026</v>
      </c>
      <c r="O599" s="11">
        <v>135.59050971363774</v>
      </c>
      <c r="P599" s="11">
        <v>440</v>
      </c>
      <c r="Q599" s="1">
        <v>245</v>
      </c>
      <c r="R599" s="3">
        <v>1</v>
      </c>
      <c r="S599" s="3" t="s">
        <v>22833</v>
      </c>
      <c r="T599" s="8" t="str">
        <f t="shared" si="9"/>
        <v>INSERT INTO item VALUES('0000490','식재료','양송이버섯','야채','','양송이버섯(상품,국산)','1Kg','','','0','14420','0','국산','69580.120870905','135.590509713638','440','245',1,'manager1');</v>
      </c>
      <c r="U599" s="5"/>
    </row>
    <row r="600" spans="1:21" x14ac:dyDescent="0.35">
      <c r="A600" s="6" t="s">
        <v>13909</v>
      </c>
      <c r="B600" s="1" t="s">
        <v>22786</v>
      </c>
      <c r="C600" s="1" t="s">
        <v>0</v>
      </c>
      <c r="D600" s="1" t="s">
        <v>721</v>
      </c>
      <c r="F600" s="1" t="s">
        <v>723</v>
      </c>
      <c r="G600" s="1" t="s">
        <v>20</v>
      </c>
      <c r="J600" s="2">
        <v>0</v>
      </c>
      <c r="K600" s="7">
        <v>14550</v>
      </c>
      <c r="L600" s="1">
        <v>0</v>
      </c>
      <c r="M600" s="1" t="s">
        <v>2</v>
      </c>
      <c r="N600" s="11">
        <v>63963.338784726417</v>
      </c>
      <c r="O600" s="11">
        <v>217.73856717163719</v>
      </c>
      <c r="P600" s="11">
        <v>877</v>
      </c>
      <c r="Q600" s="1">
        <v>115</v>
      </c>
      <c r="R600" s="3">
        <v>1</v>
      </c>
      <c r="S600" s="3" t="s">
        <v>22833</v>
      </c>
      <c r="T600" s="8" t="str">
        <f t="shared" si="9"/>
        <v>INSERT INTO item VALUES('0000491','식재료','양송이버섯','야채','','양송이버섯(소,국산)','1Kg','','','0','14550','0','국산','63963.3387847264','217.738567171637','877','115',1,'manager1');</v>
      </c>
      <c r="U600" s="5"/>
    </row>
    <row r="601" spans="1:21" x14ac:dyDescent="0.35">
      <c r="A601" s="6" t="s">
        <v>13910</v>
      </c>
      <c r="B601" s="1" t="s">
        <v>22786</v>
      </c>
      <c r="C601" s="1" t="s">
        <v>0</v>
      </c>
      <c r="D601" s="1" t="s">
        <v>721</v>
      </c>
      <c r="F601" s="1" t="s">
        <v>724</v>
      </c>
      <c r="G601" s="1" t="s">
        <v>12</v>
      </c>
      <c r="J601" s="2">
        <v>0</v>
      </c>
      <c r="K601" s="7">
        <v>8930</v>
      </c>
      <c r="L601" s="1">
        <v>0</v>
      </c>
      <c r="M601" s="1" t="s">
        <v>2</v>
      </c>
      <c r="N601" s="11">
        <v>45561.512610678765</v>
      </c>
      <c r="O601" s="11">
        <v>256.36970404575379</v>
      </c>
      <c r="P601" s="11">
        <v>913</v>
      </c>
      <c r="Q601" s="1">
        <v>174</v>
      </c>
      <c r="R601" s="3">
        <v>1</v>
      </c>
      <c r="S601" s="3" t="s">
        <v>22833</v>
      </c>
      <c r="T601" s="8" t="str">
        <f t="shared" si="9"/>
        <v>INSERT INTO item VALUES('0000492','식재료','양송이버섯','야채','','(퀴즈)양송이(원물)_1kg/box(냉장,상품,국산)','1Kg(11시마감)','','','0','8930','0','국산','45561.5126106788','256.369704045754','913','174',1,'manager1');</v>
      </c>
      <c r="U601" s="5"/>
    </row>
    <row r="602" spans="1:21" x14ac:dyDescent="0.35">
      <c r="A602" s="6" t="s">
        <v>13911</v>
      </c>
      <c r="B602" s="1" t="s">
        <v>22786</v>
      </c>
      <c r="C602" s="1" t="s">
        <v>0</v>
      </c>
      <c r="D602" s="1" t="s">
        <v>721</v>
      </c>
      <c r="F602" s="1" t="s">
        <v>725</v>
      </c>
      <c r="G602" s="1" t="s">
        <v>233</v>
      </c>
      <c r="J602" s="2">
        <v>0</v>
      </c>
      <c r="K602" s="7">
        <v>3800</v>
      </c>
      <c r="L602" s="1">
        <v>0</v>
      </c>
      <c r="M602" s="1" t="s">
        <v>2</v>
      </c>
      <c r="N602" s="11">
        <v>37129.238336378519</v>
      </c>
      <c r="O602" s="11">
        <v>663.55971813331462</v>
      </c>
      <c r="P602" s="11">
        <v>473</v>
      </c>
      <c r="Q602" s="1">
        <v>293</v>
      </c>
      <c r="R602" s="3">
        <v>1</v>
      </c>
      <c r="S602" s="3" t="s">
        <v>22833</v>
      </c>
      <c r="T602" s="8" t="str">
        <f t="shared" si="9"/>
        <v>INSERT INTO item VALUES('0000493','식재료','양송이버섯','야채','','[H-Kids]양송이버섯(특품,실온,국산)','200g','','','0','3800','0','국산','37129.2383363785','663.559718133315','473','293',1,'manager1');</v>
      </c>
      <c r="U602" s="5"/>
    </row>
    <row r="603" spans="1:21" x14ac:dyDescent="0.35">
      <c r="A603" s="6" t="s">
        <v>13912</v>
      </c>
      <c r="B603" s="1" t="s">
        <v>22786</v>
      </c>
      <c r="C603" s="1" t="s">
        <v>0</v>
      </c>
      <c r="D603" s="1" t="s">
        <v>721</v>
      </c>
      <c r="F603" s="1" t="s">
        <v>726</v>
      </c>
      <c r="G603" s="1" t="s">
        <v>727</v>
      </c>
      <c r="J603" s="2">
        <v>0</v>
      </c>
      <c r="K603" s="7">
        <v>10600</v>
      </c>
      <c r="L603" s="1">
        <v>0</v>
      </c>
      <c r="M603" s="1" t="s">
        <v>2</v>
      </c>
      <c r="N603" s="11">
        <v>7440.8404199516872</v>
      </c>
      <c r="O603" s="11">
        <v>855.7895479848587</v>
      </c>
      <c r="P603" s="11">
        <v>750</v>
      </c>
      <c r="Q603" s="1">
        <v>442</v>
      </c>
      <c r="R603" s="3">
        <v>1</v>
      </c>
      <c r="S603" s="3" t="s">
        <v>22833</v>
      </c>
      <c r="T603" s="8" t="str">
        <f t="shared" si="9"/>
        <v>INSERT INTO item VALUES('0000494','식재료','양송이버섯','야채','','(퀴즈)양송이(슬라이스)(냉장,상품,슬라이스,국산)','1Kg((11시마감/2mm 슬라이)','','','0','10600','0','국산','7440.84041995169','855.789547984859','750','442',1,'manager1');</v>
      </c>
      <c r="U603" s="5"/>
    </row>
    <row r="604" spans="1:21" x14ac:dyDescent="0.35">
      <c r="A604" s="6" t="s">
        <v>13913</v>
      </c>
      <c r="B604" s="1" t="s">
        <v>22786</v>
      </c>
      <c r="C604" s="1" t="s">
        <v>0</v>
      </c>
      <c r="D604" s="1" t="s">
        <v>721</v>
      </c>
      <c r="F604" s="1" t="s">
        <v>728</v>
      </c>
      <c r="G604" s="1" t="s">
        <v>729</v>
      </c>
      <c r="J604" s="2">
        <v>0</v>
      </c>
      <c r="K604" s="7">
        <v>1100</v>
      </c>
      <c r="L604" s="1">
        <v>0</v>
      </c>
      <c r="M604" s="1" t="s">
        <v>2</v>
      </c>
      <c r="N604" s="11">
        <v>4570.4647115819134</v>
      </c>
      <c r="O604" s="11">
        <v>301.17381684172341</v>
      </c>
      <c r="P604" s="11">
        <v>314</v>
      </c>
      <c r="Q604" s="1">
        <v>422</v>
      </c>
      <c r="R604" s="3">
        <v>1</v>
      </c>
      <c r="S604" s="3" t="s">
        <v>22833</v>
      </c>
      <c r="T604" s="8" t="str">
        <f t="shared" si="9"/>
        <v>INSERT INTO item VALUES('0000495','식재료','양송이버섯','야채','','(퀴즈)새송이(슬라이스)(냉장,상품,국산)','100g(11시마감)','','','0','1100','0','국산','4570.46471158191','301.173816841723','314','422',1,'manager1');</v>
      </c>
      <c r="U604" s="5"/>
    </row>
    <row r="605" spans="1:21" x14ac:dyDescent="0.35">
      <c r="A605" s="6" t="s">
        <v>13914</v>
      </c>
      <c r="B605" s="1" t="s">
        <v>22786</v>
      </c>
      <c r="C605" s="1" t="s">
        <v>0</v>
      </c>
      <c r="D605" s="1" t="s">
        <v>721</v>
      </c>
      <c r="F605" s="1" t="s">
        <v>730</v>
      </c>
      <c r="G605" s="1" t="s">
        <v>731</v>
      </c>
      <c r="J605" s="2">
        <v>0</v>
      </c>
      <c r="K605" s="7">
        <v>12170</v>
      </c>
      <c r="L605" s="1">
        <v>0</v>
      </c>
      <c r="M605" s="1" t="s">
        <v>30</v>
      </c>
      <c r="N605" s="11">
        <v>31134.67025866883</v>
      </c>
      <c r="O605" s="11">
        <v>706.75001532487443</v>
      </c>
      <c r="P605" s="11">
        <v>107</v>
      </c>
      <c r="Q605" s="1">
        <v>88</v>
      </c>
      <c r="R605" s="3">
        <v>1</v>
      </c>
      <c r="S605" s="3" t="s">
        <v>22833</v>
      </c>
      <c r="T605" s="8" t="str">
        <f t="shared" si="9"/>
        <v>INSERT INTO item VALUES('0000496','식재료','양송이버섯','야채','','(C)양송이버섯(상품,냉동,슬라이스,네덜란드)','1Kg(갓직경20~45mm,두께7mm,길이10~20mm슬라이스,개별냉동)','','','0','12170','0','수입','31134.6702586688','706.750015324874','107','88',1,'manager1');</v>
      </c>
      <c r="U605" s="5"/>
    </row>
    <row r="606" spans="1:21" x14ac:dyDescent="0.35">
      <c r="A606" s="6" t="s">
        <v>13915</v>
      </c>
      <c r="B606" s="1" t="s">
        <v>22786</v>
      </c>
      <c r="C606" s="1" t="s">
        <v>0</v>
      </c>
      <c r="D606" s="1" t="s">
        <v>732</v>
      </c>
      <c r="F606" s="1" t="s">
        <v>733</v>
      </c>
      <c r="G606" s="1" t="s">
        <v>108</v>
      </c>
      <c r="J606" s="2">
        <v>0</v>
      </c>
      <c r="K606" s="7">
        <v>19670</v>
      </c>
      <c r="L606" s="1">
        <v>0</v>
      </c>
      <c r="M606" s="1" t="s">
        <v>2</v>
      </c>
      <c r="N606" s="11">
        <v>1995.8167869780843</v>
      </c>
      <c r="O606" s="11">
        <v>898.22609033323511</v>
      </c>
      <c r="P606" s="11">
        <v>241</v>
      </c>
      <c r="Q606" s="1">
        <v>143</v>
      </c>
      <c r="R606" s="3">
        <v>1</v>
      </c>
      <c r="S606" s="3" t="s">
        <v>22833</v>
      </c>
      <c r="T606" s="8" t="str">
        <f t="shared" si="9"/>
        <v>INSERT INTO item VALUES('0000497','식재료','느타리버섯','야채','','느타리버섯(특품,국산)','1Kg(찹찹이)','','','0','19670','0','국산','1995.81678697808','898.226090333235','241','143',1,'manager1');</v>
      </c>
      <c r="U606" s="5"/>
    </row>
    <row r="607" spans="1:21" x14ac:dyDescent="0.35">
      <c r="A607" s="6" t="s">
        <v>13916</v>
      </c>
      <c r="B607" s="1" t="s">
        <v>22786</v>
      </c>
      <c r="C607" s="1" t="s">
        <v>0</v>
      </c>
      <c r="D607" s="1" t="s">
        <v>732</v>
      </c>
      <c r="F607" s="1" t="s">
        <v>734</v>
      </c>
      <c r="G607" s="1" t="s">
        <v>20</v>
      </c>
      <c r="J607" s="2">
        <v>0</v>
      </c>
      <c r="K607" s="7">
        <v>4430</v>
      </c>
      <c r="L607" s="1">
        <v>0</v>
      </c>
      <c r="M607" s="1" t="s">
        <v>2</v>
      </c>
      <c r="N607" s="11">
        <v>3703.5846629755056</v>
      </c>
      <c r="O607" s="11">
        <v>707.76479923465615</v>
      </c>
      <c r="P607" s="11">
        <v>195</v>
      </c>
      <c r="Q607" s="1">
        <v>67</v>
      </c>
      <c r="R607" s="3">
        <v>1</v>
      </c>
      <c r="S607" s="3" t="s">
        <v>22833</v>
      </c>
      <c r="T607" s="8" t="str">
        <f t="shared" si="9"/>
        <v>INSERT INTO item VALUES('0000498','식재료','느타리버섯','야채','','느타리버섯(상품,국산)','1Kg','','','0','4430','0','국산','3703.58466297551','707.764799234656','195','67',1,'manager1');</v>
      </c>
      <c r="U607" s="5"/>
    </row>
    <row r="608" spans="1:21" x14ac:dyDescent="0.35">
      <c r="A608" s="6" t="s">
        <v>13917</v>
      </c>
      <c r="B608" s="1" t="s">
        <v>22786</v>
      </c>
      <c r="C608" s="1" t="s">
        <v>0</v>
      </c>
      <c r="D608" s="1" t="s">
        <v>732</v>
      </c>
      <c r="F608" s="1" t="s">
        <v>735</v>
      </c>
      <c r="G608" s="1" t="s">
        <v>20</v>
      </c>
      <c r="J608" s="2">
        <v>0</v>
      </c>
      <c r="K608" s="7">
        <v>4330</v>
      </c>
      <c r="L608" s="1">
        <v>0</v>
      </c>
      <c r="M608" s="1" t="s">
        <v>2</v>
      </c>
      <c r="N608" s="11">
        <v>18834.848042141006</v>
      </c>
      <c r="O608" s="11">
        <v>315.45814519949454</v>
      </c>
      <c r="P608" s="11">
        <v>72</v>
      </c>
      <c r="Q608" s="1">
        <v>58</v>
      </c>
      <c r="R608" s="3">
        <v>1</v>
      </c>
      <c r="S608" s="3" t="s">
        <v>22833</v>
      </c>
      <c r="T608" s="8" t="str">
        <f t="shared" si="9"/>
        <v>INSERT INTO item VALUES('0000499','식재료','느타리버섯','야채','','애느타리버섯(상품,국산)','1Kg','','','0','4330','0','국산','18834.848042141','315.458145199495','72','58',1,'manager1');</v>
      </c>
      <c r="U608" s="5"/>
    </row>
    <row r="609" spans="1:21" x14ac:dyDescent="0.35">
      <c r="A609" s="6" t="s">
        <v>13918</v>
      </c>
      <c r="B609" s="1" t="s">
        <v>22786</v>
      </c>
      <c r="C609" s="1" t="s">
        <v>0</v>
      </c>
      <c r="D609" s="1" t="s">
        <v>732</v>
      </c>
      <c r="F609" s="1" t="s">
        <v>735</v>
      </c>
      <c r="G609" s="1" t="s">
        <v>233</v>
      </c>
      <c r="J609" s="2">
        <v>0</v>
      </c>
      <c r="K609" s="7">
        <v>1370</v>
      </c>
      <c r="L609" s="1">
        <v>0</v>
      </c>
      <c r="M609" s="1" t="s">
        <v>2</v>
      </c>
      <c r="N609" s="11">
        <v>3010.9202790201807</v>
      </c>
      <c r="O609" s="11">
        <v>32.813583885373923</v>
      </c>
      <c r="P609" s="11">
        <v>298</v>
      </c>
      <c r="Q609" s="1">
        <v>313</v>
      </c>
      <c r="R609" s="3">
        <v>1</v>
      </c>
      <c r="S609" s="3" t="s">
        <v>22833</v>
      </c>
      <c r="T609" s="8" t="str">
        <f t="shared" si="9"/>
        <v>INSERT INTO item VALUES('0000500','식재료','느타리버섯','야채','','애느타리버섯(상품,국산)','200g','','','0','1370','0','국산','3010.92027902018','32.8135838853739','298','313',1,'manager1');</v>
      </c>
      <c r="U609" s="5"/>
    </row>
    <row r="610" spans="1:21" x14ac:dyDescent="0.35">
      <c r="A610" s="6" t="s">
        <v>13919</v>
      </c>
      <c r="B610" s="1" t="s">
        <v>22786</v>
      </c>
      <c r="C610" s="1" t="s">
        <v>0</v>
      </c>
      <c r="D610" s="1" t="s">
        <v>732</v>
      </c>
      <c r="F610" s="1" t="s">
        <v>736</v>
      </c>
      <c r="G610" s="1" t="s">
        <v>737</v>
      </c>
      <c r="J610" s="2">
        <v>0</v>
      </c>
      <c r="K610" s="7">
        <v>2970</v>
      </c>
      <c r="L610" s="1">
        <v>0</v>
      </c>
      <c r="M610" s="1" t="s">
        <v>30</v>
      </c>
      <c r="N610" s="11">
        <v>633.1468033558815</v>
      </c>
      <c r="O610" s="11">
        <v>112.86296625677139</v>
      </c>
      <c r="P610" s="11">
        <v>538</v>
      </c>
      <c r="Q610" s="1">
        <v>217</v>
      </c>
      <c r="R610" s="3">
        <v>1</v>
      </c>
      <c r="S610" s="3" t="s">
        <v>22833</v>
      </c>
      <c r="T610" s="8" t="str">
        <f t="shared" si="9"/>
        <v>INSERT INTO item VALUES('0000501','식재료','느타리버섯','야채','','(C)느타리버섯(상품,냉동,중국)','1Kg(2*4cm컷,개별냉동)','','','0','2970','0','수입','633.146803355882','112.862966256771','538','217',1,'manager1');</v>
      </c>
      <c r="U610" s="5"/>
    </row>
    <row r="611" spans="1:21" x14ac:dyDescent="0.35">
      <c r="A611" s="6" t="s">
        <v>13920</v>
      </c>
      <c r="B611" s="1" t="s">
        <v>22786</v>
      </c>
      <c r="C611" s="1" t="s">
        <v>0</v>
      </c>
      <c r="D611" s="1" t="s">
        <v>732</v>
      </c>
      <c r="F611" s="1" t="s">
        <v>736</v>
      </c>
      <c r="G611" s="1" t="s">
        <v>738</v>
      </c>
      <c r="J611" s="2">
        <v>0</v>
      </c>
      <c r="K611" s="7">
        <v>3240</v>
      </c>
      <c r="L611" s="1">
        <v>0</v>
      </c>
      <c r="M611" s="1" t="s">
        <v>30</v>
      </c>
      <c r="N611" s="11">
        <v>11677.596436122582</v>
      </c>
      <c r="O611" s="11">
        <v>932.14713003101554</v>
      </c>
      <c r="P611" s="11">
        <v>474</v>
      </c>
      <c r="Q611" s="1">
        <v>609</v>
      </c>
      <c r="R611" s="3">
        <v>1</v>
      </c>
      <c r="S611" s="3" t="s">
        <v>22833</v>
      </c>
      <c r="T611" s="8" t="str">
        <f t="shared" si="9"/>
        <v>INSERT INTO item VALUES('0000502','식재료','느타리버섯','야채','','(C)느타리버섯(상품,냉동,중국)','1Kg(7mm슬라이스,개별냉동)','','','0','3240','0','수입','11677.5964361226','932.147130031016','474','609',1,'manager1');</v>
      </c>
      <c r="U611" s="5"/>
    </row>
    <row r="612" spans="1:21" x14ac:dyDescent="0.35">
      <c r="A612" s="6" t="s">
        <v>13921</v>
      </c>
      <c r="B612" s="1" t="s">
        <v>22786</v>
      </c>
      <c r="C612" s="1" t="s">
        <v>0</v>
      </c>
      <c r="D612" s="1" t="s">
        <v>732</v>
      </c>
      <c r="F612" s="1" t="s">
        <v>734</v>
      </c>
      <c r="G612" s="1" t="s">
        <v>739</v>
      </c>
      <c r="J612" s="2">
        <v>0</v>
      </c>
      <c r="K612" s="7">
        <v>4430</v>
      </c>
      <c r="L612" s="1">
        <v>0</v>
      </c>
      <c r="M612" s="1" t="s">
        <v>2</v>
      </c>
      <c r="N612" s="11">
        <v>45161.411358086836</v>
      </c>
      <c r="O612" s="11">
        <v>563.41401173229121</v>
      </c>
      <c r="P612" s="11">
        <v>20</v>
      </c>
      <c r="Q612" s="1">
        <v>264</v>
      </c>
      <c r="R612" s="3">
        <v>1</v>
      </c>
      <c r="S612" s="3" t="s">
        <v>22833</v>
      </c>
      <c r="T612" s="8" t="str">
        <f t="shared" si="9"/>
        <v>INSERT INTO item VALUES('0000503','식재료','느타리버섯','야채','','느타리버섯(상품,국산)','1Kg(종이박스)','','','0','4430','0','국산','45161.4113580868','563.414011732291','20','264',1,'manager1');</v>
      </c>
      <c r="U612" s="5"/>
    </row>
    <row r="613" spans="1:21" x14ac:dyDescent="0.35">
      <c r="A613" s="6" t="s">
        <v>13922</v>
      </c>
      <c r="B613" s="1" t="s">
        <v>22786</v>
      </c>
      <c r="C613" s="1" t="s">
        <v>0</v>
      </c>
      <c r="D613" s="1" t="s">
        <v>732</v>
      </c>
      <c r="F613" s="1" t="s">
        <v>740</v>
      </c>
      <c r="G613" s="1" t="s">
        <v>741</v>
      </c>
      <c r="J613" s="2">
        <v>0</v>
      </c>
      <c r="K613" s="7">
        <v>2430</v>
      </c>
      <c r="L613" s="1">
        <v>0</v>
      </c>
      <c r="M613" s="1" t="s">
        <v>2</v>
      </c>
      <c r="N613" s="11">
        <v>67065.022938551119</v>
      </c>
      <c r="O613" s="11">
        <v>225.64247263480152</v>
      </c>
      <c r="P613" s="11">
        <v>317</v>
      </c>
      <c r="Q613" s="1">
        <v>17</v>
      </c>
      <c r="R613" s="3">
        <v>1</v>
      </c>
      <c r="S613" s="3" t="s">
        <v>22833</v>
      </c>
      <c r="T613" s="8" t="str">
        <f t="shared" si="9"/>
        <v>INSERT INTO item VALUES('0000504','식재료','느타리버섯','야채','','[H-Kids]애느타리버섯(특품,실온,국산)','400g','','','0','2430','0','국산','67065.0229385511','225.642472634802','317','17',1,'manager1');</v>
      </c>
      <c r="U613" s="5"/>
    </row>
    <row r="614" spans="1:21" x14ac:dyDescent="0.35">
      <c r="A614" s="6" t="s">
        <v>13923</v>
      </c>
      <c r="B614" s="1" t="s">
        <v>22786</v>
      </c>
      <c r="C614" s="1" t="s">
        <v>0</v>
      </c>
      <c r="D614" s="1" t="s">
        <v>742</v>
      </c>
      <c r="F614" s="1" t="s">
        <v>743</v>
      </c>
      <c r="G614" s="1" t="s">
        <v>202</v>
      </c>
      <c r="J614" s="2">
        <v>0</v>
      </c>
      <c r="K614" s="7">
        <v>21630</v>
      </c>
      <c r="L614" s="1">
        <v>0</v>
      </c>
      <c r="M614" s="1" t="s">
        <v>30</v>
      </c>
      <c r="N614" s="11">
        <v>4034.2423832667478</v>
      </c>
      <c r="O614" s="11">
        <v>206.89119873340701</v>
      </c>
      <c r="P614" s="11">
        <v>11</v>
      </c>
      <c r="Q614" s="1">
        <v>511</v>
      </c>
      <c r="R614" s="3">
        <v>1</v>
      </c>
      <c r="S614" s="3" t="s">
        <v>22833</v>
      </c>
      <c r="T614" s="8" t="str">
        <f t="shared" si="9"/>
        <v>INSERT INTO item VALUES('0000505','식재료','목이버섯','야채','','건목이버섯(수입)','1Kg(pk)','','','0','21630','0','수입','4034.24238326675','206.891198733407','11','511',1,'manager1');</v>
      </c>
      <c r="U614" s="5"/>
    </row>
    <row r="615" spans="1:21" x14ac:dyDescent="0.35">
      <c r="A615" s="6" t="s">
        <v>13924</v>
      </c>
      <c r="B615" s="1" t="s">
        <v>22786</v>
      </c>
      <c r="C615" s="1" t="s">
        <v>0</v>
      </c>
      <c r="D615" s="1" t="s">
        <v>742</v>
      </c>
      <c r="F615" s="1" t="s">
        <v>744</v>
      </c>
      <c r="G615" s="1" t="s">
        <v>202</v>
      </c>
      <c r="J615" s="2">
        <v>0</v>
      </c>
      <c r="K615" s="7">
        <v>20240</v>
      </c>
      <c r="L615" s="1">
        <v>0</v>
      </c>
      <c r="M615" s="1" t="s">
        <v>30</v>
      </c>
      <c r="N615" s="11">
        <v>19977.726344572657</v>
      </c>
      <c r="O615" s="11">
        <v>486.82447476982384</v>
      </c>
      <c r="P615" s="11">
        <v>334</v>
      </c>
      <c r="Q615" s="1">
        <v>570</v>
      </c>
      <c r="R615" s="3">
        <v>1</v>
      </c>
      <c r="S615" s="3" t="s">
        <v>22833</v>
      </c>
      <c r="T615" s="8" t="str">
        <f t="shared" si="9"/>
        <v>INSERT INTO item VALUES('0000506','식재료','목이버섯','야채','','백목이버섯(은이버섯,중국)','1Kg(pk)','','','0','20240','0','수입','19977.7263445727','486.824474769824','334','570',1,'manager1');</v>
      </c>
      <c r="U615" s="5"/>
    </row>
    <row r="616" spans="1:21" x14ac:dyDescent="0.35">
      <c r="A616" s="6" t="s">
        <v>13925</v>
      </c>
      <c r="B616" s="1" t="s">
        <v>22786</v>
      </c>
      <c r="C616" s="1" t="s">
        <v>0</v>
      </c>
      <c r="D616" s="1" t="s">
        <v>742</v>
      </c>
      <c r="F616" s="1" t="s">
        <v>743</v>
      </c>
      <c r="G616" s="1" t="s">
        <v>181</v>
      </c>
      <c r="J616" s="2">
        <v>0</v>
      </c>
      <c r="K616" s="7">
        <v>5000</v>
      </c>
      <c r="L616" s="1">
        <v>0</v>
      </c>
      <c r="M616" s="1" t="s">
        <v>30</v>
      </c>
      <c r="N616" s="11">
        <v>21985.640568697996</v>
      </c>
      <c r="O616" s="11">
        <v>981.85392575166327</v>
      </c>
      <c r="P616" s="11">
        <v>421</v>
      </c>
      <c r="Q616" s="1">
        <v>97</v>
      </c>
      <c r="R616" s="3">
        <v>1</v>
      </c>
      <c r="S616" s="3" t="s">
        <v>22833</v>
      </c>
      <c r="T616" s="8" t="str">
        <f t="shared" si="9"/>
        <v>INSERT INTO item VALUES('0000507','식재료','목이버섯','야채','','건목이버섯(수입)','200g(pk)','','','0','5000','0','수입','21985.640568698','981.853925751663','421','97',1,'manager1');</v>
      </c>
      <c r="U616" s="5"/>
    </row>
    <row r="617" spans="1:21" x14ac:dyDescent="0.35">
      <c r="A617" s="6" t="s">
        <v>13926</v>
      </c>
      <c r="B617" s="1" t="s">
        <v>22786</v>
      </c>
      <c r="C617" s="1" t="s">
        <v>0</v>
      </c>
      <c r="D617" s="1" t="s">
        <v>742</v>
      </c>
      <c r="F617" s="1" t="s">
        <v>745</v>
      </c>
      <c r="G617" s="1" t="s">
        <v>746</v>
      </c>
      <c r="J617" s="2">
        <v>0</v>
      </c>
      <c r="K617" s="7">
        <v>2060</v>
      </c>
      <c r="L617" s="1">
        <v>0</v>
      </c>
      <c r="M617" s="1" t="s">
        <v>2</v>
      </c>
      <c r="N617" s="11">
        <v>12576.071182437685</v>
      </c>
      <c r="O617" s="11">
        <v>404.53022806699448</v>
      </c>
      <c r="P617" s="11">
        <v>760</v>
      </c>
      <c r="Q617" s="1">
        <v>538</v>
      </c>
      <c r="R617" s="3">
        <v>1</v>
      </c>
      <c r="S617" s="3" t="s">
        <v>22833</v>
      </c>
      <c r="T617" s="8" t="str">
        <f t="shared" si="9"/>
        <v>INSERT INTO item VALUES('0000508','식재료','목이버섯','야채','','건목이버섯(상품,국산)','15g(pk)','','','0','2060','0','국산','12576.0711824377','404.530228066994','760','538',1,'manager1');</v>
      </c>
      <c r="U617" s="5"/>
    </row>
    <row r="618" spans="1:21" x14ac:dyDescent="0.35">
      <c r="A618" s="6" t="s">
        <v>13927</v>
      </c>
      <c r="B618" s="1" t="s">
        <v>22786</v>
      </c>
      <c r="C618" s="1" t="s">
        <v>0</v>
      </c>
      <c r="D618" s="1" t="s">
        <v>742</v>
      </c>
      <c r="F618" s="1" t="s">
        <v>747</v>
      </c>
      <c r="G618" s="1" t="s">
        <v>74</v>
      </c>
      <c r="J618" s="2">
        <v>0</v>
      </c>
      <c r="K618" s="7">
        <v>5370</v>
      </c>
      <c r="L618" s="1">
        <v>0</v>
      </c>
      <c r="M618" s="1" t="s">
        <v>30</v>
      </c>
      <c r="N618" s="11">
        <v>12458.458377778852</v>
      </c>
      <c r="O618" s="11">
        <v>398.09149552567271</v>
      </c>
      <c r="P618" s="11">
        <v>4</v>
      </c>
      <c r="Q618" s="1">
        <v>302</v>
      </c>
      <c r="R618" s="3">
        <v>1</v>
      </c>
      <c r="S618" s="3" t="s">
        <v>22833</v>
      </c>
      <c r="T618" s="8" t="str">
        <f t="shared" si="9"/>
        <v>INSERT INTO item VALUES('0000509','식재료','목이버섯','야채','','(C)목이버섯(상품,냉장,데친(건),중국)','500g','','','0','5370','0','수입','12458.4583777789','398.091495525673','4','302',1,'manager1');</v>
      </c>
      <c r="U618" s="5"/>
    </row>
    <row r="619" spans="1:21" x14ac:dyDescent="0.35">
      <c r="A619" s="6" t="s">
        <v>13928</v>
      </c>
      <c r="B619" s="1" t="s">
        <v>22786</v>
      </c>
      <c r="C619" s="1" t="s">
        <v>0</v>
      </c>
      <c r="D619" s="1" t="s">
        <v>742</v>
      </c>
      <c r="F619" s="1" t="s">
        <v>743</v>
      </c>
      <c r="G619" s="1" t="s">
        <v>204</v>
      </c>
      <c r="J619" s="2">
        <v>0</v>
      </c>
      <c r="K619" s="7">
        <v>11510</v>
      </c>
      <c r="L619" s="1">
        <v>0</v>
      </c>
      <c r="M619" s="1" t="s">
        <v>30</v>
      </c>
      <c r="N619" s="11">
        <v>23315.069786064818</v>
      </c>
      <c r="O619" s="11">
        <v>889.72984310949403</v>
      </c>
      <c r="P619" s="11">
        <v>874</v>
      </c>
      <c r="Q619" s="1">
        <v>36</v>
      </c>
      <c r="R619" s="3">
        <v>1</v>
      </c>
      <c r="S619" s="3" t="s">
        <v>22833</v>
      </c>
      <c r="T619" s="8" t="str">
        <f t="shared" si="9"/>
        <v>INSERT INTO item VALUES('0000510','식재료','목이버섯','야채','','건목이버섯(수입)','500g(pk)','','','0','11510','0','수입','23315.0697860648','889.729843109494','874','36',1,'manager1');</v>
      </c>
      <c r="U619" s="5"/>
    </row>
    <row r="620" spans="1:21" x14ac:dyDescent="0.35">
      <c r="A620" s="6" t="s">
        <v>13929</v>
      </c>
      <c r="B620" s="1" t="s">
        <v>22786</v>
      </c>
      <c r="C620" s="1" t="s">
        <v>0</v>
      </c>
      <c r="D620" s="1" t="s">
        <v>742</v>
      </c>
      <c r="F620" s="1" t="s">
        <v>743</v>
      </c>
      <c r="G620" s="1" t="s">
        <v>719</v>
      </c>
      <c r="J620" s="2">
        <v>0</v>
      </c>
      <c r="K620" s="7">
        <v>2620</v>
      </c>
      <c r="L620" s="1">
        <v>0</v>
      </c>
      <c r="M620" s="1" t="s">
        <v>30</v>
      </c>
      <c r="N620" s="11">
        <v>42920.417963151172</v>
      </c>
      <c r="O620" s="11">
        <v>825.43178475025354</v>
      </c>
      <c r="P620" s="11">
        <v>466</v>
      </c>
      <c r="Q620" s="1">
        <v>95</v>
      </c>
      <c r="R620" s="3">
        <v>1</v>
      </c>
      <c r="S620" s="3" t="s">
        <v>22833</v>
      </c>
      <c r="T620" s="8" t="str">
        <f t="shared" si="9"/>
        <v>INSERT INTO item VALUES('0000511','식재료','목이버섯','야채','','건목이버섯(수입)','100g(pk)','','','0','2620','0','수입','42920.4179631512','825.431784750254','466','95',1,'manager1');</v>
      </c>
      <c r="U620" s="5"/>
    </row>
    <row r="621" spans="1:21" x14ac:dyDescent="0.35">
      <c r="A621" s="6" t="s">
        <v>13930</v>
      </c>
      <c r="B621" s="1" t="s">
        <v>22786</v>
      </c>
      <c r="C621" s="1" t="s">
        <v>0</v>
      </c>
      <c r="D621" s="1" t="s">
        <v>748</v>
      </c>
      <c r="F621" s="1" t="s">
        <v>749</v>
      </c>
      <c r="G621" s="1" t="s">
        <v>750</v>
      </c>
      <c r="J621" s="2">
        <v>0</v>
      </c>
      <c r="K621" s="7">
        <v>460</v>
      </c>
      <c r="L621" s="1">
        <v>0</v>
      </c>
      <c r="M621" s="1" t="s">
        <v>2</v>
      </c>
      <c r="N621" s="11">
        <v>2836.5637318284039</v>
      </c>
      <c r="O621" s="11">
        <v>355.70643676881463</v>
      </c>
      <c r="P621" s="11">
        <v>453</v>
      </c>
      <c r="Q621" s="1">
        <v>321</v>
      </c>
      <c r="R621" s="3">
        <v>1</v>
      </c>
      <c r="S621" s="3" t="s">
        <v>22833</v>
      </c>
      <c r="T621" s="8" t="str">
        <f t="shared" si="9"/>
        <v>INSERT INTO item VALUES('0000512','식재료','팽이버섯','야채','','팽이버섯(상품,국산)','150g','','','0','460','0','국산','2836.5637318284','355.706436768815','453','321',1,'manager1');</v>
      </c>
      <c r="U621" s="5"/>
    </row>
    <row r="622" spans="1:21" x14ac:dyDescent="0.35">
      <c r="A622" s="6" t="s">
        <v>13931</v>
      </c>
      <c r="B622" s="1" t="s">
        <v>22786</v>
      </c>
      <c r="C622" s="1" t="s">
        <v>0</v>
      </c>
      <c r="D622" s="1" t="s">
        <v>748</v>
      </c>
      <c r="F622" s="1" t="s">
        <v>751</v>
      </c>
      <c r="G622" s="1" t="s">
        <v>752</v>
      </c>
      <c r="J622" s="2">
        <v>0</v>
      </c>
      <c r="K622" s="7">
        <v>14820</v>
      </c>
      <c r="L622" s="1">
        <v>0</v>
      </c>
      <c r="M622" s="1" t="s">
        <v>2</v>
      </c>
      <c r="N622" s="11">
        <v>9547.142544653454</v>
      </c>
      <c r="O622" s="11">
        <v>904.95804530619466</v>
      </c>
      <c r="P622" s="11">
        <v>506</v>
      </c>
      <c r="Q622" s="1">
        <v>536</v>
      </c>
      <c r="R622" s="3">
        <v>1</v>
      </c>
      <c r="S622" s="3" t="s">
        <v>22833</v>
      </c>
      <c r="T622" s="8" t="str">
        <f t="shared" si="9"/>
        <v>INSERT INTO item VALUES('0000513','식재료','팽이버섯','야채','','팽이버섯(5kg/box)(상품,국산)','5Kg(150g*34입)','','','0','14820','0','국산','9547.14254465345','904.958045306195','506','536',1,'manager1');</v>
      </c>
      <c r="U622" s="5"/>
    </row>
    <row r="623" spans="1:21" x14ac:dyDescent="0.35">
      <c r="A623" s="6" t="s">
        <v>13932</v>
      </c>
      <c r="B623" s="1" t="s">
        <v>22786</v>
      </c>
      <c r="C623" s="1" t="s">
        <v>0</v>
      </c>
      <c r="D623" s="1" t="s">
        <v>753</v>
      </c>
      <c r="F623" s="1" t="s">
        <v>754</v>
      </c>
      <c r="G623" s="1" t="s">
        <v>153</v>
      </c>
      <c r="J623" s="2">
        <v>0</v>
      </c>
      <c r="K623" s="7">
        <v>2750</v>
      </c>
      <c r="L623" s="1">
        <v>0</v>
      </c>
      <c r="M623" s="1" t="s">
        <v>2</v>
      </c>
      <c r="N623" s="11">
        <v>15373.222279251553</v>
      </c>
      <c r="O623" s="11">
        <v>212.09189735231382</v>
      </c>
      <c r="P623" s="11">
        <v>142</v>
      </c>
      <c r="Q623" s="1">
        <v>694</v>
      </c>
      <c r="R623" s="3">
        <v>1</v>
      </c>
      <c r="S623" s="3" t="s">
        <v>22833</v>
      </c>
      <c r="T623" s="8" t="str">
        <f t="shared" si="9"/>
        <v>INSERT INTO item VALUES('0000514','식재료','백만송이버섯','야채','','백만송이버섯(상품,국산)','300g','','','0','2750','0','국산','15373.2222792516','212.091897352314','142','694',1,'manager1');</v>
      </c>
      <c r="U623" s="5"/>
    </row>
    <row r="624" spans="1:21" x14ac:dyDescent="0.35">
      <c r="A624" s="6" t="s">
        <v>13933</v>
      </c>
      <c r="B624" s="1" t="s">
        <v>22786</v>
      </c>
      <c r="C624" s="1" t="s">
        <v>0</v>
      </c>
      <c r="D624" s="1" t="s">
        <v>755</v>
      </c>
      <c r="F624" s="1" t="s">
        <v>756</v>
      </c>
      <c r="G624" s="1" t="s">
        <v>20</v>
      </c>
      <c r="J624" s="2">
        <v>0</v>
      </c>
      <c r="K624" s="7">
        <v>4160</v>
      </c>
      <c r="L624" s="1">
        <v>0</v>
      </c>
      <c r="M624" s="1" t="s">
        <v>2</v>
      </c>
      <c r="N624" s="11">
        <v>21883.338187026307</v>
      </c>
      <c r="O624" s="11">
        <v>617.69802167801618</v>
      </c>
      <c r="P624" s="11">
        <v>877</v>
      </c>
      <c r="Q624" s="1">
        <v>231</v>
      </c>
      <c r="R624" s="3">
        <v>1</v>
      </c>
      <c r="S624" s="3" t="s">
        <v>22833</v>
      </c>
      <c r="T624" s="8" t="str">
        <f t="shared" si="9"/>
        <v>INSERT INTO item VALUES('0000515','식재료','새송이버섯','야채','','새송이버섯(상품,국산)','1Kg','','','0','4160','0','국산','21883.3381870263','617.698021678016','877','231',1,'manager1');</v>
      </c>
      <c r="U624" s="5"/>
    </row>
    <row r="625" spans="1:21" x14ac:dyDescent="0.35">
      <c r="A625" s="6" t="s">
        <v>13934</v>
      </c>
      <c r="B625" s="1" t="s">
        <v>22786</v>
      </c>
      <c r="C625" s="1" t="s">
        <v>0</v>
      </c>
      <c r="D625" s="1" t="s">
        <v>755</v>
      </c>
      <c r="F625" s="1" t="s">
        <v>756</v>
      </c>
      <c r="G625" s="1" t="s">
        <v>750</v>
      </c>
      <c r="J625" s="2">
        <v>0</v>
      </c>
      <c r="K625" s="7">
        <v>710</v>
      </c>
      <c r="L625" s="1">
        <v>0</v>
      </c>
      <c r="M625" s="1" t="s">
        <v>2</v>
      </c>
      <c r="N625" s="11">
        <v>27563.338949183497</v>
      </c>
      <c r="O625" s="11">
        <v>301.74838894806186</v>
      </c>
      <c r="P625" s="11">
        <v>107</v>
      </c>
      <c r="Q625" s="1">
        <v>32</v>
      </c>
      <c r="R625" s="3">
        <v>1</v>
      </c>
      <c r="S625" s="3" t="s">
        <v>22833</v>
      </c>
      <c r="T625" s="8" t="str">
        <f t="shared" si="9"/>
        <v>INSERT INTO item VALUES('0000516','식재료','새송이버섯','야채','','새송이버섯(상품,국산)','150g','','','0','710','0','국산','27563.3389491835','301.748388948062','107','32',1,'manager1');</v>
      </c>
      <c r="U625" s="5"/>
    </row>
    <row r="626" spans="1:21" x14ac:dyDescent="0.35">
      <c r="A626" s="6" t="s">
        <v>13935</v>
      </c>
      <c r="B626" s="1" t="s">
        <v>22786</v>
      </c>
      <c r="C626" s="1" t="s">
        <v>0</v>
      </c>
      <c r="D626" s="1" t="s">
        <v>755</v>
      </c>
      <c r="F626" s="1" t="s">
        <v>757</v>
      </c>
      <c r="G626" s="1" t="s">
        <v>758</v>
      </c>
      <c r="J626" s="2">
        <v>0</v>
      </c>
      <c r="K626" s="7">
        <v>3110</v>
      </c>
      <c r="L626" s="1">
        <v>0</v>
      </c>
      <c r="M626" s="1" t="s">
        <v>2</v>
      </c>
      <c r="N626" s="11">
        <v>26386.924145832774</v>
      </c>
      <c r="O626" s="11">
        <v>291.93696098865996</v>
      </c>
      <c r="P626" s="11">
        <v>877</v>
      </c>
      <c r="Q626" s="1">
        <v>596</v>
      </c>
      <c r="R626" s="3">
        <v>1</v>
      </c>
      <c r="S626" s="3" t="s">
        <v>22833</v>
      </c>
      <c r="T626" s="8" t="str">
        <f t="shared" si="9"/>
        <v>INSERT INTO item VALUES('0000517','식재료','새송이버섯','야채','','애기새송이버섯(상품,국산)','1Kg(2~8cm내외)','','','0','3110','0','국산','26386.9241458328','291.93696098866','877','596',1,'manager1');</v>
      </c>
      <c r="U626" s="5"/>
    </row>
    <row r="627" spans="1:21" x14ac:dyDescent="0.35">
      <c r="A627" s="6" t="s">
        <v>13936</v>
      </c>
      <c r="B627" s="1" t="s">
        <v>22786</v>
      </c>
      <c r="C627" s="1" t="s">
        <v>0</v>
      </c>
      <c r="D627" s="1" t="s">
        <v>755</v>
      </c>
      <c r="F627" s="1" t="s">
        <v>756</v>
      </c>
      <c r="G627" s="1" t="s">
        <v>74</v>
      </c>
      <c r="J627" s="2">
        <v>0</v>
      </c>
      <c r="K627" s="7">
        <v>2300</v>
      </c>
      <c r="L627" s="1">
        <v>0</v>
      </c>
      <c r="M627" s="1" t="s">
        <v>2</v>
      </c>
      <c r="N627" s="11">
        <v>28548.505848313904</v>
      </c>
      <c r="O627" s="11">
        <v>579.59221918461424</v>
      </c>
      <c r="P627" s="11">
        <v>584</v>
      </c>
      <c r="Q627" s="1">
        <v>607</v>
      </c>
      <c r="R627" s="3">
        <v>1</v>
      </c>
      <c r="S627" s="3" t="s">
        <v>22833</v>
      </c>
      <c r="T627" s="8" t="str">
        <f t="shared" si="9"/>
        <v>INSERT INTO item VALUES('0000518','식재료','새송이버섯','야채','','새송이버섯(상품,국산)','500g','','','0','2300','0','국산','28548.5058483139','579.592219184614','584','607',1,'manager1');</v>
      </c>
      <c r="U627" s="5"/>
    </row>
    <row r="628" spans="1:21" x14ac:dyDescent="0.35">
      <c r="A628" s="6" t="s">
        <v>13937</v>
      </c>
      <c r="B628" s="1" t="s">
        <v>22786</v>
      </c>
      <c r="C628" s="1" t="s">
        <v>0</v>
      </c>
      <c r="D628" s="1" t="s">
        <v>755</v>
      </c>
      <c r="F628" s="1" t="s">
        <v>759</v>
      </c>
      <c r="G628" s="1" t="s">
        <v>760</v>
      </c>
      <c r="J628" s="2">
        <v>0</v>
      </c>
      <c r="K628" s="7">
        <v>3880</v>
      </c>
      <c r="L628" s="1">
        <v>0</v>
      </c>
      <c r="M628" s="1" t="s">
        <v>30</v>
      </c>
      <c r="N628" s="11">
        <v>1217.3575178470583</v>
      </c>
      <c r="O628" s="11">
        <v>649.38414009705491</v>
      </c>
      <c r="P628" s="11">
        <v>976</v>
      </c>
      <c r="Q628" s="1">
        <v>237</v>
      </c>
      <c r="R628" s="3">
        <v>1</v>
      </c>
      <c r="S628" s="3" t="s">
        <v>22833</v>
      </c>
      <c r="T628" s="8" t="str">
        <f t="shared" si="9"/>
        <v>INSERT INTO item VALUES('0000519','식재료','새송이버섯','야채','','(C)새송이버섯(상품,냉동,슬라이스,중국)','1Kg(1~1.5*6~7cm슬라이스,개별냉동)','','','0','3880','0','수입','1217.35751784706','649.384140097055','976','237',1,'manager1');</v>
      </c>
      <c r="U628" s="5"/>
    </row>
    <row r="629" spans="1:21" x14ac:dyDescent="0.35">
      <c r="A629" s="6" t="s">
        <v>13938</v>
      </c>
      <c r="B629" s="1" t="s">
        <v>22786</v>
      </c>
      <c r="C629" s="1" t="s">
        <v>0</v>
      </c>
      <c r="D629" s="1" t="s">
        <v>755</v>
      </c>
      <c r="F629" s="1" t="s">
        <v>761</v>
      </c>
      <c r="G629" s="1" t="s">
        <v>289</v>
      </c>
      <c r="J629" s="2">
        <v>0</v>
      </c>
      <c r="K629" s="7">
        <v>14880</v>
      </c>
      <c r="L629" s="1">
        <v>0</v>
      </c>
      <c r="M629" s="1" t="s">
        <v>2</v>
      </c>
      <c r="N629" s="11">
        <v>1674.6087176688573</v>
      </c>
      <c r="O629" s="11">
        <v>144.718188136713</v>
      </c>
      <c r="P629" s="11">
        <v>460</v>
      </c>
      <c r="Q629" s="1">
        <v>687</v>
      </c>
      <c r="R629" s="3">
        <v>1</v>
      </c>
      <c r="S629" s="3" t="s">
        <v>22833</v>
      </c>
      <c r="T629" s="8" t="str">
        <f t="shared" si="9"/>
        <v>INSERT INTO item VALUES('0000520','식재료','새송이버섯','야채','','(C)새송이버섯(상품,냉장,볶음용,슬라이스,국산)','1Kg(2mm)','','','0','14880','0','국산','1674.60871766886','144.718188136713','460','687',1,'manager1');</v>
      </c>
      <c r="U629" s="5"/>
    </row>
    <row r="630" spans="1:21" x14ac:dyDescent="0.35">
      <c r="A630" s="6" t="s">
        <v>13939</v>
      </c>
      <c r="B630" s="1" t="s">
        <v>22786</v>
      </c>
      <c r="C630" s="1" t="s">
        <v>0</v>
      </c>
      <c r="D630" s="1" t="s">
        <v>755</v>
      </c>
      <c r="F630" s="1" t="s">
        <v>762</v>
      </c>
      <c r="G630" s="1" t="s">
        <v>153</v>
      </c>
      <c r="J630" s="2">
        <v>0</v>
      </c>
      <c r="K630" s="7">
        <v>1800</v>
      </c>
      <c r="L630" s="1">
        <v>0</v>
      </c>
      <c r="M630" s="1" t="s">
        <v>2</v>
      </c>
      <c r="N630" s="11">
        <v>50225.160860717377</v>
      </c>
      <c r="O630" s="11">
        <v>492.76840436461475</v>
      </c>
      <c r="P630" s="11">
        <v>254</v>
      </c>
      <c r="Q630" s="1">
        <v>334</v>
      </c>
      <c r="R630" s="3">
        <v>1</v>
      </c>
      <c r="S630" s="3" t="s">
        <v>22833</v>
      </c>
      <c r="T630" s="8" t="str">
        <f t="shared" si="9"/>
        <v>INSERT INTO item VALUES('0000521','식재료','새송이버섯','야채','','[H-Kids]새송이버섯(특품,실온,국산)','300g','','','0','1800','0','국산','50225.1608607174','492.768404364615','254','334',1,'manager1');</v>
      </c>
      <c r="U630" s="5"/>
    </row>
    <row r="631" spans="1:21" x14ac:dyDescent="0.35">
      <c r="A631" s="6" t="s">
        <v>13940</v>
      </c>
      <c r="B631" s="1" t="s">
        <v>22786</v>
      </c>
      <c r="C631" s="1" t="s">
        <v>0</v>
      </c>
      <c r="D631" s="1" t="s">
        <v>755</v>
      </c>
      <c r="F631" s="1" t="s">
        <v>763</v>
      </c>
      <c r="G631" s="1" t="s">
        <v>233</v>
      </c>
      <c r="J631" s="2">
        <v>0</v>
      </c>
      <c r="K631" s="7">
        <v>1300</v>
      </c>
      <c r="L631" s="1">
        <v>0</v>
      </c>
      <c r="M631" s="1" t="s">
        <v>2</v>
      </c>
      <c r="N631" s="11">
        <v>8233.6033401586919</v>
      </c>
      <c r="O631" s="11">
        <v>955.86346149681037</v>
      </c>
      <c r="P631" s="11">
        <v>589</v>
      </c>
      <c r="Q631" s="1">
        <v>297</v>
      </c>
      <c r="R631" s="3">
        <v>1</v>
      </c>
      <c r="S631" s="3" t="s">
        <v>22833</v>
      </c>
      <c r="T631" s="8" t="str">
        <f t="shared" si="9"/>
        <v>INSERT INTO item VALUES('0000522','식재료','새송이버섯','야채','','[H-Kids]애기새송이버섯(특품,실온,국산)','200g','','','0','1300','0','국산','8233.60334015869','955.86346149681','589','297',1,'manager1');</v>
      </c>
      <c r="U631" s="5"/>
    </row>
    <row r="632" spans="1:21" x14ac:dyDescent="0.35">
      <c r="A632" s="6" t="s">
        <v>13941</v>
      </c>
      <c r="B632" s="1" t="s">
        <v>22786</v>
      </c>
      <c r="C632" s="1" t="s">
        <v>0</v>
      </c>
      <c r="D632" s="1" t="s">
        <v>755</v>
      </c>
      <c r="F632" s="1" t="s">
        <v>764</v>
      </c>
      <c r="G632" s="1" t="s">
        <v>360</v>
      </c>
      <c r="J632" s="2">
        <v>0</v>
      </c>
      <c r="K632" s="7">
        <v>16040</v>
      </c>
      <c r="L632" s="1">
        <v>0</v>
      </c>
      <c r="M632" s="1" t="s">
        <v>2</v>
      </c>
      <c r="N632" s="11">
        <v>50790.021810533573</v>
      </c>
      <c r="O632" s="11">
        <v>475.02779644972179</v>
      </c>
      <c r="P632" s="11">
        <v>619</v>
      </c>
      <c r="Q632" s="1">
        <v>342</v>
      </c>
      <c r="R632" s="3">
        <v>1</v>
      </c>
      <c r="S632" s="3" t="s">
        <v>22833</v>
      </c>
      <c r="T632" s="8" t="str">
        <f t="shared" si="9"/>
        <v>INSERT INTO item VALUES('0000523','식재료','새송이버섯','야채','','(C)애기새송이버섯(토핑용)(상품,냉장,슬라이스,국산)','1Kg(5mm)','','','0','16040','0','국산','50790.0218105336','475.027796449722','619','342',1,'manager1');</v>
      </c>
      <c r="U632" s="5"/>
    </row>
    <row r="633" spans="1:21" x14ac:dyDescent="0.35">
      <c r="A633" s="6" t="s">
        <v>13942</v>
      </c>
      <c r="B633" s="1" t="s">
        <v>22786</v>
      </c>
      <c r="C633" s="1" t="s">
        <v>0</v>
      </c>
      <c r="D633" s="1" t="s">
        <v>755</v>
      </c>
      <c r="F633" s="1" t="s">
        <v>765</v>
      </c>
      <c r="G633" s="1" t="s">
        <v>766</v>
      </c>
      <c r="J633" s="2">
        <v>0</v>
      </c>
      <c r="K633" s="7">
        <v>14880</v>
      </c>
      <c r="L633" s="1">
        <v>0</v>
      </c>
      <c r="M633" s="1" t="s">
        <v>2</v>
      </c>
      <c r="N633" s="11">
        <v>38639.335741789233</v>
      </c>
      <c r="O633" s="11">
        <v>968.13234874019679</v>
      </c>
      <c r="P633" s="11">
        <v>595</v>
      </c>
      <c r="Q633" s="1">
        <v>32</v>
      </c>
      <c r="R633" s="3">
        <v>1</v>
      </c>
      <c r="S633" s="3" t="s">
        <v>22833</v>
      </c>
      <c r="T633" s="8" t="str">
        <f t="shared" si="9"/>
        <v>INSERT INTO item VALUES('0000524','식재료','새송이버섯','야채','','(C)새송이버섯(상품,냉장,슬라이스,국산)','1Kg(4mm)','','','0','14880','0','국산','38639.3357417892','968.132348740197','595','32',1,'manager1');</v>
      </c>
      <c r="U633" s="5"/>
    </row>
    <row r="634" spans="1:21" x14ac:dyDescent="0.35">
      <c r="A634" s="6" t="s">
        <v>13943</v>
      </c>
      <c r="B634" s="1" t="s">
        <v>22786</v>
      </c>
      <c r="C634" s="1" t="s">
        <v>0</v>
      </c>
      <c r="D634" s="1" t="s">
        <v>755</v>
      </c>
      <c r="F634" s="1" t="s">
        <v>767</v>
      </c>
      <c r="G634" s="1" t="s">
        <v>360</v>
      </c>
      <c r="J634" s="2">
        <v>0</v>
      </c>
      <c r="K634" s="7">
        <v>14880</v>
      </c>
      <c r="L634" s="1">
        <v>0</v>
      </c>
      <c r="M634" s="1" t="s">
        <v>2</v>
      </c>
      <c r="N634" s="11">
        <v>2108.9044904060388</v>
      </c>
      <c r="O634" s="11">
        <v>64.400086020423572</v>
      </c>
      <c r="P634" s="11">
        <v>932</v>
      </c>
      <c r="Q634" s="1">
        <v>141</v>
      </c>
      <c r="R634" s="3">
        <v>1</v>
      </c>
      <c r="S634" s="3" t="s">
        <v>22833</v>
      </c>
      <c r="T634" s="8" t="str">
        <f t="shared" si="9"/>
        <v>INSERT INTO item VALUES('0000525','식재료','새송이버섯','야채','','(C)새송이버섯(상품,냉장,반달썰기,국산)','1Kg(5mm)','','','0','14880','0','국산','2108.90449040604','64.4000860204236','932','141',1,'manager1');</v>
      </c>
      <c r="U634" s="5"/>
    </row>
    <row r="635" spans="1:21" x14ac:dyDescent="0.35">
      <c r="A635" s="6" t="s">
        <v>13944</v>
      </c>
      <c r="B635" s="1" t="s">
        <v>22786</v>
      </c>
      <c r="C635" s="1" t="s">
        <v>0</v>
      </c>
      <c r="D635" s="1" t="s">
        <v>755</v>
      </c>
      <c r="F635" s="1" t="s">
        <v>759</v>
      </c>
      <c r="G635" s="1" t="s">
        <v>760</v>
      </c>
      <c r="J635" s="2">
        <v>0</v>
      </c>
      <c r="K635" s="7">
        <v>7560</v>
      </c>
      <c r="L635" s="1">
        <v>0</v>
      </c>
      <c r="M635" s="1" t="s">
        <v>30</v>
      </c>
      <c r="N635" s="11">
        <v>12482.675071982136</v>
      </c>
      <c r="O635" s="11">
        <v>19.843266701376482</v>
      </c>
      <c r="P635" s="11">
        <v>381</v>
      </c>
      <c r="Q635" s="1">
        <v>291</v>
      </c>
      <c r="R635" s="3">
        <v>1</v>
      </c>
      <c r="S635" s="3" t="s">
        <v>22833</v>
      </c>
      <c r="T635" s="8" t="str">
        <f t="shared" si="9"/>
        <v>INSERT INTO item VALUES('0000526','식재료','새송이버섯','야채','','(C)새송이버섯(상품,냉동,슬라이스,중국)','1Kg(1~1.5*6~7cm슬라이스,개별냉동)','','','0','7560','0','수입','12482.6750719821','19.8432667013765','381','291',1,'manager1');</v>
      </c>
      <c r="U635" s="5"/>
    </row>
    <row r="636" spans="1:21" x14ac:dyDescent="0.35">
      <c r="A636" s="6" t="s">
        <v>13945</v>
      </c>
      <c r="B636" s="1" t="s">
        <v>22786</v>
      </c>
      <c r="C636" s="1" t="s">
        <v>0</v>
      </c>
      <c r="D636" s="1" t="s">
        <v>755</v>
      </c>
      <c r="F636" s="1" t="s">
        <v>759</v>
      </c>
      <c r="G636" s="1" t="s">
        <v>760</v>
      </c>
      <c r="J636" s="2">
        <v>0</v>
      </c>
      <c r="K636" s="7">
        <v>6330</v>
      </c>
      <c r="L636" s="1">
        <v>0</v>
      </c>
      <c r="M636" s="1" t="s">
        <v>30</v>
      </c>
      <c r="N636" s="11">
        <v>5824.8667250931712</v>
      </c>
      <c r="O636" s="11">
        <v>951.64489120083294</v>
      </c>
      <c r="P636" s="11">
        <v>421</v>
      </c>
      <c r="Q636" s="1">
        <v>98</v>
      </c>
      <c r="R636" s="3">
        <v>1</v>
      </c>
      <c r="S636" s="3" t="s">
        <v>22833</v>
      </c>
      <c r="T636" s="8" t="str">
        <f t="shared" si="9"/>
        <v>INSERT INTO item VALUES('0000527','식재료','새송이버섯','야채','','(C)새송이버섯(상품,냉동,슬라이스,중국)','1Kg(1~1.5*6~7cm슬라이스,개별냉동)','','','0','6330','0','수입','5824.86672509317','951.644891200833','421','98',1,'manager1');</v>
      </c>
      <c r="U636" s="5"/>
    </row>
    <row r="637" spans="1:21" x14ac:dyDescent="0.35">
      <c r="A637" s="6" t="s">
        <v>13946</v>
      </c>
      <c r="B637" s="1" t="s">
        <v>22786</v>
      </c>
      <c r="C637" s="1" t="s">
        <v>0</v>
      </c>
      <c r="D637" s="1" t="s">
        <v>768</v>
      </c>
      <c r="F637" s="1" t="s">
        <v>769</v>
      </c>
      <c r="G637" s="1" t="s">
        <v>770</v>
      </c>
      <c r="J637" s="2">
        <v>0</v>
      </c>
      <c r="K637" s="7">
        <v>146930</v>
      </c>
      <c r="L637" s="1">
        <v>0</v>
      </c>
      <c r="M637" s="1" t="s">
        <v>30</v>
      </c>
      <c r="N637" s="11">
        <v>731.45619687292503</v>
      </c>
      <c r="O637" s="11">
        <v>765.56676593779468</v>
      </c>
      <c r="P637" s="11">
        <v>458</v>
      </c>
      <c r="Q637" s="1">
        <v>649</v>
      </c>
      <c r="R637" s="3">
        <v>1</v>
      </c>
      <c r="S637" s="3" t="s">
        <v>22833</v>
      </c>
      <c r="T637" s="8" t="str">
        <f t="shared" si="9"/>
        <v>INSERT INTO item VALUES('0000528','식재료','송이버섯','야채','','(C)송이버섯(상품,냉동,중국)','1Kg(M사이즈(8~12cm컷),개별냉동)','','','0','146930','0','수입','731.456196872925','765.566765937795','458','649',1,'manager1');</v>
      </c>
      <c r="U637" s="5"/>
    </row>
    <row r="638" spans="1:21" x14ac:dyDescent="0.35">
      <c r="A638" s="6" t="s">
        <v>13947</v>
      </c>
      <c r="B638" s="1" t="s">
        <v>22786</v>
      </c>
      <c r="C638" s="1" t="s">
        <v>0</v>
      </c>
      <c r="D638" s="1" t="s">
        <v>771</v>
      </c>
      <c r="F638" s="1" t="s">
        <v>772</v>
      </c>
      <c r="G638" s="1" t="s">
        <v>773</v>
      </c>
      <c r="J638" s="2">
        <v>0</v>
      </c>
      <c r="K638" s="7">
        <v>6580</v>
      </c>
      <c r="L638" s="1">
        <v>0</v>
      </c>
      <c r="M638" s="1" t="s">
        <v>2</v>
      </c>
      <c r="N638" s="11">
        <v>44716.616687849484</v>
      </c>
      <c r="O638" s="11">
        <v>179.4407118284912</v>
      </c>
      <c r="P638" s="11">
        <v>624</v>
      </c>
      <c r="Q638" s="1">
        <v>79</v>
      </c>
      <c r="R638" s="3">
        <v>1</v>
      </c>
      <c r="S638" s="3" t="s">
        <v>22833</v>
      </c>
      <c r="T638" s="8" t="str">
        <f t="shared" si="9"/>
        <v>INSERT INTO item VALUES('0000529','식재료','식용꽃','야채','','장식용꽃-장미(상품,국산)','15g(5~6입)','','','0','6580','0','국산','44716.6166878495','179.440711828491','624','79',1,'manager1');</v>
      </c>
      <c r="U638" s="5"/>
    </row>
    <row r="639" spans="1:21" x14ac:dyDescent="0.35">
      <c r="A639" s="6" t="s">
        <v>13948</v>
      </c>
      <c r="B639" s="1" t="s">
        <v>22786</v>
      </c>
      <c r="C639" s="1" t="s">
        <v>0</v>
      </c>
      <c r="D639" s="1" t="s">
        <v>771</v>
      </c>
      <c r="F639" s="1" t="s">
        <v>774</v>
      </c>
      <c r="G639" s="1" t="s">
        <v>775</v>
      </c>
      <c r="J639" s="2">
        <v>0</v>
      </c>
      <c r="K639" s="7">
        <v>10950</v>
      </c>
      <c r="L639" s="1">
        <v>0</v>
      </c>
      <c r="M639" s="1" t="s">
        <v>2</v>
      </c>
      <c r="N639" s="11">
        <v>41131.459456904871</v>
      </c>
      <c r="O639" s="11">
        <v>903.90510435736587</v>
      </c>
      <c r="P639" s="11">
        <v>696</v>
      </c>
      <c r="Q639" s="1">
        <v>235</v>
      </c>
      <c r="R639" s="3">
        <v>1</v>
      </c>
      <c r="S639" s="3" t="s">
        <v>22833</v>
      </c>
      <c r="T639" s="8" t="str">
        <f t="shared" si="9"/>
        <v>INSERT INTO item VALUES('0000530','식재료','식용꽃','야채','','식용꽃-펜지(상품,국산)','50g(50입)','','','0','10950','0','국산','41131.4594569049','903.905104357366','696','235',1,'manager1');</v>
      </c>
      <c r="U639" s="5"/>
    </row>
    <row r="640" spans="1:21" x14ac:dyDescent="0.35">
      <c r="A640" s="6" t="s">
        <v>13949</v>
      </c>
      <c r="B640" s="1" t="s">
        <v>22786</v>
      </c>
      <c r="C640" s="1" t="s">
        <v>0</v>
      </c>
      <c r="D640" s="1" t="s">
        <v>771</v>
      </c>
      <c r="F640" s="1" t="s">
        <v>776</v>
      </c>
      <c r="G640" s="1" t="s">
        <v>777</v>
      </c>
      <c r="J640" s="2">
        <v>0</v>
      </c>
      <c r="K640" s="7">
        <v>3670</v>
      </c>
      <c r="L640" s="1">
        <v>0</v>
      </c>
      <c r="M640" s="1" t="s">
        <v>2</v>
      </c>
      <c r="N640" s="11">
        <v>32137.443580631669</v>
      </c>
      <c r="O640" s="11">
        <v>414.60078309183501</v>
      </c>
      <c r="P640" s="11">
        <v>682</v>
      </c>
      <c r="Q640" s="1">
        <v>422</v>
      </c>
      <c r="R640" s="3">
        <v>1</v>
      </c>
      <c r="S640" s="3" t="s">
        <v>22833</v>
      </c>
      <c r="T640" s="8" t="str">
        <f t="shared" si="9"/>
        <v>INSERT INTO item VALUES('0000531','식재료','식용꽃','야채','','장식용꽃(모듬)(상품,국산)','20g(10입)','','','0','3670','0','국산','32137.4435806317','414.600783091835','682','422',1,'manager1');</v>
      </c>
      <c r="U640" s="5"/>
    </row>
    <row r="641" spans="1:21" x14ac:dyDescent="0.35">
      <c r="A641" s="6" t="s">
        <v>13950</v>
      </c>
      <c r="B641" s="1" t="s">
        <v>22786</v>
      </c>
      <c r="C641" s="1" t="s">
        <v>0</v>
      </c>
      <c r="D641" s="1" t="s">
        <v>771</v>
      </c>
      <c r="F641" s="1" t="s">
        <v>778</v>
      </c>
      <c r="G641" s="1" t="s">
        <v>74</v>
      </c>
      <c r="J641" s="2">
        <v>0</v>
      </c>
      <c r="K641" s="7">
        <v>5630</v>
      </c>
      <c r="L641" s="1">
        <v>0</v>
      </c>
      <c r="M641" s="1"/>
      <c r="N641" s="11">
        <v>23141.320192349209</v>
      </c>
      <c r="O641" s="11">
        <v>736.3593372370118</v>
      </c>
      <c r="P641" s="11">
        <v>279</v>
      </c>
      <c r="Q641" s="1">
        <v>40</v>
      </c>
      <c r="R641" s="3">
        <v>1</v>
      </c>
      <c r="S641" s="3" t="s">
        <v>22833</v>
      </c>
      <c r="T641" s="8" t="str">
        <f t="shared" si="9"/>
        <v>INSERT INTO item VALUES('0000532','식재료','식용꽃','야채','','새싹채소(수입)','500g','','','0','5630','0','','23141.3201923492','736.359337237012','279','40',1,'manager1');</v>
      </c>
      <c r="U641" s="5"/>
    </row>
    <row r="642" spans="1:21" x14ac:dyDescent="0.35">
      <c r="A642" s="6" t="s">
        <v>13951</v>
      </c>
      <c r="B642" s="1" t="s">
        <v>22786</v>
      </c>
      <c r="C642" s="1" t="s">
        <v>0</v>
      </c>
      <c r="D642" s="1" t="s">
        <v>779</v>
      </c>
      <c r="F642" s="1" t="s">
        <v>780</v>
      </c>
      <c r="G642" s="1" t="s">
        <v>781</v>
      </c>
      <c r="J642" s="2">
        <v>0</v>
      </c>
      <c r="K642" s="7">
        <v>5140</v>
      </c>
      <c r="L642" s="1">
        <v>0</v>
      </c>
      <c r="M642" s="1"/>
      <c r="N642" s="11">
        <v>72082.526152312377</v>
      </c>
      <c r="O642" s="11">
        <v>398.04821554783342</v>
      </c>
      <c r="P642" s="11">
        <v>932</v>
      </c>
      <c r="Q642" s="1">
        <v>821</v>
      </c>
      <c r="R642" s="3">
        <v>1</v>
      </c>
      <c r="S642" s="3" t="s">
        <v>22833</v>
      </c>
      <c r="T642" s="8" t="str">
        <f t="shared" ref="T642:T705" si="10">"INSERT INTO item VALUES('"&amp;A642&amp;"','"&amp;B642&amp;"','"&amp;D642&amp;"','"&amp;C642&amp;"','"&amp;E642&amp;"','"&amp;F642&amp;"','"&amp;G642&amp;"','"&amp;H642&amp;"','"&amp;I642&amp;"','"&amp;J642&amp;"','"&amp;K642&amp;"','"&amp;L642&amp;"','"&amp;M642&amp;"','"&amp;N642&amp;"','"&amp;O642&amp;"','"&amp;P642&amp;"','"&amp;Q642&amp;"',"&amp;R642&amp;",'"&amp;S642&amp;"');"</f>
        <v>INSERT INTO item VALUES('0000533','식재료','싹채소','야채','','모듬새싹채소(수입)(상품)','500g(종자:수입, 재배:국내)','','','0','5140','0','','72082.5261523124','398.048215547833','932','821',1,'manager1');</v>
      </c>
      <c r="U642" s="5"/>
    </row>
    <row r="643" spans="1:21" x14ac:dyDescent="0.35">
      <c r="A643" s="6" t="s">
        <v>13952</v>
      </c>
      <c r="B643" s="1" t="s">
        <v>22786</v>
      </c>
      <c r="C643" s="1" t="s">
        <v>0</v>
      </c>
      <c r="D643" s="1" t="s">
        <v>779</v>
      </c>
      <c r="F643" s="1" t="s">
        <v>782</v>
      </c>
      <c r="G643" s="1" t="s">
        <v>20</v>
      </c>
      <c r="J643" s="2">
        <v>0</v>
      </c>
      <c r="K643" s="7">
        <v>9410</v>
      </c>
      <c r="L643" s="1">
        <v>0</v>
      </c>
      <c r="M643" s="1" t="s">
        <v>30</v>
      </c>
      <c r="N643" s="11">
        <v>23049.090634787735</v>
      </c>
      <c r="O643" s="11">
        <v>123.43166792904026</v>
      </c>
      <c r="P643" s="11">
        <v>961</v>
      </c>
      <c r="Q643" s="1">
        <v>72</v>
      </c>
      <c r="R643" s="3">
        <v>1</v>
      </c>
      <c r="S643" s="3" t="s">
        <v>22833</v>
      </c>
      <c r="T643" s="8" t="str">
        <f t="shared" si="10"/>
        <v>INSERT INTO item VALUES('0000534','식재료','싹채소','야채','','유채싹(상품,수입)','1Kg','','','0','9410','0','수입','23049.0906347877','123.43166792904','961','72',1,'manager1');</v>
      </c>
      <c r="U643" s="5"/>
    </row>
    <row r="644" spans="1:21" x14ac:dyDescent="0.35">
      <c r="A644" s="6" t="s">
        <v>13953</v>
      </c>
      <c r="B644" s="1" t="s">
        <v>22786</v>
      </c>
      <c r="C644" s="1" t="s">
        <v>0</v>
      </c>
      <c r="D644" s="1" t="s">
        <v>779</v>
      </c>
      <c r="F644" s="1" t="s">
        <v>783</v>
      </c>
      <c r="G644" s="1" t="s">
        <v>20</v>
      </c>
      <c r="J644" s="2">
        <v>0</v>
      </c>
      <c r="K644" s="7">
        <v>9880</v>
      </c>
      <c r="L644" s="1">
        <v>0</v>
      </c>
      <c r="M644" s="1"/>
      <c r="N644" s="11">
        <v>32248.006145051557</v>
      </c>
      <c r="O644" s="11">
        <v>821.6788667724237</v>
      </c>
      <c r="P644" s="11">
        <v>999</v>
      </c>
      <c r="Q644" s="1">
        <v>160</v>
      </c>
      <c r="R644" s="3">
        <v>1</v>
      </c>
      <c r="S644" s="3" t="s">
        <v>22833</v>
      </c>
      <c r="T644" s="8" t="str">
        <f t="shared" si="10"/>
        <v>INSERT INTO item VALUES('0000535','식재료','싹채소','야채','','새싹채소-모듬(수입)(상품)','1Kg','','','0','9880','0','','32248.0061450516','821.678866772424','999','160',1,'manager1');</v>
      </c>
      <c r="U644" s="5"/>
    </row>
    <row r="645" spans="1:21" x14ac:dyDescent="0.35">
      <c r="A645" s="6" t="s">
        <v>13954</v>
      </c>
      <c r="B645" s="1" t="s">
        <v>22786</v>
      </c>
      <c r="C645" s="1" t="s">
        <v>0</v>
      </c>
      <c r="D645" s="1" t="s">
        <v>779</v>
      </c>
      <c r="F645" s="1" t="s">
        <v>784</v>
      </c>
      <c r="G645" s="1" t="s">
        <v>204</v>
      </c>
      <c r="J645" s="2">
        <v>0</v>
      </c>
      <c r="K645" s="7">
        <v>5140</v>
      </c>
      <c r="L645" s="1">
        <v>0</v>
      </c>
      <c r="M645" s="1" t="s">
        <v>30</v>
      </c>
      <c r="N645" s="11">
        <v>4942.2522816520268</v>
      </c>
      <c r="O645" s="11">
        <v>638.74661615923549</v>
      </c>
      <c r="P645" s="11">
        <v>126</v>
      </c>
      <c r="Q645" s="1">
        <v>283</v>
      </c>
      <c r="R645" s="3">
        <v>1</v>
      </c>
      <c r="S645" s="3" t="s">
        <v>22833</v>
      </c>
      <c r="T645" s="8" t="str">
        <f t="shared" si="10"/>
        <v>INSERT INTO item VALUES('0000536','식재료','싹채소','야채','','새싹채소-모듬(상품,실온,수입)','500g(pk)','','','0','5140','0','수입','4942.25228165203','638.746616159235','126','283',1,'manager1');</v>
      </c>
      <c r="U645" s="5"/>
    </row>
    <row r="646" spans="1:21" x14ac:dyDescent="0.35">
      <c r="A646" s="6" t="s">
        <v>13955</v>
      </c>
      <c r="B646" s="1" t="s">
        <v>22786</v>
      </c>
      <c r="C646" s="1" t="s">
        <v>0</v>
      </c>
      <c r="D646" s="1" t="s">
        <v>785</v>
      </c>
      <c r="F646" s="1" t="s">
        <v>786</v>
      </c>
      <c r="G646" s="1" t="s">
        <v>74</v>
      </c>
      <c r="J646" s="2">
        <v>0</v>
      </c>
      <c r="K646" s="7">
        <v>6500</v>
      </c>
      <c r="L646" s="1">
        <v>0</v>
      </c>
      <c r="M646" s="1" t="s">
        <v>2</v>
      </c>
      <c r="N646" s="11">
        <v>42404.972831956104</v>
      </c>
      <c r="O646" s="11">
        <v>373.10221600385819</v>
      </c>
      <c r="P646" s="11">
        <v>164</v>
      </c>
      <c r="Q646" s="1">
        <v>81</v>
      </c>
      <c r="R646" s="3">
        <v>1</v>
      </c>
      <c r="S646" s="3" t="s">
        <v>22833</v>
      </c>
      <c r="T646" s="8" t="str">
        <f t="shared" si="10"/>
        <v>INSERT INTO item VALUES('0000537','식재료','베이비채소','야채','','베이비채소(혼합)(상품,실온,국산)','500g','','','0','6500','0','국산','42404.9728319561','373.102216003858','164','81',1,'manager1');</v>
      </c>
      <c r="U646" s="5"/>
    </row>
    <row r="647" spans="1:21" x14ac:dyDescent="0.35">
      <c r="A647" s="6" t="s">
        <v>13956</v>
      </c>
      <c r="B647" s="1" t="s">
        <v>22786</v>
      </c>
      <c r="C647" s="1" t="s">
        <v>0</v>
      </c>
      <c r="D647" s="1" t="s">
        <v>785</v>
      </c>
      <c r="F647" s="1" t="s">
        <v>787</v>
      </c>
      <c r="G647" s="1" t="s">
        <v>20</v>
      </c>
      <c r="J647" s="2">
        <v>0</v>
      </c>
      <c r="K647" s="7">
        <v>12040</v>
      </c>
      <c r="L647" s="1">
        <v>0</v>
      </c>
      <c r="M647" s="1" t="s">
        <v>2</v>
      </c>
      <c r="N647" s="11">
        <v>56181.6560090274</v>
      </c>
      <c r="O647" s="11">
        <v>268.65231939099823</v>
      </c>
      <c r="P647" s="11">
        <v>540</v>
      </c>
      <c r="Q647" s="1">
        <v>257</v>
      </c>
      <c r="R647" s="3">
        <v>1</v>
      </c>
      <c r="S647" s="3" t="s">
        <v>22833</v>
      </c>
      <c r="T647" s="8" t="str">
        <f t="shared" si="10"/>
        <v>INSERT INTO item VALUES('0000538','식재료','베이비채소','야채','','베이비채소(혼합)(상품,국산)','1Kg','','','0','12040','0','국산','56181.6560090274','268.652319390998','540','257',1,'manager1');</v>
      </c>
      <c r="U647" s="5"/>
    </row>
    <row r="648" spans="1:21" x14ac:dyDescent="0.35">
      <c r="A648" s="6" t="s">
        <v>13957</v>
      </c>
      <c r="B648" s="1" t="s">
        <v>22786</v>
      </c>
      <c r="C648" s="1" t="s">
        <v>0</v>
      </c>
      <c r="D648" s="1" t="s">
        <v>785</v>
      </c>
      <c r="F648" s="1" t="s">
        <v>788</v>
      </c>
      <c r="G648" s="1" t="s">
        <v>74</v>
      </c>
      <c r="J648" s="2">
        <v>0</v>
      </c>
      <c r="K648" s="7">
        <v>7070</v>
      </c>
      <c r="L648" s="1">
        <v>0</v>
      </c>
      <c r="M648" s="1" t="s">
        <v>2</v>
      </c>
      <c r="N648" s="11">
        <v>559.25378428760541</v>
      </c>
      <c r="O648" s="11">
        <v>433.38093323803162</v>
      </c>
      <c r="P648" s="11">
        <v>562</v>
      </c>
      <c r="Q648" s="1">
        <v>475</v>
      </c>
      <c r="R648" s="3">
        <v>1</v>
      </c>
      <c r="S648" s="3" t="s">
        <v>22833</v>
      </c>
      <c r="T648" s="8" t="str">
        <f t="shared" si="10"/>
        <v>INSERT INTO item VALUES('0000539','식재료','베이비채소','야채','','베이비순(상품,국산)','500g','','','0','7070','0','국산','559.253784287605','433.380933238032','562','475',1,'manager1');</v>
      </c>
      <c r="U648" s="5"/>
    </row>
    <row r="649" spans="1:21" x14ac:dyDescent="0.35">
      <c r="A649" s="6" t="s">
        <v>13958</v>
      </c>
      <c r="B649" s="1" t="s">
        <v>22786</v>
      </c>
      <c r="C649" s="1" t="s">
        <v>0</v>
      </c>
      <c r="D649" s="1" t="s">
        <v>785</v>
      </c>
      <c r="F649" s="1" t="s">
        <v>789</v>
      </c>
      <c r="G649" s="1" t="s">
        <v>20</v>
      </c>
      <c r="J649" s="2">
        <v>0</v>
      </c>
      <c r="K649" s="7">
        <v>14070</v>
      </c>
      <c r="L649" s="1">
        <v>0</v>
      </c>
      <c r="M649" s="1" t="s">
        <v>2</v>
      </c>
      <c r="N649" s="11">
        <v>29449.672132471176</v>
      </c>
      <c r="O649" s="11">
        <v>700.14165701119418</v>
      </c>
      <c r="P649" s="11">
        <v>119</v>
      </c>
      <c r="Q649" s="1">
        <v>77</v>
      </c>
      <c r="R649" s="3">
        <v>1</v>
      </c>
      <c r="S649" s="3" t="s">
        <v>22833</v>
      </c>
      <c r="T649" s="8" t="str">
        <f t="shared" si="10"/>
        <v>INSERT INTO item VALUES('0000540','식재료','베이비채소','야채','','베이비적무순(상품,국산)','1Kg','','','0','14070','0','국산','29449.6721324712','700.141657011194','119','77',1,'manager1');</v>
      </c>
      <c r="U649" s="5"/>
    </row>
    <row r="650" spans="1:21" x14ac:dyDescent="0.35">
      <c r="A650" s="6" t="s">
        <v>13959</v>
      </c>
      <c r="B650" s="1" t="s">
        <v>22786</v>
      </c>
      <c r="C650" s="1" t="s">
        <v>0</v>
      </c>
      <c r="D650" s="1" t="s">
        <v>785</v>
      </c>
      <c r="F650" s="1" t="s">
        <v>787</v>
      </c>
      <c r="G650" s="1" t="s">
        <v>52</v>
      </c>
      <c r="J650" s="2">
        <v>0</v>
      </c>
      <c r="K650" s="7">
        <v>2980</v>
      </c>
      <c r="L650" s="1">
        <v>0</v>
      </c>
      <c r="M650" s="1" t="s">
        <v>2</v>
      </c>
      <c r="N650" s="11">
        <v>31762.553557979838</v>
      </c>
      <c r="O650" s="11">
        <v>419.6065456446355</v>
      </c>
      <c r="P650" s="11">
        <v>352</v>
      </c>
      <c r="Q650" s="1">
        <v>264</v>
      </c>
      <c r="R650" s="3">
        <v>1</v>
      </c>
      <c r="S650" s="3" t="s">
        <v>22833</v>
      </c>
      <c r="T650" s="8" t="str">
        <f t="shared" si="10"/>
        <v>INSERT INTO item VALUES('0000541','식재료','베이비채소','야채','','베이비채소(혼합)(상품,국산)','100g','','','0','2980','0','국산','31762.5535579798','419.606545644636','352','264',1,'manager1');</v>
      </c>
      <c r="U650" s="5"/>
    </row>
    <row r="651" spans="1:21" x14ac:dyDescent="0.35">
      <c r="A651" s="6" t="s">
        <v>13960</v>
      </c>
      <c r="B651" s="1" t="s">
        <v>22786</v>
      </c>
      <c r="C651" s="1" t="s">
        <v>0</v>
      </c>
      <c r="D651" s="1" t="s">
        <v>785</v>
      </c>
      <c r="F651" s="1" t="s">
        <v>790</v>
      </c>
      <c r="G651" s="1" t="s">
        <v>74</v>
      </c>
      <c r="J651" s="2">
        <v>0</v>
      </c>
      <c r="K651" s="7">
        <v>7070</v>
      </c>
      <c r="L651" s="1">
        <v>0</v>
      </c>
      <c r="M651" s="1" t="s">
        <v>2</v>
      </c>
      <c r="N651" s="11">
        <v>46014.325705975614</v>
      </c>
      <c r="O651" s="11">
        <v>503.46079039096225</v>
      </c>
      <c r="P651" s="11">
        <v>646</v>
      </c>
      <c r="Q651" s="1">
        <v>530</v>
      </c>
      <c r="R651" s="3">
        <v>1</v>
      </c>
      <c r="S651" s="3" t="s">
        <v>22833</v>
      </c>
      <c r="T651" s="8" t="str">
        <f t="shared" si="10"/>
        <v>INSERT INTO item VALUES('0000542','식재료','베이비채소','야채','','베이비채소/국내산/D-1(상온,국산)','500g','','','0','7070','0','국산','46014.3257059756','503.460790390962','646','530',1,'manager1');</v>
      </c>
      <c r="U651" s="5"/>
    </row>
    <row r="652" spans="1:21" x14ac:dyDescent="0.35">
      <c r="A652" s="6" t="s">
        <v>13961</v>
      </c>
      <c r="B652" s="1" t="s">
        <v>22786</v>
      </c>
      <c r="C652" s="1" t="s">
        <v>0</v>
      </c>
      <c r="D652" s="1" t="s">
        <v>228</v>
      </c>
      <c r="F652" s="1" t="s">
        <v>791</v>
      </c>
      <c r="G652" s="1" t="s">
        <v>20</v>
      </c>
      <c r="J652" s="2">
        <v>0</v>
      </c>
      <c r="K652" s="7">
        <v>20400</v>
      </c>
      <c r="L652" s="1">
        <v>0</v>
      </c>
      <c r="M652" s="1" t="s">
        <v>2</v>
      </c>
      <c r="N652" s="11">
        <v>5097.0048450688118</v>
      </c>
      <c r="O652" s="11">
        <v>770.26196258584866</v>
      </c>
      <c r="P652" s="11">
        <v>394</v>
      </c>
      <c r="Q652" s="1">
        <v>439</v>
      </c>
      <c r="R652" s="3">
        <v>1</v>
      </c>
      <c r="S652" s="3" t="s">
        <v>22833</v>
      </c>
      <c r="T652" s="8" t="str">
        <f t="shared" si="10"/>
        <v>INSERT INTO item VALUES('0000543','식재료','기타','야채','','뉴그린(상품,국산)','1Kg','','','0','20400','0','국산','5097.00484506881','770.261962585849','394','439',1,'manager1');</v>
      </c>
      <c r="U652" s="5"/>
    </row>
    <row r="653" spans="1:21" x14ac:dyDescent="0.35">
      <c r="A653" s="6" t="s">
        <v>13962</v>
      </c>
      <c r="B653" s="1" t="s">
        <v>22786</v>
      </c>
      <c r="C653" s="1" t="s">
        <v>0</v>
      </c>
      <c r="D653" s="1" t="s">
        <v>228</v>
      </c>
      <c r="F653" s="1" t="s">
        <v>792</v>
      </c>
      <c r="G653" s="1" t="s">
        <v>793</v>
      </c>
      <c r="J653" s="2">
        <v>0</v>
      </c>
      <c r="K653" s="7">
        <v>6580</v>
      </c>
      <c r="L653" s="1">
        <v>0</v>
      </c>
      <c r="M653" s="1" t="s">
        <v>2</v>
      </c>
      <c r="N653" s="11">
        <v>63225.810611907327</v>
      </c>
      <c r="O653" s="11">
        <v>112.12939597288451</v>
      </c>
      <c r="P653" s="11">
        <v>989</v>
      </c>
      <c r="Q653" s="1">
        <v>143</v>
      </c>
      <c r="R653" s="3">
        <v>1</v>
      </c>
      <c r="S653" s="3" t="s">
        <v>22833</v>
      </c>
      <c r="T653" s="8" t="str">
        <f t="shared" si="10"/>
        <v>INSERT INTO item VALUES('0000544','식재료','기타','야채','','엽란(상품,국산)','100g(5입)','','','0','6580','0','국산','63225.8106119073','112.129395972885','989','143',1,'manager1');</v>
      </c>
      <c r="U653" s="5"/>
    </row>
    <row r="654" spans="1:21" x14ac:dyDescent="0.35">
      <c r="A654" s="6" t="s">
        <v>13963</v>
      </c>
      <c r="B654" s="1" t="s">
        <v>22786</v>
      </c>
      <c r="C654" s="1" t="s">
        <v>0</v>
      </c>
      <c r="D654" s="1" t="s">
        <v>228</v>
      </c>
      <c r="F654" s="1" t="s">
        <v>794</v>
      </c>
      <c r="G654" s="1" t="s">
        <v>20</v>
      </c>
      <c r="J654" s="2">
        <v>0</v>
      </c>
      <c r="K654" s="7">
        <v>15390</v>
      </c>
      <c r="L654" s="1">
        <v>0</v>
      </c>
      <c r="M654" s="1" t="s">
        <v>30</v>
      </c>
      <c r="N654" s="11">
        <v>8927.2697894090161</v>
      </c>
      <c r="O654" s="11">
        <v>690.04116574055956</v>
      </c>
      <c r="P654" s="11">
        <v>599</v>
      </c>
      <c r="Q654" s="1">
        <v>78</v>
      </c>
      <c r="R654" s="3">
        <v>1</v>
      </c>
      <c r="S654" s="3" t="s">
        <v>22833</v>
      </c>
      <c r="T654" s="8" t="str">
        <f t="shared" si="10"/>
        <v>INSERT INTO item VALUES('0000545','식재료','기타','야채','','삼채뿌리(상품,중국)','1Kg','','','0','15390','0','수입','8927.26978940902','690.04116574056','599','78',1,'manager1');</v>
      </c>
      <c r="U654" s="5"/>
    </row>
    <row r="655" spans="1:21" x14ac:dyDescent="0.35">
      <c r="A655" s="6" t="s">
        <v>13964</v>
      </c>
      <c r="B655" s="1" t="s">
        <v>22786</v>
      </c>
      <c r="C655" s="1" t="s">
        <v>0</v>
      </c>
      <c r="D655" s="1" t="s">
        <v>228</v>
      </c>
      <c r="F655" s="1" t="s">
        <v>795</v>
      </c>
      <c r="G655" s="1" t="s">
        <v>20</v>
      </c>
      <c r="J655" s="2">
        <v>0</v>
      </c>
      <c r="K655" s="7">
        <v>16030</v>
      </c>
      <c r="L655" s="1">
        <v>0</v>
      </c>
      <c r="M655" s="1" t="s">
        <v>30</v>
      </c>
      <c r="N655" s="11">
        <v>62802.907563133049</v>
      </c>
      <c r="O655" s="11">
        <v>869.8831944473767</v>
      </c>
      <c r="P655" s="11">
        <v>958</v>
      </c>
      <c r="Q655" s="1">
        <v>14</v>
      </c>
      <c r="R655" s="3">
        <v>1</v>
      </c>
      <c r="S655" s="3" t="s">
        <v>22833</v>
      </c>
      <c r="T655" s="8" t="str">
        <f t="shared" si="10"/>
        <v>INSERT INTO item VALUES('0000546','식재료','기타','야채','','샬롯(상품,네덜란드)','1Kg','','','0','16030','0','수입','62802.907563133','869.883194447377','958','14',1,'manager1');</v>
      </c>
      <c r="U655" s="5"/>
    </row>
    <row r="656" spans="1:21" x14ac:dyDescent="0.35">
      <c r="A656" s="6" t="s">
        <v>13965</v>
      </c>
      <c r="B656" s="1" t="s">
        <v>22786</v>
      </c>
      <c r="C656" s="1" t="s">
        <v>0</v>
      </c>
      <c r="D656" s="1" t="s">
        <v>228</v>
      </c>
      <c r="F656" s="1" t="s">
        <v>796</v>
      </c>
      <c r="G656" s="1" t="s">
        <v>797</v>
      </c>
      <c r="J656" s="2">
        <v>0</v>
      </c>
      <c r="K656" s="7">
        <v>9510</v>
      </c>
      <c r="L656" s="1">
        <v>0</v>
      </c>
      <c r="M656" s="1" t="s">
        <v>2</v>
      </c>
      <c r="N656" s="11">
        <v>11681.74641432249</v>
      </c>
      <c r="O656" s="11">
        <v>742.15267493827139</v>
      </c>
      <c r="P656" s="11">
        <v>285</v>
      </c>
      <c r="Q656" s="1">
        <v>308</v>
      </c>
      <c r="R656" s="3">
        <v>1</v>
      </c>
      <c r="S656" s="3" t="s">
        <v>22833</v>
      </c>
      <c r="T656" s="8" t="str">
        <f t="shared" si="10"/>
        <v>INSERT INTO item VALUES('0000547','식재료','기타','야채','','노무라(국산)','7g(5입)','','','0','9510','0','국산','11681.7464143225','742.152674938271','285','308',1,'manager1');</v>
      </c>
      <c r="U656" s="5"/>
    </row>
    <row r="657" spans="1:21" x14ac:dyDescent="0.35">
      <c r="A657" s="6" t="s">
        <v>13966</v>
      </c>
      <c r="B657" s="1" t="s">
        <v>22786</v>
      </c>
      <c r="C657" s="1" t="s">
        <v>0</v>
      </c>
      <c r="D657" s="1" t="s">
        <v>228</v>
      </c>
      <c r="F657" s="1" t="s">
        <v>798</v>
      </c>
      <c r="G657" s="1" t="s">
        <v>799</v>
      </c>
      <c r="J657" s="2">
        <v>0</v>
      </c>
      <c r="K657" s="7">
        <v>10910</v>
      </c>
      <c r="L657" s="1">
        <v>0</v>
      </c>
      <c r="M657" s="1" t="s">
        <v>30</v>
      </c>
      <c r="N657" s="11">
        <v>9953.5800017811252</v>
      </c>
      <c r="O657" s="11">
        <v>469.82719053691312</v>
      </c>
      <c r="P657" s="11">
        <v>677</v>
      </c>
      <c r="Q657" s="1">
        <v>142</v>
      </c>
      <c r="R657" s="3">
        <v>1</v>
      </c>
      <c r="S657" s="3" t="s">
        <v>22833</v>
      </c>
      <c r="T657" s="8" t="str">
        <f t="shared" si="10"/>
        <v>INSERT INTO item VALUES('0000548','식재료','기타','야채','','엽란(염장)(냉장,상품,수입)','450g(100매)','','','0','10910','0','수입','9953.58000178113','469.827190536913','677','142',1,'manager1');</v>
      </c>
      <c r="U657" s="5"/>
    </row>
    <row r="658" spans="1:21" x14ac:dyDescent="0.35">
      <c r="A658" s="6" t="s">
        <v>13967</v>
      </c>
      <c r="B658" s="1" t="s">
        <v>22786</v>
      </c>
      <c r="C658" s="1" t="s">
        <v>0</v>
      </c>
      <c r="D658" s="1" t="s">
        <v>228</v>
      </c>
      <c r="F658" s="1" t="s">
        <v>800</v>
      </c>
      <c r="G658" s="1" t="s">
        <v>801</v>
      </c>
      <c r="J658" s="2">
        <v>0</v>
      </c>
      <c r="K658" s="7">
        <v>20890</v>
      </c>
      <c r="L658" s="1">
        <v>0</v>
      </c>
      <c r="M658" s="1" t="s">
        <v>30</v>
      </c>
      <c r="N658" s="11">
        <v>2915.1330338359585</v>
      </c>
      <c r="O658" s="11">
        <v>621.18310238363779</v>
      </c>
      <c r="P658" s="11">
        <v>253</v>
      </c>
      <c r="Q658" s="1">
        <v>16</v>
      </c>
      <c r="R658" s="3">
        <v>1</v>
      </c>
      <c r="S658" s="3" t="s">
        <v>22833</v>
      </c>
      <c r="T658" s="8" t="str">
        <f t="shared" si="10"/>
        <v>INSERT INTO item VALUES('0000549','식재료','기타','야채','','(R)샐러리악(상품,실온,벨기에)','1.2Kg(0.9~1.2Kg/L)','','','0','20890','0','수입','2915.13303383596','621.183102383638','253','16',1,'manager1');</v>
      </c>
      <c r="U658" s="5"/>
    </row>
    <row r="659" spans="1:21" x14ac:dyDescent="0.35">
      <c r="A659" s="6" t="s">
        <v>13968</v>
      </c>
      <c r="B659" s="1" t="s">
        <v>22786</v>
      </c>
      <c r="C659" s="1" t="s">
        <v>0</v>
      </c>
      <c r="D659" s="1" t="s">
        <v>228</v>
      </c>
      <c r="F659" s="1" t="s">
        <v>802</v>
      </c>
      <c r="G659" s="1" t="s">
        <v>20</v>
      </c>
      <c r="J659" s="2">
        <v>0</v>
      </c>
      <c r="K659" s="7">
        <v>24460</v>
      </c>
      <c r="L659" s="1">
        <v>0</v>
      </c>
      <c r="M659" s="1" t="s">
        <v>30</v>
      </c>
      <c r="N659" s="11">
        <v>28689.514974005902</v>
      </c>
      <c r="O659" s="11">
        <v>931.10867091497926</v>
      </c>
      <c r="P659" s="11">
        <v>642</v>
      </c>
      <c r="Q659" s="1">
        <v>145</v>
      </c>
      <c r="R659" s="3">
        <v>1</v>
      </c>
      <c r="S659" s="3" t="s">
        <v>22833</v>
      </c>
      <c r="T659" s="8" t="str">
        <f t="shared" si="10"/>
        <v>INSERT INTO item VALUES('0000550','식재료','기타','야채','','레몬그라스(상품,수입)','1Kg','','','0','24460','0','수입','28689.5149740059','931.108670914979','642','145',1,'manager1');</v>
      </c>
      <c r="U659" s="5"/>
    </row>
    <row r="660" spans="1:21" x14ac:dyDescent="0.35">
      <c r="A660" s="6" t="s">
        <v>13969</v>
      </c>
      <c r="B660" s="1" t="s">
        <v>22786</v>
      </c>
      <c r="C660" s="1" t="s">
        <v>0</v>
      </c>
      <c r="D660" s="1" t="s">
        <v>228</v>
      </c>
      <c r="F660" s="1" t="s">
        <v>803</v>
      </c>
      <c r="G660" s="1" t="s">
        <v>20</v>
      </c>
      <c r="J660" s="2">
        <v>0</v>
      </c>
      <c r="K660" s="7">
        <v>13860</v>
      </c>
      <c r="L660" s="1">
        <v>0</v>
      </c>
      <c r="M660" s="1" t="s">
        <v>2</v>
      </c>
      <c r="N660" s="11">
        <v>7065.1721097019754</v>
      </c>
      <c r="O660" s="11">
        <v>124.98198398011328</v>
      </c>
      <c r="P660" s="11">
        <v>234</v>
      </c>
      <c r="Q660" s="1">
        <v>30</v>
      </c>
      <c r="R660" s="3">
        <v>1</v>
      </c>
      <c r="S660" s="3" t="s">
        <v>22833</v>
      </c>
      <c r="T660" s="8" t="str">
        <f t="shared" si="10"/>
        <v>INSERT INTO item VALUES('0000551','식재료','기타','야채','','치콘잎(상품,국산)','1Kg','','','0','13860','0','국산','7065.17210970198','124.981983980113','234','30',1,'manager1');</v>
      </c>
      <c r="U660" s="5"/>
    </row>
    <row r="661" spans="1:21" x14ac:dyDescent="0.35">
      <c r="A661" s="6" t="s">
        <v>13970</v>
      </c>
      <c r="B661" s="1" t="s">
        <v>22786</v>
      </c>
      <c r="C661" s="1" t="s">
        <v>0</v>
      </c>
      <c r="D661" s="1" t="s">
        <v>228</v>
      </c>
      <c r="F661" s="1" t="s">
        <v>804</v>
      </c>
      <c r="G661" s="1" t="s">
        <v>805</v>
      </c>
      <c r="J661" s="2">
        <v>0</v>
      </c>
      <c r="K661" s="7">
        <v>1310</v>
      </c>
      <c r="L661" s="1">
        <v>0</v>
      </c>
      <c r="M661" s="1" t="s">
        <v>2</v>
      </c>
      <c r="N661" s="11">
        <v>13658.845506439349</v>
      </c>
      <c r="O661" s="11">
        <v>177.97888387205541</v>
      </c>
      <c r="P661" s="11">
        <v>680</v>
      </c>
      <c r="Q661" s="1">
        <v>25</v>
      </c>
      <c r="R661" s="3">
        <v>1</v>
      </c>
      <c r="S661" s="3" t="s">
        <v>22833</v>
      </c>
      <c r="T661" s="8" t="str">
        <f t="shared" si="10"/>
        <v>INSERT INTO item VALUES('0000552','식재료','기타','야채','','(퀴즈)샐러드 야채 믹스(냉장,상품,국산)','100g(11시마감/로메인/적근대/라디치오/케일/적채 각 20g, 4*5cm)','','','0','1310','0','국산','13658.8455064393','177.978883872055','680','25',1,'manager1');</v>
      </c>
      <c r="U661" s="5"/>
    </row>
    <row r="662" spans="1:21" x14ac:dyDescent="0.35">
      <c r="A662" s="6" t="s">
        <v>13971</v>
      </c>
      <c r="B662" s="1" t="s">
        <v>22786</v>
      </c>
      <c r="C662" s="1" t="s">
        <v>0</v>
      </c>
      <c r="D662" s="1" t="s">
        <v>228</v>
      </c>
      <c r="F662" s="1" t="s">
        <v>806</v>
      </c>
      <c r="G662" s="1" t="s">
        <v>204</v>
      </c>
      <c r="J662" s="2">
        <v>0</v>
      </c>
      <c r="K662" s="7">
        <v>20400</v>
      </c>
      <c r="L662" s="1">
        <v>0</v>
      </c>
      <c r="M662" s="1" t="s">
        <v>2</v>
      </c>
      <c r="N662" s="11">
        <v>22293.335139594226</v>
      </c>
      <c r="O662" s="11">
        <v>269.55043560820502</v>
      </c>
      <c r="P662" s="11">
        <v>399</v>
      </c>
      <c r="Q662" s="1">
        <v>6</v>
      </c>
      <c r="R662" s="3">
        <v>1</v>
      </c>
      <c r="S662" s="3" t="s">
        <v>22833</v>
      </c>
      <c r="T662" s="8" t="str">
        <f t="shared" si="10"/>
        <v>INSERT INTO item VALUES('0000553','식재료','기타','야채','','삼계용티백(황기,오가피,엄나무,당귀,대추)(실온,국산)','500g(pk)','','','0','20400','0','국산','22293.3351395942','269.550435608205','399','6',1,'manager1');</v>
      </c>
      <c r="U662" s="5"/>
    </row>
    <row r="663" spans="1:21" x14ac:dyDescent="0.35">
      <c r="A663" s="6" t="s">
        <v>13972</v>
      </c>
      <c r="B663" s="1" t="s">
        <v>22786</v>
      </c>
      <c r="C663" s="1" t="s">
        <v>0</v>
      </c>
      <c r="D663" s="1" t="s">
        <v>807</v>
      </c>
      <c r="F663" s="1" t="s">
        <v>808</v>
      </c>
      <c r="G663" s="1" t="s">
        <v>20</v>
      </c>
      <c r="J663" s="2">
        <v>0</v>
      </c>
      <c r="K663" s="7">
        <v>21720</v>
      </c>
      <c r="L663" s="1">
        <v>0</v>
      </c>
      <c r="M663" s="1" t="s">
        <v>30</v>
      </c>
      <c r="N663" s="11">
        <v>12324.59522227149</v>
      </c>
      <c r="O663" s="11">
        <v>155.77088645396998</v>
      </c>
      <c r="P663" s="11">
        <v>631</v>
      </c>
      <c r="Q663" s="1">
        <v>365</v>
      </c>
      <c r="R663" s="3">
        <v>1</v>
      </c>
      <c r="S663" s="3" t="s">
        <v>22833</v>
      </c>
      <c r="T663" s="8" t="str">
        <f t="shared" si="10"/>
        <v>INSERT INTO item VALUES('0000554','식재료','라디치오','야채','','라디치오(상품,수입)','1Kg','','','0','21720','0','수입','12324.5952222715','155.77088645397','631','365',1,'manager1');</v>
      </c>
      <c r="U663" s="5"/>
    </row>
    <row r="664" spans="1:21" x14ac:dyDescent="0.35">
      <c r="A664" s="6" t="s">
        <v>13973</v>
      </c>
      <c r="B664" s="1" t="s">
        <v>22786</v>
      </c>
      <c r="C664" s="1" t="s">
        <v>0</v>
      </c>
      <c r="D664" s="1" t="s">
        <v>807</v>
      </c>
      <c r="F664" s="1" t="s">
        <v>808</v>
      </c>
      <c r="G664" s="1" t="s">
        <v>809</v>
      </c>
      <c r="J664" s="2">
        <v>0</v>
      </c>
      <c r="K664" s="7">
        <v>5500</v>
      </c>
      <c r="L664" s="1">
        <v>0</v>
      </c>
      <c r="M664" s="1" t="s">
        <v>30</v>
      </c>
      <c r="N664" s="11">
        <v>33851.539142731337</v>
      </c>
      <c r="O664" s="11">
        <v>710.10023214383978</v>
      </c>
      <c r="P664" s="11">
        <v>416</v>
      </c>
      <c r="Q664" s="1">
        <v>2</v>
      </c>
      <c r="R664" s="3">
        <v>1</v>
      </c>
      <c r="S664" s="3" t="s">
        <v>22833</v>
      </c>
      <c r="T664" s="8" t="str">
        <f t="shared" si="10"/>
        <v>INSERT INTO item VALUES('0000555','식재료','라디치오','야채','','라디치오(상품,수입)','275g(250~300g)','','','0','5500','0','수입','33851.5391427313','710.10023214384','416','2',1,'manager1');</v>
      </c>
      <c r="U664" s="5"/>
    </row>
    <row r="665" spans="1:21" x14ac:dyDescent="0.35">
      <c r="A665" s="6" t="s">
        <v>13974</v>
      </c>
      <c r="B665" s="1" t="s">
        <v>22786</v>
      </c>
      <c r="C665" s="1" t="s">
        <v>0</v>
      </c>
      <c r="D665" s="1" t="s">
        <v>810</v>
      </c>
      <c r="F665" s="1" t="s">
        <v>811</v>
      </c>
      <c r="G665" s="1" t="s">
        <v>20</v>
      </c>
      <c r="J665" s="2">
        <v>0</v>
      </c>
      <c r="K665" s="7">
        <v>9980</v>
      </c>
      <c r="L665" s="1">
        <v>0</v>
      </c>
      <c r="M665" s="1" t="s">
        <v>30</v>
      </c>
      <c r="N665" s="11">
        <v>57959.963899519149</v>
      </c>
      <c r="O665" s="11">
        <v>740.82283155945572</v>
      </c>
      <c r="P665" s="11">
        <v>884</v>
      </c>
      <c r="Q665" s="1">
        <v>28</v>
      </c>
      <c r="R665" s="3">
        <v>1</v>
      </c>
      <c r="S665" s="3" t="s">
        <v>22833</v>
      </c>
      <c r="T665" s="8" t="str">
        <f t="shared" si="10"/>
        <v>INSERT INTO item VALUES('0000556','식재료','알파파','야채','','알파파싹(상품,수입)','1Kg','','','0','9980','0','수입','57959.9638995191','740.822831559456','884','28',1,'manager1');</v>
      </c>
      <c r="U665" s="5"/>
    </row>
    <row r="666" spans="1:21" x14ac:dyDescent="0.35">
      <c r="A666" s="6" t="s">
        <v>13975</v>
      </c>
      <c r="B666" s="1" t="s">
        <v>22786</v>
      </c>
      <c r="C666" s="1" t="s">
        <v>0</v>
      </c>
      <c r="D666" s="1" t="s">
        <v>812</v>
      </c>
      <c r="F666" s="1" t="s">
        <v>813</v>
      </c>
      <c r="G666" s="1" t="s">
        <v>814</v>
      </c>
      <c r="J666" s="2">
        <v>0</v>
      </c>
      <c r="K666" s="7">
        <v>1950</v>
      </c>
      <c r="L666" s="1">
        <v>0</v>
      </c>
      <c r="M666" s="1" t="s">
        <v>2</v>
      </c>
      <c r="N666" s="11">
        <v>2120.4476729950597</v>
      </c>
      <c r="O666" s="11">
        <v>765.99097073705536</v>
      </c>
      <c r="P666" s="11">
        <v>680</v>
      </c>
      <c r="Q666" s="1">
        <v>490</v>
      </c>
      <c r="R666" s="3">
        <v>1</v>
      </c>
      <c r="S666" s="3" t="s">
        <v>22833</v>
      </c>
      <c r="T666" s="8" t="str">
        <f t="shared" si="10"/>
        <v>INSERT INTO item VALUES('0000557','식재료','민트','야채','','애플민트(상품,실온,국산)','10g','','','0','1950','0','국산','2120.44767299506','765.990970737055','680','490',1,'manager1');</v>
      </c>
      <c r="U666" s="5"/>
    </row>
    <row r="667" spans="1:21" x14ac:dyDescent="0.35">
      <c r="A667" s="6" t="s">
        <v>13976</v>
      </c>
      <c r="B667" s="1" t="s">
        <v>22786</v>
      </c>
      <c r="C667" s="1" t="s">
        <v>0</v>
      </c>
      <c r="D667" s="1" t="s">
        <v>815</v>
      </c>
      <c r="F667" s="1" t="s">
        <v>816</v>
      </c>
      <c r="G667" s="1" t="s">
        <v>20</v>
      </c>
      <c r="J667" s="2">
        <v>0</v>
      </c>
      <c r="K667" s="7">
        <v>24790</v>
      </c>
      <c r="L667" s="1">
        <v>0</v>
      </c>
      <c r="M667" s="1" t="s">
        <v>2</v>
      </c>
      <c r="N667" s="11">
        <v>51297.775009748882</v>
      </c>
      <c r="O667" s="11">
        <v>82.549335165715718</v>
      </c>
      <c r="P667" s="11">
        <v>976</v>
      </c>
      <c r="Q667" s="1">
        <v>90</v>
      </c>
      <c r="R667" s="3">
        <v>1</v>
      </c>
      <c r="S667" s="3" t="s">
        <v>22833</v>
      </c>
      <c r="T667" s="8" t="str">
        <f t="shared" si="10"/>
        <v>INSERT INTO item VALUES('0000558','식재료','루꼴라','야채','','루꼴라(상품,국산)','1Kg','','','0','24790','0','국산','51297.7750097489','82.5493351657157','976','90',1,'manager1');</v>
      </c>
      <c r="U667" s="5"/>
    </row>
    <row r="668" spans="1:21" x14ac:dyDescent="0.35">
      <c r="A668" s="6" t="s">
        <v>13977</v>
      </c>
      <c r="B668" s="1" t="s">
        <v>22786</v>
      </c>
      <c r="C668" s="1" t="s">
        <v>0</v>
      </c>
      <c r="D668" s="1" t="s">
        <v>815</v>
      </c>
      <c r="F668" s="1" t="s">
        <v>817</v>
      </c>
      <c r="G668" s="1" t="s">
        <v>74</v>
      </c>
      <c r="J668" s="2">
        <v>0</v>
      </c>
      <c r="K668" s="7">
        <v>16040</v>
      </c>
      <c r="L668" s="1">
        <v>0</v>
      </c>
      <c r="M668" s="1" t="s">
        <v>2</v>
      </c>
      <c r="N668" s="11">
        <v>55325.133558647409</v>
      </c>
      <c r="O668" s="11">
        <v>966.25933345538317</v>
      </c>
      <c r="P668" s="11">
        <v>605</v>
      </c>
      <c r="Q668" s="1">
        <v>289</v>
      </c>
      <c r="R668" s="3">
        <v>1</v>
      </c>
      <c r="S668" s="3" t="s">
        <v>22833</v>
      </c>
      <c r="T668" s="8" t="str">
        <f t="shared" si="10"/>
        <v>INSERT INTO item VALUES('0000559','식재료','루꼴라','야채','','와일드루꼴라(상품,국산)','500g','','','0','16040','0','국산','55325.1335586474','966.259333455383','605','289',1,'manager1');</v>
      </c>
      <c r="U668" s="5"/>
    </row>
    <row r="669" spans="1:21" x14ac:dyDescent="0.35">
      <c r="A669" s="6" t="s">
        <v>13978</v>
      </c>
      <c r="B669" s="1" t="s">
        <v>22786</v>
      </c>
      <c r="C669" s="1" t="s">
        <v>0</v>
      </c>
      <c r="D669" s="1" t="s">
        <v>818</v>
      </c>
      <c r="F669" s="1" t="s">
        <v>819</v>
      </c>
      <c r="G669" s="1" t="s">
        <v>74</v>
      </c>
      <c r="J669" s="2">
        <v>0</v>
      </c>
      <c r="K669" s="7">
        <v>7070</v>
      </c>
      <c r="L669" s="1">
        <v>0</v>
      </c>
      <c r="M669" s="1" t="s">
        <v>2</v>
      </c>
      <c r="N669" s="11">
        <v>12525.871535223787</v>
      </c>
      <c r="O669" s="11">
        <v>8.2443873576274473</v>
      </c>
      <c r="P669" s="11">
        <v>140</v>
      </c>
      <c r="Q669" s="1">
        <v>417</v>
      </c>
      <c r="R669" s="3">
        <v>1</v>
      </c>
      <c r="S669" s="3" t="s">
        <v>22833</v>
      </c>
      <c r="T669" s="8" t="str">
        <f t="shared" si="10"/>
        <v>INSERT INTO item VALUES('0000560','식재료','아이순','야채','','아이순모듬(상품,국산)','500g','','','0','7070','0','국산','12525.8715352238','8.24438735762745','140','417',1,'manager1');</v>
      </c>
      <c r="U669" s="5"/>
    </row>
    <row r="670" spans="1:21" x14ac:dyDescent="0.35">
      <c r="A670" s="6" t="s">
        <v>13979</v>
      </c>
      <c r="B670" s="1" t="s">
        <v>22786</v>
      </c>
      <c r="C670" s="1" t="s">
        <v>0</v>
      </c>
      <c r="D670" s="1" t="s">
        <v>820</v>
      </c>
      <c r="F670" s="1" t="s">
        <v>821</v>
      </c>
      <c r="G670" s="1" t="s">
        <v>822</v>
      </c>
      <c r="J670" s="2">
        <v>0</v>
      </c>
      <c r="K670" s="7">
        <v>860</v>
      </c>
      <c r="L670" s="1">
        <v>0</v>
      </c>
      <c r="M670" s="1" t="s">
        <v>30</v>
      </c>
      <c r="N670" s="11">
        <v>622.41689123821618</v>
      </c>
      <c r="O670" s="11">
        <v>81.431518351737338</v>
      </c>
      <c r="P670" s="11">
        <v>981</v>
      </c>
      <c r="Q670" s="1">
        <v>1</v>
      </c>
      <c r="R670" s="3">
        <v>1</v>
      </c>
      <c r="S670" s="3" t="s">
        <v>22833</v>
      </c>
      <c r="T670" s="8" t="str">
        <f t="shared" si="10"/>
        <v>INSERT INTO item VALUES('0000561','식재료','무순','야채','','무순(상품,미국)','50g','','','0','860','0','수입','622.416891238216','81.4315183517373','981','1',1,'manager1');</v>
      </c>
      <c r="U670" s="5"/>
    </row>
    <row r="671" spans="1:21" x14ac:dyDescent="0.35">
      <c r="A671" s="6" t="s">
        <v>13980</v>
      </c>
      <c r="B671" s="1" t="s">
        <v>22786</v>
      </c>
      <c r="C671" s="1" t="s">
        <v>0</v>
      </c>
      <c r="D671" s="1" t="s">
        <v>820</v>
      </c>
      <c r="F671" s="1" t="s">
        <v>823</v>
      </c>
      <c r="G671" s="1" t="s">
        <v>20</v>
      </c>
      <c r="J671" s="2">
        <v>0</v>
      </c>
      <c r="K671" s="7">
        <v>9410</v>
      </c>
      <c r="L671" s="1">
        <v>0</v>
      </c>
      <c r="M671" s="1" t="s">
        <v>30</v>
      </c>
      <c r="N671" s="11">
        <v>4957.4883734712967</v>
      </c>
      <c r="O671" s="11">
        <v>492.28765522997344</v>
      </c>
      <c r="P671" s="11">
        <v>83</v>
      </c>
      <c r="Q671" s="1">
        <v>29</v>
      </c>
      <c r="R671" s="3">
        <v>1</v>
      </c>
      <c r="S671" s="3" t="s">
        <v>22833</v>
      </c>
      <c r="T671" s="8" t="str">
        <f t="shared" si="10"/>
        <v>INSERT INTO item VALUES('0000562','식재료','무순','야채','','적무싹(상품,수입)','1Kg','','','0','9410','0','수입','4957.4883734713','492.287655229973','83','29',1,'manager1');</v>
      </c>
      <c r="U671" s="5"/>
    </row>
    <row r="672" spans="1:21" x14ac:dyDescent="0.35">
      <c r="A672" s="6" t="s">
        <v>13981</v>
      </c>
      <c r="B672" s="1" t="s">
        <v>22786</v>
      </c>
      <c r="C672" s="1" t="s">
        <v>0</v>
      </c>
      <c r="D672" s="1" t="s">
        <v>820</v>
      </c>
      <c r="F672" s="1" t="s">
        <v>824</v>
      </c>
      <c r="G672" s="1" t="s">
        <v>825</v>
      </c>
      <c r="J672" s="2">
        <v>0</v>
      </c>
      <c r="K672" s="7">
        <v>9880</v>
      </c>
      <c r="L672" s="1">
        <v>0</v>
      </c>
      <c r="M672" s="1" t="s">
        <v>30</v>
      </c>
      <c r="N672" s="11">
        <v>26501.550028101658</v>
      </c>
      <c r="O672" s="11">
        <v>676.07878422270869</v>
      </c>
      <c r="P672" s="11">
        <v>762</v>
      </c>
      <c r="Q672" s="1">
        <v>38</v>
      </c>
      <c r="R672" s="3">
        <v>1</v>
      </c>
      <c r="S672" s="3" t="s">
        <v>22833</v>
      </c>
      <c r="T672" s="8" t="str">
        <f t="shared" si="10"/>
        <v>INSERT INTO item VALUES('0000563','식재료','무순','야채','','삼색무순(상품,수입)','500g(적,홍,청 무순)','','','0','9880','0','수입','26501.5500281017','676.078784222709','762','38',1,'manager1');</v>
      </c>
      <c r="U672" s="5"/>
    </row>
    <row r="673" spans="1:21" x14ac:dyDescent="0.35">
      <c r="A673" s="6" t="s">
        <v>13982</v>
      </c>
      <c r="B673" s="1" t="s">
        <v>22786</v>
      </c>
      <c r="C673" s="1" t="s">
        <v>0</v>
      </c>
      <c r="D673" s="1" t="s">
        <v>826</v>
      </c>
      <c r="F673" s="1" t="s">
        <v>827</v>
      </c>
      <c r="G673" s="1" t="s">
        <v>814</v>
      </c>
      <c r="J673" s="2">
        <v>0</v>
      </c>
      <c r="K673" s="7">
        <v>2150</v>
      </c>
      <c r="L673" s="1">
        <v>0</v>
      </c>
      <c r="M673" s="1" t="s">
        <v>2</v>
      </c>
      <c r="N673" s="11">
        <v>555.34359096542187</v>
      </c>
      <c r="O673" s="11">
        <v>703.14442001435179</v>
      </c>
      <c r="P673" s="11">
        <v>859</v>
      </c>
      <c r="Q673" s="1">
        <v>125</v>
      </c>
      <c r="R673" s="3">
        <v>1</v>
      </c>
      <c r="S673" s="3" t="s">
        <v>22833</v>
      </c>
      <c r="T673" s="8" t="str">
        <f t="shared" si="10"/>
        <v>INSERT INTO item VALUES('0000564','식재료','바실','야채','','바질(상품,실온,국산)','10g','','','0','2150','0','국산','555.343590965422','703.144420014352','859','125',1,'manager1');</v>
      </c>
      <c r="U673" s="5"/>
    </row>
    <row r="674" spans="1:21" x14ac:dyDescent="0.35">
      <c r="A674" s="6" t="s">
        <v>13983</v>
      </c>
      <c r="B674" s="1" t="s">
        <v>22786</v>
      </c>
      <c r="C674" s="1" t="s">
        <v>0</v>
      </c>
      <c r="D674" s="1" t="s">
        <v>826</v>
      </c>
      <c r="F674" s="1" t="s">
        <v>828</v>
      </c>
      <c r="G674" s="1" t="s">
        <v>52</v>
      </c>
      <c r="J674" s="2">
        <v>0</v>
      </c>
      <c r="K674" s="7">
        <v>18660</v>
      </c>
      <c r="L674" s="1">
        <v>0</v>
      </c>
      <c r="M674" s="1" t="s">
        <v>2</v>
      </c>
      <c r="N674" s="11">
        <v>45680.386805364818</v>
      </c>
      <c r="O674" s="11">
        <v>934.17972077467323</v>
      </c>
      <c r="P674" s="11">
        <v>175</v>
      </c>
      <c r="Q674" s="1">
        <v>212</v>
      </c>
      <c r="R674" s="3">
        <v>1</v>
      </c>
      <c r="S674" s="3" t="s">
        <v>22833</v>
      </c>
      <c r="T674" s="8" t="str">
        <f t="shared" si="10"/>
        <v>INSERT INTO item VALUES('0000565','식재료','바실','야채','','바질(상품,국산)','100g','','','0','18660','0','국산','45680.3868053648','934.179720774673','175','212',1,'manager1');</v>
      </c>
      <c r="U674" s="5"/>
    </row>
    <row r="675" spans="1:21" x14ac:dyDescent="0.35">
      <c r="A675" s="6" t="s">
        <v>13984</v>
      </c>
      <c r="B675" s="1" t="s">
        <v>22786</v>
      </c>
      <c r="C675" s="1" t="s">
        <v>0</v>
      </c>
      <c r="D675" s="1" t="s">
        <v>829</v>
      </c>
      <c r="F675" s="1" t="s">
        <v>830</v>
      </c>
      <c r="G675" s="1" t="s">
        <v>20</v>
      </c>
      <c r="J675" s="2">
        <v>0</v>
      </c>
      <c r="K675" s="7">
        <v>9920</v>
      </c>
      <c r="L675" s="1">
        <v>0</v>
      </c>
      <c r="M675" s="1" t="s">
        <v>2</v>
      </c>
      <c r="N675" s="11">
        <v>11381.527579222115</v>
      </c>
      <c r="O675" s="11">
        <v>386.49418304937757</v>
      </c>
      <c r="P675" s="11">
        <v>704</v>
      </c>
      <c r="Q675" s="1">
        <v>10</v>
      </c>
      <c r="R675" s="3">
        <v>1</v>
      </c>
      <c r="S675" s="3" t="s">
        <v>22833</v>
      </c>
      <c r="T675" s="8" t="str">
        <f t="shared" si="10"/>
        <v>INSERT INTO item VALUES('0000566','식재료','토란대','야채','','(C)토란대(상품,냉장,데친(건),국산)','1Kg','','','0','9920','0','국산','11381.5275792221','386.494183049378','704','10',1,'manager1');</v>
      </c>
      <c r="U675" s="5"/>
    </row>
    <row r="676" spans="1:21" x14ac:dyDescent="0.35">
      <c r="A676" s="6" t="s">
        <v>13985</v>
      </c>
      <c r="B676" s="1" t="s">
        <v>22786</v>
      </c>
      <c r="C676" s="1" t="s">
        <v>0</v>
      </c>
      <c r="D676" s="1" t="s">
        <v>829</v>
      </c>
      <c r="F676" s="1" t="s">
        <v>831</v>
      </c>
      <c r="G676" s="1" t="s">
        <v>20</v>
      </c>
      <c r="J676" s="2">
        <v>0</v>
      </c>
      <c r="K676" s="7">
        <v>2570</v>
      </c>
      <c r="L676" s="1">
        <v>0</v>
      </c>
      <c r="M676" s="1" t="s">
        <v>30</v>
      </c>
      <c r="N676" s="11">
        <v>465.25921314522344</v>
      </c>
      <c r="O676" s="11">
        <v>845.81563896361092</v>
      </c>
      <c r="P676" s="11">
        <v>588</v>
      </c>
      <c r="Q676" s="1">
        <v>232</v>
      </c>
      <c r="R676" s="3">
        <v>1</v>
      </c>
      <c r="S676" s="3" t="s">
        <v>22833</v>
      </c>
      <c r="T676" s="8" t="str">
        <f t="shared" si="10"/>
        <v>INSERT INTO item VALUES('0000567','식재료','토란대','야채','','(C)토란대(상품,냉장,데친(건),미얀마)','1Kg','','','0','2570','0','수입','465.259213145223','845.815638963611','588','232',1,'manager1');</v>
      </c>
      <c r="U676" s="5"/>
    </row>
    <row r="677" spans="1:21" x14ac:dyDescent="0.35">
      <c r="A677" s="6" t="s">
        <v>13986</v>
      </c>
      <c r="B677" s="1" t="s">
        <v>22786</v>
      </c>
      <c r="C677" s="1" t="s">
        <v>0</v>
      </c>
      <c r="D677" s="1" t="s">
        <v>832</v>
      </c>
      <c r="F677" s="1" t="s">
        <v>833</v>
      </c>
      <c r="G677" s="1" t="s">
        <v>20</v>
      </c>
      <c r="J677" s="2">
        <v>0</v>
      </c>
      <c r="K677" s="7">
        <v>6250</v>
      </c>
      <c r="L677" s="1">
        <v>0</v>
      </c>
      <c r="M677" s="1" t="s">
        <v>30</v>
      </c>
      <c r="N677" s="11">
        <v>20927.491364537716</v>
      </c>
      <c r="O677" s="11">
        <v>72.190883247372113</v>
      </c>
      <c r="P677" s="11">
        <v>585</v>
      </c>
      <c r="Q677" s="1">
        <v>540</v>
      </c>
      <c r="R677" s="3">
        <v>1</v>
      </c>
      <c r="S677" s="3" t="s">
        <v>22833</v>
      </c>
      <c r="T677" s="8" t="str">
        <f t="shared" si="10"/>
        <v>INSERT INTO item VALUES('0000568','식재료','고사리','야채','','(C)고사리(상품,냉장,데친(건),중국)','1Kg','','','0','6250','0','수입','20927.4913645377','72.1908832473721','585','540',1,'manager1');</v>
      </c>
      <c r="U677" s="5"/>
    </row>
    <row r="678" spans="1:21" x14ac:dyDescent="0.35">
      <c r="A678" s="6" t="s">
        <v>13987</v>
      </c>
      <c r="B678" s="1" t="s">
        <v>22786</v>
      </c>
      <c r="C678" s="1" t="s">
        <v>0</v>
      </c>
      <c r="D678" s="1" t="s">
        <v>832</v>
      </c>
      <c r="F678" s="1" t="s">
        <v>834</v>
      </c>
      <c r="G678" s="1" t="s">
        <v>20</v>
      </c>
      <c r="J678" s="2">
        <v>0</v>
      </c>
      <c r="K678" s="7">
        <v>24150</v>
      </c>
      <c r="L678" s="1">
        <v>0</v>
      </c>
      <c r="M678" s="1" t="s">
        <v>30</v>
      </c>
      <c r="N678" s="11">
        <v>1797.6461623782873</v>
      </c>
      <c r="O678" s="11">
        <v>66.595369004762262</v>
      </c>
      <c r="P678" s="11">
        <v>495</v>
      </c>
      <c r="Q678" s="1">
        <v>174</v>
      </c>
      <c r="R678" s="3">
        <v>1</v>
      </c>
      <c r="S678" s="3" t="s">
        <v>22833</v>
      </c>
      <c r="T678" s="8" t="str">
        <f t="shared" si="10"/>
        <v>INSERT INTO item VALUES('0000569','식재료','고사리','야채','','건고사리(상품,수입)','1Kg','','','0','24150','0','수입','1797.64616237829','66.5953690047623','495','174',1,'manager1');</v>
      </c>
      <c r="U678" s="5"/>
    </row>
    <row r="679" spans="1:21" x14ac:dyDescent="0.35">
      <c r="A679" s="6" t="s">
        <v>13988</v>
      </c>
      <c r="B679" s="1" t="s">
        <v>22786</v>
      </c>
      <c r="C679" s="1" t="s">
        <v>0</v>
      </c>
      <c r="D679" s="1" t="s">
        <v>832</v>
      </c>
      <c r="F679" s="1" t="s">
        <v>834</v>
      </c>
      <c r="G679" s="1" t="s">
        <v>204</v>
      </c>
      <c r="J679" s="2">
        <v>0</v>
      </c>
      <c r="K679" s="7">
        <v>12150</v>
      </c>
      <c r="L679" s="1">
        <v>0</v>
      </c>
      <c r="M679" s="1" t="s">
        <v>30</v>
      </c>
      <c r="N679" s="11">
        <v>362.77496707210565</v>
      </c>
      <c r="O679" s="11">
        <v>581.69628755419251</v>
      </c>
      <c r="P679" s="11">
        <v>22</v>
      </c>
      <c r="Q679" s="1">
        <v>191</v>
      </c>
      <c r="R679" s="3">
        <v>1</v>
      </c>
      <c r="S679" s="3" t="s">
        <v>22833</v>
      </c>
      <c r="T679" s="8" t="str">
        <f t="shared" si="10"/>
        <v>INSERT INTO item VALUES('0000570','식재료','고사리','야채','','건고사리(상품,수입)','500g(pk)','','','0','12150','0','수입','362.774967072106','581.696287554193','22','191',1,'manager1');</v>
      </c>
      <c r="U679" s="5"/>
    </row>
    <row r="680" spans="1:21" x14ac:dyDescent="0.35">
      <c r="A680" s="6" t="s">
        <v>13989</v>
      </c>
      <c r="B680" s="1" t="s">
        <v>22786</v>
      </c>
      <c r="C680" s="1" t="s">
        <v>0</v>
      </c>
      <c r="D680" s="1" t="s">
        <v>832</v>
      </c>
      <c r="F680" s="1" t="s">
        <v>835</v>
      </c>
      <c r="G680" s="1" t="s">
        <v>383</v>
      </c>
      <c r="J680" s="2">
        <v>0</v>
      </c>
      <c r="K680" s="7">
        <v>4560</v>
      </c>
      <c r="L680" s="1">
        <v>1</v>
      </c>
      <c r="M680" s="1" t="s">
        <v>30</v>
      </c>
      <c r="N680" s="11">
        <v>2735.8819622267069</v>
      </c>
      <c r="O680" s="11">
        <v>172.81518713908949</v>
      </c>
      <c r="P680" s="11">
        <v>351</v>
      </c>
      <c r="Q680" s="1">
        <v>162</v>
      </c>
      <c r="R680" s="3">
        <v>1</v>
      </c>
      <c r="S680" s="3" t="s">
        <v>22833</v>
      </c>
      <c r="T680" s="8" t="str">
        <f t="shared" si="10"/>
        <v>INSERT INTO item VALUES('0000571','식재료','고사리','야채','','(C)고사리(상품,냉장,데친,중국)','1Kg(중국제조)','','','0','4560','1','수입','2735.88196222671','172.815187139089','351','162',1,'manager1');</v>
      </c>
      <c r="U680" s="5"/>
    </row>
    <row r="681" spans="1:21" x14ac:dyDescent="0.35">
      <c r="A681" s="6" t="s">
        <v>13990</v>
      </c>
      <c r="B681" s="1" t="s">
        <v>22786</v>
      </c>
      <c r="C681" s="1" t="s">
        <v>0</v>
      </c>
      <c r="D681" s="1" t="s">
        <v>832</v>
      </c>
      <c r="F681" s="1" t="s">
        <v>836</v>
      </c>
      <c r="G681" s="1" t="s">
        <v>383</v>
      </c>
      <c r="J681" s="2">
        <v>0</v>
      </c>
      <c r="K681" s="7">
        <v>11120</v>
      </c>
      <c r="L681" s="1">
        <v>1</v>
      </c>
      <c r="M681" s="1" t="s">
        <v>30</v>
      </c>
      <c r="N681" s="11">
        <v>17027.629198438597</v>
      </c>
      <c r="O681" s="11">
        <v>156.06627669607809</v>
      </c>
      <c r="P681" s="11">
        <v>114</v>
      </c>
      <c r="Q681" s="1">
        <v>671</v>
      </c>
      <c r="R681" s="3">
        <v>1</v>
      </c>
      <c r="S681" s="3" t="s">
        <v>22833</v>
      </c>
      <c r="T681" s="8" t="str">
        <f t="shared" si="10"/>
        <v>INSERT INTO item VALUES('0000572','식재료','고사리','야채','','(C)고사리(특품,냉장,데친,중국)','1Kg(중국제조)','','','0','11120','1','수입','17027.6291984386','156.066276696078','114','671',1,'manager1');</v>
      </c>
      <c r="U681" s="5"/>
    </row>
    <row r="682" spans="1:21" x14ac:dyDescent="0.35">
      <c r="A682" s="6" t="s">
        <v>13991</v>
      </c>
      <c r="B682" s="1" t="s">
        <v>22786</v>
      </c>
      <c r="C682" s="1" t="s">
        <v>0</v>
      </c>
      <c r="D682" s="1" t="s">
        <v>832</v>
      </c>
      <c r="F682" s="1" t="s">
        <v>836</v>
      </c>
      <c r="G682" s="1" t="s">
        <v>837</v>
      </c>
      <c r="J682" s="2">
        <v>0</v>
      </c>
      <c r="K682" s="7">
        <v>5750</v>
      </c>
      <c r="L682" s="1">
        <v>1</v>
      </c>
      <c r="M682" s="1" t="s">
        <v>30</v>
      </c>
      <c r="N682" s="11">
        <v>17214.353975868697</v>
      </c>
      <c r="O682" s="11">
        <v>730.27710165816984</v>
      </c>
      <c r="P682" s="11">
        <v>492</v>
      </c>
      <c r="Q682" s="1">
        <v>72</v>
      </c>
      <c r="R682" s="3">
        <v>1</v>
      </c>
      <c r="S682" s="3" t="s">
        <v>22833</v>
      </c>
      <c r="T682" s="8" t="str">
        <f t="shared" si="10"/>
        <v>INSERT INTO item VALUES('0000573','식재료','고사리','야채','','(C)고사리(특품,냉장,데친,중국)','500g(중국제조)','','','0','5750','1','수입','17214.3539758687','730.27710165817','492','72',1,'manager1');</v>
      </c>
      <c r="U682" s="5"/>
    </row>
    <row r="683" spans="1:21" x14ac:dyDescent="0.35">
      <c r="A683" s="6" t="s">
        <v>13992</v>
      </c>
      <c r="B683" s="1" t="s">
        <v>22786</v>
      </c>
      <c r="C683" s="1" t="s">
        <v>0</v>
      </c>
      <c r="D683" s="1" t="s">
        <v>838</v>
      </c>
      <c r="F683" s="1" t="s">
        <v>839</v>
      </c>
      <c r="G683" s="1" t="s">
        <v>20</v>
      </c>
      <c r="J683" s="2">
        <v>0</v>
      </c>
      <c r="K683" s="7">
        <v>25840</v>
      </c>
      <c r="L683" s="1">
        <v>0</v>
      </c>
      <c r="M683" s="1" t="s">
        <v>2</v>
      </c>
      <c r="N683" s="11">
        <v>13267.689769333436</v>
      </c>
      <c r="O683" s="11">
        <v>669.69147831269595</v>
      </c>
      <c r="P683" s="11">
        <v>897</v>
      </c>
      <c r="Q683" s="1">
        <v>410</v>
      </c>
      <c r="R683" s="3">
        <v>1</v>
      </c>
      <c r="S683" s="3" t="s">
        <v>22833</v>
      </c>
      <c r="T683" s="8" t="str">
        <f t="shared" si="10"/>
        <v>INSERT INTO item VALUES('0000574','식재료','도라지','야채','','(C)도라지(상품,냉장,탈피,국산)','1Kg','','','0','25840','0','국산','13267.6897693334','669.691478312696','897','410',1,'manager1');</v>
      </c>
      <c r="U683" s="5"/>
    </row>
    <row r="684" spans="1:21" x14ac:dyDescent="0.35">
      <c r="A684" s="6" t="s">
        <v>13993</v>
      </c>
      <c r="B684" s="1" t="s">
        <v>22786</v>
      </c>
      <c r="C684" s="1" t="s">
        <v>0</v>
      </c>
      <c r="D684" s="1" t="s">
        <v>838</v>
      </c>
      <c r="F684" s="1" t="s">
        <v>840</v>
      </c>
      <c r="G684" s="1" t="s">
        <v>20</v>
      </c>
      <c r="J684" s="2">
        <v>0</v>
      </c>
      <c r="K684" s="7">
        <v>9210</v>
      </c>
      <c r="L684" s="1">
        <v>0</v>
      </c>
      <c r="M684" s="1" t="s">
        <v>30</v>
      </c>
      <c r="N684" s="11">
        <v>79092.976603897856</v>
      </c>
      <c r="O684" s="11">
        <v>900.12651534816428</v>
      </c>
      <c r="P684" s="11">
        <v>256</v>
      </c>
      <c r="Q684" s="1">
        <v>113</v>
      </c>
      <c r="R684" s="3">
        <v>1</v>
      </c>
      <c r="S684" s="3" t="s">
        <v>22833</v>
      </c>
      <c r="T684" s="8" t="str">
        <f t="shared" si="10"/>
        <v>INSERT INTO item VALUES('0000575','식재료','도라지','야채','','(C)도라지(상품,냉장,채썰기,중국)','1Kg','','','0','9210','0','수입','79092.9766038979','900.126515348164','256','113',1,'manager1');</v>
      </c>
      <c r="U684" s="5"/>
    </row>
    <row r="685" spans="1:21" x14ac:dyDescent="0.35">
      <c r="A685" s="6" t="s">
        <v>13994</v>
      </c>
      <c r="B685" s="1" t="s">
        <v>22786</v>
      </c>
      <c r="C685" s="1" t="s">
        <v>0</v>
      </c>
      <c r="D685" s="1" t="s">
        <v>838</v>
      </c>
      <c r="F685" s="1" t="s">
        <v>841</v>
      </c>
      <c r="G685" s="1" t="s">
        <v>20</v>
      </c>
      <c r="J685" s="2">
        <v>0</v>
      </c>
      <c r="K685" s="7">
        <v>25570</v>
      </c>
      <c r="L685" s="1">
        <v>0</v>
      </c>
      <c r="M685" s="1" t="s">
        <v>2</v>
      </c>
      <c r="N685" s="11">
        <v>9371.9696874821166</v>
      </c>
      <c r="O685" s="11">
        <v>68.616575276561733</v>
      </c>
      <c r="P685" s="11">
        <v>929</v>
      </c>
      <c r="Q685" s="1">
        <v>5</v>
      </c>
      <c r="R685" s="3">
        <v>1</v>
      </c>
      <c r="S685" s="3" t="s">
        <v>22833</v>
      </c>
      <c r="T685" s="8" t="str">
        <f t="shared" si="10"/>
        <v>INSERT INTO item VALUES('0000576','식재료','도라지','야채','','(C)도라지(상품,냉장,채썰기,국산)','1Kg','','','0','25570','0','국산','9371.96968748212','68.6165752765617','929','5',1,'manager1');</v>
      </c>
      <c r="U685" s="5"/>
    </row>
    <row r="686" spans="1:21" x14ac:dyDescent="0.35">
      <c r="A686" s="6" t="s">
        <v>13995</v>
      </c>
      <c r="B686" s="1" t="s">
        <v>22786</v>
      </c>
      <c r="C686" s="1" t="s">
        <v>0</v>
      </c>
      <c r="D686" s="1" t="s">
        <v>838</v>
      </c>
      <c r="F686" s="1" t="s">
        <v>842</v>
      </c>
      <c r="G686" s="1" t="s">
        <v>20</v>
      </c>
      <c r="J686" s="2">
        <v>0</v>
      </c>
      <c r="K686" s="7">
        <v>15130</v>
      </c>
      <c r="L686" s="1">
        <v>0</v>
      </c>
      <c r="M686" s="1" t="s">
        <v>2</v>
      </c>
      <c r="N686" s="11">
        <v>35304.655378621523</v>
      </c>
      <c r="O686" s="11">
        <v>956.30028759505603</v>
      </c>
      <c r="P686" s="11">
        <v>323</v>
      </c>
      <c r="Q686" s="1">
        <v>66</v>
      </c>
      <c r="R686" s="3">
        <v>1</v>
      </c>
      <c r="S686" s="3" t="s">
        <v>22833</v>
      </c>
      <c r="T686" s="8" t="str">
        <f t="shared" si="10"/>
        <v>INSERT INTO item VALUES('0000577','식재료','도라지','야채','','도라지(피,냉장,상품,국산)','1Kg','','','0','15130','0','국산','35304.6553786215','956.300287595056','323','66',1,'manager1');</v>
      </c>
      <c r="U686" s="5"/>
    </row>
    <row r="687" spans="1:21" x14ac:dyDescent="0.35">
      <c r="A687" s="6" t="s">
        <v>13996</v>
      </c>
      <c r="B687" s="1" t="s">
        <v>22786</v>
      </c>
      <c r="C687" s="1" t="s">
        <v>0</v>
      </c>
      <c r="D687" s="1" t="s">
        <v>838</v>
      </c>
      <c r="F687" s="1" t="s">
        <v>843</v>
      </c>
      <c r="G687" s="1" t="s">
        <v>20</v>
      </c>
      <c r="J687" s="2">
        <v>0</v>
      </c>
      <c r="K687" s="7">
        <v>9830</v>
      </c>
      <c r="L687" s="1">
        <v>0</v>
      </c>
      <c r="M687" s="1" t="s">
        <v>30</v>
      </c>
      <c r="N687" s="11">
        <v>11281.434907540903</v>
      </c>
      <c r="O687" s="11">
        <v>63.921507742668027</v>
      </c>
      <c r="P687" s="11">
        <v>371</v>
      </c>
      <c r="Q687" s="1">
        <v>298</v>
      </c>
      <c r="R687" s="3">
        <v>1</v>
      </c>
      <c r="S687" s="3" t="s">
        <v>22833</v>
      </c>
      <c r="T687" s="8" t="str">
        <f t="shared" si="10"/>
        <v>INSERT INTO item VALUES('0000578','식재료','도라지','야채','','(C)찹도라지(상품,냉장,중국)','1Kg','','','0','9830','0','수입','11281.4349075409','63.921507742668','371','298',1,'manager1');</v>
      </c>
      <c r="U687" s="5"/>
    </row>
    <row r="688" spans="1:21" x14ac:dyDescent="0.35">
      <c r="A688" s="6" t="s">
        <v>13997</v>
      </c>
      <c r="B688" s="1" t="s">
        <v>22786</v>
      </c>
      <c r="C688" s="1" t="s">
        <v>0</v>
      </c>
      <c r="D688" s="1" t="s">
        <v>838</v>
      </c>
      <c r="F688" s="1" t="s">
        <v>844</v>
      </c>
      <c r="G688" s="1" t="s">
        <v>20</v>
      </c>
      <c r="J688" s="2">
        <v>0</v>
      </c>
      <c r="K688" s="7">
        <v>9680</v>
      </c>
      <c r="L688" s="1">
        <v>0</v>
      </c>
      <c r="M688" s="1" t="s">
        <v>30</v>
      </c>
      <c r="N688" s="11">
        <v>2470.8197356165419</v>
      </c>
      <c r="O688" s="11">
        <v>947.05649173760924</v>
      </c>
      <c r="P688" s="11">
        <v>179</v>
      </c>
      <c r="Q688" s="1">
        <v>5</v>
      </c>
      <c r="R688" s="3">
        <v>1</v>
      </c>
      <c r="S688" s="3" t="s">
        <v>22833</v>
      </c>
      <c r="T688" s="8" t="str">
        <f t="shared" si="10"/>
        <v>INSERT INTO item VALUES('0000579','식재료','도라지','야채','','(C)도라지(상품,냉장,탈피,중국)','1Kg','','','0','9680','0','수입','2470.81973561654','947.056491737609','179','5',1,'manager1');</v>
      </c>
      <c r="U688" s="5"/>
    </row>
    <row r="689" spans="1:21" x14ac:dyDescent="0.35">
      <c r="A689" s="6" t="s">
        <v>13998</v>
      </c>
      <c r="B689" s="1" t="s">
        <v>22786</v>
      </c>
      <c r="C689" s="1" t="s">
        <v>0</v>
      </c>
      <c r="D689" s="1" t="s">
        <v>838</v>
      </c>
      <c r="F689" s="1" t="s">
        <v>845</v>
      </c>
      <c r="G689" s="1" t="s">
        <v>20</v>
      </c>
      <c r="J689" s="2">
        <v>0</v>
      </c>
      <c r="K689" s="7">
        <v>25840</v>
      </c>
      <c r="L689" s="1">
        <v>0</v>
      </c>
      <c r="M689" s="1" t="s">
        <v>2</v>
      </c>
      <c r="N689" s="11">
        <v>77255.951653756376</v>
      </c>
      <c r="O689" s="11">
        <v>233.01780503065416</v>
      </c>
      <c r="P689" s="11">
        <v>761</v>
      </c>
      <c r="Q689" s="1">
        <v>462</v>
      </c>
      <c r="R689" s="3">
        <v>1</v>
      </c>
      <c r="S689" s="3" t="s">
        <v>22833</v>
      </c>
      <c r="T689" s="8" t="str">
        <f t="shared" si="10"/>
        <v>INSERT INTO item VALUES('0000580','식재료','도라지','야채','','(C)도라지(실채)(냉장,국산)','1Kg','','','0','25840','0','국산','77255.9516537564','233.017805030654','761','462',1,'manager1');</v>
      </c>
      <c r="U689" s="5"/>
    </row>
    <row r="690" spans="1:21" x14ac:dyDescent="0.35">
      <c r="A690" s="6" t="s">
        <v>13999</v>
      </c>
      <c r="B690" s="1" t="s">
        <v>22786</v>
      </c>
      <c r="C690" s="1" t="s">
        <v>0</v>
      </c>
      <c r="D690" s="1" t="s">
        <v>838</v>
      </c>
      <c r="F690" s="1" t="s">
        <v>846</v>
      </c>
      <c r="G690" s="1" t="s">
        <v>20</v>
      </c>
      <c r="J690" s="2">
        <v>0</v>
      </c>
      <c r="K690" s="7">
        <v>9830</v>
      </c>
      <c r="L690" s="1">
        <v>0</v>
      </c>
      <c r="M690" s="1" t="s">
        <v>30</v>
      </c>
      <c r="N690" s="11">
        <v>3349.6209598473401</v>
      </c>
      <c r="O690" s="11">
        <v>78.926621192489165</v>
      </c>
      <c r="P690" s="11">
        <v>800</v>
      </c>
      <c r="Q690" s="1">
        <v>412</v>
      </c>
      <c r="R690" s="3">
        <v>1</v>
      </c>
      <c r="S690" s="3" t="s">
        <v>22833</v>
      </c>
      <c r="T690" s="8" t="str">
        <f t="shared" si="10"/>
        <v>INSERT INTO item VALUES('0000581','식재료','도라지','야채','','(C)도라지(실채)(상품,냉장,채썰기,중국)','1Kg','','','0','9830','0','수입','3349.62095984734','78.9266211924892','800','412',1,'manager1');</v>
      </c>
      <c r="U690" s="5"/>
    </row>
    <row r="691" spans="1:21" x14ac:dyDescent="0.35">
      <c r="A691" s="6" t="s">
        <v>14000</v>
      </c>
      <c r="B691" s="1" t="s">
        <v>22786</v>
      </c>
      <c r="C691" s="1" t="s">
        <v>0</v>
      </c>
      <c r="D691" s="1" t="s">
        <v>838</v>
      </c>
      <c r="F691" s="1" t="s">
        <v>840</v>
      </c>
      <c r="G691" s="1" t="s">
        <v>383</v>
      </c>
      <c r="J691" s="2">
        <v>0</v>
      </c>
      <c r="K691" s="7">
        <v>8710</v>
      </c>
      <c r="L691" s="1">
        <v>0</v>
      </c>
      <c r="M691" s="1" t="s">
        <v>30</v>
      </c>
      <c r="N691" s="11">
        <v>9487.0326136679541</v>
      </c>
      <c r="O691" s="11">
        <v>992.83225169909394</v>
      </c>
      <c r="P691" s="11">
        <v>742</v>
      </c>
      <c r="Q691" s="1">
        <v>138</v>
      </c>
      <c r="R691" s="3">
        <v>1</v>
      </c>
      <c r="S691" s="3" t="s">
        <v>22833</v>
      </c>
      <c r="T691" s="8" t="str">
        <f t="shared" si="10"/>
        <v>INSERT INTO item VALUES('0000582','식재료','도라지','야채','','(C)도라지(상품,냉장,채썰기,중국)','1Kg(중국제조)','','','0','8710','0','수입','9487.03261366795','992.832251699094','742','138',1,'manager1');</v>
      </c>
      <c r="U691" s="5"/>
    </row>
    <row r="692" spans="1:21" x14ac:dyDescent="0.35">
      <c r="A692" s="6" t="s">
        <v>14001</v>
      </c>
      <c r="B692" s="1" t="s">
        <v>22786</v>
      </c>
      <c r="C692" s="1" t="s">
        <v>0</v>
      </c>
      <c r="D692" s="1" t="s">
        <v>838</v>
      </c>
      <c r="F692" s="1" t="s">
        <v>847</v>
      </c>
      <c r="G692" s="1" t="s">
        <v>383</v>
      </c>
      <c r="J692" s="2">
        <v>0</v>
      </c>
      <c r="K692" s="7">
        <v>8710</v>
      </c>
      <c r="L692" s="1">
        <v>0</v>
      </c>
      <c r="M692" s="1" t="s">
        <v>30</v>
      </c>
      <c r="N692" s="11">
        <v>13511.499377554866</v>
      </c>
      <c r="O692" s="11">
        <v>275.58948217040813</v>
      </c>
      <c r="P692" s="11">
        <v>70</v>
      </c>
      <c r="Q692" s="1">
        <v>635</v>
      </c>
      <c r="R692" s="3">
        <v>1</v>
      </c>
      <c r="S692" s="3" t="s">
        <v>22833</v>
      </c>
      <c r="T692" s="8" t="str">
        <f t="shared" si="10"/>
        <v>INSERT INTO item VALUES('0000583','식재료','도라지','야채','','(C)도라지(통)(상품,냉장,중국)','1Kg(중국제조)','','','0','8710','0','수입','13511.4993775549','275.589482170408','70','635',1,'manager1');</v>
      </c>
      <c r="U692" s="5"/>
    </row>
    <row r="693" spans="1:21" x14ac:dyDescent="0.35">
      <c r="A693" s="6" t="s">
        <v>14002</v>
      </c>
      <c r="B693" s="1" t="s">
        <v>22786</v>
      </c>
      <c r="C693" s="1" t="s">
        <v>0</v>
      </c>
      <c r="D693" s="1" t="s">
        <v>848</v>
      </c>
      <c r="F693" s="1" t="s">
        <v>849</v>
      </c>
      <c r="G693" s="1" t="s">
        <v>20</v>
      </c>
      <c r="J693" s="2">
        <v>0</v>
      </c>
      <c r="K693" s="7">
        <v>74410</v>
      </c>
      <c r="L693" s="1">
        <v>0</v>
      </c>
      <c r="M693" s="1" t="s">
        <v>2</v>
      </c>
      <c r="N693" s="11">
        <v>32745.356395715924</v>
      </c>
      <c r="O693" s="11">
        <v>219.2398241443415</v>
      </c>
      <c r="P693" s="11">
        <v>466</v>
      </c>
      <c r="Q693" s="1">
        <v>123</v>
      </c>
      <c r="R693" s="3">
        <v>1</v>
      </c>
      <c r="S693" s="3" t="s">
        <v>22833</v>
      </c>
      <c r="T693" s="8" t="str">
        <f t="shared" si="10"/>
        <v>INSERT INTO item VALUES('0000584','식재료','곤드레','야채','','건곤드레(국산)','1Kg','','','0','74410','0','국산','32745.3563957159','219.239824144341','466','123',1,'manager1');</v>
      </c>
      <c r="U693" s="5"/>
    </row>
    <row r="694" spans="1:21" x14ac:dyDescent="0.35">
      <c r="A694" s="6" t="s">
        <v>14003</v>
      </c>
      <c r="B694" s="1" t="s">
        <v>22786</v>
      </c>
      <c r="C694" s="1" t="s">
        <v>0</v>
      </c>
      <c r="D694" s="1" t="s">
        <v>848</v>
      </c>
      <c r="F694" s="1" t="s">
        <v>849</v>
      </c>
      <c r="G694" s="1" t="s">
        <v>850</v>
      </c>
      <c r="J694" s="2">
        <v>0</v>
      </c>
      <c r="K694" s="7">
        <v>36640</v>
      </c>
      <c r="L694" s="1">
        <v>0</v>
      </c>
      <c r="M694" s="1" t="s">
        <v>2</v>
      </c>
      <c r="N694" s="11">
        <v>1026.345208316784</v>
      </c>
      <c r="O694" s="11">
        <v>38.862279469441432</v>
      </c>
      <c r="P694" s="11">
        <v>695</v>
      </c>
      <c r="Q694" s="1">
        <v>479</v>
      </c>
      <c r="R694" s="3">
        <v>1</v>
      </c>
      <c r="S694" s="3" t="s">
        <v>22833</v>
      </c>
      <c r="T694" s="8" t="str">
        <f t="shared" si="10"/>
        <v>INSERT INTO item VALUES('0000585','식재료','곤드레','야채','','건곤드레(국산)','500g/PK','','','0','36640','0','국산','1026.34520831678','38.8622794694414','695','479',1,'manager1');</v>
      </c>
      <c r="U694" s="5"/>
    </row>
    <row r="695" spans="1:21" x14ac:dyDescent="0.35">
      <c r="A695" s="6" t="s">
        <v>14004</v>
      </c>
      <c r="B695" s="1" t="s">
        <v>22786</v>
      </c>
      <c r="C695" s="1" t="s">
        <v>0</v>
      </c>
      <c r="D695" s="1" t="s">
        <v>848</v>
      </c>
      <c r="F695" s="1" t="s">
        <v>849</v>
      </c>
      <c r="G695" s="1" t="s">
        <v>181</v>
      </c>
      <c r="J695" s="2">
        <v>0</v>
      </c>
      <c r="K695" s="7">
        <v>16640</v>
      </c>
      <c r="L695" s="1">
        <v>0</v>
      </c>
      <c r="M695" s="1" t="s">
        <v>2</v>
      </c>
      <c r="N695" s="11">
        <v>26435.721626222701</v>
      </c>
      <c r="O695" s="11">
        <v>67.610085825397618</v>
      </c>
      <c r="P695" s="11">
        <v>233</v>
      </c>
      <c r="Q695" s="1">
        <v>573</v>
      </c>
      <c r="R695" s="3">
        <v>1</v>
      </c>
      <c r="S695" s="3" t="s">
        <v>22833</v>
      </c>
      <c r="T695" s="8" t="str">
        <f t="shared" si="10"/>
        <v>INSERT INTO item VALUES('0000586','식재료','곤드레','야채','','건곤드레(국산)','200g(pk)','','','0','16640','0','국산','26435.7216262227','67.6100858253976','233','573',1,'manager1');</v>
      </c>
      <c r="U695" s="5"/>
    </row>
    <row r="696" spans="1:21" x14ac:dyDescent="0.35">
      <c r="A696" s="6" t="s">
        <v>14005</v>
      </c>
      <c r="B696" s="1" t="s">
        <v>22786</v>
      </c>
      <c r="C696" s="1" t="s">
        <v>0</v>
      </c>
      <c r="D696" s="1" t="s">
        <v>851</v>
      </c>
      <c r="F696" s="1" t="s">
        <v>852</v>
      </c>
      <c r="G696" s="1" t="s">
        <v>853</v>
      </c>
      <c r="J696" s="2">
        <v>0</v>
      </c>
      <c r="K696" s="7">
        <v>8580</v>
      </c>
      <c r="L696" s="1">
        <v>0</v>
      </c>
      <c r="M696" s="1" t="s">
        <v>2</v>
      </c>
      <c r="N696" s="11">
        <v>29495.376569220694</v>
      </c>
      <c r="O696" s="11">
        <v>213.85667486652804</v>
      </c>
      <c r="P696" s="11">
        <v>530</v>
      </c>
      <c r="Q696" s="1">
        <v>7</v>
      </c>
      <c r="R696" s="3">
        <v>1</v>
      </c>
      <c r="S696" s="3" t="s">
        <v>22833</v>
      </c>
      <c r="T696" s="8" t="str">
        <f t="shared" si="10"/>
        <v>INSERT INTO item VALUES('0000587','식재료','방풍','야채','','(C)방풍나물(상품,냉동,국산)','Kg(개별냉동)','','','0','8580','0','국산','29495.3765692207','213.856674866528','530','7',1,'manager1');</v>
      </c>
      <c r="U696" s="5"/>
    </row>
    <row r="697" spans="1:21" x14ac:dyDescent="0.35">
      <c r="A697" s="6" t="s">
        <v>14006</v>
      </c>
      <c r="B697" s="1" t="s">
        <v>22786</v>
      </c>
      <c r="C697" s="1" t="s">
        <v>0</v>
      </c>
      <c r="D697" s="1" t="s">
        <v>854</v>
      </c>
      <c r="F697" s="1" t="s">
        <v>855</v>
      </c>
      <c r="G697" s="1" t="s">
        <v>379</v>
      </c>
      <c r="J697" s="2">
        <v>0</v>
      </c>
      <c r="K697" s="7">
        <v>8680</v>
      </c>
      <c r="L697" s="1">
        <v>0</v>
      </c>
      <c r="M697" s="1" t="s">
        <v>30</v>
      </c>
      <c r="N697" s="11">
        <v>49758.920908865803</v>
      </c>
      <c r="O697" s="11">
        <v>889.02028627282618</v>
      </c>
      <c r="P697" s="11">
        <v>142</v>
      </c>
      <c r="Q697" s="1">
        <v>559</v>
      </c>
      <c r="R697" s="3">
        <v>1</v>
      </c>
      <c r="S697" s="3" t="s">
        <v>22833</v>
      </c>
      <c r="T697" s="8" t="str">
        <f t="shared" si="10"/>
        <v>INSERT INTO item VALUES('0000588','식재료','고구마순','야채','','(C)(S)고구마순(절단)(냉장,데친,중국)','1Kg(염장)','','','0','8680','0','수입','49758.9209088658','889.020286272826','142','559',1,'manager1');</v>
      </c>
      <c r="U697" s="5"/>
    </row>
    <row r="698" spans="1:21" x14ac:dyDescent="0.35">
      <c r="A698" s="6" t="s">
        <v>14007</v>
      </c>
      <c r="B698" s="1" t="s">
        <v>22786</v>
      </c>
      <c r="C698" s="1" t="s">
        <v>0</v>
      </c>
      <c r="D698" s="1" t="s">
        <v>854</v>
      </c>
      <c r="F698" s="1" t="s">
        <v>856</v>
      </c>
      <c r="G698" s="1" t="s">
        <v>383</v>
      </c>
      <c r="J698" s="2">
        <v>0</v>
      </c>
      <c r="K698" s="7">
        <v>6790</v>
      </c>
      <c r="L698" s="1">
        <v>1</v>
      </c>
      <c r="M698" s="1" t="s">
        <v>30</v>
      </c>
      <c r="N698" s="11">
        <v>4195.084333419486</v>
      </c>
      <c r="O698" s="11">
        <v>860.66988415629464</v>
      </c>
      <c r="P698" s="11">
        <v>361</v>
      </c>
      <c r="Q698" s="1">
        <v>420</v>
      </c>
      <c r="R698" s="3">
        <v>1</v>
      </c>
      <c r="S698" s="3" t="s">
        <v>22833</v>
      </c>
      <c r="T698" s="8" t="str">
        <f t="shared" si="10"/>
        <v>INSERT INTO item VALUES('0000589','식재료','고구마순','야채','','(C)고구마순(상품,냉장,데친,중국)','1Kg(중국제조)','','','0','6790','1','수입','4195.08433341949','860.669884156295','361','420',1,'manager1');</v>
      </c>
      <c r="U698" s="5"/>
    </row>
    <row r="699" spans="1:21" x14ac:dyDescent="0.35">
      <c r="A699" s="6" t="s">
        <v>14008</v>
      </c>
      <c r="B699" s="1" t="s">
        <v>22786</v>
      </c>
      <c r="C699" s="1" t="s">
        <v>0</v>
      </c>
      <c r="D699" s="1" t="s">
        <v>228</v>
      </c>
      <c r="F699" s="1" t="s">
        <v>857</v>
      </c>
      <c r="G699" s="1" t="s">
        <v>20</v>
      </c>
      <c r="J699" s="2">
        <v>0</v>
      </c>
      <c r="K699" s="7">
        <v>15220</v>
      </c>
      <c r="L699" s="1">
        <v>0</v>
      </c>
      <c r="M699" s="1" t="s">
        <v>2</v>
      </c>
      <c r="N699" s="11">
        <v>20880.816715136298</v>
      </c>
      <c r="O699" s="11">
        <v>588.0658268059849</v>
      </c>
      <c r="P699" s="11">
        <v>857</v>
      </c>
      <c r="Q699" s="1">
        <v>147</v>
      </c>
      <c r="R699" s="3">
        <v>1</v>
      </c>
      <c r="S699" s="3" t="s">
        <v>22833</v>
      </c>
      <c r="T699" s="8" t="str">
        <f t="shared" si="10"/>
        <v>INSERT INTO item VALUES('0000590','식재료','기타','야채','','(C)가지(상품,냉장,데친(건),국산)','1Kg','','','0','15220','0','국산','20880.8167151363','588.065826805985','857','147',1,'manager1');</v>
      </c>
      <c r="U699" s="5"/>
    </row>
    <row r="700" spans="1:21" x14ac:dyDescent="0.35">
      <c r="A700" s="6" t="s">
        <v>14009</v>
      </c>
      <c r="B700" s="1" t="s">
        <v>22786</v>
      </c>
      <c r="C700" s="1" t="s">
        <v>0</v>
      </c>
      <c r="D700" s="1" t="s">
        <v>228</v>
      </c>
      <c r="F700" s="1" t="s">
        <v>858</v>
      </c>
      <c r="G700" s="1" t="s">
        <v>20</v>
      </c>
      <c r="J700" s="2">
        <v>0</v>
      </c>
      <c r="K700" s="7">
        <v>6500</v>
      </c>
      <c r="L700" s="1">
        <v>0</v>
      </c>
      <c r="M700" s="1" t="s">
        <v>30</v>
      </c>
      <c r="N700" s="11">
        <v>47108.985001610643</v>
      </c>
      <c r="O700" s="11">
        <v>721.06380821800292</v>
      </c>
      <c r="P700" s="11">
        <v>846</v>
      </c>
      <c r="Q700" s="1">
        <v>474</v>
      </c>
      <c r="R700" s="3">
        <v>1</v>
      </c>
      <c r="S700" s="3" t="s">
        <v>22833</v>
      </c>
      <c r="T700" s="8" t="str">
        <f t="shared" si="10"/>
        <v>INSERT INTO item VALUES('0000591','식재료','기타','야채','','(C)아주까리나물(상품,냉장,데친(건),중국)','1Kg','','','0','6500','0','수입','47108.9850016106','721.063808218003','846','474',1,'manager1');</v>
      </c>
      <c r="U700" s="5"/>
    </row>
    <row r="701" spans="1:21" x14ac:dyDescent="0.35">
      <c r="A701" s="6" t="s">
        <v>14010</v>
      </c>
      <c r="B701" s="1" t="s">
        <v>22786</v>
      </c>
      <c r="C701" s="1" t="s">
        <v>0</v>
      </c>
      <c r="D701" s="1" t="s">
        <v>228</v>
      </c>
      <c r="F701" s="1" t="s">
        <v>859</v>
      </c>
      <c r="G701" s="1" t="s">
        <v>20</v>
      </c>
      <c r="J701" s="2">
        <v>0</v>
      </c>
      <c r="K701" s="7">
        <v>7150</v>
      </c>
      <c r="L701" s="1">
        <v>0</v>
      </c>
      <c r="M701" s="1" t="s">
        <v>30</v>
      </c>
      <c r="N701" s="11">
        <v>665.21290909066545</v>
      </c>
      <c r="O701" s="11">
        <v>586.50475826720526</v>
      </c>
      <c r="P701" s="11">
        <v>512</v>
      </c>
      <c r="Q701" s="1">
        <v>59</v>
      </c>
      <c r="R701" s="3">
        <v>1</v>
      </c>
      <c r="S701" s="3" t="s">
        <v>22833</v>
      </c>
      <c r="T701" s="8" t="str">
        <f t="shared" si="10"/>
        <v>INSERT INTO item VALUES('0000592','식재료','기타','야채','','(C)민들레나물(상품,냉장,데친(건),중국)','1Kg','','','0','7150','0','수입','665.212909090665','586.504758267205','512','59',1,'manager1');</v>
      </c>
      <c r="U701" s="5"/>
    </row>
    <row r="702" spans="1:21" x14ac:dyDescent="0.35">
      <c r="A702" s="6" t="s">
        <v>14011</v>
      </c>
      <c r="B702" s="1" t="s">
        <v>22786</v>
      </c>
      <c r="C702" s="1" t="s">
        <v>0</v>
      </c>
      <c r="D702" s="1" t="s">
        <v>228</v>
      </c>
      <c r="F702" s="1" t="s">
        <v>860</v>
      </c>
      <c r="G702" s="1" t="s">
        <v>20</v>
      </c>
      <c r="J702" s="2">
        <v>0</v>
      </c>
      <c r="K702" s="7">
        <v>9430</v>
      </c>
      <c r="L702" s="1">
        <v>0</v>
      </c>
      <c r="M702" s="1" t="s">
        <v>30</v>
      </c>
      <c r="N702" s="11">
        <v>14631.933488922064</v>
      </c>
      <c r="O702" s="11">
        <v>578.42761323743684</v>
      </c>
      <c r="P702" s="11">
        <v>727</v>
      </c>
      <c r="Q702" s="1">
        <v>26</v>
      </c>
      <c r="R702" s="3">
        <v>1</v>
      </c>
      <c r="S702" s="3" t="s">
        <v>22833</v>
      </c>
      <c r="T702" s="8" t="str">
        <f t="shared" si="10"/>
        <v>INSERT INTO item VALUES('0000593','식재료','기타','야채','','(C)다래순(냉장,데친(건),중국)','1Kg','','','0','9430','0','수입','14631.9334889221','578.427613237437','727','26',1,'manager1');</v>
      </c>
      <c r="U702" s="5"/>
    </row>
    <row r="703" spans="1:21" x14ac:dyDescent="0.35">
      <c r="A703" s="6" t="s">
        <v>14012</v>
      </c>
      <c r="B703" s="1" t="s">
        <v>22786</v>
      </c>
      <c r="C703" s="1" t="s">
        <v>0</v>
      </c>
      <c r="D703" s="1" t="s">
        <v>228</v>
      </c>
      <c r="F703" s="1" t="s">
        <v>861</v>
      </c>
      <c r="G703" s="1" t="s">
        <v>20</v>
      </c>
      <c r="J703" s="2">
        <v>0</v>
      </c>
      <c r="K703" s="7">
        <v>27830</v>
      </c>
      <c r="L703" s="1">
        <v>0</v>
      </c>
      <c r="M703" s="1" t="s">
        <v>30</v>
      </c>
      <c r="N703" s="11">
        <v>23959.251861852961</v>
      </c>
      <c r="O703" s="11">
        <v>50.033993765271845</v>
      </c>
      <c r="P703" s="11">
        <v>305</v>
      </c>
      <c r="Q703" s="1">
        <v>8</v>
      </c>
      <c r="R703" s="3">
        <v>1</v>
      </c>
      <c r="S703" s="3" t="s">
        <v>22833</v>
      </c>
      <c r="T703" s="8" t="str">
        <f t="shared" si="10"/>
        <v>INSERT INTO item VALUES('0000594','식재료','기타','야채','','건피마자(건아주까리)(실온,상품,중국)','1Kg','','','0','27830','0','수입','23959.251861853','50.0339937652718','305','8',1,'manager1');</v>
      </c>
      <c r="U703" s="5"/>
    </row>
    <row r="704" spans="1:21" x14ac:dyDescent="0.35">
      <c r="A704" s="6" t="s">
        <v>14013</v>
      </c>
      <c r="B704" s="1" t="s">
        <v>22786</v>
      </c>
      <c r="C704" s="1" t="s">
        <v>0</v>
      </c>
      <c r="D704" s="1" t="s">
        <v>862</v>
      </c>
      <c r="F704" s="1" t="s">
        <v>863</v>
      </c>
      <c r="G704" s="1" t="s">
        <v>20</v>
      </c>
      <c r="J704" s="2">
        <v>0</v>
      </c>
      <c r="K704" s="7">
        <v>52020</v>
      </c>
      <c r="L704" s="1">
        <v>0</v>
      </c>
      <c r="M704" s="1" t="s">
        <v>2</v>
      </c>
      <c r="N704" s="11">
        <v>18854.670739159043</v>
      </c>
      <c r="O704" s="11">
        <v>137.5952552085281</v>
      </c>
      <c r="P704" s="11">
        <v>844</v>
      </c>
      <c r="Q704" s="1">
        <v>451</v>
      </c>
      <c r="R704" s="3">
        <v>1</v>
      </c>
      <c r="S704" s="3" t="s">
        <v>22833</v>
      </c>
      <c r="T704" s="8" t="str">
        <f t="shared" si="10"/>
        <v>INSERT INTO item VALUES('0000595','식재료','취나물','야채','','건취나물(상품,국산)','1Kg','','','0','52020','0','국산','18854.670739159','137.595255208528','844','451',1,'manager1');</v>
      </c>
      <c r="U704" s="5"/>
    </row>
    <row r="705" spans="1:21" x14ac:dyDescent="0.35">
      <c r="A705" s="6" t="s">
        <v>14014</v>
      </c>
      <c r="B705" s="1" t="s">
        <v>22786</v>
      </c>
      <c r="C705" s="1" t="s">
        <v>0</v>
      </c>
      <c r="D705" s="1" t="s">
        <v>862</v>
      </c>
      <c r="F705" s="1" t="s">
        <v>863</v>
      </c>
      <c r="G705" s="1" t="s">
        <v>204</v>
      </c>
      <c r="J705" s="2">
        <v>0</v>
      </c>
      <c r="K705" s="7">
        <v>27030</v>
      </c>
      <c r="L705" s="1">
        <v>0</v>
      </c>
      <c r="M705" s="1" t="s">
        <v>2</v>
      </c>
      <c r="N705" s="11">
        <v>2409.7580061245644</v>
      </c>
      <c r="O705" s="11">
        <v>902.12903820928557</v>
      </c>
      <c r="P705" s="11">
        <v>506</v>
      </c>
      <c r="Q705" s="1">
        <v>148</v>
      </c>
      <c r="R705" s="3">
        <v>1</v>
      </c>
      <c r="S705" s="3" t="s">
        <v>22833</v>
      </c>
      <c r="T705" s="8" t="str">
        <f t="shared" si="10"/>
        <v>INSERT INTO item VALUES('0000596','식재료','취나물','야채','','건취나물(상품,국산)','500g(pk)','','','0','27030','0','국산','2409.75800612456','902.129038209286','506','148',1,'manager1');</v>
      </c>
      <c r="U705" s="5"/>
    </row>
    <row r="706" spans="1:21" x14ac:dyDescent="0.35">
      <c r="A706" s="6" t="s">
        <v>14015</v>
      </c>
      <c r="B706" s="1" t="s">
        <v>22786</v>
      </c>
      <c r="C706" s="1" t="s">
        <v>0</v>
      </c>
      <c r="D706" s="1" t="s">
        <v>862</v>
      </c>
      <c r="F706" s="1" t="s">
        <v>864</v>
      </c>
      <c r="G706" s="1" t="s">
        <v>20</v>
      </c>
      <c r="J706" s="2">
        <v>0</v>
      </c>
      <c r="K706" s="7">
        <v>7760</v>
      </c>
      <c r="L706" s="1">
        <v>0</v>
      </c>
      <c r="M706" s="1" t="s">
        <v>30</v>
      </c>
      <c r="N706" s="11">
        <v>49710.217699836838</v>
      </c>
      <c r="O706" s="11">
        <v>343.44264321283111</v>
      </c>
      <c r="P706" s="11">
        <v>863</v>
      </c>
      <c r="Q706" s="1">
        <v>18</v>
      </c>
      <c r="R706" s="3">
        <v>1</v>
      </c>
      <c r="S706" s="3" t="s">
        <v>22833</v>
      </c>
      <c r="T706" s="8" t="str">
        <f t="shared" ref="T706:T769" si="11">"INSERT INTO item VALUES('"&amp;A706&amp;"','"&amp;B706&amp;"','"&amp;D706&amp;"','"&amp;C706&amp;"','"&amp;E706&amp;"','"&amp;F706&amp;"','"&amp;G706&amp;"','"&amp;H706&amp;"','"&amp;I706&amp;"','"&amp;J706&amp;"','"&amp;K706&amp;"','"&amp;L706&amp;"','"&amp;M706&amp;"','"&amp;N706&amp;"','"&amp;O706&amp;"','"&amp;P706&amp;"','"&amp;Q706&amp;"',"&amp;R706&amp;",'"&amp;S706&amp;"');"</f>
        <v>INSERT INTO item VALUES('0000597','식재료','취나물','야채','','(C)취나물(상품,냉장,데친(건),중국)','1Kg','','','0','7760','0','수입','49710.2176998368','343.442643212831','863','18',1,'manager1');</v>
      </c>
      <c r="U706" s="5"/>
    </row>
    <row r="707" spans="1:21" x14ac:dyDescent="0.35">
      <c r="A707" s="6" t="s">
        <v>14016</v>
      </c>
      <c r="B707" s="1" t="s">
        <v>22786</v>
      </c>
      <c r="C707" s="1" t="s">
        <v>0</v>
      </c>
      <c r="D707" s="1" t="s">
        <v>862</v>
      </c>
      <c r="F707" s="1" t="s">
        <v>865</v>
      </c>
      <c r="G707" s="1" t="s">
        <v>837</v>
      </c>
      <c r="J707" s="2">
        <v>0</v>
      </c>
      <c r="K707" s="7">
        <v>3970</v>
      </c>
      <c r="L707" s="1">
        <v>1</v>
      </c>
      <c r="M707" s="1" t="s">
        <v>30</v>
      </c>
      <c r="N707" s="11">
        <v>16778.561299424829</v>
      </c>
      <c r="O707" s="11">
        <v>495.71991279764052</v>
      </c>
      <c r="P707" s="11">
        <v>474</v>
      </c>
      <c r="Q707" s="1">
        <v>67</v>
      </c>
      <c r="R707" s="3">
        <v>1</v>
      </c>
      <c r="S707" s="3" t="s">
        <v>22833</v>
      </c>
      <c r="T707" s="8" t="str">
        <f t="shared" si="11"/>
        <v>INSERT INTO item VALUES('0000598','식재료','취나물','야채','','(C)취나물(상품,냉장,데친,중국)','500g(중국제조)','','','0','3970','1','수입','16778.5612994248','495.719912797641','474','67',1,'manager1');</v>
      </c>
      <c r="U707" s="5"/>
    </row>
    <row r="708" spans="1:21" x14ac:dyDescent="0.35">
      <c r="A708" s="6" t="s">
        <v>14017</v>
      </c>
      <c r="B708" s="1" t="s">
        <v>22786</v>
      </c>
      <c r="C708" s="1" t="s">
        <v>0</v>
      </c>
      <c r="D708" s="1" t="s">
        <v>862</v>
      </c>
      <c r="F708" s="1" t="s">
        <v>866</v>
      </c>
      <c r="G708" s="1" t="s">
        <v>181</v>
      </c>
      <c r="J708" s="2">
        <v>0</v>
      </c>
      <c r="K708" s="7">
        <v>11290</v>
      </c>
      <c r="L708" s="1">
        <v>0</v>
      </c>
      <c r="M708" s="1" t="s">
        <v>2</v>
      </c>
      <c r="N708" s="11">
        <v>2666.0153202142687</v>
      </c>
      <c r="O708" s="11">
        <v>204.02250935711197</v>
      </c>
      <c r="P708" s="11">
        <v>678</v>
      </c>
      <c r="Q708" s="1">
        <v>724</v>
      </c>
      <c r="R708" s="3">
        <v>1</v>
      </c>
      <c r="S708" s="3" t="s">
        <v>22833</v>
      </c>
      <c r="T708" s="8" t="str">
        <f t="shared" si="11"/>
        <v>INSERT INTO item VALUES('0000599','식재료','취나물','야채','','건취나물(국산)','200g(pk)','','','0','11290','0','국산','2666.01532021427','204.022509357112','678','724',1,'manager1');</v>
      </c>
      <c r="U708" s="5"/>
    </row>
    <row r="709" spans="1:21" x14ac:dyDescent="0.35">
      <c r="A709" s="6" t="s">
        <v>14018</v>
      </c>
      <c r="B709" s="1" t="s">
        <v>22786</v>
      </c>
      <c r="C709" s="1" t="s">
        <v>0</v>
      </c>
      <c r="D709" s="1" t="s">
        <v>862</v>
      </c>
      <c r="F709" s="1" t="s">
        <v>867</v>
      </c>
      <c r="G709" s="1" t="s">
        <v>202</v>
      </c>
      <c r="J709" s="2">
        <v>0</v>
      </c>
      <c r="K709" s="7">
        <v>30640</v>
      </c>
      <c r="L709" s="1">
        <v>0</v>
      </c>
      <c r="M709" s="1" t="s">
        <v>30</v>
      </c>
      <c r="N709" s="11">
        <v>3977.7185641762421</v>
      </c>
      <c r="O709" s="11">
        <v>931.47441651257964</v>
      </c>
      <c r="P709" s="11">
        <v>580</v>
      </c>
      <c r="Q709" s="1">
        <v>374</v>
      </c>
      <c r="R709" s="3">
        <v>1</v>
      </c>
      <c r="S709" s="3" t="s">
        <v>22833</v>
      </c>
      <c r="T709" s="8" t="str">
        <f t="shared" si="11"/>
        <v>INSERT INTO item VALUES('0000600','식재료','취나물','야채','','건취나물(실온,상품,중국)','1Kg(pk)','','','0','30640','0','수입','3977.71856417624','931.47441651258','580','374',1,'manager1');</v>
      </c>
      <c r="U709" s="5"/>
    </row>
    <row r="710" spans="1:21" x14ac:dyDescent="0.35">
      <c r="A710" s="6" t="s">
        <v>14019</v>
      </c>
      <c r="B710" s="1" t="s">
        <v>22786</v>
      </c>
      <c r="C710" s="1" t="s">
        <v>0</v>
      </c>
      <c r="D710" s="1" t="s">
        <v>868</v>
      </c>
      <c r="F710" s="1" t="s">
        <v>869</v>
      </c>
      <c r="G710" s="1" t="s">
        <v>20</v>
      </c>
      <c r="J710" s="2">
        <v>0</v>
      </c>
      <c r="K710" s="7">
        <v>15220</v>
      </c>
      <c r="L710" s="1">
        <v>0</v>
      </c>
      <c r="M710" s="1" t="s">
        <v>30</v>
      </c>
      <c r="N710" s="11">
        <v>3062.1387727562633</v>
      </c>
      <c r="O710" s="11">
        <v>335.9156372556028</v>
      </c>
      <c r="P710" s="11">
        <v>634</v>
      </c>
      <c r="Q710" s="1">
        <v>81</v>
      </c>
      <c r="R710" s="3">
        <v>1</v>
      </c>
      <c r="S710" s="3" t="s">
        <v>22833</v>
      </c>
      <c r="T710" s="8" t="str">
        <f t="shared" si="11"/>
        <v>INSERT INTO item VALUES('0000601','식재료','고비','야채','','(C)고비나물(상품,냉장,데친(건),중국)','1Kg','','','0','15220','0','수입','3062.13877275626','335.915637255603','634','81',1,'manager1');</v>
      </c>
      <c r="U710" s="5"/>
    </row>
    <row r="711" spans="1:21" x14ac:dyDescent="0.35">
      <c r="A711" s="6" t="s">
        <v>14020</v>
      </c>
      <c r="B711" s="1" t="s">
        <v>22786</v>
      </c>
      <c r="C711" s="1" t="s">
        <v>0</v>
      </c>
      <c r="D711" s="1" t="s">
        <v>870</v>
      </c>
      <c r="F711" s="1" t="s">
        <v>871</v>
      </c>
      <c r="G711" s="1" t="s">
        <v>872</v>
      </c>
      <c r="J711" s="2">
        <v>0</v>
      </c>
      <c r="K711" s="7">
        <v>36490</v>
      </c>
      <c r="L711" s="1">
        <v>0</v>
      </c>
      <c r="M711" s="1" t="s">
        <v>2</v>
      </c>
      <c r="N711" s="11">
        <v>33962.575383212381</v>
      </c>
      <c r="O711" s="11">
        <v>89.896013766199829</v>
      </c>
      <c r="P711" s="11">
        <v>173</v>
      </c>
      <c r="Q711" s="1">
        <v>387</v>
      </c>
      <c r="R711" s="3">
        <v>1</v>
      </c>
      <c r="S711" s="3" t="s">
        <v>22833</v>
      </c>
      <c r="T711" s="8" t="str">
        <f t="shared" si="11"/>
        <v>INSERT INTO item VALUES('0000602','식재료','연잎','야채','','(C)연잎(상품,냉동,국산)','2Kg(20~24입/개별냉동)','','','0','36490','0','국산','33962.5753832124','89.8960137661998','173','387',1,'manager1');</v>
      </c>
      <c r="U711" s="5"/>
    </row>
    <row r="712" spans="1:21" x14ac:dyDescent="0.35">
      <c r="A712" s="6" t="s">
        <v>14021</v>
      </c>
      <c r="B712" s="1" t="s">
        <v>22786</v>
      </c>
      <c r="C712" s="1" t="s">
        <v>0</v>
      </c>
      <c r="D712" s="1" t="s">
        <v>873</v>
      </c>
      <c r="F712" s="1" t="s">
        <v>874</v>
      </c>
      <c r="G712" s="1" t="s">
        <v>875</v>
      </c>
      <c r="J712" s="2">
        <v>0</v>
      </c>
      <c r="K712" s="7">
        <v>8330</v>
      </c>
      <c r="L712" s="1">
        <v>0</v>
      </c>
      <c r="M712" s="1" t="s">
        <v>2</v>
      </c>
      <c r="N712" s="11">
        <v>17825.998382995786</v>
      </c>
      <c r="O712" s="11">
        <v>58.420934065312565</v>
      </c>
      <c r="P712" s="11">
        <v>21</v>
      </c>
      <c r="Q712" s="1">
        <v>625</v>
      </c>
      <c r="R712" s="3">
        <v>1</v>
      </c>
      <c r="S712" s="3" t="s">
        <v>22833</v>
      </c>
      <c r="T712" s="8" t="str">
        <f t="shared" si="11"/>
        <v>INSERT INTO item VALUES('0000603','식재료','계란','야채','','계란(대란)(냉장,세척,국산)','1.56Kg(52~60g*30EA)','','','0','8330','0','국산','17825.9983829958','58.4209340653126','21','625',1,'manager1');</v>
      </c>
      <c r="U712" s="5"/>
    </row>
    <row r="713" spans="1:21" x14ac:dyDescent="0.35">
      <c r="A713" s="6" t="s">
        <v>14022</v>
      </c>
      <c r="B713" s="1" t="s">
        <v>22786</v>
      </c>
      <c r="C713" s="1" t="s">
        <v>0</v>
      </c>
      <c r="D713" s="1" t="s">
        <v>873</v>
      </c>
      <c r="F713" s="1" t="s">
        <v>876</v>
      </c>
      <c r="G713" s="1" t="s">
        <v>877</v>
      </c>
      <c r="J713" s="2">
        <v>0</v>
      </c>
      <c r="K713" s="7">
        <v>8020</v>
      </c>
      <c r="L713" s="1">
        <v>0</v>
      </c>
      <c r="M713" s="1" t="s">
        <v>2</v>
      </c>
      <c r="N713" s="11">
        <v>6635.089557473184</v>
      </c>
      <c r="O713" s="11">
        <v>308.32521168662697</v>
      </c>
      <c r="P713" s="11">
        <v>857</v>
      </c>
      <c r="Q713" s="1">
        <v>633</v>
      </c>
      <c r="R713" s="3">
        <v>1</v>
      </c>
      <c r="S713" s="3" t="s">
        <v>22833</v>
      </c>
      <c r="T713" s="8" t="str">
        <f t="shared" si="11"/>
        <v>INSERT INTO item VALUES('0000604','식재료','계란','야채','','계란(중란)(냉장,세척,국산)','1.32Kg(44~52g*30EA)','','','0','8020','0','국산','6635.08955747318','308.325211686627','857','633',1,'manager1');</v>
      </c>
      <c r="U713" s="5"/>
    </row>
    <row r="714" spans="1:21" x14ac:dyDescent="0.35">
      <c r="A714" s="6" t="s">
        <v>14023</v>
      </c>
      <c r="B714" s="1" t="s">
        <v>22786</v>
      </c>
      <c r="C714" s="1" t="s">
        <v>0</v>
      </c>
      <c r="D714" s="1" t="s">
        <v>873</v>
      </c>
      <c r="F714" s="1" t="s">
        <v>878</v>
      </c>
      <c r="G714" s="1" t="s">
        <v>879</v>
      </c>
      <c r="J714" s="2">
        <v>0</v>
      </c>
      <c r="K714" s="7">
        <v>8460</v>
      </c>
      <c r="L714" s="1">
        <v>0</v>
      </c>
      <c r="M714" s="1" t="s">
        <v>2</v>
      </c>
      <c r="N714" s="11">
        <v>48596.03153514368</v>
      </c>
      <c r="O714" s="11">
        <v>22.155377276939948</v>
      </c>
      <c r="P714" s="11">
        <v>75</v>
      </c>
      <c r="Q714" s="1">
        <v>308</v>
      </c>
      <c r="R714" s="3">
        <v>1</v>
      </c>
      <c r="S714" s="3" t="s">
        <v>22833</v>
      </c>
      <c r="T714" s="8" t="str">
        <f t="shared" si="11"/>
        <v>INSERT INTO item VALUES('0000605','식재료','계란','야채','','계란(특란)(냉장,세척,국산)','1.8Kg(60~68g*30EA)','','','0','8460','0','국산','48596.0315351437','22.1553772769399','75','308',1,'manager1');</v>
      </c>
      <c r="U714" s="5"/>
    </row>
    <row r="715" spans="1:21" x14ac:dyDescent="0.35">
      <c r="A715" s="6" t="s">
        <v>14024</v>
      </c>
      <c r="B715" s="1" t="s">
        <v>22786</v>
      </c>
      <c r="C715" s="1" t="s">
        <v>0</v>
      </c>
      <c r="D715" s="1" t="s">
        <v>873</v>
      </c>
      <c r="F715" s="1" t="s">
        <v>880</v>
      </c>
      <c r="G715" s="1" t="s">
        <v>879</v>
      </c>
      <c r="J715" s="2">
        <v>0</v>
      </c>
      <c r="K715" s="7">
        <v>8460</v>
      </c>
      <c r="L715" s="1">
        <v>0</v>
      </c>
      <c r="M715" s="1" t="s">
        <v>2</v>
      </c>
      <c r="N715" s="11">
        <v>5113.3164172838788</v>
      </c>
      <c r="O715" s="11">
        <v>380.39745316175356</v>
      </c>
      <c r="P715" s="11">
        <v>744</v>
      </c>
      <c r="Q715" s="1">
        <v>162</v>
      </c>
      <c r="R715" s="3">
        <v>1</v>
      </c>
      <c r="S715" s="3" t="s">
        <v>22833</v>
      </c>
      <c r="T715" s="8" t="str">
        <f t="shared" si="11"/>
        <v>INSERT INTO item VALUES('0000606','식재료','계란','야채','','계란(특란)(냉장,국산)','1.8Kg(60~68g*30EA)','','','0','8460','0','국산','5113.31641728388','380.397453161754','744','162',1,'manager1');</v>
      </c>
      <c r="U715" s="5"/>
    </row>
    <row r="716" spans="1:21" x14ac:dyDescent="0.35">
      <c r="A716" s="6" t="s">
        <v>14025</v>
      </c>
      <c r="B716" s="1" t="s">
        <v>22786</v>
      </c>
      <c r="C716" s="1" t="s">
        <v>0</v>
      </c>
      <c r="D716" s="1" t="s">
        <v>873</v>
      </c>
      <c r="F716" s="1" t="s">
        <v>874</v>
      </c>
      <c r="G716" s="1" t="s">
        <v>881</v>
      </c>
      <c r="J716" s="2">
        <v>0</v>
      </c>
      <c r="K716" s="7">
        <v>3230</v>
      </c>
      <c r="L716" s="1">
        <v>0</v>
      </c>
      <c r="M716" s="1" t="s">
        <v>2</v>
      </c>
      <c r="N716" s="11">
        <v>62089.884074520385</v>
      </c>
      <c r="O716" s="11">
        <v>576.32297737194619</v>
      </c>
      <c r="P716" s="11">
        <v>178</v>
      </c>
      <c r="Q716" s="1">
        <v>127</v>
      </c>
      <c r="R716" s="3">
        <v>1</v>
      </c>
      <c r="S716" s="3" t="s">
        <v>22833</v>
      </c>
      <c r="T716" s="8" t="str">
        <f t="shared" si="11"/>
        <v>INSERT INTO item VALUES('0000607','식재료','계란','야채','','계란(대란)(냉장,세척,국산)','520g(52~60g*10EA)','','','0','3230','0','국산','62089.8840745204','576.322977371946','178','127',1,'manager1');</v>
      </c>
      <c r="U716" s="5"/>
    </row>
    <row r="717" spans="1:21" x14ac:dyDescent="0.35">
      <c r="A717" s="6" t="s">
        <v>14026</v>
      </c>
      <c r="B717" s="1" t="s">
        <v>22786</v>
      </c>
      <c r="C717" s="1" t="s">
        <v>0</v>
      </c>
      <c r="D717" s="1" t="s">
        <v>873</v>
      </c>
      <c r="F717" s="1" t="s">
        <v>878</v>
      </c>
      <c r="G717" s="1" t="s">
        <v>882</v>
      </c>
      <c r="J717" s="2">
        <v>0</v>
      </c>
      <c r="K717" s="7">
        <v>3270</v>
      </c>
      <c r="L717" s="1">
        <v>0</v>
      </c>
      <c r="M717" s="1" t="s">
        <v>2</v>
      </c>
      <c r="N717" s="11">
        <v>11253.486409374174</v>
      </c>
      <c r="O717" s="11">
        <v>664.07271727664283</v>
      </c>
      <c r="P717" s="11">
        <v>497</v>
      </c>
      <c r="Q717" s="1">
        <v>238</v>
      </c>
      <c r="R717" s="3">
        <v>1</v>
      </c>
      <c r="S717" s="3" t="s">
        <v>22833</v>
      </c>
      <c r="T717" s="8" t="str">
        <f t="shared" si="11"/>
        <v>INSERT INTO item VALUES('0000608','식재료','계란','야채','','계란(특란)(냉장,세척,국산)','600g(60~68g*10EA)','','','0','3270','0','국산','11253.4864093742','664.072717276643','497','238',1,'manager1');</v>
      </c>
      <c r="U717" s="5"/>
    </row>
    <row r="718" spans="1:21" x14ac:dyDescent="0.35">
      <c r="A718" s="6" t="s">
        <v>14027</v>
      </c>
      <c r="B718" s="1" t="s">
        <v>22786</v>
      </c>
      <c r="C718" s="1" t="s">
        <v>0</v>
      </c>
      <c r="D718" s="1" t="s">
        <v>883</v>
      </c>
      <c r="F718" s="1" t="s">
        <v>884</v>
      </c>
      <c r="G718" s="1" t="s">
        <v>885</v>
      </c>
      <c r="J718" s="2">
        <v>0</v>
      </c>
      <c r="K718" s="7">
        <v>3670</v>
      </c>
      <c r="L718" s="1">
        <v>0</v>
      </c>
      <c r="M718" s="1" t="s">
        <v>2</v>
      </c>
      <c r="N718" s="11">
        <v>86184.14801643572</v>
      </c>
      <c r="O718" s="11">
        <v>908.39519262540375</v>
      </c>
      <c r="P718" s="11">
        <v>532</v>
      </c>
      <c r="Q718" s="1">
        <v>558</v>
      </c>
      <c r="R718" s="3">
        <v>1</v>
      </c>
      <c r="S718" s="3" t="s">
        <v>22833</v>
      </c>
      <c r="T718" s="8" t="str">
        <f t="shared" si="11"/>
        <v>INSERT INTO item VALUES('0000609','식재료','메추리알','야채','','메추리알(국산)','252g(9g*28EA)','','','0','3670','0','국산','86184.1480164357','908.395192625404','532','558',1,'manager1');</v>
      </c>
      <c r="U718" s="5"/>
    </row>
    <row r="719" spans="1:21" x14ac:dyDescent="0.35">
      <c r="A719" s="6" t="s">
        <v>14028</v>
      </c>
      <c r="B719" s="1" t="s">
        <v>22786</v>
      </c>
      <c r="C719" s="1" t="s">
        <v>886</v>
      </c>
      <c r="D719" s="1" t="s">
        <v>887</v>
      </c>
      <c r="F719" s="1" t="s">
        <v>888</v>
      </c>
      <c r="G719" s="1" t="s">
        <v>889</v>
      </c>
      <c r="J719" s="2">
        <v>0</v>
      </c>
      <c r="K719" s="7">
        <v>4160</v>
      </c>
      <c r="L719" s="1">
        <v>0</v>
      </c>
      <c r="M719" s="1" t="s">
        <v>30</v>
      </c>
      <c r="N719" s="11">
        <v>893.58791538043602</v>
      </c>
      <c r="O719" s="11">
        <v>953.2041499992398</v>
      </c>
      <c r="P719" s="11">
        <v>52</v>
      </c>
      <c r="Q719" s="1">
        <v>669</v>
      </c>
      <c r="R719" s="3">
        <v>1</v>
      </c>
      <c r="S719" s="3" t="s">
        <v>22833</v>
      </c>
      <c r="T719" s="8" t="str">
        <f t="shared" si="11"/>
        <v>INSERT INTO item VALUES('0000610','식재료','혼합과일','청과','','(C)혼합과입3종(재호식품,냉동,베트남)','500g(2cm다이스, 망고34%,파인애플33%,용과33%,개별냉동)','','','0','4160','0','수입','893.587915380436','953.20414999924','52','669',1,'manager1');</v>
      </c>
      <c r="U719" s="5"/>
    </row>
    <row r="720" spans="1:21" x14ac:dyDescent="0.35">
      <c r="A720" s="6" t="s">
        <v>14029</v>
      </c>
      <c r="B720" s="1" t="s">
        <v>22786</v>
      </c>
      <c r="C720" s="1" t="s">
        <v>886</v>
      </c>
      <c r="D720" s="1" t="s">
        <v>890</v>
      </c>
      <c r="F720" s="1" t="s">
        <v>891</v>
      </c>
      <c r="G720" s="1" t="s">
        <v>892</v>
      </c>
      <c r="J720" s="2">
        <v>0</v>
      </c>
      <c r="K720" s="7">
        <v>6800</v>
      </c>
      <c r="L720" s="1">
        <v>0</v>
      </c>
      <c r="M720" s="1" t="s">
        <v>30</v>
      </c>
      <c r="N720" s="11">
        <v>3366.2876126127117</v>
      </c>
      <c r="O720" s="11">
        <v>162.1707291070409</v>
      </c>
      <c r="P720" s="11">
        <v>801</v>
      </c>
      <c r="Q720" s="1">
        <v>133</v>
      </c>
      <c r="R720" s="3">
        <v>1</v>
      </c>
      <c r="S720" s="3" t="s">
        <v>22833</v>
      </c>
      <c r="T720" s="8" t="str">
        <f t="shared" si="11"/>
        <v>INSERT INTO item VALUES('0000611','식재료','망고스틴','청과','','(C)망고스틴(상품,냉동,타이)','500g(5~8입/개별냉동)','','','0','6800','0','수입','3366.28761261271','162.170729107041','801','133',1,'manager1');</v>
      </c>
      <c r="U720" s="5"/>
    </row>
    <row r="721" spans="1:21" x14ac:dyDescent="0.35">
      <c r="A721" s="6" t="s">
        <v>14030</v>
      </c>
      <c r="B721" s="1" t="s">
        <v>22786</v>
      </c>
      <c r="C721" s="1" t="s">
        <v>886</v>
      </c>
      <c r="D721" s="1" t="s">
        <v>890</v>
      </c>
      <c r="F721" s="1" t="s">
        <v>893</v>
      </c>
      <c r="G721" s="1" t="s">
        <v>894</v>
      </c>
      <c r="J721" s="2">
        <v>0</v>
      </c>
      <c r="K721" s="7">
        <v>15800</v>
      </c>
      <c r="L721" s="1">
        <v>0</v>
      </c>
      <c r="M721" s="1" t="s">
        <v>30</v>
      </c>
      <c r="N721" s="11">
        <v>25946.761673307155</v>
      </c>
      <c r="O721" s="11">
        <v>308.37272662109694</v>
      </c>
      <c r="P721" s="11">
        <v>517</v>
      </c>
      <c r="Q721" s="1">
        <v>346</v>
      </c>
      <c r="R721" s="3">
        <v>1</v>
      </c>
      <c r="S721" s="3" t="s">
        <v>22833</v>
      </c>
      <c r="T721" s="8" t="str">
        <f t="shared" si="11"/>
        <v>INSERT INTO item VALUES('0000612','식재료','망고스틴','청과','','(C)망고스틴(재호식품,냉동,타이)','1Kg(10/12과,개별냉동)','','','0','15800','0','수입','25946.7616733072','308.372726621097','517','346',1,'manager1');</v>
      </c>
      <c r="U721" s="5"/>
    </row>
    <row r="722" spans="1:21" x14ac:dyDescent="0.35">
      <c r="A722" s="6" t="s">
        <v>14031</v>
      </c>
      <c r="B722" s="1" t="s">
        <v>22786</v>
      </c>
      <c r="C722" s="1" t="s">
        <v>886</v>
      </c>
      <c r="D722" s="1" t="s">
        <v>890</v>
      </c>
      <c r="F722" s="1" t="s">
        <v>893</v>
      </c>
      <c r="G722" s="1" t="s">
        <v>895</v>
      </c>
      <c r="J722" s="2">
        <v>0</v>
      </c>
      <c r="K722" s="7">
        <v>15800</v>
      </c>
      <c r="L722" s="1">
        <v>0</v>
      </c>
      <c r="M722" s="1" t="s">
        <v>30</v>
      </c>
      <c r="N722" s="11">
        <v>12365.102324957437</v>
      </c>
      <c r="O722" s="11">
        <v>390.22973553753837</v>
      </c>
      <c r="P722" s="11">
        <v>849</v>
      </c>
      <c r="Q722" s="1">
        <v>229</v>
      </c>
      <c r="R722" s="3">
        <v>1</v>
      </c>
      <c r="S722" s="3" t="s">
        <v>22833</v>
      </c>
      <c r="T722" s="8" t="str">
        <f t="shared" si="11"/>
        <v>INSERT INTO item VALUES('0000613','식재료','망고스틴','청과','','(C)망고스틴(재호식품,냉동,타이)','1Kg(12/14과,개별냉동)','','','0','15800','0','수입','12365.1023249574','390.229735537538','849','229',1,'manager1');</v>
      </c>
      <c r="U722" s="5"/>
    </row>
    <row r="723" spans="1:21" x14ac:dyDescent="0.35">
      <c r="A723" s="6" t="s">
        <v>14032</v>
      </c>
      <c r="B723" s="1" t="s">
        <v>22786</v>
      </c>
      <c r="C723" s="1" t="s">
        <v>886</v>
      </c>
      <c r="D723" s="1" t="s">
        <v>896</v>
      </c>
      <c r="F723" s="1" t="s">
        <v>897</v>
      </c>
      <c r="G723" s="1" t="s">
        <v>898</v>
      </c>
      <c r="J723" s="2">
        <v>0</v>
      </c>
      <c r="K723" s="7">
        <v>10920</v>
      </c>
      <c r="L723" s="1">
        <v>0</v>
      </c>
      <c r="M723" s="1" t="s">
        <v>30</v>
      </c>
      <c r="N723" s="11">
        <v>79.704276628640599</v>
      </c>
      <c r="O723" s="11">
        <v>372.17306279201421</v>
      </c>
      <c r="P723" s="11">
        <v>195</v>
      </c>
      <c r="Q723" s="1">
        <v>94</v>
      </c>
      <c r="R723" s="3">
        <v>1</v>
      </c>
      <c r="S723" s="3" t="s">
        <v>22833</v>
      </c>
      <c r="T723" s="8" t="str">
        <f t="shared" si="11"/>
        <v>INSERT INTO item VALUES('0000614','식재료','라즈베리','청과','','(C)라즈베리(상품,냉동,칠레)','500g(홀,개별냉동)','','','0','10920','0','수입','79.7042766286406','372.173062792014','195','94',1,'manager1');</v>
      </c>
      <c r="U723" s="5"/>
    </row>
    <row r="724" spans="1:21" x14ac:dyDescent="0.35">
      <c r="A724" s="6" t="s">
        <v>14033</v>
      </c>
      <c r="B724" s="1" t="s">
        <v>22786</v>
      </c>
      <c r="C724" s="1" t="s">
        <v>886</v>
      </c>
      <c r="D724" s="1" t="s">
        <v>896</v>
      </c>
      <c r="F724" s="1" t="s">
        <v>899</v>
      </c>
      <c r="G724" s="1" t="s">
        <v>900</v>
      </c>
      <c r="J724" s="2">
        <v>0</v>
      </c>
      <c r="K724" s="7">
        <v>24250</v>
      </c>
      <c r="L724" s="1">
        <v>0</v>
      </c>
      <c r="M724" s="1" t="s">
        <v>30</v>
      </c>
      <c r="N724" s="11">
        <v>33658.701959579499</v>
      </c>
      <c r="O724" s="11">
        <v>302.08970782004963</v>
      </c>
      <c r="P724" s="11">
        <v>585</v>
      </c>
      <c r="Q724" s="1">
        <v>216</v>
      </c>
      <c r="R724" s="3">
        <v>1</v>
      </c>
      <c r="S724" s="3" t="s">
        <v>22833</v>
      </c>
      <c r="T724" s="8" t="str">
        <f t="shared" si="11"/>
        <v>INSERT INTO item VALUES('0000615','식재료','라즈베리','청과','','(C)라즈베리(쥬스용)(상품,냉동,칠레)','1Kg(무선별,개별냉동)','','','0','24250','0','수입','33658.7019595795','302.08970782005','585','216',1,'manager1');</v>
      </c>
      <c r="U724" s="5"/>
    </row>
    <row r="725" spans="1:21" x14ac:dyDescent="0.35">
      <c r="A725" s="6" t="s">
        <v>14034</v>
      </c>
      <c r="B725" s="1" t="s">
        <v>22786</v>
      </c>
      <c r="C725" s="1" t="s">
        <v>886</v>
      </c>
      <c r="D725" s="1" t="s">
        <v>901</v>
      </c>
      <c r="F725" s="1" t="s">
        <v>902</v>
      </c>
      <c r="G725" s="1" t="s">
        <v>903</v>
      </c>
      <c r="J725" s="2">
        <v>0</v>
      </c>
      <c r="K725" s="7">
        <v>7720</v>
      </c>
      <c r="L725" s="1">
        <v>0</v>
      </c>
      <c r="M725" s="1" t="s">
        <v>30</v>
      </c>
      <c r="N725" s="11">
        <v>7330.5384506977207</v>
      </c>
      <c r="O725" s="11">
        <v>165.40957103919641</v>
      </c>
      <c r="P725" s="11">
        <v>688</v>
      </c>
      <c r="Q725" s="1">
        <v>74</v>
      </c>
      <c r="R725" s="3">
        <v>1</v>
      </c>
      <c r="S725" s="3" t="s">
        <v>22833</v>
      </c>
      <c r="T725" s="8" t="str">
        <f t="shared" si="11"/>
        <v>INSERT INTO item VALUES('0000616','식재료','과일세트','청과','','(C)혼합과일3종(상품,냉동,베트남)','1kg/봉,2.5cm다이스,용과·망고·파파야,개별냉동','','','0','7720','0','수입','7330.53845069772','165.409571039196','688','74',1,'manager1');</v>
      </c>
      <c r="U725" s="5"/>
    </row>
    <row r="726" spans="1:21" x14ac:dyDescent="0.35">
      <c r="A726" s="6" t="s">
        <v>14035</v>
      </c>
      <c r="B726" s="1" t="s">
        <v>22786</v>
      </c>
      <c r="C726" s="1" t="s">
        <v>886</v>
      </c>
      <c r="D726" s="1" t="s">
        <v>904</v>
      </c>
      <c r="F726" s="1" t="s">
        <v>905</v>
      </c>
      <c r="G726" s="1" t="s">
        <v>906</v>
      </c>
      <c r="J726" s="2">
        <v>0</v>
      </c>
      <c r="K726" s="7">
        <v>2720</v>
      </c>
      <c r="L726" s="1">
        <v>0</v>
      </c>
      <c r="M726" s="1" t="s">
        <v>2</v>
      </c>
      <c r="N726" s="11">
        <v>22187.650573290797</v>
      </c>
      <c r="O726" s="11">
        <v>705.32718193444282</v>
      </c>
      <c r="P726" s="11">
        <v>644</v>
      </c>
      <c r="Q726" s="1">
        <v>13</v>
      </c>
      <c r="R726" s="3">
        <v>1</v>
      </c>
      <c r="S726" s="3" t="s">
        <v>22833</v>
      </c>
      <c r="T726" s="8" t="str">
        <f t="shared" si="11"/>
        <v>INSERT INTO item VALUES('0000617','식재료','사과','청과','','부사사과(상품,국산)','210g(210~240g/M)','','','0','2720','0','국산','22187.6505732908','705.327181934443','644','13',1,'manager1');</v>
      </c>
      <c r="U726" s="5"/>
    </row>
    <row r="727" spans="1:21" x14ac:dyDescent="0.35">
      <c r="A727" s="6" t="s">
        <v>14036</v>
      </c>
      <c r="B727" s="1" t="s">
        <v>22786</v>
      </c>
      <c r="C727" s="1" t="s">
        <v>886</v>
      </c>
      <c r="D727" s="1" t="s">
        <v>904</v>
      </c>
      <c r="F727" s="1" t="s">
        <v>907</v>
      </c>
      <c r="G727" s="1" t="s">
        <v>908</v>
      </c>
      <c r="J727" s="2">
        <v>0</v>
      </c>
      <c r="K727" s="7">
        <v>830</v>
      </c>
      <c r="L727" s="1">
        <v>0</v>
      </c>
      <c r="M727" s="1" t="s">
        <v>2</v>
      </c>
      <c r="N727" s="11">
        <v>4910.9004712126125</v>
      </c>
      <c r="O727" s="11">
        <v>879.87325249948924</v>
      </c>
      <c r="P727" s="11">
        <v>939</v>
      </c>
      <c r="Q727" s="1">
        <v>348</v>
      </c>
      <c r="R727" s="3">
        <v>1</v>
      </c>
      <c r="S727" s="3" t="s">
        <v>22833</v>
      </c>
      <c r="T727" s="8" t="str">
        <f t="shared" si="11"/>
        <v>INSERT INTO item VALUES('0000618','식재료','사과','청과','','(간편식)작은컵과일(사과)(냉장,국산)','40g(15~20g*2~3개)','','','0','830','0','국산','4910.90047121261','879.873252499489','939','348',1,'manager1');</v>
      </c>
      <c r="U727" s="5"/>
    </row>
    <row r="728" spans="1:21" x14ac:dyDescent="0.35">
      <c r="A728" s="6" t="s">
        <v>14037</v>
      </c>
      <c r="B728" s="1" t="s">
        <v>22786</v>
      </c>
      <c r="C728" s="1" t="s">
        <v>886</v>
      </c>
      <c r="D728" s="1" t="s">
        <v>904</v>
      </c>
      <c r="F728" s="1" t="s">
        <v>907</v>
      </c>
      <c r="G728" s="1" t="s">
        <v>909</v>
      </c>
      <c r="J728" s="2">
        <v>0</v>
      </c>
      <c r="K728" s="7">
        <v>1170</v>
      </c>
      <c r="L728" s="1">
        <v>0</v>
      </c>
      <c r="M728" s="1" t="s">
        <v>2</v>
      </c>
      <c r="N728" s="11">
        <v>6421.561022683406</v>
      </c>
      <c r="O728" s="11">
        <v>979.67815978661304</v>
      </c>
      <c r="P728" s="11">
        <v>322</v>
      </c>
      <c r="Q728" s="1">
        <v>380</v>
      </c>
      <c r="R728" s="3">
        <v>1</v>
      </c>
      <c r="S728" s="3" t="s">
        <v>22833</v>
      </c>
      <c r="T728" s="8" t="str">
        <f t="shared" si="11"/>
        <v>INSERT INTO item VALUES('0000619','식재료','사과','청과','','(간편식)작은컵과일(사과)(냉장,국산)','60g(15~20g*3~4개)','','','0','1170','0','국산','6421.56102268341','979.678159786613','322','380',1,'manager1');</v>
      </c>
      <c r="U728" s="5"/>
    </row>
    <row r="729" spans="1:21" x14ac:dyDescent="0.35">
      <c r="A729" s="6" t="s">
        <v>14038</v>
      </c>
      <c r="B729" s="1" t="s">
        <v>22786</v>
      </c>
      <c r="C729" s="1" t="s">
        <v>886</v>
      </c>
      <c r="D729" s="1" t="s">
        <v>910</v>
      </c>
      <c r="F729" s="1" t="s">
        <v>911</v>
      </c>
      <c r="G729" s="1" t="s">
        <v>912</v>
      </c>
      <c r="J729" s="2">
        <v>0</v>
      </c>
      <c r="K729" s="7">
        <v>4470</v>
      </c>
      <c r="L729" s="1">
        <v>0</v>
      </c>
      <c r="M729" s="1" t="s">
        <v>2</v>
      </c>
      <c r="N729" s="11">
        <v>556.39690051037326</v>
      </c>
      <c r="O729" s="11">
        <v>963.23563625211546</v>
      </c>
      <c r="P729" s="11">
        <v>940</v>
      </c>
      <c r="Q729" s="1">
        <v>345</v>
      </c>
      <c r="R729" s="3">
        <v>1</v>
      </c>
      <c r="S729" s="3" t="s">
        <v>22833</v>
      </c>
      <c r="T729" s="8" t="str">
        <f t="shared" si="11"/>
        <v>INSERT INTO item VALUES('0000620','식재료','배','청과','','신고배(상품,국산)','2상,500g~714g/EA','','','0','4470','0','국산','556.396900510373','963.235636252115','940','345',1,'manager1');</v>
      </c>
      <c r="U729" s="5"/>
    </row>
    <row r="730" spans="1:21" x14ac:dyDescent="0.35">
      <c r="A730" s="6" t="s">
        <v>14039</v>
      </c>
      <c r="B730" s="1" t="s">
        <v>22786</v>
      </c>
      <c r="C730" s="1" t="s">
        <v>886</v>
      </c>
      <c r="D730" s="1" t="s">
        <v>910</v>
      </c>
      <c r="F730" s="1" t="s">
        <v>911</v>
      </c>
      <c r="G730" s="1" t="s">
        <v>913</v>
      </c>
      <c r="J730" s="2">
        <v>0</v>
      </c>
      <c r="K730" s="7">
        <v>99030</v>
      </c>
      <c r="L730" s="1">
        <v>0</v>
      </c>
      <c r="M730" s="1" t="s">
        <v>2</v>
      </c>
      <c r="N730" s="11">
        <v>11983.464860767006</v>
      </c>
      <c r="O730" s="11">
        <v>792.82081062942234</v>
      </c>
      <c r="P730" s="11">
        <v>675</v>
      </c>
      <c r="Q730" s="1">
        <v>437</v>
      </c>
      <c r="R730" s="3">
        <v>1</v>
      </c>
      <c r="S730" s="3" t="s">
        <v>22833</v>
      </c>
      <c r="T730" s="8" t="str">
        <f t="shared" si="11"/>
        <v>INSERT INTO item VALUES('0000621','식재료','배','청과','','신고배(상품,국산)','2상,21~30입/15Kg/Box','','','0','99030','0','국산','11983.464860767','792.820810629422','675','437',1,'manager1');</v>
      </c>
      <c r="U730" s="5"/>
    </row>
    <row r="731" spans="1:21" x14ac:dyDescent="0.35">
      <c r="A731" s="6" t="s">
        <v>14040</v>
      </c>
      <c r="B731" s="1" t="s">
        <v>22786</v>
      </c>
      <c r="C731" s="1" t="s">
        <v>886</v>
      </c>
      <c r="D731" s="1" t="s">
        <v>910</v>
      </c>
      <c r="F731" s="1" t="s">
        <v>911</v>
      </c>
      <c r="G731" s="1" t="s">
        <v>914</v>
      </c>
      <c r="J731" s="2">
        <v>0</v>
      </c>
      <c r="K731" s="7">
        <v>91750</v>
      </c>
      <c r="L731" s="1">
        <v>0</v>
      </c>
      <c r="M731" s="1" t="s">
        <v>2</v>
      </c>
      <c r="N731" s="11">
        <v>74838.71056086458</v>
      </c>
      <c r="O731" s="11">
        <v>570.4365219071118</v>
      </c>
      <c r="P731" s="11">
        <v>667</v>
      </c>
      <c r="Q731" s="1">
        <v>277</v>
      </c>
      <c r="R731" s="3">
        <v>1</v>
      </c>
      <c r="S731" s="3" t="s">
        <v>22833</v>
      </c>
      <c r="T731" s="8" t="str">
        <f t="shared" si="11"/>
        <v>INSERT INTO item VALUES('0000622','식재료','배','청과','','신고배(상품,국산)','3상,31~40입/15Kg/Box','','','0','91750','0','국산','74838.7105608646','570.436521907112','667','277',1,'manager1');</v>
      </c>
      <c r="U731" s="5"/>
    </row>
    <row r="732" spans="1:21" x14ac:dyDescent="0.35">
      <c r="A732" s="6" t="s">
        <v>14041</v>
      </c>
      <c r="B732" s="1" t="s">
        <v>22786</v>
      </c>
      <c r="C732" s="1" t="s">
        <v>886</v>
      </c>
      <c r="D732" s="1" t="s">
        <v>910</v>
      </c>
      <c r="F732" s="1" t="s">
        <v>911</v>
      </c>
      <c r="G732" s="1" t="s">
        <v>915</v>
      </c>
      <c r="J732" s="2">
        <v>0</v>
      </c>
      <c r="K732" s="7">
        <v>3360</v>
      </c>
      <c r="L732" s="1">
        <v>0</v>
      </c>
      <c r="M732" s="1" t="s">
        <v>2</v>
      </c>
      <c r="N732" s="11">
        <v>19240.955135961969</v>
      </c>
      <c r="O732" s="11">
        <v>606.16135056439907</v>
      </c>
      <c r="P732" s="11">
        <v>966</v>
      </c>
      <c r="Q732" s="1">
        <v>116</v>
      </c>
      <c r="R732" s="3">
        <v>1</v>
      </c>
      <c r="S732" s="3" t="s">
        <v>22833</v>
      </c>
      <c r="T732" s="8" t="str">
        <f t="shared" si="11"/>
        <v>INSERT INTO item VALUES('0000623','식재료','배','청과','','신고배(상품,국산)','3상,375~483g/EA','','','0','3360','0','국산','19240.955135962','606.161350564399','966','116',1,'manager1');</v>
      </c>
      <c r="U732" s="5"/>
    </row>
    <row r="733" spans="1:21" x14ac:dyDescent="0.35">
      <c r="A733" s="6" t="s">
        <v>14042</v>
      </c>
      <c r="B733" s="1" t="s">
        <v>22786</v>
      </c>
      <c r="C733" s="1" t="s">
        <v>886</v>
      </c>
      <c r="D733" s="1" t="s">
        <v>910</v>
      </c>
      <c r="F733" s="1" t="s">
        <v>911</v>
      </c>
      <c r="G733" s="1" t="s">
        <v>916</v>
      </c>
      <c r="J733" s="2">
        <v>0</v>
      </c>
      <c r="K733" s="7">
        <v>7040</v>
      </c>
      <c r="L733" s="1">
        <v>0</v>
      </c>
      <c r="M733" s="1" t="s">
        <v>2</v>
      </c>
      <c r="N733" s="11">
        <v>48732.4134712054</v>
      </c>
      <c r="O733" s="11">
        <v>172.1138156967753</v>
      </c>
      <c r="P733" s="11">
        <v>534</v>
      </c>
      <c r="Q733" s="1">
        <v>38</v>
      </c>
      <c r="R733" s="3">
        <v>1</v>
      </c>
      <c r="S733" s="3" t="s">
        <v>22833</v>
      </c>
      <c r="T733" s="8" t="str">
        <f t="shared" si="11"/>
        <v>INSERT INTO item VALUES('0000624','식재료','배','청과','','신고배(상품,국산)','kg(3상,375~483g/ea)','','','0','7040','0','국산','48732.4134712054','172.113815696775','534','38',1,'manager1');</v>
      </c>
      <c r="U733" s="5"/>
    </row>
    <row r="734" spans="1:21" x14ac:dyDescent="0.35">
      <c r="A734" s="6" t="s">
        <v>14043</v>
      </c>
      <c r="B734" s="1" t="s">
        <v>22786</v>
      </c>
      <c r="C734" s="1" t="s">
        <v>886</v>
      </c>
      <c r="D734" s="1" t="s">
        <v>917</v>
      </c>
      <c r="F734" s="1" t="s">
        <v>918</v>
      </c>
      <c r="G734" s="1" t="s">
        <v>919</v>
      </c>
      <c r="J734" s="2">
        <v>0</v>
      </c>
      <c r="K734" s="7">
        <v>1190</v>
      </c>
      <c r="L734" s="1">
        <v>0</v>
      </c>
      <c r="M734" s="1" t="s">
        <v>2</v>
      </c>
      <c r="N734" s="11">
        <v>31345.996138260285</v>
      </c>
      <c r="O734" s="11">
        <v>615.82263621867253</v>
      </c>
      <c r="P734" s="11">
        <v>256</v>
      </c>
      <c r="Q734" s="1">
        <v>257</v>
      </c>
      <c r="R734" s="3">
        <v>1</v>
      </c>
      <c r="S734" s="3" t="s">
        <v>22833</v>
      </c>
      <c r="T734" s="8" t="str">
        <f t="shared" si="11"/>
        <v>INSERT INTO item VALUES('0000625','식재료','감','청과','','연시감(냉동,상품,국산)','ea(135g내외/ea)','','','0','1190','0','국산','31345.9961382603','615.822636218673','256','257',1,'manager1');</v>
      </c>
      <c r="U734" s="5"/>
    </row>
    <row r="735" spans="1:21" x14ac:dyDescent="0.35">
      <c r="A735" s="6" t="s">
        <v>14044</v>
      </c>
      <c r="B735" s="1" t="s">
        <v>22786</v>
      </c>
      <c r="C735" s="1" t="s">
        <v>886</v>
      </c>
      <c r="D735" s="1" t="s">
        <v>917</v>
      </c>
      <c r="F735" s="1" t="s">
        <v>918</v>
      </c>
      <c r="G735" s="1" t="s">
        <v>920</v>
      </c>
      <c r="J735" s="2">
        <v>0</v>
      </c>
      <c r="K735" s="7">
        <v>75000</v>
      </c>
      <c r="L735" s="1">
        <v>0</v>
      </c>
      <c r="M735" s="1" t="s">
        <v>2</v>
      </c>
      <c r="N735" s="11">
        <v>2430.0965126343567</v>
      </c>
      <c r="O735" s="11">
        <v>500.26323351435377</v>
      </c>
      <c r="P735" s="11">
        <v>305</v>
      </c>
      <c r="Q735" s="1">
        <v>339</v>
      </c>
      <c r="R735" s="3">
        <v>1</v>
      </c>
      <c r="S735" s="3" t="s">
        <v>22833</v>
      </c>
      <c r="T735" s="8" t="str">
        <f t="shared" si="11"/>
        <v>INSERT INTO item VALUES('0000626','식재료','감','청과','','연시감(냉동,상품,국산)','box(70입,10kg/box)','','','0','75000','0','국산','2430.09651263436','500.263233514354','305','339',1,'manager1');</v>
      </c>
      <c r="U735" s="5"/>
    </row>
    <row r="736" spans="1:21" x14ac:dyDescent="0.35">
      <c r="A736" s="6" t="s">
        <v>14045</v>
      </c>
      <c r="B736" s="1" t="s">
        <v>22786</v>
      </c>
      <c r="C736" s="1" t="s">
        <v>886</v>
      </c>
      <c r="D736" s="1" t="s">
        <v>917</v>
      </c>
      <c r="F736" s="1" t="s">
        <v>921</v>
      </c>
      <c r="G736" s="1" t="s">
        <v>922</v>
      </c>
      <c r="J736" s="2">
        <v>0</v>
      </c>
      <c r="K736" s="7">
        <v>8630</v>
      </c>
      <c r="L736" s="1">
        <v>0</v>
      </c>
      <c r="M736" s="1" t="s">
        <v>2</v>
      </c>
      <c r="N736" s="11">
        <v>61309.032360430014</v>
      </c>
      <c r="O736" s="11">
        <v>128.43332555876907</v>
      </c>
      <c r="P736" s="11">
        <v>286</v>
      </c>
      <c r="Q736" s="1">
        <v>166</v>
      </c>
      <c r="R736" s="3">
        <v>1</v>
      </c>
      <c r="S736" s="3" t="s">
        <v>22833</v>
      </c>
      <c r="T736" s="8" t="str">
        <f t="shared" si="11"/>
        <v>INSERT INTO item VALUES('0000627','식재료','감','청과','','(C)아이스홍시(상품,냉동,국산)','450g(75g*6입/탈피, 개별냉동)','','','0','8630','0','국산','61309.03236043','128.433325558769','286','166',1,'manager1');</v>
      </c>
      <c r="U736" s="5"/>
    </row>
    <row r="737" spans="1:21" x14ac:dyDescent="0.35">
      <c r="A737" s="6" t="s">
        <v>14046</v>
      </c>
      <c r="B737" s="1" t="s">
        <v>22786</v>
      </c>
      <c r="C737" s="1" t="s">
        <v>886</v>
      </c>
      <c r="D737" s="1" t="s">
        <v>923</v>
      </c>
      <c r="F737" s="1" t="s">
        <v>924</v>
      </c>
      <c r="G737" s="1" t="s">
        <v>925</v>
      </c>
      <c r="J737" s="2">
        <v>0</v>
      </c>
      <c r="K737" s="7">
        <v>890</v>
      </c>
      <c r="L737" s="1">
        <v>0</v>
      </c>
      <c r="M737" s="1" t="s">
        <v>30</v>
      </c>
      <c r="N737" s="11">
        <v>15024.95548543083</v>
      </c>
      <c r="O737" s="11">
        <v>524.77626396404969</v>
      </c>
      <c r="P737" s="11">
        <v>258</v>
      </c>
      <c r="Q737" s="1">
        <v>25</v>
      </c>
      <c r="R737" s="3">
        <v>1</v>
      </c>
      <c r="S737" s="3" t="s">
        <v>22833</v>
      </c>
      <c r="T737" s="8" t="str">
        <f t="shared" si="11"/>
        <v>INSERT INTO item VALUES('0000628','식재료','곶감','청과','','곶감(냉동)(상품,냉동,중국)','30g(EA)','','','0','890','0','수입','15024.9554854308','524.77626396405','258','25',1,'manager1');</v>
      </c>
      <c r="U737" s="5"/>
    </row>
    <row r="738" spans="1:21" x14ac:dyDescent="0.35">
      <c r="A738" s="6" t="s">
        <v>14047</v>
      </c>
      <c r="B738" s="1" t="s">
        <v>22786</v>
      </c>
      <c r="C738" s="1" t="s">
        <v>886</v>
      </c>
      <c r="D738" s="1" t="s">
        <v>923</v>
      </c>
      <c r="F738" s="1" t="s">
        <v>926</v>
      </c>
      <c r="G738" s="1" t="s">
        <v>927</v>
      </c>
      <c r="J738" s="2">
        <v>0</v>
      </c>
      <c r="K738" s="7">
        <v>1100</v>
      </c>
      <c r="L738" s="1">
        <v>0</v>
      </c>
      <c r="M738" s="1" t="s">
        <v>2</v>
      </c>
      <c r="N738" s="11">
        <v>5631.9949570599165</v>
      </c>
      <c r="O738" s="11">
        <v>858.46047679503158</v>
      </c>
      <c r="P738" s="11">
        <v>264</v>
      </c>
      <c r="Q738" s="1">
        <v>274</v>
      </c>
      <c r="R738" s="3">
        <v>1</v>
      </c>
      <c r="S738" s="3" t="s">
        <v>22833</v>
      </c>
      <c r="T738" s="8" t="str">
        <f t="shared" si="11"/>
        <v>INSERT INTO item VALUES('0000629','식재료','곶감','청과','','곶감(냉장)(상품,냉장,국산)','30g(25~30g)','','','0','1100','0','국산','5631.99495705992','858.460476795032','264','274',1,'manager1');</v>
      </c>
      <c r="U738" s="5"/>
    </row>
    <row r="739" spans="1:21" x14ac:dyDescent="0.35">
      <c r="A739" s="6" t="s">
        <v>14048</v>
      </c>
      <c r="B739" s="1" t="s">
        <v>22786</v>
      </c>
      <c r="C739" s="1" t="s">
        <v>886</v>
      </c>
      <c r="D739" s="1" t="s">
        <v>928</v>
      </c>
      <c r="F739" s="1" t="s">
        <v>929</v>
      </c>
      <c r="G739" s="1" t="s">
        <v>20</v>
      </c>
      <c r="J739" s="2">
        <v>0</v>
      </c>
      <c r="K739" s="7">
        <v>13480</v>
      </c>
      <c r="L739" s="1">
        <v>0</v>
      </c>
      <c r="M739" s="1" t="s">
        <v>30</v>
      </c>
      <c r="N739" s="11">
        <v>32703.007142123748</v>
      </c>
      <c r="O739" s="11">
        <v>40.381295021396866</v>
      </c>
      <c r="P739" s="11">
        <v>199</v>
      </c>
      <c r="Q739" s="1">
        <v>673</v>
      </c>
      <c r="R739" s="3">
        <v>1</v>
      </c>
      <c r="S739" s="3" t="s">
        <v>22833</v>
      </c>
      <c r="T739" s="8" t="str">
        <f t="shared" si="11"/>
        <v>INSERT INTO item VALUES('0000630','식재료','포도','청과','','거봉포도(레드글로브)(수입)','1Kg','','','0','13480','0','수입','32703.0071421237','40.3812950213969','199','673',1,'manager1');</v>
      </c>
      <c r="U739" s="5"/>
    </row>
    <row r="740" spans="1:21" x14ac:dyDescent="0.35">
      <c r="A740" s="6" t="s">
        <v>14049</v>
      </c>
      <c r="B740" s="1" t="s">
        <v>22786</v>
      </c>
      <c r="C740" s="1" t="s">
        <v>886</v>
      </c>
      <c r="D740" s="1" t="s">
        <v>928</v>
      </c>
      <c r="F740" s="1" t="s">
        <v>930</v>
      </c>
      <c r="G740" s="1" t="s">
        <v>20</v>
      </c>
      <c r="J740" s="2">
        <v>0</v>
      </c>
      <c r="K740" s="7">
        <v>12050</v>
      </c>
      <c r="L740" s="1">
        <v>0</v>
      </c>
      <c r="M740" s="1" t="s">
        <v>30</v>
      </c>
      <c r="N740" s="11">
        <v>78391.870662118861</v>
      </c>
      <c r="O740" s="11">
        <v>772.08038021205709</v>
      </c>
      <c r="P740" s="11">
        <v>1</v>
      </c>
      <c r="Q740" s="1">
        <v>11</v>
      </c>
      <c r="R740" s="3">
        <v>1</v>
      </c>
      <c r="S740" s="3" t="s">
        <v>22833</v>
      </c>
      <c r="T740" s="8" t="str">
        <f t="shared" si="11"/>
        <v>INSERT INTO item VALUES('0000631','식재료','포도','청과','','청포도(탐슨시들리스)(수입)','1Kg','','','0','12050','0','수입','78391.8706621189','772.080380212057','1','11',1,'manager1');</v>
      </c>
      <c r="U740" s="5"/>
    </row>
    <row r="741" spans="1:21" x14ac:dyDescent="0.35">
      <c r="A741" s="6" t="s">
        <v>14050</v>
      </c>
      <c r="B741" s="1" t="s">
        <v>22786</v>
      </c>
      <c r="C741" s="1" t="s">
        <v>886</v>
      </c>
      <c r="D741" s="1" t="s">
        <v>928</v>
      </c>
      <c r="F741" s="1" t="s">
        <v>931</v>
      </c>
      <c r="G741" s="1" t="s">
        <v>20</v>
      </c>
      <c r="J741" s="2">
        <v>0</v>
      </c>
      <c r="K741" s="7">
        <v>13570</v>
      </c>
      <c r="L741" s="1">
        <v>0</v>
      </c>
      <c r="M741" s="1" t="s">
        <v>30</v>
      </c>
      <c r="N741" s="11">
        <v>18425.972125752032</v>
      </c>
      <c r="O741" s="11">
        <v>11.211330878833747</v>
      </c>
      <c r="P741" s="11">
        <v>779</v>
      </c>
      <c r="Q741" s="1">
        <v>580</v>
      </c>
      <c r="R741" s="3">
        <v>1</v>
      </c>
      <c r="S741" s="3" t="s">
        <v>22833</v>
      </c>
      <c r="T741" s="8" t="str">
        <f t="shared" si="11"/>
        <v>INSERT INTO item VALUES('0000632','식재료','포도','청과','','적포도(크림슨)(수입)','1Kg','','','0','13570','0','수입','18425.972125752','11.2113308788337','779','580',1,'manager1');</v>
      </c>
      <c r="U741" s="5"/>
    </row>
    <row r="742" spans="1:21" x14ac:dyDescent="0.35">
      <c r="A742" s="6" t="s">
        <v>14051</v>
      </c>
      <c r="B742" s="1" t="s">
        <v>22786</v>
      </c>
      <c r="C742" s="1" t="s">
        <v>886</v>
      </c>
      <c r="D742" s="1" t="s">
        <v>928</v>
      </c>
      <c r="F742" s="1" t="s">
        <v>932</v>
      </c>
      <c r="G742" s="1" t="s">
        <v>88</v>
      </c>
      <c r="J742" s="2">
        <v>0</v>
      </c>
      <c r="K742" s="7">
        <v>9900</v>
      </c>
      <c r="L742" s="1">
        <v>0</v>
      </c>
      <c r="M742" s="1" t="s">
        <v>30</v>
      </c>
      <c r="N742" s="11">
        <v>11978.346734365874</v>
      </c>
      <c r="O742" s="11">
        <v>70.245220928242816</v>
      </c>
      <c r="P742" s="11">
        <v>708</v>
      </c>
      <c r="Q742" s="1">
        <v>299</v>
      </c>
      <c r="R742" s="3">
        <v>1</v>
      </c>
      <c r="S742" s="3" t="s">
        <v>22833</v>
      </c>
      <c r="T742" s="8" t="str">
        <f t="shared" si="11"/>
        <v>INSERT INTO item VALUES('0000633','식재료','포도','청과','','(C)청포도(상품,냉동,터키)','1Kg(홀,개별냉동)','','','0','9900','0','수입','11978.3467343659','70.2452209282428','708','299',1,'manager1');</v>
      </c>
      <c r="U742" s="5"/>
    </row>
    <row r="743" spans="1:21" x14ac:dyDescent="0.35">
      <c r="A743" s="6" t="s">
        <v>14052</v>
      </c>
      <c r="B743" s="1" t="s">
        <v>22786</v>
      </c>
      <c r="C743" s="1" t="s">
        <v>886</v>
      </c>
      <c r="D743" s="1" t="s">
        <v>933</v>
      </c>
      <c r="F743" s="1" t="s">
        <v>934</v>
      </c>
      <c r="G743" s="1" t="s">
        <v>20</v>
      </c>
      <c r="J743" s="2">
        <v>0</v>
      </c>
      <c r="K743" s="7">
        <v>4980</v>
      </c>
      <c r="L743" s="1">
        <v>0</v>
      </c>
      <c r="M743" s="1" t="s">
        <v>30</v>
      </c>
      <c r="N743" s="11">
        <v>11485.709049973231</v>
      </c>
      <c r="O743" s="11">
        <v>627.53718692641974</v>
      </c>
      <c r="P743" s="11">
        <v>146</v>
      </c>
      <c r="Q743" s="1">
        <v>469</v>
      </c>
      <c r="R743" s="3">
        <v>1</v>
      </c>
      <c r="S743" s="3" t="s">
        <v>22833</v>
      </c>
      <c r="T743" s="8" t="str">
        <f t="shared" si="11"/>
        <v>INSERT INTO item VALUES('0000634','식재료','딸기','청과','','딸기(중국)(딤섬,냉동,중국)','1Kg','','','0','4980','0','수입','11485.7090499732','627.53718692642','146','469',1,'manager1');</v>
      </c>
      <c r="U743" s="5"/>
    </row>
    <row r="744" spans="1:21" x14ac:dyDescent="0.35">
      <c r="A744" s="6" t="s">
        <v>14053</v>
      </c>
      <c r="B744" s="1" t="s">
        <v>22786</v>
      </c>
      <c r="C744" s="1" t="s">
        <v>886</v>
      </c>
      <c r="D744" s="1" t="s">
        <v>933</v>
      </c>
      <c r="F744" s="1" t="s">
        <v>935</v>
      </c>
      <c r="G744" s="1" t="s">
        <v>88</v>
      </c>
      <c r="J744" s="2">
        <v>0</v>
      </c>
      <c r="K744" s="7">
        <v>5660</v>
      </c>
      <c r="L744" s="1">
        <v>0</v>
      </c>
      <c r="M744" s="1" t="s">
        <v>30</v>
      </c>
      <c r="N744" s="11">
        <v>60335.758334043065</v>
      </c>
      <c r="O744" s="11">
        <v>877.11861037023755</v>
      </c>
      <c r="P744" s="11">
        <v>141</v>
      </c>
      <c r="Q744" s="1">
        <v>662</v>
      </c>
      <c r="R744" s="3">
        <v>1</v>
      </c>
      <c r="S744" s="3" t="s">
        <v>22833</v>
      </c>
      <c r="T744" s="8" t="str">
        <f t="shared" si="11"/>
        <v>INSERT INTO item VALUES('0000635','식재료','딸기','청과','','(C)딸기(상품,냉동,중국)','1Kg(홀,개별냉동)','','','0','5660','0','수입','60335.7583340431','877.118610370238','141','662',1,'manager1');</v>
      </c>
      <c r="U744" s="5"/>
    </row>
    <row r="745" spans="1:21" x14ac:dyDescent="0.35">
      <c r="A745" s="6" t="s">
        <v>14054</v>
      </c>
      <c r="B745" s="1" t="s">
        <v>22786</v>
      </c>
      <c r="C745" s="1" t="s">
        <v>886</v>
      </c>
      <c r="D745" s="1" t="s">
        <v>933</v>
      </c>
      <c r="F745" s="1" t="s">
        <v>936</v>
      </c>
      <c r="G745" s="1" t="s">
        <v>67</v>
      </c>
      <c r="J745" s="2">
        <v>0</v>
      </c>
      <c r="K745" s="7">
        <v>6560</v>
      </c>
      <c r="L745" s="1">
        <v>0</v>
      </c>
      <c r="M745" s="1" t="s">
        <v>30</v>
      </c>
      <c r="N745" s="11">
        <v>34181.854042037332</v>
      </c>
      <c r="O745" s="11">
        <v>613.08359106839805</v>
      </c>
      <c r="P745" s="11">
        <v>922</v>
      </c>
      <c r="Q745" s="1">
        <v>69</v>
      </c>
      <c r="R745" s="3">
        <v>1</v>
      </c>
      <c r="S745" s="3" t="s">
        <v>22833</v>
      </c>
      <c r="T745" s="8" t="str">
        <f t="shared" si="11"/>
        <v>INSERT INTO item VALUES('0000636','식재료','딸기','청과','','(C)딸기(재호식품,냉동,중국)','1Kg(개별냉동)','','','0','6560','0','수입','34181.8540420373','613.083591068398','922','69',1,'manager1');</v>
      </c>
      <c r="U745" s="5"/>
    </row>
    <row r="746" spans="1:21" x14ac:dyDescent="0.35">
      <c r="A746" s="6" t="s">
        <v>14055</v>
      </c>
      <c r="B746" s="1" t="s">
        <v>22786</v>
      </c>
      <c r="C746" s="1" t="s">
        <v>886</v>
      </c>
      <c r="D746" s="1" t="s">
        <v>937</v>
      </c>
      <c r="F746" s="1" t="s">
        <v>938</v>
      </c>
      <c r="G746" s="1" t="s">
        <v>939</v>
      </c>
      <c r="J746" s="2">
        <v>0</v>
      </c>
      <c r="K746" s="7">
        <v>6670</v>
      </c>
      <c r="L746" s="1">
        <v>0</v>
      </c>
      <c r="M746" s="1" t="s">
        <v>30</v>
      </c>
      <c r="N746" s="11">
        <v>12.998350459357642</v>
      </c>
      <c r="O746" s="11">
        <v>211.47062059961453</v>
      </c>
      <c r="P746" s="11">
        <v>491</v>
      </c>
      <c r="Q746" s="1">
        <v>104</v>
      </c>
      <c r="R746" s="3">
        <v>1</v>
      </c>
      <c r="S746" s="3" t="s">
        <v>22833</v>
      </c>
      <c r="T746" s="8" t="str">
        <f t="shared" si="11"/>
        <v>INSERT INTO item VALUES('0000637','식재료','파인애플','청과','','골드파인애플(상품,필리핀)','1.5Kg(1.5~1.7Kg/7수)','','','0','6670','0','수입','12.9983504593576','211.470620599615','491','104',1,'manager1');</v>
      </c>
      <c r="U746" s="5"/>
    </row>
    <row r="747" spans="1:21" x14ac:dyDescent="0.35">
      <c r="A747" s="6" t="s">
        <v>14056</v>
      </c>
      <c r="B747" s="1" t="s">
        <v>22786</v>
      </c>
      <c r="C747" s="1" t="s">
        <v>886</v>
      </c>
      <c r="D747" s="1" t="s">
        <v>937</v>
      </c>
      <c r="F747" s="1" t="s">
        <v>938</v>
      </c>
      <c r="G747" s="1" t="s">
        <v>940</v>
      </c>
      <c r="J747" s="2">
        <v>0</v>
      </c>
      <c r="K747" s="7">
        <v>54670</v>
      </c>
      <c r="L747" s="1">
        <v>0</v>
      </c>
      <c r="M747" s="1" t="s">
        <v>30</v>
      </c>
      <c r="N747" s="11">
        <v>937.1757218649135</v>
      </c>
      <c r="O747" s="11">
        <v>751.77872337728763</v>
      </c>
      <c r="P747" s="11">
        <v>740</v>
      </c>
      <c r="Q747" s="1">
        <v>239</v>
      </c>
      <c r="R747" s="3">
        <v>1</v>
      </c>
      <c r="S747" s="3" t="s">
        <v>22833</v>
      </c>
      <c r="T747" s="8" t="str">
        <f t="shared" si="11"/>
        <v>INSERT INTO item VALUES('0000638','식재료','파인애플','청과','','골드파인애플(상품,필리핀)','11.5Kg(1.7~1.9Kg*5~6입)','','','0','54670','0','수입','937.175721864913','751.778723377288','740','239',1,'manager1');</v>
      </c>
      <c r="U747" s="5"/>
    </row>
    <row r="748" spans="1:21" x14ac:dyDescent="0.35">
      <c r="A748" s="6" t="s">
        <v>14057</v>
      </c>
      <c r="B748" s="1" t="s">
        <v>22786</v>
      </c>
      <c r="C748" s="1" t="s">
        <v>886</v>
      </c>
      <c r="D748" s="1" t="s">
        <v>937</v>
      </c>
      <c r="F748" s="1" t="s">
        <v>938</v>
      </c>
      <c r="G748" s="1" t="s">
        <v>941</v>
      </c>
      <c r="J748" s="2">
        <v>0</v>
      </c>
      <c r="K748" s="7">
        <v>44670</v>
      </c>
      <c r="L748" s="1">
        <v>0</v>
      </c>
      <c r="M748" s="1" t="s">
        <v>30</v>
      </c>
      <c r="N748" s="11">
        <v>5629.2873107310224</v>
      </c>
      <c r="O748" s="11">
        <v>17.108343036078779</v>
      </c>
      <c r="P748" s="11">
        <v>145</v>
      </c>
      <c r="Q748" s="1">
        <v>231</v>
      </c>
      <c r="R748" s="3">
        <v>1</v>
      </c>
      <c r="S748" s="3" t="s">
        <v>22833</v>
      </c>
      <c r="T748" s="8" t="str">
        <f t="shared" si="11"/>
        <v>INSERT INTO item VALUES('0000639','식재료','파인애플','청과','','골드파인애플(상품,필리핀)','11.5Kg(1.7~1.9Kg*6개)','','','0','44670','0','수입','5629.28731073102','17.1083430360788','145','231',1,'manager1');</v>
      </c>
      <c r="U748" s="5"/>
    </row>
    <row r="749" spans="1:21" x14ac:dyDescent="0.35">
      <c r="A749" s="6" t="s">
        <v>14058</v>
      </c>
      <c r="B749" s="1" t="s">
        <v>22786</v>
      </c>
      <c r="C749" s="1" t="s">
        <v>886</v>
      </c>
      <c r="D749" s="1" t="s">
        <v>937</v>
      </c>
      <c r="F749" s="1" t="s">
        <v>938</v>
      </c>
      <c r="G749" s="1" t="s">
        <v>942</v>
      </c>
      <c r="J749" s="2">
        <v>0</v>
      </c>
      <c r="K749" s="7">
        <v>9110</v>
      </c>
      <c r="L749" s="1">
        <v>0</v>
      </c>
      <c r="M749" s="1" t="s">
        <v>30</v>
      </c>
      <c r="N749" s="11">
        <v>11900.237622285649</v>
      </c>
      <c r="O749" s="11">
        <v>768.08553196747266</v>
      </c>
      <c r="P749" s="11">
        <v>895</v>
      </c>
      <c r="Q749" s="1">
        <v>499</v>
      </c>
      <c r="R749" s="3">
        <v>1</v>
      </c>
      <c r="S749" s="3" t="s">
        <v>22833</v>
      </c>
      <c r="T749" s="8" t="str">
        <f t="shared" si="11"/>
        <v>INSERT INTO item VALUES('0000640','식재료','파인애플','청과','','골드파인애플(상품,필리핀)','1.7Kg(1.7~1.9Kg/6수)','','','0','9110','0','수입','11900.2376222856','768.085531967473','895','499',1,'manager1');</v>
      </c>
      <c r="U749" s="5"/>
    </row>
    <row r="750" spans="1:21" x14ac:dyDescent="0.35">
      <c r="A750" s="6" t="s">
        <v>14059</v>
      </c>
      <c r="B750" s="1" t="s">
        <v>22786</v>
      </c>
      <c r="C750" s="1" t="s">
        <v>886</v>
      </c>
      <c r="D750" s="1" t="s">
        <v>937</v>
      </c>
      <c r="F750" s="1" t="s">
        <v>943</v>
      </c>
      <c r="G750" s="1" t="s">
        <v>20</v>
      </c>
      <c r="J750" s="2">
        <v>0</v>
      </c>
      <c r="K750" s="7">
        <v>13310</v>
      </c>
      <c r="L750" s="1">
        <v>1</v>
      </c>
      <c r="M750" s="1" t="s">
        <v>30</v>
      </c>
      <c r="N750" s="11">
        <v>27343.924026742105</v>
      </c>
      <c r="O750" s="11">
        <v>29.134025838575383</v>
      </c>
      <c r="P750" s="11">
        <v>469</v>
      </c>
      <c r="Q750" s="1">
        <v>64</v>
      </c>
      <c r="R750" s="3">
        <v>1</v>
      </c>
      <c r="S750" s="3" t="s">
        <v>22833</v>
      </c>
      <c r="T750" s="8" t="str">
        <f t="shared" si="11"/>
        <v>INSERT INTO item VALUES('0000641','식재료','파인애플','청과','','(C)건조파인애플(상품,실온)','1Kg','','','0','13310','1','수입','27343.9240267421','29.1340258385754','469','64',1,'manager1');</v>
      </c>
      <c r="U750" s="5"/>
    </row>
    <row r="751" spans="1:21" x14ac:dyDescent="0.35">
      <c r="A751" s="6" t="s">
        <v>14060</v>
      </c>
      <c r="B751" s="1" t="s">
        <v>22786</v>
      </c>
      <c r="C751" s="1" t="s">
        <v>886</v>
      </c>
      <c r="D751" s="1" t="s">
        <v>937</v>
      </c>
      <c r="F751" s="1" t="s">
        <v>938</v>
      </c>
      <c r="G751" s="1" t="s">
        <v>942</v>
      </c>
      <c r="J751" s="2">
        <v>0</v>
      </c>
      <c r="K751" s="7">
        <v>7870</v>
      </c>
      <c r="L751" s="1">
        <v>0</v>
      </c>
      <c r="M751" s="1" t="s">
        <v>30</v>
      </c>
      <c r="N751" s="11">
        <v>6138.3327597512198</v>
      </c>
      <c r="O751" s="11">
        <v>608.80386841024188</v>
      </c>
      <c r="P751" s="11">
        <v>234</v>
      </c>
      <c r="Q751" s="1">
        <v>60</v>
      </c>
      <c r="R751" s="3">
        <v>1</v>
      </c>
      <c r="S751" s="3" t="s">
        <v>22833</v>
      </c>
      <c r="T751" s="8" t="str">
        <f t="shared" si="11"/>
        <v>INSERT INTO item VALUES('0000642','식재료','파인애플','청과','','골드파인애플(상품,필리핀)','1.7Kg(1.7~1.9Kg/6수)','','','0','7870','0','수입','6138.33275975122','608.803868410242','234','60',1,'manager1');</v>
      </c>
      <c r="U751" s="5"/>
    </row>
    <row r="752" spans="1:21" x14ac:dyDescent="0.35">
      <c r="A752" s="6" t="s">
        <v>14061</v>
      </c>
      <c r="B752" s="1" t="s">
        <v>22786</v>
      </c>
      <c r="C752" s="1" t="s">
        <v>886</v>
      </c>
      <c r="D752" s="1" t="s">
        <v>937</v>
      </c>
      <c r="F752" s="1" t="s">
        <v>944</v>
      </c>
      <c r="G752" s="1" t="s">
        <v>945</v>
      </c>
      <c r="J752" s="2">
        <v>0</v>
      </c>
      <c r="K752" s="7">
        <v>5200</v>
      </c>
      <c r="L752" s="1">
        <v>0</v>
      </c>
      <c r="M752" s="1" t="s">
        <v>30</v>
      </c>
      <c r="N752" s="11">
        <v>25037.202400936319</v>
      </c>
      <c r="O752" s="11">
        <v>477.50361123151021</v>
      </c>
      <c r="P752" s="11">
        <v>37</v>
      </c>
      <c r="Q752" s="1">
        <v>180</v>
      </c>
      <c r="R752" s="3">
        <v>1</v>
      </c>
      <c r="S752" s="3" t="s">
        <v>22833</v>
      </c>
      <c r="T752" s="8" t="str">
        <f t="shared" si="11"/>
        <v>INSERT INTO item VALUES('0000643','식재료','파인애플','청과','','골드파인애플(크라운제거)(실온,상품,필리핀)','1.25Kg(1.3~1.5Kg)','','','0','5200','0','수입','25037.2024009363','477.50361123151','37','180',1,'manager1');</v>
      </c>
      <c r="U752" s="5"/>
    </row>
    <row r="753" spans="1:21" x14ac:dyDescent="0.35">
      <c r="A753" s="6" t="s">
        <v>14062</v>
      </c>
      <c r="B753" s="1" t="s">
        <v>22786</v>
      </c>
      <c r="C753" s="1" t="s">
        <v>886</v>
      </c>
      <c r="D753" s="1" t="s">
        <v>937</v>
      </c>
      <c r="F753" s="1" t="s">
        <v>944</v>
      </c>
      <c r="G753" s="1" t="s">
        <v>946</v>
      </c>
      <c r="J753" s="2">
        <v>0</v>
      </c>
      <c r="K753" s="7">
        <v>4470</v>
      </c>
      <c r="L753" s="1">
        <v>0</v>
      </c>
      <c r="M753" s="1" t="s">
        <v>30</v>
      </c>
      <c r="N753" s="11">
        <v>17874.926776927015</v>
      </c>
      <c r="O753" s="11">
        <v>181.02942460339187</v>
      </c>
      <c r="P753" s="11">
        <v>770</v>
      </c>
      <c r="Q753" s="1">
        <v>523</v>
      </c>
      <c r="R753" s="3">
        <v>1</v>
      </c>
      <c r="S753" s="3" t="s">
        <v>22833</v>
      </c>
      <c r="T753" s="8" t="str">
        <f t="shared" si="11"/>
        <v>INSERT INTO item VALUES('0000644','식재료','파인애플','청과','','골드파인애플(크라운제거)(실온,상품,필리핀)','1.15Kg(1.1~1.3Kg)','','','0','4470','0','수입','17874.926776927','181.029424603392','770','523',1,'manager1');</v>
      </c>
      <c r="U753" s="5"/>
    </row>
    <row r="754" spans="1:21" x14ac:dyDescent="0.35">
      <c r="A754" s="6" t="s">
        <v>14063</v>
      </c>
      <c r="B754" s="1" t="s">
        <v>22786</v>
      </c>
      <c r="C754" s="1" t="s">
        <v>886</v>
      </c>
      <c r="D754" s="1" t="s">
        <v>937</v>
      </c>
      <c r="F754" s="1" t="s">
        <v>947</v>
      </c>
      <c r="G754" s="1" t="s">
        <v>948</v>
      </c>
      <c r="J754" s="2">
        <v>0</v>
      </c>
      <c r="K754" s="7">
        <v>7800</v>
      </c>
      <c r="L754" s="1">
        <v>0</v>
      </c>
      <c r="M754" s="1" t="s">
        <v>30</v>
      </c>
      <c r="N754" s="11">
        <v>20601.411870504948</v>
      </c>
      <c r="O754" s="11">
        <v>564.91438275521546</v>
      </c>
      <c r="P754" s="11">
        <v>512</v>
      </c>
      <c r="Q754" s="1">
        <v>706</v>
      </c>
      <c r="R754" s="3">
        <v>1</v>
      </c>
      <c r="S754" s="3" t="s">
        <v>22833</v>
      </c>
      <c r="T754" s="8" t="str">
        <f t="shared" si="11"/>
        <v>INSERT INTO item VALUES('0000645','식재료','파인애플','청과','','(C)파인애플(재호식품,냉동,베트남)','1Kg(다이스,개별냉동)','','','0','7800','0','수입','20601.4118705049','564.914382755215','512','706',1,'manager1');</v>
      </c>
      <c r="U754" s="5"/>
    </row>
    <row r="755" spans="1:21" x14ac:dyDescent="0.35">
      <c r="A755" s="6" t="s">
        <v>14064</v>
      </c>
      <c r="B755" s="1" t="s">
        <v>22786</v>
      </c>
      <c r="C755" s="1" t="s">
        <v>886</v>
      </c>
      <c r="D755" s="1" t="s">
        <v>949</v>
      </c>
      <c r="F755" s="1" t="s">
        <v>950</v>
      </c>
      <c r="G755" s="1" t="s">
        <v>204</v>
      </c>
      <c r="J755" s="2">
        <v>0</v>
      </c>
      <c r="K755" s="7">
        <v>6680</v>
      </c>
      <c r="L755" s="1">
        <v>0</v>
      </c>
      <c r="M755" s="1" t="s">
        <v>2</v>
      </c>
      <c r="N755" s="11">
        <v>57091.369408605897</v>
      </c>
      <c r="O755" s="11">
        <v>100.66213481990449</v>
      </c>
      <c r="P755" s="11">
        <v>493</v>
      </c>
      <c r="Q755" s="1">
        <v>589</v>
      </c>
      <c r="R755" s="3">
        <v>1</v>
      </c>
      <c r="S755" s="3" t="s">
        <v>22833</v>
      </c>
      <c r="T755" s="8" t="str">
        <f t="shared" si="11"/>
        <v>INSERT INTO item VALUES('0000646','식재료','귤','청과','','진피(말린귤껍질)(국산)','500g(pk)','','','0','6680','0','국산','57091.3694086059','100.662134819904','493','589',1,'manager1');</v>
      </c>
      <c r="U755" s="5"/>
    </row>
    <row r="756" spans="1:21" x14ac:dyDescent="0.35">
      <c r="A756" s="6" t="s">
        <v>14065</v>
      </c>
      <c r="B756" s="1" t="s">
        <v>22786</v>
      </c>
      <c r="C756" s="1" t="s">
        <v>886</v>
      </c>
      <c r="D756" s="1" t="s">
        <v>949</v>
      </c>
      <c r="F756" s="1" t="s">
        <v>951</v>
      </c>
      <c r="G756" s="1" t="s">
        <v>952</v>
      </c>
      <c r="J756" s="2">
        <v>0</v>
      </c>
      <c r="K756" s="7">
        <v>4110</v>
      </c>
      <c r="L756" s="1">
        <v>0</v>
      </c>
      <c r="M756" s="1" t="s">
        <v>2</v>
      </c>
      <c r="N756" s="11">
        <v>19.492514537591401</v>
      </c>
      <c r="O756" s="11">
        <v>25.750503336022135</v>
      </c>
      <c r="P756" s="11">
        <v>682</v>
      </c>
      <c r="Q756" s="1">
        <v>568</v>
      </c>
      <c r="R756" s="3">
        <v>1</v>
      </c>
      <c r="S756" s="3" t="s">
        <v>22833</v>
      </c>
      <c r="T756" s="8" t="str">
        <f t="shared" si="11"/>
        <v>INSERT INTO item VALUES('0000647','식재료','귤','청과','','밀감(상품,노지,국산)','kg(S,62~83g)','','','0','4110','0','국산','19.4925145375914','25.7505033360221','682','568',1,'manager1');</v>
      </c>
      <c r="U756" s="5"/>
    </row>
    <row r="757" spans="1:21" x14ac:dyDescent="0.35">
      <c r="A757" s="6" t="s">
        <v>14066</v>
      </c>
      <c r="B757" s="1" t="s">
        <v>22786</v>
      </c>
      <c r="C757" s="1" t="s">
        <v>886</v>
      </c>
      <c r="D757" s="1" t="s">
        <v>949</v>
      </c>
      <c r="F757" s="1" t="s">
        <v>951</v>
      </c>
      <c r="G757" s="1" t="s">
        <v>953</v>
      </c>
      <c r="J757" s="2">
        <v>0</v>
      </c>
      <c r="K757" s="7">
        <v>4110</v>
      </c>
      <c r="L757" s="1">
        <v>0</v>
      </c>
      <c r="M757" s="1" t="s">
        <v>2</v>
      </c>
      <c r="N757" s="11">
        <v>18498.375614876782</v>
      </c>
      <c r="O757" s="11">
        <v>881.12720916379351</v>
      </c>
      <c r="P757" s="11">
        <v>322</v>
      </c>
      <c r="Q757" s="1">
        <v>53</v>
      </c>
      <c r="R757" s="3">
        <v>1</v>
      </c>
      <c r="S757" s="3" t="s">
        <v>22833</v>
      </c>
      <c r="T757" s="8" t="str">
        <f t="shared" si="11"/>
        <v>INSERT INTO item VALUES('0000648','식재료','귤','청과','','밀감(상품,노지,국산)','kg(M,83~106g)','','','0','4110','0','국산','18498.3756148768','881.127209163794','322','53',1,'manager1');</v>
      </c>
      <c r="U757" s="5"/>
    </row>
    <row r="758" spans="1:21" x14ac:dyDescent="0.35">
      <c r="A758" s="6" t="s">
        <v>14067</v>
      </c>
      <c r="B758" s="1" t="s">
        <v>22786</v>
      </c>
      <c r="C758" s="1" t="s">
        <v>886</v>
      </c>
      <c r="D758" s="1" t="s">
        <v>949</v>
      </c>
      <c r="F758" s="1" t="s">
        <v>951</v>
      </c>
      <c r="G758" s="1" t="s">
        <v>954</v>
      </c>
      <c r="J758" s="2">
        <v>0</v>
      </c>
      <c r="K758" s="7">
        <v>3720</v>
      </c>
      <c r="L758" s="1">
        <v>0</v>
      </c>
      <c r="M758" s="1" t="s">
        <v>2</v>
      </c>
      <c r="N758" s="11">
        <v>96.42193938369789</v>
      </c>
      <c r="O758" s="11">
        <v>704.854350470089</v>
      </c>
      <c r="P758" s="11">
        <v>883</v>
      </c>
      <c r="Q758" s="1">
        <v>180</v>
      </c>
      <c r="R758" s="3">
        <v>1</v>
      </c>
      <c r="S758" s="3" t="s">
        <v>22833</v>
      </c>
      <c r="T758" s="8" t="str">
        <f t="shared" si="11"/>
        <v>INSERT INTO item VALUES('0000649','식재료','귤','청과','','밀감(상품,노지,국산)','kg(L,107~123g)','','','0','3720','0','국산','96.4219393836979','704.854350470089','883','180',1,'manager1');</v>
      </c>
      <c r="U758" s="5"/>
    </row>
    <row r="759" spans="1:21" x14ac:dyDescent="0.35">
      <c r="A759" s="6" t="s">
        <v>14068</v>
      </c>
      <c r="B759" s="1" t="s">
        <v>22786</v>
      </c>
      <c r="C759" s="1" t="s">
        <v>886</v>
      </c>
      <c r="D759" s="1" t="s">
        <v>955</v>
      </c>
      <c r="F759" s="1" t="s">
        <v>956</v>
      </c>
      <c r="G759" s="1" t="s">
        <v>957</v>
      </c>
      <c r="J759" s="2">
        <v>0</v>
      </c>
      <c r="K759" s="7">
        <v>52710</v>
      </c>
      <c r="L759" s="1">
        <v>0</v>
      </c>
      <c r="M759" s="1" t="s">
        <v>30</v>
      </c>
      <c r="N759" s="11">
        <v>28885.651967798447</v>
      </c>
      <c r="O759" s="11">
        <v>938.75551665593957</v>
      </c>
      <c r="P759" s="11">
        <v>122</v>
      </c>
      <c r="Q759" s="1">
        <v>48</v>
      </c>
      <c r="R759" s="3">
        <v>1</v>
      </c>
      <c r="S759" s="3" t="s">
        <v>22833</v>
      </c>
      <c r="T759" s="8" t="str">
        <f t="shared" si="11"/>
        <v>INSERT INTO item VALUES('0000650','식재료','오렌지','청과','','오렌지(상품,남아프리카 공화국)','BOX(72입/15kg)','','','0','52710','0','수입','28885.6519677984','938.75551665594','122','48',1,'manager1');</v>
      </c>
      <c r="U759" s="5"/>
    </row>
    <row r="760" spans="1:21" x14ac:dyDescent="0.35">
      <c r="A760" s="6" t="s">
        <v>14069</v>
      </c>
      <c r="B760" s="1" t="s">
        <v>22786</v>
      </c>
      <c r="C760" s="1" t="s">
        <v>886</v>
      </c>
      <c r="D760" s="1" t="s">
        <v>955</v>
      </c>
      <c r="F760" s="1" t="s">
        <v>956</v>
      </c>
      <c r="G760" s="1" t="s">
        <v>958</v>
      </c>
      <c r="J760" s="2">
        <v>0</v>
      </c>
      <c r="K760" s="7">
        <v>830</v>
      </c>
      <c r="L760" s="1">
        <v>0</v>
      </c>
      <c r="M760" s="1" t="s">
        <v>30</v>
      </c>
      <c r="N760" s="11">
        <v>8266.2430651811719</v>
      </c>
      <c r="O760" s="11">
        <v>104.38283676977755</v>
      </c>
      <c r="P760" s="11">
        <v>241</v>
      </c>
      <c r="Q760" s="1">
        <v>16</v>
      </c>
      <c r="R760" s="3">
        <v>1</v>
      </c>
      <c r="S760" s="3" t="s">
        <v>22833</v>
      </c>
      <c r="T760" s="8" t="str">
        <f t="shared" si="11"/>
        <v>INSERT INTO item VALUES('0000651','식재료','오렌지','청과','','오렌지(상품,남아프리카 공화국)','72입/200g내외/EA','','','0','830','0','수입','8266.24306518117','104.382836769778','241','16',1,'manager1');</v>
      </c>
      <c r="U760" s="5"/>
    </row>
    <row r="761" spans="1:21" x14ac:dyDescent="0.35">
      <c r="A761" s="6" t="s">
        <v>14070</v>
      </c>
      <c r="B761" s="1" t="s">
        <v>22786</v>
      </c>
      <c r="C761" s="1" t="s">
        <v>886</v>
      </c>
      <c r="D761" s="1" t="s">
        <v>955</v>
      </c>
      <c r="F761" s="1" t="s">
        <v>959</v>
      </c>
      <c r="G761" s="1" t="s">
        <v>960</v>
      </c>
      <c r="J761" s="2">
        <v>0</v>
      </c>
      <c r="K761" s="7">
        <v>1110</v>
      </c>
      <c r="L761" s="1">
        <v>0</v>
      </c>
      <c r="M761" s="1" t="s">
        <v>30</v>
      </c>
      <c r="N761" s="11">
        <v>19513.729108869098</v>
      </c>
      <c r="O761" s="11">
        <v>439.55093737498521</v>
      </c>
      <c r="P761" s="11">
        <v>82</v>
      </c>
      <c r="Q761" s="1">
        <v>13</v>
      </c>
      <c r="R761" s="3">
        <v>1</v>
      </c>
      <c r="S761" s="3" t="s">
        <v>22833</v>
      </c>
      <c r="T761" s="8" t="str">
        <f t="shared" si="11"/>
        <v>INSERT INTO item VALUES('0000652','식재료','오렌지','청과','','오렌지(상품,수입)','200g(180~210g)','','','0','1110','0','수입','19513.7291088691','439.550937374985','82','13',1,'manager1');</v>
      </c>
      <c r="U761" s="5"/>
    </row>
    <row r="762" spans="1:21" x14ac:dyDescent="0.35">
      <c r="A762" s="6" t="s">
        <v>14071</v>
      </c>
      <c r="B762" s="1" t="s">
        <v>22786</v>
      </c>
      <c r="C762" s="1" t="s">
        <v>886</v>
      </c>
      <c r="D762" s="1" t="s">
        <v>955</v>
      </c>
      <c r="F762" s="1" t="s">
        <v>956</v>
      </c>
      <c r="G762" s="1" t="s">
        <v>961</v>
      </c>
      <c r="J762" s="2">
        <v>0</v>
      </c>
      <c r="K762" s="7">
        <v>52710</v>
      </c>
      <c r="L762" s="1">
        <v>0</v>
      </c>
      <c r="M762" s="1" t="s">
        <v>30</v>
      </c>
      <c r="N762" s="11">
        <v>8889.938321228854</v>
      </c>
      <c r="O762" s="11">
        <v>795.92534495890982</v>
      </c>
      <c r="P762" s="11">
        <v>833</v>
      </c>
      <c r="Q762" s="1">
        <v>460</v>
      </c>
      <c r="R762" s="3">
        <v>1</v>
      </c>
      <c r="S762" s="3" t="s">
        <v>22833</v>
      </c>
      <c r="T762" s="8" t="str">
        <f t="shared" si="11"/>
        <v>INSERT INTO item VALUES('0000653','식재료','오렌지','청과','','오렌지(상품,남아프리카 공화국)','15Kg(220~240g*64개)','','','0','52710','0','수입','8889.93832122885','795.92534495891','833','460',1,'manager1');</v>
      </c>
      <c r="U762" s="5"/>
    </row>
    <row r="763" spans="1:21" x14ac:dyDescent="0.35">
      <c r="A763" s="6" t="s">
        <v>14072</v>
      </c>
      <c r="B763" s="1" t="s">
        <v>22786</v>
      </c>
      <c r="C763" s="1" t="s">
        <v>886</v>
      </c>
      <c r="D763" s="1" t="s">
        <v>955</v>
      </c>
      <c r="F763" s="1" t="s">
        <v>962</v>
      </c>
      <c r="G763" s="1" t="s">
        <v>898</v>
      </c>
      <c r="J763" s="2">
        <v>0</v>
      </c>
      <c r="K763" s="7">
        <v>5520</v>
      </c>
      <c r="L763" s="1">
        <v>0</v>
      </c>
      <c r="M763" s="1" t="s">
        <v>30</v>
      </c>
      <c r="N763" s="11">
        <v>56523.83282001724</v>
      </c>
      <c r="O763" s="11">
        <v>832.11674273405754</v>
      </c>
      <c r="P763" s="11">
        <v>963</v>
      </c>
      <c r="Q763" s="1">
        <v>14</v>
      </c>
      <c r="R763" s="3">
        <v>1</v>
      </c>
      <c r="S763" s="3" t="s">
        <v>22833</v>
      </c>
      <c r="T763" s="8" t="str">
        <f t="shared" si="11"/>
        <v>INSERT INTO item VALUES('0000654','식재료','오렌지','청과','','(C)오렌지(네이블)(상품,냉동,터키)','500g(홀,개별냉동)','','','0','5520','0','수입','56523.8328200172','832.116742734058','963','14',1,'manager1');</v>
      </c>
      <c r="U763" s="5"/>
    </row>
    <row r="764" spans="1:21" x14ac:dyDescent="0.35">
      <c r="A764" s="6" t="s">
        <v>14073</v>
      </c>
      <c r="B764" s="1" t="s">
        <v>22786</v>
      </c>
      <c r="C764" s="1" t="s">
        <v>886</v>
      </c>
      <c r="D764" s="1" t="s">
        <v>955</v>
      </c>
      <c r="F764" s="1" t="s">
        <v>963</v>
      </c>
      <c r="G764" s="1" t="s">
        <v>908</v>
      </c>
      <c r="J764" s="2">
        <v>0</v>
      </c>
      <c r="K764" s="7">
        <v>880</v>
      </c>
      <c r="L764" s="1">
        <v>0</v>
      </c>
      <c r="M764" s="1" t="s">
        <v>30</v>
      </c>
      <c r="N764" s="11">
        <v>52539.1925162892</v>
      </c>
      <c r="O764" s="11">
        <v>317.27177176832686</v>
      </c>
      <c r="P764" s="11">
        <v>260</v>
      </c>
      <c r="Q764" s="1">
        <v>125</v>
      </c>
      <c r="R764" s="3">
        <v>1</v>
      </c>
      <c r="S764" s="3" t="s">
        <v>22833</v>
      </c>
      <c r="T764" s="8" t="str">
        <f t="shared" si="11"/>
        <v>INSERT INTO item VALUES('0000655','식재료','오렌지','청과','','(간편식)작은컵과일(오렌지)(냉장,수입)','40g(15~20g*2~3개)','','','0','880','0','수입','52539.1925162892','317.271771768327','260','125',1,'manager1');</v>
      </c>
      <c r="U764" s="5"/>
    </row>
    <row r="765" spans="1:21" x14ac:dyDescent="0.35">
      <c r="A765" s="6" t="s">
        <v>14074</v>
      </c>
      <c r="B765" s="1" t="s">
        <v>22786</v>
      </c>
      <c r="C765" s="1" t="s">
        <v>886</v>
      </c>
      <c r="D765" s="1" t="s">
        <v>955</v>
      </c>
      <c r="F765" s="1" t="s">
        <v>963</v>
      </c>
      <c r="G765" s="1" t="s">
        <v>964</v>
      </c>
      <c r="J765" s="2">
        <v>0</v>
      </c>
      <c r="K765" s="7">
        <v>1290</v>
      </c>
      <c r="L765" s="1">
        <v>0</v>
      </c>
      <c r="M765" s="1" t="s">
        <v>30</v>
      </c>
      <c r="N765" s="11">
        <v>21321.590766883965</v>
      </c>
      <c r="O765" s="11">
        <v>171.53644509855616</v>
      </c>
      <c r="P765" s="11">
        <v>215</v>
      </c>
      <c r="Q765" s="1">
        <v>871</v>
      </c>
      <c r="R765" s="3">
        <v>1</v>
      </c>
      <c r="S765" s="3" t="s">
        <v>22833</v>
      </c>
      <c r="T765" s="8" t="str">
        <f t="shared" si="11"/>
        <v>INSERT INTO item VALUES('0000656','식재료','오렌지','청과','','(간편식)작은컵과일(오렌지)(냉장,수입)','60g(10~20g*3~4개)','','','0','1290','0','수입','21321.590766884','171.536445098556','215','871',1,'manager1');</v>
      </c>
      <c r="U765" s="5"/>
    </row>
    <row r="766" spans="1:21" x14ac:dyDescent="0.35">
      <c r="A766" s="6" t="s">
        <v>14075</v>
      </c>
      <c r="B766" s="1" t="s">
        <v>22786</v>
      </c>
      <c r="C766" s="1" t="s">
        <v>886</v>
      </c>
      <c r="D766" s="1" t="s">
        <v>965</v>
      </c>
      <c r="F766" s="1" t="s">
        <v>966</v>
      </c>
      <c r="G766" s="1" t="s">
        <v>967</v>
      </c>
      <c r="J766" s="2">
        <v>0</v>
      </c>
      <c r="K766" s="7">
        <v>1670</v>
      </c>
      <c r="L766" s="1">
        <v>0</v>
      </c>
      <c r="M766" s="1" t="s">
        <v>2</v>
      </c>
      <c r="N766" s="11">
        <v>34222.84172977844</v>
      </c>
      <c r="O766" s="11">
        <v>678.55655630429032</v>
      </c>
      <c r="P766" s="11">
        <v>979</v>
      </c>
      <c r="Q766" s="1">
        <v>84</v>
      </c>
      <c r="R766" s="3">
        <v>1</v>
      </c>
      <c r="S766" s="3" t="s">
        <v>22833</v>
      </c>
      <c r="T766" s="8" t="str">
        <f t="shared" si="11"/>
        <v>INSERT INTO item VALUES('0000657','식재료','키위','청과','','골드키위(상품,국산)','100g내외/ea','','','0','1670','0','국산','34222.8417297784','678.55655630429','979','84',1,'manager1');</v>
      </c>
      <c r="U766" s="5"/>
    </row>
    <row r="767" spans="1:21" x14ac:dyDescent="0.35">
      <c r="A767" s="6" t="s">
        <v>14076</v>
      </c>
      <c r="B767" s="1" t="s">
        <v>22786</v>
      </c>
      <c r="C767" s="1" t="s">
        <v>886</v>
      </c>
      <c r="D767" s="1" t="s">
        <v>965</v>
      </c>
      <c r="F767" s="1" t="s">
        <v>968</v>
      </c>
      <c r="G767" s="1" t="s">
        <v>969</v>
      </c>
      <c r="J767" s="2">
        <v>0</v>
      </c>
      <c r="K767" s="7">
        <v>4760</v>
      </c>
      <c r="L767" s="1">
        <v>0</v>
      </c>
      <c r="M767" s="1"/>
      <c r="N767" s="11">
        <v>53048.242732495863</v>
      </c>
      <c r="O767" s="11">
        <v>546.04414508292041</v>
      </c>
      <c r="P767" s="11">
        <v>389</v>
      </c>
      <c r="Q767" s="1">
        <v>18</v>
      </c>
      <c r="R767" s="3">
        <v>1</v>
      </c>
      <c r="S767" s="3" t="s">
        <v>22833</v>
      </c>
      <c r="T767" s="8" t="str">
        <f t="shared" si="11"/>
        <v>INSERT INTO item VALUES('0000658','식재료','키위','청과','','(C)키위(냉동)','1kg/봉','','','0','4760','0','','53048.2427324959','546.04414508292','389','18',1,'manager1');</v>
      </c>
      <c r="U767" s="5"/>
    </row>
    <row r="768" spans="1:21" x14ac:dyDescent="0.35">
      <c r="A768" s="6" t="s">
        <v>14077</v>
      </c>
      <c r="B768" s="1" t="s">
        <v>22786</v>
      </c>
      <c r="C768" s="1" t="s">
        <v>886</v>
      </c>
      <c r="D768" s="1" t="s">
        <v>965</v>
      </c>
      <c r="F768" s="1" t="s">
        <v>970</v>
      </c>
      <c r="G768" s="1" t="s">
        <v>971</v>
      </c>
      <c r="J768" s="2">
        <v>0</v>
      </c>
      <c r="K768" s="7">
        <v>5400</v>
      </c>
      <c r="L768" s="1">
        <v>0</v>
      </c>
      <c r="M768" s="1" t="s">
        <v>30</v>
      </c>
      <c r="N768" s="11">
        <v>68982.206353576985</v>
      </c>
      <c r="O768" s="11">
        <v>930.65281402890469</v>
      </c>
      <c r="P768" s="11">
        <v>317</v>
      </c>
      <c r="Q768" s="1">
        <v>46</v>
      </c>
      <c r="R768" s="3">
        <v>1</v>
      </c>
      <c r="S768" s="3" t="s">
        <v>22833</v>
      </c>
      <c r="T768" s="8" t="str">
        <f t="shared" si="11"/>
        <v>INSERT INTO item VALUES('0000659','식재료','키위','청과','','(C)키위(상품,냉동,중국)','1Kg(하프컷,개별냉동)','','','0','5400','0','수입','68982.206353577','930.652814028905','317','46',1,'manager1');</v>
      </c>
      <c r="U768" s="5"/>
    </row>
    <row r="769" spans="1:21" x14ac:dyDescent="0.35">
      <c r="A769" s="6" t="s">
        <v>14078</v>
      </c>
      <c r="B769" s="1" t="s">
        <v>22786</v>
      </c>
      <c r="C769" s="1" t="s">
        <v>886</v>
      </c>
      <c r="D769" s="1" t="s">
        <v>965</v>
      </c>
      <c r="F769" s="1" t="s">
        <v>966</v>
      </c>
      <c r="G769" s="1" t="s">
        <v>972</v>
      </c>
      <c r="J769" s="2">
        <v>0</v>
      </c>
      <c r="K769" s="7">
        <v>16670</v>
      </c>
      <c r="L769" s="1">
        <v>0</v>
      </c>
      <c r="M769" s="1" t="s">
        <v>2</v>
      </c>
      <c r="N769" s="11">
        <v>1001.1921977522438</v>
      </c>
      <c r="O769" s="11">
        <v>285.36158256512834</v>
      </c>
      <c r="P769" s="11">
        <v>684</v>
      </c>
      <c r="Q769" s="1">
        <v>63</v>
      </c>
      <c r="R769" s="3">
        <v>1</v>
      </c>
      <c r="S769" s="3" t="s">
        <v>22833</v>
      </c>
      <c r="T769" s="8" t="str">
        <f t="shared" si="11"/>
        <v>INSERT INTO item VALUES('0000660','식재료','키위','청과','','골드키위(상품,국산)','kg(100g내외/ea)','','','0','16670','0','국산','1001.19219775224','285.361582565128','684','63',1,'manager1');</v>
      </c>
      <c r="U769" s="5"/>
    </row>
    <row r="770" spans="1:21" x14ac:dyDescent="0.35">
      <c r="A770" s="6" t="s">
        <v>14079</v>
      </c>
      <c r="B770" s="1" t="s">
        <v>22786</v>
      </c>
      <c r="C770" s="1" t="s">
        <v>886</v>
      </c>
      <c r="D770" s="1" t="s">
        <v>973</v>
      </c>
      <c r="F770" s="1" t="s">
        <v>974</v>
      </c>
      <c r="G770" s="1" t="s">
        <v>202</v>
      </c>
      <c r="J770" s="2">
        <v>0</v>
      </c>
      <c r="K770" s="7">
        <v>16340</v>
      </c>
      <c r="L770" s="1">
        <v>0</v>
      </c>
      <c r="M770" s="1" t="s">
        <v>30</v>
      </c>
      <c r="N770" s="11">
        <v>650.09857780536584</v>
      </c>
      <c r="O770" s="11">
        <v>285.58168037475554</v>
      </c>
      <c r="P770" s="11">
        <v>825</v>
      </c>
      <c r="Q770" s="1">
        <v>175</v>
      </c>
      <c r="R770" s="3">
        <v>1</v>
      </c>
      <c r="S770" s="3" t="s">
        <v>22833</v>
      </c>
      <c r="T770" s="8" t="str">
        <f t="shared" ref="T770:T833" si="12">"INSERT INTO item VALUES('"&amp;A770&amp;"','"&amp;B770&amp;"','"&amp;D770&amp;"','"&amp;C770&amp;"','"&amp;E770&amp;"','"&amp;F770&amp;"','"&amp;G770&amp;"','"&amp;H770&amp;"','"&amp;I770&amp;"','"&amp;J770&amp;"','"&amp;K770&amp;"','"&amp;L770&amp;"','"&amp;M770&amp;"','"&amp;N770&amp;"','"&amp;O770&amp;"','"&amp;P770&amp;"','"&amp;Q770&amp;"',"&amp;R770&amp;",'"&amp;S770&amp;"');"</f>
        <v>INSERT INTO item VALUES('0000661','식재료','살구','청과','','건살구(상품,수입)','1Kg(pk)','','','0','16340','0','수입','650.098577805366','285.581680374756','825','175',1,'manager1');</v>
      </c>
      <c r="U770" s="5"/>
    </row>
    <row r="771" spans="1:21" x14ac:dyDescent="0.35">
      <c r="A771" s="6" t="s">
        <v>14080</v>
      </c>
      <c r="B771" s="1" t="s">
        <v>22786</v>
      </c>
      <c r="C771" s="1" t="s">
        <v>886</v>
      </c>
      <c r="D771" s="1" t="s">
        <v>975</v>
      </c>
      <c r="F771" s="1" t="s">
        <v>976</v>
      </c>
      <c r="G771" s="1" t="s">
        <v>977</v>
      </c>
      <c r="J771" s="2">
        <v>0</v>
      </c>
      <c r="K771" s="7">
        <v>5270</v>
      </c>
      <c r="L771" s="1">
        <v>0</v>
      </c>
      <c r="M771" s="1" t="s">
        <v>30</v>
      </c>
      <c r="N771" s="11">
        <v>12105.163980841051</v>
      </c>
      <c r="O771" s="11">
        <v>921.34578923858351</v>
      </c>
      <c r="P771" s="11">
        <v>654</v>
      </c>
      <c r="Q771" s="1">
        <v>96</v>
      </c>
      <c r="R771" s="3">
        <v>1</v>
      </c>
      <c r="S771" s="3" t="s">
        <v>22833</v>
      </c>
      <c r="T771" s="8" t="str">
        <f t="shared" si="12"/>
        <v>INSERT INTO item VALUES('0000662','식재료','망고','청과','','(C)망고다이스(상품,냉동,베트남)','1Kg(2~5cm다이스/개별냉동)','','','0','5270','0','수입','12105.1639808411','921.345789238584','654','96',1,'manager1');</v>
      </c>
      <c r="U771" s="5"/>
    </row>
    <row r="772" spans="1:21" x14ac:dyDescent="0.35">
      <c r="A772" s="6" t="s">
        <v>14081</v>
      </c>
      <c r="B772" s="1" t="s">
        <v>22786</v>
      </c>
      <c r="C772" s="1" t="s">
        <v>886</v>
      </c>
      <c r="D772" s="1" t="s">
        <v>975</v>
      </c>
      <c r="F772" s="1" t="s">
        <v>976</v>
      </c>
      <c r="G772" s="1" t="s">
        <v>978</v>
      </c>
      <c r="J772" s="2">
        <v>0</v>
      </c>
      <c r="K772" s="7">
        <v>7650</v>
      </c>
      <c r="L772" s="1">
        <v>0</v>
      </c>
      <c r="M772" s="1" t="s">
        <v>30</v>
      </c>
      <c r="N772" s="11">
        <v>7189.4955988397141</v>
      </c>
      <c r="O772" s="11">
        <v>117.24573720464871</v>
      </c>
      <c r="P772" s="11">
        <v>790</v>
      </c>
      <c r="Q772" s="1">
        <v>71</v>
      </c>
      <c r="R772" s="3">
        <v>1</v>
      </c>
      <c r="S772" s="3" t="s">
        <v>22833</v>
      </c>
      <c r="T772" s="8" t="str">
        <f t="shared" si="12"/>
        <v>INSERT INTO item VALUES('0000663','식재료','망고','청과','','(C)망고다이스(상품,냉동,베트남)','1Kg(2cm다이스,개별냉동)','','','0','7650','0','수입','7189.49559883971','117.245737204649','790','71',1,'manager1');</v>
      </c>
      <c r="U772" s="5"/>
    </row>
    <row r="773" spans="1:21" x14ac:dyDescent="0.35">
      <c r="A773" s="6" t="s">
        <v>14082</v>
      </c>
      <c r="B773" s="1" t="s">
        <v>22786</v>
      </c>
      <c r="C773" s="1" t="s">
        <v>886</v>
      </c>
      <c r="D773" s="1" t="s">
        <v>975</v>
      </c>
      <c r="F773" s="1" t="s">
        <v>979</v>
      </c>
      <c r="G773" s="1" t="s">
        <v>980</v>
      </c>
      <c r="J773" s="2">
        <v>0</v>
      </c>
      <c r="K773" s="7">
        <v>4120</v>
      </c>
      <c r="L773" s="1">
        <v>0</v>
      </c>
      <c r="M773" s="1" t="s">
        <v>30</v>
      </c>
      <c r="N773" s="11">
        <v>24312.922870450846</v>
      </c>
      <c r="O773" s="11">
        <v>807.90941135411663</v>
      </c>
      <c r="P773" s="11">
        <v>473</v>
      </c>
      <c r="Q773" s="1">
        <v>202</v>
      </c>
      <c r="R773" s="3">
        <v>1</v>
      </c>
      <c r="S773" s="3" t="s">
        <v>22833</v>
      </c>
      <c r="T773" s="8" t="str">
        <f t="shared" si="12"/>
        <v>INSERT INTO item VALUES('0000664','식재료','망고','청과','','(C)망고미트(상품,냉동,베트남)','500g(하프컷,개별냉동)','','','0','4120','0','수입','24312.9228704508','807.909411354117','473','202',1,'manager1');</v>
      </c>
      <c r="U773" s="5"/>
    </row>
    <row r="774" spans="1:21" x14ac:dyDescent="0.35">
      <c r="A774" s="6" t="s">
        <v>14083</v>
      </c>
      <c r="B774" s="1" t="s">
        <v>22786</v>
      </c>
      <c r="C774" s="1" t="s">
        <v>886</v>
      </c>
      <c r="D774" s="1" t="s">
        <v>975</v>
      </c>
      <c r="F774" s="1" t="s">
        <v>981</v>
      </c>
      <c r="G774" s="1" t="s">
        <v>978</v>
      </c>
      <c r="J774" s="2">
        <v>0</v>
      </c>
      <c r="K774" s="7">
        <v>7720</v>
      </c>
      <c r="L774" s="1">
        <v>0</v>
      </c>
      <c r="M774" s="1" t="s">
        <v>30</v>
      </c>
      <c r="N774" s="11">
        <v>5283.143827768411</v>
      </c>
      <c r="O774" s="11">
        <v>439.51666041233818</v>
      </c>
      <c r="P774" s="11">
        <v>707</v>
      </c>
      <c r="Q774" s="1">
        <v>21</v>
      </c>
      <c r="R774" s="3">
        <v>1</v>
      </c>
      <c r="S774" s="3" t="s">
        <v>22833</v>
      </c>
      <c r="T774" s="8" t="str">
        <f t="shared" si="12"/>
        <v>INSERT INTO item VALUES('0000665','식재료','망고','청과','','(C)애플망고다이스(상품,냉동,페루)','1Kg(2cm다이스,개별냉동)','','','0','7720','0','수입','5283.14382776841','439.516660412338','707','21',1,'manager1');</v>
      </c>
      <c r="U774" s="5"/>
    </row>
    <row r="775" spans="1:21" x14ac:dyDescent="0.35">
      <c r="A775" s="6" t="s">
        <v>14084</v>
      </c>
      <c r="B775" s="1" t="s">
        <v>22786</v>
      </c>
      <c r="C775" s="1" t="s">
        <v>886</v>
      </c>
      <c r="D775" s="1" t="s">
        <v>975</v>
      </c>
      <c r="F775" s="1" t="s">
        <v>981</v>
      </c>
      <c r="G775" s="1" t="s">
        <v>982</v>
      </c>
      <c r="J775" s="2">
        <v>0</v>
      </c>
      <c r="K775" s="7">
        <v>7540</v>
      </c>
      <c r="L775" s="1">
        <v>0</v>
      </c>
      <c r="M775" s="1" t="s">
        <v>30</v>
      </c>
      <c r="N775" s="11">
        <v>33593.210086642197</v>
      </c>
      <c r="O775" s="11">
        <v>227.23388618756857</v>
      </c>
      <c r="P775" s="11">
        <v>570</v>
      </c>
      <c r="Q775" s="1">
        <v>134</v>
      </c>
      <c r="R775" s="3">
        <v>1</v>
      </c>
      <c r="S775" s="3" t="s">
        <v>22833</v>
      </c>
      <c r="T775" s="8" t="str">
        <f t="shared" si="12"/>
        <v>INSERT INTO item VALUES('0000666','식재료','망고','청과','','(C)애플망고다이스(상품,냉동,페루)','1Kg(2.5cm다이스,개별냉동)','','','0','7540','0','수입','33593.2100866422','227.233886187569','570','134',1,'manager1');</v>
      </c>
      <c r="U775" s="5"/>
    </row>
    <row r="776" spans="1:21" x14ac:dyDescent="0.35">
      <c r="A776" s="6" t="s">
        <v>14085</v>
      </c>
      <c r="B776" s="1" t="s">
        <v>22786</v>
      </c>
      <c r="C776" s="1" t="s">
        <v>886</v>
      </c>
      <c r="D776" s="1" t="s">
        <v>975</v>
      </c>
      <c r="F776" s="1" t="s">
        <v>983</v>
      </c>
      <c r="G776" s="1" t="s">
        <v>982</v>
      </c>
      <c r="J776" s="2">
        <v>0</v>
      </c>
      <c r="K776" s="7">
        <v>6760</v>
      </c>
      <c r="L776" s="1">
        <v>0</v>
      </c>
      <c r="M776" s="1" t="s">
        <v>30</v>
      </c>
      <c r="N776" s="11">
        <v>55189.618845390978</v>
      </c>
      <c r="O776" s="11">
        <v>103.1729114092501</v>
      </c>
      <c r="P776" s="11">
        <v>960</v>
      </c>
      <c r="Q776" s="1">
        <v>515</v>
      </c>
      <c r="R776" s="3">
        <v>1</v>
      </c>
      <c r="S776" s="3" t="s">
        <v>22833</v>
      </c>
      <c r="T776" s="8" t="str">
        <f t="shared" si="12"/>
        <v>INSERT INTO item VALUES('0000667','식재료','망고','청과','','(C)골드망고다이스(상품,냉동,베트남)','1Kg(2.5cm다이스,개별냉동)','','','0','6760','0','수입','55189.618845391','103.17291140925','960','515',1,'manager1');</v>
      </c>
      <c r="U776" s="5"/>
    </row>
    <row r="777" spans="1:21" x14ac:dyDescent="0.35">
      <c r="A777" s="6" t="s">
        <v>14086</v>
      </c>
      <c r="B777" s="1" t="s">
        <v>22786</v>
      </c>
      <c r="C777" s="1" t="s">
        <v>886</v>
      </c>
      <c r="D777" s="1" t="s">
        <v>975</v>
      </c>
      <c r="F777" s="1" t="s">
        <v>984</v>
      </c>
      <c r="G777" s="1" t="s">
        <v>985</v>
      </c>
      <c r="J777" s="2">
        <v>0</v>
      </c>
      <c r="K777" s="7">
        <v>4800</v>
      </c>
      <c r="L777" s="1">
        <v>0</v>
      </c>
      <c r="M777" s="1" t="s">
        <v>30</v>
      </c>
      <c r="N777" s="11">
        <v>68738.938615530002</v>
      </c>
      <c r="O777" s="11">
        <v>497.22802407816312</v>
      </c>
      <c r="P777" s="11">
        <v>516</v>
      </c>
      <c r="Q777" s="1">
        <v>635</v>
      </c>
      <c r="R777" s="3">
        <v>1</v>
      </c>
      <c r="S777" s="3" t="s">
        <v>22833</v>
      </c>
      <c r="T777" s="8" t="str">
        <f t="shared" si="12"/>
        <v>INSERT INTO item VALUES('0000668','식재료','망고','청과','','(C)망고(재호식품,냉동,베트남)','500g(미트,개별냉동)','','','0','4800','0','수입','68738.93861553','497.228024078163','516','635',1,'manager1');</v>
      </c>
      <c r="U777" s="5"/>
    </row>
    <row r="778" spans="1:21" x14ac:dyDescent="0.35">
      <c r="A778" s="6" t="s">
        <v>14087</v>
      </c>
      <c r="B778" s="1" t="s">
        <v>22786</v>
      </c>
      <c r="C778" s="1" t="s">
        <v>886</v>
      </c>
      <c r="D778" s="1" t="s">
        <v>975</v>
      </c>
      <c r="F778" s="1" t="s">
        <v>984</v>
      </c>
      <c r="G778" s="1" t="s">
        <v>948</v>
      </c>
      <c r="J778" s="2">
        <v>0</v>
      </c>
      <c r="K778" s="7">
        <v>7700</v>
      </c>
      <c r="L778" s="1">
        <v>0</v>
      </c>
      <c r="M778" s="1" t="s">
        <v>30</v>
      </c>
      <c r="N778" s="11">
        <v>652.86158362726508</v>
      </c>
      <c r="O778" s="11">
        <v>749.05085748027136</v>
      </c>
      <c r="P778" s="11">
        <v>886</v>
      </c>
      <c r="Q778" s="1">
        <v>109</v>
      </c>
      <c r="R778" s="3">
        <v>1</v>
      </c>
      <c r="S778" s="3" t="s">
        <v>22833</v>
      </c>
      <c r="T778" s="8" t="str">
        <f t="shared" si="12"/>
        <v>INSERT INTO item VALUES('0000669','식재료','망고','청과','','(C)망고(재호식품,냉동,베트남)','1Kg(다이스,개별냉동)','','','0','7700','0','수입','652.861583627265','749.050857480271','886','109',1,'manager1');</v>
      </c>
      <c r="U778" s="5"/>
    </row>
    <row r="779" spans="1:21" x14ac:dyDescent="0.35">
      <c r="A779" s="6" t="s">
        <v>14088</v>
      </c>
      <c r="B779" s="1" t="s">
        <v>22786</v>
      </c>
      <c r="C779" s="1" t="s">
        <v>886</v>
      </c>
      <c r="D779" s="1" t="s">
        <v>975</v>
      </c>
      <c r="F779" s="1" t="s">
        <v>986</v>
      </c>
      <c r="G779" s="1" t="s">
        <v>987</v>
      </c>
      <c r="J779" s="2">
        <v>0</v>
      </c>
      <c r="K779" s="7">
        <v>8000</v>
      </c>
      <c r="L779" s="1">
        <v>0</v>
      </c>
      <c r="M779" s="1" t="s">
        <v>30</v>
      </c>
      <c r="N779" s="11">
        <v>49770.360506006888</v>
      </c>
      <c r="O779" s="11">
        <v>813.27894441420608</v>
      </c>
      <c r="P779" s="11">
        <v>397</v>
      </c>
      <c r="Q779" s="1">
        <v>646</v>
      </c>
      <c r="R779" s="3">
        <v>1</v>
      </c>
      <c r="S779" s="3" t="s">
        <v>22833</v>
      </c>
      <c r="T779" s="8" t="str">
        <f t="shared" si="12"/>
        <v>INSERT INTO item VALUES('0000670','식재료','망고','청과','','(C)애플망고(재호식품,냉동,페루)','800g(다이스,개별냉동)','','','0','8000','0','수입','49770.3605060069','813.278944414206','397','646',1,'manager1');</v>
      </c>
      <c r="U779" s="5"/>
    </row>
    <row r="780" spans="1:21" x14ac:dyDescent="0.35">
      <c r="A780" s="6" t="s">
        <v>14089</v>
      </c>
      <c r="B780" s="1" t="s">
        <v>22786</v>
      </c>
      <c r="C780" s="1" t="s">
        <v>886</v>
      </c>
      <c r="D780" s="1" t="s">
        <v>988</v>
      </c>
      <c r="F780" s="1" t="s">
        <v>989</v>
      </c>
      <c r="G780" s="1" t="s">
        <v>990</v>
      </c>
      <c r="J780" s="2">
        <v>0</v>
      </c>
      <c r="K780" s="7">
        <v>4890</v>
      </c>
      <c r="L780" s="1">
        <v>0</v>
      </c>
      <c r="M780" s="1" t="s">
        <v>30</v>
      </c>
      <c r="N780" s="11">
        <v>54937.917088648013</v>
      </c>
      <c r="O780" s="11">
        <v>345.74120962889174</v>
      </c>
      <c r="P780" s="11">
        <v>179</v>
      </c>
      <c r="Q780" s="1">
        <v>22</v>
      </c>
      <c r="R780" s="3">
        <v>1</v>
      </c>
      <c r="S780" s="3" t="s">
        <v>22833</v>
      </c>
      <c r="T780" s="8" t="str">
        <f t="shared" si="12"/>
        <v>INSERT INTO item VALUES('0000671','식재료','리치','청과','','(C)리치(상품,냉동,베트남)','1Kg(45~55입/홀,개별냉동)','','','0','4890','0','수입','54937.917088648','345.741209628892','179','22',1,'manager1');</v>
      </c>
      <c r="U780" s="5"/>
    </row>
    <row r="781" spans="1:21" x14ac:dyDescent="0.35">
      <c r="A781" s="6" t="s">
        <v>14090</v>
      </c>
      <c r="B781" s="1" t="s">
        <v>22786</v>
      </c>
      <c r="C781" s="1" t="s">
        <v>886</v>
      </c>
      <c r="D781" s="1" t="s">
        <v>988</v>
      </c>
      <c r="F781" s="1" t="s">
        <v>991</v>
      </c>
      <c r="G781" s="1" t="s">
        <v>992</v>
      </c>
      <c r="J781" s="2">
        <v>0</v>
      </c>
      <c r="K781" s="7">
        <v>2820</v>
      </c>
      <c r="L781" s="1">
        <v>0</v>
      </c>
      <c r="M781" s="1" t="s">
        <v>30</v>
      </c>
      <c r="N781" s="11">
        <v>805.47630351493967</v>
      </c>
      <c r="O781" s="11">
        <v>485.51822155722823</v>
      </c>
      <c r="P781" s="11">
        <v>347</v>
      </c>
      <c r="Q781" s="1">
        <v>2</v>
      </c>
      <c r="R781" s="3">
        <v>1</v>
      </c>
      <c r="S781" s="3" t="s">
        <v>22833</v>
      </c>
      <c r="T781" s="8" t="str">
        <f t="shared" si="12"/>
        <v>INSERT INTO item VALUES('0000672','식재료','리치','청과','','(C)리치(재호식품,냉동,중국)','1kg/pk, 개별냉동','','','0','2820','0','수입','805.47630351494','485.518221557228','347','2',1,'manager1');</v>
      </c>
      <c r="U781" s="5"/>
    </row>
    <row r="782" spans="1:21" x14ac:dyDescent="0.35">
      <c r="A782" s="6" t="s">
        <v>14091</v>
      </c>
      <c r="B782" s="1" t="s">
        <v>22786</v>
      </c>
      <c r="C782" s="1" t="s">
        <v>886</v>
      </c>
      <c r="D782" s="1" t="s">
        <v>993</v>
      </c>
      <c r="F782" s="1" t="s">
        <v>994</v>
      </c>
      <c r="G782" s="1" t="s">
        <v>204</v>
      </c>
      <c r="J782" s="2">
        <v>0</v>
      </c>
      <c r="K782" s="7">
        <v>6670</v>
      </c>
      <c r="L782" s="1">
        <v>1</v>
      </c>
      <c r="M782" s="1" t="s">
        <v>30</v>
      </c>
      <c r="N782" s="11">
        <v>11132.192547417086</v>
      </c>
      <c r="O782" s="11">
        <v>356.31534686193464</v>
      </c>
      <c r="P782" s="11">
        <v>154</v>
      </c>
      <c r="Q782" s="1">
        <v>23</v>
      </c>
      <c r="R782" s="3">
        <v>1</v>
      </c>
      <c r="S782" s="3" t="s">
        <v>22833</v>
      </c>
      <c r="T782" s="8" t="str">
        <f t="shared" si="12"/>
        <v>INSERT INTO item VALUES('0000673','식재료','자두','청과','','건자두(상온,상품,수입)','500g(pk)','','','0','6670','1','수입','11132.1925474171','356.315346861935','154','23',1,'manager1');</v>
      </c>
      <c r="U782" s="5"/>
    </row>
    <row r="783" spans="1:21" x14ac:dyDescent="0.35">
      <c r="A783" s="6" t="s">
        <v>14092</v>
      </c>
      <c r="B783" s="1" t="s">
        <v>22786</v>
      </c>
      <c r="C783" s="1" t="s">
        <v>886</v>
      </c>
      <c r="D783" s="1" t="s">
        <v>995</v>
      </c>
      <c r="F783" s="1" t="s">
        <v>996</v>
      </c>
      <c r="G783" s="1" t="s">
        <v>997</v>
      </c>
      <c r="J783" s="2">
        <v>0</v>
      </c>
      <c r="K783" s="7">
        <v>770</v>
      </c>
      <c r="L783" s="1">
        <v>0</v>
      </c>
      <c r="M783" s="1" t="s">
        <v>30</v>
      </c>
      <c r="N783" s="11">
        <v>10701.80962040842</v>
      </c>
      <c r="O783" s="11">
        <v>488.39573181032193</v>
      </c>
      <c r="P783" s="11">
        <v>10</v>
      </c>
      <c r="Q783" s="1">
        <v>254</v>
      </c>
      <c r="R783" s="3">
        <v>1</v>
      </c>
      <c r="S783" s="3" t="s">
        <v>22833</v>
      </c>
      <c r="T783" s="8" t="str">
        <f t="shared" si="12"/>
        <v>INSERT INTO item VALUES('0000674','식재료','레몬','청과','','레몬(상품)','120g(100~120g)','','','0','770','0','수입','10701.8096204084','488.395731810322','10','254',1,'manager1');</v>
      </c>
      <c r="U783" s="5"/>
    </row>
    <row r="784" spans="1:21" x14ac:dyDescent="0.35">
      <c r="A784" s="6" t="s">
        <v>14093</v>
      </c>
      <c r="B784" s="1" t="s">
        <v>22786</v>
      </c>
      <c r="C784" s="1" t="s">
        <v>886</v>
      </c>
      <c r="D784" s="1" t="s">
        <v>995</v>
      </c>
      <c r="F784" s="1" t="s">
        <v>998</v>
      </c>
      <c r="G784" s="1" t="s">
        <v>997</v>
      </c>
      <c r="J784" s="2">
        <v>0</v>
      </c>
      <c r="K784" s="7">
        <v>780</v>
      </c>
      <c r="L784" s="1">
        <v>0</v>
      </c>
      <c r="M784" s="1" t="s">
        <v>30</v>
      </c>
      <c r="N784" s="11">
        <v>27150.556741291231</v>
      </c>
      <c r="O784" s="11">
        <v>703.73236700178165</v>
      </c>
      <c r="P784" s="11">
        <v>57</v>
      </c>
      <c r="Q784" s="1">
        <v>78</v>
      </c>
      <c r="R784" s="3">
        <v>1</v>
      </c>
      <c r="S784" s="3" t="s">
        <v>22833</v>
      </c>
      <c r="T784" s="8" t="str">
        <f t="shared" si="12"/>
        <v>INSERT INTO item VALUES('0000675','식재료','레몬','청과','','레몬(상품,수입)','120g(100~120g)','','','0','780','0','수입','27150.5567412912','703.732367001782','57','78',1,'manager1');</v>
      </c>
      <c r="U784" s="5"/>
    </row>
    <row r="785" spans="1:21" x14ac:dyDescent="0.35">
      <c r="A785" s="6" t="s">
        <v>14094</v>
      </c>
      <c r="B785" s="1" t="s">
        <v>22786</v>
      </c>
      <c r="C785" s="1" t="s">
        <v>886</v>
      </c>
      <c r="D785" s="1" t="s">
        <v>999</v>
      </c>
      <c r="F785" s="1" t="s">
        <v>1000</v>
      </c>
      <c r="G785" s="1" t="s">
        <v>1001</v>
      </c>
      <c r="J785" s="2">
        <v>0</v>
      </c>
      <c r="K785" s="7">
        <v>5640</v>
      </c>
      <c r="L785" s="1">
        <v>0</v>
      </c>
      <c r="M785" s="1" t="s">
        <v>30</v>
      </c>
      <c r="N785" s="11">
        <v>24413.973039101787</v>
      </c>
      <c r="O785" s="11">
        <v>629.01240583228901</v>
      </c>
      <c r="P785" s="11">
        <v>969</v>
      </c>
      <c r="Q785" s="1">
        <v>233</v>
      </c>
      <c r="R785" s="3">
        <v>1</v>
      </c>
      <c r="S785" s="3" t="s">
        <v>22833</v>
      </c>
      <c r="T785" s="8" t="str">
        <f t="shared" si="12"/>
        <v>INSERT INTO item VALUES('0000676','식재료','석류','청과','','석류(상품)','300g내외','','','0','5640','0','수입','24413.9730391018','629.012405832289','969','233',1,'manager1');</v>
      </c>
      <c r="U785" s="5"/>
    </row>
    <row r="786" spans="1:21" x14ac:dyDescent="0.35">
      <c r="A786" s="6" t="s">
        <v>14095</v>
      </c>
      <c r="B786" s="1" t="s">
        <v>22786</v>
      </c>
      <c r="C786" s="1" t="s">
        <v>886</v>
      </c>
      <c r="D786" s="1" t="s">
        <v>1002</v>
      </c>
      <c r="F786" s="1" t="s">
        <v>1003</v>
      </c>
      <c r="G786" s="1" t="s">
        <v>88</v>
      </c>
      <c r="J786" s="2">
        <v>0</v>
      </c>
      <c r="K786" s="7">
        <v>6570</v>
      </c>
      <c r="L786" s="1">
        <v>0</v>
      </c>
      <c r="M786" s="1" t="s">
        <v>30</v>
      </c>
      <c r="N786" s="11">
        <v>17047.751595075668</v>
      </c>
      <c r="O786" s="11">
        <v>322.10783849369551</v>
      </c>
      <c r="P786" s="11">
        <v>802</v>
      </c>
      <c r="Q786" s="1">
        <v>174</v>
      </c>
      <c r="R786" s="3">
        <v>1</v>
      </c>
      <c r="S786" s="3" t="s">
        <v>22833</v>
      </c>
      <c r="T786" s="8" t="str">
        <f t="shared" si="12"/>
        <v>INSERT INTO item VALUES('0000677','식재료','블루베리','청과','','(C)블루베리(상품,냉동,수입)','1Kg(홀,개별냉동)','','','0','6570','0','수입','17047.7515950757','322.107838493696','802','174',1,'manager1');</v>
      </c>
      <c r="U786" s="5"/>
    </row>
    <row r="787" spans="1:21" x14ac:dyDescent="0.35">
      <c r="A787" s="6" t="s">
        <v>14096</v>
      </c>
      <c r="B787" s="1" t="s">
        <v>22786</v>
      </c>
      <c r="C787" s="1" t="s">
        <v>886</v>
      </c>
      <c r="D787" s="1" t="s">
        <v>1002</v>
      </c>
      <c r="F787" s="1" t="s">
        <v>1004</v>
      </c>
      <c r="G787" s="1" t="s">
        <v>88</v>
      </c>
      <c r="J787" s="2">
        <v>0</v>
      </c>
      <c r="K787" s="7">
        <v>13210</v>
      </c>
      <c r="L787" s="1">
        <v>0</v>
      </c>
      <c r="M787" s="1" t="s">
        <v>30</v>
      </c>
      <c r="N787" s="11">
        <v>23364.066950061231</v>
      </c>
      <c r="O787" s="11">
        <v>689.36062155577895</v>
      </c>
      <c r="P787" s="11">
        <v>653</v>
      </c>
      <c r="Q787" s="1">
        <v>766</v>
      </c>
      <c r="R787" s="3">
        <v>1</v>
      </c>
      <c r="S787" s="3" t="s">
        <v>22833</v>
      </c>
      <c r="T787" s="8" t="str">
        <f t="shared" si="12"/>
        <v>INSERT INTO item VALUES('0000678','식재료','블루베리','청과','','(C)블루베리(상품,냉동,미국)','1Kg(홀,개별냉동)','','','0','13210','0','수입','23364.0669500612','689.360621555779','653','766',1,'manager1');</v>
      </c>
      <c r="U787" s="5"/>
    </row>
    <row r="788" spans="1:21" x14ac:dyDescent="0.35">
      <c r="A788" s="6" t="s">
        <v>14097</v>
      </c>
      <c r="B788" s="1" t="s">
        <v>22786</v>
      </c>
      <c r="C788" s="1" t="s">
        <v>886</v>
      </c>
      <c r="D788" s="1" t="s">
        <v>1002</v>
      </c>
      <c r="F788" s="1" t="s">
        <v>1005</v>
      </c>
      <c r="G788" s="1" t="s">
        <v>1006</v>
      </c>
      <c r="J788" s="2">
        <v>0</v>
      </c>
      <c r="K788" s="7">
        <v>7510</v>
      </c>
      <c r="L788" s="1">
        <v>0</v>
      </c>
      <c r="M788" s="1" t="s">
        <v>30</v>
      </c>
      <c r="N788" s="11">
        <v>83957.823289409425</v>
      </c>
      <c r="O788" s="11">
        <v>965.24044809171369</v>
      </c>
      <c r="P788" s="11">
        <v>225</v>
      </c>
      <c r="Q788" s="1">
        <v>344</v>
      </c>
      <c r="R788" s="3">
        <v>1</v>
      </c>
      <c r="S788" s="3" t="s">
        <v>22833</v>
      </c>
      <c r="T788" s="8" t="str">
        <f t="shared" si="12"/>
        <v>INSERT INTO item VALUES('0000679','식재료','블루베리','청과','','블루베리(상품,수입)','125g/pk','','','0','7510','0','수입','83957.8232894094','965.240448091714','225','344',1,'manager1');</v>
      </c>
      <c r="U788" s="5"/>
    </row>
    <row r="789" spans="1:21" x14ac:dyDescent="0.35">
      <c r="A789" s="6" t="s">
        <v>14098</v>
      </c>
      <c r="B789" s="1" t="s">
        <v>22786</v>
      </c>
      <c r="C789" s="1" t="s">
        <v>886</v>
      </c>
      <c r="D789" s="1" t="s">
        <v>1002</v>
      </c>
      <c r="F789" s="1" t="s">
        <v>1007</v>
      </c>
      <c r="G789" s="1" t="s">
        <v>88</v>
      </c>
      <c r="J789" s="2">
        <v>0</v>
      </c>
      <c r="K789" s="7">
        <v>9630</v>
      </c>
      <c r="L789" s="1">
        <v>0</v>
      </c>
      <c r="M789" s="1" t="s">
        <v>30</v>
      </c>
      <c r="N789" s="11">
        <v>5288.2093209143022</v>
      </c>
      <c r="O789" s="11">
        <v>69.272116504458197</v>
      </c>
      <c r="P789" s="11">
        <v>695</v>
      </c>
      <c r="Q789" s="1">
        <v>64</v>
      </c>
      <c r="R789" s="3">
        <v>1</v>
      </c>
      <c r="S789" s="3" t="s">
        <v>22833</v>
      </c>
      <c r="T789" s="8" t="str">
        <f t="shared" si="12"/>
        <v>INSERT INTO item VALUES('0000680','식재료','블루베리','청과','','(C)블루베리(상품,냉동,페루)','1Kg(홀,개별냉동)','','','0','9630','0','수입','5288.2093209143','69.2721165044582','695','64',1,'manager1');</v>
      </c>
      <c r="U789" s="5"/>
    </row>
    <row r="790" spans="1:21" x14ac:dyDescent="0.35">
      <c r="A790" s="6" t="s">
        <v>14099</v>
      </c>
      <c r="B790" s="1" t="s">
        <v>22786</v>
      </c>
      <c r="C790" s="1" t="s">
        <v>886</v>
      </c>
      <c r="D790" s="1" t="s">
        <v>1002</v>
      </c>
      <c r="F790" s="1" t="s">
        <v>1008</v>
      </c>
      <c r="G790" s="1" t="s">
        <v>67</v>
      </c>
      <c r="J790" s="2">
        <v>0</v>
      </c>
      <c r="K790" s="7">
        <v>15800</v>
      </c>
      <c r="L790" s="1">
        <v>0</v>
      </c>
      <c r="M790" s="1" t="s">
        <v>30</v>
      </c>
      <c r="N790" s="11">
        <v>24539.583823244408</v>
      </c>
      <c r="O790" s="11">
        <v>949.69225728418098</v>
      </c>
      <c r="P790" s="11">
        <v>245</v>
      </c>
      <c r="Q790" s="1">
        <v>713</v>
      </c>
      <c r="R790" s="3">
        <v>1</v>
      </c>
      <c r="S790" s="3" t="s">
        <v>22833</v>
      </c>
      <c r="T790" s="8" t="str">
        <f t="shared" si="12"/>
        <v>INSERT INTO item VALUES('0000681','식재료','블루베리','청과','','(C)블루베리(재호식품,냉동,캐나다)','1Kg(개별냉동)','','','0','15800','0','수입','24539.5838232444','949.692257284181','245','713',1,'manager1');</v>
      </c>
      <c r="U790" s="5"/>
    </row>
    <row r="791" spans="1:21" x14ac:dyDescent="0.35">
      <c r="A791" s="6" t="s">
        <v>14100</v>
      </c>
      <c r="B791" s="1" t="s">
        <v>22786</v>
      </c>
      <c r="C791" s="1" t="s">
        <v>886</v>
      </c>
      <c r="D791" s="1" t="s">
        <v>1009</v>
      </c>
      <c r="F791" s="1" t="s">
        <v>1010</v>
      </c>
      <c r="G791" s="1" t="s">
        <v>898</v>
      </c>
      <c r="J791" s="2">
        <v>0</v>
      </c>
      <c r="K791" s="7">
        <v>7710</v>
      </c>
      <c r="L791" s="1">
        <v>0</v>
      </c>
      <c r="M791" s="1" t="s">
        <v>30</v>
      </c>
      <c r="N791" s="11">
        <v>28355.345836876739</v>
      </c>
      <c r="O791" s="11">
        <v>298.77411144969034</v>
      </c>
      <c r="P791" s="11">
        <v>871</v>
      </c>
      <c r="Q791" s="1">
        <v>423</v>
      </c>
      <c r="R791" s="3">
        <v>1</v>
      </c>
      <c r="S791" s="3" t="s">
        <v>22833</v>
      </c>
      <c r="T791" s="8" t="str">
        <f t="shared" si="12"/>
        <v>INSERT INTO item VALUES('0000682','식재료','자몽','청과','','(C)자몽(상품,냉동,터키)','500g(홀,개별냉동)','','','0','7710','0','수입','28355.3458368767','298.77411144969','871','423',1,'manager1');</v>
      </c>
      <c r="U791" s="5"/>
    </row>
    <row r="792" spans="1:21" x14ac:dyDescent="0.35">
      <c r="A792" s="6" t="s">
        <v>14101</v>
      </c>
      <c r="B792" s="1" t="s">
        <v>22786</v>
      </c>
      <c r="C792" s="1" t="s">
        <v>886</v>
      </c>
      <c r="D792" s="1" t="s">
        <v>1009</v>
      </c>
      <c r="F792" s="1" t="s">
        <v>1011</v>
      </c>
      <c r="G792" s="1" t="s">
        <v>1012</v>
      </c>
      <c r="J792" s="2">
        <v>0</v>
      </c>
      <c r="K792" s="7">
        <v>147930</v>
      </c>
      <c r="L792" s="1">
        <v>0</v>
      </c>
      <c r="M792" s="1" t="s">
        <v>30</v>
      </c>
      <c r="N792" s="11">
        <v>26616.795603661569</v>
      </c>
      <c r="O792" s="11">
        <v>114.89031012980288</v>
      </c>
      <c r="P792" s="11">
        <v>102</v>
      </c>
      <c r="Q792" s="1">
        <v>4</v>
      </c>
      <c r="R792" s="3">
        <v>1</v>
      </c>
      <c r="S792" s="3" t="s">
        <v>22833</v>
      </c>
      <c r="T792" s="8" t="str">
        <f t="shared" si="12"/>
        <v>INSERT INTO item VALUES('0000683','식재료','자몽','청과','','자몽(상품,수입)','15Kg(300~330g*45개)','','','0','147930','0','수입','26616.7956036616','114.890310129803','102','4',1,'manager1');</v>
      </c>
      <c r="U792" s="5"/>
    </row>
    <row r="793" spans="1:21" x14ac:dyDescent="0.35">
      <c r="A793" s="6" t="s">
        <v>14102</v>
      </c>
      <c r="B793" s="1" t="s">
        <v>22786</v>
      </c>
      <c r="C793" s="1" t="s">
        <v>886</v>
      </c>
      <c r="D793" s="1" t="s">
        <v>1009</v>
      </c>
      <c r="F793" s="1" t="s">
        <v>1011</v>
      </c>
      <c r="G793" s="1" t="s">
        <v>1013</v>
      </c>
      <c r="J793" s="2">
        <v>0</v>
      </c>
      <c r="K793" s="7">
        <v>138310</v>
      </c>
      <c r="L793" s="1">
        <v>0</v>
      </c>
      <c r="M793" s="1" t="s">
        <v>30</v>
      </c>
      <c r="N793" s="11">
        <v>25943.897422377158</v>
      </c>
      <c r="O793" s="11">
        <v>792.26299516497738</v>
      </c>
      <c r="P793" s="11">
        <v>222</v>
      </c>
      <c r="Q793" s="1">
        <v>334</v>
      </c>
      <c r="R793" s="3">
        <v>1</v>
      </c>
      <c r="S793" s="3" t="s">
        <v>22833</v>
      </c>
      <c r="T793" s="8" t="str">
        <f t="shared" si="12"/>
        <v>INSERT INTO item VALUES('0000684','식재료','자몽','청과','','자몽(상품,수입)','15Kg(350~375g*40개)','','','0','138310','0','수입','25943.8974223772','792.262995164977','222','334',1,'manager1');</v>
      </c>
      <c r="U793" s="5"/>
    </row>
    <row r="794" spans="1:21" x14ac:dyDescent="0.35">
      <c r="A794" s="6" t="s">
        <v>14103</v>
      </c>
      <c r="B794" s="1" t="s">
        <v>22786</v>
      </c>
      <c r="C794" s="1" t="s">
        <v>886</v>
      </c>
      <c r="D794" s="1" t="s">
        <v>1009</v>
      </c>
      <c r="F794" s="1" t="s">
        <v>1011</v>
      </c>
      <c r="G794" s="1" t="s">
        <v>1014</v>
      </c>
      <c r="J794" s="2">
        <v>0</v>
      </c>
      <c r="K794" s="7">
        <v>3430</v>
      </c>
      <c r="L794" s="1">
        <v>0</v>
      </c>
      <c r="M794" s="1" t="s">
        <v>30</v>
      </c>
      <c r="N794" s="11">
        <v>37866.419570600214</v>
      </c>
      <c r="O794" s="11">
        <v>15.458644560351619</v>
      </c>
      <c r="P794" s="11">
        <v>113</v>
      </c>
      <c r="Q794" s="1">
        <v>9</v>
      </c>
      <c r="R794" s="3">
        <v>1</v>
      </c>
      <c r="S794" s="3" t="s">
        <v>22833</v>
      </c>
      <c r="T794" s="8" t="str">
        <f t="shared" si="12"/>
        <v>INSERT INTO item VALUES('0000685','식재료','자몽','청과','','자몽(상품,수입)','300g(300~330g)','','','0','3430','0','수입','37866.4195706002','15.4586445603516','113','9',1,'manager1');</v>
      </c>
      <c r="U794" s="5"/>
    </row>
    <row r="795" spans="1:21" x14ac:dyDescent="0.35">
      <c r="A795" s="6" t="s">
        <v>14104</v>
      </c>
      <c r="B795" s="1" t="s">
        <v>22786</v>
      </c>
      <c r="C795" s="1" t="s">
        <v>886</v>
      </c>
      <c r="D795" s="1" t="s">
        <v>1015</v>
      </c>
      <c r="F795" s="1" t="s">
        <v>1016</v>
      </c>
      <c r="G795" s="1" t="s">
        <v>1017</v>
      </c>
      <c r="J795" s="2">
        <v>0</v>
      </c>
      <c r="K795" s="7">
        <v>4240</v>
      </c>
      <c r="L795" s="1">
        <v>0</v>
      </c>
      <c r="M795" s="1" t="s">
        <v>30</v>
      </c>
      <c r="N795" s="11">
        <v>1054.1383493149947</v>
      </c>
      <c r="O795" s="11">
        <v>832.06156114074781</v>
      </c>
      <c r="P795" s="11">
        <v>234</v>
      </c>
      <c r="Q795" s="1">
        <v>218</v>
      </c>
      <c r="R795" s="3">
        <v>1</v>
      </c>
      <c r="S795" s="3" t="s">
        <v>22833</v>
      </c>
      <c r="T795" s="8" t="str">
        <f t="shared" si="12"/>
        <v>INSERT INTO item VALUES('0000686','식재료','람부탄','청과','','(C)람부탄(상품,냉동,베트남)','1Kg(30~36입/홀,개별냉동)','','','0','4240','0','수입','1054.13834931499','832.061561140748','234','218',1,'manager1');</v>
      </c>
      <c r="U795" s="5"/>
    </row>
    <row r="796" spans="1:21" x14ac:dyDescent="0.35">
      <c r="A796" s="6" t="s">
        <v>14105</v>
      </c>
      <c r="B796" s="1" t="s">
        <v>22786</v>
      </c>
      <c r="C796" s="1" t="s">
        <v>886</v>
      </c>
      <c r="D796" s="1" t="s">
        <v>1015</v>
      </c>
      <c r="F796" s="1" t="s">
        <v>1016</v>
      </c>
      <c r="G796" s="1" t="s">
        <v>1018</v>
      </c>
      <c r="J796" s="2">
        <v>0</v>
      </c>
      <c r="K796" s="7">
        <v>5750</v>
      </c>
      <c r="L796" s="1">
        <v>0</v>
      </c>
      <c r="M796" s="1" t="s">
        <v>30</v>
      </c>
      <c r="N796" s="11">
        <v>57402.597906806404</v>
      </c>
      <c r="O796" s="11">
        <v>137.77097210484479</v>
      </c>
      <c r="P796" s="11">
        <v>324</v>
      </c>
      <c r="Q796" s="1">
        <v>423</v>
      </c>
      <c r="R796" s="3">
        <v>1</v>
      </c>
      <c r="S796" s="3" t="s">
        <v>22833</v>
      </c>
      <c r="T796" s="8" t="str">
        <f t="shared" si="12"/>
        <v>INSERT INTO item VALUES('0000687','식재료','람부탄','청과','','(C)람부탄(상품,냉동,베트남)','1Kg(15~20입/개별냉동)','','','0','5750','0','수입','57402.5979068064','137.770972104845','324','423',1,'manager1');</v>
      </c>
      <c r="U796" s="5"/>
    </row>
    <row r="797" spans="1:21" x14ac:dyDescent="0.35">
      <c r="A797" s="6" t="s">
        <v>14106</v>
      </c>
      <c r="B797" s="1" t="s">
        <v>22786</v>
      </c>
      <c r="C797" s="1" t="s">
        <v>886</v>
      </c>
      <c r="D797" s="1" t="s">
        <v>1015</v>
      </c>
      <c r="F797" s="1" t="s">
        <v>1019</v>
      </c>
      <c r="G797" s="1" t="s">
        <v>67</v>
      </c>
      <c r="J797" s="2">
        <v>0</v>
      </c>
      <c r="K797" s="7">
        <v>5380</v>
      </c>
      <c r="L797" s="1">
        <v>0</v>
      </c>
      <c r="M797" s="1" t="s">
        <v>30</v>
      </c>
      <c r="N797" s="11">
        <v>8564.2731873208304</v>
      </c>
      <c r="O797" s="11">
        <v>974.21733414397715</v>
      </c>
      <c r="P797" s="11">
        <v>777</v>
      </c>
      <c r="Q797" s="1">
        <v>78</v>
      </c>
      <c r="R797" s="3">
        <v>1</v>
      </c>
      <c r="S797" s="3" t="s">
        <v>22833</v>
      </c>
      <c r="T797" s="8" t="str">
        <f t="shared" si="12"/>
        <v>INSERT INTO item VALUES('0000688','식재료','람부탄','청과','','(C)람부탄(재호식품,냉동,중국)','1Kg(개별냉동)','','','0','5380','0','수입','8564.27318732083','974.217334143977','777','78',1,'manager1');</v>
      </c>
      <c r="U797" s="5"/>
    </row>
    <row r="798" spans="1:21" x14ac:dyDescent="0.35">
      <c r="A798" s="6" t="s">
        <v>14107</v>
      </c>
      <c r="B798" s="1" t="s">
        <v>22786</v>
      </c>
      <c r="C798" s="1" t="s">
        <v>886</v>
      </c>
      <c r="D798" s="1" t="s">
        <v>1020</v>
      </c>
      <c r="F798" s="1" t="s">
        <v>1021</v>
      </c>
      <c r="G798" s="1" t="s">
        <v>1022</v>
      </c>
      <c r="J798" s="2">
        <v>0</v>
      </c>
      <c r="K798" s="7">
        <v>2450</v>
      </c>
      <c r="L798" s="1">
        <v>0</v>
      </c>
      <c r="M798" s="1" t="s">
        <v>30</v>
      </c>
      <c r="N798" s="11">
        <v>8304.5457439859547</v>
      </c>
      <c r="O798" s="11">
        <v>395.60211114858492</v>
      </c>
      <c r="P798" s="11">
        <v>704</v>
      </c>
      <c r="Q798" s="1">
        <v>79</v>
      </c>
      <c r="R798" s="3">
        <v>1</v>
      </c>
      <c r="S798" s="3" t="s">
        <v>22833</v>
      </c>
      <c r="T798" s="8" t="str">
        <f t="shared" si="12"/>
        <v>INSERT INTO item VALUES('0000689','식재료','아보카도','청과','','아보카도(완숙,상품,수입)','200g(180~200g/완숙)','','','0','2450','0','수입','8304.54574398595','395.602111148585','704','79',1,'manager1');</v>
      </c>
      <c r="U798" s="5"/>
    </row>
    <row r="799" spans="1:21" x14ac:dyDescent="0.35">
      <c r="A799" s="6" t="s">
        <v>14108</v>
      </c>
      <c r="B799" s="1" t="s">
        <v>22786</v>
      </c>
      <c r="C799" s="1" t="s">
        <v>886</v>
      </c>
      <c r="D799" s="1" t="s">
        <v>1020</v>
      </c>
      <c r="F799" s="1" t="s">
        <v>1023</v>
      </c>
      <c r="G799" s="1" t="s">
        <v>1024</v>
      </c>
      <c r="J799" s="2">
        <v>0</v>
      </c>
      <c r="K799" s="7">
        <v>117450</v>
      </c>
      <c r="L799" s="1">
        <v>0</v>
      </c>
      <c r="M799" s="1" t="s">
        <v>30</v>
      </c>
      <c r="N799" s="11">
        <v>36568.068598639795</v>
      </c>
      <c r="O799" s="11">
        <v>697.37748643249529</v>
      </c>
      <c r="P799" s="11">
        <v>200</v>
      </c>
      <c r="Q799" s="1">
        <v>448</v>
      </c>
      <c r="R799" s="3">
        <v>1</v>
      </c>
      <c r="S799" s="3" t="s">
        <v>22833</v>
      </c>
      <c r="T799" s="8" t="str">
        <f t="shared" si="12"/>
        <v>INSERT INTO item VALUES('0000690','식재료','아보카도','청과','','아보카도(상품)','10Kg(180~200g*40~48개)','','','0','117450','0','수입','36568.0685986398','697.377486432495','200','448',1,'manager1');</v>
      </c>
      <c r="U799" s="5"/>
    </row>
    <row r="800" spans="1:21" x14ac:dyDescent="0.35">
      <c r="A800" s="6" t="s">
        <v>14109</v>
      </c>
      <c r="B800" s="1" t="s">
        <v>22786</v>
      </c>
      <c r="C800" s="1" t="s">
        <v>886</v>
      </c>
      <c r="D800" s="1" t="s">
        <v>1020</v>
      </c>
      <c r="F800" s="1" t="s">
        <v>1025</v>
      </c>
      <c r="G800" s="1" t="s">
        <v>1026</v>
      </c>
      <c r="J800" s="2">
        <v>0</v>
      </c>
      <c r="K800" s="7">
        <v>2200</v>
      </c>
      <c r="L800" s="1">
        <v>0</v>
      </c>
      <c r="M800" s="1" t="s">
        <v>30</v>
      </c>
      <c r="N800" s="11">
        <v>1974.1413868875902</v>
      </c>
      <c r="O800" s="11">
        <v>571.07872500782821</v>
      </c>
      <c r="P800" s="11">
        <v>631</v>
      </c>
      <c r="Q800" s="1">
        <v>173</v>
      </c>
      <c r="R800" s="3">
        <v>1</v>
      </c>
      <c r="S800" s="3" t="s">
        <v>22833</v>
      </c>
      <c r="T800" s="8" t="str">
        <f t="shared" si="12"/>
        <v>INSERT INTO item VALUES('0000691','식재료','아보카도','청과','','아보카도(미숙,상품)','200g(180~200g/미숙)','','','0','2200','0','수입','1974.14138688759','571.078725007828','631','173',1,'manager1');</v>
      </c>
      <c r="U800" s="5"/>
    </row>
    <row r="801" spans="1:21" x14ac:dyDescent="0.35">
      <c r="A801" s="6" t="s">
        <v>14110</v>
      </c>
      <c r="B801" s="1" t="s">
        <v>22786</v>
      </c>
      <c r="C801" s="1" t="s">
        <v>886</v>
      </c>
      <c r="D801" s="1" t="s">
        <v>1020</v>
      </c>
      <c r="F801" s="1" t="s">
        <v>1027</v>
      </c>
      <c r="G801" s="1" t="s">
        <v>1028</v>
      </c>
      <c r="J801" s="2">
        <v>0</v>
      </c>
      <c r="K801" s="7">
        <v>15800</v>
      </c>
      <c r="L801" s="1">
        <v>0</v>
      </c>
      <c r="M801" s="1" t="s">
        <v>30</v>
      </c>
      <c r="N801" s="11">
        <v>40497.593697564116</v>
      </c>
      <c r="O801" s="11">
        <v>294.56318923304502</v>
      </c>
      <c r="P801" s="11">
        <v>18</v>
      </c>
      <c r="Q801" s="1">
        <v>14</v>
      </c>
      <c r="R801" s="3">
        <v>1</v>
      </c>
      <c r="S801" s="3" t="s">
        <v>22833</v>
      </c>
      <c r="T801" s="8" t="str">
        <f t="shared" si="12"/>
        <v>INSERT INTO item VALUES('0000692','식재료','아보카도','청과','','(C)아보카도(재호식품,냉동,페루)','1Kg(하프,개별냉동)','','','0','15800','0','수입','40497.5936975641','294.563189233045','18','14',1,'manager1');</v>
      </c>
      <c r="U801" s="5"/>
    </row>
    <row r="802" spans="1:21" x14ac:dyDescent="0.35">
      <c r="A802" s="6" t="s">
        <v>14111</v>
      </c>
      <c r="B802" s="1" t="s">
        <v>22786</v>
      </c>
      <c r="C802" s="1" t="s">
        <v>886</v>
      </c>
      <c r="D802" s="1" t="s">
        <v>1020</v>
      </c>
      <c r="F802" s="1" t="s">
        <v>1027</v>
      </c>
      <c r="G802" s="1" t="s">
        <v>1029</v>
      </c>
      <c r="J802" s="2">
        <v>0</v>
      </c>
      <c r="K802" s="7">
        <v>8000</v>
      </c>
      <c r="L802" s="1">
        <v>0</v>
      </c>
      <c r="M802" s="1" t="s">
        <v>30</v>
      </c>
      <c r="N802" s="11">
        <v>6425.4831135695913</v>
      </c>
      <c r="O802" s="11">
        <v>258.77074202908022</v>
      </c>
      <c r="P802" s="11">
        <v>253</v>
      </c>
      <c r="Q802" s="1">
        <v>213</v>
      </c>
      <c r="R802" s="3">
        <v>1</v>
      </c>
      <c r="S802" s="3" t="s">
        <v>22833</v>
      </c>
      <c r="T802" s="8" t="str">
        <f t="shared" si="12"/>
        <v>INSERT INTO item VALUES('0000693','식재료','아보카도','청과','','(C)아보카도(재호식품,냉동,페루)','500g(다이스,개별냉동)','','','0','8000','0','수입','6425.48311356959','258.77074202908','253','213',1,'manager1');</v>
      </c>
      <c r="U802" s="5"/>
    </row>
    <row r="803" spans="1:21" x14ac:dyDescent="0.35">
      <c r="A803" s="6" t="s">
        <v>14112</v>
      </c>
      <c r="B803" s="1" t="s">
        <v>22786</v>
      </c>
      <c r="C803" s="1" t="s">
        <v>886</v>
      </c>
      <c r="D803" s="1" t="s">
        <v>1030</v>
      </c>
      <c r="F803" s="1" t="s">
        <v>1031</v>
      </c>
      <c r="G803" s="1" t="s">
        <v>20</v>
      </c>
      <c r="J803" s="2">
        <v>0</v>
      </c>
      <c r="K803" s="7">
        <v>15180</v>
      </c>
      <c r="L803" s="1">
        <v>0</v>
      </c>
      <c r="M803" s="1" t="s">
        <v>30</v>
      </c>
      <c r="N803" s="11">
        <v>51789.329904449252</v>
      </c>
      <c r="O803" s="11">
        <v>178.55050843411468</v>
      </c>
      <c r="P803" s="11">
        <v>358</v>
      </c>
      <c r="Q803" s="1">
        <v>251</v>
      </c>
      <c r="R803" s="3">
        <v>1</v>
      </c>
      <c r="S803" s="3" t="s">
        <v>22833</v>
      </c>
      <c r="T803" s="8" t="str">
        <f t="shared" si="12"/>
        <v>INSERT INTO item VALUES('0000694','식재료','무화과','청과','','(C)건무화과(상품,실온,수입)','1Kg','','','0','15180','0','수입','51789.3299044493','178.550508434115','358','251',1,'manager1');</v>
      </c>
      <c r="U803" s="5"/>
    </row>
    <row r="804" spans="1:21" x14ac:dyDescent="0.35">
      <c r="A804" s="6" t="s">
        <v>14113</v>
      </c>
      <c r="B804" s="1" t="s">
        <v>22786</v>
      </c>
      <c r="C804" s="1" t="s">
        <v>886</v>
      </c>
      <c r="D804" s="1" t="s">
        <v>1032</v>
      </c>
      <c r="F804" s="1" t="s">
        <v>1033</v>
      </c>
      <c r="G804" s="1" t="s">
        <v>67</v>
      </c>
      <c r="J804" s="2">
        <v>0</v>
      </c>
      <c r="K804" s="7">
        <v>7000</v>
      </c>
      <c r="L804" s="1">
        <v>0</v>
      </c>
      <c r="M804" s="1" t="s">
        <v>30</v>
      </c>
      <c r="N804" s="11">
        <v>11507.893961207634</v>
      </c>
      <c r="O804" s="11">
        <v>143.93725777747167</v>
      </c>
      <c r="P804" s="11">
        <v>229</v>
      </c>
      <c r="Q804" s="1">
        <v>440</v>
      </c>
      <c r="R804" s="3">
        <v>1</v>
      </c>
      <c r="S804" s="3" t="s">
        <v>22833</v>
      </c>
      <c r="T804" s="8" t="str">
        <f t="shared" si="12"/>
        <v>INSERT INTO item VALUES('0000695','식재료','과일','청과','','(C)패션후르츠(재호식품,냉동,베트남)','1Kg(개별냉동)','','','0','7000','0','수입','11507.8939612076','143.937257777472','229','440',1,'manager1');</v>
      </c>
      <c r="U804" s="5"/>
    </row>
    <row r="805" spans="1:21" x14ac:dyDescent="0.35">
      <c r="A805" s="6" t="s">
        <v>14114</v>
      </c>
      <c r="B805" s="1" t="s">
        <v>22786</v>
      </c>
      <c r="C805" s="1" t="s">
        <v>886</v>
      </c>
      <c r="D805" s="1" t="s">
        <v>228</v>
      </c>
      <c r="F805" s="1" t="s">
        <v>1034</v>
      </c>
      <c r="G805" s="1" t="s">
        <v>20</v>
      </c>
      <c r="J805" s="2">
        <v>0</v>
      </c>
      <c r="K805" s="7">
        <v>11800</v>
      </c>
      <c r="L805" s="1">
        <v>1</v>
      </c>
      <c r="M805" s="1" t="s">
        <v>30</v>
      </c>
      <c r="N805" s="11">
        <v>47645.054166358255</v>
      </c>
      <c r="O805" s="11">
        <v>844.20164559669342</v>
      </c>
      <c r="P805" s="11">
        <v>356</v>
      </c>
      <c r="Q805" s="1">
        <v>16</v>
      </c>
      <c r="R805" s="3">
        <v>1</v>
      </c>
      <c r="S805" s="3" t="s">
        <v>22833</v>
      </c>
      <c r="T805" s="8" t="str">
        <f t="shared" si="12"/>
        <v>INSERT INTO item VALUES('0000696','식재료','기타','청과','','건크랜베리(상온,수입)','1Kg','','','0','11800','1','수입','47645.0541663583','844.201645596693','356','16',1,'manager1');</v>
      </c>
      <c r="U805" s="5"/>
    </row>
    <row r="806" spans="1:21" x14ac:dyDescent="0.35">
      <c r="A806" s="6" t="s">
        <v>14115</v>
      </c>
      <c r="B806" s="1" t="s">
        <v>22786</v>
      </c>
      <c r="C806" s="1" t="s">
        <v>886</v>
      </c>
      <c r="D806" s="1" t="s">
        <v>228</v>
      </c>
      <c r="F806" s="1" t="s">
        <v>1034</v>
      </c>
      <c r="G806" s="1" t="s">
        <v>181</v>
      </c>
      <c r="J806" s="2">
        <v>0</v>
      </c>
      <c r="K806" s="7">
        <v>2780</v>
      </c>
      <c r="L806" s="1">
        <v>1</v>
      </c>
      <c r="M806" s="1" t="s">
        <v>30</v>
      </c>
      <c r="N806" s="11">
        <v>34321.824704385952</v>
      </c>
      <c r="O806" s="11">
        <v>408.52593171164096</v>
      </c>
      <c r="P806" s="11">
        <v>918</v>
      </c>
      <c r="Q806" s="1">
        <v>196</v>
      </c>
      <c r="R806" s="3">
        <v>1</v>
      </c>
      <c r="S806" s="3" t="s">
        <v>22833</v>
      </c>
      <c r="T806" s="8" t="str">
        <f t="shared" si="12"/>
        <v>INSERT INTO item VALUES('0000697','식재료','기타','청과','','건크랜베리(상온,수입)','200g(pk)','','','0','2780','1','수입','34321.824704386','408.525931711641','918','196',1,'manager1');</v>
      </c>
      <c r="U806" s="5"/>
    </row>
    <row r="807" spans="1:21" x14ac:dyDescent="0.35">
      <c r="A807" s="6" t="s">
        <v>14116</v>
      </c>
      <c r="B807" s="1" t="s">
        <v>22786</v>
      </c>
      <c r="C807" s="1" t="s">
        <v>886</v>
      </c>
      <c r="D807" s="1" t="s">
        <v>228</v>
      </c>
      <c r="F807" s="1" t="s">
        <v>1035</v>
      </c>
      <c r="G807" s="1" t="s">
        <v>898</v>
      </c>
      <c r="J807" s="2">
        <v>0</v>
      </c>
      <c r="K807" s="7">
        <v>6040</v>
      </c>
      <c r="L807" s="1">
        <v>0</v>
      </c>
      <c r="M807" s="1" t="s">
        <v>30</v>
      </c>
      <c r="N807" s="11">
        <v>8657.6520252501887</v>
      </c>
      <c r="O807" s="11">
        <v>60.3329536757361</v>
      </c>
      <c r="P807" s="11">
        <v>228</v>
      </c>
      <c r="Q807" s="1">
        <v>311</v>
      </c>
      <c r="R807" s="3">
        <v>1</v>
      </c>
      <c r="S807" s="3" t="s">
        <v>22833</v>
      </c>
      <c r="T807" s="8" t="str">
        <f t="shared" si="12"/>
        <v>INSERT INTO item VALUES('0000698','식재료','기타','청과','','(C)크랜베리(상품,냉동,미국)','500g(홀,개별냉동)','','','0','6040','0','수입','8657.65202525019','60.3329536757361','228','311',1,'manager1');</v>
      </c>
      <c r="U807" s="5"/>
    </row>
    <row r="808" spans="1:21" x14ac:dyDescent="0.35">
      <c r="A808" s="6" t="s">
        <v>14117</v>
      </c>
      <c r="B808" s="1" t="s">
        <v>22786</v>
      </c>
      <c r="C808" s="1" t="s">
        <v>886</v>
      </c>
      <c r="D808" s="1" t="s">
        <v>228</v>
      </c>
      <c r="F808" s="1" t="s">
        <v>1036</v>
      </c>
      <c r="G808" s="1" t="s">
        <v>88</v>
      </c>
      <c r="J808" s="2">
        <v>0</v>
      </c>
      <c r="K808" s="7">
        <v>6430</v>
      </c>
      <c r="L808" s="1">
        <v>0</v>
      </c>
      <c r="M808" s="1" t="s">
        <v>30</v>
      </c>
      <c r="N808" s="11">
        <v>1244.1230975166682</v>
      </c>
      <c r="O808" s="11">
        <v>703.85876193444597</v>
      </c>
      <c r="P808" s="11">
        <v>275</v>
      </c>
      <c r="Q808" s="1">
        <v>34</v>
      </c>
      <c r="R808" s="3">
        <v>1</v>
      </c>
      <c r="S808" s="3" t="s">
        <v>22833</v>
      </c>
      <c r="T808" s="8" t="str">
        <f t="shared" si="12"/>
        <v>INSERT INTO item VALUES('0000699','식재료','기타','청과','','(C)패션후르츠(상품,냉동,베트남)','1Kg(홀,개별냉동)','','','0','6430','0','수입','1244.12309751667','703.858761934446','275','34',1,'manager1');</v>
      </c>
      <c r="U808" s="5"/>
    </row>
    <row r="809" spans="1:21" x14ac:dyDescent="0.35">
      <c r="A809" s="6" t="s">
        <v>14118</v>
      </c>
      <c r="B809" s="1" t="s">
        <v>22786</v>
      </c>
      <c r="C809" s="1" t="s">
        <v>886</v>
      </c>
      <c r="D809" s="1" t="s">
        <v>228</v>
      </c>
      <c r="F809" s="1" t="s">
        <v>1037</v>
      </c>
      <c r="G809" s="1" t="s">
        <v>20</v>
      </c>
      <c r="J809" s="2">
        <v>0</v>
      </c>
      <c r="K809" s="7">
        <v>15180</v>
      </c>
      <c r="L809" s="1">
        <v>0</v>
      </c>
      <c r="M809" s="1" t="s">
        <v>2</v>
      </c>
      <c r="N809" s="11">
        <v>4635.3349690078176</v>
      </c>
      <c r="O809" s="11">
        <v>261.9583189717315</v>
      </c>
      <c r="P809" s="11">
        <v>17</v>
      </c>
      <c r="Q809" s="1">
        <v>325</v>
      </c>
      <c r="R809" s="3">
        <v>1</v>
      </c>
      <c r="S809" s="3" t="s">
        <v>22833</v>
      </c>
      <c r="T809" s="8" t="str">
        <f t="shared" si="12"/>
        <v>INSERT INTO item VALUES('0000700','식재료','기타','청과','','(C)은행(상품,냉동,탈피,국산)','1Kg','','','0','15180','0','국산','4635.33496900782','261.958318971732','17','325',1,'manager1');</v>
      </c>
      <c r="U809" s="5"/>
    </row>
    <row r="810" spans="1:21" x14ac:dyDescent="0.35">
      <c r="A810" s="6" t="s">
        <v>14119</v>
      </c>
      <c r="B810" s="1" t="s">
        <v>22786</v>
      </c>
      <c r="C810" s="1" t="s">
        <v>886</v>
      </c>
      <c r="D810" s="1" t="s">
        <v>228</v>
      </c>
      <c r="F810" s="1" t="s">
        <v>1036</v>
      </c>
      <c r="G810" s="1" t="s">
        <v>1038</v>
      </c>
      <c r="J810" s="2">
        <v>0</v>
      </c>
      <c r="K810" s="7">
        <v>4580</v>
      </c>
      <c r="L810" s="1">
        <v>0</v>
      </c>
      <c r="M810" s="1" t="s">
        <v>30</v>
      </c>
      <c r="N810" s="11">
        <v>10363.591396700163</v>
      </c>
      <c r="O810" s="11">
        <v>512.97350255338836</v>
      </c>
      <c r="P810" s="11">
        <v>738</v>
      </c>
      <c r="Q810" s="1">
        <v>614</v>
      </c>
      <c r="R810" s="3">
        <v>1</v>
      </c>
      <c r="S810" s="3" t="s">
        <v>22833</v>
      </c>
      <c r="T810" s="8" t="str">
        <f t="shared" si="12"/>
        <v>INSERT INTO item VALUES('0000701','식재료','기타','청과','','(C)패션후르츠(상품,냉동,베트남)','1kg/봉,홀,개별냉동','','','0','4580','0','수입','10363.5913967002','512.973502553388','738','614',1,'manager1');</v>
      </c>
      <c r="U810" s="5"/>
    </row>
    <row r="811" spans="1:21" x14ac:dyDescent="0.35">
      <c r="A811" s="6" t="s">
        <v>14120</v>
      </c>
      <c r="B811" s="1" t="s">
        <v>22786</v>
      </c>
      <c r="C811" s="1" t="s">
        <v>886</v>
      </c>
      <c r="D811" s="1" t="s">
        <v>228</v>
      </c>
      <c r="F811" s="1" t="s">
        <v>1039</v>
      </c>
      <c r="G811" s="1" t="s">
        <v>1040</v>
      </c>
      <c r="J811" s="2">
        <v>0</v>
      </c>
      <c r="K811" s="7">
        <v>12340</v>
      </c>
      <c r="L811" s="1">
        <v>0</v>
      </c>
      <c r="M811" s="1" t="s">
        <v>30</v>
      </c>
      <c r="N811" s="11">
        <v>3510.7766756403785</v>
      </c>
      <c r="O811" s="11">
        <v>251.76886264138619</v>
      </c>
      <c r="P811" s="11">
        <v>311</v>
      </c>
      <c r="Q811" s="1">
        <v>95</v>
      </c>
      <c r="R811" s="3">
        <v>1</v>
      </c>
      <c r="S811" s="3" t="s">
        <v>22833</v>
      </c>
      <c r="T811" s="8" t="str">
        <f t="shared" si="12"/>
        <v>INSERT INTO item VALUES('0000702','식재료','기타','청과','','(C)트리플베리(베리믹스)(상품,냉동,칠레)','1Kg(블루베리35%·라즈베리30%·블랙베리35%,개별냉동)','','','0','12340','0','수입','3510.77667564038','251.768862641386','311','95',1,'manager1');</v>
      </c>
      <c r="U811" s="5"/>
    </row>
    <row r="812" spans="1:21" x14ac:dyDescent="0.35">
      <c r="A812" s="6" t="s">
        <v>14121</v>
      </c>
      <c r="B812" s="1" t="s">
        <v>22786</v>
      </c>
      <c r="C812" s="1" t="s">
        <v>886</v>
      </c>
      <c r="D812" s="1" t="s">
        <v>228</v>
      </c>
      <c r="F812" s="1" t="s">
        <v>1035</v>
      </c>
      <c r="G812" s="1" t="s">
        <v>88</v>
      </c>
      <c r="J812" s="2">
        <v>0</v>
      </c>
      <c r="K812" s="7">
        <v>7150</v>
      </c>
      <c r="L812" s="1">
        <v>0</v>
      </c>
      <c r="M812" s="1" t="s">
        <v>30</v>
      </c>
      <c r="N812" s="11">
        <v>1829.6730655807623</v>
      </c>
      <c r="O812" s="11">
        <v>699.32136785237731</v>
      </c>
      <c r="P812" s="11">
        <v>524</v>
      </c>
      <c r="Q812" s="1">
        <v>525</v>
      </c>
      <c r="R812" s="3">
        <v>1</v>
      </c>
      <c r="S812" s="3" t="s">
        <v>22833</v>
      </c>
      <c r="T812" s="8" t="str">
        <f t="shared" si="12"/>
        <v>INSERT INTO item VALUES('0000703','식재료','기타','청과','','(C)크랜베리(상품,냉동,미국)','1Kg(홀,개별냉동)','','','0','7150','0','수입','1829.67306558076','699.321367852377','524','525',1,'manager1');</v>
      </c>
      <c r="U812" s="5"/>
    </row>
    <row r="813" spans="1:21" x14ac:dyDescent="0.35">
      <c r="A813" s="6" t="s">
        <v>14122</v>
      </c>
      <c r="B813" s="1" t="s">
        <v>22786</v>
      </c>
      <c r="C813" s="1" t="s">
        <v>886</v>
      </c>
      <c r="D813" s="1" t="s">
        <v>228</v>
      </c>
      <c r="F813" s="1" t="s">
        <v>1041</v>
      </c>
      <c r="G813" s="1" t="s">
        <v>1042</v>
      </c>
      <c r="J813" s="2">
        <v>0</v>
      </c>
      <c r="K813" s="7">
        <v>6290</v>
      </c>
      <c r="L813" s="1">
        <v>0</v>
      </c>
      <c r="M813" s="1" t="s">
        <v>30</v>
      </c>
      <c r="N813" s="11">
        <v>38940.781126450769</v>
      </c>
      <c r="O813" s="11">
        <v>132.52212381040562</v>
      </c>
      <c r="P813" s="11">
        <v>228</v>
      </c>
      <c r="Q813" s="1">
        <v>357</v>
      </c>
      <c r="R813" s="3">
        <v>1</v>
      </c>
      <c r="S813" s="3" t="s">
        <v>22833</v>
      </c>
      <c r="T813" s="8" t="str">
        <f t="shared" si="12"/>
        <v>INSERT INTO item VALUES('0000704','식재료','기타','청과','','(C)딸기바나나믹스(상품,냉동,수입)','1Kg(딸기50%·바나나50%,개별냉동)','','','0','6290','0','수입','38940.7811264508','132.522123810406','228','357',1,'manager1');</v>
      </c>
      <c r="U813" s="5"/>
    </row>
    <row r="814" spans="1:21" x14ac:dyDescent="0.35">
      <c r="A814" s="6" t="s">
        <v>14123</v>
      </c>
      <c r="B814" s="1" t="s">
        <v>22786</v>
      </c>
      <c r="C814" s="1" t="s">
        <v>886</v>
      </c>
      <c r="D814" s="1" t="s">
        <v>228</v>
      </c>
      <c r="F814" s="1" t="s">
        <v>1043</v>
      </c>
      <c r="G814" s="1" t="s">
        <v>1044</v>
      </c>
      <c r="J814" s="2">
        <v>0</v>
      </c>
      <c r="K814" s="7">
        <v>69250</v>
      </c>
      <c r="L814" s="1">
        <v>0</v>
      </c>
      <c r="M814" s="1" t="s">
        <v>30</v>
      </c>
      <c r="N814" s="11">
        <v>20129.858932381321</v>
      </c>
      <c r="O814" s="11">
        <v>708.23104501928094</v>
      </c>
      <c r="P814" s="11">
        <v>551</v>
      </c>
      <c r="Q814" s="1">
        <v>30</v>
      </c>
      <c r="R814" s="3">
        <v>1</v>
      </c>
      <c r="S814" s="3" t="s">
        <v>22833</v>
      </c>
      <c r="T814" s="8" t="str">
        <f t="shared" si="12"/>
        <v>INSERT INTO item VALUES('0000705','식재료','기타','청과','','(C)패션후르츠퓨레(냉동,베트남)','10Kg(블록냉동)','','','0','69250','0','수입','20129.8589323813','708.231045019281','551','30',1,'manager1');</v>
      </c>
      <c r="U814" s="5"/>
    </row>
    <row r="815" spans="1:21" x14ac:dyDescent="0.35">
      <c r="A815" s="6" t="s">
        <v>14124</v>
      </c>
      <c r="B815" s="1" t="s">
        <v>22786</v>
      </c>
      <c r="C815" s="1" t="s">
        <v>886</v>
      </c>
      <c r="D815" s="1" t="s">
        <v>228</v>
      </c>
      <c r="F815" s="1" t="s">
        <v>1045</v>
      </c>
      <c r="G815" s="1" t="s">
        <v>88</v>
      </c>
      <c r="J815" s="2">
        <v>0</v>
      </c>
      <c r="K815" s="7">
        <v>13640</v>
      </c>
      <c r="L815" s="1">
        <v>0</v>
      </c>
      <c r="M815" s="1" t="s">
        <v>30</v>
      </c>
      <c r="N815" s="11">
        <v>32336.601863131698</v>
      </c>
      <c r="O815" s="11">
        <v>460.41387513361065</v>
      </c>
      <c r="P815" s="11">
        <v>597</v>
      </c>
      <c r="Q815" s="1">
        <v>171</v>
      </c>
      <c r="R815" s="3">
        <v>1</v>
      </c>
      <c r="S815" s="3" t="s">
        <v>22833</v>
      </c>
      <c r="T815" s="8" t="str">
        <f t="shared" si="12"/>
        <v>INSERT INTO item VALUES('0000706','식재료','기타','청과','','(C)블랙베리(상품,냉동,칠레)','1Kg(홀,개별냉동)','','','0','13640','0','수입','32336.6018631317','460.413875133611','597','171',1,'manager1');</v>
      </c>
      <c r="U815" s="5"/>
    </row>
    <row r="816" spans="1:21" x14ac:dyDescent="0.35">
      <c r="A816" s="6" t="s">
        <v>14125</v>
      </c>
      <c r="B816" s="1" t="s">
        <v>22786</v>
      </c>
      <c r="C816" s="1" t="s">
        <v>886</v>
      </c>
      <c r="D816" s="1" t="s">
        <v>1046</v>
      </c>
      <c r="F816" s="1" t="s">
        <v>1047</v>
      </c>
      <c r="G816" s="1" t="s">
        <v>20</v>
      </c>
      <c r="J816" s="2">
        <v>0</v>
      </c>
      <c r="K816" s="7">
        <v>6800</v>
      </c>
      <c r="L816" s="1">
        <v>1</v>
      </c>
      <c r="M816" s="1" t="s">
        <v>30</v>
      </c>
      <c r="N816" s="11">
        <v>39247.859950030157</v>
      </c>
      <c r="O816" s="11">
        <v>951.63122464518187</v>
      </c>
      <c r="P816" s="11">
        <v>579</v>
      </c>
      <c r="Q816" s="1">
        <v>207</v>
      </c>
      <c r="R816" s="3">
        <v>1</v>
      </c>
      <c r="S816" s="3" t="s">
        <v>22833</v>
      </c>
      <c r="T816" s="8" t="str">
        <f t="shared" si="12"/>
        <v>INSERT INTO item VALUES('0000707','식재료','건포도','청과','','건포도(상품,수입)','1Kg','','','0','6800','1','수입','39247.8599500302','951.631224645182','579','207',1,'manager1');</v>
      </c>
      <c r="U816" s="5"/>
    </row>
    <row r="817" spans="1:21" x14ac:dyDescent="0.35">
      <c r="A817" s="6" t="s">
        <v>14126</v>
      </c>
      <c r="B817" s="1" t="s">
        <v>22786</v>
      </c>
      <c r="C817" s="1" t="s">
        <v>886</v>
      </c>
      <c r="D817" s="1" t="s">
        <v>1046</v>
      </c>
      <c r="F817" s="1" t="s">
        <v>1047</v>
      </c>
      <c r="G817" s="1" t="s">
        <v>181</v>
      </c>
      <c r="J817" s="2">
        <v>0</v>
      </c>
      <c r="K817" s="7">
        <v>1600</v>
      </c>
      <c r="L817" s="1">
        <v>1</v>
      </c>
      <c r="M817" s="1" t="s">
        <v>30</v>
      </c>
      <c r="N817" s="11">
        <v>86238.142408052314</v>
      </c>
      <c r="O817" s="11">
        <v>470.15863244199687</v>
      </c>
      <c r="P817" s="11">
        <v>348</v>
      </c>
      <c r="Q817" s="1">
        <v>98</v>
      </c>
      <c r="R817" s="3">
        <v>1</v>
      </c>
      <c r="S817" s="3" t="s">
        <v>22833</v>
      </c>
      <c r="T817" s="8" t="str">
        <f t="shared" si="12"/>
        <v>INSERT INTO item VALUES('0000708','식재료','건포도','청과','','건포도(상품,수입)','200g(pk)','','','0','1600','1','수입','86238.1424080523','470.158632441997','348','98',1,'manager1');</v>
      </c>
      <c r="U817" s="5"/>
    </row>
    <row r="818" spans="1:21" x14ac:dyDescent="0.35">
      <c r="A818" s="6" t="s">
        <v>14127</v>
      </c>
      <c r="B818" s="1" t="s">
        <v>22786</v>
      </c>
      <c r="C818" s="1" t="s">
        <v>886</v>
      </c>
      <c r="D818" s="1" t="s">
        <v>1048</v>
      </c>
      <c r="F818" s="1" t="s">
        <v>1049</v>
      </c>
      <c r="G818" s="1" t="s">
        <v>978</v>
      </c>
      <c r="J818" s="2">
        <v>0</v>
      </c>
      <c r="K818" s="7">
        <v>4000</v>
      </c>
      <c r="L818" s="1">
        <v>0</v>
      </c>
      <c r="M818" s="1" t="s">
        <v>30</v>
      </c>
      <c r="N818" s="11">
        <v>725.45966798308496</v>
      </c>
      <c r="O818" s="11">
        <v>293.06189323383222</v>
      </c>
      <c r="P818" s="11">
        <v>749</v>
      </c>
      <c r="Q818" s="1">
        <v>69</v>
      </c>
      <c r="R818" s="3">
        <v>1</v>
      </c>
      <c r="S818" s="3" t="s">
        <v>22833</v>
      </c>
      <c r="T818" s="8" t="str">
        <f t="shared" si="12"/>
        <v>INSERT INTO item VALUES('0000709','식재료','용과','청과','','(C)용과(상품,냉동,깍둑썰기,베트남)','1Kg(2cm다이스,개별냉동)','','','0','4000','0','수입','725.459667983085','293.061893233832','749','69',1,'manager1');</v>
      </c>
      <c r="U818" s="5"/>
    </row>
    <row r="819" spans="1:21" x14ac:dyDescent="0.35">
      <c r="A819" s="6" t="s">
        <v>14128</v>
      </c>
      <c r="B819" s="1" t="s">
        <v>22786</v>
      </c>
      <c r="C819" s="1" t="s">
        <v>886</v>
      </c>
      <c r="D819" s="1" t="s">
        <v>1050</v>
      </c>
      <c r="F819" s="1" t="s">
        <v>1051</v>
      </c>
      <c r="G819" s="1" t="s">
        <v>1052</v>
      </c>
      <c r="J819" s="2">
        <v>0</v>
      </c>
      <c r="K819" s="7">
        <v>7070</v>
      </c>
      <c r="L819" s="1">
        <v>0</v>
      </c>
      <c r="M819" s="1" t="s">
        <v>2</v>
      </c>
      <c r="N819" s="11">
        <v>5840.9269485868008</v>
      </c>
      <c r="O819" s="11">
        <v>481.02453444313886</v>
      </c>
      <c r="P819" s="11">
        <v>73</v>
      </c>
      <c r="Q819" s="1">
        <v>135</v>
      </c>
      <c r="R819" s="3">
        <v>1</v>
      </c>
      <c r="S819" s="3" t="s">
        <v>22833</v>
      </c>
      <c r="T819" s="8" t="str">
        <f t="shared" si="12"/>
        <v>INSERT INTO item VALUES('0000710','식재료','오디','청과','','(C)오디(상품,냉동,국산)','450g(홀,개별냉동)','','','0','7070','0','국산','5840.9269485868','481.024534443139','73','135',1,'manager1');</v>
      </c>
      <c r="U819" s="5"/>
    </row>
    <row r="820" spans="1:21" x14ac:dyDescent="0.35">
      <c r="A820" s="6" t="s">
        <v>14129</v>
      </c>
      <c r="B820" s="1" t="s">
        <v>22786</v>
      </c>
      <c r="C820" s="1" t="s">
        <v>886</v>
      </c>
      <c r="D820" s="1" t="s">
        <v>1053</v>
      </c>
      <c r="F820" s="1" t="s">
        <v>1054</v>
      </c>
      <c r="G820" s="1" t="s">
        <v>1055</v>
      </c>
      <c r="J820" s="2">
        <v>0</v>
      </c>
      <c r="K820" s="7">
        <v>18400</v>
      </c>
      <c r="L820" s="1">
        <v>0</v>
      </c>
      <c r="M820" s="1" t="s">
        <v>30</v>
      </c>
      <c r="N820" s="11">
        <v>11752.558762887082</v>
      </c>
      <c r="O820" s="11">
        <v>603.70199106384439</v>
      </c>
      <c r="P820" s="11">
        <v>134</v>
      </c>
      <c r="Q820" s="1">
        <v>305</v>
      </c>
      <c r="R820" s="3">
        <v>1</v>
      </c>
      <c r="S820" s="3" t="s">
        <v>22833</v>
      </c>
      <c r="T820" s="8" t="str">
        <f t="shared" si="12"/>
        <v>INSERT INTO item VALUES('0000711','식재료','두리안','청과','','(C)두리안(재호식품,냉동,베트남)','500g(개별냉동)','','','0','18400','0','수입','11752.5587628871','603.701991063844','134','305',1,'manager1');</v>
      </c>
      <c r="U820" s="5"/>
    </row>
    <row r="821" spans="1:21" x14ac:dyDescent="0.35">
      <c r="A821" s="6" t="s">
        <v>14130</v>
      </c>
      <c r="B821" s="1" t="s">
        <v>22786</v>
      </c>
      <c r="C821" s="1" t="s">
        <v>886</v>
      </c>
      <c r="D821" s="1" t="s">
        <v>1056</v>
      </c>
      <c r="F821" s="1" t="s">
        <v>1057</v>
      </c>
      <c r="G821" s="1" t="s">
        <v>1058</v>
      </c>
      <c r="J821" s="2">
        <v>0</v>
      </c>
      <c r="K821" s="7">
        <v>7080</v>
      </c>
      <c r="L821" s="1">
        <v>0</v>
      </c>
      <c r="M821" s="1" t="s">
        <v>30</v>
      </c>
      <c r="N821" s="11">
        <v>2704.9136151109806</v>
      </c>
      <c r="O821" s="11">
        <v>922.70977943654987</v>
      </c>
      <c r="P821" s="11">
        <v>157</v>
      </c>
      <c r="Q821" s="1">
        <v>51</v>
      </c>
      <c r="R821" s="3">
        <v>1</v>
      </c>
      <c r="S821" s="3" t="s">
        <v>22833</v>
      </c>
      <c r="T821" s="8" t="str">
        <f t="shared" si="12"/>
        <v>INSERT INTO item VALUES('0000712','식재료','라임','청과','','(C)라임(상품,냉동,베트남)','1Kg(10입내외,홀,개별냉동)','','','0','7080','0','수입','2704.91361511098','922.70977943655','157','51',1,'manager1');</v>
      </c>
      <c r="U821" s="5"/>
    </row>
    <row r="822" spans="1:21" x14ac:dyDescent="0.35">
      <c r="A822" s="6" t="s">
        <v>14131</v>
      </c>
      <c r="B822" s="1" t="s">
        <v>22786</v>
      </c>
      <c r="C822" s="1" t="s">
        <v>886</v>
      </c>
      <c r="D822" s="1" t="s">
        <v>1056</v>
      </c>
      <c r="F822" s="1" t="s">
        <v>1057</v>
      </c>
      <c r="G822" s="1" t="s">
        <v>1059</v>
      </c>
      <c r="J822" s="2">
        <v>0</v>
      </c>
      <c r="K822" s="7">
        <v>4610</v>
      </c>
      <c r="L822" s="1">
        <v>0</v>
      </c>
      <c r="M822" s="1" t="s">
        <v>30</v>
      </c>
      <c r="N822" s="11">
        <v>17462.039237332745</v>
      </c>
      <c r="O822" s="11">
        <v>117.23563979624818</v>
      </c>
      <c r="P822" s="11">
        <v>884</v>
      </c>
      <c r="Q822" s="1">
        <v>85</v>
      </c>
      <c r="R822" s="3">
        <v>1</v>
      </c>
      <c r="S822" s="3" t="s">
        <v>22833</v>
      </c>
      <c r="T822" s="8" t="str">
        <f t="shared" si="12"/>
        <v>INSERT INTO item VALUES('0000713','식재료','라임','청과','','(C)라임(상품,냉동,베트남)','1Kg(10~15입/개별냉동)','','','0','4610','0','수입','17462.0392373327','117.235639796248','884','85',1,'manager1');</v>
      </c>
      <c r="U822" s="5"/>
    </row>
    <row r="823" spans="1:21" x14ac:dyDescent="0.35">
      <c r="A823" s="6" t="s">
        <v>14132</v>
      </c>
      <c r="B823" s="1" t="s">
        <v>22786</v>
      </c>
      <c r="C823" s="1" t="s">
        <v>886</v>
      </c>
      <c r="D823" s="1" t="s">
        <v>1060</v>
      </c>
      <c r="F823" s="1" t="s">
        <v>1061</v>
      </c>
      <c r="G823" s="1" t="s">
        <v>1062</v>
      </c>
      <c r="J823" s="2">
        <v>0</v>
      </c>
      <c r="K823" s="7">
        <v>52200</v>
      </c>
      <c r="L823" s="1">
        <v>0</v>
      </c>
      <c r="M823" s="1" t="s">
        <v>2</v>
      </c>
      <c r="N823" s="11">
        <v>28428.220214103862</v>
      </c>
      <c r="O823" s="11">
        <v>755.93224043557882</v>
      </c>
      <c r="P823" s="11">
        <v>562</v>
      </c>
      <c r="Q823" s="1">
        <v>693</v>
      </c>
      <c r="R823" s="3">
        <v>1</v>
      </c>
      <c r="S823" s="3" t="s">
        <v>22833</v>
      </c>
      <c r="T823" s="8" t="str">
        <f t="shared" si="12"/>
        <v>INSERT INTO item VALUES('0000714','식재료','방울토마토','청과','','방울토마토(특품,국산)','5kg/box,2번(중) 330~350개 내외','','','0','52200','0','국산','28428.2202141039','755.932240435579','562','693',1,'manager1');</v>
      </c>
      <c r="U823" s="5"/>
    </row>
    <row r="824" spans="1:21" x14ac:dyDescent="0.35">
      <c r="A824" s="6" t="s">
        <v>14133</v>
      </c>
      <c r="B824" s="1" t="s">
        <v>22786</v>
      </c>
      <c r="C824" s="1" t="s">
        <v>886</v>
      </c>
      <c r="D824" s="1" t="s">
        <v>1060</v>
      </c>
      <c r="F824" s="1" t="s">
        <v>1061</v>
      </c>
      <c r="G824" s="1" t="s">
        <v>1063</v>
      </c>
      <c r="J824" s="2">
        <v>0</v>
      </c>
      <c r="K824" s="7">
        <v>11010</v>
      </c>
      <c r="L824" s="1">
        <v>0</v>
      </c>
      <c r="M824" s="1" t="s">
        <v>2</v>
      </c>
      <c r="N824" s="11">
        <v>4261.4465546556103</v>
      </c>
      <c r="O824" s="11">
        <v>466.75312658682753</v>
      </c>
      <c r="P824" s="11">
        <v>202</v>
      </c>
      <c r="Q824" s="1">
        <v>359</v>
      </c>
      <c r="R824" s="3">
        <v>1</v>
      </c>
      <c r="S824" s="3" t="s">
        <v>22833</v>
      </c>
      <c r="T824" s="8" t="str">
        <f t="shared" si="12"/>
        <v>INSERT INTO item VALUES('0000715','식재료','방울토마토','청과','','방울토마토(특품,국산)','kg,3번(소) 70~76개 내외','','','0','11010','0','국산','4261.44655465561','466.753126586828','202','359',1,'manager1');</v>
      </c>
      <c r="U824" s="5"/>
    </row>
    <row r="825" spans="1:21" x14ac:dyDescent="0.35">
      <c r="A825" s="6" t="s">
        <v>14134</v>
      </c>
      <c r="B825" s="1" t="s">
        <v>22786</v>
      </c>
      <c r="C825" s="1" t="s">
        <v>886</v>
      </c>
      <c r="D825" s="1" t="s">
        <v>1060</v>
      </c>
      <c r="F825" s="1" t="s">
        <v>1061</v>
      </c>
      <c r="G825" s="1" t="s">
        <v>1064</v>
      </c>
      <c r="J825" s="2">
        <v>0</v>
      </c>
      <c r="K825" s="7">
        <v>8030</v>
      </c>
      <c r="L825" s="1">
        <v>0</v>
      </c>
      <c r="M825" s="1" t="s">
        <v>2</v>
      </c>
      <c r="N825" s="11">
        <v>38080.642796290267</v>
      </c>
      <c r="O825" s="11">
        <v>91.258929760553713</v>
      </c>
      <c r="P825" s="11">
        <v>9</v>
      </c>
      <c r="Q825" s="1">
        <v>31</v>
      </c>
      <c r="R825" s="3">
        <v>1</v>
      </c>
      <c r="S825" s="3" t="s">
        <v>22833</v>
      </c>
      <c r="T825" s="8" t="str">
        <f t="shared" si="12"/>
        <v>INSERT INTO item VALUES('0000716','식재료','방울토마토','청과','','방울토마토(특품,국산)','kg,2번(중) 66~70개 내외','','','0','8030','0','국산','38080.6427962903','91.2589297605537','9','31',1,'manager1');</v>
      </c>
      <c r="U825" s="5"/>
    </row>
    <row r="826" spans="1:21" x14ac:dyDescent="0.35">
      <c r="A826" s="6" t="s">
        <v>14135</v>
      </c>
      <c r="B826" s="1" t="s">
        <v>22786</v>
      </c>
      <c r="C826" s="1" t="s">
        <v>886</v>
      </c>
      <c r="D826" s="1" t="s">
        <v>1060</v>
      </c>
      <c r="F826" s="1" t="s">
        <v>1061</v>
      </c>
      <c r="G826" s="1" t="s">
        <v>1065</v>
      </c>
      <c r="J826" s="2">
        <v>0</v>
      </c>
      <c r="K826" s="7">
        <v>11630</v>
      </c>
      <c r="L826" s="1">
        <v>0</v>
      </c>
      <c r="M826" s="1" t="s">
        <v>2</v>
      </c>
      <c r="N826" s="11">
        <v>1461.8979375565095</v>
      </c>
      <c r="O826" s="11">
        <v>523.03545407503054</v>
      </c>
      <c r="P826" s="11">
        <v>868</v>
      </c>
      <c r="Q826" s="1">
        <v>80</v>
      </c>
      <c r="R826" s="3">
        <v>1</v>
      </c>
      <c r="S826" s="3" t="s">
        <v>22833</v>
      </c>
      <c r="T826" s="8" t="str">
        <f t="shared" si="12"/>
        <v>INSERT INTO item VALUES('0000717','식재료','방울토마토','청과','','방울토마토(특품,국산)','kg,1번(대) 60~66개 내외','','','0','11630','0','국산','1461.89793755651','523.035454075031','868','80',1,'manager1');</v>
      </c>
      <c r="U826" s="5"/>
    </row>
    <row r="827" spans="1:21" x14ac:dyDescent="0.35">
      <c r="A827" s="6" t="s">
        <v>14136</v>
      </c>
      <c r="B827" s="1" t="s">
        <v>22786</v>
      </c>
      <c r="C827" s="1" t="s">
        <v>886</v>
      </c>
      <c r="D827" s="1" t="s">
        <v>1060</v>
      </c>
      <c r="F827" s="1" t="s">
        <v>1061</v>
      </c>
      <c r="G827" s="1" t="s">
        <v>74</v>
      </c>
      <c r="J827" s="2">
        <v>0</v>
      </c>
      <c r="K827" s="7">
        <v>5520</v>
      </c>
      <c r="L827" s="1">
        <v>0</v>
      </c>
      <c r="M827" s="1" t="s">
        <v>2</v>
      </c>
      <c r="N827" s="11">
        <v>7150.9260676083932</v>
      </c>
      <c r="O827" s="11">
        <v>751.60115823652689</v>
      </c>
      <c r="P827" s="11">
        <v>857</v>
      </c>
      <c r="Q827" s="1">
        <v>415</v>
      </c>
      <c r="R827" s="3">
        <v>1</v>
      </c>
      <c r="S827" s="3" t="s">
        <v>22833</v>
      </c>
      <c r="T827" s="8" t="str">
        <f t="shared" si="12"/>
        <v>INSERT INTO item VALUES('0000718','식재료','방울토마토','청과','','방울토마토(특품,국산)','500g','','','0','5520','0','국산','7150.92606760839','751.601158236527','857','415',1,'manager1');</v>
      </c>
      <c r="U827" s="5"/>
    </row>
    <row r="828" spans="1:21" x14ac:dyDescent="0.35">
      <c r="A828" s="6" t="s">
        <v>14137</v>
      </c>
      <c r="B828" s="1" t="s">
        <v>22786</v>
      </c>
      <c r="C828" s="1" t="s">
        <v>886</v>
      </c>
      <c r="D828" s="1" t="s">
        <v>1060</v>
      </c>
      <c r="F828" s="1" t="s">
        <v>1066</v>
      </c>
      <c r="G828" s="1" t="s">
        <v>1067</v>
      </c>
      <c r="J828" s="2">
        <v>0</v>
      </c>
      <c r="K828" s="7">
        <v>10210</v>
      </c>
      <c r="L828" s="1">
        <v>0</v>
      </c>
      <c r="M828" s="1" t="s">
        <v>2</v>
      </c>
      <c r="N828" s="11">
        <v>853.27238156126214</v>
      </c>
      <c r="O828" s="11">
        <v>889.00510270532391</v>
      </c>
      <c r="P828" s="11">
        <v>555</v>
      </c>
      <c r="Q828" s="1">
        <v>621</v>
      </c>
      <c r="R828" s="3">
        <v>1</v>
      </c>
      <c r="S828" s="3" t="s">
        <v>22833</v>
      </c>
      <c r="T828" s="8" t="str">
        <f t="shared" si="12"/>
        <v>INSERT INTO item VALUES('0000719','식재료','방울토마토','청과','','대추방울토마토(빨강,국산)','750g/팩','','','0','10210','0','국산','853.272381561262','889.005102705324','555','621',1,'manager1');</v>
      </c>
      <c r="U828" s="5"/>
    </row>
    <row r="829" spans="1:21" x14ac:dyDescent="0.35">
      <c r="A829" s="6" t="s">
        <v>14138</v>
      </c>
      <c r="B829" s="1" t="s">
        <v>22786</v>
      </c>
      <c r="C829" s="1" t="s">
        <v>886</v>
      </c>
      <c r="D829" s="1" t="s">
        <v>1060</v>
      </c>
      <c r="F829" s="1" t="s">
        <v>1068</v>
      </c>
      <c r="G829" s="1" t="s">
        <v>1069</v>
      </c>
      <c r="J829" s="2">
        <v>0</v>
      </c>
      <c r="K829" s="7">
        <v>870</v>
      </c>
      <c r="L829" s="1">
        <v>0</v>
      </c>
      <c r="M829" s="1" t="s">
        <v>2</v>
      </c>
      <c r="N829" s="11">
        <v>21918.281406095724</v>
      </c>
      <c r="O829" s="11">
        <v>121.9166874161951</v>
      </c>
      <c r="P829" s="11">
        <v>885</v>
      </c>
      <c r="Q829" s="1">
        <v>6</v>
      </c>
      <c r="R829" s="3">
        <v>1</v>
      </c>
      <c r="S829" s="3" t="s">
        <v>22833</v>
      </c>
      <c r="T829" s="8" t="str">
        <f t="shared" si="12"/>
        <v>INSERT INTO item VALUES('0000720','식재료','방울토마토','청과','','(간편식)작은컵과일(대추방울토마토)(냉장,국산)','40g(10~20g*3개)','','','0','870','0','국산','21918.2814060957','121.916687416195','885','6',1,'manager1');</v>
      </c>
      <c r="U829" s="5"/>
    </row>
    <row r="830" spans="1:21" x14ac:dyDescent="0.35">
      <c r="A830" s="6" t="s">
        <v>14139</v>
      </c>
      <c r="B830" s="1" t="s">
        <v>22786</v>
      </c>
      <c r="C830" s="1" t="s">
        <v>886</v>
      </c>
      <c r="D830" s="1" t="s">
        <v>1060</v>
      </c>
      <c r="F830" s="1" t="s">
        <v>1068</v>
      </c>
      <c r="G830" s="1" t="s">
        <v>964</v>
      </c>
      <c r="J830" s="2">
        <v>0</v>
      </c>
      <c r="K830" s="7">
        <v>1270</v>
      </c>
      <c r="L830" s="1">
        <v>0</v>
      </c>
      <c r="M830" s="1" t="s">
        <v>2</v>
      </c>
      <c r="N830" s="11">
        <v>2326.2885843089603</v>
      </c>
      <c r="O830" s="11">
        <v>335.55476753568712</v>
      </c>
      <c r="P830" s="11">
        <v>697</v>
      </c>
      <c r="Q830" s="1">
        <v>748</v>
      </c>
      <c r="R830" s="3">
        <v>1</v>
      </c>
      <c r="S830" s="3" t="s">
        <v>22833</v>
      </c>
      <c r="T830" s="8" t="str">
        <f t="shared" si="12"/>
        <v>INSERT INTO item VALUES('0000721','식재료','방울토마토','청과','','(간편식)작은컵과일(대추방울토마토)(냉장,국산)','60g(10~20g*3~4개)','','','0','1270','0','국산','2326.28858430896','335.554767535687','697','748',1,'manager1');</v>
      </c>
      <c r="U830" s="5"/>
    </row>
    <row r="831" spans="1:21" x14ac:dyDescent="0.35">
      <c r="A831" s="6" t="s">
        <v>14140</v>
      </c>
      <c r="B831" s="1" t="s">
        <v>22786</v>
      </c>
      <c r="C831" s="1" t="s">
        <v>886</v>
      </c>
      <c r="D831" s="1" t="s">
        <v>1070</v>
      </c>
      <c r="F831" s="1" t="s">
        <v>1071</v>
      </c>
      <c r="G831" s="1" t="s">
        <v>1072</v>
      </c>
      <c r="J831" s="2">
        <v>0</v>
      </c>
      <c r="K831" s="7">
        <v>7240</v>
      </c>
      <c r="L831" s="1">
        <v>0</v>
      </c>
      <c r="M831" s="1" t="s">
        <v>2</v>
      </c>
      <c r="N831" s="11">
        <v>43536.69117076465</v>
      </c>
      <c r="O831" s="11">
        <v>622.12966862838618</v>
      </c>
      <c r="P831" s="11">
        <v>782</v>
      </c>
      <c r="Q831" s="1">
        <v>2</v>
      </c>
      <c r="R831" s="3">
        <v>1</v>
      </c>
      <c r="S831" s="3" t="s">
        <v>22833</v>
      </c>
      <c r="T831" s="8" t="str">
        <f t="shared" si="12"/>
        <v>INSERT INTO item VALUES('0000722','식재료','토마토','청과','','토마토(상품,국산)','Kg(200g내외)','','','0','7240','0','국산','43536.6911707647','622.129668628386','782','2',1,'manager1');</v>
      </c>
      <c r="U831" s="5"/>
    </row>
    <row r="832" spans="1:21" x14ac:dyDescent="0.35">
      <c r="A832" s="6" t="s">
        <v>14141</v>
      </c>
      <c r="B832" s="1" t="s">
        <v>22786</v>
      </c>
      <c r="C832" s="1" t="s">
        <v>886</v>
      </c>
      <c r="D832" s="1" t="s">
        <v>1070</v>
      </c>
      <c r="F832" s="1" t="s">
        <v>1073</v>
      </c>
      <c r="G832" s="1" t="s">
        <v>246</v>
      </c>
      <c r="J832" s="2">
        <v>0</v>
      </c>
      <c r="K832" s="7">
        <v>7330</v>
      </c>
      <c r="L832" s="1">
        <v>0</v>
      </c>
      <c r="M832" s="1" t="s">
        <v>2</v>
      </c>
      <c r="N832" s="11">
        <v>3295.5409713937102</v>
      </c>
      <c r="O832" s="11">
        <v>990.87412258533561</v>
      </c>
      <c r="P832" s="11">
        <v>984</v>
      </c>
      <c r="Q832" s="1">
        <v>441</v>
      </c>
      <c r="R832" s="3">
        <v>1</v>
      </c>
      <c r="S832" s="3" t="s">
        <v>22833</v>
      </c>
      <c r="T832" s="8" t="str">
        <f t="shared" si="12"/>
        <v>INSERT INTO item VALUES('0000723','식재료','토마토','청과','','완숙토마토(상품,국산)','kg','','','0','7330','0','국산','3295.54097139371','990.874122585336','984','441',1,'manager1');</v>
      </c>
      <c r="U832" s="5"/>
    </row>
    <row r="833" spans="1:21" x14ac:dyDescent="0.35">
      <c r="A833" s="6" t="s">
        <v>14142</v>
      </c>
      <c r="B833" s="1" t="s">
        <v>22786</v>
      </c>
      <c r="C833" s="1" t="s">
        <v>886</v>
      </c>
      <c r="D833" s="1" t="s">
        <v>1070</v>
      </c>
      <c r="F833" s="1" t="s">
        <v>1071</v>
      </c>
      <c r="G833" s="1" t="s">
        <v>1074</v>
      </c>
      <c r="J833" s="2">
        <v>0</v>
      </c>
      <c r="K833" s="7">
        <v>34320</v>
      </c>
      <c r="L833" s="1">
        <v>0</v>
      </c>
      <c r="M833" s="1" t="s">
        <v>2</v>
      </c>
      <c r="N833" s="11">
        <v>9808.683580509618</v>
      </c>
      <c r="O833" s="11">
        <v>316.64482077700552</v>
      </c>
      <c r="P833" s="11">
        <v>735</v>
      </c>
      <c r="Q833" s="1">
        <v>304</v>
      </c>
      <c r="R833" s="3">
        <v>1</v>
      </c>
      <c r="S833" s="3" t="s">
        <v>22833</v>
      </c>
      <c r="T833" s="8" t="str">
        <f t="shared" si="12"/>
        <v>INSERT INTO item VALUES('0000724','식재료','토마토','청과','','토마토(상품,국산)','5Kg/Box(200g내외)','','','0','34320','0','국산','9808.68358050962','316.644820777006','735','304',1,'manager1');</v>
      </c>
      <c r="U833" s="5"/>
    </row>
    <row r="834" spans="1:21" x14ac:dyDescent="0.35">
      <c r="A834" s="6" t="s">
        <v>14143</v>
      </c>
      <c r="B834" s="1" t="s">
        <v>22786</v>
      </c>
      <c r="C834" s="1" t="s">
        <v>886</v>
      </c>
      <c r="D834" s="1" t="s">
        <v>1070</v>
      </c>
      <c r="F834" s="1" t="s">
        <v>1075</v>
      </c>
      <c r="G834" s="1" t="s">
        <v>1076</v>
      </c>
      <c r="J834" s="2">
        <v>0</v>
      </c>
      <c r="K834" s="7">
        <v>10790</v>
      </c>
      <c r="L834" s="1">
        <v>0</v>
      </c>
      <c r="M834" s="1" t="s">
        <v>2</v>
      </c>
      <c r="N834" s="11">
        <v>3523.1828135674409</v>
      </c>
      <c r="O834" s="11">
        <v>23.503535769579976</v>
      </c>
      <c r="P834" s="11">
        <v>98</v>
      </c>
      <c r="Q834" s="1">
        <v>268</v>
      </c>
      <c r="R834" s="3">
        <v>1</v>
      </c>
      <c r="S834" s="3" t="s">
        <v>22833</v>
      </c>
      <c r="T834" s="8" t="str">
        <f t="shared" ref="T834:T897" si="13">"INSERT INTO item VALUES('"&amp;A834&amp;"','"&amp;B834&amp;"','"&amp;D834&amp;"','"&amp;C834&amp;"','"&amp;E834&amp;"','"&amp;F834&amp;"','"&amp;G834&amp;"','"&amp;H834&amp;"','"&amp;I834&amp;"','"&amp;J834&amp;"','"&amp;K834&amp;"','"&amp;L834&amp;"','"&amp;M834&amp;"','"&amp;N834&amp;"','"&amp;O834&amp;"','"&amp;P834&amp;"','"&amp;Q834&amp;"',"&amp;R834&amp;",'"&amp;S834&amp;"');"</f>
        <v>INSERT INTO item VALUES('0000725','식재료','토마토','청과','','대추방울토마토(주황,국산)','750g/pk','','','0','10790','0','국산','3523.18281356744','23.50353576958','98','268',1,'manager1');</v>
      </c>
      <c r="U834" s="5"/>
    </row>
    <row r="835" spans="1:21" x14ac:dyDescent="0.35">
      <c r="A835" s="6" t="s">
        <v>14144</v>
      </c>
      <c r="B835" s="1" t="s">
        <v>22786</v>
      </c>
      <c r="C835" s="1" t="s">
        <v>886</v>
      </c>
      <c r="D835" s="1" t="s">
        <v>1070</v>
      </c>
      <c r="F835" s="1" t="s">
        <v>1077</v>
      </c>
      <c r="G835" s="1" t="s">
        <v>972</v>
      </c>
      <c r="J835" s="2">
        <v>0</v>
      </c>
      <c r="K835" s="7">
        <v>6890</v>
      </c>
      <c r="L835" s="1">
        <v>0</v>
      </c>
      <c r="M835" s="1" t="s">
        <v>2</v>
      </c>
      <c r="N835" s="11">
        <v>55991.058751082302</v>
      </c>
      <c r="O835" s="11">
        <v>120.3444935429272</v>
      </c>
      <c r="P835" s="11">
        <v>710</v>
      </c>
      <c r="Q835" s="1">
        <v>7</v>
      </c>
      <c r="R835" s="3">
        <v>1</v>
      </c>
      <c r="S835" s="3" t="s">
        <v>22833</v>
      </c>
      <c r="T835" s="8" t="str">
        <f t="shared" si="13"/>
        <v>INSERT INTO item VALUES('0000726','식재료','토마토','청과','','완숙토마토(소,국산)','kg(100g내외/ea)','','','0','6890','0','국산','55991.0587510823','120.344493542927','710','7',1,'manager1');</v>
      </c>
      <c r="U835" s="5"/>
    </row>
    <row r="836" spans="1:21" x14ac:dyDescent="0.35">
      <c r="A836" s="6" t="s">
        <v>14145</v>
      </c>
      <c r="B836" s="1" t="s">
        <v>22786</v>
      </c>
      <c r="C836" s="1" t="s">
        <v>886</v>
      </c>
      <c r="D836" s="1" t="s">
        <v>1070</v>
      </c>
      <c r="F836" s="1" t="s">
        <v>1078</v>
      </c>
      <c r="G836" s="1" t="s">
        <v>1079</v>
      </c>
      <c r="J836" s="2">
        <v>0</v>
      </c>
      <c r="K836" s="7">
        <v>7850</v>
      </c>
      <c r="L836" s="1">
        <v>0</v>
      </c>
      <c r="M836" s="1" t="s">
        <v>2</v>
      </c>
      <c r="N836" s="11">
        <v>37206.010833951172</v>
      </c>
      <c r="O836" s="11">
        <v>794.94335681402629</v>
      </c>
      <c r="P836" s="11">
        <v>669</v>
      </c>
      <c r="Q836" s="1">
        <v>27</v>
      </c>
      <c r="R836" s="3">
        <v>1</v>
      </c>
      <c r="S836" s="3" t="s">
        <v>22833</v>
      </c>
      <c r="T836" s="8" t="str">
        <f t="shared" si="13"/>
        <v>INSERT INTO item VALUES('0000727','식재료','토마토','청과','','토마토(대,250g이상/ea)(국산)','kg(250g이상/ea)','','','0','7850','0','국산','37206.0108339512','794.943356814026','669','27',1,'manager1');</v>
      </c>
      <c r="U836" s="5"/>
    </row>
    <row r="837" spans="1:21" x14ac:dyDescent="0.35">
      <c r="A837" s="6" t="s">
        <v>14146</v>
      </c>
      <c r="B837" s="1" t="s">
        <v>22786</v>
      </c>
      <c r="C837" s="1" t="s">
        <v>886</v>
      </c>
      <c r="D837" s="1" t="s">
        <v>1070</v>
      </c>
      <c r="F837" s="1" t="s">
        <v>1071</v>
      </c>
      <c r="G837" s="1" t="s">
        <v>1080</v>
      </c>
      <c r="J837" s="2">
        <v>0</v>
      </c>
      <c r="K837" s="7">
        <v>1480</v>
      </c>
      <c r="L837" s="1">
        <v>0</v>
      </c>
      <c r="M837" s="1" t="s">
        <v>2</v>
      </c>
      <c r="N837" s="11">
        <v>3730.4391160869777</v>
      </c>
      <c r="O837" s="11">
        <v>126.69906213239501</v>
      </c>
      <c r="P837" s="11">
        <v>102</v>
      </c>
      <c r="Q837" s="1">
        <v>17</v>
      </c>
      <c r="R837" s="3">
        <v>1</v>
      </c>
      <c r="S837" s="3" t="s">
        <v>22833</v>
      </c>
      <c r="T837" s="8" t="str">
        <f t="shared" si="13"/>
        <v>INSERT INTO item VALUES('0000728','식재료','토마토','청과','','토마토(상품,국산)','ea(200g내외/ea)','','','0','1480','0','국산','3730.43911608698','126.699062132395','102','17',1,'manager1');</v>
      </c>
      <c r="U837" s="5"/>
    </row>
    <row r="838" spans="1:21" x14ac:dyDescent="0.35">
      <c r="A838" s="6" t="s">
        <v>14147</v>
      </c>
      <c r="B838" s="1" t="s">
        <v>22786</v>
      </c>
      <c r="C838" s="1" t="s">
        <v>886</v>
      </c>
      <c r="D838" s="1" t="s">
        <v>1070</v>
      </c>
      <c r="F838" s="1" t="s">
        <v>1061</v>
      </c>
      <c r="G838" s="1" t="s">
        <v>1081</v>
      </c>
      <c r="J838" s="2">
        <v>0</v>
      </c>
      <c r="K838" s="7">
        <v>55170</v>
      </c>
      <c r="L838" s="1">
        <v>0</v>
      </c>
      <c r="M838" s="1" t="s">
        <v>2</v>
      </c>
      <c r="N838" s="11">
        <v>23675.512743384475</v>
      </c>
      <c r="O838" s="11">
        <v>202.57027911897495</v>
      </c>
      <c r="P838" s="11">
        <v>723</v>
      </c>
      <c r="Q838" s="1">
        <v>45</v>
      </c>
      <c r="R838" s="3">
        <v>1</v>
      </c>
      <c r="S838" s="3" t="s">
        <v>22833</v>
      </c>
      <c r="T838" s="8" t="str">
        <f t="shared" si="13"/>
        <v>INSERT INTO item VALUES('0000729','식재료','토마토','청과','','방울토마토(특품,국산)','5kg/box,1번(대) 300~330개 내외','','','0','55170','0','국산','23675.5127433845','202.570279118975','723','45',1,'manager1');</v>
      </c>
      <c r="U838" s="5"/>
    </row>
    <row r="839" spans="1:21" x14ac:dyDescent="0.35">
      <c r="A839" s="6" t="s">
        <v>14148</v>
      </c>
      <c r="B839" s="1" t="s">
        <v>22786</v>
      </c>
      <c r="C839" s="1" t="s">
        <v>886</v>
      </c>
      <c r="D839" s="1" t="s">
        <v>1070</v>
      </c>
      <c r="F839" s="1" t="s">
        <v>1061</v>
      </c>
      <c r="G839" s="1" t="s">
        <v>1082</v>
      </c>
      <c r="J839" s="2">
        <v>0</v>
      </c>
      <c r="K839" s="7">
        <v>52200</v>
      </c>
      <c r="L839" s="1">
        <v>0</v>
      </c>
      <c r="M839" s="1" t="s">
        <v>2</v>
      </c>
      <c r="N839" s="11">
        <v>3428.9516189596225</v>
      </c>
      <c r="O839" s="11">
        <v>196.34823783465828</v>
      </c>
      <c r="P839" s="11">
        <v>297</v>
      </c>
      <c r="Q839" s="1">
        <v>86</v>
      </c>
      <c r="R839" s="3">
        <v>1</v>
      </c>
      <c r="S839" s="3" t="s">
        <v>22833</v>
      </c>
      <c r="T839" s="8" t="str">
        <f t="shared" si="13"/>
        <v>INSERT INTO item VALUES('0000730','식재료','토마토','청과','','방울토마토(특품,국산)','5kg/box,3번(소) 350~380개 내외','','','0','52200','0','국산','3428.95161895962','196.348237834658','297','86',1,'manager1');</v>
      </c>
      <c r="U839" s="5"/>
    </row>
    <row r="840" spans="1:21" x14ac:dyDescent="0.35">
      <c r="A840" s="6" t="s">
        <v>14149</v>
      </c>
      <c r="B840" s="1" t="s">
        <v>22786</v>
      </c>
      <c r="C840" s="1" t="s">
        <v>886</v>
      </c>
      <c r="D840" s="1" t="s">
        <v>1070</v>
      </c>
      <c r="F840" s="1" t="s">
        <v>1083</v>
      </c>
      <c r="G840" s="1" t="s">
        <v>1084</v>
      </c>
      <c r="J840" s="2">
        <v>0</v>
      </c>
      <c r="K840" s="7">
        <v>7850</v>
      </c>
      <c r="L840" s="1">
        <v>0</v>
      </c>
      <c r="M840" s="1" t="s">
        <v>2</v>
      </c>
      <c r="N840" s="11">
        <v>17592.705275685006</v>
      </c>
      <c r="O840" s="11">
        <v>544.51662126129168</v>
      </c>
      <c r="P840" s="11">
        <v>551</v>
      </c>
      <c r="Q840" s="1">
        <v>488</v>
      </c>
      <c r="R840" s="3">
        <v>1</v>
      </c>
      <c r="S840" s="3" t="s">
        <v>22833</v>
      </c>
      <c r="T840" s="8" t="str">
        <f t="shared" si="13"/>
        <v>INSERT INTO item VALUES('0000731','식재료','토마토','청과','','완숙토마토(대,국산)','kg(240g내외/개)','','','0','7850','0','국산','17592.705275685','544.516621261292','551','488',1,'manager1');</v>
      </c>
      <c r="U840" s="5"/>
    </row>
    <row r="841" spans="1:21" x14ac:dyDescent="0.35">
      <c r="A841" s="6" t="s">
        <v>14150</v>
      </c>
      <c r="B841" s="1" t="s">
        <v>22786</v>
      </c>
      <c r="C841" s="1" t="s">
        <v>886</v>
      </c>
      <c r="D841" s="1" t="s">
        <v>1070</v>
      </c>
      <c r="F841" s="1" t="s">
        <v>1071</v>
      </c>
      <c r="G841" s="1" t="s">
        <v>1085</v>
      </c>
      <c r="J841" s="2">
        <v>0</v>
      </c>
      <c r="K841" s="7">
        <v>37290</v>
      </c>
      <c r="L841" s="1">
        <v>0</v>
      </c>
      <c r="M841" s="1" t="s">
        <v>2</v>
      </c>
      <c r="N841" s="11">
        <v>37852.535972606405</v>
      </c>
      <c r="O841" s="11">
        <v>52.734339603250355</v>
      </c>
      <c r="P841" s="11">
        <v>127</v>
      </c>
      <c r="Q841" s="1">
        <v>190</v>
      </c>
      <c r="R841" s="3">
        <v>1</v>
      </c>
      <c r="S841" s="3" t="s">
        <v>22833</v>
      </c>
      <c r="T841" s="8" t="str">
        <f t="shared" si="13"/>
        <v>INSERT INTO item VALUES('0000732','식재료','토마토','청과','','토마토(상품,국산)','5kg/box(1번,240g내외/ea)','','','0','37290','0','국산','37852.5359726064','52.7343396032504','127','190',1,'manager1');</v>
      </c>
      <c r="U841" s="5"/>
    </row>
    <row r="842" spans="1:21" x14ac:dyDescent="0.35">
      <c r="A842" s="6" t="s">
        <v>14151</v>
      </c>
      <c r="B842" s="1" t="s">
        <v>22786</v>
      </c>
      <c r="C842" s="1" t="s">
        <v>886</v>
      </c>
      <c r="D842" s="1" t="s">
        <v>1070</v>
      </c>
      <c r="F842" s="1" t="s">
        <v>1086</v>
      </c>
      <c r="G842" s="1" t="s">
        <v>1087</v>
      </c>
      <c r="J842" s="2">
        <v>0</v>
      </c>
      <c r="K842" s="7">
        <v>6890</v>
      </c>
      <c r="L842" s="1">
        <v>0</v>
      </c>
      <c r="M842" s="1" t="s">
        <v>2</v>
      </c>
      <c r="N842" s="11">
        <v>12618.990596836587</v>
      </c>
      <c r="O842" s="11">
        <v>308.91476091880111</v>
      </c>
      <c r="P842" s="11">
        <v>668</v>
      </c>
      <c r="Q842" s="1">
        <v>3</v>
      </c>
      <c r="R842" s="3">
        <v>1</v>
      </c>
      <c r="S842" s="3" t="s">
        <v>22833</v>
      </c>
      <c r="T842" s="8" t="str">
        <f t="shared" si="13"/>
        <v>INSERT INTO item VALUES('0000733','식재료','토마토','청과','','토마토(중품,국산)','kg(규격무선별)','','','0','6890','0','국산','12618.9905968366','308.914760918801','668','3',1,'manager1');</v>
      </c>
      <c r="U842" s="5"/>
    </row>
    <row r="843" spans="1:21" x14ac:dyDescent="0.35">
      <c r="A843" s="6" t="s">
        <v>14152</v>
      </c>
      <c r="B843" s="1" t="s">
        <v>22786</v>
      </c>
      <c r="C843" s="1" t="s">
        <v>886</v>
      </c>
      <c r="D843" s="1" t="s">
        <v>1070</v>
      </c>
      <c r="F843" s="1" t="s">
        <v>1088</v>
      </c>
      <c r="G843" s="1" t="s">
        <v>1089</v>
      </c>
      <c r="J843" s="2">
        <v>0</v>
      </c>
      <c r="K843" s="7">
        <v>20250</v>
      </c>
      <c r="L843" s="1">
        <v>0</v>
      </c>
      <c r="M843" s="1" t="s">
        <v>2</v>
      </c>
      <c r="N843" s="11">
        <v>36318.85676034075</v>
      </c>
      <c r="O843" s="11">
        <v>451.19095395460187</v>
      </c>
      <c r="P843" s="11">
        <v>383</v>
      </c>
      <c r="Q843" s="1">
        <v>607</v>
      </c>
      <c r="R843" s="3">
        <v>1</v>
      </c>
      <c r="S843" s="3" t="s">
        <v>22833</v>
      </c>
      <c r="T843" s="8" t="str">
        <f t="shared" si="13"/>
        <v>INSERT INTO item VALUES('0000734','식재료','토마토','청과','','(퀴즈)토마토(원물)_5kg/box(냉장,상품,국산)','5Kg(11시마감)','','','0','20250','0','국산','36318.8567603408','451.190953954602','383','607',1,'manager1');</v>
      </c>
      <c r="U843" s="5"/>
    </row>
    <row r="844" spans="1:21" x14ac:dyDescent="0.35">
      <c r="A844" s="6" t="s">
        <v>14153</v>
      </c>
      <c r="B844" s="1" t="s">
        <v>22786</v>
      </c>
      <c r="C844" s="1" t="s">
        <v>886</v>
      </c>
      <c r="D844" s="1" t="s">
        <v>1090</v>
      </c>
      <c r="F844" s="1" t="s">
        <v>1091</v>
      </c>
      <c r="G844" s="1" t="s">
        <v>1092</v>
      </c>
      <c r="J844" s="2">
        <v>0</v>
      </c>
      <c r="K844" s="7">
        <v>23330</v>
      </c>
      <c r="L844" s="1">
        <v>0</v>
      </c>
      <c r="M844" s="1" t="s">
        <v>2</v>
      </c>
      <c r="N844" s="11">
        <v>20121.251080039314</v>
      </c>
      <c r="O844" s="11">
        <v>419.95806251282863</v>
      </c>
      <c r="P844" s="11">
        <v>301</v>
      </c>
      <c r="Q844" s="1">
        <v>133</v>
      </c>
      <c r="R844" s="3">
        <v>1</v>
      </c>
      <c r="S844" s="3" t="s">
        <v>22833</v>
      </c>
      <c r="T844" s="8" t="str">
        <f t="shared" si="13"/>
        <v>INSERT INTO item VALUES('0000735','식재료','메론','청과','','머스크메론(상품,국산)','1kg/내외','','','0','23330','0','국산','20121.2510800393','419.958062512829','301','133',1,'manager1');</v>
      </c>
      <c r="U844" s="5"/>
    </row>
    <row r="845" spans="1:21" x14ac:dyDescent="0.35">
      <c r="A845" s="6" t="s">
        <v>14154</v>
      </c>
      <c r="B845" s="1" t="s">
        <v>22786</v>
      </c>
      <c r="C845" s="1" t="s">
        <v>886</v>
      </c>
      <c r="D845" s="1" t="s">
        <v>1090</v>
      </c>
      <c r="F845" s="1" t="s">
        <v>1091</v>
      </c>
      <c r="G845" s="1" t="s">
        <v>1093</v>
      </c>
      <c r="J845" s="2">
        <v>0</v>
      </c>
      <c r="K845" s="7">
        <v>26240</v>
      </c>
      <c r="L845" s="1">
        <v>0</v>
      </c>
      <c r="M845" s="1" t="s">
        <v>2</v>
      </c>
      <c r="N845" s="11">
        <v>22630.758067145576</v>
      </c>
      <c r="O845" s="11">
        <v>439.78470389192034</v>
      </c>
      <c r="P845" s="11">
        <v>44</v>
      </c>
      <c r="Q845" s="1">
        <v>78</v>
      </c>
      <c r="R845" s="3">
        <v>1</v>
      </c>
      <c r="S845" s="3" t="s">
        <v>22833</v>
      </c>
      <c r="T845" s="8" t="str">
        <f t="shared" si="13"/>
        <v>INSERT INTO item VALUES('0000736','식재료','메론','청과','','머스크메론(상품,국산)','1.5kg내외/ea','','','0','26240','0','국산','22630.7580671456','439.78470389192','44','78',1,'manager1');</v>
      </c>
      <c r="U845" s="5"/>
    </row>
    <row r="846" spans="1:21" x14ac:dyDescent="0.35">
      <c r="A846" s="6" t="s">
        <v>14155</v>
      </c>
      <c r="B846" s="1" t="s">
        <v>22786</v>
      </c>
      <c r="C846" s="1" t="s">
        <v>886</v>
      </c>
      <c r="D846" s="1" t="s">
        <v>1094</v>
      </c>
      <c r="F846" s="1" t="s">
        <v>1095</v>
      </c>
      <c r="G846" s="1" t="s">
        <v>20</v>
      </c>
      <c r="J846" s="2">
        <v>0</v>
      </c>
      <c r="K846" s="7">
        <v>8250</v>
      </c>
      <c r="L846" s="1">
        <v>1</v>
      </c>
      <c r="M846" s="1" t="s">
        <v>30</v>
      </c>
      <c r="N846" s="11">
        <v>70.627494481237704</v>
      </c>
      <c r="O846" s="11">
        <v>871.05461287795401</v>
      </c>
      <c r="P846" s="11">
        <v>27</v>
      </c>
      <c r="Q846" s="1">
        <v>446</v>
      </c>
      <c r="R846" s="3">
        <v>1</v>
      </c>
      <c r="S846" s="3" t="s">
        <v>22833</v>
      </c>
      <c r="T846" s="8" t="str">
        <f t="shared" si="13"/>
        <v>INSERT INTO item VALUES('0000737','식재료','바나나','청과','','(C)건바나나(상품,실온,슬라이스,수입)','1Kg','','','0','8250','1','수입','70.6274944812377','871.054612877954','27','446',1,'manager1');</v>
      </c>
      <c r="U846" s="5"/>
    </row>
    <row r="847" spans="1:21" x14ac:dyDescent="0.35">
      <c r="A847" s="6" t="s">
        <v>14156</v>
      </c>
      <c r="B847" s="1" t="s">
        <v>22786</v>
      </c>
      <c r="C847" s="1" t="s">
        <v>886</v>
      </c>
      <c r="D847" s="1" t="s">
        <v>1094</v>
      </c>
      <c r="F847" s="1" t="s">
        <v>1096</v>
      </c>
      <c r="G847" s="1" t="s">
        <v>1097</v>
      </c>
      <c r="J847" s="2">
        <v>0</v>
      </c>
      <c r="K847" s="7">
        <v>48080</v>
      </c>
      <c r="L847" s="1">
        <v>0</v>
      </c>
      <c r="M847" s="1" t="s">
        <v>30</v>
      </c>
      <c r="N847" s="11">
        <v>53692.735440992001</v>
      </c>
      <c r="O847" s="11">
        <v>943.50126797222902</v>
      </c>
      <c r="P847" s="11">
        <v>180</v>
      </c>
      <c r="Q847" s="1">
        <v>192</v>
      </c>
      <c r="R847" s="3">
        <v>1</v>
      </c>
      <c r="S847" s="3" t="s">
        <v>22833</v>
      </c>
      <c r="T847" s="8" t="str">
        <f t="shared" si="13"/>
        <v>INSERT INTO item VALUES('0000738','식재료','바나나','청과','','[미숙] 바나나(상품,필리핀)','13Kg(90~95개/6송이)','','','0','48080','0','수입','53692.735440992','943.501267972229','180','192',1,'manager1');</v>
      </c>
      <c r="U847" s="5"/>
    </row>
    <row r="848" spans="1:21" x14ac:dyDescent="0.35">
      <c r="A848" s="6" t="s">
        <v>14157</v>
      </c>
      <c r="B848" s="1" t="s">
        <v>22786</v>
      </c>
      <c r="C848" s="1" t="s">
        <v>886</v>
      </c>
      <c r="D848" s="1" t="s">
        <v>1094</v>
      </c>
      <c r="F848" s="1" t="s">
        <v>1096</v>
      </c>
      <c r="G848" s="1" t="s">
        <v>1098</v>
      </c>
      <c r="J848" s="2">
        <v>0</v>
      </c>
      <c r="K848" s="7">
        <v>8280</v>
      </c>
      <c r="L848" s="1">
        <v>0</v>
      </c>
      <c r="M848" s="1" t="s">
        <v>30</v>
      </c>
      <c r="N848" s="11">
        <v>134.62550657411515</v>
      </c>
      <c r="O848" s="11">
        <v>797.76043027013941</v>
      </c>
      <c r="P848" s="11">
        <v>898</v>
      </c>
      <c r="Q848" s="1">
        <v>406</v>
      </c>
      <c r="R848" s="3">
        <v>1</v>
      </c>
      <c r="S848" s="3" t="s">
        <v>22833</v>
      </c>
      <c r="T848" s="8" t="str">
        <f t="shared" si="13"/>
        <v>INSERT INTO item VALUES('0000739','식재료','바나나','청과','','[미숙] 바나나(상품,필리핀)','1.8Kg(13~15개/1송이)','','','0','8280','0','수입','134.625506574115','797.760430270139','898','406',1,'manager1');</v>
      </c>
      <c r="U848" s="5"/>
    </row>
    <row r="849" spans="1:21" x14ac:dyDescent="0.35">
      <c r="A849" s="6" t="s">
        <v>14158</v>
      </c>
      <c r="B849" s="1" t="s">
        <v>22786</v>
      </c>
      <c r="C849" s="1" t="s">
        <v>886</v>
      </c>
      <c r="D849" s="1" t="s">
        <v>1094</v>
      </c>
      <c r="F849" s="1" t="s">
        <v>1096</v>
      </c>
      <c r="G849" s="1" t="s">
        <v>1099</v>
      </c>
      <c r="J849" s="2">
        <v>0</v>
      </c>
      <c r="K849" s="7">
        <v>3930</v>
      </c>
      <c r="L849" s="1">
        <v>0</v>
      </c>
      <c r="M849" s="1" t="s">
        <v>30</v>
      </c>
      <c r="N849" s="11">
        <v>21828.812309834673</v>
      </c>
      <c r="O849" s="11">
        <v>174.2288618361616</v>
      </c>
      <c r="P849" s="11">
        <v>732</v>
      </c>
      <c r="Q849" s="1">
        <v>21</v>
      </c>
      <c r="R849" s="3">
        <v>1</v>
      </c>
      <c r="S849" s="3" t="s">
        <v>22833</v>
      </c>
      <c r="T849" s="8" t="str">
        <f t="shared" si="13"/>
        <v>INSERT INTO item VALUES('0000740','식재료','바나나','청과','','[미숙] 바나나(상품,필리핀)','1Kg(110~140g*7~8개)','','','0','3930','0','수입','21828.8123098347','174.228861836162','732','21',1,'manager1');</v>
      </c>
      <c r="U849" s="5"/>
    </row>
    <row r="850" spans="1:21" x14ac:dyDescent="0.35">
      <c r="A850" s="6" t="s">
        <v>14159</v>
      </c>
      <c r="B850" s="1" t="s">
        <v>22786</v>
      </c>
      <c r="C850" s="1" t="s">
        <v>886</v>
      </c>
      <c r="D850" s="1" t="s">
        <v>1094</v>
      </c>
      <c r="F850" s="1" t="s">
        <v>1100</v>
      </c>
      <c r="G850" s="1" t="s">
        <v>1097</v>
      </c>
      <c r="J850" s="2">
        <v>0</v>
      </c>
      <c r="K850" s="7">
        <v>48080</v>
      </c>
      <c r="L850" s="1">
        <v>0</v>
      </c>
      <c r="M850" s="1" t="s">
        <v>30</v>
      </c>
      <c r="N850" s="11">
        <v>12405.231865998408</v>
      </c>
      <c r="O850" s="11">
        <v>319.39868955432746</v>
      </c>
      <c r="P850" s="11">
        <v>566</v>
      </c>
      <c r="Q850" s="1">
        <v>797</v>
      </c>
      <c r="R850" s="3">
        <v>1</v>
      </c>
      <c r="S850" s="3" t="s">
        <v>22833</v>
      </c>
      <c r="T850" s="8" t="str">
        <f t="shared" si="13"/>
        <v>INSERT INTO item VALUES('0000741','식재료','바나나','청과','','[중숙] 바나나(상품,필리핀)','13Kg(90~95개/6송이)','','','0','48080','0','수입','12405.2318659984','319.398689554327','566','797',1,'manager1');</v>
      </c>
      <c r="U850" s="5"/>
    </row>
    <row r="851" spans="1:21" x14ac:dyDescent="0.35">
      <c r="A851" s="6" t="s">
        <v>14160</v>
      </c>
      <c r="B851" s="1" t="s">
        <v>22786</v>
      </c>
      <c r="C851" s="1" t="s">
        <v>886</v>
      </c>
      <c r="D851" s="1" t="s">
        <v>1094</v>
      </c>
      <c r="F851" s="1" t="s">
        <v>1100</v>
      </c>
      <c r="G851" s="1" t="s">
        <v>1098</v>
      </c>
      <c r="J851" s="2">
        <v>0</v>
      </c>
      <c r="K851" s="7">
        <v>8280</v>
      </c>
      <c r="L851" s="1">
        <v>0</v>
      </c>
      <c r="M851" s="1" t="s">
        <v>30</v>
      </c>
      <c r="N851" s="11">
        <v>41046.562450056721</v>
      </c>
      <c r="O851" s="11">
        <v>910.02665798446981</v>
      </c>
      <c r="P851" s="11">
        <v>14</v>
      </c>
      <c r="Q851" s="1">
        <v>546</v>
      </c>
      <c r="R851" s="3">
        <v>1</v>
      </c>
      <c r="S851" s="3" t="s">
        <v>22833</v>
      </c>
      <c r="T851" s="8" t="str">
        <f t="shared" si="13"/>
        <v>INSERT INTO item VALUES('0000742','식재료','바나나','청과','','[중숙] 바나나(상품,필리핀)','1.8Kg(13~15개/1송이)','','','0','8280','0','수입','41046.5624500567','910.02665798447','14','546',1,'manager1');</v>
      </c>
      <c r="U851" s="5"/>
    </row>
    <row r="852" spans="1:21" x14ac:dyDescent="0.35">
      <c r="A852" s="6" t="s">
        <v>14161</v>
      </c>
      <c r="B852" s="1" t="s">
        <v>22786</v>
      </c>
      <c r="C852" s="1" t="s">
        <v>886</v>
      </c>
      <c r="D852" s="1" t="s">
        <v>1094</v>
      </c>
      <c r="F852" s="1" t="s">
        <v>1100</v>
      </c>
      <c r="G852" s="1" t="s">
        <v>1099</v>
      </c>
      <c r="J852" s="2">
        <v>0</v>
      </c>
      <c r="K852" s="7">
        <v>3930</v>
      </c>
      <c r="L852" s="1">
        <v>0</v>
      </c>
      <c r="M852" s="1" t="s">
        <v>30</v>
      </c>
      <c r="N852" s="11">
        <v>93206.332128565511</v>
      </c>
      <c r="O852" s="11">
        <v>41.057835428402136</v>
      </c>
      <c r="P852" s="11">
        <v>760</v>
      </c>
      <c r="Q852" s="1">
        <v>14</v>
      </c>
      <c r="R852" s="3">
        <v>1</v>
      </c>
      <c r="S852" s="3" t="s">
        <v>22833</v>
      </c>
      <c r="T852" s="8" t="str">
        <f t="shared" si="13"/>
        <v>INSERT INTO item VALUES('0000743','식재료','바나나','청과','','[중숙] 바나나(상품,필리핀)','1Kg(110~140g*7~8개)','','','0','3930','0','수입','93206.3321285655','41.0578354284021','760','14',1,'manager1');</v>
      </c>
      <c r="U852" s="5"/>
    </row>
    <row r="853" spans="1:21" x14ac:dyDescent="0.35">
      <c r="A853" s="6" t="s">
        <v>14162</v>
      </c>
      <c r="B853" s="1" t="s">
        <v>22786</v>
      </c>
      <c r="C853" s="1" t="s">
        <v>886</v>
      </c>
      <c r="D853" s="1" t="s">
        <v>1094</v>
      </c>
      <c r="F853" s="1" t="s">
        <v>1096</v>
      </c>
      <c r="G853" s="1" t="s">
        <v>1101</v>
      </c>
      <c r="J853" s="2">
        <v>0</v>
      </c>
      <c r="K853" s="7">
        <v>48080</v>
      </c>
      <c r="L853" s="1">
        <v>0</v>
      </c>
      <c r="M853" s="1" t="s">
        <v>30</v>
      </c>
      <c r="N853" s="11">
        <v>43041.61071649845</v>
      </c>
      <c r="O853" s="11">
        <v>860.67632446928576</v>
      </c>
      <c r="P853" s="11">
        <v>76</v>
      </c>
      <c r="Q853" s="1">
        <v>290</v>
      </c>
      <c r="R853" s="3">
        <v>1</v>
      </c>
      <c r="S853" s="3" t="s">
        <v>22833</v>
      </c>
      <c r="T853" s="8" t="str">
        <f t="shared" si="13"/>
        <v>INSERT INTO item VALUES('0000744','식재료','바나나','청과','','[미숙] 바나나(상품,필리핀)','13Kg(95~110개/9송이)','','','0','48080','0','수입','43041.6107164984','860.676324469286','76','290',1,'manager1');</v>
      </c>
      <c r="U853" s="5"/>
    </row>
    <row r="854" spans="1:21" x14ac:dyDescent="0.35">
      <c r="A854" s="6" t="s">
        <v>14163</v>
      </c>
      <c r="B854" s="1" t="s">
        <v>22786</v>
      </c>
      <c r="C854" s="1" t="s">
        <v>886</v>
      </c>
      <c r="D854" s="1" t="s">
        <v>1094</v>
      </c>
      <c r="F854" s="1" t="s">
        <v>1096</v>
      </c>
      <c r="G854" s="1" t="s">
        <v>1102</v>
      </c>
      <c r="J854" s="2">
        <v>0</v>
      </c>
      <c r="K854" s="7">
        <v>5530</v>
      </c>
      <c r="L854" s="1">
        <v>0</v>
      </c>
      <c r="M854" s="1" t="s">
        <v>30</v>
      </c>
      <c r="N854" s="11">
        <v>10824.886850126008</v>
      </c>
      <c r="O854" s="11">
        <v>737.06346699853179</v>
      </c>
      <c r="P854" s="11">
        <v>879</v>
      </c>
      <c r="Q854" s="1">
        <v>186</v>
      </c>
      <c r="R854" s="3">
        <v>1</v>
      </c>
      <c r="S854" s="3" t="s">
        <v>22833</v>
      </c>
      <c r="T854" s="8" t="str">
        <f t="shared" si="13"/>
        <v>INSERT INTO item VALUES('0000745','식재료','바나나','청과','','[미숙] 바나나(상품,필리핀)','1.2Kg(13~15개/1송이)','','','0','5530','0','수입','10824.886850126','737.063466998532','879','186',1,'manager1');</v>
      </c>
      <c r="U854" s="5"/>
    </row>
    <row r="855" spans="1:21" x14ac:dyDescent="0.35">
      <c r="A855" s="6" t="s">
        <v>14164</v>
      </c>
      <c r="B855" s="1" t="s">
        <v>22786</v>
      </c>
      <c r="C855" s="1" t="s">
        <v>886</v>
      </c>
      <c r="D855" s="1" t="s">
        <v>1094</v>
      </c>
      <c r="F855" s="1" t="s">
        <v>1096</v>
      </c>
      <c r="G855" s="1" t="s">
        <v>1103</v>
      </c>
      <c r="J855" s="2">
        <v>0</v>
      </c>
      <c r="K855" s="7">
        <v>3930</v>
      </c>
      <c r="L855" s="1">
        <v>0</v>
      </c>
      <c r="M855" s="1" t="s">
        <v>30</v>
      </c>
      <c r="N855" s="11">
        <v>9654.2333671271608</v>
      </c>
      <c r="O855" s="11">
        <v>825.39828229849161</v>
      </c>
      <c r="P855" s="11">
        <v>440</v>
      </c>
      <c r="Q855" s="1">
        <v>641</v>
      </c>
      <c r="R855" s="3">
        <v>1</v>
      </c>
      <c r="S855" s="3" t="s">
        <v>22833</v>
      </c>
      <c r="T855" s="8" t="str">
        <f t="shared" si="13"/>
        <v>INSERT INTO item VALUES('0000746','식재료','바나나','청과','','[미숙] 바나나(상품,필리핀)','1Kg(90~110g*8~12개)','','','0','3930','0','수입','9654.23336712716','825.398282298492','440','641',1,'manager1');</v>
      </c>
      <c r="U855" s="5"/>
    </row>
    <row r="856" spans="1:21" x14ac:dyDescent="0.35">
      <c r="A856" s="6" t="s">
        <v>14165</v>
      </c>
      <c r="B856" s="1" t="s">
        <v>22786</v>
      </c>
      <c r="C856" s="1" t="s">
        <v>886</v>
      </c>
      <c r="D856" s="1" t="s">
        <v>1094</v>
      </c>
      <c r="F856" s="1" t="s">
        <v>1100</v>
      </c>
      <c r="G856" s="1" t="s">
        <v>1101</v>
      </c>
      <c r="J856" s="2">
        <v>0</v>
      </c>
      <c r="K856" s="7">
        <v>48080</v>
      </c>
      <c r="L856" s="1">
        <v>0</v>
      </c>
      <c r="M856" s="1" t="s">
        <v>30</v>
      </c>
      <c r="N856" s="11">
        <v>42892.493964371533</v>
      </c>
      <c r="O856" s="11">
        <v>141.89985868547816</v>
      </c>
      <c r="P856" s="11">
        <v>71</v>
      </c>
      <c r="Q856" s="1">
        <v>532</v>
      </c>
      <c r="R856" s="3">
        <v>1</v>
      </c>
      <c r="S856" s="3" t="s">
        <v>22833</v>
      </c>
      <c r="T856" s="8" t="str">
        <f t="shared" si="13"/>
        <v>INSERT INTO item VALUES('0000747','식재료','바나나','청과','','[중숙] 바나나(상품,필리핀)','13Kg(95~110개/9송이)','','','0','48080','0','수입','42892.4939643715','141.899858685478','71','532',1,'manager1');</v>
      </c>
      <c r="U856" s="5"/>
    </row>
    <row r="857" spans="1:21" x14ac:dyDescent="0.35">
      <c r="A857" s="6" t="s">
        <v>14166</v>
      </c>
      <c r="B857" s="1" t="s">
        <v>22786</v>
      </c>
      <c r="C857" s="1" t="s">
        <v>886</v>
      </c>
      <c r="D857" s="1" t="s">
        <v>1094</v>
      </c>
      <c r="F857" s="1" t="s">
        <v>1100</v>
      </c>
      <c r="G857" s="1" t="s">
        <v>1102</v>
      </c>
      <c r="J857" s="2">
        <v>0</v>
      </c>
      <c r="K857" s="7">
        <v>5530</v>
      </c>
      <c r="L857" s="1">
        <v>0</v>
      </c>
      <c r="M857" s="1" t="s">
        <v>30</v>
      </c>
      <c r="N857" s="11">
        <v>9970.281838770532</v>
      </c>
      <c r="O857" s="11">
        <v>554.42241281479835</v>
      </c>
      <c r="P857" s="11">
        <v>731</v>
      </c>
      <c r="Q857" s="1">
        <v>60</v>
      </c>
      <c r="R857" s="3">
        <v>1</v>
      </c>
      <c r="S857" s="3" t="s">
        <v>22833</v>
      </c>
      <c r="T857" s="8" t="str">
        <f t="shared" si="13"/>
        <v>INSERT INTO item VALUES('0000748','식재료','바나나','청과','','[중숙] 바나나(상품,필리핀)','1.2Kg(13~15개/1송이)','','','0','5530','0','수입','9970.28183877053','554.422412814798','731','60',1,'manager1');</v>
      </c>
      <c r="U857" s="5"/>
    </row>
    <row r="858" spans="1:21" x14ac:dyDescent="0.35">
      <c r="A858" s="6" t="s">
        <v>14167</v>
      </c>
      <c r="B858" s="1" t="s">
        <v>22786</v>
      </c>
      <c r="C858" s="1" t="s">
        <v>886</v>
      </c>
      <c r="D858" s="1" t="s">
        <v>1094</v>
      </c>
      <c r="F858" s="1" t="s">
        <v>1100</v>
      </c>
      <c r="G858" s="1" t="s">
        <v>1103</v>
      </c>
      <c r="J858" s="2">
        <v>0</v>
      </c>
      <c r="K858" s="7">
        <v>3930</v>
      </c>
      <c r="L858" s="1">
        <v>0</v>
      </c>
      <c r="M858" s="1" t="s">
        <v>30</v>
      </c>
      <c r="N858" s="11">
        <v>4863.2925019381692</v>
      </c>
      <c r="O858" s="11">
        <v>25.325441005491946</v>
      </c>
      <c r="P858" s="11">
        <v>877</v>
      </c>
      <c r="Q858" s="1">
        <v>648</v>
      </c>
      <c r="R858" s="3">
        <v>1</v>
      </c>
      <c r="S858" s="3" t="s">
        <v>22833</v>
      </c>
      <c r="T858" s="8" t="str">
        <f t="shared" si="13"/>
        <v>INSERT INTO item VALUES('0000749','식재료','바나나','청과','','[중숙] 바나나(상품,필리핀)','1Kg(90~110g*8~12개)','','','0','3930','0','수입','4863.29250193817','25.3254410054919','877','648',1,'manager1');</v>
      </c>
      <c r="U858" s="5"/>
    </row>
    <row r="859" spans="1:21" x14ac:dyDescent="0.35">
      <c r="A859" s="6" t="s">
        <v>14168</v>
      </c>
      <c r="B859" s="1" t="s">
        <v>22786</v>
      </c>
      <c r="C859" s="1" t="s">
        <v>886</v>
      </c>
      <c r="D859" s="1" t="s">
        <v>1094</v>
      </c>
      <c r="F859" s="1" t="s">
        <v>1104</v>
      </c>
      <c r="G859" s="1" t="s">
        <v>1105</v>
      </c>
      <c r="J859" s="2">
        <v>0</v>
      </c>
      <c r="K859" s="7">
        <v>45740</v>
      </c>
      <c r="L859" s="1">
        <v>0</v>
      </c>
      <c r="M859" s="1" t="s">
        <v>30</v>
      </c>
      <c r="N859" s="11">
        <v>20648.083102547804</v>
      </c>
      <c r="O859" s="11">
        <v>504.23939606434266</v>
      </c>
      <c r="P859" s="11">
        <v>673</v>
      </c>
      <c r="Q859" s="1">
        <v>472</v>
      </c>
      <c r="R859" s="3">
        <v>1</v>
      </c>
      <c r="S859" s="3" t="s">
        <v>22833</v>
      </c>
      <c r="T859" s="8" t="str">
        <f t="shared" si="13"/>
        <v>INSERT INTO item VALUES('0000750','식재료','바나나','청과','','[중숙] 바나나(자연왕국,상품)(자연왕국,상품,필리핀)','13Kg(96~128개/8송이)','','','0','45740','0','수입','20648.0831025478','504.239396064343','673','472',1,'manager1');</v>
      </c>
      <c r="U859" s="5"/>
    </row>
    <row r="860" spans="1:21" x14ac:dyDescent="0.35">
      <c r="A860" s="6" t="s">
        <v>14169</v>
      </c>
      <c r="B860" s="1" t="s">
        <v>22786</v>
      </c>
      <c r="C860" s="1" t="s">
        <v>886</v>
      </c>
      <c r="D860" s="1" t="s">
        <v>1094</v>
      </c>
      <c r="F860" s="1" t="s">
        <v>1104</v>
      </c>
      <c r="G860" s="1" t="s">
        <v>1106</v>
      </c>
      <c r="J860" s="2">
        <v>0</v>
      </c>
      <c r="K860" s="7">
        <v>5740</v>
      </c>
      <c r="L860" s="1">
        <v>0</v>
      </c>
      <c r="M860" s="1" t="s">
        <v>30</v>
      </c>
      <c r="N860" s="11">
        <v>18335.475383574623</v>
      </c>
      <c r="O860" s="11">
        <v>551.66010647809924</v>
      </c>
      <c r="P860" s="11">
        <v>718</v>
      </c>
      <c r="Q860" s="1">
        <v>262</v>
      </c>
      <c r="R860" s="3">
        <v>1</v>
      </c>
      <c r="S860" s="3" t="s">
        <v>22833</v>
      </c>
      <c r="T860" s="8" t="str">
        <f t="shared" si="13"/>
        <v>INSERT INTO item VALUES('0000751','식재료','바나나','청과','','[중숙] 바나나(자연왕국,상품)(자연왕국,상품,필리핀)','1.5Kg(8~12개/1송이)','','','0','5740','0','수입','18335.4753835746','551.660106478099','718','262',1,'manager1');</v>
      </c>
      <c r="U860" s="5"/>
    </row>
    <row r="861" spans="1:21" x14ac:dyDescent="0.35">
      <c r="A861" s="6" t="s">
        <v>14170</v>
      </c>
      <c r="B861" s="1" t="s">
        <v>22786</v>
      </c>
      <c r="C861" s="1" t="s">
        <v>886</v>
      </c>
      <c r="D861" s="1" t="s">
        <v>1094</v>
      </c>
      <c r="F861" s="1" t="s">
        <v>1107</v>
      </c>
      <c r="G861" s="1" t="s">
        <v>1108</v>
      </c>
      <c r="J861" s="2">
        <v>0</v>
      </c>
      <c r="K861" s="7">
        <v>11660</v>
      </c>
      <c r="L861" s="1">
        <v>0</v>
      </c>
      <c r="M861" s="1" t="s">
        <v>30</v>
      </c>
      <c r="N861" s="11">
        <v>22465.277645432237</v>
      </c>
      <c r="O861" s="11">
        <v>936.84798959497289</v>
      </c>
      <c r="P861" s="11">
        <v>210</v>
      </c>
      <c r="Q861" s="1">
        <v>83</v>
      </c>
      <c r="R861" s="3">
        <v>1</v>
      </c>
      <c r="S861" s="3" t="s">
        <v>22833</v>
      </c>
      <c r="T861" s="8" t="str">
        <f t="shared" si="13"/>
        <v>INSERT INTO item VALUES('0000752','식재료','바나나','청과','','[중숙] 바나나(스위티오)(필리핀)','2.2Kg(15~18개/1송이)','','','0','11660','0','수입','22465.2776454322','936.847989594973','210','83',1,'manager1');</v>
      </c>
      <c r="U861" s="5"/>
    </row>
    <row r="862" spans="1:21" x14ac:dyDescent="0.35">
      <c r="A862" s="6" t="s">
        <v>14171</v>
      </c>
      <c r="B862" s="1" t="s">
        <v>22786</v>
      </c>
      <c r="C862" s="1" t="s">
        <v>886</v>
      </c>
      <c r="D862" s="1" t="s">
        <v>1094</v>
      </c>
      <c r="F862" s="1" t="s">
        <v>1107</v>
      </c>
      <c r="G862" s="1" t="s">
        <v>1109</v>
      </c>
      <c r="J862" s="2">
        <v>0</v>
      </c>
      <c r="K862" s="7">
        <v>55350</v>
      </c>
      <c r="L862" s="1">
        <v>0</v>
      </c>
      <c r="M862" s="1" t="s">
        <v>30</v>
      </c>
      <c r="N862" s="11">
        <v>14296.533570281401</v>
      </c>
      <c r="O862" s="11">
        <v>828.31787810955848</v>
      </c>
      <c r="P862" s="11">
        <v>671</v>
      </c>
      <c r="Q862" s="1">
        <v>157</v>
      </c>
      <c r="R862" s="3">
        <v>1</v>
      </c>
      <c r="S862" s="3" t="s">
        <v>22833</v>
      </c>
      <c r="T862" s="8" t="str">
        <f t="shared" si="13"/>
        <v>INSERT INTO item VALUES('0000753','식재료','바나나','청과','','[중숙] 바나나(스위티오)(필리핀)','13Kg(70~75개/4-5송이)','','','0','55350','0','수입','14296.5335702814','828.317878109558','671','157',1,'manager1');</v>
      </c>
      <c r="U862" s="5"/>
    </row>
    <row r="863" spans="1:21" x14ac:dyDescent="0.35">
      <c r="A863" s="6" t="s">
        <v>14172</v>
      </c>
      <c r="B863" s="1" t="s">
        <v>22786</v>
      </c>
      <c r="C863" s="1" t="s">
        <v>886</v>
      </c>
      <c r="D863" s="1" t="s">
        <v>1094</v>
      </c>
      <c r="F863" s="1" t="s">
        <v>1110</v>
      </c>
      <c r="G863" s="1" t="s">
        <v>1111</v>
      </c>
      <c r="J863" s="2">
        <v>0</v>
      </c>
      <c r="K863" s="7">
        <v>1080</v>
      </c>
      <c r="L863" s="1">
        <v>0</v>
      </c>
      <c r="M863" s="1" t="s">
        <v>30</v>
      </c>
      <c r="N863" s="11">
        <v>17910.134983674674</v>
      </c>
      <c r="O863" s="11">
        <v>641.82498044817669</v>
      </c>
      <c r="P863" s="11">
        <v>800</v>
      </c>
      <c r="Q863" s="1">
        <v>195</v>
      </c>
      <c r="R863" s="3">
        <v>1</v>
      </c>
      <c r="S863" s="3" t="s">
        <v>22833</v>
      </c>
      <c r="T863" s="8" t="str">
        <f t="shared" si="13"/>
        <v>INSERT INTO item VALUES('0000754','식재료','바나나','청과','','[중숙] (싱글팩) 바나나(감숙왕,상품)(필리핀)','160g(1입/개별포장)','','','0','1080','0','수입','17910.1349836747','641.824980448177','800','195',1,'manager1');</v>
      </c>
      <c r="U863" s="5"/>
    </row>
    <row r="864" spans="1:21" x14ac:dyDescent="0.35">
      <c r="A864" s="6" t="s">
        <v>14173</v>
      </c>
      <c r="B864" s="1" t="s">
        <v>22786</v>
      </c>
      <c r="C864" s="1" t="s">
        <v>886</v>
      </c>
      <c r="D864" s="1" t="s">
        <v>1094</v>
      </c>
      <c r="F864" s="1" t="s">
        <v>1112</v>
      </c>
      <c r="G864" s="1" t="s">
        <v>1113</v>
      </c>
      <c r="J864" s="2">
        <v>0</v>
      </c>
      <c r="K864" s="7">
        <v>7290</v>
      </c>
      <c r="L864" s="1">
        <v>0</v>
      </c>
      <c r="M864" s="1" t="s">
        <v>30</v>
      </c>
      <c r="N864" s="11">
        <v>1116.6467182439671</v>
      </c>
      <c r="O864" s="11">
        <v>558.18233438985976</v>
      </c>
      <c r="P864" s="11">
        <v>201</v>
      </c>
      <c r="Q864" s="1">
        <v>330</v>
      </c>
      <c r="R864" s="3">
        <v>1</v>
      </c>
      <c r="S864" s="3" t="s">
        <v>22833</v>
      </c>
      <c r="T864" s="8" t="str">
        <f t="shared" si="13"/>
        <v>INSERT INTO item VALUES('0000755','식재료','바나나','청과','','[중숙] 바나나(감숙왕)(필리핀)','1.1Kg(4~8개/반송이)','','','0','7290','0','수입','1116.64671824397','558.18233438986','201','330',1,'manager1');</v>
      </c>
      <c r="U864" s="5"/>
    </row>
    <row r="865" spans="1:21" x14ac:dyDescent="0.35">
      <c r="A865" s="6" t="s">
        <v>14174</v>
      </c>
      <c r="B865" s="1" t="s">
        <v>22786</v>
      </c>
      <c r="C865" s="1" t="s">
        <v>886</v>
      </c>
      <c r="D865" s="1" t="s">
        <v>1094</v>
      </c>
      <c r="F865" s="1" t="s">
        <v>1114</v>
      </c>
      <c r="G865" s="1" t="s">
        <v>1115</v>
      </c>
      <c r="J865" s="2">
        <v>0</v>
      </c>
      <c r="K865" s="7">
        <v>930</v>
      </c>
      <c r="L865" s="1">
        <v>0</v>
      </c>
      <c r="M865" s="1" t="s">
        <v>30</v>
      </c>
      <c r="N865" s="11">
        <v>24321.093270519948</v>
      </c>
      <c r="O865" s="11">
        <v>686.90328792069192</v>
      </c>
      <c r="P865" s="11">
        <v>172</v>
      </c>
      <c r="Q865" s="1">
        <v>564</v>
      </c>
      <c r="R865" s="3">
        <v>1</v>
      </c>
      <c r="S865" s="3" t="s">
        <v>22833</v>
      </c>
      <c r="T865" s="8" t="str">
        <f t="shared" si="13"/>
        <v>INSERT INTO item VALUES('0000756','식재료','바나나','청과','','(간편식)[중숙] (싱글팩) 바나나(상품,실온,필리핀)','130g(1입/개별포장)','','','0','930','0','수입','24321.0932705199','686.903287920692','172','564',1,'manager1');</v>
      </c>
      <c r="U865" s="5"/>
    </row>
    <row r="866" spans="1:21" x14ac:dyDescent="0.35">
      <c r="A866" s="6" t="s">
        <v>14175</v>
      </c>
      <c r="B866" s="1" t="s">
        <v>22786</v>
      </c>
      <c r="C866" s="1" t="s">
        <v>886</v>
      </c>
      <c r="D866" s="1" t="s">
        <v>1094</v>
      </c>
      <c r="F866" s="1" t="s">
        <v>1100</v>
      </c>
      <c r="G866" s="1" t="s">
        <v>1116</v>
      </c>
      <c r="J866" s="2">
        <v>0</v>
      </c>
      <c r="K866" s="7">
        <v>48080</v>
      </c>
      <c r="L866" s="1">
        <v>0</v>
      </c>
      <c r="M866" s="1" t="s">
        <v>30</v>
      </c>
      <c r="N866" s="11">
        <v>1926.9087280204385</v>
      </c>
      <c r="O866" s="11">
        <v>586.24199556089184</v>
      </c>
      <c r="P866" s="11">
        <v>251</v>
      </c>
      <c r="Q866" s="1">
        <v>122</v>
      </c>
      <c r="R866" s="3">
        <v>1</v>
      </c>
      <c r="S866" s="3" t="s">
        <v>22833</v>
      </c>
      <c r="T866" s="8" t="str">
        <f t="shared" si="13"/>
        <v>INSERT INTO item VALUES('0000757','식재료','바나나','청과','','[중숙] 바나나(상품,필리핀)','13Kg(70~75개/5송이)','','','0','48080','0','수입','1926.90872802044','586.241995560892','251','122',1,'manager1');</v>
      </c>
      <c r="U866" s="5"/>
    </row>
    <row r="867" spans="1:21" x14ac:dyDescent="0.35">
      <c r="A867" s="6" t="s">
        <v>14176</v>
      </c>
      <c r="B867" s="1" t="s">
        <v>22786</v>
      </c>
      <c r="C867" s="1" t="s">
        <v>886</v>
      </c>
      <c r="D867" s="1" t="s">
        <v>1094</v>
      </c>
      <c r="F867" s="1" t="s">
        <v>1100</v>
      </c>
      <c r="G867" s="1" t="s">
        <v>1117</v>
      </c>
      <c r="J867" s="2">
        <v>0</v>
      </c>
      <c r="K867" s="7">
        <v>9920</v>
      </c>
      <c r="L867" s="1">
        <v>0</v>
      </c>
      <c r="M867" s="1" t="s">
        <v>30</v>
      </c>
      <c r="N867" s="11">
        <v>31051.576691284077</v>
      </c>
      <c r="O867" s="11">
        <v>801.51500630730516</v>
      </c>
      <c r="P867" s="11">
        <v>449</v>
      </c>
      <c r="Q867" s="1">
        <v>874</v>
      </c>
      <c r="R867" s="3">
        <v>1</v>
      </c>
      <c r="S867" s="3" t="s">
        <v>22833</v>
      </c>
      <c r="T867" s="8" t="str">
        <f t="shared" si="13"/>
        <v>INSERT INTO item VALUES('0000758','식재료','바나나','청과','','[중숙] 바나나(상품,필리핀)','2.2Kg(13~15개/1송이)','','','0','9920','0','수입','31051.5766912841','801.515006307305','449','874',1,'manager1');</v>
      </c>
      <c r="U867" s="5"/>
    </row>
    <row r="868" spans="1:21" x14ac:dyDescent="0.35">
      <c r="A868" s="6" t="s">
        <v>14177</v>
      </c>
      <c r="B868" s="1" t="s">
        <v>22786</v>
      </c>
      <c r="C868" s="1" t="s">
        <v>886</v>
      </c>
      <c r="D868" s="1" t="s">
        <v>1094</v>
      </c>
      <c r="F868" s="1" t="s">
        <v>1100</v>
      </c>
      <c r="G868" s="1" t="s">
        <v>1118</v>
      </c>
      <c r="J868" s="2">
        <v>0</v>
      </c>
      <c r="K868" s="7">
        <v>3930</v>
      </c>
      <c r="L868" s="1">
        <v>0</v>
      </c>
      <c r="M868" s="1" t="s">
        <v>30</v>
      </c>
      <c r="N868" s="11">
        <v>1823.2865370281709</v>
      </c>
      <c r="O868" s="11">
        <v>547.56095615087816</v>
      </c>
      <c r="P868" s="11">
        <v>998</v>
      </c>
      <c r="Q868" s="1">
        <v>26</v>
      </c>
      <c r="R868" s="3">
        <v>1</v>
      </c>
      <c r="S868" s="3" t="s">
        <v>22833</v>
      </c>
      <c r="T868" s="8" t="str">
        <f t="shared" si="13"/>
        <v>INSERT INTO item VALUES('0000759','식재료','바나나','청과','','[중숙] 바나나(상품,필리핀)','1Kg(140~170g*6~7개)','','','0','3930','0','수입','1823.28653702817','547.560956150878','998','26',1,'manager1');</v>
      </c>
      <c r="U868" s="5"/>
    </row>
    <row r="869" spans="1:21" x14ac:dyDescent="0.35">
      <c r="A869" s="6" t="s">
        <v>14178</v>
      </c>
      <c r="B869" s="1" t="s">
        <v>22786</v>
      </c>
      <c r="C869" s="1" t="s">
        <v>886</v>
      </c>
      <c r="D869" s="1" t="s">
        <v>1094</v>
      </c>
      <c r="F869" s="1" t="s">
        <v>1119</v>
      </c>
      <c r="G869" s="1" t="s">
        <v>1120</v>
      </c>
      <c r="J869" s="2">
        <v>0</v>
      </c>
      <c r="K869" s="7">
        <v>1730</v>
      </c>
      <c r="L869" s="1">
        <v>0</v>
      </c>
      <c r="M869" s="1" t="s">
        <v>30</v>
      </c>
      <c r="N869" s="11">
        <v>4186.0464082931176</v>
      </c>
      <c r="O869" s="11">
        <v>645.85424430021669</v>
      </c>
      <c r="P869" s="11">
        <v>245</v>
      </c>
      <c r="Q869" s="1">
        <v>46</v>
      </c>
      <c r="R869" s="3">
        <v>1</v>
      </c>
      <c r="S869" s="3" t="s">
        <v>22833</v>
      </c>
      <c r="T869" s="8" t="str">
        <f t="shared" si="13"/>
        <v>INSERT INTO item VALUES('0000760','식재료','바나나','청과','','(간편식)[중숙] (트윈팩) 바나나(상품,실온,필리핀)','260g(130g*2입/개별포장)','','','0','1730','0','수입','4186.04640829312','645.854244300217','245','46',1,'manager1');</v>
      </c>
      <c r="U869" s="5"/>
    </row>
    <row r="870" spans="1:21" x14ac:dyDescent="0.35">
      <c r="A870" s="6" t="s">
        <v>14179</v>
      </c>
      <c r="B870" s="1" t="s">
        <v>22786</v>
      </c>
      <c r="C870" s="1" t="s">
        <v>1121</v>
      </c>
      <c r="D870" s="1" t="s">
        <v>1122</v>
      </c>
      <c r="F870" s="1" t="s">
        <v>1123</v>
      </c>
      <c r="G870" s="1" t="s">
        <v>20</v>
      </c>
      <c r="J870" s="2">
        <v>0</v>
      </c>
      <c r="K870" s="7">
        <v>7380</v>
      </c>
      <c r="L870" s="1">
        <v>0</v>
      </c>
      <c r="M870" s="1" t="s">
        <v>2</v>
      </c>
      <c r="N870" s="11">
        <v>277.66002585603832</v>
      </c>
      <c r="O870" s="11">
        <v>83.699046163908221</v>
      </c>
      <c r="P870" s="11">
        <v>451</v>
      </c>
      <c r="Q870" s="1">
        <v>399</v>
      </c>
      <c r="R870" s="3">
        <v>1</v>
      </c>
      <c r="S870" s="3" t="s">
        <v>22833</v>
      </c>
      <c r="T870" s="8" t="str">
        <f t="shared" si="13"/>
        <v>INSERT INTO item VALUES('0000761','식재료','현미','양곡','','발아현미(상품,국산)','1Kg','','','0','7380','0','국산','277.660025856038','83.6990461639082','451','399',1,'manager1');</v>
      </c>
      <c r="U870" s="5"/>
    </row>
    <row r="871" spans="1:21" x14ac:dyDescent="0.35">
      <c r="A871" s="6" t="s">
        <v>14180</v>
      </c>
      <c r="B871" s="1" t="s">
        <v>22786</v>
      </c>
      <c r="C871" s="1" t="s">
        <v>1121</v>
      </c>
      <c r="D871" s="1" t="s">
        <v>1122</v>
      </c>
      <c r="F871" s="1" t="s">
        <v>1124</v>
      </c>
      <c r="G871" s="1" t="s">
        <v>105</v>
      </c>
      <c r="J871" s="2">
        <v>0</v>
      </c>
      <c r="K871" s="7">
        <v>10300</v>
      </c>
      <c r="L871" s="1">
        <v>0</v>
      </c>
      <c r="M871" s="1" t="s">
        <v>2</v>
      </c>
      <c r="N871" s="11">
        <v>67856.835709904088</v>
      </c>
      <c r="O871" s="11">
        <v>336.48601837972723</v>
      </c>
      <c r="P871" s="11">
        <v>263</v>
      </c>
      <c r="Q871" s="1">
        <v>307</v>
      </c>
      <c r="R871" s="3">
        <v>1</v>
      </c>
      <c r="S871" s="3" t="s">
        <v>22833</v>
      </c>
      <c r="T871" s="8" t="str">
        <f t="shared" si="13"/>
        <v>INSERT INTO item VALUES('0000762','식재료','현미','양곡','','H현미(상온,국산)','4Kg','','','0','10300','0','국산','67856.8357099041','336.486018379727','263','307',1,'manager1');</v>
      </c>
      <c r="U871" s="5"/>
    </row>
    <row r="872" spans="1:21" x14ac:dyDescent="0.35">
      <c r="A872" s="6" t="s">
        <v>14181</v>
      </c>
      <c r="B872" s="1" t="s">
        <v>22786</v>
      </c>
      <c r="C872" s="1" t="s">
        <v>1121</v>
      </c>
      <c r="D872" s="1" t="s">
        <v>1122</v>
      </c>
      <c r="F872" s="1" t="s">
        <v>1125</v>
      </c>
      <c r="G872" s="1" t="s">
        <v>20</v>
      </c>
      <c r="J872" s="2">
        <v>0</v>
      </c>
      <c r="K872" s="7">
        <v>3710</v>
      </c>
      <c r="L872" s="1">
        <v>0</v>
      </c>
      <c r="M872" s="1" t="s">
        <v>2</v>
      </c>
      <c r="N872" s="11">
        <v>3845.7644086427294</v>
      </c>
      <c r="O872" s="11">
        <v>448.88833188759958</v>
      </c>
      <c r="P872" s="11">
        <v>933</v>
      </c>
      <c r="Q872" s="1">
        <v>185</v>
      </c>
      <c r="R872" s="3">
        <v>1</v>
      </c>
      <c r="S872" s="3" t="s">
        <v>22833</v>
      </c>
      <c r="T872" s="8" t="str">
        <f t="shared" si="13"/>
        <v>INSERT INTO item VALUES('0000763','식재료','현미','양곡','','현미(농협,국산)','1Kg','','','0','3710','0','국산','3845.76440864273','448.8883318876','933','185',1,'manager1');</v>
      </c>
      <c r="U872" s="5"/>
    </row>
    <row r="873" spans="1:21" x14ac:dyDescent="0.35">
      <c r="A873" s="6" t="s">
        <v>14182</v>
      </c>
      <c r="B873" s="1" t="s">
        <v>22786</v>
      </c>
      <c r="C873" s="1" t="s">
        <v>1121</v>
      </c>
      <c r="D873" s="1" t="s">
        <v>1122</v>
      </c>
      <c r="F873" s="1" t="s">
        <v>1124</v>
      </c>
      <c r="G873" s="1" t="s">
        <v>20</v>
      </c>
      <c r="J873" s="2">
        <v>0</v>
      </c>
      <c r="K873" s="7">
        <v>3030</v>
      </c>
      <c r="L873" s="1">
        <v>0</v>
      </c>
      <c r="M873" s="1" t="s">
        <v>2</v>
      </c>
      <c r="N873" s="11">
        <v>17889.429994067439</v>
      </c>
      <c r="O873" s="11">
        <v>780.45453031333284</v>
      </c>
      <c r="P873" s="11">
        <v>983</v>
      </c>
      <c r="Q873" s="1">
        <v>179</v>
      </c>
      <c r="R873" s="3">
        <v>1</v>
      </c>
      <c r="S873" s="3" t="s">
        <v>22833</v>
      </c>
      <c r="T873" s="8" t="str">
        <f t="shared" si="13"/>
        <v>INSERT INTO item VALUES('0000764','식재료','현미','양곡','','H현미(상온,국산)','1Kg','','','0','3030','0','국산','17889.4299940674','780.454530313333','983','179',1,'manager1');</v>
      </c>
      <c r="U873" s="5"/>
    </row>
    <row r="874" spans="1:21" x14ac:dyDescent="0.35">
      <c r="A874" s="6" t="s">
        <v>14183</v>
      </c>
      <c r="B874" s="1" t="s">
        <v>22786</v>
      </c>
      <c r="C874" s="1" t="s">
        <v>1121</v>
      </c>
      <c r="D874" s="1" t="s">
        <v>1122</v>
      </c>
      <c r="F874" s="1" t="s">
        <v>1126</v>
      </c>
      <c r="G874" s="1" t="s">
        <v>61</v>
      </c>
      <c r="J874" s="2">
        <v>0</v>
      </c>
      <c r="K874" s="7">
        <v>24450</v>
      </c>
      <c r="L874" s="1">
        <v>0</v>
      </c>
      <c r="M874" s="1" t="s">
        <v>2</v>
      </c>
      <c r="N874" s="11">
        <v>11239.497776700573</v>
      </c>
      <c r="O874" s="11">
        <v>567.03059420576699</v>
      </c>
      <c r="P874" s="11">
        <v>705</v>
      </c>
      <c r="Q874" s="1">
        <v>173</v>
      </c>
      <c r="R874" s="3">
        <v>1</v>
      </c>
      <c r="S874" s="3" t="s">
        <v>22833</v>
      </c>
      <c r="T874" s="8" t="str">
        <f t="shared" si="13"/>
        <v>INSERT INTO item VALUES('0000765','식재료','현미','양곡','','(S)H현미(실온,국산)','10Kg','','','0','24450','0','국산','11239.4977767006','567.030594205767','705','173',1,'manager1');</v>
      </c>
      <c r="U874" s="5"/>
    </row>
    <row r="875" spans="1:21" x14ac:dyDescent="0.35">
      <c r="A875" s="6" t="s">
        <v>14184</v>
      </c>
      <c r="B875" s="1" t="s">
        <v>22786</v>
      </c>
      <c r="C875" s="1" t="s">
        <v>1121</v>
      </c>
      <c r="D875" s="1" t="s">
        <v>1127</v>
      </c>
      <c r="F875" s="1" t="s">
        <v>1128</v>
      </c>
      <c r="G875" s="1" t="s">
        <v>61</v>
      </c>
      <c r="J875" s="2">
        <v>0</v>
      </c>
      <c r="K875" s="7">
        <v>31960</v>
      </c>
      <c r="L875" s="1">
        <v>0</v>
      </c>
      <c r="M875" s="1" t="s">
        <v>2</v>
      </c>
      <c r="N875" s="11">
        <v>49067.324089452632</v>
      </c>
      <c r="O875" s="11">
        <v>973.95054556653611</v>
      </c>
      <c r="P875" s="11">
        <v>764</v>
      </c>
      <c r="Q875" s="1">
        <v>288</v>
      </c>
      <c r="R875" s="3">
        <v>1</v>
      </c>
      <c r="S875" s="3" t="s">
        <v>22833</v>
      </c>
      <c r="T875" s="8" t="str">
        <f t="shared" si="13"/>
        <v>INSERT INTO item VALUES('0000766','식재료','쌀','양곡','','충청미-현대서산간척지쌀(품종:혼합)(국산)','10Kg','','','0','31960','0','국산','49067.3240894526','973.950545566536','764','288',1,'manager1');</v>
      </c>
      <c r="U875" s="5"/>
    </row>
    <row r="876" spans="1:21" x14ac:dyDescent="0.35">
      <c r="A876" s="6" t="s">
        <v>14185</v>
      </c>
      <c r="B876" s="1" t="s">
        <v>22786</v>
      </c>
      <c r="C876" s="1" t="s">
        <v>1121</v>
      </c>
      <c r="D876" s="1" t="s">
        <v>1127</v>
      </c>
      <c r="F876" s="1" t="s">
        <v>1128</v>
      </c>
      <c r="G876" s="1" t="s">
        <v>1129</v>
      </c>
      <c r="J876" s="2">
        <v>0</v>
      </c>
      <c r="K876" s="7">
        <v>59170</v>
      </c>
      <c r="L876" s="1">
        <v>0</v>
      </c>
      <c r="M876" s="1" t="s">
        <v>2</v>
      </c>
      <c r="N876" s="11">
        <v>24895.907439285333</v>
      </c>
      <c r="O876" s="11">
        <v>930.81554145625637</v>
      </c>
      <c r="P876" s="11">
        <v>124</v>
      </c>
      <c r="Q876" s="1">
        <v>159</v>
      </c>
      <c r="R876" s="3">
        <v>1</v>
      </c>
      <c r="S876" s="3" t="s">
        <v>22833</v>
      </c>
      <c r="T876" s="8" t="str">
        <f t="shared" si="13"/>
        <v>INSERT INTO item VALUES('0000767','식재료','쌀','양곡','','충청미-현대서산간척지쌀(품종:혼합)(국산)','20Kg','','','0','59170','0','국산','24895.9074392853','930.815541456256','124','159',1,'manager1');</v>
      </c>
      <c r="U876" s="5"/>
    </row>
    <row r="877" spans="1:21" x14ac:dyDescent="0.35">
      <c r="A877" s="6" t="s">
        <v>14186</v>
      </c>
      <c r="B877" s="1" t="s">
        <v>22786</v>
      </c>
      <c r="C877" s="1" t="s">
        <v>1121</v>
      </c>
      <c r="D877" s="1" t="s">
        <v>1127</v>
      </c>
      <c r="F877" s="1" t="s">
        <v>1130</v>
      </c>
      <c r="G877" s="1" t="s">
        <v>1129</v>
      </c>
      <c r="J877" s="2">
        <v>0</v>
      </c>
      <c r="K877" s="7">
        <v>54860</v>
      </c>
      <c r="L877" s="1">
        <v>0</v>
      </c>
      <c r="M877" s="1" t="s">
        <v>2</v>
      </c>
      <c r="N877" s="11">
        <v>34217.31964139585</v>
      </c>
      <c r="O877" s="11">
        <v>921.12504683539225</v>
      </c>
      <c r="P877" s="11">
        <v>648</v>
      </c>
      <c r="Q877" s="1">
        <v>69</v>
      </c>
      <c r="R877" s="3">
        <v>1</v>
      </c>
      <c r="S877" s="3" t="s">
        <v>22833</v>
      </c>
      <c r="T877" s="8" t="str">
        <f t="shared" si="13"/>
        <v>INSERT INTO item VALUES('0000768','식재료','쌀','양곡','','전라미-나이스미(품종:혼합)(국산)','20Kg','','','0','54860','0','국산','34217.3196413959','921.125046835392','648','69',1,'manager1');</v>
      </c>
      <c r="U877" s="5"/>
    </row>
    <row r="878" spans="1:21" x14ac:dyDescent="0.35">
      <c r="A878" s="6" t="s">
        <v>14187</v>
      </c>
      <c r="B878" s="1" t="s">
        <v>22786</v>
      </c>
      <c r="C878" s="1" t="s">
        <v>1121</v>
      </c>
      <c r="D878" s="1" t="s">
        <v>1127</v>
      </c>
      <c r="F878" s="1" t="s">
        <v>1131</v>
      </c>
      <c r="G878" s="1" t="s">
        <v>61</v>
      </c>
      <c r="J878" s="2">
        <v>0</v>
      </c>
      <c r="K878" s="7">
        <v>39760</v>
      </c>
      <c r="L878" s="1">
        <v>0</v>
      </c>
      <c r="M878" s="1" t="s">
        <v>2</v>
      </c>
      <c r="N878" s="11">
        <v>7131.9666020392187</v>
      </c>
      <c r="O878" s="11">
        <v>957.77025458115554</v>
      </c>
      <c r="P878" s="11">
        <v>746</v>
      </c>
      <c r="Q878" s="1">
        <v>28</v>
      </c>
      <c r="R878" s="3">
        <v>1</v>
      </c>
      <c r="S878" s="3" t="s">
        <v>22833</v>
      </c>
      <c r="T878" s="8" t="str">
        <f t="shared" si="13"/>
        <v>INSERT INTO item VALUES('0000769','식재료','쌀','양곡','','(친환경)유기농쌀(실온,국산)','10Kg','','','0','39760','0','국산','7131.96660203922','957.770254581156','746','28',1,'manager1');</v>
      </c>
      <c r="U878" s="5"/>
    </row>
    <row r="879" spans="1:21" x14ac:dyDescent="0.35">
      <c r="A879" s="6" t="s">
        <v>14188</v>
      </c>
      <c r="B879" s="1" t="s">
        <v>22786</v>
      </c>
      <c r="C879" s="1" t="s">
        <v>1121</v>
      </c>
      <c r="D879" s="1" t="s">
        <v>1127</v>
      </c>
      <c r="F879" s="1" t="s">
        <v>1132</v>
      </c>
      <c r="G879" s="1" t="s">
        <v>1129</v>
      </c>
      <c r="J879" s="2">
        <v>0</v>
      </c>
      <c r="K879" s="7">
        <v>68470</v>
      </c>
      <c r="L879" s="1">
        <v>0</v>
      </c>
      <c r="M879" s="1" t="s">
        <v>2</v>
      </c>
      <c r="N879" s="11">
        <v>40994.519647659552</v>
      </c>
      <c r="O879" s="11">
        <v>703.99418300173977</v>
      </c>
      <c r="P879" s="11">
        <v>67</v>
      </c>
      <c r="Q879" s="1">
        <v>27</v>
      </c>
      <c r="R879" s="3">
        <v>1</v>
      </c>
      <c r="S879" s="3" t="s">
        <v>22833</v>
      </c>
      <c r="T879" s="8" t="str">
        <f t="shared" si="13"/>
        <v>INSERT INTO item VALUES('0000770','식재료','쌀','양곡','','경기미-강화섬쌀(품종:삼광)(국산)','20Kg','','','0','68470','0','국산','40994.5196476596','703.99418300174','67','27',1,'manager1');</v>
      </c>
      <c r="U879" s="5"/>
    </row>
    <row r="880" spans="1:21" x14ac:dyDescent="0.35">
      <c r="A880" s="6" t="s">
        <v>14189</v>
      </c>
      <c r="B880" s="1" t="s">
        <v>22786</v>
      </c>
      <c r="C880" s="1" t="s">
        <v>1121</v>
      </c>
      <c r="D880" s="1" t="s">
        <v>1127</v>
      </c>
      <c r="F880" s="1" t="s">
        <v>1133</v>
      </c>
      <c r="G880" s="1" t="s">
        <v>1134</v>
      </c>
      <c r="J880" s="2">
        <v>0</v>
      </c>
      <c r="K880" s="7">
        <v>51860</v>
      </c>
      <c r="L880" s="1">
        <v>0</v>
      </c>
      <c r="M880" s="1" t="s">
        <v>2</v>
      </c>
      <c r="N880" s="11">
        <v>16983.538561182755</v>
      </c>
      <c r="O880" s="11">
        <v>69.346861125264226</v>
      </c>
      <c r="P880" s="11">
        <v>990</v>
      </c>
      <c r="Q880" s="1">
        <v>36</v>
      </c>
      <c r="R880" s="3">
        <v>1</v>
      </c>
      <c r="S880" s="3" t="s">
        <v>22833</v>
      </c>
      <c r="T880" s="8" t="str">
        <f t="shared" si="13"/>
        <v>INSERT INTO item VALUES('0000771','식재료','쌀','양곡','','경기미-경기미(품종:혼합)(실온,국산)','20kg','','','0','51860','0','국산','16983.5385611828','69.3468611252642','990','36',1,'manager1');</v>
      </c>
      <c r="U880" s="5"/>
    </row>
    <row r="881" spans="1:21" x14ac:dyDescent="0.35">
      <c r="A881" s="6" t="s">
        <v>14190</v>
      </c>
      <c r="B881" s="1" t="s">
        <v>22786</v>
      </c>
      <c r="C881" s="1" t="s">
        <v>1121</v>
      </c>
      <c r="D881" s="1" t="s">
        <v>1127</v>
      </c>
      <c r="F881" s="1" t="s">
        <v>1135</v>
      </c>
      <c r="G881" s="1" t="s">
        <v>1134</v>
      </c>
      <c r="J881" s="2">
        <v>0</v>
      </c>
      <c r="K881" s="7">
        <v>53380</v>
      </c>
      <c r="L881" s="1">
        <v>0</v>
      </c>
      <c r="M881" s="1" t="s">
        <v>2</v>
      </c>
      <c r="N881" s="11">
        <v>15407.463311197489</v>
      </c>
      <c r="O881" s="11">
        <v>381.86994102819438</v>
      </c>
      <c r="P881" s="11">
        <v>986</v>
      </c>
      <c r="Q881" s="1">
        <v>91</v>
      </c>
      <c r="R881" s="3">
        <v>1</v>
      </c>
      <c r="S881" s="3" t="s">
        <v>22833</v>
      </c>
      <c r="T881" s="8" t="str">
        <f t="shared" si="13"/>
        <v>INSERT INTO item VALUES('0000772','식재료','쌀','양곡','','경기미-참드림쌀(품종:참드림)(실온,국산)','20kg','','','0','53380','0','국산','15407.4633111975','381.869941028194','986','91',1,'manager1');</v>
      </c>
      <c r="U881" s="5"/>
    </row>
    <row r="882" spans="1:21" x14ac:dyDescent="0.35">
      <c r="A882" s="6" t="s">
        <v>14191</v>
      </c>
      <c r="B882" s="1" t="s">
        <v>22786</v>
      </c>
      <c r="C882" s="1" t="s">
        <v>1121</v>
      </c>
      <c r="D882" s="1" t="s">
        <v>1127</v>
      </c>
      <c r="F882" s="1" t="s">
        <v>1136</v>
      </c>
      <c r="G882" s="1" t="s">
        <v>1134</v>
      </c>
      <c r="J882" s="2">
        <v>0</v>
      </c>
      <c r="K882" s="7">
        <v>49680</v>
      </c>
      <c r="L882" s="1">
        <v>0</v>
      </c>
      <c r="M882" s="1" t="s">
        <v>2</v>
      </c>
      <c r="N882" s="11">
        <v>1410.6225148823928</v>
      </c>
      <c r="O882" s="11">
        <v>886.37947814320535</v>
      </c>
      <c r="P882" s="11">
        <v>290</v>
      </c>
      <c r="Q882" s="1">
        <v>188</v>
      </c>
      <c r="R882" s="3">
        <v>1</v>
      </c>
      <c r="S882" s="3" t="s">
        <v>22833</v>
      </c>
      <c r="T882" s="8" t="str">
        <f t="shared" si="13"/>
        <v>INSERT INTO item VALUES('0000773','식재료','쌀','양곡','','(S)충청미-더좋은쌀(품종:혼합)(실온,국산)','20kg','','','0','49680','0','국산','1410.62251488239','886.379478143205','290','188',1,'manager1');</v>
      </c>
      <c r="U882" s="5"/>
    </row>
    <row r="883" spans="1:21" x14ac:dyDescent="0.35">
      <c r="A883" s="6" t="s">
        <v>14192</v>
      </c>
      <c r="B883" s="1" t="s">
        <v>22786</v>
      </c>
      <c r="C883" s="1" t="s">
        <v>1121</v>
      </c>
      <c r="D883" s="1" t="s">
        <v>1127</v>
      </c>
      <c r="F883" s="1" t="s">
        <v>1137</v>
      </c>
      <c r="G883" s="1" t="s">
        <v>1134</v>
      </c>
      <c r="J883" s="2">
        <v>0</v>
      </c>
      <c r="K883" s="7">
        <v>49640</v>
      </c>
      <c r="L883" s="1">
        <v>0</v>
      </c>
      <c r="M883" s="1" t="s">
        <v>2</v>
      </c>
      <c r="N883" s="11">
        <v>4522.581467981292</v>
      </c>
      <c r="O883" s="11">
        <v>498.99148746644937</v>
      </c>
      <c r="P883" s="11">
        <v>508</v>
      </c>
      <c r="Q883" s="1">
        <v>4</v>
      </c>
      <c r="R883" s="3">
        <v>1</v>
      </c>
      <c r="S883" s="3" t="s">
        <v>22833</v>
      </c>
      <c r="T883" s="8" t="str">
        <f t="shared" si="13"/>
        <v>INSERT INTO item VALUES('0000774','식재료','쌀','양곡','','(S)전라미-명심보감(품종:혼합)(실온,국산)','20kg','','','0','49640','0','국산','4522.58146798129','498.991487466449','508','4',1,'manager1');</v>
      </c>
      <c r="U883" s="5"/>
    </row>
    <row r="884" spans="1:21" x14ac:dyDescent="0.35">
      <c r="A884" s="6" t="s">
        <v>14193</v>
      </c>
      <c r="B884" s="1" t="s">
        <v>22786</v>
      </c>
      <c r="C884" s="1" t="s">
        <v>1121</v>
      </c>
      <c r="D884" s="1" t="s">
        <v>1127</v>
      </c>
      <c r="F884" s="1" t="s">
        <v>1138</v>
      </c>
      <c r="G884" s="1" t="s">
        <v>1134</v>
      </c>
      <c r="J884" s="2">
        <v>0</v>
      </c>
      <c r="K884" s="7">
        <v>52170</v>
      </c>
      <c r="L884" s="1">
        <v>0</v>
      </c>
      <c r="M884" s="1" t="s">
        <v>2</v>
      </c>
      <c r="N884" s="11">
        <v>141.98378452639579</v>
      </c>
      <c r="O884" s="11">
        <v>656.88113294897983</v>
      </c>
      <c r="P884" s="11">
        <v>707</v>
      </c>
      <c r="Q884" s="1">
        <v>245</v>
      </c>
      <c r="R884" s="3">
        <v>1</v>
      </c>
      <c r="S884" s="3" t="s">
        <v>22833</v>
      </c>
      <c r="T884" s="8" t="str">
        <f t="shared" si="13"/>
        <v>INSERT INTO item VALUES('0000775','식재료','쌀','양곡','','전라미-신동진쌀(품종:신동진)(실온,국산)','20kg','','','0','52170','0','국산','141.983784526396','656.88113294898','707','245',1,'manager1');</v>
      </c>
      <c r="U884" s="5"/>
    </row>
    <row r="885" spans="1:21" x14ac:dyDescent="0.35">
      <c r="A885" s="6" t="s">
        <v>14194</v>
      </c>
      <c r="B885" s="1" t="s">
        <v>22786</v>
      </c>
      <c r="C885" s="1" t="s">
        <v>1121</v>
      </c>
      <c r="D885" s="1" t="s">
        <v>1139</v>
      </c>
      <c r="F885" s="1" t="s">
        <v>1140</v>
      </c>
      <c r="G885" s="1" t="s">
        <v>20</v>
      </c>
      <c r="J885" s="2">
        <v>0</v>
      </c>
      <c r="K885" s="7">
        <v>3810</v>
      </c>
      <c r="L885" s="1">
        <v>0</v>
      </c>
      <c r="M885" s="1" t="s">
        <v>2</v>
      </c>
      <c r="N885" s="11">
        <v>33171.46715300408</v>
      </c>
      <c r="O885" s="11">
        <v>526.51780652574291</v>
      </c>
      <c r="P885" s="11">
        <v>848</v>
      </c>
      <c r="Q885" s="1">
        <v>173</v>
      </c>
      <c r="R885" s="3">
        <v>1</v>
      </c>
      <c r="S885" s="3" t="s">
        <v>22833</v>
      </c>
      <c r="T885" s="8" t="str">
        <f t="shared" si="13"/>
        <v>INSERT INTO item VALUES('0000776','식재료','찹쌀','양곡','','H찹쌀(상온,상품,국산)','1Kg','','','0','3810','0','국산','33171.4671530041','526.517806525743','848','173',1,'manager1');</v>
      </c>
      <c r="U885" s="5"/>
    </row>
    <row r="886" spans="1:21" x14ac:dyDescent="0.35">
      <c r="A886" s="6" t="s">
        <v>14195</v>
      </c>
      <c r="B886" s="1" t="s">
        <v>22786</v>
      </c>
      <c r="C886" s="1" t="s">
        <v>1121</v>
      </c>
      <c r="D886" s="1" t="s">
        <v>1139</v>
      </c>
      <c r="F886" s="1" t="s">
        <v>1141</v>
      </c>
      <c r="G886" s="1" t="s">
        <v>61</v>
      </c>
      <c r="J886" s="2">
        <v>0</v>
      </c>
      <c r="K886" s="7">
        <v>33080</v>
      </c>
      <c r="L886" s="1">
        <v>0</v>
      </c>
      <c r="M886" s="1" t="s">
        <v>2</v>
      </c>
      <c r="N886" s="11">
        <v>35062.208485984862</v>
      </c>
      <c r="O886" s="11">
        <v>775.14850678185485</v>
      </c>
      <c r="P886" s="11">
        <v>392</v>
      </c>
      <c r="Q886" s="1">
        <v>8</v>
      </c>
      <c r="R886" s="3">
        <v>1</v>
      </c>
      <c r="S886" s="3" t="s">
        <v>22833</v>
      </c>
      <c r="T886" s="8" t="str">
        <f t="shared" si="13"/>
        <v>INSERT INTO item VALUES('0000777','식재료','찹쌀','양곡','','(S)H찹쌀(상품,실온,국산)','10Kg','','','0','33080','0','국산','35062.2084859849','775.148506781855','392','8',1,'manager1');</v>
      </c>
      <c r="U886" s="5"/>
    </row>
    <row r="887" spans="1:21" x14ac:dyDescent="0.35">
      <c r="A887" s="6" t="s">
        <v>14196</v>
      </c>
      <c r="B887" s="1" t="s">
        <v>22786</v>
      </c>
      <c r="C887" s="1" t="s">
        <v>1121</v>
      </c>
      <c r="D887" s="1" t="s">
        <v>1139</v>
      </c>
      <c r="F887" s="1" t="s">
        <v>1142</v>
      </c>
      <c r="G887" s="1" t="s">
        <v>20</v>
      </c>
      <c r="J887" s="2">
        <v>0</v>
      </c>
      <c r="K887" s="7">
        <v>4040</v>
      </c>
      <c r="L887" s="1">
        <v>0</v>
      </c>
      <c r="M887" s="1" t="s">
        <v>2</v>
      </c>
      <c r="N887" s="11">
        <v>5545.6647449637912</v>
      </c>
      <c r="O887" s="11">
        <v>177.17895635462787</v>
      </c>
      <c r="P887" s="11">
        <v>821</v>
      </c>
      <c r="Q887" s="1">
        <v>88</v>
      </c>
      <c r="R887" s="3">
        <v>1</v>
      </c>
      <c r="S887" s="3" t="s">
        <v>22833</v>
      </c>
      <c r="T887" s="8" t="str">
        <f t="shared" si="13"/>
        <v>INSERT INTO item VALUES('0000778','식재료','찹쌀','양곡','','찹쌀(농협,상온,국산)','1Kg','','','0','4040','0','국산','5545.66474496379','177.178956354628','821','88',1,'manager1');</v>
      </c>
      <c r="U887" s="5"/>
    </row>
    <row r="888" spans="1:21" x14ac:dyDescent="0.35">
      <c r="A888" s="6" t="s">
        <v>14197</v>
      </c>
      <c r="B888" s="1" t="s">
        <v>22786</v>
      </c>
      <c r="C888" s="1" t="s">
        <v>1121</v>
      </c>
      <c r="D888" s="1" t="s">
        <v>1143</v>
      </c>
      <c r="F888" s="1" t="s">
        <v>1144</v>
      </c>
      <c r="G888" s="1" t="s">
        <v>20</v>
      </c>
      <c r="J888" s="2">
        <v>0</v>
      </c>
      <c r="K888" s="7">
        <v>3990</v>
      </c>
      <c r="L888" s="1">
        <v>0</v>
      </c>
      <c r="M888" s="1" t="s">
        <v>2</v>
      </c>
      <c r="N888" s="11">
        <v>7513.5738953715763</v>
      </c>
      <c r="O888" s="11">
        <v>817.01290965999726</v>
      </c>
      <c r="P888" s="11">
        <v>580</v>
      </c>
      <c r="Q888" s="1">
        <v>583</v>
      </c>
      <c r="R888" s="3">
        <v>1</v>
      </c>
      <c r="S888" s="3" t="s">
        <v>22833</v>
      </c>
      <c r="T888" s="8" t="str">
        <f t="shared" si="13"/>
        <v>INSERT INTO item VALUES('0000779','식재료','흑미','양곡','','H진흑미(상온,국산)','1Kg','','','0','3990','0','국산','7513.57389537158','817.012909659997','580','583',1,'manager1');</v>
      </c>
      <c r="U888" s="5"/>
    </row>
    <row r="889" spans="1:21" x14ac:dyDescent="0.35">
      <c r="A889" s="6" t="s">
        <v>14198</v>
      </c>
      <c r="B889" s="1" t="s">
        <v>22786</v>
      </c>
      <c r="C889" s="1" t="s">
        <v>1121</v>
      </c>
      <c r="D889" s="1" t="s">
        <v>1143</v>
      </c>
      <c r="F889" s="1" t="s">
        <v>1145</v>
      </c>
      <c r="G889" s="1" t="s">
        <v>20</v>
      </c>
      <c r="J889" s="2">
        <v>0</v>
      </c>
      <c r="K889" s="7">
        <v>3630</v>
      </c>
      <c r="L889" s="1">
        <v>0</v>
      </c>
      <c r="M889" s="1" t="s">
        <v>2</v>
      </c>
      <c r="N889" s="11">
        <v>11030.298352406431</v>
      </c>
      <c r="O889" s="11">
        <v>592.73190402335536</v>
      </c>
      <c r="P889" s="11">
        <v>402</v>
      </c>
      <c r="Q889" s="1">
        <v>511</v>
      </c>
      <c r="R889" s="3">
        <v>1</v>
      </c>
      <c r="S889" s="3" t="s">
        <v>22833</v>
      </c>
      <c r="T889" s="8" t="str">
        <f t="shared" si="13"/>
        <v>INSERT INTO item VALUES('0000780','식재료','흑미','양곡','','(S)H흑미(검정찰현미)(실온,국산)','1Kg','','','0','3630','0','국산','11030.2983524064','592.731904023355','402','511',1,'manager1');</v>
      </c>
      <c r="U889" s="5"/>
    </row>
    <row r="890" spans="1:21" x14ac:dyDescent="0.35">
      <c r="A890" s="6" t="s">
        <v>14199</v>
      </c>
      <c r="B890" s="1" t="s">
        <v>22786</v>
      </c>
      <c r="C890" s="1" t="s">
        <v>1121</v>
      </c>
      <c r="D890" s="1" t="s">
        <v>1143</v>
      </c>
      <c r="F890" s="1" t="s">
        <v>1146</v>
      </c>
      <c r="G890" s="1" t="s">
        <v>20</v>
      </c>
      <c r="J890" s="2">
        <v>0</v>
      </c>
      <c r="K890" s="7">
        <v>3970</v>
      </c>
      <c r="L890" s="1">
        <v>0</v>
      </c>
      <c r="M890" s="1" t="s">
        <v>2</v>
      </c>
      <c r="N890" s="11">
        <v>20459.497732710839</v>
      </c>
      <c r="O890" s="11">
        <v>697.84184298076218</v>
      </c>
      <c r="P890" s="11">
        <v>963</v>
      </c>
      <c r="Q890" s="1">
        <v>70</v>
      </c>
      <c r="R890" s="3">
        <v>1</v>
      </c>
      <c r="S890" s="3" t="s">
        <v>22833</v>
      </c>
      <c r="T890" s="8" t="str">
        <f t="shared" si="13"/>
        <v>INSERT INTO item VALUES('0000781','식재료','흑미','양곡','','찰흑미(농협,국산)','1Kg','','','0','3970','0','국산','20459.4977327108','697.841842980762','963','70',1,'manager1');</v>
      </c>
      <c r="U890" s="5"/>
    </row>
    <row r="891" spans="1:21" x14ac:dyDescent="0.35">
      <c r="A891" s="6" t="s">
        <v>14200</v>
      </c>
      <c r="B891" s="1" t="s">
        <v>22786</v>
      </c>
      <c r="C891" s="1" t="s">
        <v>1121</v>
      </c>
      <c r="D891" s="1" t="s">
        <v>1143</v>
      </c>
      <c r="F891" s="1" t="s">
        <v>1147</v>
      </c>
      <c r="G891" s="1" t="s">
        <v>20</v>
      </c>
      <c r="J891" s="2">
        <v>0</v>
      </c>
      <c r="K891" s="7">
        <v>4550</v>
      </c>
      <c r="L891" s="1">
        <v>0</v>
      </c>
      <c r="M891" s="1" t="s">
        <v>2</v>
      </c>
      <c r="N891" s="11">
        <v>3220.1125376557338</v>
      </c>
      <c r="O891" s="11">
        <v>409.73348385183448</v>
      </c>
      <c r="P891" s="11">
        <v>101</v>
      </c>
      <c r="Q891" s="1">
        <v>14</v>
      </c>
      <c r="R891" s="3">
        <v>1</v>
      </c>
      <c r="S891" s="3" t="s">
        <v>22833</v>
      </c>
      <c r="T891" s="8" t="str">
        <f t="shared" si="13"/>
        <v>INSERT INTO item VALUES('0000782','식재료','흑미','양곡','','진흑미(농협,국산)','1Kg','','','0','4550','0','국산','3220.11253765573','409.733483851834','101','14',1,'manager1');</v>
      </c>
      <c r="U891" s="5"/>
    </row>
    <row r="892" spans="1:21" x14ac:dyDescent="0.35">
      <c r="A892" s="6" t="s">
        <v>14201</v>
      </c>
      <c r="B892" s="1" t="s">
        <v>22786</v>
      </c>
      <c r="C892" s="1" t="s">
        <v>1121</v>
      </c>
      <c r="D892" s="1" t="s">
        <v>1143</v>
      </c>
      <c r="F892" s="1" t="s">
        <v>1148</v>
      </c>
      <c r="G892" s="1" t="s">
        <v>1149</v>
      </c>
      <c r="J892" s="2">
        <v>0</v>
      </c>
      <c r="K892" s="7">
        <v>20980</v>
      </c>
      <c r="L892" s="1">
        <v>0</v>
      </c>
      <c r="M892" s="1" t="s">
        <v>2</v>
      </c>
      <c r="N892" s="11">
        <v>22957.007818508428</v>
      </c>
      <c r="O892" s="11">
        <v>875.37025435170642</v>
      </c>
      <c r="P892" s="11">
        <v>314</v>
      </c>
      <c r="Q892" s="1">
        <v>202</v>
      </c>
      <c r="R892" s="3">
        <v>1</v>
      </c>
      <c r="S892" s="3" t="s">
        <v>22833</v>
      </c>
      <c r="T892" s="8" t="str">
        <f t="shared" si="13"/>
        <v>INSERT INTO item VALUES('0000783','식재료','흑미','양곡','','(S)진흑미(실온,국산)','5Kg','','','0','20980','0','국산','22957.0078185084','875.370254351706','314','202',1,'manager1');</v>
      </c>
      <c r="U892" s="5"/>
    </row>
    <row r="893" spans="1:21" x14ac:dyDescent="0.35">
      <c r="A893" s="6" t="s">
        <v>14202</v>
      </c>
      <c r="B893" s="1" t="s">
        <v>22786</v>
      </c>
      <c r="C893" s="1" t="s">
        <v>1121</v>
      </c>
      <c r="D893" s="1" t="s">
        <v>1143</v>
      </c>
      <c r="F893" s="1" t="s">
        <v>1150</v>
      </c>
      <c r="G893" s="1" t="s">
        <v>74</v>
      </c>
      <c r="J893" s="2">
        <v>0</v>
      </c>
      <c r="K893" s="7">
        <v>2220</v>
      </c>
      <c r="L893" s="1">
        <v>0</v>
      </c>
      <c r="M893" s="1" t="s">
        <v>2</v>
      </c>
      <c r="N893" s="11">
        <v>7237.6649139425172</v>
      </c>
      <c r="O893" s="11">
        <v>414.90865713149071</v>
      </c>
      <c r="P893" s="11">
        <v>985</v>
      </c>
      <c r="Q893" s="1">
        <v>39</v>
      </c>
      <c r="R893" s="3">
        <v>1</v>
      </c>
      <c r="S893" s="3" t="s">
        <v>22833</v>
      </c>
      <c r="T893" s="8" t="str">
        <f t="shared" si="13"/>
        <v>INSERT INTO item VALUES('0000784','식재료','흑미','양곡','','찰흑미(상품,국산)','500g','','','0','2220','0','국산','7237.66491394252','414.908657131491','985','39',1,'manager1');</v>
      </c>
      <c r="U893" s="5"/>
    </row>
    <row r="894" spans="1:21" x14ac:dyDescent="0.35">
      <c r="A894" s="6" t="s">
        <v>14203</v>
      </c>
      <c r="B894" s="1" t="s">
        <v>22786</v>
      </c>
      <c r="C894" s="1" t="s">
        <v>1121</v>
      </c>
      <c r="D894" s="1" t="s">
        <v>1151</v>
      </c>
      <c r="F894" s="1" t="s">
        <v>1152</v>
      </c>
      <c r="G894" s="1" t="s">
        <v>20</v>
      </c>
      <c r="J894" s="2">
        <v>0</v>
      </c>
      <c r="K894" s="7">
        <v>11750</v>
      </c>
      <c r="L894" s="1">
        <v>0</v>
      </c>
      <c r="M894" s="1" t="s">
        <v>2</v>
      </c>
      <c r="N894" s="11">
        <v>30152.054651982173</v>
      </c>
      <c r="O894" s="11">
        <v>835.87823309241378</v>
      </c>
      <c r="P894" s="11">
        <v>565</v>
      </c>
      <c r="Q894" s="1">
        <v>197</v>
      </c>
      <c r="R894" s="3">
        <v>1</v>
      </c>
      <c r="S894" s="3" t="s">
        <v>22833</v>
      </c>
      <c r="T894" s="8" t="str">
        <f t="shared" si="13"/>
        <v>INSERT INTO item VALUES('0000785','식재료','기타쌀','양곡','','영양쌀-칼슘쌀(상품,국산)','1Kg','','','0','11750','0','국산','30152.0546519822','835.878233092414','565','197',1,'manager1');</v>
      </c>
      <c r="U894" s="5"/>
    </row>
    <row r="895" spans="1:21" x14ac:dyDescent="0.35">
      <c r="A895" s="6" t="s">
        <v>14204</v>
      </c>
      <c r="B895" s="1" t="s">
        <v>22786</v>
      </c>
      <c r="C895" s="1" t="s">
        <v>1121</v>
      </c>
      <c r="D895" s="1" t="s">
        <v>1151</v>
      </c>
      <c r="F895" s="1" t="s">
        <v>1153</v>
      </c>
      <c r="G895" s="1" t="s">
        <v>20</v>
      </c>
      <c r="J895" s="2">
        <v>0</v>
      </c>
      <c r="K895" s="7">
        <v>10570</v>
      </c>
      <c r="L895" s="1">
        <v>0</v>
      </c>
      <c r="M895" s="1" t="s">
        <v>2</v>
      </c>
      <c r="N895" s="11">
        <v>22204.391555620048</v>
      </c>
      <c r="O895" s="11">
        <v>474.02090897339457</v>
      </c>
      <c r="P895" s="11">
        <v>444</v>
      </c>
      <c r="Q895" s="1">
        <v>85</v>
      </c>
      <c r="R895" s="3">
        <v>1</v>
      </c>
      <c r="S895" s="3" t="s">
        <v>22833</v>
      </c>
      <c r="T895" s="8" t="str">
        <f t="shared" si="13"/>
        <v>INSERT INTO item VALUES('0000786','식재료','기타쌀','양곡','','영양쌀-강황미(상품,국산)','1Kg','','','0','10570','0','국산','22204.39155562','474.020908973395','444','85',1,'manager1');</v>
      </c>
      <c r="U895" s="5"/>
    </row>
    <row r="896" spans="1:21" x14ac:dyDescent="0.35">
      <c r="A896" s="6" t="s">
        <v>14205</v>
      </c>
      <c r="B896" s="1" t="s">
        <v>22786</v>
      </c>
      <c r="C896" s="1" t="s">
        <v>1121</v>
      </c>
      <c r="D896" s="1" t="s">
        <v>1151</v>
      </c>
      <c r="F896" s="1" t="s">
        <v>1154</v>
      </c>
      <c r="G896" s="1" t="s">
        <v>20</v>
      </c>
      <c r="J896" s="2">
        <v>0</v>
      </c>
      <c r="K896" s="7">
        <v>11540</v>
      </c>
      <c r="L896" s="1">
        <v>0</v>
      </c>
      <c r="M896" s="1" t="s">
        <v>2</v>
      </c>
      <c r="N896" s="11">
        <v>13968.080898222051</v>
      </c>
      <c r="O896" s="11">
        <v>15.0993038097611</v>
      </c>
      <c r="P896" s="11">
        <v>72</v>
      </c>
      <c r="Q896" s="1">
        <v>887</v>
      </c>
      <c r="R896" s="3">
        <v>1</v>
      </c>
      <c r="S896" s="3" t="s">
        <v>22833</v>
      </c>
      <c r="T896" s="8" t="str">
        <f t="shared" si="13"/>
        <v>INSERT INTO item VALUES('0000787','식재료','기타쌀','양곡','','영양쌀-클로렐라미(상품,국산)','1Kg','','','0','11540','0','국산','13968.0808982221','15.0993038097611','72','887',1,'manager1');</v>
      </c>
      <c r="U896" s="5"/>
    </row>
    <row r="897" spans="1:21" x14ac:dyDescent="0.35">
      <c r="A897" s="6" t="s">
        <v>14206</v>
      </c>
      <c r="B897" s="1" t="s">
        <v>22786</v>
      </c>
      <c r="C897" s="1" t="s">
        <v>1121</v>
      </c>
      <c r="D897" s="1" t="s">
        <v>1155</v>
      </c>
      <c r="F897" s="1" t="s">
        <v>1156</v>
      </c>
      <c r="G897" s="1" t="s">
        <v>105</v>
      </c>
      <c r="J897" s="2">
        <v>0</v>
      </c>
      <c r="K897" s="7">
        <v>12600</v>
      </c>
      <c r="L897" s="1">
        <v>0</v>
      </c>
      <c r="M897" s="1" t="s">
        <v>2</v>
      </c>
      <c r="N897" s="11">
        <v>31887.45090451746</v>
      </c>
      <c r="O897" s="11">
        <v>809.76613390520515</v>
      </c>
      <c r="P897" s="11">
        <v>110</v>
      </c>
      <c r="Q897" s="1">
        <v>186</v>
      </c>
      <c r="R897" s="3">
        <v>1</v>
      </c>
      <c r="S897" s="3" t="s">
        <v>22833</v>
      </c>
      <c r="T897" s="8" t="str">
        <f t="shared" si="13"/>
        <v>INSERT INTO item VALUES('0000788','식재료','현미찹쌀','양곡','','(S)H현미찹쌀(실온,국산)','4Kg','','','0','12600','0','국산','31887.4509045175','809.766133905205','110','186',1,'manager1');</v>
      </c>
      <c r="U897" s="5"/>
    </row>
    <row r="898" spans="1:21" x14ac:dyDescent="0.35">
      <c r="A898" s="6" t="s">
        <v>14207</v>
      </c>
      <c r="B898" s="1" t="s">
        <v>22786</v>
      </c>
      <c r="C898" s="1" t="s">
        <v>1121</v>
      </c>
      <c r="D898" s="1" t="s">
        <v>1155</v>
      </c>
      <c r="F898" s="1" t="s">
        <v>1157</v>
      </c>
      <c r="G898" s="1" t="s">
        <v>20</v>
      </c>
      <c r="J898" s="2">
        <v>0</v>
      </c>
      <c r="K898" s="7">
        <v>3610</v>
      </c>
      <c r="L898" s="1">
        <v>0</v>
      </c>
      <c r="M898" s="1" t="s">
        <v>2</v>
      </c>
      <c r="N898" s="11">
        <v>141.62453607202869</v>
      </c>
      <c r="O898" s="11">
        <v>256.70825894146918</v>
      </c>
      <c r="P898" s="11">
        <v>857</v>
      </c>
      <c r="Q898" s="1">
        <v>48</v>
      </c>
      <c r="R898" s="3">
        <v>1</v>
      </c>
      <c r="S898" s="3" t="s">
        <v>22833</v>
      </c>
      <c r="T898" s="8" t="str">
        <f t="shared" ref="T898:T961" si="14">"INSERT INTO item VALUES('"&amp;A898&amp;"','"&amp;B898&amp;"','"&amp;D898&amp;"','"&amp;C898&amp;"','"&amp;E898&amp;"','"&amp;F898&amp;"','"&amp;G898&amp;"','"&amp;H898&amp;"','"&amp;I898&amp;"','"&amp;J898&amp;"','"&amp;K898&amp;"','"&amp;L898&amp;"','"&amp;M898&amp;"','"&amp;N898&amp;"','"&amp;O898&amp;"','"&amp;P898&amp;"','"&amp;Q898&amp;"',"&amp;R898&amp;",'"&amp;S898&amp;"');"</f>
        <v>INSERT INTO item VALUES('0000789','식재료','현미찹쌀','양곡','','H현미찹쌀(상온,상품,국산)','1Kg','','','0','3610','0','국산','141.624536072029','256.708258941469','857','48',1,'manager1');</v>
      </c>
      <c r="U898" s="5"/>
    </row>
    <row r="899" spans="1:21" x14ac:dyDescent="0.35">
      <c r="A899" s="6" t="s">
        <v>14208</v>
      </c>
      <c r="B899" s="1" t="s">
        <v>22786</v>
      </c>
      <c r="C899" s="1" t="s">
        <v>1121</v>
      </c>
      <c r="D899" s="1" t="s">
        <v>1155</v>
      </c>
      <c r="F899" s="1" t="s">
        <v>1158</v>
      </c>
      <c r="G899" s="1" t="s">
        <v>20</v>
      </c>
      <c r="J899" s="2">
        <v>0</v>
      </c>
      <c r="K899" s="7">
        <v>3900</v>
      </c>
      <c r="L899" s="1">
        <v>0</v>
      </c>
      <c r="M899" s="1" t="s">
        <v>2</v>
      </c>
      <c r="N899" s="11">
        <v>43058.123309380673</v>
      </c>
      <c r="O899" s="11">
        <v>790.69545780089777</v>
      </c>
      <c r="P899" s="11">
        <v>792</v>
      </c>
      <c r="Q899" s="1">
        <v>46</v>
      </c>
      <c r="R899" s="3">
        <v>1</v>
      </c>
      <c r="S899" s="3" t="s">
        <v>22833</v>
      </c>
      <c r="T899" s="8" t="str">
        <f t="shared" si="14"/>
        <v>INSERT INTO item VALUES('0000790','식재료','현미찹쌀','양곡','','현미찹쌀(농협,국산)','1Kg','','','0','3900','0','국산','43058.1233093807','790.695457800898','792','46',1,'manager1');</v>
      </c>
      <c r="U899" s="5"/>
    </row>
    <row r="900" spans="1:21" x14ac:dyDescent="0.35">
      <c r="A900" s="6" t="s">
        <v>14209</v>
      </c>
      <c r="B900" s="1" t="s">
        <v>22786</v>
      </c>
      <c r="C900" s="1" t="s">
        <v>1121</v>
      </c>
      <c r="D900" s="1" t="s">
        <v>1159</v>
      </c>
      <c r="F900" s="1" t="s">
        <v>1160</v>
      </c>
      <c r="G900" s="1" t="s">
        <v>20</v>
      </c>
      <c r="J900" s="2">
        <v>0</v>
      </c>
      <c r="K900" s="7">
        <v>11490</v>
      </c>
      <c r="L900" s="1">
        <v>0</v>
      </c>
      <c r="M900" s="1" t="s">
        <v>2</v>
      </c>
      <c r="N900" s="11">
        <v>48686.653153377265</v>
      </c>
      <c r="O900" s="11">
        <v>757.04665871572729</v>
      </c>
      <c r="P900" s="11">
        <v>417</v>
      </c>
      <c r="Q900" s="1">
        <v>217</v>
      </c>
      <c r="R900" s="3">
        <v>1</v>
      </c>
      <c r="S900" s="3" t="s">
        <v>22833</v>
      </c>
      <c r="T900" s="8" t="str">
        <f t="shared" si="14"/>
        <v>INSERT INTO item VALUES('0000791','식재료','적미','양곡','','영양쌀-홍국미(상품,국산)','1Kg','','','0','11490','0','국산','48686.6531533773','757.046658715727','417','217',1,'manager1');</v>
      </c>
      <c r="U900" s="5"/>
    </row>
    <row r="901" spans="1:21" x14ac:dyDescent="0.35">
      <c r="A901" s="6" t="s">
        <v>14210</v>
      </c>
      <c r="B901" s="1" t="s">
        <v>22786</v>
      </c>
      <c r="C901" s="1" t="s">
        <v>1121</v>
      </c>
      <c r="D901" s="1" t="s">
        <v>1161</v>
      </c>
      <c r="F901" s="1" t="s">
        <v>1162</v>
      </c>
      <c r="G901" s="1" t="s">
        <v>105</v>
      </c>
      <c r="J901" s="2">
        <v>0</v>
      </c>
      <c r="K901" s="7">
        <v>12710</v>
      </c>
      <c r="L901" s="1">
        <v>0</v>
      </c>
      <c r="M901" s="1" t="s">
        <v>2</v>
      </c>
      <c r="N901" s="11">
        <v>15633.815188827977</v>
      </c>
      <c r="O901" s="11">
        <v>301.34200466304941</v>
      </c>
      <c r="P901" s="11">
        <v>964</v>
      </c>
      <c r="Q901" s="1">
        <v>829</v>
      </c>
      <c r="R901" s="3">
        <v>1</v>
      </c>
      <c r="S901" s="3" t="s">
        <v>22833</v>
      </c>
      <c r="T901" s="8" t="str">
        <f t="shared" si="14"/>
        <v>INSERT INTO item VALUES('0000792','식재료','보리','양곡','','늘보리쌀(국산)','4Kg','','','0','12710','0','국산','15633.815188828','301.342004663049','964','829',1,'manager1');</v>
      </c>
      <c r="U901" s="5"/>
    </row>
    <row r="902" spans="1:21" x14ac:dyDescent="0.35">
      <c r="A902" s="6" t="s">
        <v>14211</v>
      </c>
      <c r="B902" s="1" t="s">
        <v>22786</v>
      </c>
      <c r="C902" s="1" t="s">
        <v>1121</v>
      </c>
      <c r="D902" s="1" t="s">
        <v>1161</v>
      </c>
      <c r="F902" s="1" t="s">
        <v>1163</v>
      </c>
      <c r="G902" s="1" t="s">
        <v>20</v>
      </c>
      <c r="J902" s="2">
        <v>0</v>
      </c>
      <c r="K902" s="7">
        <v>4760</v>
      </c>
      <c r="L902" s="1">
        <v>0</v>
      </c>
      <c r="M902" s="1" t="s">
        <v>2</v>
      </c>
      <c r="N902" s="11">
        <v>47831.262634207429</v>
      </c>
      <c r="O902" s="11">
        <v>764.58965011476687</v>
      </c>
      <c r="P902" s="11">
        <v>944</v>
      </c>
      <c r="Q902" s="1">
        <v>482</v>
      </c>
      <c r="R902" s="3">
        <v>1</v>
      </c>
      <c r="S902" s="3" t="s">
        <v>22833</v>
      </c>
      <c r="T902" s="8" t="str">
        <f t="shared" si="14"/>
        <v>INSERT INTO item VALUES('0000793','식재료','보리','양곡','','보리쌀-할맥(상품,국산)','1Kg','','','0','4760','0','국산','47831.2626342074','764.589650114767','944','482',1,'manager1');</v>
      </c>
      <c r="U902" s="5"/>
    </row>
    <row r="903" spans="1:21" x14ac:dyDescent="0.35">
      <c r="A903" s="6" t="s">
        <v>14212</v>
      </c>
      <c r="B903" s="1" t="s">
        <v>22786</v>
      </c>
      <c r="C903" s="1" t="s">
        <v>1121</v>
      </c>
      <c r="D903" s="1" t="s">
        <v>1161</v>
      </c>
      <c r="F903" s="1" t="s">
        <v>1164</v>
      </c>
      <c r="G903" s="1" t="s">
        <v>20</v>
      </c>
      <c r="J903" s="2">
        <v>0</v>
      </c>
      <c r="K903" s="7">
        <v>3540</v>
      </c>
      <c r="L903" s="1">
        <v>0</v>
      </c>
      <c r="M903" s="1" t="s">
        <v>2</v>
      </c>
      <c r="N903" s="11">
        <v>9382.4071594324487</v>
      </c>
      <c r="O903" s="11">
        <v>734.40762296040043</v>
      </c>
      <c r="P903" s="11">
        <v>738</v>
      </c>
      <c r="Q903" s="1">
        <v>19</v>
      </c>
      <c r="R903" s="3">
        <v>1</v>
      </c>
      <c r="S903" s="3" t="s">
        <v>22833</v>
      </c>
      <c r="T903" s="8" t="str">
        <f t="shared" si="14"/>
        <v>INSERT INTO item VALUES('0000794','식재료','보리','양곡','','쌀보리쌀(농협,국산)','1Kg','','','0','3540','0','국산','9382.40715943245','734.4076229604','738','19',1,'manager1');</v>
      </c>
      <c r="U903" s="5"/>
    </row>
    <row r="904" spans="1:21" x14ac:dyDescent="0.35">
      <c r="A904" s="6" t="s">
        <v>14213</v>
      </c>
      <c r="B904" s="1" t="s">
        <v>22786</v>
      </c>
      <c r="C904" s="1" t="s">
        <v>1121</v>
      </c>
      <c r="D904" s="1" t="s">
        <v>1161</v>
      </c>
      <c r="F904" s="1" t="s">
        <v>1165</v>
      </c>
      <c r="G904" s="1" t="s">
        <v>20</v>
      </c>
      <c r="J904" s="2">
        <v>0</v>
      </c>
      <c r="K904" s="7">
        <v>3460</v>
      </c>
      <c r="L904" s="1">
        <v>0</v>
      </c>
      <c r="M904" s="1" t="s">
        <v>2</v>
      </c>
      <c r="N904" s="11">
        <v>47754.489322784459</v>
      </c>
      <c r="O904" s="11">
        <v>840.16384922472287</v>
      </c>
      <c r="P904" s="11">
        <v>195</v>
      </c>
      <c r="Q904" s="1">
        <v>97</v>
      </c>
      <c r="R904" s="3">
        <v>1</v>
      </c>
      <c r="S904" s="3" t="s">
        <v>22833</v>
      </c>
      <c r="T904" s="8" t="str">
        <f t="shared" si="14"/>
        <v>INSERT INTO item VALUES('0000795','식재료','보리','양곡','','보리쌀-정맥(상품,국산)','1Kg','','','0','3460','0','국산','47754.4893227845','840.163849224723','195','97',1,'manager1');</v>
      </c>
      <c r="U904" s="5"/>
    </row>
    <row r="905" spans="1:21" x14ac:dyDescent="0.35">
      <c r="A905" s="6" t="s">
        <v>14214</v>
      </c>
      <c r="B905" s="1" t="s">
        <v>22786</v>
      </c>
      <c r="C905" s="1" t="s">
        <v>1121</v>
      </c>
      <c r="D905" s="1" t="s">
        <v>1161</v>
      </c>
      <c r="F905" s="1" t="s">
        <v>1166</v>
      </c>
      <c r="G905" s="1" t="s">
        <v>20</v>
      </c>
      <c r="J905" s="2">
        <v>0</v>
      </c>
      <c r="K905" s="7">
        <v>4390</v>
      </c>
      <c r="L905" s="1">
        <v>0</v>
      </c>
      <c r="M905" s="1" t="s">
        <v>2</v>
      </c>
      <c r="N905" s="11">
        <v>30206.156035701388</v>
      </c>
      <c r="O905" s="11">
        <v>512.21474579811115</v>
      </c>
      <c r="P905" s="11">
        <v>619</v>
      </c>
      <c r="Q905" s="1">
        <v>23</v>
      </c>
      <c r="R905" s="3">
        <v>1</v>
      </c>
      <c r="S905" s="3" t="s">
        <v>22833</v>
      </c>
      <c r="T905" s="8" t="str">
        <f t="shared" si="14"/>
        <v>INSERT INTO item VALUES('0000796','식재료','보리','양곡','','보리쌀-압맥(농협,국산)','1Kg','','','0','4390','0','국산','30206.1560357014','512.214745798111','619','23',1,'manager1');</v>
      </c>
      <c r="U905" s="5"/>
    </row>
    <row r="906" spans="1:21" x14ac:dyDescent="0.35">
      <c r="A906" s="6" t="s">
        <v>14215</v>
      </c>
      <c r="B906" s="1" t="s">
        <v>22786</v>
      </c>
      <c r="C906" s="1" t="s">
        <v>1121</v>
      </c>
      <c r="D906" s="1" t="s">
        <v>1161</v>
      </c>
      <c r="F906" s="1" t="s">
        <v>1167</v>
      </c>
      <c r="G906" s="1" t="s">
        <v>1149</v>
      </c>
      <c r="J906" s="2">
        <v>0</v>
      </c>
      <c r="K906" s="7">
        <v>15440</v>
      </c>
      <c r="L906" s="1">
        <v>0</v>
      </c>
      <c r="M906" s="1" t="s">
        <v>2</v>
      </c>
      <c r="N906" s="11">
        <v>29275.09293242855</v>
      </c>
      <c r="O906" s="11">
        <v>775.6630866265956</v>
      </c>
      <c r="P906" s="11">
        <v>566</v>
      </c>
      <c r="Q906" s="1">
        <v>142</v>
      </c>
      <c r="R906" s="3">
        <v>1</v>
      </c>
      <c r="S906" s="3" t="s">
        <v>22833</v>
      </c>
      <c r="T906" s="8" t="str">
        <f t="shared" si="14"/>
        <v>INSERT INTO item VALUES('0000797','식재료','보리','양곡','','찰보리쌀(실온,국산)','5Kg','','','0','15440','0','국산','29275.0929324285','775.663086626596','566','142',1,'manager1');</v>
      </c>
      <c r="U906" s="5"/>
    </row>
    <row r="907" spans="1:21" x14ac:dyDescent="0.35">
      <c r="A907" s="6" t="s">
        <v>14216</v>
      </c>
      <c r="B907" s="1" t="s">
        <v>22786</v>
      </c>
      <c r="C907" s="1" t="s">
        <v>1121</v>
      </c>
      <c r="D907" s="1" t="s">
        <v>1161</v>
      </c>
      <c r="F907" s="1" t="s">
        <v>1168</v>
      </c>
      <c r="G907" s="1" t="s">
        <v>20</v>
      </c>
      <c r="J907" s="2">
        <v>0</v>
      </c>
      <c r="K907" s="7">
        <v>4290</v>
      </c>
      <c r="L907" s="1">
        <v>0</v>
      </c>
      <c r="M907" s="1" t="s">
        <v>2</v>
      </c>
      <c r="N907" s="11">
        <v>35869.123279859079</v>
      </c>
      <c r="O907" s="11">
        <v>954.33637311132998</v>
      </c>
      <c r="P907" s="11">
        <v>629</v>
      </c>
      <c r="Q907" s="1">
        <v>33</v>
      </c>
      <c r="R907" s="3">
        <v>1</v>
      </c>
      <c r="S907" s="3" t="s">
        <v>22833</v>
      </c>
      <c r="T907" s="8" t="str">
        <f t="shared" si="14"/>
        <v>INSERT INTO item VALUES('0000798','식재료','보리','양곡','','(S)보리쌀-압맥(실온,국산)','1Kg','','','0','4290','0','국산','35869.1232798591','954.33637311133','629','33',1,'manager1');</v>
      </c>
      <c r="U907" s="5"/>
    </row>
    <row r="908" spans="1:21" x14ac:dyDescent="0.35">
      <c r="A908" s="6" t="s">
        <v>14217</v>
      </c>
      <c r="B908" s="1" t="s">
        <v>22786</v>
      </c>
      <c r="C908" s="1" t="s">
        <v>1121</v>
      </c>
      <c r="D908" s="1" t="s">
        <v>1161</v>
      </c>
      <c r="F908" s="1" t="s">
        <v>1169</v>
      </c>
      <c r="G908" s="1" t="s">
        <v>20</v>
      </c>
      <c r="J908" s="2">
        <v>0</v>
      </c>
      <c r="K908" s="7">
        <v>3800</v>
      </c>
      <c r="L908" s="1">
        <v>0</v>
      </c>
      <c r="M908" s="1" t="s">
        <v>2</v>
      </c>
      <c r="N908" s="11">
        <v>53693.99739186791</v>
      </c>
      <c r="O908" s="11">
        <v>658.90882590473996</v>
      </c>
      <c r="P908" s="11">
        <v>616</v>
      </c>
      <c r="Q908" s="1">
        <v>179</v>
      </c>
      <c r="R908" s="3">
        <v>1</v>
      </c>
      <c r="S908" s="3" t="s">
        <v>22833</v>
      </c>
      <c r="T908" s="8" t="str">
        <f t="shared" si="14"/>
        <v>INSERT INTO item VALUES('0000799','식재료','보리','양곡','','(S)쌀보리쌀(실온,국산)','1Kg','','','0','3800','0','국산','53693.9973918679','658.90882590474','616','179',1,'manager1');</v>
      </c>
      <c r="U908" s="5"/>
    </row>
    <row r="909" spans="1:21" x14ac:dyDescent="0.35">
      <c r="A909" s="6" t="s">
        <v>14218</v>
      </c>
      <c r="B909" s="1" t="s">
        <v>22786</v>
      </c>
      <c r="C909" s="1" t="s">
        <v>1121</v>
      </c>
      <c r="D909" s="1" t="s">
        <v>1161</v>
      </c>
      <c r="F909" s="1" t="s">
        <v>1170</v>
      </c>
      <c r="G909" s="1" t="s">
        <v>20</v>
      </c>
      <c r="J909" s="2">
        <v>0</v>
      </c>
      <c r="K909" s="7">
        <v>2450</v>
      </c>
      <c r="L909" s="1">
        <v>0</v>
      </c>
      <c r="M909" s="1" t="s">
        <v>30</v>
      </c>
      <c r="N909" s="11">
        <v>38891.767787056597</v>
      </c>
      <c r="O909" s="11">
        <v>355.68912417590104</v>
      </c>
      <c r="P909" s="11">
        <v>569</v>
      </c>
      <c r="Q909" s="1">
        <v>292</v>
      </c>
      <c r="R909" s="3">
        <v>1</v>
      </c>
      <c r="S909" s="3" t="s">
        <v>22833</v>
      </c>
      <c r="T909" s="8" t="str">
        <f t="shared" si="14"/>
        <v>INSERT INTO item VALUES('0000800','식재료','보리','양곡','','(S)찰보리(실온,미국)','1Kg','','','0','2450','0','수입','38891.7677870566','355.689124175901','569','292',1,'manager1');</v>
      </c>
      <c r="U909" s="5"/>
    </row>
    <row r="910" spans="1:21" x14ac:dyDescent="0.35">
      <c r="A910" s="6" t="s">
        <v>14219</v>
      </c>
      <c r="B910" s="1" t="s">
        <v>22786</v>
      </c>
      <c r="C910" s="1" t="s">
        <v>1121</v>
      </c>
      <c r="D910" s="1" t="s">
        <v>1161</v>
      </c>
      <c r="F910" s="1" t="s">
        <v>1171</v>
      </c>
      <c r="G910" s="1" t="s">
        <v>20</v>
      </c>
      <c r="J910" s="2">
        <v>0</v>
      </c>
      <c r="K910" s="7">
        <v>2800</v>
      </c>
      <c r="L910" s="1">
        <v>0</v>
      </c>
      <c r="M910" s="1" t="s">
        <v>30</v>
      </c>
      <c r="N910" s="11">
        <v>398.93443489544995</v>
      </c>
      <c r="O910" s="11">
        <v>815.2776912167667</v>
      </c>
      <c r="P910" s="11">
        <v>812</v>
      </c>
      <c r="Q910" s="1">
        <v>265</v>
      </c>
      <c r="R910" s="3">
        <v>1</v>
      </c>
      <c r="S910" s="3" t="s">
        <v>22833</v>
      </c>
      <c r="T910" s="8" t="str">
        <f t="shared" si="14"/>
        <v>INSERT INTO item VALUES('0000801','식재료','보리','양곡','','(S)늘보리(실온,미국)','1Kg','','','0','2800','0','수입','398.93443489545','815.277691216767','812','265',1,'manager1');</v>
      </c>
      <c r="U910" s="5"/>
    </row>
    <row r="911" spans="1:21" x14ac:dyDescent="0.35">
      <c r="A911" s="6" t="s">
        <v>14220</v>
      </c>
      <c r="B911" s="1" t="s">
        <v>22786</v>
      </c>
      <c r="C911" s="1" t="s">
        <v>1121</v>
      </c>
      <c r="D911" s="1" t="s">
        <v>1172</v>
      </c>
      <c r="F911" s="1" t="s">
        <v>1173</v>
      </c>
      <c r="G911" s="1" t="s">
        <v>20</v>
      </c>
      <c r="J911" s="2">
        <v>0</v>
      </c>
      <c r="K911" s="7">
        <v>3390</v>
      </c>
      <c r="L911" s="1">
        <v>0</v>
      </c>
      <c r="M911" s="1" t="s">
        <v>2</v>
      </c>
      <c r="N911" s="11">
        <v>4860.9121962824956</v>
      </c>
      <c r="O911" s="11">
        <v>456.11563962812886</v>
      </c>
      <c r="P911" s="11">
        <v>938</v>
      </c>
      <c r="Q911" s="1">
        <v>141</v>
      </c>
      <c r="R911" s="3">
        <v>1</v>
      </c>
      <c r="S911" s="3" t="s">
        <v>22833</v>
      </c>
      <c r="T911" s="8" t="str">
        <f t="shared" si="14"/>
        <v>INSERT INTO item VALUES('0000802','식재료','찰보리','양곡','','찰보리쌀(상품,국산)','1Kg','','','0','3390','0','국산','4860.9121962825','456.115639628129','938','141',1,'manager1');</v>
      </c>
      <c r="U911" s="5"/>
    </row>
    <row r="912" spans="1:21" x14ac:dyDescent="0.35">
      <c r="A912" s="6" t="s">
        <v>14221</v>
      </c>
      <c r="B912" s="1" t="s">
        <v>22786</v>
      </c>
      <c r="C912" s="1" t="s">
        <v>1121</v>
      </c>
      <c r="D912" s="1" t="s">
        <v>1172</v>
      </c>
      <c r="F912" s="1" t="s">
        <v>1174</v>
      </c>
      <c r="G912" s="1" t="s">
        <v>20</v>
      </c>
      <c r="J912" s="2">
        <v>0</v>
      </c>
      <c r="K912" s="7">
        <v>3540</v>
      </c>
      <c r="L912" s="1">
        <v>0</v>
      </c>
      <c r="M912" s="1" t="s">
        <v>2</v>
      </c>
      <c r="N912" s="11">
        <v>6974.8115126584671</v>
      </c>
      <c r="O912" s="11">
        <v>539.78505797768958</v>
      </c>
      <c r="P912" s="11">
        <v>782</v>
      </c>
      <c r="Q912" s="1">
        <v>53</v>
      </c>
      <c r="R912" s="3">
        <v>1</v>
      </c>
      <c r="S912" s="3" t="s">
        <v>22833</v>
      </c>
      <c r="T912" s="8" t="str">
        <f t="shared" si="14"/>
        <v>INSERT INTO item VALUES('0000803','식재료','찰보리','양곡','','찰보리쌀(농협,국산)','1Kg','','','0','3540','0','국산','6974.81151265847','539.78505797769','782','53',1,'manager1');</v>
      </c>
      <c r="U912" s="5"/>
    </row>
    <row r="913" spans="1:21" x14ac:dyDescent="0.35">
      <c r="A913" s="6" t="s">
        <v>14222</v>
      </c>
      <c r="B913" s="1" t="s">
        <v>22786</v>
      </c>
      <c r="C913" s="1" t="s">
        <v>1121</v>
      </c>
      <c r="D913" s="1" t="s">
        <v>1175</v>
      </c>
      <c r="F913" s="1" t="s">
        <v>1176</v>
      </c>
      <c r="G913" s="1" t="s">
        <v>1177</v>
      </c>
      <c r="J913" s="2">
        <v>0</v>
      </c>
      <c r="K913" s="7">
        <v>5420</v>
      </c>
      <c r="L913" s="1">
        <v>1</v>
      </c>
      <c r="M913" s="1" t="s">
        <v>30</v>
      </c>
      <c r="N913" s="11">
        <v>5131.6243754506468</v>
      </c>
      <c r="O913" s="11">
        <v>598.34993308403057</v>
      </c>
      <c r="P913" s="11">
        <v>150</v>
      </c>
      <c r="Q913" s="1">
        <v>608</v>
      </c>
      <c r="R913" s="3">
        <v>1</v>
      </c>
      <c r="S913" s="3" t="s">
        <v>22833</v>
      </c>
      <c r="T913" s="8" t="str">
        <f t="shared" si="14"/>
        <v>INSERT INTO item VALUES('0000804','식재료','옥수수','양곡','','(C)옥수수(상품,냉동,베트남)','1Kg(3~4cm컷,개별냉동)','','','0','5420','1','수입','5131.62437545065','598.349933084031','150','608',1,'manager1');</v>
      </c>
      <c r="U913" s="5"/>
    </row>
    <row r="914" spans="1:21" x14ac:dyDescent="0.35">
      <c r="A914" s="6" t="s">
        <v>14223</v>
      </c>
      <c r="B914" s="1" t="s">
        <v>22786</v>
      </c>
      <c r="C914" s="1" t="s">
        <v>1121</v>
      </c>
      <c r="D914" s="1" t="s">
        <v>1175</v>
      </c>
      <c r="F914" s="1" t="s">
        <v>1178</v>
      </c>
      <c r="G914" s="1" t="s">
        <v>67</v>
      </c>
      <c r="J914" s="2">
        <v>0</v>
      </c>
      <c r="K914" s="7">
        <v>5260</v>
      </c>
      <c r="L914" s="1">
        <v>1</v>
      </c>
      <c r="M914" s="1" t="s">
        <v>30</v>
      </c>
      <c r="N914" s="11">
        <v>34450.704903631333</v>
      </c>
      <c r="O914" s="11">
        <v>115.2623238741739</v>
      </c>
      <c r="P914" s="11">
        <v>836</v>
      </c>
      <c r="Q914" s="1">
        <v>207</v>
      </c>
      <c r="R914" s="3">
        <v>1</v>
      </c>
      <c r="S914" s="3" t="s">
        <v>22833</v>
      </c>
      <c r="T914" s="8" t="str">
        <f t="shared" si="14"/>
        <v>INSERT INTO item VALUES('0000805','식재료','옥수수','양곡','','(C)자숙스위트콘(재호식품,냉동,베트남)','1Kg(개별냉동)','','','0','5260','1','수입','34450.7049036313','115.262323874174','836','207',1,'manager1');</v>
      </c>
      <c r="U914" s="5"/>
    </row>
    <row r="915" spans="1:21" x14ac:dyDescent="0.35">
      <c r="A915" s="6" t="s">
        <v>14224</v>
      </c>
      <c r="B915" s="1" t="s">
        <v>22786</v>
      </c>
      <c r="C915" s="1" t="s">
        <v>1121</v>
      </c>
      <c r="D915" s="1" t="s">
        <v>1175</v>
      </c>
      <c r="F915" s="1" t="s">
        <v>1179</v>
      </c>
      <c r="G915" s="1" t="s">
        <v>1180</v>
      </c>
      <c r="J915" s="2">
        <v>0</v>
      </c>
      <c r="K915" s="7">
        <v>10100</v>
      </c>
      <c r="L915" s="1">
        <v>1</v>
      </c>
      <c r="M915" s="1" t="s">
        <v>30</v>
      </c>
      <c r="N915" s="11">
        <v>13884.375069458329</v>
      </c>
      <c r="O915" s="11">
        <v>130.3760027192441</v>
      </c>
      <c r="P915" s="11">
        <v>98</v>
      </c>
      <c r="Q915" s="1">
        <v>217</v>
      </c>
      <c r="R915" s="3">
        <v>1</v>
      </c>
      <c r="S915" s="3" t="s">
        <v>22833</v>
      </c>
      <c r="T915" s="8" t="str">
        <f t="shared" si="14"/>
        <v>INSERT INTO item VALUES('0000806','식재료','옥수수','양곡','','(C)자숙스위트콘(재호식품,냉동,통,베트남)','2Kg(6~7EA/개별냉동)','','','0','10100','1','수입','13884.3750694583','130.376002719244','98','217',1,'manager1');</v>
      </c>
      <c r="U915" s="5"/>
    </row>
    <row r="916" spans="1:21" x14ac:dyDescent="0.35">
      <c r="A916" s="6" t="s">
        <v>14225</v>
      </c>
      <c r="B916" s="1" t="s">
        <v>22786</v>
      </c>
      <c r="C916" s="1" t="s">
        <v>1121</v>
      </c>
      <c r="D916" s="1" t="s">
        <v>1181</v>
      </c>
      <c r="F916" s="1" t="s">
        <v>1182</v>
      </c>
      <c r="G916" s="1" t="s">
        <v>20</v>
      </c>
      <c r="J916" s="2">
        <v>0</v>
      </c>
      <c r="K916" s="7">
        <v>3870</v>
      </c>
      <c r="L916" s="1">
        <v>0</v>
      </c>
      <c r="M916" s="1" t="s">
        <v>30</v>
      </c>
      <c r="N916" s="11">
        <v>31709.139400532149</v>
      </c>
      <c r="O916" s="11">
        <v>969.21684237682928</v>
      </c>
      <c r="P916" s="11">
        <v>524</v>
      </c>
      <c r="Q916" s="1">
        <v>183</v>
      </c>
      <c r="R916" s="3">
        <v>1</v>
      </c>
      <c r="S916" s="3" t="s">
        <v>22833</v>
      </c>
      <c r="T916" s="8" t="str">
        <f t="shared" si="14"/>
        <v>INSERT INTO item VALUES('0000807','식재료','조','양곡','','메조(상품,중국)','1Kg','','','0','3870','0','수입','31709.1394005321','969.216842376829','524','183',1,'manager1');</v>
      </c>
      <c r="U916" s="5"/>
    </row>
    <row r="917" spans="1:21" x14ac:dyDescent="0.35">
      <c r="A917" s="6" t="s">
        <v>14226</v>
      </c>
      <c r="B917" s="1" t="s">
        <v>22786</v>
      </c>
      <c r="C917" s="1" t="s">
        <v>1121</v>
      </c>
      <c r="D917" s="1" t="s">
        <v>1181</v>
      </c>
      <c r="F917" s="1" t="s">
        <v>1183</v>
      </c>
      <c r="G917" s="1" t="s">
        <v>74</v>
      </c>
      <c r="J917" s="2">
        <v>0</v>
      </c>
      <c r="K917" s="7">
        <v>3550</v>
      </c>
      <c r="L917" s="1">
        <v>0</v>
      </c>
      <c r="M917" s="1" t="s">
        <v>30</v>
      </c>
      <c r="N917" s="11">
        <v>8395.8728151550677</v>
      </c>
      <c r="O917" s="11">
        <v>601.63887515468173</v>
      </c>
      <c r="P917" s="11">
        <v>66</v>
      </c>
      <c r="Q917" s="1">
        <v>80</v>
      </c>
      <c r="R917" s="3">
        <v>1</v>
      </c>
      <c r="S917" s="3" t="s">
        <v>22833</v>
      </c>
      <c r="T917" s="8" t="str">
        <f t="shared" si="14"/>
        <v>INSERT INTO item VALUES('0000808','식재료','조','양곡','','차조(상품,중국)','500g','','','0','3550','0','수입','8395.87281515507','601.638875154682','66','80',1,'manager1');</v>
      </c>
      <c r="U917" s="5"/>
    </row>
    <row r="918" spans="1:21" x14ac:dyDescent="0.35">
      <c r="A918" s="6" t="s">
        <v>14227</v>
      </c>
      <c r="B918" s="1" t="s">
        <v>22786</v>
      </c>
      <c r="C918" s="1" t="s">
        <v>1121</v>
      </c>
      <c r="D918" s="1" t="s">
        <v>1181</v>
      </c>
      <c r="F918" s="1" t="s">
        <v>1184</v>
      </c>
      <c r="G918" s="1" t="s">
        <v>20</v>
      </c>
      <c r="J918" s="2">
        <v>0</v>
      </c>
      <c r="K918" s="7">
        <v>22300</v>
      </c>
      <c r="L918" s="1">
        <v>0</v>
      </c>
      <c r="M918" s="1" t="s">
        <v>2</v>
      </c>
      <c r="N918" s="11">
        <v>16678.821973170107</v>
      </c>
      <c r="O918" s="11">
        <v>842.40659906331257</v>
      </c>
      <c r="P918" s="11">
        <v>382</v>
      </c>
      <c r="Q918" s="1">
        <v>55</v>
      </c>
      <c r="R918" s="3">
        <v>1</v>
      </c>
      <c r="S918" s="3" t="s">
        <v>22833</v>
      </c>
      <c r="T918" s="8" t="str">
        <f t="shared" si="14"/>
        <v>INSERT INTO item VALUES('0000809','식재료','조','양곡','','H차조(실온,국산)','1Kg','','','0','22300','0','국산','16678.8219731701','842.406599063313','382','55',1,'manager1');</v>
      </c>
      <c r="U918" s="5"/>
    </row>
    <row r="919" spans="1:21" x14ac:dyDescent="0.35">
      <c r="A919" s="6" t="s">
        <v>14228</v>
      </c>
      <c r="B919" s="1" t="s">
        <v>22786</v>
      </c>
      <c r="C919" s="1" t="s">
        <v>1121</v>
      </c>
      <c r="D919" s="1" t="s">
        <v>1181</v>
      </c>
      <c r="F919" s="1" t="s">
        <v>1185</v>
      </c>
      <c r="G919" s="1" t="s">
        <v>20</v>
      </c>
      <c r="J919" s="2">
        <v>0</v>
      </c>
      <c r="K919" s="7">
        <v>7430</v>
      </c>
      <c r="L919" s="1">
        <v>0</v>
      </c>
      <c r="M919" s="1" t="s">
        <v>30</v>
      </c>
      <c r="N919" s="11">
        <v>4286.0836909467298</v>
      </c>
      <c r="O919" s="11">
        <v>784.94833529707569</v>
      </c>
      <c r="P919" s="11">
        <v>950</v>
      </c>
      <c r="Q919" s="1">
        <v>268</v>
      </c>
      <c r="R919" s="3">
        <v>1</v>
      </c>
      <c r="S919" s="3" t="s">
        <v>22833</v>
      </c>
      <c r="T919" s="8" t="str">
        <f t="shared" si="14"/>
        <v>INSERT INTO item VALUES('0000810','식재료','조','양곡','','(S)차조(실온,중국)','1Kg','','','0','7430','0','수입','4286.08369094673','784.948335297076','950','268',1,'manager1');</v>
      </c>
      <c r="U919" s="5"/>
    </row>
    <row r="920" spans="1:21" x14ac:dyDescent="0.35">
      <c r="A920" s="6" t="s">
        <v>14229</v>
      </c>
      <c r="B920" s="1" t="s">
        <v>22786</v>
      </c>
      <c r="C920" s="1" t="s">
        <v>1121</v>
      </c>
      <c r="D920" s="1" t="s">
        <v>1186</v>
      </c>
      <c r="F920" s="1" t="s">
        <v>1187</v>
      </c>
      <c r="G920" s="1" t="s">
        <v>74</v>
      </c>
      <c r="J920" s="2">
        <v>0</v>
      </c>
      <c r="K920" s="7">
        <v>6560</v>
      </c>
      <c r="L920" s="1">
        <v>0</v>
      </c>
      <c r="M920" s="1" t="s">
        <v>2</v>
      </c>
      <c r="N920" s="11">
        <v>32610.194895471355</v>
      </c>
      <c r="O920" s="11">
        <v>944.97364885519562</v>
      </c>
      <c r="P920" s="11">
        <v>657</v>
      </c>
      <c r="Q920" s="1">
        <v>719</v>
      </c>
      <c r="R920" s="3">
        <v>1</v>
      </c>
      <c r="S920" s="3" t="s">
        <v>22833</v>
      </c>
      <c r="T920" s="8" t="str">
        <f t="shared" si="14"/>
        <v>INSERT INTO item VALUES('0000811','식재료','기장','양곡','','기장(상품,국산)','500g','','','0','6560','0','국산','32610.1948954714','944.973648855196','657','719',1,'manager1');</v>
      </c>
      <c r="U920" s="5"/>
    </row>
    <row r="921" spans="1:21" x14ac:dyDescent="0.35">
      <c r="A921" s="6" t="s">
        <v>14230</v>
      </c>
      <c r="B921" s="1" t="s">
        <v>22786</v>
      </c>
      <c r="C921" s="1" t="s">
        <v>1121</v>
      </c>
      <c r="D921" s="1" t="s">
        <v>1186</v>
      </c>
      <c r="F921" s="1" t="s">
        <v>1188</v>
      </c>
      <c r="G921" s="1" t="s">
        <v>74</v>
      </c>
      <c r="J921" s="2">
        <v>0</v>
      </c>
      <c r="K921" s="7">
        <v>2320</v>
      </c>
      <c r="L921" s="1">
        <v>0</v>
      </c>
      <c r="M921" s="1" t="s">
        <v>30</v>
      </c>
      <c r="N921" s="11">
        <v>70838.102179201611</v>
      </c>
      <c r="O921" s="11">
        <v>831.03233410475423</v>
      </c>
      <c r="P921" s="11">
        <v>862</v>
      </c>
      <c r="Q921" s="1">
        <v>325</v>
      </c>
      <c r="R921" s="3">
        <v>1</v>
      </c>
      <c r="S921" s="3" t="s">
        <v>22833</v>
      </c>
      <c r="T921" s="8" t="str">
        <f t="shared" si="14"/>
        <v>INSERT INTO item VALUES('0000812','식재료','기장','양곡','','기장(상품,중국)','500g','','','0','2320','0','수입','70838.1021792016','831.032334104754','862','325',1,'manager1');</v>
      </c>
      <c r="U921" s="5"/>
    </row>
    <row r="922" spans="1:21" x14ac:dyDescent="0.35">
      <c r="A922" s="6" t="s">
        <v>14231</v>
      </c>
      <c r="B922" s="1" t="s">
        <v>22786</v>
      </c>
      <c r="C922" s="1" t="s">
        <v>1121</v>
      </c>
      <c r="D922" s="1" t="s">
        <v>1186</v>
      </c>
      <c r="F922" s="1" t="s">
        <v>1189</v>
      </c>
      <c r="G922" s="1" t="s">
        <v>20</v>
      </c>
      <c r="J922" s="2">
        <v>0</v>
      </c>
      <c r="K922" s="7">
        <v>16250</v>
      </c>
      <c r="L922" s="1">
        <v>0</v>
      </c>
      <c r="M922" s="1" t="s">
        <v>2</v>
      </c>
      <c r="N922" s="11">
        <v>74365.96068818809</v>
      </c>
      <c r="O922" s="11">
        <v>187.04420368269948</v>
      </c>
      <c r="P922" s="11">
        <v>536</v>
      </c>
      <c r="Q922" s="1">
        <v>134</v>
      </c>
      <c r="R922" s="3">
        <v>1</v>
      </c>
      <c r="S922" s="3" t="s">
        <v>22833</v>
      </c>
      <c r="T922" s="8" t="str">
        <f t="shared" si="14"/>
        <v>INSERT INTO item VALUES('0000813','식재료','기장','양곡','','H기장(실온,국산)','1Kg','','','0','16250','0','국산','74365.9606881881','187.044203682699','536','134',1,'manager1');</v>
      </c>
      <c r="U922" s="5"/>
    </row>
    <row r="923" spans="1:21" x14ac:dyDescent="0.35">
      <c r="A923" s="6" t="s">
        <v>14232</v>
      </c>
      <c r="B923" s="1" t="s">
        <v>22786</v>
      </c>
      <c r="C923" s="1" t="s">
        <v>1121</v>
      </c>
      <c r="D923" s="1" t="s">
        <v>1186</v>
      </c>
      <c r="F923" s="1" t="s">
        <v>1190</v>
      </c>
      <c r="G923" s="1" t="s">
        <v>20</v>
      </c>
      <c r="J923" s="2">
        <v>0</v>
      </c>
      <c r="K923" s="7">
        <v>4740</v>
      </c>
      <c r="L923" s="1">
        <v>0</v>
      </c>
      <c r="M923" s="1" t="s">
        <v>30</v>
      </c>
      <c r="N923" s="11">
        <v>3433.7087187436168</v>
      </c>
      <c r="O923" s="11">
        <v>967.66588498145029</v>
      </c>
      <c r="P923" s="11">
        <v>7</v>
      </c>
      <c r="Q923" s="1">
        <v>243</v>
      </c>
      <c r="R923" s="3">
        <v>1</v>
      </c>
      <c r="S923" s="3" t="s">
        <v>22833</v>
      </c>
      <c r="T923" s="8" t="str">
        <f t="shared" si="14"/>
        <v>INSERT INTO item VALUES('0000814','식재료','기장','양곡','','기장(실온,중국)','1Kg','','','0','4740','0','수입','3433.70871874362','967.66588498145','7','243',1,'manager1');</v>
      </c>
      <c r="U923" s="5"/>
    </row>
    <row r="924" spans="1:21" x14ac:dyDescent="0.35">
      <c r="A924" s="6" t="s">
        <v>14233</v>
      </c>
      <c r="B924" s="1" t="s">
        <v>22786</v>
      </c>
      <c r="C924" s="1" t="s">
        <v>1121</v>
      </c>
      <c r="D924" s="1" t="s">
        <v>1186</v>
      </c>
      <c r="F924" s="1" t="s">
        <v>1191</v>
      </c>
      <c r="G924" s="1" t="s">
        <v>20</v>
      </c>
      <c r="J924" s="2">
        <v>0</v>
      </c>
      <c r="K924" s="7">
        <v>2700</v>
      </c>
      <c r="L924" s="1">
        <v>0</v>
      </c>
      <c r="M924" s="1" t="s">
        <v>30</v>
      </c>
      <c r="N924" s="11">
        <v>30965.79096081707</v>
      </c>
      <c r="O924" s="11">
        <v>954.8233423606622</v>
      </c>
      <c r="P924" s="11">
        <v>423</v>
      </c>
      <c r="Q924" s="1">
        <v>64</v>
      </c>
      <c r="R924" s="3">
        <v>1</v>
      </c>
      <c r="S924" s="3" t="s">
        <v>22833</v>
      </c>
      <c r="T924" s="8" t="str">
        <f t="shared" si="14"/>
        <v>INSERT INTO item VALUES('0000815','식재료','기장','양곡','','(S)기장(실온,우크라이나)','1Kg','','','0','2700','0','수입','30965.7909608171','954.823342360662','423','64',1,'manager1');</v>
      </c>
      <c r="U924" s="5"/>
    </row>
    <row r="925" spans="1:21" x14ac:dyDescent="0.35">
      <c r="A925" s="6" t="s">
        <v>14234</v>
      </c>
      <c r="B925" s="1" t="s">
        <v>22786</v>
      </c>
      <c r="C925" s="1" t="s">
        <v>1121</v>
      </c>
      <c r="D925" s="1" t="s">
        <v>1192</v>
      </c>
      <c r="F925" s="1" t="s">
        <v>1193</v>
      </c>
      <c r="G925" s="1" t="s">
        <v>20</v>
      </c>
      <c r="J925" s="2">
        <v>0</v>
      </c>
      <c r="K925" s="7">
        <v>16990</v>
      </c>
      <c r="L925" s="1">
        <v>0</v>
      </c>
      <c r="M925" s="1" t="s">
        <v>2</v>
      </c>
      <c r="N925" s="11">
        <v>44062.390222825772</v>
      </c>
      <c r="O925" s="11">
        <v>522.59233079223998</v>
      </c>
      <c r="P925" s="11">
        <v>47</v>
      </c>
      <c r="Q925" s="1">
        <v>215</v>
      </c>
      <c r="R925" s="3">
        <v>1</v>
      </c>
      <c r="S925" s="3" t="s">
        <v>22833</v>
      </c>
      <c r="T925" s="8" t="str">
        <f t="shared" si="14"/>
        <v>INSERT INTO item VALUES('0000816','식재료','율무','양곡','','(S)율무(상품,실온,국산)','1Kg','','','0','16990','0','국산','44062.3902228258','522.59233079224','47','215',1,'manager1');</v>
      </c>
      <c r="U925" s="5"/>
    </row>
    <row r="926" spans="1:21" x14ac:dyDescent="0.35">
      <c r="A926" s="6" t="s">
        <v>14235</v>
      </c>
      <c r="B926" s="1" t="s">
        <v>22786</v>
      </c>
      <c r="C926" s="1" t="s">
        <v>1121</v>
      </c>
      <c r="D926" s="1" t="s">
        <v>1192</v>
      </c>
      <c r="F926" s="1" t="s">
        <v>1194</v>
      </c>
      <c r="G926" s="1" t="s">
        <v>20</v>
      </c>
      <c r="J926" s="2">
        <v>0</v>
      </c>
      <c r="K926" s="7">
        <v>17450</v>
      </c>
      <c r="L926" s="1">
        <v>0</v>
      </c>
      <c r="M926" s="1" t="s">
        <v>2</v>
      </c>
      <c r="N926" s="11">
        <v>16434.610106221404</v>
      </c>
      <c r="O926" s="11">
        <v>9.9745097960663998</v>
      </c>
      <c r="P926" s="11">
        <v>454</v>
      </c>
      <c r="Q926" s="1">
        <v>53</v>
      </c>
      <c r="R926" s="3">
        <v>1</v>
      </c>
      <c r="S926" s="3" t="s">
        <v>22833</v>
      </c>
      <c r="T926" s="8" t="str">
        <f t="shared" si="14"/>
        <v>INSERT INTO item VALUES('0000817','식재료','율무','양곡','','율무(농협,국산)','1Kg','','','0','17450','0','국산','16434.6101062214','9.9745097960664','454','53',1,'manager1');</v>
      </c>
      <c r="U926" s="5"/>
    </row>
    <row r="927" spans="1:21" x14ac:dyDescent="0.35">
      <c r="A927" s="6" t="s">
        <v>14236</v>
      </c>
      <c r="B927" s="1" t="s">
        <v>22786</v>
      </c>
      <c r="C927" s="1" t="s">
        <v>1121</v>
      </c>
      <c r="D927" s="1" t="s">
        <v>1195</v>
      </c>
      <c r="F927" s="1" t="s">
        <v>1196</v>
      </c>
      <c r="G927" s="1" t="s">
        <v>20</v>
      </c>
      <c r="J927" s="2">
        <v>0</v>
      </c>
      <c r="K927" s="7">
        <v>3500</v>
      </c>
      <c r="L927" s="1">
        <v>0</v>
      </c>
      <c r="M927" s="1" t="s">
        <v>30</v>
      </c>
      <c r="N927" s="11">
        <v>47742.850340969548</v>
      </c>
      <c r="O927" s="11">
        <v>157.45343896921383</v>
      </c>
      <c r="P927" s="11">
        <v>665</v>
      </c>
      <c r="Q927" s="1">
        <v>0</v>
      </c>
      <c r="R927" s="3">
        <v>1</v>
      </c>
      <c r="S927" s="3" t="s">
        <v>22833</v>
      </c>
      <c r="T927" s="8" t="str">
        <f t="shared" si="14"/>
        <v>INSERT INTO item VALUES('0000818','식재료','수수','양곡','','매수수(상온,중국)','1Kg','','','0','3500','0','수입','47742.8503409695','157.453438969214','665','0',1,'manager1');</v>
      </c>
      <c r="U927" s="5"/>
    </row>
    <row r="928" spans="1:21" x14ac:dyDescent="0.35">
      <c r="A928" s="6" t="s">
        <v>14237</v>
      </c>
      <c r="B928" s="1" t="s">
        <v>22786</v>
      </c>
      <c r="C928" s="1" t="s">
        <v>1121</v>
      </c>
      <c r="D928" s="1" t="s">
        <v>1195</v>
      </c>
      <c r="F928" s="1" t="s">
        <v>1197</v>
      </c>
      <c r="G928" s="1" t="s">
        <v>20</v>
      </c>
      <c r="J928" s="2">
        <v>0</v>
      </c>
      <c r="K928" s="7">
        <v>10260</v>
      </c>
      <c r="L928" s="1">
        <v>0</v>
      </c>
      <c r="M928" s="1" t="s">
        <v>2</v>
      </c>
      <c r="N928" s="11">
        <v>57710.104809397933</v>
      </c>
      <c r="O928" s="11">
        <v>682.19406691111431</v>
      </c>
      <c r="P928" s="11">
        <v>814</v>
      </c>
      <c r="Q928" s="1">
        <v>340</v>
      </c>
      <c r="R928" s="3">
        <v>1</v>
      </c>
      <c r="S928" s="3" t="s">
        <v>22833</v>
      </c>
      <c r="T928" s="8" t="str">
        <f t="shared" si="14"/>
        <v>INSERT INTO item VALUES('0000819','식재료','수수','양곡','','차수수(농협,국산)','1Kg','','','0','10260','0','국산','57710.1048093979','682.194066911114','814','340',1,'manager1');</v>
      </c>
      <c r="U928" s="5"/>
    </row>
    <row r="929" spans="1:21" x14ac:dyDescent="0.35">
      <c r="A929" s="6" t="s">
        <v>14238</v>
      </c>
      <c r="B929" s="1" t="s">
        <v>22786</v>
      </c>
      <c r="C929" s="1" t="s">
        <v>1121</v>
      </c>
      <c r="D929" s="1" t="s">
        <v>1195</v>
      </c>
      <c r="F929" s="1" t="s">
        <v>1198</v>
      </c>
      <c r="G929" s="1" t="s">
        <v>74</v>
      </c>
      <c r="J929" s="2">
        <v>0</v>
      </c>
      <c r="K929" s="7">
        <v>2990</v>
      </c>
      <c r="L929" s="1">
        <v>0</v>
      </c>
      <c r="M929" s="1" t="s">
        <v>30</v>
      </c>
      <c r="N929" s="11">
        <v>24027.658553080375</v>
      </c>
      <c r="O929" s="11">
        <v>97.001609954829433</v>
      </c>
      <c r="P929" s="11">
        <v>307</v>
      </c>
      <c r="Q929" s="1">
        <v>225</v>
      </c>
      <c r="R929" s="3">
        <v>1</v>
      </c>
      <c r="S929" s="3" t="s">
        <v>22833</v>
      </c>
      <c r="T929" s="8" t="str">
        <f t="shared" si="14"/>
        <v>INSERT INTO item VALUES('0000820','식재료','수수','양곡','','차수수(상품,중국)','500g','','','0','2990','0','수입','24027.6585530804','97.0016099548294','307','225',1,'manager1');</v>
      </c>
      <c r="U929" s="5"/>
    </row>
    <row r="930" spans="1:21" x14ac:dyDescent="0.35">
      <c r="A930" s="6" t="s">
        <v>14239</v>
      </c>
      <c r="B930" s="1" t="s">
        <v>22786</v>
      </c>
      <c r="C930" s="1" t="s">
        <v>1121</v>
      </c>
      <c r="D930" s="1" t="s">
        <v>1195</v>
      </c>
      <c r="F930" s="1" t="s">
        <v>1199</v>
      </c>
      <c r="G930" s="1" t="s">
        <v>20</v>
      </c>
      <c r="J930" s="2">
        <v>0</v>
      </c>
      <c r="K930" s="7">
        <v>9200</v>
      </c>
      <c r="L930" s="1">
        <v>0</v>
      </c>
      <c r="M930" s="1" t="s">
        <v>2</v>
      </c>
      <c r="N930" s="11">
        <v>8689.5109154945876</v>
      </c>
      <c r="O930" s="11">
        <v>839.23881106958038</v>
      </c>
      <c r="P930" s="11">
        <v>459</v>
      </c>
      <c r="Q930" s="1">
        <v>7</v>
      </c>
      <c r="R930" s="3">
        <v>1</v>
      </c>
      <c r="S930" s="3" t="s">
        <v>22833</v>
      </c>
      <c r="T930" s="8" t="str">
        <f t="shared" si="14"/>
        <v>INSERT INTO item VALUES('0000821','식재료','수수','양곡','','H차수수(실온,국산)','1Kg','','','0','9200','0','국산','8689.51091549459','839.23881106958','459','7',1,'manager1');</v>
      </c>
      <c r="U930" s="5"/>
    </row>
    <row r="931" spans="1:21" x14ac:dyDescent="0.35">
      <c r="A931" s="6" t="s">
        <v>14240</v>
      </c>
      <c r="B931" s="1" t="s">
        <v>22786</v>
      </c>
      <c r="C931" s="1" t="s">
        <v>1121</v>
      </c>
      <c r="D931" s="1" t="s">
        <v>1195</v>
      </c>
      <c r="F931" s="1" t="s">
        <v>1200</v>
      </c>
      <c r="G931" s="1" t="s">
        <v>20</v>
      </c>
      <c r="J931" s="2">
        <v>0</v>
      </c>
      <c r="K931" s="7">
        <v>4720</v>
      </c>
      <c r="L931" s="1">
        <v>0</v>
      </c>
      <c r="M931" s="1" t="s">
        <v>30</v>
      </c>
      <c r="N931" s="11">
        <v>15762.3302787504</v>
      </c>
      <c r="O931" s="11">
        <v>301.46478386143093</v>
      </c>
      <c r="P931" s="11">
        <v>430</v>
      </c>
      <c r="Q931" s="1">
        <v>18</v>
      </c>
      <c r="R931" s="3">
        <v>1</v>
      </c>
      <c r="S931" s="3" t="s">
        <v>22833</v>
      </c>
      <c r="T931" s="8" t="str">
        <f t="shared" si="14"/>
        <v>INSERT INTO item VALUES('0000822','식재료','수수','양곡','','(S)차수수(실온,중국)','1Kg','','','0','4720','0','수입','15762.3302787504','301.464783861431','430','18',1,'manager1');</v>
      </c>
      <c r="U931" s="5"/>
    </row>
    <row r="932" spans="1:21" x14ac:dyDescent="0.35">
      <c r="A932" s="6" t="s">
        <v>14241</v>
      </c>
      <c r="B932" s="1" t="s">
        <v>22786</v>
      </c>
      <c r="C932" s="1" t="s">
        <v>1121</v>
      </c>
      <c r="D932" s="1" t="s">
        <v>1195</v>
      </c>
      <c r="F932" s="1" t="s">
        <v>1201</v>
      </c>
      <c r="G932" s="1" t="s">
        <v>20</v>
      </c>
      <c r="J932" s="2">
        <v>0</v>
      </c>
      <c r="K932" s="7">
        <v>4010</v>
      </c>
      <c r="L932" s="1">
        <v>0</v>
      </c>
      <c r="M932" s="1" t="s">
        <v>30</v>
      </c>
      <c r="N932" s="11">
        <v>23257.460634224401</v>
      </c>
      <c r="O932" s="11">
        <v>990.62970719990494</v>
      </c>
      <c r="P932" s="11">
        <v>533</v>
      </c>
      <c r="Q932" s="1">
        <v>26</v>
      </c>
      <c r="R932" s="3">
        <v>1</v>
      </c>
      <c r="S932" s="3" t="s">
        <v>22833</v>
      </c>
      <c r="T932" s="8" t="str">
        <f t="shared" si="14"/>
        <v>INSERT INTO item VALUES('0000823','식재료','수수','양곡','','(S)매수수(실온,우크라이나)','1Kg','','','0','4010','0','수입','23257.4606342244','990.629707199905','533','26',1,'manager1');</v>
      </c>
      <c r="U932" s="5"/>
    </row>
    <row r="933" spans="1:21" x14ac:dyDescent="0.35">
      <c r="A933" s="6" t="s">
        <v>14242</v>
      </c>
      <c r="B933" s="1" t="s">
        <v>22786</v>
      </c>
      <c r="C933" s="1" t="s">
        <v>1121</v>
      </c>
      <c r="D933" s="1" t="s">
        <v>1202</v>
      </c>
      <c r="F933" s="1" t="s">
        <v>1203</v>
      </c>
      <c r="G933" s="1" t="s">
        <v>20</v>
      </c>
      <c r="J933" s="2">
        <v>0</v>
      </c>
      <c r="K933" s="7">
        <v>1990</v>
      </c>
      <c r="L933" s="1">
        <v>0</v>
      </c>
      <c r="M933" s="1" t="s">
        <v>30</v>
      </c>
      <c r="N933" s="11">
        <v>56131.425905076307</v>
      </c>
      <c r="O933" s="11">
        <v>34.379948545473994</v>
      </c>
      <c r="P933" s="11">
        <v>740</v>
      </c>
      <c r="Q933" s="1">
        <v>84</v>
      </c>
      <c r="R933" s="3">
        <v>1</v>
      </c>
      <c r="S933" s="3" t="s">
        <v>22833</v>
      </c>
      <c r="T933" s="8" t="str">
        <f t="shared" si="14"/>
        <v>INSERT INTO item VALUES('0000824','식재료','기타잡곡','양곡','','귀리(상품,캐나다)','1Kg','','','0','1990','0','수입','56131.4259050763','34.379948545474','740','84',1,'manager1');</v>
      </c>
      <c r="U933" s="5"/>
    </row>
    <row r="934" spans="1:21" x14ac:dyDescent="0.35">
      <c r="A934" s="6" t="s">
        <v>14243</v>
      </c>
      <c r="B934" s="1" t="s">
        <v>22786</v>
      </c>
      <c r="C934" s="1" t="s">
        <v>1121</v>
      </c>
      <c r="D934" s="1" t="s">
        <v>1202</v>
      </c>
      <c r="F934" s="1" t="s">
        <v>1204</v>
      </c>
      <c r="G934" s="1" t="s">
        <v>741</v>
      </c>
      <c r="J934" s="2">
        <v>0</v>
      </c>
      <c r="K934" s="7">
        <v>7800</v>
      </c>
      <c r="L934" s="1">
        <v>0</v>
      </c>
      <c r="M934" s="1" t="s">
        <v>30</v>
      </c>
      <c r="N934" s="11">
        <v>90512.801153771507</v>
      </c>
      <c r="O934" s="11">
        <v>66.831183897267948</v>
      </c>
      <c r="P934" s="11">
        <v>296</v>
      </c>
      <c r="Q934" s="1">
        <v>74</v>
      </c>
      <c r="R934" s="3">
        <v>1</v>
      </c>
      <c r="S934" s="3" t="s">
        <v>22833</v>
      </c>
      <c r="T934" s="8" t="str">
        <f t="shared" si="14"/>
        <v>INSERT INTO item VALUES('0000825','식재료','기타잡곡','양곡','','퀴노아(상품,페루)','400g','','','0','7800','0','수입','90512.8011537715','66.8311838972679','296','74',1,'manager1');</v>
      </c>
      <c r="U934" s="5"/>
    </row>
    <row r="935" spans="1:21" x14ac:dyDescent="0.35">
      <c r="A935" s="6" t="s">
        <v>14244</v>
      </c>
      <c r="B935" s="1" t="s">
        <v>22786</v>
      </c>
      <c r="C935" s="1" t="s">
        <v>1121</v>
      </c>
      <c r="D935" s="1" t="s">
        <v>1202</v>
      </c>
      <c r="F935" s="1" t="s">
        <v>1205</v>
      </c>
      <c r="G935" s="1" t="s">
        <v>20</v>
      </c>
      <c r="J935" s="2">
        <v>0</v>
      </c>
      <c r="K935" s="7">
        <v>8800</v>
      </c>
      <c r="L935" s="1">
        <v>0</v>
      </c>
      <c r="M935" s="1" t="s">
        <v>2</v>
      </c>
      <c r="N935" s="11">
        <v>21720.449647022797</v>
      </c>
      <c r="O935" s="11">
        <v>426.48113404521791</v>
      </c>
      <c r="P935" s="11">
        <v>831</v>
      </c>
      <c r="Q935" s="1">
        <v>1</v>
      </c>
      <c r="R935" s="3">
        <v>1</v>
      </c>
      <c r="S935" s="3" t="s">
        <v>22833</v>
      </c>
      <c r="T935" s="8" t="str">
        <f t="shared" si="14"/>
        <v>INSERT INTO item VALUES('0000826','식재료','기타잡곡','양곡','','혼합25곡(상품,국산)','1Kg','','','0','8800','0','국산','21720.4496470228','426.481134045218','831','1',1,'manager1');</v>
      </c>
      <c r="U935" s="5"/>
    </row>
    <row r="936" spans="1:21" x14ac:dyDescent="0.35">
      <c r="A936" s="6" t="s">
        <v>14245</v>
      </c>
      <c r="B936" s="1" t="s">
        <v>22786</v>
      </c>
      <c r="C936" s="1" t="s">
        <v>1121</v>
      </c>
      <c r="D936" s="1" t="s">
        <v>1202</v>
      </c>
      <c r="F936" s="1" t="s">
        <v>1206</v>
      </c>
      <c r="G936" s="1" t="s">
        <v>105</v>
      </c>
      <c r="J936" s="2">
        <v>0</v>
      </c>
      <c r="K936" s="7">
        <v>7070</v>
      </c>
      <c r="L936" s="1">
        <v>0</v>
      </c>
      <c r="M936" s="1" t="s">
        <v>30</v>
      </c>
      <c r="N936" s="11">
        <v>52050.896310211981</v>
      </c>
      <c r="O936" s="11">
        <v>526.17452536473525</v>
      </c>
      <c r="P936" s="11">
        <v>314</v>
      </c>
      <c r="Q936" s="1">
        <v>227</v>
      </c>
      <c r="R936" s="3">
        <v>1</v>
      </c>
      <c r="S936" s="3" t="s">
        <v>22833</v>
      </c>
      <c r="T936" s="8" t="str">
        <f t="shared" si="14"/>
        <v>INSERT INTO item VALUES('0000827','식재료','기타잡곡','양곡','','(S)귀리(상품,실온,캐나다)','4Kg','','','0','7070','0','수입','52050.896310212','526.174525364735','314','227',1,'manager1');</v>
      </c>
      <c r="U936" s="5"/>
    </row>
    <row r="937" spans="1:21" x14ac:dyDescent="0.35">
      <c r="A937" s="6" t="s">
        <v>14246</v>
      </c>
      <c r="B937" s="1" t="s">
        <v>22786</v>
      </c>
      <c r="C937" s="1" t="s">
        <v>1121</v>
      </c>
      <c r="D937" s="1" t="s">
        <v>1202</v>
      </c>
      <c r="F937" s="1" t="s">
        <v>1207</v>
      </c>
      <c r="G937" s="1" t="s">
        <v>153</v>
      </c>
      <c r="J937" s="2">
        <v>0</v>
      </c>
      <c r="K937" s="7">
        <v>7980</v>
      </c>
      <c r="L937" s="1">
        <v>0</v>
      </c>
      <c r="M937" s="1" t="s">
        <v>30</v>
      </c>
      <c r="N937" s="11">
        <v>21965.660445604579</v>
      </c>
      <c r="O937" s="11">
        <v>747.68927879696184</v>
      </c>
      <c r="P937" s="11">
        <v>349</v>
      </c>
      <c r="Q937" s="1">
        <v>102</v>
      </c>
      <c r="R937" s="3">
        <v>1</v>
      </c>
      <c r="S937" s="3" t="s">
        <v>22833</v>
      </c>
      <c r="T937" s="8" t="str">
        <f t="shared" si="14"/>
        <v>INSERT INTO item VALUES('0000828','식재료','기타잡곡','양곡','','햄프씨드(상품,캐나다)','300g','','','0','7980','0','수입','21965.6604456046','747.689278796962','349','102',1,'manager1');</v>
      </c>
      <c r="U937" s="5"/>
    </row>
    <row r="938" spans="1:21" x14ac:dyDescent="0.35">
      <c r="A938" s="6" t="s">
        <v>14247</v>
      </c>
      <c r="B938" s="1" t="s">
        <v>22786</v>
      </c>
      <c r="C938" s="1" t="s">
        <v>1121</v>
      </c>
      <c r="D938" s="1" t="s">
        <v>1202</v>
      </c>
      <c r="F938" s="1" t="s">
        <v>1208</v>
      </c>
      <c r="G938" s="1" t="s">
        <v>1209</v>
      </c>
      <c r="J938" s="2">
        <v>0</v>
      </c>
      <c r="K938" s="7">
        <v>7710</v>
      </c>
      <c r="L938" s="1">
        <v>0</v>
      </c>
      <c r="M938" s="1" t="s">
        <v>30</v>
      </c>
      <c r="N938" s="11">
        <v>8379.4090213275376</v>
      </c>
      <c r="O938" s="11">
        <v>779.63394352930368</v>
      </c>
      <c r="P938" s="11">
        <v>602</v>
      </c>
      <c r="Q938" s="1">
        <v>64</v>
      </c>
      <c r="R938" s="3">
        <v>1</v>
      </c>
      <c r="S938" s="3" t="s">
        <v>22833</v>
      </c>
      <c r="T938" s="8" t="str">
        <f t="shared" si="14"/>
        <v>INSERT INTO item VALUES('0000829','식재료','기타잡곡','양곡','','치아씨드(아르헨티나)','500g/EA','','','0','7710','0','수입','8379.40902132754','779.633943529304','602','64',1,'manager1');</v>
      </c>
      <c r="U938" s="5"/>
    </row>
    <row r="939" spans="1:21" x14ac:dyDescent="0.35">
      <c r="A939" s="6" t="s">
        <v>14248</v>
      </c>
      <c r="B939" s="1" t="s">
        <v>22786</v>
      </c>
      <c r="C939" s="1" t="s">
        <v>1121</v>
      </c>
      <c r="D939" s="1" t="s">
        <v>1202</v>
      </c>
      <c r="F939" s="1" t="s">
        <v>1210</v>
      </c>
      <c r="G939" s="1" t="s">
        <v>1211</v>
      </c>
      <c r="J939" s="2">
        <v>0</v>
      </c>
      <c r="K939" s="7">
        <v>5790</v>
      </c>
      <c r="L939" s="1">
        <v>0</v>
      </c>
      <c r="M939" s="1" t="s">
        <v>30</v>
      </c>
      <c r="N939" s="11">
        <v>2853.3523718124306</v>
      </c>
      <c r="O939" s="11">
        <v>188.73119483286527</v>
      </c>
      <c r="P939" s="11">
        <v>435</v>
      </c>
      <c r="Q939" s="1">
        <v>247</v>
      </c>
      <c r="R939" s="3">
        <v>1</v>
      </c>
      <c r="S939" s="3" t="s">
        <v>22833</v>
      </c>
      <c r="T939" s="8" t="str">
        <f t="shared" si="14"/>
        <v>INSERT INTO item VALUES('0000830','식재료','기타잡곡','양곡','','호라산밀(호주)','500g/봉','','','0','5790','0','수입','2853.35237181243','188.731194832865','435','247',1,'manager1');</v>
      </c>
      <c r="U939" s="5"/>
    </row>
    <row r="940" spans="1:21" x14ac:dyDescent="0.35">
      <c r="A940" s="6" t="s">
        <v>14249</v>
      </c>
      <c r="B940" s="1" t="s">
        <v>22786</v>
      </c>
      <c r="C940" s="1" t="s">
        <v>1121</v>
      </c>
      <c r="D940" s="1" t="s">
        <v>1202</v>
      </c>
      <c r="F940" s="1" t="s">
        <v>1212</v>
      </c>
      <c r="G940" s="1" t="s">
        <v>20</v>
      </c>
      <c r="J940" s="2">
        <v>0</v>
      </c>
      <c r="K940" s="7">
        <v>5000</v>
      </c>
      <c r="L940" s="1">
        <v>0</v>
      </c>
      <c r="M940" s="1" t="s">
        <v>30</v>
      </c>
      <c r="N940" s="11">
        <v>25346.905233153389</v>
      </c>
      <c r="O940" s="11">
        <v>243.91319500265018</v>
      </c>
      <c r="P940" s="11">
        <v>139</v>
      </c>
      <c r="Q940" s="1">
        <v>24</v>
      </c>
      <c r="R940" s="3">
        <v>1</v>
      </c>
      <c r="S940" s="3" t="s">
        <v>22833</v>
      </c>
      <c r="T940" s="8" t="str">
        <f t="shared" si="14"/>
        <v>INSERT INTO item VALUES('0000831','식재료','기타잡곡','양곡','','(R)검정렌즈(실온,미국)','1Kg','','','0','5000','0','수입','25346.9052331534','243.91319500265','139','24',1,'manager1');</v>
      </c>
      <c r="U940" s="5"/>
    </row>
    <row r="941" spans="1:21" x14ac:dyDescent="0.35">
      <c r="A941" s="6" t="s">
        <v>14250</v>
      </c>
      <c r="B941" s="1" t="s">
        <v>22786</v>
      </c>
      <c r="C941" s="1" t="s">
        <v>1121</v>
      </c>
      <c r="D941" s="1" t="s">
        <v>1213</v>
      </c>
      <c r="F941" s="1" t="s">
        <v>1214</v>
      </c>
      <c r="G941" s="1" t="s">
        <v>1215</v>
      </c>
      <c r="J941" s="2">
        <v>0</v>
      </c>
      <c r="K941" s="7">
        <v>5000</v>
      </c>
      <c r="L941" s="1">
        <v>0</v>
      </c>
      <c r="M941" s="1" t="s">
        <v>2</v>
      </c>
      <c r="N941" s="11">
        <v>7952.5442389812306</v>
      </c>
      <c r="O941" s="11">
        <v>89.913830386236683</v>
      </c>
      <c r="P941" s="11">
        <v>346</v>
      </c>
      <c r="Q941" s="1">
        <v>218</v>
      </c>
      <c r="R941" s="3">
        <v>1</v>
      </c>
      <c r="S941" s="3" t="s">
        <v>22833</v>
      </c>
      <c r="T941" s="8" t="str">
        <f t="shared" si="14"/>
        <v>INSERT INTO item VALUES('0000832','식재료','혼합곡','양곡','','(S)H혼합12곡(상품,실온,국산)','1Kg(흑태,적두,차조,찹쌀 外)','','','0','5000','0','국산','7952.54423898123','89.9138303862367','346','218',1,'manager1');</v>
      </c>
      <c r="U941" s="5"/>
    </row>
    <row r="942" spans="1:21" x14ac:dyDescent="0.35">
      <c r="A942" s="6" t="s">
        <v>14251</v>
      </c>
      <c r="B942" s="1" t="s">
        <v>22786</v>
      </c>
      <c r="C942" s="1" t="s">
        <v>1121</v>
      </c>
      <c r="D942" s="1" t="s">
        <v>1213</v>
      </c>
      <c r="F942" s="1" t="s">
        <v>1216</v>
      </c>
      <c r="G942" s="1" t="s">
        <v>20</v>
      </c>
      <c r="J942" s="2">
        <v>0</v>
      </c>
      <c r="K942" s="7">
        <v>5560</v>
      </c>
      <c r="L942" s="1">
        <v>0</v>
      </c>
      <c r="M942" s="1" t="s">
        <v>2</v>
      </c>
      <c r="N942" s="11">
        <v>7278.3958981550823</v>
      </c>
      <c r="O942" s="11">
        <v>967.94368261036391</v>
      </c>
      <c r="P942" s="11">
        <v>426</v>
      </c>
      <c r="Q942" s="1">
        <v>55</v>
      </c>
      <c r="R942" s="3">
        <v>1</v>
      </c>
      <c r="S942" s="3" t="s">
        <v>22833</v>
      </c>
      <c r="T942" s="8" t="str">
        <f t="shared" si="14"/>
        <v>INSERT INTO item VALUES('0000833','식재료','혼합곡','양곡','','혼합12곡(농협,국산)','1Kg','','','0','5560','0','국산','7278.39589815508','967.943682610364','426','55',1,'manager1');</v>
      </c>
      <c r="U942" s="5"/>
    </row>
    <row r="943" spans="1:21" x14ac:dyDescent="0.35">
      <c r="A943" s="6" t="s">
        <v>14252</v>
      </c>
      <c r="B943" s="1" t="s">
        <v>22786</v>
      </c>
      <c r="C943" s="1" t="s">
        <v>1121</v>
      </c>
      <c r="D943" s="1" t="s">
        <v>1213</v>
      </c>
      <c r="F943" s="1" t="s">
        <v>1217</v>
      </c>
      <c r="G943" s="1" t="s">
        <v>105</v>
      </c>
      <c r="J943" s="2">
        <v>0</v>
      </c>
      <c r="K943" s="7">
        <v>15490</v>
      </c>
      <c r="L943" s="1">
        <v>0</v>
      </c>
      <c r="M943" s="1" t="s">
        <v>30</v>
      </c>
      <c r="N943" s="11">
        <v>41558.824599861102</v>
      </c>
      <c r="O943" s="11">
        <v>893.04522431514249</v>
      </c>
      <c r="P943" s="11">
        <v>770</v>
      </c>
      <c r="Q943" s="1">
        <v>48</v>
      </c>
      <c r="R943" s="3">
        <v>1</v>
      </c>
      <c r="S943" s="3" t="s">
        <v>22833</v>
      </c>
      <c r="T943" s="8" t="str">
        <f t="shared" si="14"/>
        <v>INSERT INTO item VALUES('0000834','식재료','혼합곡','양곡','','혼합2곡(찰기장,밀쌀)(실온)','4Kg','','','0','15490','0','수입','41558.8245998611','893.045224315142','770','48',1,'manager1');</v>
      </c>
      <c r="U943" s="5"/>
    </row>
    <row r="944" spans="1:21" x14ac:dyDescent="0.35">
      <c r="A944" s="6" t="s">
        <v>14253</v>
      </c>
      <c r="B944" s="1" t="s">
        <v>22786</v>
      </c>
      <c r="C944" s="1" t="s">
        <v>1121</v>
      </c>
      <c r="D944" s="1" t="s">
        <v>1218</v>
      </c>
      <c r="F944" s="1" t="s">
        <v>1219</v>
      </c>
      <c r="G944" s="1" t="s">
        <v>1220</v>
      </c>
      <c r="J944" s="2">
        <v>0</v>
      </c>
      <c r="K944" s="7">
        <v>53680</v>
      </c>
      <c r="L944" s="1">
        <v>1</v>
      </c>
      <c r="M944" s="1"/>
      <c r="N944" s="11">
        <v>19374.476058395405</v>
      </c>
      <c r="O944" s="11">
        <v>623.29017326347969</v>
      </c>
      <c r="P944" s="11">
        <v>860</v>
      </c>
      <c r="Q944" s="1">
        <v>363</v>
      </c>
      <c r="R944" s="3">
        <v>1</v>
      </c>
      <c r="S944" s="3" t="s">
        <v>22833</v>
      </c>
      <c r="T944" s="8" t="str">
        <f t="shared" si="14"/>
        <v>INSERT INTO item VALUES('0000835','식재료','참깨','양곡','','참깨분(카프코,상온)','20Kg/EA','','','0','53680','1','','19374.4760583954','623.29017326348','860','363',1,'manager1');</v>
      </c>
      <c r="U944" s="5"/>
    </row>
    <row r="945" spans="1:21" x14ac:dyDescent="0.35">
      <c r="A945" s="6" t="s">
        <v>14254</v>
      </c>
      <c r="B945" s="1" t="s">
        <v>22786</v>
      </c>
      <c r="C945" s="1" t="s">
        <v>1121</v>
      </c>
      <c r="D945" s="1" t="s">
        <v>1218</v>
      </c>
      <c r="F945" s="1" t="s">
        <v>1221</v>
      </c>
      <c r="G945" s="1" t="s">
        <v>1134</v>
      </c>
      <c r="J945" s="2">
        <v>0</v>
      </c>
      <c r="K945" s="7">
        <v>71120</v>
      </c>
      <c r="L945" s="1">
        <v>1</v>
      </c>
      <c r="M945" s="1" t="s">
        <v>30</v>
      </c>
      <c r="N945" s="11">
        <v>30453.620609703314</v>
      </c>
      <c r="O945" s="11">
        <v>979.08509178152258</v>
      </c>
      <c r="P945" s="11">
        <v>203</v>
      </c>
      <c r="Q945" s="1">
        <v>108</v>
      </c>
      <c r="R945" s="3">
        <v>1</v>
      </c>
      <c r="S945" s="3" t="s">
        <v>22833</v>
      </c>
      <c r="T945" s="8" t="str">
        <f t="shared" si="14"/>
        <v>INSERT INTO item VALUES('0000836','식재료','참깨','양곡','','참깨분(카프코,실온,베트남)','20kg','','','0','71120','1','수입','30453.6206097033','979.085091781523','203','108',1,'manager1');</v>
      </c>
      <c r="U945" s="5"/>
    </row>
    <row r="946" spans="1:21" x14ac:dyDescent="0.35">
      <c r="A946" s="6" t="s">
        <v>14255</v>
      </c>
      <c r="B946" s="1" t="s">
        <v>22786</v>
      </c>
      <c r="C946" s="1" t="s">
        <v>1121</v>
      </c>
      <c r="D946" s="1" t="s">
        <v>1222</v>
      </c>
      <c r="F946" s="1" t="s">
        <v>1223</v>
      </c>
      <c r="G946" s="1" t="s">
        <v>20</v>
      </c>
      <c r="J946" s="2">
        <v>0</v>
      </c>
      <c r="K946" s="7">
        <v>9160</v>
      </c>
      <c r="L946" s="1">
        <v>0</v>
      </c>
      <c r="M946" s="1" t="s">
        <v>2</v>
      </c>
      <c r="N946" s="11">
        <v>66006.655566986345</v>
      </c>
      <c r="O946" s="11">
        <v>258.75561353327038</v>
      </c>
      <c r="P946" s="11">
        <v>937</v>
      </c>
      <c r="Q946" s="1">
        <v>13</v>
      </c>
      <c r="R946" s="3">
        <v>1</v>
      </c>
      <c r="S946" s="3" t="s">
        <v>22833</v>
      </c>
      <c r="T946" s="8" t="str">
        <f t="shared" si="14"/>
        <v>INSERT INTO item VALUES('0000837','식재료','백태콩','양곡','','백태콩(상품,국산)','1Kg','','','0','9160','0','국산','66006.6555669863','258.75561353327','937','13',1,'manager1');</v>
      </c>
      <c r="U946" s="5"/>
    </row>
    <row r="947" spans="1:21" x14ac:dyDescent="0.35">
      <c r="A947" s="6" t="s">
        <v>14256</v>
      </c>
      <c r="B947" s="1" t="s">
        <v>22786</v>
      </c>
      <c r="C947" s="1" t="s">
        <v>1121</v>
      </c>
      <c r="D947" s="1" t="s">
        <v>1222</v>
      </c>
      <c r="F947" s="1" t="s">
        <v>1224</v>
      </c>
      <c r="G947" s="1" t="s">
        <v>20</v>
      </c>
      <c r="J947" s="2">
        <v>0</v>
      </c>
      <c r="K947" s="7">
        <v>6420</v>
      </c>
      <c r="L947" s="1">
        <v>0</v>
      </c>
      <c r="M947" s="1" t="s">
        <v>30</v>
      </c>
      <c r="N947" s="11">
        <v>23222.043335651004</v>
      </c>
      <c r="O947" s="11">
        <v>366.74751944633488</v>
      </c>
      <c r="P947" s="11">
        <v>806</v>
      </c>
      <c r="Q947" s="1">
        <v>50</v>
      </c>
      <c r="R947" s="3">
        <v>1</v>
      </c>
      <c r="S947" s="3" t="s">
        <v>22833</v>
      </c>
      <c r="T947" s="8" t="str">
        <f t="shared" si="14"/>
        <v>INSERT INTO item VALUES('0000838','식재료','백태콩','양곡','','(S)백태콩(상품,실온,중국)','1Kg','','','0','6420','0','수입','23222.043335651','366.747519446335','806','50',1,'manager1');</v>
      </c>
      <c r="U947" s="5"/>
    </row>
    <row r="948" spans="1:21" x14ac:dyDescent="0.35">
      <c r="A948" s="6" t="s">
        <v>14257</v>
      </c>
      <c r="B948" s="1" t="s">
        <v>22786</v>
      </c>
      <c r="C948" s="1" t="s">
        <v>1121</v>
      </c>
      <c r="D948" s="1" t="s">
        <v>1225</v>
      </c>
      <c r="F948" s="1" t="s">
        <v>1226</v>
      </c>
      <c r="G948" s="1" t="s">
        <v>20</v>
      </c>
      <c r="J948" s="2">
        <v>0</v>
      </c>
      <c r="K948" s="7">
        <v>4810</v>
      </c>
      <c r="L948" s="1">
        <v>0</v>
      </c>
      <c r="M948" s="1" t="s">
        <v>30</v>
      </c>
      <c r="N948" s="11">
        <v>19811.957101013573</v>
      </c>
      <c r="O948" s="11">
        <v>413.74845883445823</v>
      </c>
      <c r="P948" s="11">
        <v>999</v>
      </c>
      <c r="Q948" s="1">
        <v>30</v>
      </c>
      <c r="R948" s="3">
        <v>1</v>
      </c>
      <c r="S948" s="3" t="s">
        <v>22833</v>
      </c>
      <c r="T948" s="8" t="str">
        <f t="shared" si="14"/>
        <v>INSERT INTO item VALUES('0000839','식재료','강낭콩','양곡','','(R)검정강낭콩(상품,실온,캐나다)','1Kg','','','0','4810','0','수입','19811.9571010136','413.748458834458','999','30',1,'manager1');</v>
      </c>
      <c r="U948" s="5"/>
    </row>
    <row r="949" spans="1:21" x14ac:dyDescent="0.35">
      <c r="A949" s="6" t="s">
        <v>14258</v>
      </c>
      <c r="B949" s="1" t="s">
        <v>22786</v>
      </c>
      <c r="C949" s="1" t="s">
        <v>1121</v>
      </c>
      <c r="D949" s="1" t="s">
        <v>1225</v>
      </c>
      <c r="F949" s="1" t="s">
        <v>1227</v>
      </c>
      <c r="G949" s="1" t="s">
        <v>20</v>
      </c>
      <c r="J949" s="2">
        <v>0</v>
      </c>
      <c r="K949" s="7">
        <v>7590</v>
      </c>
      <c r="L949" s="1">
        <v>0</v>
      </c>
      <c r="M949" s="1" t="s">
        <v>30</v>
      </c>
      <c r="N949" s="11">
        <v>47961.415533810788</v>
      </c>
      <c r="O949" s="11">
        <v>782.82673411015662</v>
      </c>
      <c r="P949" s="11">
        <v>101</v>
      </c>
      <c r="Q949" s="1">
        <v>40</v>
      </c>
      <c r="R949" s="3">
        <v>1</v>
      </c>
      <c r="S949" s="3" t="s">
        <v>22833</v>
      </c>
      <c r="T949" s="8" t="str">
        <f t="shared" si="14"/>
        <v>INSERT INTO item VALUES('0000840','식재료','강낭콩','양곡','','강낭콩(홍대)(상품,실온,중국)','1Kg','','','0','7590','0','수입','47961.4155338108','782.826734110157','101','40',1,'manager1');</v>
      </c>
      <c r="U949" s="5"/>
    </row>
    <row r="950" spans="1:21" x14ac:dyDescent="0.35">
      <c r="A950" s="6" t="s">
        <v>14259</v>
      </c>
      <c r="B950" s="1" t="s">
        <v>22786</v>
      </c>
      <c r="C950" s="1" t="s">
        <v>1121</v>
      </c>
      <c r="D950" s="1" t="s">
        <v>1225</v>
      </c>
      <c r="F950" s="1" t="s">
        <v>1228</v>
      </c>
      <c r="G950" s="1" t="s">
        <v>20</v>
      </c>
      <c r="J950" s="2">
        <v>0</v>
      </c>
      <c r="K950" s="7">
        <v>8250</v>
      </c>
      <c r="L950" s="1">
        <v>0</v>
      </c>
      <c r="M950" s="1" t="s">
        <v>30</v>
      </c>
      <c r="N950" s="11">
        <v>12555.396305838029</v>
      </c>
      <c r="O950" s="11">
        <v>626.00690426384404</v>
      </c>
      <c r="P950" s="11">
        <v>426</v>
      </c>
      <c r="Q950" s="1">
        <v>43</v>
      </c>
      <c r="R950" s="3">
        <v>1</v>
      </c>
      <c r="S950" s="3" t="s">
        <v>22833</v>
      </c>
      <c r="T950" s="8" t="str">
        <f t="shared" si="14"/>
        <v>INSERT INTO item VALUES('0000841','식재료','강낭콩','양곡','','얼룩이밤콩(상온,상품,중국)','1Kg','','','0','8250','0','수입','12555.396305838','626.006904263844','426','43',1,'manager1');</v>
      </c>
      <c r="U950" s="5"/>
    </row>
    <row r="951" spans="1:21" x14ac:dyDescent="0.35">
      <c r="A951" s="6" t="s">
        <v>14260</v>
      </c>
      <c r="B951" s="1" t="s">
        <v>22786</v>
      </c>
      <c r="C951" s="1" t="s">
        <v>1121</v>
      </c>
      <c r="D951" s="1" t="s">
        <v>1225</v>
      </c>
      <c r="F951" s="1" t="s">
        <v>1229</v>
      </c>
      <c r="G951" s="1" t="s">
        <v>20</v>
      </c>
      <c r="J951" s="2">
        <v>0</v>
      </c>
      <c r="K951" s="7">
        <v>9440</v>
      </c>
      <c r="L951" s="1">
        <v>0</v>
      </c>
      <c r="M951" s="1" t="s">
        <v>30</v>
      </c>
      <c r="N951" s="11">
        <v>73295.228886151453</v>
      </c>
      <c r="O951" s="11">
        <v>943.42295058187131</v>
      </c>
      <c r="P951" s="11">
        <v>82</v>
      </c>
      <c r="Q951" s="1">
        <v>307</v>
      </c>
      <c r="R951" s="3">
        <v>1</v>
      </c>
      <c r="S951" s="3" t="s">
        <v>22833</v>
      </c>
      <c r="T951" s="8" t="str">
        <f t="shared" si="14"/>
        <v>INSERT INTO item VALUES('0000842','식재료','강낭콩','양곡','','울타리밤콩(상품,중국)','1Kg','','','0','9440','0','수입','73295.2288861515','943.422950581871','82','307',1,'manager1');</v>
      </c>
      <c r="U951" s="5"/>
    </row>
    <row r="952" spans="1:21" x14ac:dyDescent="0.35">
      <c r="A952" s="6" t="s">
        <v>14261</v>
      </c>
      <c r="B952" s="1" t="s">
        <v>22786</v>
      </c>
      <c r="C952" s="1" t="s">
        <v>1121</v>
      </c>
      <c r="D952" s="1" t="s">
        <v>1225</v>
      </c>
      <c r="F952" s="1" t="s">
        <v>1230</v>
      </c>
      <c r="G952" s="1" t="s">
        <v>20</v>
      </c>
      <c r="J952" s="2">
        <v>0</v>
      </c>
      <c r="K952" s="7">
        <v>6490</v>
      </c>
      <c r="L952" s="1">
        <v>0</v>
      </c>
      <c r="M952" s="1" t="s">
        <v>30</v>
      </c>
      <c r="N952" s="11">
        <v>45537.927028503109</v>
      </c>
      <c r="O952" s="11">
        <v>107.73143134496665</v>
      </c>
      <c r="P952" s="11">
        <v>915</v>
      </c>
      <c r="Q952" s="1">
        <v>782</v>
      </c>
      <c r="R952" s="3">
        <v>1</v>
      </c>
      <c r="S952" s="3" t="s">
        <v>22833</v>
      </c>
      <c r="T952" s="8" t="str">
        <f t="shared" si="14"/>
        <v>INSERT INTO item VALUES('0000843','식재료','강낭콩','양곡','','울타리콩(냉장,상품,불린,중국)','1Kg','','','0','6490','0','수입','45537.9270285031','107.731431344967','915','782',1,'manager1');</v>
      </c>
      <c r="U952" s="5"/>
    </row>
    <row r="953" spans="1:21" x14ac:dyDescent="0.35">
      <c r="A953" s="6" t="s">
        <v>14262</v>
      </c>
      <c r="B953" s="1" t="s">
        <v>22786</v>
      </c>
      <c r="C953" s="1" t="s">
        <v>1121</v>
      </c>
      <c r="D953" s="1" t="s">
        <v>1225</v>
      </c>
      <c r="F953" s="1" t="s">
        <v>1231</v>
      </c>
      <c r="G953" s="1" t="s">
        <v>20</v>
      </c>
      <c r="J953" s="2">
        <v>0</v>
      </c>
      <c r="K953" s="7">
        <v>19240</v>
      </c>
      <c r="L953" s="1">
        <v>0</v>
      </c>
      <c r="M953" s="1" t="s">
        <v>2</v>
      </c>
      <c r="N953" s="11">
        <v>43726.784689473032</v>
      </c>
      <c r="O953" s="11">
        <v>237.29755831257782</v>
      </c>
      <c r="P953" s="11">
        <v>775</v>
      </c>
      <c r="Q953" s="1">
        <v>775</v>
      </c>
      <c r="R953" s="3">
        <v>1</v>
      </c>
      <c r="S953" s="3" t="s">
        <v>22833</v>
      </c>
      <c r="T953" s="8" t="str">
        <f t="shared" si="14"/>
        <v>INSERT INTO item VALUES('0000844','식재료','강낭콩','양곡','','강낭콩(상품,불린,국산)','1Kg','','','0','19240','0','국산','43726.784689473','237.297558312578','775','775',1,'manager1');</v>
      </c>
      <c r="U953" s="5"/>
    </row>
    <row r="954" spans="1:21" x14ac:dyDescent="0.35">
      <c r="A954" s="6" t="s">
        <v>14263</v>
      </c>
      <c r="B954" s="1" t="s">
        <v>22786</v>
      </c>
      <c r="C954" s="1" t="s">
        <v>1121</v>
      </c>
      <c r="D954" s="1" t="s">
        <v>1225</v>
      </c>
      <c r="F954" s="1" t="s">
        <v>1232</v>
      </c>
      <c r="G954" s="1" t="s">
        <v>20</v>
      </c>
      <c r="J954" s="2">
        <v>0</v>
      </c>
      <c r="K954" s="7">
        <v>3860</v>
      </c>
      <c r="L954" s="1">
        <v>0</v>
      </c>
      <c r="M954" s="1" t="s">
        <v>30</v>
      </c>
      <c r="N954" s="11">
        <v>13648.998981724444</v>
      </c>
      <c r="O954" s="11">
        <v>890.30275211997014</v>
      </c>
      <c r="P954" s="11">
        <v>281</v>
      </c>
      <c r="Q954" s="1">
        <v>8</v>
      </c>
      <c r="R954" s="3">
        <v>1</v>
      </c>
      <c r="S954" s="3" t="s">
        <v>22833</v>
      </c>
      <c r="T954" s="8" t="str">
        <f t="shared" si="14"/>
        <v>INSERT INTO item VALUES('0000845','식재료','강낭콩','양곡','','(S)흰강낭콩(상품,실온,캐나다)','1Kg','','','0','3860','0','수입','13648.9989817244','890.30275211997','281','8',1,'manager1');</v>
      </c>
      <c r="U954" s="5"/>
    </row>
    <row r="955" spans="1:21" x14ac:dyDescent="0.35">
      <c r="A955" s="6" t="s">
        <v>14264</v>
      </c>
      <c r="B955" s="1" t="s">
        <v>22786</v>
      </c>
      <c r="C955" s="1" t="s">
        <v>1121</v>
      </c>
      <c r="D955" s="1" t="s">
        <v>1225</v>
      </c>
      <c r="F955" s="1" t="s">
        <v>1233</v>
      </c>
      <c r="G955" s="1" t="s">
        <v>1234</v>
      </c>
      <c r="J955" s="2">
        <v>0</v>
      </c>
      <c r="K955" s="7">
        <v>6120</v>
      </c>
      <c r="L955" s="1">
        <v>0</v>
      </c>
      <c r="M955" s="1" t="s">
        <v>30</v>
      </c>
      <c r="N955" s="11">
        <v>12001.508593867144</v>
      </c>
      <c r="O955" s="11">
        <v>698.84355260114569</v>
      </c>
      <c r="P955" s="11">
        <v>185</v>
      </c>
      <c r="Q955" s="1">
        <v>197</v>
      </c>
      <c r="R955" s="3">
        <v>1</v>
      </c>
      <c r="S955" s="3" t="s">
        <v>22833</v>
      </c>
      <c r="T955" s="8" t="str">
        <f t="shared" si="14"/>
        <v>INSERT INTO item VALUES('0000846','식재료','강낭콩','양곡','','강낭콩(홍대)(양대)(실온,미국)','1kg/EA','','','0','6120','0','수입','12001.5085938671','698.843552601146','185','197',1,'manager1');</v>
      </c>
      <c r="U955" s="5"/>
    </row>
    <row r="956" spans="1:21" x14ac:dyDescent="0.35">
      <c r="A956" s="6" t="s">
        <v>14265</v>
      </c>
      <c r="B956" s="1" t="s">
        <v>22786</v>
      </c>
      <c r="C956" s="1" t="s">
        <v>1121</v>
      </c>
      <c r="D956" s="1" t="s">
        <v>1225</v>
      </c>
      <c r="F956" s="1" t="s">
        <v>1235</v>
      </c>
      <c r="G956" s="1" t="s">
        <v>20</v>
      </c>
      <c r="J956" s="2">
        <v>0</v>
      </c>
      <c r="K956" s="7">
        <v>5610</v>
      </c>
      <c r="L956" s="1">
        <v>0</v>
      </c>
      <c r="M956" s="1" t="s">
        <v>30</v>
      </c>
      <c r="N956" s="11">
        <v>75996.929456717233</v>
      </c>
      <c r="O956" s="11">
        <v>633.62968713697251</v>
      </c>
      <c r="P956" s="11">
        <v>704</v>
      </c>
      <c r="Q956" s="1">
        <v>225</v>
      </c>
      <c r="R956" s="3">
        <v>1</v>
      </c>
      <c r="S956" s="3" t="s">
        <v>22833</v>
      </c>
      <c r="T956" s="8" t="str">
        <f t="shared" si="14"/>
        <v>INSERT INTO item VALUES('0000847','식재료','강낭콩','양곡','','강낭콩(냉장,상품,불린,타이)','1Kg','','','0','5610','0','수입','75996.9294567172','633.629687136973','704','225',1,'manager1');</v>
      </c>
      <c r="U956" s="5"/>
    </row>
    <row r="957" spans="1:21" x14ac:dyDescent="0.35">
      <c r="A957" s="6" t="s">
        <v>14266</v>
      </c>
      <c r="B957" s="1" t="s">
        <v>22786</v>
      </c>
      <c r="C957" s="1" t="s">
        <v>1121</v>
      </c>
      <c r="D957" s="1" t="s">
        <v>1236</v>
      </c>
      <c r="F957" s="1" t="s">
        <v>1237</v>
      </c>
      <c r="G957" s="1" t="s">
        <v>20</v>
      </c>
      <c r="J957" s="2">
        <v>0</v>
      </c>
      <c r="K957" s="7">
        <v>7820</v>
      </c>
      <c r="L957" s="1">
        <v>1</v>
      </c>
      <c r="M957" s="1" t="s">
        <v>30</v>
      </c>
      <c r="N957" s="11">
        <v>18600.534901141589</v>
      </c>
      <c r="O957" s="11">
        <v>370.13758659027462</v>
      </c>
      <c r="P957" s="11">
        <v>276</v>
      </c>
      <c r="Q957" s="1">
        <v>309</v>
      </c>
      <c r="R957" s="3">
        <v>1</v>
      </c>
      <c r="S957" s="3" t="s">
        <v>22833</v>
      </c>
      <c r="T957" s="8" t="str">
        <f t="shared" si="14"/>
        <v>INSERT INTO item VALUES('0000848','식재료','땅콩','양곡','','(C)땅콩(반태)(상품,실온,탈피,중국)','1Kg','','','0','7820','1','수입','18600.5349011416','370.137586590275','276','309',1,'manager1');</v>
      </c>
      <c r="U957" s="5"/>
    </row>
    <row r="958" spans="1:21" x14ac:dyDescent="0.35">
      <c r="A958" s="6" t="s">
        <v>14267</v>
      </c>
      <c r="B958" s="1" t="s">
        <v>22786</v>
      </c>
      <c r="C958" s="1" t="s">
        <v>1121</v>
      </c>
      <c r="D958" s="1" t="s">
        <v>1236</v>
      </c>
      <c r="F958" s="1" t="s">
        <v>1238</v>
      </c>
      <c r="G958" s="1" t="s">
        <v>20</v>
      </c>
      <c r="J958" s="2">
        <v>0</v>
      </c>
      <c r="K958" s="7">
        <v>7820</v>
      </c>
      <c r="L958" s="1">
        <v>1</v>
      </c>
      <c r="M958" s="1" t="s">
        <v>30</v>
      </c>
      <c r="N958" s="11">
        <v>52920.580270629667</v>
      </c>
      <c r="O958" s="11">
        <v>365.31348053889377</v>
      </c>
      <c r="P958" s="11">
        <v>758</v>
      </c>
      <c r="Q958" s="1">
        <v>51</v>
      </c>
      <c r="R958" s="3">
        <v>1</v>
      </c>
      <c r="S958" s="3" t="s">
        <v>22833</v>
      </c>
      <c r="T958" s="8" t="str">
        <f t="shared" si="14"/>
        <v>INSERT INTO item VALUES('0000849','식재료','땅콩','양곡','','땅콩분태(상품,중국)','1Kg','','','0','7820','1','수입','52920.5802706297','365.313480538894','758','51',1,'manager1');</v>
      </c>
      <c r="U958" s="5"/>
    </row>
    <row r="959" spans="1:21" x14ac:dyDescent="0.35">
      <c r="A959" s="6" t="s">
        <v>14268</v>
      </c>
      <c r="B959" s="1" t="s">
        <v>22786</v>
      </c>
      <c r="C959" s="1" t="s">
        <v>1121</v>
      </c>
      <c r="D959" s="1" t="s">
        <v>1236</v>
      </c>
      <c r="F959" s="1" t="s">
        <v>1239</v>
      </c>
      <c r="G959" s="1" t="s">
        <v>20</v>
      </c>
      <c r="J959" s="2">
        <v>0</v>
      </c>
      <c r="K959" s="7">
        <v>7970</v>
      </c>
      <c r="L959" s="1">
        <v>1</v>
      </c>
      <c r="M959" s="1" t="s">
        <v>30</v>
      </c>
      <c r="N959" s="11">
        <v>31010.947507502173</v>
      </c>
      <c r="O959" s="11">
        <v>826.26564128177085</v>
      </c>
      <c r="P959" s="11">
        <v>651</v>
      </c>
      <c r="Q959" s="1">
        <v>53</v>
      </c>
      <c r="R959" s="3">
        <v>1</v>
      </c>
      <c r="S959" s="3" t="s">
        <v>22833</v>
      </c>
      <c r="T959" s="8" t="str">
        <f t="shared" si="14"/>
        <v>INSERT INTO item VALUES('0000850','식재료','땅콩','양곡','','볶음땅콩(상품,중국)','1Kg','','','0','7970','1','수입','31010.9475075022','826.265641281771','651','53',1,'manager1');</v>
      </c>
      <c r="U959" s="5"/>
    </row>
    <row r="960" spans="1:21" x14ac:dyDescent="0.35">
      <c r="A960" s="6" t="s">
        <v>14269</v>
      </c>
      <c r="B960" s="1" t="s">
        <v>22786</v>
      </c>
      <c r="C960" s="1" t="s">
        <v>1121</v>
      </c>
      <c r="D960" s="1" t="s">
        <v>1236</v>
      </c>
      <c r="F960" s="1" t="s">
        <v>1240</v>
      </c>
      <c r="G960" s="1" t="s">
        <v>20</v>
      </c>
      <c r="J960" s="2">
        <v>0</v>
      </c>
      <c r="K960" s="7">
        <v>15120</v>
      </c>
      <c r="L960" s="1">
        <v>0</v>
      </c>
      <c r="M960" s="1" t="s">
        <v>30</v>
      </c>
      <c r="N960" s="11">
        <v>6203.9885432931396</v>
      </c>
      <c r="O960" s="11">
        <v>974.57829878613938</v>
      </c>
      <c r="P960" s="11">
        <v>376</v>
      </c>
      <c r="Q960" s="1">
        <v>20</v>
      </c>
      <c r="R960" s="3">
        <v>1</v>
      </c>
      <c r="S960" s="3" t="s">
        <v>22833</v>
      </c>
      <c r="T960" s="8" t="str">
        <f t="shared" si="14"/>
        <v>INSERT INTO item VALUES('0000851','식재료','땅콩','양곡','','생땅콩(상품,중국)','1Kg','','','0','15120','0','수입','6203.98854329314','974.578298786139','376','20',1,'manager1');</v>
      </c>
      <c r="U960" s="5"/>
    </row>
    <row r="961" spans="1:21" x14ac:dyDescent="0.35">
      <c r="A961" s="6" t="s">
        <v>14270</v>
      </c>
      <c r="B961" s="1" t="s">
        <v>22786</v>
      </c>
      <c r="C961" s="1" t="s">
        <v>1121</v>
      </c>
      <c r="D961" s="1" t="s">
        <v>1236</v>
      </c>
      <c r="F961" s="1" t="s">
        <v>1241</v>
      </c>
      <c r="G961" s="1" t="s">
        <v>20</v>
      </c>
      <c r="J961" s="2">
        <v>0</v>
      </c>
      <c r="K961" s="7">
        <v>20950</v>
      </c>
      <c r="L961" s="1">
        <v>0</v>
      </c>
      <c r="M961" s="1" t="s">
        <v>2</v>
      </c>
      <c r="N961" s="11">
        <v>27363.897806439181</v>
      </c>
      <c r="O961" s="11">
        <v>612.36291755439606</v>
      </c>
      <c r="P961" s="11">
        <v>218</v>
      </c>
      <c r="Q961" s="1">
        <v>532</v>
      </c>
      <c r="R961" s="3">
        <v>1</v>
      </c>
      <c r="S961" s="3" t="s">
        <v>22833</v>
      </c>
      <c r="T961" s="8" t="str">
        <f t="shared" si="14"/>
        <v>INSERT INTO item VALUES('0000852','식재료','땅콩','양곡','','생땅콩(상품,국산)','1Kg','','','0','20950','0','국산','27363.8978064392','612.362917554396','218','532',1,'manager1');</v>
      </c>
      <c r="U961" s="5"/>
    </row>
    <row r="962" spans="1:21" x14ac:dyDescent="0.35">
      <c r="A962" s="6" t="s">
        <v>14271</v>
      </c>
      <c r="B962" s="1" t="s">
        <v>22786</v>
      </c>
      <c r="C962" s="1" t="s">
        <v>1121</v>
      </c>
      <c r="D962" s="1" t="s">
        <v>1236</v>
      </c>
      <c r="F962" s="1" t="s">
        <v>1242</v>
      </c>
      <c r="G962" s="1" t="s">
        <v>20</v>
      </c>
      <c r="J962" s="2">
        <v>0</v>
      </c>
      <c r="K962" s="7">
        <v>8230</v>
      </c>
      <c r="L962" s="1">
        <v>1</v>
      </c>
      <c r="M962" s="1" t="s">
        <v>30</v>
      </c>
      <c r="N962" s="11">
        <v>23703.203716205182</v>
      </c>
      <c r="O962" s="11">
        <v>951.53766627525727</v>
      </c>
      <c r="P962" s="11">
        <v>790</v>
      </c>
      <c r="Q962" s="1">
        <v>665</v>
      </c>
      <c r="R962" s="3">
        <v>1</v>
      </c>
      <c r="S962" s="3" t="s">
        <v>22833</v>
      </c>
      <c r="T962" s="8" t="str">
        <f t="shared" ref="T962:T1025" si="15">"INSERT INTO item VALUES('"&amp;A962&amp;"','"&amp;B962&amp;"','"&amp;D962&amp;"','"&amp;C962&amp;"','"&amp;E962&amp;"','"&amp;F962&amp;"','"&amp;G962&amp;"','"&amp;H962&amp;"','"&amp;I962&amp;"','"&amp;J962&amp;"','"&amp;K962&amp;"','"&amp;L962&amp;"','"&amp;M962&amp;"','"&amp;N962&amp;"','"&amp;O962&amp;"','"&amp;P962&amp;"','"&amp;Q962&amp;"',"&amp;R962&amp;",'"&amp;S962&amp;"');"</f>
        <v>INSERT INTO item VALUES('0000853','식재료','땅콩','양곡','','(C)조미깐땅콩(상품,실온,중국)','1Kg','','','0','8230','1','수입','23703.2037162052','951.537666275257','790','665',1,'manager1');</v>
      </c>
      <c r="U962" s="5"/>
    </row>
    <row r="963" spans="1:21" x14ac:dyDescent="0.35">
      <c r="A963" s="6" t="s">
        <v>14272</v>
      </c>
      <c r="B963" s="1" t="s">
        <v>22786</v>
      </c>
      <c r="C963" s="1" t="s">
        <v>1121</v>
      </c>
      <c r="D963" s="1" t="s">
        <v>1236</v>
      </c>
      <c r="F963" s="1" t="s">
        <v>1243</v>
      </c>
      <c r="G963" s="1" t="s">
        <v>20</v>
      </c>
      <c r="J963" s="2">
        <v>0</v>
      </c>
      <c r="K963" s="7">
        <v>24560</v>
      </c>
      <c r="L963" s="1">
        <v>1</v>
      </c>
      <c r="M963" s="1" t="s">
        <v>2</v>
      </c>
      <c r="N963" s="11">
        <v>48874.566658774245</v>
      </c>
      <c r="O963" s="11">
        <v>641.69049817518737</v>
      </c>
      <c r="P963" s="11">
        <v>849</v>
      </c>
      <c r="Q963" s="1">
        <v>4</v>
      </c>
      <c r="R963" s="3">
        <v>1</v>
      </c>
      <c r="S963" s="3" t="s">
        <v>22833</v>
      </c>
      <c r="T963" s="8" t="str">
        <f t="shared" si="15"/>
        <v>INSERT INTO item VALUES('0000854','식재료','땅콩','양곡','','볶음땅콩(상품,국산)','1Kg','','','0','24560','1','국산','48874.5666587742','641.690498175187','849','4',1,'manager1');</v>
      </c>
      <c r="U963" s="5"/>
    </row>
    <row r="964" spans="1:21" x14ac:dyDescent="0.35">
      <c r="A964" s="6" t="s">
        <v>14273</v>
      </c>
      <c r="B964" s="1" t="s">
        <v>22786</v>
      </c>
      <c r="C964" s="1" t="s">
        <v>1121</v>
      </c>
      <c r="D964" s="1" t="s">
        <v>1236</v>
      </c>
      <c r="F964" s="1" t="s">
        <v>1244</v>
      </c>
      <c r="G964" s="1" t="s">
        <v>181</v>
      </c>
      <c r="J964" s="2">
        <v>0</v>
      </c>
      <c r="K964" s="7">
        <v>1740</v>
      </c>
      <c r="L964" s="1">
        <v>1</v>
      </c>
      <c r="M964" s="1" t="s">
        <v>30</v>
      </c>
      <c r="N964" s="11">
        <v>10981.034145338741</v>
      </c>
      <c r="O964" s="11">
        <v>982.03559980304817</v>
      </c>
      <c r="P964" s="11">
        <v>514</v>
      </c>
      <c r="Q964" s="1">
        <v>20</v>
      </c>
      <c r="R964" s="3">
        <v>1</v>
      </c>
      <c r="S964" s="3" t="s">
        <v>22833</v>
      </c>
      <c r="T964" s="8" t="str">
        <f t="shared" si="15"/>
        <v>INSERT INTO item VALUES('0000855','식재료','땅콩','양곡','','(C)땅콩(반태)(상품,실온,탈피,수입)','200g(pk)','','','0','1740','1','수입','10981.0341453387','982.035599803048','514','20',1,'manager1');</v>
      </c>
      <c r="U964" s="5"/>
    </row>
    <row r="965" spans="1:21" x14ac:dyDescent="0.35">
      <c r="A965" s="6" t="s">
        <v>14274</v>
      </c>
      <c r="B965" s="1" t="s">
        <v>22786</v>
      </c>
      <c r="C965" s="1" t="s">
        <v>1121</v>
      </c>
      <c r="D965" s="1" t="s">
        <v>1236</v>
      </c>
      <c r="F965" s="1" t="s">
        <v>1238</v>
      </c>
      <c r="G965" s="1" t="s">
        <v>181</v>
      </c>
      <c r="J965" s="2">
        <v>0</v>
      </c>
      <c r="K965" s="7">
        <v>1740</v>
      </c>
      <c r="L965" s="1">
        <v>1</v>
      </c>
      <c r="M965" s="1" t="s">
        <v>30</v>
      </c>
      <c r="N965" s="11">
        <v>51375.191953571899</v>
      </c>
      <c r="O965" s="11">
        <v>454.52781064351598</v>
      </c>
      <c r="P965" s="11">
        <v>70</v>
      </c>
      <c r="Q965" s="1">
        <v>476</v>
      </c>
      <c r="R965" s="3">
        <v>1</v>
      </c>
      <c r="S965" s="3" t="s">
        <v>22833</v>
      </c>
      <c r="T965" s="8" t="str">
        <f t="shared" si="15"/>
        <v>INSERT INTO item VALUES('0000856','식재료','땅콩','양곡','','땅콩분태(상품,중국)','200g(pk)','','','0','1740','1','수입','51375.1919535719','454.527810643516','70','476',1,'manager1');</v>
      </c>
      <c r="U965" s="5"/>
    </row>
    <row r="966" spans="1:21" x14ac:dyDescent="0.35">
      <c r="A966" s="6" t="s">
        <v>14275</v>
      </c>
      <c r="B966" s="1" t="s">
        <v>22786</v>
      </c>
      <c r="C966" s="1" t="s">
        <v>1121</v>
      </c>
      <c r="D966" s="1" t="s">
        <v>1236</v>
      </c>
      <c r="F966" s="1" t="s">
        <v>1245</v>
      </c>
      <c r="G966" s="1" t="s">
        <v>202</v>
      </c>
      <c r="J966" s="2">
        <v>0</v>
      </c>
      <c r="K966" s="7">
        <v>8210</v>
      </c>
      <c r="L966" s="1">
        <v>1</v>
      </c>
      <c r="M966" s="1" t="s">
        <v>30</v>
      </c>
      <c r="N966" s="11">
        <v>5573.5498339062269</v>
      </c>
      <c r="O966" s="11">
        <v>751.91610711947715</v>
      </c>
      <c r="P966" s="11">
        <v>826</v>
      </c>
      <c r="Q966" s="1">
        <v>118</v>
      </c>
      <c r="R966" s="3">
        <v>1</v>
      </c>
      <c r="S966" s="3" t="s">
        <v>22833</v>
      </c>
      <c r="T966" s="8" t="str">
        <f t="shared" si="15"/>
        <v>INSERT INTO item VALUES('0000857','식재료','땅콩','양곡','','고운땅콩분말(중국)','1Kg(pk)','','','0','8210','1','수입','5573.54983390623','751.916107119477','826','118',1,'manager1');</v>
      </c>
      <c r="U966" s="5"/>
    </row>
    <row r="967" spans="1:21" x14ac:dyDescent="0.35">
      <c r="A967" s="6" t="s">
        <v>14276</v>
      </c>
      <c r="B967" s="1" t="s">
        <v>22786</v>
      </c>
      <c r="C967" s="1" t="s">
        <v>1121</v>
      </c>
      <c r="D967" s="1" t="s">
        <v>1246</v>
      </c>
      <c r="F967" s="1" t="s">
        <v>1247</v>
      </c>
      <c r="G967" s="1" t="s">
        <v>20</v>
      </c>
      <c r="J967" s="2">
        <v>0</v>
      </c>
      <c r="K967" s="7">
        <v>12040</v>
      </c>
      <c r="L967" s="1">
        <v>0</v>
      </c>
      <c r="M967" s="1" t="s">
        <v>30</v>
      </c>
      <c r="N967" s="11">
        <v>21780.573321604803</v>
      </c>
      <c r="O967" s="11">
        <v>602.60060739129221</v>
      </c>
      <c r="P967" s="11">
        <v>918</v>
      </c>
      <c r="Q967" s="1">
        <v>7</v>
      </c>
      <c r="R967" s="3">
        <v>1</v>
      </c>
      <c r="S967" s="3" t="s">
        <v>22833</v>
      </c>
      <c r="T967" s="8" t="str">
        <f t="shared" si="15"/>
        <v>INSERT INTO item VALUES('0000858','식재료','팥','양곡','','팥(상품,중국)','1Kg','','','0','12040','0','수입','21780.5733216048','602.600607391292','918','7',1,'manager1');</v>
      </c>
      <c r="U967" s="5"/>
    </row>
    <row r="968" spans="1:21" x14ac:dyDescent="0.35">
      <c r="A968" s="6" t="s">
        <v>14277</v>
      </c>
      <c r="B968" s="1" t="s">
        <v>22786</v>
      </c>
      <c r="C968" s="1" t="s">
        <v>1121</v>
      </c>
      <c r="D968" s="1" t="s">
        <v>1246</v>
      </c>
      <c r="F968" s="1" t="s">
        <v>1248</v>
      </c>
      <c r="G968" s="1" t="s">
        <v>20</v>
      </c>
      <c r="J968" s="2">
        <v>0</v>
      </c>
      <c r="K968" s="7">
        <v>19180</v>
      </c>
      <c r="L968" s="1">
        <v>0</v>
      </c>
      <c r="M968" s="1" t="s">
        <v>2</v>
      </c>
      <c r="N968" s="11">
        <v>831.01025544700622</v>
      </c>
      <c r="O968" s="11">
        <v>523.18510628716319</v>
      </c>
      <c r="P968" s="11">
        <v>870</v>
      </c>
      <c r="Q968" s="1">
        <v>342</v>
      </c>
      <c r="R968" s="3">
        <v>1</v>
      </c>
      <c r="S968" s="3" t="s">
        <v>22833</v>
      </c>
      <c r="T968" s="8" t="str">
        <f t="shared" si="15"/>
        <v>INSERT INTO item VALUES('0000859','식재료','팥','양곡','','팥(농협,국산)','1Kg','','','0','19180','0','국산','831.010255447006','523.185106287163','870','342',1,'manager1');</v>
      </c>
      <c r="U968" s="5"/>
    </row>
    <row r="969" spans="1:21" x14ac:dyDescent="0.35">
      <c r="A969" s="6" t="s">
        <v>14278</v>
      </c>
      <c r="B969" s="1" t="s">
        <v>22786</v>
      </c>
      <c r="C969" s="1" t="s">
        <v>1121</v>
      </c>
      <c r="D969" s="1" t="s">
        <v>1246</v>
      </c>
      <c r="F969" s="1" t="s">
        <v>1249</v>
      </c>
      <c r="G969" s="1" t="s">
        <v>20</v>
      </c>
      <c r="J969" s="2">
        <v>0</v>
      </c>
      <c r="K969" s="7">
        <v>21170</v>
      </c>
      <c r="L969" s="1">
        <v>0</v>
      </c>
      <c r="M969" s="1" t="s">
        <v>2</v>
      </c>
      <c r="N969" s="11">
        <v>23238.5947896096</v>
      </c>
      <c r="O969" s="11">
        <v>881.96602198073049</v>
      </c>
      <c r="P969" s="11">
        <v>141</v>
      </c>
      <c r="Q969" s="1">
        <v>228</v>
      </c>
      <c r="R969" s="3">
        <v>1</v>
      </c>
      <c r="S969" s="3" t="s">
        <v>22833</v>
      </c>
      <c r="T969" s="8" t="str">
        <f t="shared" si="15"/>
        <v>INSERT INTO item VALUES('0000860','식재료','팥','양곡','','팥(실온,국산)','1Kg','','','0','21170','0','국산','23238.5947896096','881.96602198073','141','228',1,'manager1');</v>
      </c>
      <c r="U969" s="5"/>
    </row>
    <row r="970" spans="1:21" x14ac:dyDescent="0.35">
      <c r="A970" s="6" t="s">
        <v>14279</v>
      </c>
      <c r="B970" s="1" t="s">
        <v>22786</v>
      </c>
      <c r="C970" s="1" t="s">
        <v>1121</v>
      </c>
      <c r="D970" s="1" t="s">
        <v>1250</v>
      </c>
      <c r="F970" s="1" t="s">
        <v>1251</v>
      </c>
      <c r="G970" s="1" t="s">
        <v>20</v>
      </c>
      <c r="J970" s="2">
        <v>0</v>
      </c>
      <c r="K970" s="7">
        <v>20410</v>
      </c>
      <c r="L970" s="1">
        <v>0</v>
      </c>
      <c r="M970" s="1" t="s">
        <v>2</v>
      </c>
      <c r="N970" s="11">
        <v>10558.247485658296</v>
      </c>
      <c r="O970" s="11">
        <v>808.91142941667522</v>
      </c>
      <c r="P970" s="11">
        <v>236</v>
      </c>
      <c r="Q970" s="1">
        <v>929</v>
      </c>
      <c r="R970" s="3">
        <v>1</v>
      </c>
      <c r="S970" s="3" t="s">
        <v>22833</v>
      </c>
      <c r="T970" s="8" t="str">
        <f t="shared" si="15"/>
        <v>INSERT INTO item VALUES('0000861','식재료','녹두','양곡','','녹두(통,상온,국산)','1Kg','','','0','20410','0','국산','10558.2474856583','808.911429416675','236','929',1,'manager1');</v>
      </c>
      <c r="U970" s="5"/>
    </row>
    <row r="971" spans="1:21" x14ac:dyDescent="0.35">
      <c r="A971" s="6" t="s">
        <v>14280</v>
      </c>
      <c r="B971" s="1" t="s">
        <v>22786</v>
      </c>
      <c r="C971" s="1" t="s">
        <v>1121</v>
      </c>
      <c r="D971" s="1" t="s">
        <v>1250</v>
      </c>
      <c r="F971" s="1" t="s">
        <v>1252</v>
      </c>
      <c r="G971" s="1" t="s">
        <v>20</v>
      </c>
      <c r="J971" s="2">
        <v>0</v>
      </c>
      <c r="K971" s="7">
        <v>27680</v>
      </c>
      <c r="L971" s="1">
        <v>0</v>
      </c>
      <c r="M971" s="1" t="s">
        <v>2</v>
      </c>
      <c r="N971" s="11">
        <v>42989.229826868206</v>
      </c>
      <c r="O971" s="11">
        <v>410.64353537591956</v>
      </c>
      <c r="P971" s="11">
        <v>43</v>
      </c>
      <c r="Q971" s="1">
        <v>243</v>
      </c>
      <c r="R971" s="3">
        <v>1</v>
      </c>
      <c r="S971" s="3" t="s">
        <v>22833</v>
      </c>
      <c r="T971" s="8" t="str">
        <f t="shared" si="15"/>
        <v>INSERT INTO item VALUES('0000862','식재료','녹두','양곡','','녹두(반탈피)(실온,깐,국산)','1Kg','','','0','27680','0','국산','42989.2298268682','410.64353537592','43','243',1,'manager1');</v>
      </c>
      <c r="U971" s="5"/>
    </row>
    <row r="972" spans="1:21" x14ac:dyDescent="0.35">
      <c r="A972" s="6" t="s">
        <v>14281</v>
      </c>
      <c r="B972" s="1" t="s">
        <v>22786</v>
      </c>
      <c r="C972" s="1" t="s">
        <v>1121</v>
      </c>
      <c r="D972" s="1" t="s">
        <v>1250</v>
      </c>
      <c r="F972" s="1" t="s">
        <v>1253</v>
      </c>
      <c r="G972" s="1" t="s">
        <v>20</v>
      </c>
      <c r="J972" s="2">
        <v>0</v>
      </c>
      <c r="K972" s="7">
        <v>15440</v>
      </c>
      <c r="L972" s="1">
        <v>0</v>
      </c>
      <c r="M972" s="1" t="s">
        <v>30</v>
      </c>
      <c r="N972" s="11">
        <v>70929.331290415343</v>
      </c>
      <c r="O972" s="11">
        <v>998.91904248274466</v>
      </c>
      <c r="P972" s="11">
        <v>584</v>
      </c>
      <c r="Q972" s="1">
        <v>12</v>
      </c>
      <c r="R972" s="3">
        <v>1</v>
      </c>
      <c r="S972" s="3" t="s">
        <v>22833</v>
      </c>
      <c r="T972" s="8" t="str">
        <f t="shared" si="15"/>
        <v>INSERT INTO item VALUES('0000863','식재료','녹두','양곡','','(S)녹두(반탈피)(실온,페루)','1Kg','','','0','15440','0','수입','70929.3312904153','998.919042482745','584','12',1,'manager1');</v>
      </c>
      <c r="U972" s="5"/>
    </row>
    <row r="973" spans="1:21" x14ac:dyDescent="0.35">
      <c r="A973" s="6" t="s">
        <v>14282</v>
      </c>
      <c r="B973" s="1" t="s">
        <v>22786</v>
      </c>
      <c r="C973" s="1" t="s">
        <v>1121</v>
      </c>
      <c r="D973" s="1" t="s">
        <v>1250</v>
      </c>
      <c r="F973" s="1" t="s">
        <v>1254</v>
      </c>
      <c r="G973" s="1" t="s">
        <v>20</v>
      </c>
      <c r="J973" s="2">
        <v>0</v>
      </c>
      <c r="K973" s="7">
        <v>11200</v>
      </c>
      <c r="L973" s="1">
        <v>0</v>
      </c>
      <c r="M973" s="1" t="s">
        <v>30</v>
      </c>
      <c r="N973" s="11">
        <v>4705.5863086087356</v>
      </c>
      <c r="O973" s="11">
        <v>401.20587552132901</v>
      </c>
      <c r="P973" s="11">
        <v>341</v>
      </c>
      <c r="Q973" s="1">
        <v>344</v>
      </c>
      <c r="R973" s="3">
        <v>1</v>
      </c>
      <c r="S973" s="3" t="s">
        <v>22833</v>
      </c>
      <c r="T973" s="8" t="str">
        <f t="shared" si="15"/>
        <v>INSERT INTO item VALUES('0000864','식재료','녹두','양곡','','(S)녹두(실온,통,페루)','1Kg','','','0','11200','0','수입','4705.58630860874','401.205875521329','341','344',1,'manager1');</v>
      </c>
      <c r="U973" s="5"/>
    </row>
    <row r="974" spans="1:21" x14ac:dyDescent="0.35">
      <c r="A974" s="6" t="s">
        <v>14283</v>
      </c>
      <c r="B974" s="1" t="s">
        <v>22786</v>
      </c>
      <c r="C974" s="1" t="s">
        <v>1121</v>
      </c>
      <c r="D974" s="1" t="s">
        <v>1255</v>
      </c>
      <c r="F974" s="1" t="s">
        <v>1256</v>
      </c>
      <c r="G974" s="1" t="s">
        <v>20</v>
      </c>
      <c r="J974" s="2">
        <v>0</v>
      </c>
      <c r="K974" s="7">
        <v>3870</v>
      </c>
      <c r="L974" s="1">
        <v>0</v>
      </c>
      <c r="M974" s="1" t="s">
        <v>30</v>
      </c>
      <c r="N974" s="11">
        <v>22048.82561653656</v>
      </c>
      <c r="O974" s="11">
        <v>922.47308721080526</v>
      </c>
      <c r="P974" s="11">
        <v>453</v>
      </c>
      <c r="Q974" s="1">
        <v>564</v>
      </c>
      <c r="R974" s="3">
        <v>1</v>
      </c>
      <c r="S974" s="3" t="s">
        <v>22833</v>
      </c>
      <c r="T974" s="8" t="str">
        <f t="shared" si="15"/>
        <v>INSERT INTO item VALUES('0000865','식재료','완두콩','양곡','','완두콩(냉장,상품,불린,미국)','1Kg','','','0','3870','0','수입','22048.8256165366','922.473087210805','453','564',1,'manager1');</v>
      </c>
      <c r="U974" s="5"/>
    </row>
    <row r="975" spans="1:21" x14ac:dyDescent="0.35">
      <c r="A975" s="6" t="s">
        <v>14284</v>
      </c>
      <c r="B975" s="1" t="s">
        <v>22786</v>
      </c>
      <c r="C975" s="1" t="s">
        <v>1121</v>
      </c>
      <c r="D975" s="1" t="s">
        <v>1255</v>
      </c>
      <c r="F975" s="1" t="s">
        <v>1257</v>
      </c>
      <c r="G975" s="1" t="s">
        <v>20</v>
      </c>
      <c r="J975" s="2">
        <v>0</v>
      </c>
      <c r="K975" s="7">
        <v>30590</v>
      </c>
      <c r="L975" s="1">
        <v>0</v>
      </c>
      <c r="M975" s="1" t="s">
        <v>2</v>
      </c>
      <c r="N975" s="11">
        <v>22964.284515344159</v>
      </c>
      <c r="O975" s="11">
        <v>777.08048127031611</v>
      </c>
      <c r="P975" s="11">
        <v>170</v>
      </c>
      <c r="Q975" s="1">
        <v>306</v>
      </c>
      <c r="R975" s="3">
        <v>1</v>
      </c>
      <c r="S975" s="3" t="s">
        <v>22833</v>
      </c>
      <c r="T975" s="8" t="str">
        <f t="shared" si="15"/>
        <v>INSERT INTO item VALUES('0000866','식재료','완두콩','양곡','','그린빈스(상품,국산)','1Kg','','','0','30590','0','국산','22964.2845153442','777.080481270316','170','306',1,'manager1');</v>
      </c>
      <c r="U975" s="5"/>
    </row>
    <row r="976" spans="1:21" x14ac:dyDescent="0.35">
      <c r="A976" s="6" t="s">
        <v>14285</v>
      </c>
      <c r="B976" s="1" t="s">
        <v>22786</v>
      </c>
      <c r="C976" s="1" t="s">
        <v>1121</v>
      </c>
      <c r="D976" s="1" t="s">
        <v>1255</v>
      </c>
      <c r="F976" s="1" t="s">
        <v>1258</v>
      </c>
      <c r="G976" s="1" t="s">
        <v>88</v>
      </c>
      <c r="J976" s="2">
        <v>0</v>
      </c>
      <c r="K976" s="7">
        <v>3370</v>
      </c>
      <c r="L976" s="1">
        <v>1</v>
      </c>
      <c r="M976" s="1" t="s">
        <v>30</v>
      </c>
      <c r="N976" s="11">
        <v>38499.920919539698</v>
      </c>
      <c r="O976" s="11">
        <v>580.2387366103909</v>
      </c>
      <c r="P976" s="11">
        <v>646</v>
      </c>
      <c r="Q976" s="1">
        <v>627</v>
      </c>
      <c r="R976" s="3">
        <v>1</v>
      </c>
      <c r="S976" s="3" t="s">
        <v>22833</v>
      </c>
      <c r="T976" s="8" t="str">
        <f t="shared" si="15"/>
        <v>INSERT INTO item VALUES('0000867','식재료','완두콩','양곡','','(C)완두콩(상품,냉동,중국)','1Kg(홀,개별냉동)','','','0','3370','1','수입','38499.9209195397','580.238736610391','646','627',1,'manager1');</v>
      </c>
      <c r="U976" s="5"/>
    </row>
    <row r="977" spans="1:21" x14ac:dyDescent="0.35">
      <c r="A977" s="6" t="s">
        <v>14286</v>
      </c>
      <c r="B977" s="1" t="s">
        <v>22786</v>
      </c>
      <c r="C977" s="1" t="s">
        <v>1121</v>
      </c>
      <c r="D977" s="1" t="s">
        <v>1255</v>
      </c>
      <c r="F977" s="1" t="s">
        <v>1259</v>
      </c>
      <c r="G977" s="1" t="s">
        <v>88</v>
      </c>
      <c r="J977" s="2">
        <v>0</v>
      </c>
      <c r="K977" s="7">
        <v>3650</v>
      </c>
      <c r="L977" s="1">
        <v>1</v>
      </c>
      <c r="M977" s="1" t="s">
        <v>30</v>
      </c>
      <c r="N977" s="11">
        <v>23657.249753385397</v>
      </c>
      <c r="O977" s="11">
        <v>976.17859282057543</v>
      </c>
      <c r="P977" s="11">
        <v>842</v>
      </c>
      <c r="Q977" s="1">
        <v>170</v>
      </c>
      <c r="R977" s="3">
        <v>1</v>
      </c>
      <c r="S977" s="3" t="s">
        <v>22833</v>
      </c>
      <c r="T977" s="8" t="str">
        <f t="shared" si="15"/>
        <v>INSERT INTO item VALUES('0000868','식재료','완두콩','양곡','','(C)그린빈스(상품,냉동,중국)','1Kg(홀,개별냉동)','','','0','3650','1','수입','23657.2497533854','976.178592820575','842','170',1,'manager1');</v>
      </c>
      <c r="U977" s="5"/>
    </row>
    <row r="978" spans="1:21" x14ac:dyDescent="0.35">
      <c r="A978" s="6" t="s">
        <v>14287</v>
      </c>
      <c r="B978" s="1" t="s">
        <v>22786</v>
      </c>
      <c r="C978" s="1" t="s">
        <v>1121</v>
      </c>
      <c r="D978" s="1" t="s">
        <v>1255</v>
      </c>
      <c r="F978" s="1" t="s">
        <v>1260</v>
      </c>
      <c r="G978" s="1" t="s">
        <v>969</v>
      </c>
      <c r="J978" s="2">
        <v>0</v>
      </c>
      <c r="K978" s="7">
        <v>2700</v>
      </c>
      <c r="L978" s="1">
        <v>0</v>
      </c>
      <c r="M978" s="1" t="s">
        <v>30</v>
      </c>
      <c r="N978" s="11">
        <v>7230.5414292604037</v>
      </c>
      <c r="O978" s="11">
        <v>378.42642438851959</v>
      </c>
      <c r="P978" s="11">
        <v>588</v>
      </c>
      <c r="Q978" s="1">
        <v>423</v>
      </c>
      <c r="R978" s="3">
        <v>1</v>
      </c>
      <c r="S978" s="3" t="s">
        <v>22833</v>
      </c>
      <c r="T978" s="8" t="str">
        <f t="shared" si="15"/>
        <v>INSERT INTO item VALUES('0000869','식재료','완두콩','양곡','','(C)완두콩(파쇄)(상품,실온,캐나다)','1kg/봉','','','0','2700','0','수입','7230.5414292604','378.42642438852','588','423',1,'manager1');</v>
      </c>
      <c r="U978" s="5"/>
    </row>
    <row r="979" spans="1:21" x14ac:dyDescent="0.35">
      <c r="A979" s="6" t="s">
        <v>14288</v>
      </c>
      <c r="B979" s="1" t="s">
        <v>22786</v>
      </c>
      <c r="C979" s="1" t="s">
        <v>1121</v>
      </c>
      <c r="D979" s="1" t="s">
        <v>1255</v>
      </c>
      <c r="F979" s="1" t="s">
        <v>1261</v>
      </c>
      <c r="G979" s="1" t="s">
        <v>1262</v>
      </c>
      <c r="J979" s="2">
        <v>0</v>
      </c>
      <c r="K979" s="7">
        <v>9260</v>
      </c>
      <c r="L979" s="1">
        <v>1</v>
      </c>
      <c r="M979" s="1" t="s">
        <v>30</v>
      </c>
      <c r="N979" s="11">
        <v>2753.0347112489212</v>
      </c>
      <c r="O979" s="11">
        <v>582.29128244791514</v>
      </c>
      <c r="P979" s="11">
        <v>947</v>
      </c>
      <c r="Q979" s="1">
        <v>174</v>
      </c>
      <c r="R979" s="3">
        <v>1</v>
      </c>
      <c r="S979" s="3" t="s">
        <v>22833</v>
      </c>
      <c r="T979" s="8" t="str">
        <f t="shared" si="15"/>
        <v>INSERT INTO item VALUES('0000870','식재료','완두콩','양곡','','(C)그린빈스(상품,냉동,벨기에)','1Kg(3~4cm,개별냉동)','','','0','9260','1','수입','2753.03471124892','582.291282447915','947','174',1,'manager1');</v>
      </c>
      <c r="U979" s="5"/>
    </row>
    <row r="980" spans="1:21" x14ac:dyDescent="0.35">
      <c r="A980" s="6" t="s">
        <v>14289</v>
      </c>
      <c r="B980" s="1" t="s">
        <v>22786</v>
      </c>
      <c r="C980" s="1" t="s">
        <v>1121</v>
      </c>
      <c r="D980" s="1" t="s">
        <v>1255</v>
      </c>
      <c r="F980" s="1" t="s">
        <v>1263</v>
      </c>
      <c r="G980" s="1" t="s">
        <v>67</v>
      </c>
      <c r="J980" s="2">
        <v>0</v>
      </c>
      <c r="K980" s="7">
        <v>5520</v>
      </c>
      <c r="L980" s="1">
        <v>0</v>
      </c>
      <c r="M980" s="1" t="s">
        <v>30</v>
      </c>
      <c r="N980" s="11">
        <v>75778.882870107162</v>
      </c>
      <c r="O980" s="11">
        <v>653.89672337953903</v>
      </c>
      <c r="P980" s="11">
        <v>184</v>
      </c>
      <c r="Q980" s="1">
        <v>712</v>
      </c>
      <c r="R980" s="3">
        <v>1</v>
      </c>
      <c r="S980" s="3" t="s">
        <v>22833</v>
      </c>
      <c r="T980" s="8" t="str">
        <f t="shared" si="15"/>
        <v>INSERT INTO item VALUES('0000871','식재료','완두콩','양곡','','(C)그린빈스(재호식품,냉동,통,중국)','1Kg(개별냉동)','','','0','5520','0','수입','75778.8828701072','653.896723379539','184','712',1,'manager1');</v>
      </c>
      <c r="U980" s="5"/>
    </row>
    <row r="981" spans="1:21" x14ac:dyDescent="0.35">
      <c r="A981" s="6" t="s">
        <v>14290</v>
      </c>
      <c r="B981" s="1" t="s">
        <v>22786</v>
      </c>
      <c r="C981" s="1" t="s">
        <v>1121</v>
      </c>
      <c r="D981" s="1" t="s">
        <v>1255</v>
      </c>
      <c r="F981" s="1" t="s">
        <v>1264</v>
      </c>
      <c r="G981" s="1" t="s">
        <v>1055</v>
      </c>
      <c r="J981" s="2">
        <v>0</v>
      </c>
      <c r="K981" s="7">
        <v>3300</v>
      </c>
      <c r="L981" s="1">
        <v>0</v>
      </c>
      <c r="M981" s="1" t="s">
        <v>30</v>
      </c>
      <c r="N981" s="11">
        <v>5986.6230521332973</v>
      </c>
      <c r="O981" s="11">
        <v>510.49813999803996</v>
      </c>
      <c r="P981" s="11">
        <v>878</v>
      </c>
      <c r="Q981" s="1">
        <v>471</v>
      </c>
      <c r="R981" s="3">
        <v>1</v>
      </c>
      <c r="S981" s="3" t="s">
        <v>22833</v>
      </c>
      <c r="T981" s="8" t="str">
        <f t="shared" si="15"/>
        <v>INSERT INTO item VALUES('0000872','식재료','완두콩','양곡','','(C)풋콩(재호식품,냉동,중국)','500g(개별냉동)','','','0','3300','0','수입','5986.6230521333','510.49813999804','878','471',1,'manager1');</v>
      </c>
      <c r="U981" s="5"/>
    </row>
    <row r="982" spans="1:21" x14ac:dyDescent="0.35">
      <c r="A982" s="6" t="s">
        <v>14291</v>
      </c>
      <c r="B982" s="1" t="s">
        <v>22786</v>
      </c>
      <c r="C982" s="1" t="s">
        <v>1121</v>
      </c>
      <c r="D982" s="1" t="s">
        <v>1265</v>
      </c>
      <c r="F982" s="1" t="s">
        <v>1266</v>
      </c>
      <c r="G982" s="1" t="s">
        <v>20</v>
      </c>
      <c r="J982" s="2">
        <v>0</v>
      </c>
      <c r="K982" s="7">
        <v>13090</v>
      </c>
      <c r="L982" s="1">
        <v>0</v>
      </c>
      <c r="M982" s="1" t="s">
        <v>2</v>
      </c>
      <c r="N982" s="11">
        <v>1694.6177550934958</v>
      </c>
      <c r="O982" s="11">
        <v>30.593237491286285</v>
      </c>
      <c r="P982" s="11">
        <v>652</v>
      </c>
      <c r="Q982" s="1">
        <v>245</v>
      </c>
      <c r="R982" s="3">
        <v>1</v>
      </c>
      <c r="S982" s="3" t="s">
        <v>22833</v>
      </c>
      <c r="T982" s="8" t="str">
        <f t="shared" si="15"/>
        <v>INSERT INTO item VALUES('0000873','식재료','검정콩','양곡','','H서리태콩(상온,상품,국산)','1Kg','','','0','13090','0','국산','1694.6177550935','30.5932374912863','652','245',1,'manager1');</v>
      </c>
      <c r="U982" s="5"/>
    </row>
    <row r="983" spans="1:21" x14ac:dyDescent="0.35">
      <c r="A983" s="6" t="s">
        <v>14292</v>
      </c>
      <c r="B983" s="1" t="s">
        <v>22786</v>
      </c>
      <c r="C983" s="1" t="s">
        <v>1121</v>
      </c>
      <c r="D983" s="1" t="s">
        <v>1265</v>
      </c>
      <c r="F983" s="1" t="s">
        <v>1267</v>
      </c>
      <c r="G983" s="1" t="s">
        <v>20</v>
      </c>
      <c r="J983" s="2">
        <v>0</v>
      </c>
      <c r="K983" s="7">
        <v>11420</v>
      </c>
      <c r="L983" s="1">
        <v>0</v>
      </c>
      <c r="M983" s="1" t="s">
        <v>2</v>
      </c>
      <c r="N983" s="11">
        <v>24751.131607553591</v>
      </c>
      <c r="O983" s="11">
        <v>187.65921373416916</v>
      </c>
      <c r="P983" s="11">
        <v>665</v>
      </c>
      <c r="Q983" s="1">
        <v>243</v>
      </c>
      <c r="R983" s="3">
        <v>1</v>
      </c>
      <c r="S983" s="3" t="s">
        <v>22833</v>
      </c>
      <c r="T983" s="8" t="str">
        <f t="shared" si="15"/>
        <v>INSERT INTO item VALUES('0000874','식재료','검정콩','양곡','','서리태콩(농협,국산)','1Kg','','','0','11420','0','국산','24751.1316075536','187.659213734169','665','243',1,'manager1');</v>
      </c>
      <c r="U983" s="5"/>
    </row>
    <row r="984" spans="1:21" x14ac:dyDescent="0.35">
      <c r="A984" s="6" t="s">
        <v>14293</v>
      </c>
      <c r="B984" s="1" t="s">
        <v>22786</v>
      </c>
      <c r="C984" s="1" t="s">
        <v>1121</v>
      </c>
      <c r="D984" s="1" t="s">
        <v>1265</v>
      </c>
      <c r="F984" s="1" t="s">
        <v>1268</v>
      </c>
      <c r="G984" s="1" t="s">
        <v>20</v>
      </c>
      <c r="J984" s="2">
        <v>0</v>
      </c>
      <c r="K984" s="7">
        <v>14120</v>
      </c>
      <c r="L984" s="1">
        <v>0</v>
      </c>
      <c r="M984" s="1" t="s">
        <v>2</v>
      </c>
      <c r="N984" s="11">
        <v>61842.634620174438</v>
      </c>
      <c r="O984" s="11">
        <v>171.04260478929888</v>
      </c>
      <c r="P984" s="11">
        <v>433</v>
      </c>
      <c r="Q984" s="1">
        <v>194</v>
      </c>
      <c r="R984" s="3">
        <v>1</v>
      </c>
      <c r="S984" s="3" t="s">
        <v>22833</v>
      </c>
      <c r="T984" s="8" t="str">
        <f t="shared" si="15"/>
        <v>INSERT INTO item VALUES('0000875','식재료','검정콩','양곡','','약콩(상품,국산)','1Kg','','','0','14120','0','국산','61842.6346201744','171.042604789299','433','194',1,'manager1');</v>
      </c>
      <c r="U984" s="5"/>
    </row>
    <row r="985" spans="1:21" x14ac:dyDescent="0.35">
      <c r="A985" s="6" t="s">
        <v>14294</v>
      </c>
      <c r="B985" s="1" t="s">
        <v>22786</v>
      </c>
      <c r="C985" s="1" t="s">
        <v>1121</v>
      </c>
      <c r="D985" s="1" t="s">
        <v>1265</v>
      </c>
      <c r="F985" s="1" t="s">
        <v>1269</v>
      </c>
      <c r="G985" s="1" t="s">
        <v>20</v>
      </c>
      <c r="J985" s="2">
        <v>0</v>
      </c>
      <c r="K985" s="7">
        <v>15390</v>
      </c>
      <c r="L985" s="1">
        <v>0</v>
      </c>
      <c r="M985" s="1" t="s">
        <v>2</v>
      </c>
      <c r="N985" s="11">
        <v>33626.967586075312</v>
      </c>
      <c r="O985" s="11">
        <v>404.51607965831795</v>
      </c>
      <c r="P985" s="11">
        <v>339</v>
      </c>
      <c r="Q985" s="1">
        <v>126</v>
      </c>
      <c r="R985" s="3">
        <v>1</v>
      </c>
      <c r="S985" s="3" t="s">
        <v>22833</v>
      </c>
      <c r="T985" s="8" t="str">
        <f t="shared" si="15"/>
        <v>INSERT INTO item VALUES('0000876','식재료','검정콩','양곡','','흑태콩(상품,국산)','1Kg','','','0','15390','0','국산','33626.9675860753','404.516079658318','339','126',1,'manager1');</v>
      </c>
      <c r="U985" s="5"/>
    </row>
    <row r="986" spans="1:21" x14ac:dyDescent="0.35">
      <c r="A986" s="6" t="s">
        <v>14295</v>
      </c>
      <c r="B986" s="1" t="s">
        <v>22786</v>
      </c>
      <c r="C986" s="1" t="s">
        <v>1121</v>
      </c>
      <c r="D986" s="1" t="s">
        <v>1265</v>
      </c>
      <c r="F986" s="1" t="s">
        <v>1270</v>
      </c>
      <c r="G986" s="1" t="s">
        <v>74</v>
      </c>
      <c r="J986" s="2">
        <v>0</v>
      </c>
      <c r="K986" s="7">
        <v>7680</v>
      </c>
      <c r="L986" s="1">
        <v>0</v>
      </c>
      <c r="M986" s="1" t="s">
        <v>2</v>
      </c>
      <c r="N986" s="11">
        <v>32757.390327393376</v>
      </c>
      <c r="O986" s="11">
        <v>996.91868373719899</v>
      </c>
      <c r="P986" s="11">
        <v>983</v>
      </c>
      <c r="Q986" s="1">
        <v>100</v>
      </c>
      <c r="R986" s="3">
        <v>1</v>
      </c>
      <c r="S986" s="3" t="s">
        <v>22833</v>
      </c>
      <c r="T986" s="8" t="str">
        <f t="shared" si="15"/>
        <v>INSERT INTO item VALUES('0000877','식재료','검정콩','양곡','','서리태콩(실온,국산)','500g','','','0','7680','0','국산','32757.3903273934','996.918683737199','983','100',1,'manager1');</v>
      </c>
      <c r="U986" s="5"/>
    </row>
    <row r="987" spans="1:21" x14ac:dyDescent="0.35">
      <c r="A987" s="6" t="s">
        <v>14296</v>
      </c>
      <c r="B987" s="1" t="s">
        <v>22786</v>
      </c>
      <c r="C987" s="1" t="s">
        <v>1121</v>
      </c>
      <c r="D987" s="1" t="s">
        <v>1271</v>
      </c>
      <c r="F987" s="1" t="s">
        <v>1272</v>
      </c>
      <c r="G987" s="1" t="s">
        <v>20</v>
      </c>
      <c r="J987" s="2">
        <v>0</v>
      </c>
      <c r="K987" s="7">
        <v>3840</v>
      </c>
      <c r="L987" s="1">
        <v>0</v>
      </c>
      <c r="M987" s="1" t="s">
        <v>30</v>
      </c>
      <c r="N987" s="11">
        <v>73620.207766608626</v>
      </c>
      <c r="O987" s="11">
        <v>385.62000927272379</v>
      </c>
      <c r="P987" s="11">
        <v>861</v>
      </c>
      <c r="Q987" s="1">
        <v>318</v>
      </c>
      <c r="R987" s="3">
        <v>1</v>
      </c>
      <c r="S987" s="3" t="s">
        <v>22833</v>
      </c>
      <c r="T987" s="8" t="str">
        <f t="shared" si="15"/>
        <v>INSERT INTO item VALUES('0000878','식재료','기타콩','양곡','','병아리콩(실온,캐나다)','1Kg','','','0','3840','0','수입','73620.2077666086','385.620009272724','861','318',1,'manager1');</v>
      </c>
      <c r="U987" s="5"/>
    </row>
    <row r="988" spans="1:21" x14ac:dyDescent="0.35">
      <c r="A988" s="6" t="s">
        <v>14297</v>
      </c>
      <c r="B988" s="1" t="s">
        <v>22786</v>
      </c>
      <c r="C988" s="1" t="s">
        <v>1121</v>
      </c>
      <c r="D988" s="1" t="s">
        <v>1271</v>
      </c>
      <c r="F988" s="1" t="s">
        <v>1273</v>
      </c>
      <c r="G988" s="1" t="s">
        <v>20</v>
      </c>
      <c r="J988" s="2">
        <v>0</v>
      </c>
      <c r="K988" s="7">
        <v>3660</v>
      </c>
      <c r="L988" s="1">
        <v>0</v>
      </c>
      <c r="M988" s="1" t="s">
        <v>30</v>
      </c>
      <c r="N988" s="11">
        <v>47391.313504257836</v>
      </c>
      <c r="O988" s="11">
        <v>987.31202207983893</v>
      </c>
      <c r="P988" s="11">
        <v>703</v>
      </c>
      <c r="Q988" s="1">
        <v>48</v>
      </c>
      <c r="R988" s="3">
        <v>1</v>
      </c>
      <c r="S988" s="3" t="s">
        <v>22833</v>
      </c>
      <c r="T988" s="8" t="str">
        <f t="shared" si="15"/>
        <v>INSERT INTO item VALUES('0000879','식재료','기타콩','양곡','','렌틸콩(탈피,캐나다)','1Kg','','','0','3660','0','수입','47391.3135042578','987.312022079839','703','48',1,'manager1');</v>
      </c>
      <c r="U988" s="5"/>
    </row>
    <row r="989" spans="1:21" x14ac:dyDescent="0.35">
      <c r="A989" s="6" t="s">
        <v>14298</v>
      </c>
      <c r="B989" s="1" t="s">
        <v>22786</v>
      </c>
      <c r="C989" s="1" t="s">
        <v>1121</v>
      </c>
      <c r="D989" s="1" t="s">
        <v>1271</v>
      </c>
      <c r="F989" s="1" t="s">
        <v>1274</v>
      </c>
      <c r="G989" s="1" t="s">
        <v>20</v>
      </c>
      <c r="J989" s="2">
        <v>0</v>
      </c>
      <c r="K989" s="7">
        <v>2910</v>
      </c>
      <c r="L989" s="1">
        <v>0</v>
      </c>
      <c r="M989" s="1" t="s">
        <v>30</v>
      </c>
      <c r="N989" s="11">
        <v>14293.063014020845</v>
      </c>
      <c r="O989" s="11">
        <v>921.58281697941857</v>
      </c>
      <c r="P989" s="11">
        <v>826</v>
      </c>
      <c r="Q989" s="1">
        <v>34</v>
      </c>
      <c r="R989" s="3">
        <v>1</v>
      </c>
      <c r="S989" s="3" t="s">
        <v>22833</v>
      </c>
      <c r="T989" s="8" t="str">
        <f t="shared" si="15"/>
        <v>INSERT INTO item VALUES('0000880','식재료','기타콩','양곡','','렌틸콩(피,캐나다)','1Kg','','','0','2910','0','수입','14293.0630140208','921.582816979419','826','34',1,'manager1');</v>
      </c>
      <c r="U989" s="5"/>
    </row>
    <row r="990" spans="1:21" x14ac:dyDescent="0.35">
      <c r="A990" s="6" t="s">
        <v>14299</v>
      </c>
      <c r="B990" s="1" t="s">
        <v>22786</v>
      </c>
      <c r="C990" s="1" t="s">
        <v>1121</v>
      </c>
      <c r="D990" s="1" t="s">
        <v>1271</v>
      </c>
      <c r="F990" s="1" t="s">
        <v>1275</v>
      </c>
      <c r="G990" s="1" t="s">
        <v>88</v>
      </c>
      <c r="J990" s="2">
        <v>0</v>
      </c>
      <c r="K990" s="7">
        <v>3670</v>
      </c>
      <c r="L990" s="1">
        <v>1</v>
      </c>
      <c r="M990" s="1" t="s">
        <v>30</v>
      </c>
      <c r="N990" s="11">
        <v>13037.197934353309</v>
      </c>
      <c r="O990" s="11">
        <v>732.4144564393705</v>
      </c>
      <c r="P990" s="11">
        <v>694</v>
      </c>
      <c r="Q990" s="1">
        <v>34</v>
      </c>
      <c r="R990" s="3">
        <v>1</v>
      </c>
      <c r="S990" s="3" t="s">
        <v>22833</v>
      </c>
      <c r="T990" s="8" t="str">
        <f t="shared" si="15"/>
        <v>INSERT INTO item VALUES('0000881','식재료','기타콩','양곡','','(C)자숙대두콩(에다마메)(상품,냉동,중국)','1Kg(홀,개별냉동)','','','0','3670','1','수입','13037.1979343533','732.41445643937','694','34',1,'manager1');</v>
      </c>
      <c r="U990" s="5"/>
    </row>
    <row r="991" spans="1:21" x14ac:dyDescent="0.35">
      <c r="A991" s="6" t="s">
        <v>14300</v>
      </c>
      <c r="B991" s="1" t="s">
        <v>22786</v>
      </c>
      <c r="C991" s="1" t="s">
        <v>1121</v>
      </c>
      <c r="D991" s="1" t="s">
        <v>1276</v>
      </c>
      <c r="F991" s="1" t="s">
        <v>1277</v>
      </c>
      <c r="G991" s="1" t="s">
        <v>20</v>
      </c>
      <c r="J991" s="2">
        <v>0</v>
      </c>
      <c r="K991" s="7">
        <v>3320</v>
      </c>
      <c r="L991" s="1">
        <v>0</v>
      </c>
      <c r="M991" s="1" t="s">
        <v>30</v>
      </c>
      <c r="N991" s="11">
        <v>12733.303178472277</v>
      </c>
      <c r="O991" s="11">
        <v>649.62327905369386</v>
      </c>
      <c r="P991" s="11">
        <v>353</v>
      </c>
      <c r="Q991" s="1">
        <v>169</v>
      </c>
      <c r="R991" s="3">
        <v>1</v>
      </c>
      <c r="S991" s="3" t="s">
        <v>22833</v>
      </c>
      <c r="T991" s="8" t="str">
        <f t="shared" si="15"/>
        <v>INSERT INTO item VALUES('0000882','식재료','동부콩','양곡','','동부콩(페루)','1Kg','','','0','3320','0','수입','12733.3031784723','649.623279053694','353','169',1,'manager1');</v>
      </c>
      <c r="U991" s="5"/>
    </row>
    <row r="992" spans="1:21" x14ac:dyDescent="0.35">
      <c r="A992" s="6" t="s">
        <v>14301</v>
      </c>
      <c r="B992" s="1" t="s">
        <v>22786</v>
      </c>
      <c r="C992" s="1" t="s">
        <v>1278</v>
      </c>
      <c r="D992" s="1" t="s">
        <v>1279</v>
      </c>
      <c r="F992" s="1" t="s">
        <v>1280</v>
      </c>
      <c r="G992" s="1" t="s">
        <v>246</v>
      </c>
      <c r="J992" s="2">
        <v>0</v>
      </c>
      <c r="K992" s="7">
        <v>55420</v>
      </c>
      <c r="L992" s="1">
        <v>0</v>
      </c>
      <c r="M992" s="1" t="s">
        <v>2</v>
      </c>
      <c r="N992" s="11">
        <v>16186.744387872299</v>
      </c>
      <c r="O992" s="11">
        <v>311.59295223209773</v>
      </c>
      <c r="P992" s="11">
        <v>813</v>
      </c>
      <c r="Q992" s="1">
        <v>782</v>
      </c>
      <c r="R992" s="3">
        <v>1</v>
      </c>
      <c r="S992" s="3" t="s">
        <v>22833</v>
      </c>
      <c r="T992" s="8" t="str">
        <f t="shared" si="15"/>
        <v>INSERT INTO item VALUES('0000883','식재료','능성어','어패류','','능성어(활어,양식,국산)','kg','','','0','55420','0','국산','16186.7443878723','311.592952232098','813','782',1,'manager1');</v>
      </c>
      <c r="U992" s="5"/>
    </row>
    <row r="993" spans="1:21" x14ac:dyDescent="0.35">
      <c r="A993" s="6" t="s">
        <v>14302</v>
      </c>
      <c r="B993" s="1" t="s">
        <v>22786</v>
      </c>
      <c r="C993" s="1" t="s">
        <v>1278</v>
      </c>
      <c r="D993" s="1" t="s">
        <v>1281</v>
      </c>
      <c r="F993" s="1" t="s">
        <v>1282</v>
      </c>
      <c r="G993" s="1" t="s">
        <v>1283</v>
      </c>
      <c r="J993" s="2">
        <v>0</v>
      </c>
      <c r="K993" s="7">
        <v>11690</v>
      </c>
      <c r="L993" s="1">
        <v>0</v>
      </c>
      <c r="M993" s="1" t="s">
        <v>30</v>
      </c>
      <c r="N993" s="11">
        <v>78291.42035424088</v>
      </c>
      <c r="O993" s="11">
        <v>243.70241120523207</v>
      </c>
      <c r="P993" s="11">
        <v>584</v>
      </c>
      <c r="Q993" s="1">
        <v>38</v>
      </c>
      <c r="R993" s="3">
        <v>1</v>
      </c>
      <c r="S993" s="3" t="s">
        <v>22833</v>
      </c>
      <c r="T993" s="8" t="str">
        <f t="shared" si="15"/>
        <v>INSERT INTO item VALUES('0000884','식재료','조기','어패류','','참조기(냉동,상품,중국)','100g이하(비선별)','','','0','11690','0','수입','78291.4203542409','243.702411205232','584','38',1,'manager1');</v>
      </c>
      <c r="U993" s="5"/>
    </row>
    <row r="994" spans="1:21" x14ac:dyDescent="0.35">
      <c r="A994" s="6" t="s">
        <v>14303</v>
      </c>
      <c r="B994" s="1" t="s">
        <v>22786</v>
      </c>
      <c r="C994" s="1" t="s">
        <v>1278</v>
      </c>
      <c r="D994" s="1" t="s">
        <v>1281</v>
      </c>
      <c r="F994" s="1" t="s">
        <v>1282</v>
      </c>
      <c r="G994" s="1" t="s">
        <v>1284</v>
      </c>
      <c r="J994" s="2">
        <v>0</v>
      </c>
      <c r="K994" s="7">
        <v>9170</v>
      </c>
      <c r="L994" s="1">
        <v>0</v>
      </c>
      <c r="M994" s="1" t="s">
        <v>30</v>
      </c>
      <c r="N994" s="11">
        <v>20151.265259027823</v>
      </c>
      <c r="O994" s="11">
        <v>277.60634783051376</v>
      </c>
      <c r="P994" s="11">
        <v>191</v>
      </c>
      <c r="Q994" s="1">
        <v>79</v>
      </c>
      <c r="R994" s="3">
        <v>1</v>
      </c>
      <c r="S994" s="3" t="s">
        <v>22833</v>
      </c>
      <c r="T994" s="8" t="str">
        <f t="shared" si="15"/>
        <v>INSERT INTO item VALUES('0000885','식재료','조기','어패류','','참조기(냉동,상품,중국)','80g이하(비선별)','','','0','9170','0','수입','20151.2652590278','277.606347830514','191','79',1,'manager1');</v>
      </c>
      <c r="U994" s="5"/>
    </row>
    <row r="995" spans="1:21" x14ac:dyDescent="0.35">
      <c r="A995" s="6" t="s">
        <v>14304</v>
      </c>
      <c r="B995" s="1" t="s">
        <v>22786</v>
      </c>
      <c r="C995" s="1" t="s">
        <v>1278</v>
      </c>
      <c r="D995" s="1" t="s">
        <v>1281</v>
      </c>
      <c r="F995" s="1" t="s">
        <v>1282</v>
      </c>
      <c r="G995" s="1" t="s">
        <v>1285</v>
      </c>
      <c r="J995" s="2">
        <v>0</v>
      </c>
      <c r="K995" s="7">
        <v>6930</v>
      </c>
      <c r="L995" s="1">
        <v>0</v>
      </c>
      <c r="M995" s="1" t="s">
        <v>30</v>
      </c>
      <c r="N995" s="11">
        <v>42658.077507131165</v>
      </c>
      <c r="O995" s="11">
        <v>316.52714042859219</v>
      </c>
      <c r="P995" s="11">
        <v>303</v>
      </c>
      <c r="Q995" s="1">
        <v>95</v>
      </c>
      <c r="R995" s="3">
        <v>1</v>
      </c>
      <c r="S995" s="3" t="s">
        <v>22833</v>
      </c>
      <c r="T995" s="8" t="str">
        <f t="shared" si="15"/>
        <v>INSERT INTO item VALUES('0000886','식재료','조기','어패류','','참조기(냉동,상품,중국)','1Kg(50g이하(비선별))','','','0','6930','0','수입','42658.0775071312','316.527140428592','303','95',1,'manager1');</v>
      </c>
      <c r="U995" s="5"/>
    </row>
    <row r="996" spans="1:21" x14ac:dyDescent="0.35">
      <c r="A996" s="6" t="s">
        <v>14305</v>
      </c>
      <c r="B996" s="1" t="s">
        <v>22786</v>
      </c>
      <c r="C996" s="1" t="s">
        <v>1278</v>
      </c>
      <c r="D996" s="1" t="s">
        <v>1281</v>
      </c>
      <c r="F996" s="1" t="s">
        <v>1286</v>
      </c>
      <c r="G996" s="1" t="s">
        <v>1287</v>
      </c>
      <c r="J996" s="2">
        <v>0</v>
      </c>
      <c r="K996" s="7">
        <v>12880</v>
      </c>
      <c r="L996" s="1">
        <v>0</v>
      </c>
      <c r="M996" s="1" t="s">
        <v>30</v>
      </c>
      <c r="N996" s="11">
        <v>41546.372414139405</v>
      </c>
      <c r="O996" s="11">
        <v>874.58420150725954</v>
      </c>
      <c r="P996" s="11">
        <v>221</v>
      </c>
      <c r="Q996" s="1">
        <v>501</v>
      </c>
      <c r="R996" s="3">
        <v>1</v>
      </c>
      <c r="S996" s="3" t="s">
        <v>22833</v>
      </c>
      <c r="T996" s="8" t="str">
        <f t="shared" si="15"/>
        <v>INSERT INTO item VALUES('0000887','식재료','조기','어패류','','참조기(냉동,상품,반소제,중국)','70g내외','','','0','12880','0','수입','41546.3724141394','874.58420150726','221','501',1,'manager1');</v>
      </c>
      <c r="U996" s="5"/>
    </row>
    <row r="997" spans="1:21" x14ac:dyDescent="0.35">
      <c r="A997" s="6" t="s">
        <v>14306</v>
      </c>
      <c r="B997" s="1" t="s">
        <v>22786</v>
      </c>
      <c r="C997" s="1" t="s">
        <v>1278</v>
      </c>
      <c r="D997" s="1" t="s">
        <v>1281</v>
      </c>
      <c r="F997" s="1" t="s">
        <v>1288</v>
      </c>
      <c r="G997" s="1" t="s">
        <v>1289</v>
      </c>
      <c r="J997" s="2">
        <v>0</v>
      </c>
      <c r="K997" s="7">
        <v>26710</v>
      </c>
      <c r="L997" s="1">
        <v>0</v>
      </c>
      <c r="M997" s="1" t="s">
        <v>2</v>
      </c>
      <c r="N997" s="11">
        <v>24408.266358513665</v>
      </c>
      <c r="O997" s="11">
        <v>860.15112011903784</v>
      </c>
      <c r="P997" s="11">
        <v>978</v>
      </c>
      <c r="Q997" s="1">
        <v>116</v>
      </c>
      <c r="R997" s="3">
        <v>1</v>
      </c>
      <c r="S997" s="3" t="s">
        <v>22833</v>
      </c>
      <c r="T997" s="8" t="str">
        <f t="shared" si="15"/>
        <v>INSERT INTO item VALUES('0000888','식재료','조기','어패류','','참조기(냉동,상품,반소제,국산)','50~60g','','','0','26710','0','국산','24408.2663585137','860.151120119038','978','116',1,'manager1');</v>
      </c>
      <c r="U997" s="5"/>
    </row>
    <row r="998" spans="1:21" x14ac:dyDescent="0.35">
      <c r="A998" s="6" t="s">
        <v>14307</v>
      </c>
      <c r="B998" s="1" t="s">
        <v>22786</v>
      </c>
      <c r="C998" s="1" t="s">
        <v>1278</v>
      </c>
      <c r="D998" s="1" t="s">
        <v>1281</v>
      </c>
      <c r="F998" s="1" t="s">
        <v>1290</v>
      </c>
      <c r="G998" s="1" t="s">
        <v>1289</v>
      </c>
      <c r="J998" s="2">
        <v>0</v>
      </c>
      <c r="K998" s="7">
        <v>570</v>
      </c>
      <c r="L998" s="1">
        <v>0</v>
      </c>
      <c r="M998" s="1" t="s">
        <v>30</v>
      </c>
      <c r="N998" s="11">
        <v>14882.85228690128</v>
      </c>
      <c r="O998" s="11">
        <v>890.04596995701115</v>
      </c>
      <c r="P998" s="11">
        <v>435</v>
      </c>
      <c r="Q998" s="1">
        <v>109</v>
      </c>
      <c r="R998" s="3">
        <v>1</v>
      </c>
      <c r="S998" s="3" t="s">
        <v>22833</v>
      </c>
      <c r="T998" s="8" t="str">
        <f t="shared" si="15"/>
        <v>INSERT INTO item VALUES('0000889','식재료','조기','어패류','','참조기(마리선별)(냉동,상품,중국)','50~60g','','','0','570','0','수입','14882.8522869013','890.045969957011','435','109',1,'manager1');</v>
      </c>
      <c r="U998" s="5"/>
    </row>
    <row r="999" spans="1:21" x14ac:dyDescent="0.35">
      <c r="A999" s="6" t="s">
        <v>14308</v>
      </c>
      <c r="B999" s="1" t="s">
        <v>22786</v>
      </c>
      <c r="C999" s="1" t="s">
        <v>1278</v>
      </c>
      <c r="D999" s="1" t="s">
        <v>1281</v>
      </c>
      <c r="F999" s="1" t="s">
        <v>1290</v>
      </c>
      <c r="G999" s="1" t="s">
        <v>1291</v>
      </c>
      <c r="J999" s="2">
        <v>0</v>
      </c>
      <c r="K999" s="7">
        <v>1230</v>
      </c>
      <c r="L999" s="1">
        <v>0</v>
      </c>
      <c r="M999" s="1" t="s">
        <v>30</v>
      </c>
      <c r="N999" s="11">
        <v>9522.6472141960548</v>
      </c>
      <c r="O999" s="11">
        <v>686.22298622301162</v>
      </c>
      <c r="P999" s="11">
        <v>426</v>
      </c>
      <c r="Q999" s="1">
        <v>51</v>
      </c>
      <c r="R999" s="3">
        <v>1</v>
      </c>
      <c r="S999" s="3" t="s">
        <v>22833</v>
      </c>
      <c r="T999" s="8" t="str">
        <f t="shared" si="15"/>
        <v>INSERT INTO item VALUES('0000890','식재료','조기','어패류','','참조기(마리선별)(냉동,상품,중국)','70~80g/70~80g','','','0','1230','0','수입','9522.64721419605','686.222986223012','426','51',1,'manager1');</v>
      </c>
      <c r="U999" s="5"/>
    </row>
    <row r="1000" spans="1:21" x14ac:dyDescent="0.35">
      <c r="A1000" s="6" t="s">
        <v>14309</v>
      </c>
      <c r="B1000" s="1" t="s">
        <v>22786</v>
      </c>
      <c r="C1000" s="1" t="s">
        <v>1278</v>
      </c>
      <c r="D1000" s="1" t="s">
        <v>1281</v>
      </c>
      <c r="F1000" s="1" t="s">
        <v>1292</v>
      </c>
      <c r="G1000" s="1" t="s">
        <v>1293</v>
      </c>
      <c r="J1000" s="2">
        <v>0</v>
      </c>
      <c r="K1000" s="7">
        <v>13160</v>
      </c>
      <c r="L1000" s="1">
        <v>0</v>
      </c>
      <c r="M1000" s="1" t="s">
        <v>30</v>
      </c>
      <c r="N1000" s="11">
        <v>23374.935636400085</v>
      </c>
      <c r="O1000" s="11">
        <v>275.95887776190665</v>
      </c>
      <c r="P1000" s="11">
        <v>599</v>
      </c>
      <c r="Q1000" s="1">
        <v>788</v>
      </c>
      <c r="R1000" s="3">
        <v>1</v>
      </c>
      <c r="S1000" s="3" t="s">
        <v>22833</v>
      </c>
      <c r="T1000" s="8" t="str">
        <f t="shared" si="15"/>
        <v>INSERT INTO item VALUES('0000891','식재료','조기','어패류','','[H-Kids]참조기살(상품,냉동,절단,중국)','1Kg(30~40g)','','','0','13160','0','수입','23374.9356364001','275.958877761907','599','788',1,'manager1');</v>
      </c>
      <c r="U1000" s="5"/>
    </row>
    <row r="1001" spans="1:21" x14ac:dyDescent="0.35">
      <c r="A1001" s="6" t="s">
        <v>14310</v>
      </c>
      <c r="B1001" s="1" t="s">
        <v>22786</v>
      </c>
      <c r="C1001" s="1" t="s">
        <v>1278</v>
      </c>
      <c r="D1001" s="1" t="s">
        <v>1281</v>
      </c>
      <c r="F1001" s="1" t="s">
        <v>1292</v>
      </c>
      <c r="G1001" s="1" t="s">
        <v>1294</v>
      </c>
      <c r="J1001" s="2">
        <v>0</v>
      </c>
      <c r="K1001" s="7">
        <v>6730</v>
      </c>
      <c r="L1001" s="1">
        <v>0</v>
      </c>
      <c r="M1001" s="1" t="s">
        <v>30</v>
      </c>
      <c r="N1001" s="11">
        <v>65382.963956575077</v>
      </c>
      <c r="O1001" s="11">
        <v>982.88213193665695</v>
      </c>
      <c r="P1001" s="11">
        <v>3</v>
      </c>
      <c r="Q1001" s="1">
        <v>687</v>
      </c>
      <c r="R1001" s="3">
        <v>1</v>
      </c>
      <c r="S1001" s="3" t="s">
        <v>22833</v>
      </c>
      <c r="T1001" s="8" t="str">
        <f t="shared" si="15"/>
        <v>INSERT INTO item VALUES('0000892','식재료','조기','어패류','','[H-Kids]참조기살(상품,냉동,절단,중국)','500g(30~40g)','','','0','6730','0','수입','65382.9639565751','982.882131936657','3','687',1,'manager1');</v>
      </c>
      <c r="U1001" s="5"/>
    </row>
    <row r="1002" spans="1:21" x14ac:dyDescent="0.35">
      <c r="A1002" s="6" t="s">
        <v>14311</v>
      </c>
      <c r="B1002" s="1" t="s">
        <v>22786</v>
      </c>
      <c r="C1002" s="1" t="s">
        <v>1278</v>
      </c>
      <c r="D1002" s="1" t="s">
        <v>1295</v>
      </c>
      <c r="F1002" s="1" t="s">
        <v>1296</v>
      </c>
      <c r="G1002" s="1" t="s">
        <v>1297</v>
      </c>
      <c r="J1002" s="2">
        <v>0</v>
      </c>
      <c r="K1002" s="7">
        <v>11620</v>
      </c>
      <c r="L1002" s="1">
        <v>0</v>
      </c>
      <c r="M1002" s="1" t="s">
        <v>2</v>
      </c>
      <c r="N1002" s="11">
        <v>25906.843123721406</v>
      </c>
      <c r="O1002" s="11">
        <v>773.32923508952376</v>
      </c>
      <c r="P1002" s="11">
        <v>341</v>
      </c>
      <c r="Q1002" s="1">
        <v>376</v>
      </c>
      <c r="R1002" s="3">
        <v>1</v>
      </c>
      <c r="S1002" s="3" t="s">
        <v>22833</v>
      </c>
      <c r="T1002" s="8" t="str">
        <f t="shared" si="15"/>
        <v>INSERT INTO item VALUES('0000893','식재료','굴비','어패류','','굴비(냉동,상품,국산)','120g내외','','','0','11620','0','국산','25906.8431237214','773.329235089524','341','376',1,'manager1');</v>
      </c>
      <c r="U1002" s="5"/>
    </row>
    <row r="1003" spans="1:21" x14ac:dyDescent="0.35">
      <c r="A1003" s="6" t="s">
        <v>14312</v>
      </c>
      <c r="B1003" s="1" t="s">
        <v>22786</v>
      </c>
      <c r="C1003" s="1" t="s">
        <v>1278</v>
      </c>
      <c r="D1003" s="1" t="s">
        <v>1295</v>
      </c>
      <c r="F1003" s="1" t="s">
        <v>1296</v>
      </c>
      <c r="G1003" s="1" t="s">
        <v>1298</v>
      </c>
      <c r="J1003" s="2">
        <v>0</v>
      </c>
      <c r="K1003" s="7">
        <v>7420</v>
      </c>
      <c r="L1003" s="1">
        <v>0</v>
      </c>
      <c r="M1003" s="1" t="s">
        <v>2</v>
      </c>
      <c r="N1003" s="11">
        <v>15832.714292421848</v>
      </c>
      <c r="O1003" s="11">
        <v>530.43664321537153</v>
      </c>
      <c r="P1003" s="11">
        <v>935</v>
      </c>
      <c r="Q1003" s="1">
        <v>473</v>
      </c>
      <c r="R1003" s="3">
        <v>1</v>
      </c>
      <c r="S1003" s="3" t="s">
        <v>22833</v>
      </c>
      <c r="T1003" s="8" t="str">
        <f t="shared" si="15"/>
        <v>INSERT INTO item VALUES('0000894','식재료','굴비','어패류','','굴비(냉동,상품,국산)','100g내외','','','0','7420','0','국산','15832.7142924218','530.436643215372','935','473',1,'manager1');</v>
      </c>
      <c r="U1003" s="5"/>
    </row>
    <row r="1004" spans="1:21" x14ac:dyDescent="0.35">
      <c r="A1004" s="6" t="s">
        <v>14313</v>
      </c>
      <c r="B1004" s="1" t="s">
        <v>22786</v>
      </c>
      <c r="C1004" s="1" t="s">
        <v>1278</v>
      </c>
      <c r="D1004" s="1" t="s">
        <v>1295</v>
      </c>
      <c r="F1004" s="1" t="s">
        <v>1299</v>
      </c>
      <c r="G1004" s="1" t="s">
        <v>1289</v>
      </c>
      <c r="J1004" s="2">
        <v>0</v>
      </c>
      <c r="K1004" s="7">
        <v>740</v>
      </c>
      <c r="L1004" s="1">
        <v>0</v>
      </c>
      <c r="M1004" s="1" t="s">
        <v>30</v>
      </c>
      <c r="N1004" s="11">
        <v>12418.179542656637</v>
      </c>
      <c r="O1004" s="11">
        <v>675.52039263595384</v>
      </c>
      <c r="P1004" s="11">
        <v>524</v>
      </c>
      <c r="Q1004" s="1">
        <v>17</v>
      </c>
      <c r="R1004" s="3">
        <v>1</v>
      </c>
      <c r="S1004" s="3" t="s">
        <v>22833</v>
      </c>
      <c r="T1004" s="8" t="str">
        <f t="shared" si="15"/>
        <v>INSERT INTO item VALUES('0000895','식재료','굴비','어패류','','(S)굴비(상품,냉동,중국)','50~60g','','','0','740','0','수입','12418.1795426566','675.520392635954','524','17',1,'manager1');</v>
      </c>
      <c r="U1004" s="5"/>
    </row>
    <row r="1005" spans="1:21" x14ac:dyDescent="0.35">
      <c r="A1005" s="6" t="s">
        <v>14314</v>
      </c>
      <c r="B1005" s="1" t="s">
        <v>22786</v>
      </c>
      <c r="C1005" s="1" t="s">
        <v>1278</v>
      </c>
      <c r="D1005" s="1" t="s">
        <v>1295</v>
      </c>
      <c r="F1005" s="1" t="s">
        <v>1299</v>
      </c>
      <c r="G1005" s="1" t="s">
        <v>1300</v>
      </c>
      <c r="J1005" s="2">
        <v>0</v>
      </c>
      <c r="K1005" s="7">
        <v>1330</v>
      </c>
      <c r="L1005" s="1">
        <v>0</v>
      </c>
      <c r="M1005" s="1" t="s">
        <v>30</v>
      </c>
      <c r="N1005" s="11">
        <v>16362.178221420645</v>
      </c>
      <c r="O1005" s="11">
        <v>272.19528082418344</v>
      </c>
      <c r="P1005" s="11">
        <v>877</v>
      </c>
      <c r="Q1005" s="1">
        <v>241</v>
      </c>
      <c r="R1005" s="3">
        <v>1</v>
      </c>
      <c r="S1005" s="3" t="s">
        <v>22833</v>
      </c>
      <c r="T1005" s="8" t="str">
        <f t="shared" si="15"/>
        <v>INSERT INTO item VALUES('0000896','식재료','굴비','어패류','','(S)굴비(상품,냉동,중국)','70~80g','','','0','1330','0','수입','16362.1782214206','272.195280824183','877','241',1,'manager1');</v>
      </c>
      <c r="U1005" s="5"/>
    </row>
    <row r="1006" spans="1:21" x14ac:dyDescent="0.35">
      <c r="A1006" s="6" t="s">
        <v>14315</v>
      </c>
      <c r="B1006" s="1" t="s">
        <v>22786</v>
      </c>
      <c r="C1006" s="1" t="s">
        <v>1278</v>
      </c>
      <c r="D1006" s="1" t="s">
        <v>1295</v>
      </c>
      <c r="F1006" s="1" t="s">
        <v>1299</v>
      </c>
      <c r="G1006" s="1" t="s">
        <v>1301</v>
      </c>
      <c r="J1006" s="2">
        <v>0</v>
      </c>
      <c r="K1006" s="7">
        <v>2490</v>
      </c>
      <c r="L1006" s="1">
        <v>0</v>
      </c>
      <c r="M1006" s="1" t="s">
        <v>30</v>
      </c>
      <c r="N1006" s="11">
        <v>152.33812247056858</v>
      </c>
      <c r="O1006" s="11">
        <v>94.20377854603413</v>
      </c>
      <c r="P1006" s="11">
        <v>681</v>
      </c>
      <c r="Q1006" s="1">
        <v>376</v>
      </c>
      <c r="R1006" s="3">
        <v>1</v>
      </c>
      <c r="S1006" s="3" t="s">
        <v>22833</v>
      </c>
      <c r="T1006" s="8" t="str">
        <f t="shared" si="15"/>
        <v>INSERT INTO item VALUES('0000897','식재료','굴비','어패류','','(S)굴비(상품,냉동,중국)','90~100g','','','0','2490','0','수입','152.338122470569','94.2037785460341','681','376',1,'manager1');</v>
      </c>
      <c r="U1006" s="5"/>
    </row>
    <row r="1007" spans="1:21" x14ac:dyDescent="0.35">
      <c r="A1007" s="6" t="s">
        <v>14316</v>
      </c>
      <c r="B1007" s="1" t="s">
        <v>22786</v>
      </c>
      <c r="C1007" s="1" t="s">
        <v>1278</v>
      </c>
      <c r="D1007" s="1" t="s">
        <v>1295</v>
      </c>
      <c r="F1007" s="1" t="s">
        <v>1299</v>
      </c>
      <c r="G1007" s="1" t="s">
        <v>1302</v>
      </c>
      <c r="J1007" s="2">
        <v>0</v>
      </c>
      <c r="K1007" s="7">
        <v>3720</v>
      </c>
      <c r="L1007" s="1">
        <v>0</v>
      </c>
      <c r="M1007" s="1" t="s">
        <v>30</v>
      </c>
      <c r="N1007" s="11">
        <v>554.40748180332162</v>
      </c>
      <c r="O1007" s="11">
        <v>991.86033229405996</v>
      </c>
      <c r="P1007" s="11">
        <v>222</v>
      </c>
      <c r="Q1007" s="1">
        <v>197</v>
      </c>
      <c r="R1007" s="3">
        <v>1</v>
      </c>
      <c r="S1007" s="3" t="s">
        <v>22833</v>
      </c>
      <c r="T1007" s="8" t="str">
        <f t="shared" si="15"/>
        <v>INSERT INTO item VALUES('0000898','식재료','굴비','어패류','','(S)굴비(상품,냉동,중국)','110~120g','','','0','3720','0','수입','554.407481803322','991.86033229406','222','197',1,'manager1');</v>
      </c>
      <c r="U1007" s="5"/>
    </row>
    <row r="1008" spans="1:21" x14ac:dyDescent="0.35">
      <c r="A1008" s="6" t="s">
        <v>14317</v>
      </c>
      <c r="B1008" s="1" t="s">
        <v>22786</v>
      </c>
      <c r="C1008" s="1" t="s">
        <v>1278</v>
      </c>
      <c r="D1008" s="1" t="s">
        <v>1303</v>
      </c>
      <c r="F1008" s="1" t="s">
        <v>1304</v>
      </c>
      <c r="G1008" s="1" t="s">
        <v>1305</v>
      </c>
      <c r="J1008" s="2">
        <v>0</v>
      </c>
      <c r="K1008" s="7">
        <v>3210</v>
      </c>
      <c r="L1008" s="1">
        <v>0</v>
      </c>
      <c r="M1008" s="1" t="s">
        <v>30</v>
      </c>
      <c r="N1008" s="11">
        <v>9089.3182631506734</v>
      </c>
      <c r="O1008" s="11">
        <v>527.97710926877903</v>
      </c>
      <c r="P1008" s="11">
        <v>350</v>
      </c>
      <c r="Q1008" s="1">
        <v>7</v>
      </c>
      <c r="R1008" s="3">
        <v>1</v>
      </c>
      <c r="S1008" s="3" t="s">
        <v>22833</v>
      </c>
      <c r="T1008" s="8" t="str">
        <f t="shared" si="15"/>
        <v>INSERT INTO item VALUES('0000899','식재료','동태','어패류','','동태(냉동,상품,러시아)','750g내외/미','','','0','3210','0','수입','9089.31826315067','527.977109268779','350','7',1,'manager1');</v>
      </c>
      <c r="U1008" s="5"/>
    </row>
    <row r="1009" spans="1:21" x14ac:dyDescent="0.35">
      <c r="A1009" s="6" t="s">
        <v>14318</v>
      </c>
      <c r="B1009" s="1" t="s">
        <v>22786</v>
      </c>
      <c r="C1009" s="1" t="s">
        <v>1278</v>
      </c>
      <c r="D1009" s="1" t="s">
        <v>1303</v>
      </c>
      <c r="F1009" s="1" t="s">
        <v>1304</v>
      </c>
      <c r="G1009" s="1" t="s">
        <v>1306</v>
      </c>
      <c r="J1009" s="2">
        <v>0</v>
      </c>
      <c r="K1009" s="7">
        <v>3210</v>
      </c>
      <c r="L1009" s="1">
        <v>0</v>
      </c>
      <c r="M1009" s="1" t="s">
        <v>30</v>
      </c>
      <c r="N1009" s="11">
        <v>1164.115271168959</v>
      </c>
      <c r="O1009" s="11">
        <v>138.18505396591064</v>
      </c>
      <c r="P1009" s="11">
        <v>730</v>
      </c>
      <c r="Q1009" s="1">
        <v>114</v>
      </c>
      <c r="R1009" s="3">
        <v>1</v>
      </c>
      <c r="S1009" s="3" t="s">
        <v>22833</v>
      </c>
      <c r="T1009" s="8" t="str">
        <f t="shared" si="15"/>
        <v>INSERT INTO item VALUES('0000900','식재료','동태','어패류','','동태(냉동,상품,러시아)','650g내외/미','','','0','3210','0','수입','1164.11527116896','138.185053965911','730','114',1,'manager1');</v>
      </c>
      <c r="U1009" s="5"/>
    </row>
    <row r="1010" spans="1:21" x14ac:dyDescent="0.35">
      <c r="A1010" s="6" t="s">
        <v>14319</v>
      </c>
      <c r="B1010" s="1" t="s">
        <v>22786</v>
      </c>
      <c r="C1010" s="1" t="s">
        <v>1278</v>
      </c>
      <c r="D1010" s="1" t="s">
        <v>1303</v>
      </c>
      <c r="F1010" s="1" t="s">
        <v>1307</v>
      </c>
      <c r="G1010" s="1" t="s">
        <v>1308</v>
      </c>
      <c r="J1010" s="2">
        <v>0</v>
      </c>
      <c r="K1010" s="7">
        <v>7290</v>
      </c>
      <c r="L1010" s="1">
        <v>0</v>
      </c>
      <c r="M1010" s="1" t="s">
        <v>30</v>
      </c>
      <c r="N1010" s="11">
        <v>44258.836942854548</v>
      </c>
      <c r="O1010" s="11">
        <v>558.18683871123653</v>
      </c>
      <c r="P1010" s="11">
        <v>496</v>
      </c>
      <c r="Q1010" s="1">
        <v>251</v>
      </c>
      <c r="R1010" s="3">
        <v>1</v>
      </c>
      <c r="S1010" s="3" t="s">
        <v>22833</v>
      </c>
      <c r="T1010" s="8" t="str">
        <f t="shared" si="15"/>
        <v>INSERT INTO item VALUES('0000901','식재료','동태','어패류','','동태살(냉동,상품,러시아)','필렛','','','0','7290','0','수입','44258.8369428545','558.186838711237','496','251',1,'manager1');</v>
      </c>
      <c r="U1010" s="5"/>
    </row>
    <row r="1011" spans="1:21" x14ac:dyDescent="0.35">
      <c r="A1011" s="6" t="s">
        <v>14320</v>
      </c>
      <c r="B1011" s="1" t="s">
        <v>22786</v>
      </c>
      <c r="C1011" s="1" t="s">
        <v>1278</v>
      </c>
      <c r="D1011" s="1" t="s">
        <v>1303</v>
      </c>
      <c r="F1011" s="1" t="s">
        <v>1309</v>
      </c>
      <c r="G1011" s="1" t="s">
        <v>1310</v>
      </c>
      <c r="J1011" s="2">
        <v>0</v>
      </c>
      <c r="K1011" s="7">
        <v>8890</v>
      </c>
      <c r="L1011" s="1">
        <v>0</v>
      </c>
      <c r="M1011" s="1" t="s">
        <v>30</v>
      </c>
      <c r="N1011" s="11">
        <v>24750.089657269178</v>
      </c>
      <c r="O1011" s="11">
        <v>870.56658287182609</v>
      </c>
      <c r="P1011" s="11">
        <v>478</v>
      </c>
      <c r="Q1011" s="1">
        <v>29</v>
      </c>
      <c r="R1011" s="3">
        <v>1</v>
      </c>
      <c r="S1011" s="3" t="s">
        <v>22833</v>
      </c>
      <c r="T1011" s="8" t="str">
        <f t="shared" si="15"/>
        <v>INSERT INTO item VALUES('0000902','식재료','동태','어패류','','동태살(냉동,상품,까스용,러시아)','60~70g/Kg','','','0','8890','0','수입','24750.0896572692','870.566582871826','478','29',1,'manager1');</v>
      </c>
      <c r="U1011" s="5"/>
    </row>
    <row r="1012" spans="1:21" x14ac:dyDescent="0.35">
      <c r="A1012" s="6" t="s">
        <v>14321</v>
      </c>
      <c r="B1012" s="1" t="s">
        <v>22786</v>
      </c>
      <c r="C1012" s="1" t="s">
        <v>1278</v>
      </c>
      <c r="D1012" s="1" t="s">
        <v>1303</v>
      </c>
      <c r="F1012" s="1" t="s">
        <v>1311</v>
      </c>
      <c r="G1012" s="1" t="s">
        <v>1312</v>
      </c>
      <c r="J1012" s="2">
        <v>0</v>
      </c>
      <c r="K1012" s="7">
        <v>4320</v>
      </c>
      <c r="L1012" s="1">
        <v>0</v>
      </c>
      <c r="M1012" s="1" t="s">
        <v>30</v>
      </c>
      <c r="N1012" s="11">
        <v>11927.879815718505</v>
      </c>
      <c r="O1012" s="11">
        <v>191.08975569793841</v>
      </c>
      <c r="P1012" s="11">
        <v>132</v>
      </c>
      <c r="Q1012" s="1">
        <v>186</v>
      </c>
      <c r="R1012" s="3">
        <v>1</v>
      </c>
      <c r="S1012" s="3" t="s">
        <v>22833</v>
      </c>
      <c r="T1012" s="8" t="str">
        <f t="shared" si="15"/>
        <v>INSERT INTO item VALUES('0000903','식재료','동태','어패류','','H동태(냉동,상품,소제/절단,러시아)','1Kg(50~60g)','','','0','4320','0','수입','11927.8798157185','191.089755697938','132','186',1,'manager1');</v>
      </c>
      <c r="U1012" s="5"/>
    </row>
    <row r="1013" spans="1:21" x14ac:dyDescent="0.35">
      <c r="A1013" s="6" t="s">
        <v>14322</v>
      </c>
      <c r="B1013" s="1" t="s">
        <v>22786</v>
      </c>
      <c r="C1013" s="1" t="s">
        <v>1278</v>
      </c>
      <c r="D1013" s="1" t="s">
        <v>1303</v>
      </c>
      <c r="F1013" s="1" t="s">
        <v>1311</v>
      </c>
      <c r="G1013" s="1" t="s">
        <v>1313</v>
      </c>
      <c r="J1013" s="2">
        <v>0</v>
      </c>
      <c r="K1013" s="7">
        <v>4320</v>
      </c>
      <c r="L1013" s="1">
        <v>0</v>
      </c>
      <c r="M1013" s="1" t="s">
        <v>30</v>
      </c>
      <c r="N1013" s="11">
        <v>78002.776881199592</v>
      </c>
      <c r="O1013" s="11">
        <v>98.257400386147168</v>
      </c>
      <c r="P1013" s="11">
        <v>488</v>
      </c>
      <c r="Q1013" s="1">
        <v>6</v>
      </c>
      <c r="R1013" s="3">
        <v>1</v>
      </c>
      <c r="S1013" s="3" t="s">
        <v>22833</v>
      </c>
      <c r="T1013" s="8" t="str">
        <f t="shared" si="15"/>
        <v>INSERT INTO item VALUES('0000904','식재료','동태','어패류','','H동태(냉동,상품,소제/절단,러시아)','1Kg(90~100g)','','','0','4320','0','수입','78002.7768811996','98.2574003861472','488','6',1,'manager1');</v>
      </c>
      <c r="U1013" s="5"/>
    </row>
    <row r="1014" spans="1:21" x14ac:dyDescent="0.35">
      <c r="A1014" s="6" t="s">
        <v>14323</v>
      </c>
      <c r="B1014" s="1" t="s">
        <v>22786</v>
      </c>
      <c r="C1014" s="1" t="s">
        <v>1278</v>
      </c>
      <c r="D1014" s="1" t="s">
        <v>1303</v>
      </c>
      <c r="F1014" s="1" t="s">
        <v>1314</v>
      </c>
      <c r="G1014" s="1" t="s">
        <v>20</v>
      </c>
      <c r="J1014" s="2">
        <v>0</v>
      </c>
      <c r="K1014" s="7">
        <v>5380</v>
      </c>
      <c r="L1014" s="1">
        <v>0</v>
      </c>
      <c r="M1014" s="1" t="s">
        <v>30</v>
      </c>
      <c r="N1014" s="11">
        <v>29650.881281143931</v>
      </c>
      <c r="O1014" s="11">
        <v>790.16754091749726</v>
      </c>
      <c r="P1014" s="11">
        <v>71</v>
      </c>
      <c r="Q1014" s="1">
        <v>138</v>
      </c>
      <c r="R1014" s="3">
        <v>1</v>
      </c>
      <c r="S1014" s="3" t="s">
        <v>22833</v>
      </c>
      <c r="T1014" s="8" t="str">
        <f t="shared" si="15"/>
        <v>INSERT INTO item VALUES('0000905','식재료','동태','어패류','','동태살(냉동,상품,전감용,슬라이스,러시아)','1Kg','','','0','5380','0','수입','29650.8812811439','790.167540917497','71','138',1,'manager1');</v>
      </c>
      <c r="U1014" s="5"/>
    </row>
    <row r="1015" spans="1:21" x14ac:dyDescent="0.35">
      <c r="A1015" s="6" t="s">
        <v>14324</v>
      </c>
      <c r="B1015" s="1" t="s">
        <v>22786</v>
      </c>
      <c r="C1015" s="1" t="s">
        <v>1278</v>
      </c>
      <c r="D1015" s="1" t="s">
        <v>1303</v>
      </c>
      <c r="F1015" s="1" t="s">
        <v>1315</v>
      </c>
      <c r="G1015" s="1" t="s">
        <v>20</v>
      </c>
      <c r="J1015" s="2">
        <v>0</v>
      </c>
      <c r="K1015" s="7">
        <v>9950</v>
      </c>
      <c r="L1015" s="1">
        <v>0</v>
      </c>
      <c r="M1015" s="1" t="s">
        <v>30</v>
      </c>
      <c r="N1015" s="11">
        <v>2769.0065214127053</v>
      </c>
      <c r="O1015" s="11">
        <v>56.757025447157886</v>
      </c>
      <c r="P1015" s="11">
        <v>901</v>
      </c>
      <c r="Q1015" s="1">
        <v>21</v>
      </c>
      <c r="R1015" s="3">
        <v>1</v>
      </c>
      <c r="S1015" s="3" t="s">
        <v>22833</v>
      </c>
      <c r="T1015" s="8" t="str">
        <f t="shared" si="15"/>
        <v>INSERT INTO item VALUES('0000906','식재료','동태','어패류','','동태살(냉동,상품,탕수육용,러시아)','1Kg','','','0','9950','0','수입','2769.00652141271','56.7570254471579','901','21',1,'manager1');</v>
      </c>
      <c r="U1015" s="5"/>
    </row>
    <row r="1016" spans="1:21" x14ac:dyDescent="0.35">
      <c r="A1016" s="6" t="s">
        <v>14325</v>
      </c>
      <c r="B1016" s="1" t="s">
        <v>22786</v>
      </c>
      <c r="C1016" s="1" t="s">
        <v>1278</v>
      </c>
      <c r="D1016" s="1" t="s">
        <v>1303</v>
      </c>
      <c r="F1016" s="1" t="s">
        <v>1316</v>
      </c>
      <c r="G1016" s="1" t="s">
        <v>20</v>
      </c>
      <c r="J1016" s="2">
        <v>0</v>
      </c>
      <c r="K1016" s="7">
        <v>9530</v>
      </c>
      <c r="L1016" s="1">
        <v>0</v>
      </c>
      <c r="M1016" s="1" t="s">
        <v>30</v>
      </c>
      <c r="N1016" s="11">
        <v>11776.299816659059</v>
      </c>
      <c r="O1016" s="11">
        <v>309.73180826137235</v>
      </c>
      <c r="P1016" s="11">
        <v>658</v>
      </c>
      <c r="Q1016" s="1">
        <v>167</v>
      </c>
      <c r="R1016" s="3">
        <v>1</v>
      </c>
      <c r="S1016" s="3" t="s">
        <v>22833</v>
      </c>
      <c r="T1016" s="8" t="str">
        <f t="shared" si="15"/>
        <v>INSERT INTO item VALUES('0000907','식재료','동태','어패류','','동태고니(냉동,상품,러시아)','1Kg','','','0','9530','0','수입','11776.2998166591','309.731808261372','658','167',1,'manager1');</v>
      </c>
      <c r="U1016" s="5"/>
    </row>
    <row r="1017" spans="1:21" x14ac:dyDescent="0.35">
      <c r="A1017" s="6" t="s">
        <v>14326</v>
      </c>
      <c r="B1017" s="1" t="s">
        <v>22786</v>
      </c>
      <c r="C1017" s="1" t="s">
        <v>1278</v>
      </c>
      <c r="D1017" s="1" t="s">
        <v>1303</v>
      </c>
      <c r="F1017" s="1" t="s">
        <v>1317</v>
      </c>
      <c r="G1017" s="1" t="s">
        <v>5</v>
      </c>
      <c r="J1017" s="2">
        <v>0</v>
      </c>
      <c r="K1017" s="7">
        <v>13050</v>
      </c>
      <c r="L1017" s="1">
        <v>0</v>
      </c>
      <c r="M1017" s="1" t="s">
        <v>30</v>
      </c>
      <c r="N1017" s="11">
        <v>31989.44918328337</v>
      </c>
      <c r="O1017" s="11">
        <v>812.82653778381109</v>
      </c>
      <c r="P1017" s="11">
        <v>626</v>
      </c>
      <c r="Q1017" s="1">
        <v>484</v>
      </c>
      <c r="R1017" s="3">
        <v>1</v>
      </c>
      <c r="S1017" s="3" t="s">
        <v>22833</v>
      </c>
      <c r="T1017" s="8" t="str">
        <f t="shared" si="15"/>
        <v>INSERT INTO item VALUES('0000908','식재료','동태','어패류','','동태알(냉동,상품,미국)','Kg','','','0','13050','0','수입','31989.4491832834','812.826537783811','626','484',1,'manager1');</v>
      </c>
      <c r="U1017" s="5"/>
    </row>
    <row r="1018" spans="1:21" x14ac:dyDescent="0.35">
      <c r="A1018" s="6" t="s">
        <v>14327</v>
      </c>
      <c r="B1018" s="1" t="s">
        <v>22786</v>
      </c>
      <c r="C1018" s="1" t="s">
        <v>1278</v>
      </c>
      <c r="D1018" s="1" t="s">
        <v>1303</v>
      </c>
      <c r="F1018" s="1" t="s">
        <v>1318</v>
      </c>
      <c r="G1018" s="1" t="s">
        <v>20</v>
      </c>
      <c r="J1018" s="2">
        <v>0</v>
      </c>
      <c r="K1018" s="7">
        <v>15610</v>
      </c>
      <c r="L1018" s="1">
        <v>0</v>
      </c>
      <c r="M1018" s="1" t="s">
        <v>30</v>
      </c>
      <c r="N1018" s="11">
        <v>3762.5376197093456</v>
      </c>
      <c r="O1018" s="11">
        <v>802.36340933045676</v>
      </c>
      <c r="P1018" s="11">
        <v>993</v>
      </c>
      <c r="Q1018" s="1">
        <v>41</v>
      </c>
      <c r="R1018" s="3">
        <v>1</v>
      </c>
      <c r="S1018" s="3" t="s">
        <v>22833</v>
      </c>
      <c r="T1018" s="8" t="str">
        <f t="shared" si="15"/>
        <v>INSERT INTO item VALUES('0000909','식재료','동태','어패류','','동태고니(냉장,상품,수입)','1Kg','','','0','15610','0','수입','3762.53761970935','802.363409330457','993','41',1,'manager1');</v>
      </c>
      <c r="U1018" s="5"/>
    </row>
    <row r="1019" spans="1:21" x14ac:dyDescent="0.35">
      <c r="A1019" s="6" t="s">
        <v>14328</v>
      </c>
      <c r="B1019" s="1" t="s">
        <v>22786</v>
      </c>
      <c r="C1019" s="1" t="s">
        <v>1278</v>
      </c>
      <c r="D1019" s="1" t="s">
        <v>1303</v>
      </c>
      <c r="F1019" s="1" t="s">
        <v>1307</v>
      </c>
      <c r="G1019" s="1" t="s">
        <v>1319</v>
      </c>
      <c r="J1019" s="2">
        <v>0</v>
      </c>
      <c r="K1019" s="7">
        <v>6670</v>
      </c>
      <c r="L1019" s="1">
        <v>0</v>
      </c>
      <c r="M1019" s="1" t="s">
        <v>30</v>
      </c>
      <c r="N1019" s="11">
        <v>484.85265514063803</v>
      </c>
      <c r="O1019" s="11">
        <v>323.83920829359448</v>
      </c>
      <c r="P1019" s="11">
        <v>213</v>
      </c>
      <c r="Q1019" s="1">
        <v>435</v>
      </c>
      <c r="R1019" s="3">
        <v>1</v>
      </c>
      <c r="S1019" s="3" t="s">
        <v>22833</v>
      </c>
      <c r="T1019" s="8" t="str">
        <f t="shared" si="15"/>
        <v>INSERT INTO item VALUES('0000910','식재료','동태','어패류','','동태살(냉동,상품,러시아)','1Kg(수작업,필렛)','','','0','6670','0','수입','484.852655140638','323.839208293594','213','435',1,'manager1');</v>
      </c>
      <c r="U1019" s="5"/>
    </row>
    <row r="1020" spans="1:21" x14ac:dyDescent="0.35">
      <c r="A1020" s="6" t="s">
        <v>14329</v>
      </c>
      <c r="B1020" s="1" t="s">
        <v>22786</v>
      </c>
      <c r="C1020" s="1" t="s">
        <v>1278</v>
      </c>
      <c r="D1020" s="1" t="s">
        <v>1303</v>
      </c>
      <c r="F1020" s="1" t="s">
        <v>1320</v>
      </c>
      <c r="G1020" s="1" t="s">
        <v>1293</v>
      </c>
      <c r="J1020" s="2">
        <v>0</v>
      </c>
      <c r="K1020" s="7">
        <v>4180</v>
      </c>
      <c r="L1020" s="1">
        <v>0</v>
      </c>
      <c r="M1020" s="1" t="s">
        <v>30</v>
      </c>
      <c r="N1020" s="11">
        <v>3835.6925469916459</v>
      </c>
      <c r="O1020" s="11">
        <v>677.85340887474058</v>
      </c>
      <c r="P1020" s="11">
        <v>859</v>
      </c>
      <c r="Q1020" s="1">
        <v>173</v>
      </c>
      <c r="R1020" s="3">
        <v>1</v>
      </c>
      <c r="S1020" s="3" t="s">
        <v>22833</v>
      </c>
      <c r="T1020" s="8" t="str">
        <f t="shared" si="15"/>
        <v>INSERT INTO item VALUES('0000911','식재료','동태','어패류','','동태(냉동,상품,소제/절단,러시아)','1Kg(30~40g)','','','0','4180','0','수입','3835.69254699165','677.853408874741','859','173',1,'manager1');</v>
      </c>
      <c r="U1020" s="5"/>
    </row>
    <row r="1021" spans="1:21" x14ac:dyDescent="0.35">
      <c r="A1021" s="6" t="s">
        <v>14330</v>
      </c>
      <c r="B1021" s="1" t="s">
        <v>22786</v>
      </c>
      <c r="C1021" s="1" t="s">
        <v>1278</v>
      </c>
      <c r="D1021" s="1" t="s">
        <v>1303</v>
      </c>
      <c r="F1021" s="1" t="s">
        <v>1320</v>
      </c>
      <c r="G1021" s="1" t="s">
        <v>1321</v>
      </c>
      <c r="J1021" s="2">
        <v>0</v>
      </c>
      <c r="K1021" s="7">
        <v>4180</v>
      </c>
      <c r="L1021" s="1">
        <v>0</v>
      </c>
      <c r="M1021" s="1" t="s">
        <v>30</v>
      </c>
      <c r="N1021" s="11">
        <v>4574.889038607661</v>
      </c>
      <c r="O1021" s="11">
        <v>473.1210402220579</v>
      </c>
      <c r="P1021" s="11">
        <v>138</v>
      </c>
      <c r="Q1021" s="1">
        <v>127</v>
      </c>
      <c r="R1021" s="3">
        <v>1</v>
      </c>
      <c r="S1021" s="3" t="s">
        <v>22833</v>
      </c>
      <c r="T1021" s="8" t="str">
        <f t="shared" si="15"/>
        <v>INSERT INTO item VALUES('0000912','식재료','동태','어패류','','동태(냉동,상품,소제/절단,러시아)','1Kg(60~70g)','','','0','4180','0','수입','4574.88903860766','473.121040222058','138','127',1,'manager1');</v>
      </c>
      <c r="U1021" s="5"/>
    </row>
    <row r="1022" spans="1:21" x14ac:dyDescent="0.35">
      <c r="A1022" s="6" t="s">
        <v>14331</v>
      </c>
      <c r="B1022" s="1" t="s">
        <v>22786</v>
      </c>
      <c r="C1022" s="1" t="s">
        <v>1278</v>
      </c>
      <c r="D1022" s="1" t="s">
        <v>1303</v>
      </c>
      <c r="F1022" s="1" t="s">
        <v>1322</v>
      </c>
      <c r="G1022" s="1" t="s">
        <v>1312</v>
      </c>
      <c r="J1022" s="2">
        <v>0</v>
      </c>
      <c r="K1022" s="7">
        <v>4180</v>
      </c>
      <c r="L1022" s="1">
        <v>0</v>
      </c>
      <c r="M1022" s="1" t="s">
        <v>30</v>
      </c>
      <c r="N1022" s="11">
        <v>30205.333256348309</v>
      </c>
      <c r="O1022" s="11">
        <v>402.14809519400075</v>
      </c>
      <c r="P1022" s="11">
        <v>325</v>
      </c>
      <c r="Q1022" s="1">
        <v>604</v>
      </c>
      <c r="R1022" s="3">
        <v>1</v>
      </c>
      <c r="S1022" s="3" t="s">
        <v>22833</v>
      </c>
      <c r="T1022" s="8" t="str">
        <f t="shared" si="15"/>
        <v>INSERT INTO item VALUES('0000913','식재료','동태','어패류','','동태(미소제)(냉동,절단,러시아)','1Kg(50~60g)','','','0','4180','0','수입','30205.3332563483','402.148095194001','325','604',1,'manager1');</v>
      </c>
      <c r="U1022" s="5"/>
    </row>
    <row r="1023" spans="1:21" x14ac:dyDescent="0.35">
      <c r="A1023" s="6" t="s">
        <v>14332</v>
      </c>
      <c r="B1023" s="1" t="s">
        <v>22786</v>
      </c>
      <c r="C1023" s="1" t="s">
        <v>1278</v>
      </c>
      <c r="D1023" s="1" t="s">
        <v>1303</v>
      </c>
      <c r="F1023" s="1" t="s">
        <v>1322</v>
      </c>
      <c r="G1023" s="1" t="s">
        <v>1301</v>
      </c>
      <c r="J1023" s="2">
        <v>0</v>
      </c>
      <c r="K1023" s="7">
        <v>4180</v>
      </c>
      <c r="L1023" s="1">
        <v>0</v>
      </c>
      <c r="M1023" s="1" t="s">
        <v>30</v>
      </c>
      <c r="N1023" s="11">
        <v>11074.568321774012</v>
      </c>
      <c r="O1023" s="11">
        <v>463.3740214091946</v>
      </c>
      <c r="P1023" s="11">
        <v>674</v>
      </c>
      <c r="Q1023" s="1">
        <v>24</v>
      </c>
      <c r="R1023" s="3">
        <v>1</v>
      </c>
      <c r="S1023" s="3" t="s">
        <v>22833</v>
      </c>
      <c r="T1023" s="8" t="str">
        <f t="shared" si="15"/>
        <v>INSERT INTO item VALUES('0000914','식재료','동태','어패류','','동태(미소제)(냉동,절단,러시아)','90~100g','','','0','4180','0','수입','11074.568321774','463.374021409195','674','24',1,'manager1');</v>
      </c>
      <c r="U1023" s="5"/>
    </row>
    <row r="1024" spans="1:21" x14ac:dyDescent="0.35">
      <c r="A1024" s="6" t="s">
        <v>14333</v>
      </c>
      <c r="B1024" s="1" t="s">
        <v>22786</v>
      </c>
      <c r="C1024" s="1" t="s">
        <v>1278</v>
      </c>
      <c r="D1024" s="1" t="s">
        <v>1303</v>
      </c>
      <c r="F1024" s="1" t="s">
        <v>1320</v>
      </c>
      <c r="G1024" s="1" t="s">
        <v>1323</v>
      </c>
      <c r="J1024" s="2">
        <v>0</v>
      </c>
      <c r="K1024" s="7">
        <v>4180</v>
      </c>
      <c r="L1024" s="1">
        <v>0</v>
      </c>
      <c r="M1024" s="1" t="s">
        <v>30</v>
      </c>
      <c r="N1024" s="11">
        <v>2395.8214919446896</v>
      </c>
      <c r="O1024" s="11">
        <v>279.40725625146155</v>
      </c>
      <c r="P1024" s="11">
        <v>411</v>
      </c>
      <c r="Q1024" s="1">
        <v>40</v>
      </c>
      <c r="R1024" s="3">
        <v>1</v>
      </c>
      <c r="S1024" s="3" t="s">
        <v>22833</v>
      </c>
      <c r="T1024" s="8" t="str">
        <f t="shared" si="15"/>
        <v>INSERT INTO item VALUES('0000915','식재료','동태','어패류','','동태(냉동,상품,소제/절단,러시아)','1Kg(70~80g)','','','0','4180','0','수입','2395.82149194469','279.407256251462','411','40',1,'manager1');</v>
      </c>
      <c r="U1024" s="5"/>
    </row>
    <row r="1025" spans="1:21" x14ac:dyDescent="0.35">
      <c r="A1025" s="6" t="s">
        <v>14334</v>
      </c>
      <c r="B1025" s="1" t="s">
        <v>22786</v>
      </c>
      <c r="C1025" s="1" t="s">
        <v>1278</v>
      </c>
      <c r="D1025" s="1" t="s">
        <v>1303</v>
      </c>
      <c r="F1025" s="1" t="s">
        <v>1320</v>
      </c>
      <c r="G1025" s="1" t="s">
        <v>1324</v>
      </c>
      <c r="J1025" s="2">
        <v>0</v>
      </c>
      <c r="K1025" s="7">
        <v>5230</v>
      </c>
      <c r="L1025" s="1">
        <v>0</v>
      </c>
      <c r="M1025" s="1" t="s">
        <v>30</v>
      </c>
      <c r="N1025" s="11">
        <v>26513.498356977165</v>
      </c>
      <c r="O1025" s="11">
        <v>34.143148026241299</v>
      </c>
      <c r="P1025" s="11">
        <v>35</v>
      </c>
      <c r="Q1025" s="1">
        <v>42</v>
      </c>
      <c r="R1025" s="3">
        <v>1</v>
      </c>
      <c r="S1025" s="3" t="s">
        <v>22833</v>
      </c>
      <c r="T1025" s="8" t="str">
        <f t="shared" si="15"/>
        <v>INSERT INTO item VALUES('0000916','식재료','동태','어패류','','동태(냉동,상품,소제/절단,러시아)','80~100g','','','0','5230','0','수입','26513.4983569772','34.1431480262413','35','42',1,'manager1');</v>
      </c>
      <c r="U1025" s="5"/>
    </row>
    <row r="1026" spans="1:21" x14ac:dyDescent="0.35">
      <c r="A1026" s="6" t="s">
        <v>14335</v>
      </c>
      <c r="B1026" s="1" t="s">
        <v>22786</v>
      </c>
      <c r="C1026" s="1" t="s">
        <v>1278</v>
      </c>
      <c r="D1026" s="1" t="s">
        <v>1303</v>
      </c>
      <c r="F1026" s="1" t="s">
        <v>1325</v>
      </c>
      <c r="G1026" s="1" t="s">
        <v>1312</v>
      </c>
      <c r="J1026" s="2">
        <v>0</v>
      </c>
      <c r="K1026" s="7">
        <v>8420</v>
      </c>
      <c r="L1026" s="1">
        <v>0</v>
      </c>
      <c r="M1026" s="1" t="s">
        <v>30</v>
      </c>
      <c r="N1026" s="11">
        <v>9223.3881361675121</v>
      </c>
      <c r="O1026" s="11">
        <v>624.59199858609315</v>
      </c>
      <c r="P1026" s="11">
        <v>389</v>
      </c>
      <c r="Q1026" s="1">
        <v>134</v>
      </c>
      <c r="R1026" s="3">
        <v>1</v>
      </c>
      <c r="S1026" s="3" t="s">
        <v>22833</v>
      </c>
      <c r="T1026" s="8" t="str">
        <f t="shared" ref="T1026:T1089" si="16">"INSERT INTO item VALUES('"&amp;A1026&amp;"','"&amp;B1026&amp;"','"&amp;D1026&amp;"','"&amp;C1026&amp;"','"&amp;E1026&amp;"','"&amp;F1026&amp;"','"&amp;G1026&amp;"','"&amp;H1026&amp;"','"&amp;I1026&amp;"','"&amp;J1026&amp;"','"&amp;K1026&amp;"','"&amp;L1026&amp;"','"&amp;M1026&amp;"','"&amp;N1026&amp;"','"&amp;O1026&amp;"','"&amp;P1026&amp;"','"&amp;Q1026&amp;"',"&amp;R1026&amp;",'"&amp;S1026&amp;"');"</f>
        <v>INSERT INTO item VALUES('0000917','식재료','동태','어패류','','[H-Kids]동태살(상품,냉동,절단,러시아)','1Kg(50~60g)','','','0','8420','0','수입','9223.38813616751','624.591998586093','389','134',1,'manager1');</v>
      </c>
      <c r="U1026" s="5"/>
    </row>
    <row r="1027" spans="1:21" x14ac:dyDescent="0.35">
      <c r="A1027" s="6" t="s">
        <v>14336</v>
      </c>
      <c r="B1027" s="1" t="s">
        <v>22786</v>
      </c>
      <c r="C1027" s="1" t="s">
        <v>1278</v>
      </c>
      <c r="D1027" s="1" t="s">
        <v>1303</v>
      </c>
      <c r="F1027" s="1" t="s">
        <v>1326</v>
      </c>
      <c r="G1027" s="1" t="s">
        <v>1312</v>
      </c>
      <c r="J1027" s="2">
        <v>0</v>
      </c>
      <c r="K1027" s="7">
        <v>6310</v>
      </c>
      <c r="L1027" s="1">
        <v>0</v>
      </c>
      <c r="M1027" s="1" t="s">
        <v>30</v>
      </c>
      <c r="N1027" s="11">
        <v>3056.2805337777354</v>
      </c>
      <c r="O1027" s="11">
        <v>885.79700678142774</v>
      </c>
      <c r="P1027" s="11">
        <v>474</v>
      </c>
      <c r="Q1027" s="1">
        <v>7</v>
      </c>
      <c r="R1027" s="3">
        <v>1</v>
      </c>
      <c r="S1027" s="3" t="s">
        <v>22833</v>
      </c>
      <c r="T1027" s="8" t="str">
        <f t="shared" si="16"/>
        <v>INSERT INTO item VALUES('0000918','식재료','동태','어패류','','[H-Kids]동태(상품,냉동,소제/절단,러시아)','1Kg(50~60g)','','','0','6310','0','수입','3056.28053377774','885.797006781428','474','7',1,'manager1');</v>
      </c>
      <c r="U1027" s="5"/>
    </row>
    <row r="1028" spans="1:21" x14ac:dyDescent="0.35">
      <c r="A1028" s="6" t="s">
        <v>14337</v>
      </c>
      <c r="B1028" s="1" t="s">
        <v>22786</v>
      </c>
      <c r="C1028" s="1" t="s">
        <v>1278</v>
      </c>
      <c r="D1028" s="1" t="s">
        <v>1303</v>
      </c>
      <c r="F1028" s="1" t="s">
        <v>1326</v>
      </c>
      <c r="G1028" s="1" t="s">
        <v>1327</v>
      </c>
      <c r="J1028" s="2">
        <v>0</v>
      </c>
      <c r="K1028" s="7">
        <v>3230</v>
      </c>
      <c r="L1028" s="1">
        <v>0</v>
      </c>
      <c r="M1028" s="1" t="s">
        <v>30</v>
      </c>
      <c r="N1028" s="11">
        <v>35883.547145993864</v>
      </c>
      <c r="O1028" s="11">
        <v>166.00222872351424</v>
      </c>
      <c r="P1028" s="11">
        <v>405</v>
      </c>
      <c r="Q1028" s="1">
        <v>2</v>
      </c>
      <c r="R1028" s="3">
        <v>1</v>
      </c>
      <c r="S1028" s="3" t="s">
        <v>22833</v>
      </c>
      <c r="T1028" s="8" t="str">
        <f t="shared" si="16"/>
        <v>INSERT INTO item VALUES('0000919','식재료','동태','어패류','','[H-Kids]동태(상품,냉동,소제/절단,러시아)','500g(50~60g)','','','0','3230','0','수입','35883.5471459939','166.002228723514','405','2',1,'manager1');</v>
      </c>
      <c r="U1028" s="5"/>
    </row>
    <row r="1029" spans="1:21" x14ac:dyDescent="0.35">
      <c r="A1029" s="6" t="s">
        <v>14338</v>
      </c>
      <c r="B1029" s="1" t="s">
        <v>22786</v>
      </c>
      <c r="C1029" s="1" t="s">
        <v>1278</v>
      </c>
      <c r="D1029" s="1" t="s">
        <v>1303</v>
      </c>
      <c r="F1029" s="1" t="s">
        <v>1326</v>
      </c>
      <c r="G1029" s="1" t="s">
        <v>1323</v>
      </c>
      <c r="J1029" s="2">
        <v>0</v>
      </c>
      <c r="K1029" s="7">
        <v>6310</v>
      </c>
      <c r="L1029" s="1">
        <v>0</v>
      </c>
      <c r="M1029" s="1" t="s">
        <v>30</v>
      </c>
      <c r="N1029" s="11">
        <v>43748.625335965044</v>
      </c>
      <c r="O1029" s="11">
        <v>707.12127118453577</v>
      </c>
      <c r="P1029" s="11">
        <v>718</v>
      </c>
      <c r="Q1029" s="1">
        <v>28</v>
      </c>
      <c r="R1029" s="3">
        <v>1</v>
      </c>
      <c r="S1029" s="3" t="s">
        <v>22833</v>
      </c>
      <c r="T1029" s="8" t="str">
        <f t="shared" si="16"/>
        <v>INSERT INTO item VALUES('0000920','식재료','동태','어패류','','[H-Kids]동태(상품,냉동,소제/절단,러시아)','1Kg(70~80g)','','','0','6310','0','수입','43748.625335965','707.121271184536','718','28',1,'manager1');</v>
      </c>
      <c r="U1029" s="5"/>
    </row>
    <row r="1030" spans="1:21" x14ac:dyDescent="0.35">
      <c r="A1030" s="6" t="s">
        <v>14339</v>
      </c>
      <c r="B1030" s="1" t="s">
        <v>22786</v>
      </c>
      <c r="C1030" s="1" t="s">
        <v>1278</v>
      </c>
      <c r="D1030" s="1" t="s">
        <v>1303</v>
      </c>
      <c r="F1030" s="1" t="s">
        <v>1326</v>
      </c>
      <c r="G1030" s="1" t="s">
        <v>1328</v>
      </c>
      <c r="J1030" s="2">
        <v>0</v>
      </c>
      <c r="K1030" s="7">
        <v>3230</v>
      </c>
      <c r="L1030" s="1">
        <v>0</v>
      </c>
      <c r="M1030" s="1" t="s">
        <v>30</v>
      </c>
      <c r="N1030" s="11">
        <v>79063.551749077626</v>
      </c>
      <c r="O1030" s="11">
        <v>611.9554167989719</v>
      </c>
      <c r="P1030" s="11">
        <v>507</v>
      </c>
      <c r="Q1030" s="1">
        <v>633</v>
      </c>
      <c r="R1030" s="3">
        <v>1</v>
      </c>
      <c r="S1030" s="3" t="s">
        <v>22833</v>
      </c>
      <c r="T1030" s="8" t="str">
        <f t="shared" si="16"/>
        <v>INSERT INTO item VALUES('0000921','식재료','동태','어패류','','[H-Kids]동태(상품,냉동,소제/절단,러시아)','500g(70~80g)','','','0','3230','0','수입','79063.5517490776','611.955416798972','507','633',1,'manager1');</v>
      </c>
      <c r="U1030" s="5"/>
    </row>
    <row r="1031" spans="1:21" x14ac:dyDescent="0.35">
      <c r="A1031" s="6" t="s">
        <v>14340</v>
      </c>
      <c r="B1031" s="1" t="s">
        <v>22786</v>
      </c>
      <c r="C1031" s="1" t="s">
        <v>1278</v>
      </c>
      <c r="D1031" s="1" t="s">
        <v>1303</v>
      </c>
      <c r="F1031" s="1" t="s">
        <v>1326</v>
      </c>
      <c r="G1031" s="1" t="s">
        <v>1313</v>
      </c>
      <c r="J1031" s="2">
        <v>0</v>
      </c>
      <c r="K1031" s="7">
        <v>6310</v>
      </c>
      <c r="L1031" s="1">
        <v>0</v>
      </c>
      <c r="M1031" s="1" t="s">
        <v>30</v>
      </c>
      <c r="N1031" s="11">
        <v>61935.765666442647</v>
      </c>
      <c r="O1031" s="11">
        <v>356.94165518478781</v>
      </c>
      <c r="P1031" s="11">
        <v>341</v>
      </c>
      <c r="Q1031" s="1">
        <v>717</v>
      </c>
      <c r="R1031" s="3">
        <v>1</v>
      </c>
      <c r="S1031" s="3" t="s">
        <v>22833</v>
      </c>
      <c r="T1031" s="8" t="str">
        <f t="shared" si="16"/>
        <v>INSERT INTO item VALUES('0000922','식재료','동태','어패류','','[H-Kids]동태(상품,냉동,소제/절단,러시아)','1Kg(90~100g)','','','0','6310','0','수입','61935.7656664426','356.941655184788','341','717',1,'manager1');</v>
      </c>
      <c r="U1031" s="5"/>
    </row>
    <row r="1032" spans="1:21" x14ac:dyDescent="0.35">
      <c r="A1032" s="6" t="s">
        <v>14341</v>
      </c>
      <c r="B1032" s="1" t="s">
        <v>22786</v>
      </c>
      <c r="C1032" s="1" t="s">
        <v>1278</v>
      </c>
      <c r="D1032" s="1" t="s">
        <v>1303</v>
      </c>
      <c r="F1032" s="1" t="s">
        <v>1326</v>
      </c>
      <c r="G1032" s="1" t="s">
        <v>1329</v>
      </c>
      <c r="J1032" s="2">
        <v>0</v>
      </c>
      <c r="K1032" s="7">
        <v>3230</v>
      </c>
      <c r="L1032" s="1">
        <v>0</v>
      </c>
      <c r="M1032" s="1" t="s">
        <v>30</v>
      </c>
      <c r="N1032" s="11">
        <v>7971.561213356752</v>
      </c>
      <c r="O1032" s="11">
        <v>221.16816436702436</v>
      </c>
      <c r="P1032" s="11">
        <v>895</v>
      </c>
      <c r="Q1032" s="1">
        <v>600</v>
      </c>
      <c r="R1032" s="3">
        <v>1</v>
      </c>
      <c r="S1032" s="3" t="s">
        <v>22833</v>
      </c>
      <c r="T1032" s="8" t="str">
        <f t="shared" si="16"/>
        <v>INSERT INTO item VALUES('0000923','식재료','동태','어패류','','[H-Kids]동태(상품,냉동,소제/절단,러시아)','500g(90~100g)','','','0','3230','0','수입','7971.56121335675','221.168164367024','895','600',1,'manager1');</v>
      </c>
      <c r="U1032" s="5"/>
    </row>
    <row r="1033" spans="1:21" x14ac:dyDescent="0.35">
      <c r="A1033" s="6" t="s">
        <v>14342</v>
      </c>
      <c r="B1033" s="1" t="s">
        <v>22786</v>
      </c>
      <c r="C1033" s="1" t="s">
        <v>1278</v>
      </c>
      <c r="D1033" s="1" t="s">
        <v>1303</v>
      </c>
      <c r="F1033" s="1" t="s">
        <v>1325</v>
      </c>
      <c r="G1033" s="1" t="s">
        <v>1327</v>
      </c>
      <c r="J1033" s="2">
        <v>0</v>
      </c>
      <c r="K1033" s="7">
        <v>4500</v>
      </c>
      <c r="L1033" s="1">
        <v>0</v>
      </c>
      <c r="M1033" s="1" t="s">
        <v>30</v>
      </c>
      <c r="N1033" s="11">
        <v>3020.545912580717</v>
      </c>
      <c r="O1033" s="11">
        <v>568.38166092332449</v>
      </c>
      <c r="P1033" s="11">
        <v>133</v>
      </c>
      <c r="Q1033" s="1">
        <v>368</v>
      </c>
      <c r="R1033" s="3">
        <v>1</v>
      </c>
      <c r="S1033" s="3" t="s">
        <v>22833</v>
      </c>
      <c r="T1033" s="8" t="str">
        <f t="shared" si="16"/>
        <v>INSERT INTO item VALUES('0000924','식재료','동태','어패류','','[H-Kids]동태살(상품,냉동,절단,러시아)','500g(50~60g)','','','0','4500','0','수입','3020.54591258072','568.381660923324','133','368',1,'manager1');</v>
      </c>
      <c r="U1033" s="5"/>
    </row>
    <row r="1034" spans="1:21" x14ac:dyDescent="0.35">
      <c r="A1034" s="6" t="s">
        <v>14343</v>
      </c>
      <c r="B1034" s="1" t="s">
        <v>22786</v>
      </c>
      <c r="C1034" s="1" t="s">
        <v>1278</v>
      </c>
      <c r="D1034" s="1" t="s">
        <v>1303</v>
      </c>
      <c r="F1034" s="1" t="s">
        <v>1311</v>
      </c>
      <c r="G1034" s="1" t="s">
        <v>1330</v>
      </c>
      <c r="J1034" s="2">
        <v>0</v>
      </c>
      <c r="K1034" s="7">
        <v>5840</v>
      </c>
      <c r="L1034" s="1">
        <v>0</v>
      </c>
      <c r="M1034" s="1" t="s">
        <v>30</v>
      </c>
      <c r="N1034" s="11">
        <v>47636.985883362548</v>
      </c>
      <c r="O1034" s="11">
        <v>466.64416095681258</v>
      </c>
      <c r="P1034" s="11">
        <v>977</v>
      </c>
      <c r="Q1034" s="1">
        <v>108</v>
      </c>
      <c r="R1034" s="3">
        <v>1</v>
      </c>
      <c r="S1034" s="3" t="s">
        <v>22833</v>
      </c>
      <c r="T1034" s="8" t="str">
        <f t="shared" si="16"/>
        <v>INSERT INTO item VALUES('0000925','식재료','동태','어패류','','H동태(냉동,상품,소제/절단,러시아)','70~80g/kg','','','0','5840','0','수입','47636.9858833625','466.644160956813','977','108',1,'manager1');</v>
      </c>
      <c r="U1034" s="5"/>
    </row>
    <row r="1035" spans="1:21" x14ac:dyDescent="0.35">
      <c r="A1035" s="6" t="s">
        <v>14344</v>
      </c>
      <c r="B1035" s="1" t="s">
        <v>22786</v>
      </c>
      <c r="C1035" s="1" t="s">
        <v>1278</v>
      </c>
      <c r="D1035" s="1" t="s">
        <v>1303</v>
      </c>
      <c r="F1035" s="1" t="s">
        <v>1304</v>
      </c>
      <c r="G1035" s="1" t="s">
        <v>1331</v>
      </c>
      <c r="J1035" s="2">
        <v>0</v>
      </c>
      <c r="K1035" s="7">
        <v>68810</v>
      </c>
      <c r="L1035" s="1">
        <v>0</v>
      </c>
      <c r="M1035" s="1" t="s">
        <v>30</v>
      </c>
      <c r="N1035" s="11">
        <v>8358.4642299369152</v>
      </c>
      <c r="O1035" s="11">
        <v>984.70710889409168</v>
      </c>
      <c r="P1035" s="11">
        <v>36</v>
      </c>
      <c r="Q1035" s="1">
        <v>206</v>
      </c>
      <c r="R1035" s="3">
        <v>1</v>
      </c>
      <c r="S1035" s="3" t="s">
        <v>22833</v>
      </c>
      <c r="T1035" s="8" t="str">
        <f t="shared" si="16"/>
        <v>INSERT INTO item VALUES('0000926','식재료','동태','어패류','','동태(냉동,상품,러시아)','750g내외(7통)','','','0','68810','0','수입','8358.46422993692','984.707108894092','36','206',1,'manager1');</v>
      </c>
      <c r="U1035" s="5"/>
    </row>
    <row r="1036" spans="1:21" x14ac:dyDescent="0.35">
      <c r="A1036" s="6" t="s">
        <v>14345</v>
      </c>
      <c r="B1036" s="1" t="s">
        <v>22786</v>
      </c>
      <c r="C1036" s="1" t="s">
        <v>1278</v>
      </c>
      <c r="D1036" s="1" t="s">
        <v>1303</v>
      </c>
      <c r="F1036" s="1" t="s">
        <v>1332</v>
      </c>
      <c r="G1036" s="1" t="s">
        <v>1333</v>
      </c>
      <c r="J1036" s="2">
        <v>0</v>
      </c>
      <c r="K1036" s="7">
        <v>8720</v>
      </c>
      <c r="L1036" s="1">
        <v>0</v>
      </c>
      <c r="M1036" s="1" t="s">
        <v>30</v>
      </c>
      <c r="N1036" s="11">
        <v>26321.566483780411</v>
      </c>
      <c r="O1036" s="11">
        <v>519.98223393479634</v>
      </c>
      <c r="P1036" s="11">
        <v>960</v>
      </c>
      <c r="Q1036" s="1">
        <v>173</v>
      </c>
      <c r="R1036" s="3">
        <v>1</v>
      </c>
      <c r="S1036" s="3" t="s">
        <v>22833</v>
      </c>
      <c r="T1036" s="8" t="str">
        <f t="shared" si="16"/>
        <v>INSERT INTO item VALUES('0000927','식재료','동태','어패류','','동태(냉동,조림용,소제/절단,러시아)','특별사양','','','0','8720','0','수입','26321.5664837804','519.982233934796','960','173',1,'manager1');</v>
      </c>
      <c r="U1036" s="5"/>
    </row>
    <row r="1037" spans="1:21" x14ac:dyDescent="0.35">
      <c r="A1037" s="6" t="s">
        <v>14346</v>
      </c>
      <c r="B1037" s="1" t="s">
        <v>22786</v>
      </c>
      <c r="C1037" s="1" t="s">
        <v>1278</v>
      </c>
      <c r="D1037" s="1" t="s">
        <v>1303</v>
      </c>
      <c r="F1037" s="1" t="s">
        <v>1334</v>
      </c>
      <c r="G1037" s="1" t="s">
        <v>1335</v>
      </c>
      <c r="J1037" s="2">
        <v>0</v>
      </c>
      <c r="K1037" s="7">
        <v>15320</v>
      </c>
      <c r="L1037" s="1">
        <v>0</v>
      </c>
      <c r="M1037" s="1" t="s">
        <v>30</v>
      </c>
      <c r="N1037" s="11">
        <v>64726.832009845137</v>
      </c>
      <c r="O1037" s="11">
        <v>646.14253957481901</v>
      </c>
      <c r="P1037" s="11">
        <v>218</v>
      </c>
      <c r="Q1037" s="1">
        <v>43</v>
      </c>
      <c r="R1037" s="3">
        <v>1</v>
      </c>
      <c r="S1037" s="3" t="s">
        <v>22833</v>
      </c>
      <c r="T1037" s="8" t="str">
        <f t="shared" si="16"/>
        <v>INSERT INTO item VALUES('0000928','식재료','동태','어패류','','네모동태살(냉동,까스용,러시아)','1Kg(40g내외)','','','0','15320','0','수입','64726.8320098451','646.142539574819','218','43',1,'manager1');</v>
      </c>
      <c r="U1037" s="5"/>
    </row>
    <row r="1038" spans="1:21" x14ac:dyDescent="0.35">
      <c r="A1038" s="6" t="s">
        <v>14347</v>
      </c>
      <c r="B1038" s="1" t="s">
        <v>22786</v>
      </c>
      <c r="C1038" s="1" t="s">
        <v>1278</v>
      </c>
      <c r="D1038" s="1" t="s">
        <v>1303</v>
      </c>
      <c r="F1038" s="1" t="s">
        <v>1336</v>
      </c>
      <c r="G1038" s="1" t="s">
        <v>1337</v>
      </c>
      <c r="J1038" s="2">
        <v>0</v>
      </c>
      <c r="K1038" s="7">
        <v>11120</v>
      </c>
      <c r="L1038" s="1">
        <v>0</v>
      </c>
      <c r="M1038" s="1" t="s">
        <v>30</v>
      </c>
      <c r="N1038" s="11">
        <v>2299.9774358915374</v>
      </c>
      <c r="O1038" s="11">
        <v>127.86799936275617</v>
      </c>
      <c r="P1038" s="11">
        <v>771</v>
      </c>
      <c r="Q1038" s="1">
        <v>31</v>
      </c>
      <c r="R1038" s="3">
        <v>1</v>
      </c>
      <c r="S1038" s="3" t="s">
        <v>22833</v>
      </c>
      <c r="T1038" s="8" t="str">
        <f t="shared" si="16"/>
        <v>INSERT INTO item VALUES('0000929','식재료','동태','어패류','','[H-Kids]동태살(살,냉동,절단,러시아)','1Kg(20~30g)','','','0','11120','0','수입','2299.97743589154','127.867999362756','771','31',1,'manager1');</v>
      </c>
      <c r="U1038" s="5"/>
    </row>
    <row r="1039" spans="1:21" x14ac:dyDescent="0.35">
      <c r="A1039" s="6" t="s">
        <v>14348</v>
      </c>
      <c r="B1039" s="1" t="s">
        <v>22786</v>
      </c>
      <c r="C1039" s="1" t="s">
        <v>1278</v>
      </c>
      <c r="D1039" s="1" t="s">
        <v>1303</v>
      </c>
      <c r="F1039" s="1" t="s">
        <v>1336</v>
      </c>
      <c r="G1039" s="1" t="s">
        <v>1338</v>
      </c>
      <c r="J1039" s="2">
        <v>0</v>
      </c>
      <c r="K1039" s="7">
        <v>5950</v>
      </c>
      <c r="L1039" s="1">
        <v>0</v>
      </c>
      <c r="M1039" s="1" t="s">
        <v>30</v>
      </c>
      <c r="N1039" s="11">
        <v>13003.298984590996</v>
      </c>
      <c r="O1039" s="11">
        <v>725.20256211604021</v>
      </c>
      <c r="P1039" s="11">
        <v>191</v>
      </c>
      <c r="Q1039" s="1">
        <v>129</v>
      </c>
      <c r="R1039" s="3">
        <v>1</v>
      </c>
      <c r="S1039" s="3" t="s">
        <v>22833</v>
      </c>
      <c r="T1039" s="8" t="str">
        <f t="shared" si="16"/>
        <v>INSERT INTO item VALUES('0000930','식재료','동태','어패류','','[H-Kids]동태살(살,냉동,절단,러시아)','500g(20~30g)','','','0','5950','0','수입','13003.298984591','725.20256211604','191','129',1,'manager1');</v>
      </c>
      <c r="U1039" s="5"/>
    </row>
    <row r="1040" spans="1:21" x14ac:dyDescent="0.35">
      <c r="A1040" s="6" t="s">
        <v>14349</v>
      </c>
      <c r="B1040" s="1" t="s">
        <v>22786</v>
      </c>
      <c r="C1040" s="1" t="s">
        <v>1278</v>
      </c>
      <c r="D1040" s="1" t="s">
        <v>1339</v>
      </c>
      <c r="F1040" s="1" t="s">
        <v>1340</v>
      </c>
      <c r="G1040" s="1" t="s">
        <v>1341</v>
      </c>
      <c r="J1040" s="2">
        <v>0</v>
      </c>
      <c r="K1040" s="7">
        <v>16090</v>
      </c>
      <c r="L1040" s="1">
        <v>0</v>
      </c>
      <c r="M1040" s="1" t="s">
        <v>30</v>
      </c>
      <c r="N1040" s="11">
        <v>22833.59790072696</v>
      </c>
      <c r="O1040" s="11">
        <v>377.04997037041801</v>
      </c>
      <c r="P1040" s="11">
        <v>339</v>
      </c>
      <c r="Q1040" s="1">
        <v>74</v>
      </c>
      <c r="R1040" s="3">
        <v>1</v>
      </c>
      <c r="S1040" s="3" t="s">
        <v>22833</v>
      </c>
      <c r="T1040" s="8" t="str">
        <f t="shared" si="16"/>
        <v>INSERT INTO item VALUES('0000931','식재료','가자미','어패류','','가자미(반건조,냉동,상품,소제,수입)','1Kg(100g내외)','','','0','16090','0','수입','22833.597900727','377.049970370418','339','74',1,'manager1');</v>
      </c>
      <c r="U1040" s="5"/>
    </row>
    <row r="1041" spans="1:21" x14ac:dyDescent="0.35">
      <c r="A1041" s="6" t="s">
        <v>14350</v>
      </c>
      <c r="B1041" s="1" t="s">
        <v>22786</v>
      </c>
      <c r="C1041" s="1" t="s">
        <v>1278</v>
      </c>
      <c r="D1041" s="1" t="s">
        <v>1339</v>
      </c>
      <c r="F1041" s="1" t="s">
        <v>1342</v>
      </c>
      <c r="G1041" s="1" t="s">
        <v>1343</v>
      </c>
      <c r="J1041" s="2">
        <v>0</v>
      </c>
      <c r="K1041" s="7">
        <v>6730</v>
      </c>
      <c r="L1041" s="1">
        <v>0</v>
      </c>
      <c r="M1041" s="1" t="s">
        <v>30</v>
      </c>
      <c r="N1041" s="11">
        <v>14926.681218437283</v>
      </c>
      <c r="O1041" s="11">
        <v>116.19023159098518</v>
      </c>
      <c r="P1041" s="11">
        <v>129</v>
      </c>
      <c r="Q1041" s="1">
        <v>35</v>
      </c>
      <c r="R1041" s="3">
        <v>1</v>
      </c>
      <c r="S1041" s="3" t="s">
        <v>22833</v>
      </c>
      <c r="T1041" s="8" t="str">
        <f t="shared" si="16"/>
        <v>INSERT INTO item VALUES('0000932','식재료','가자미','어패류','','가자미(냉동,상품,수입)','1Kg(400g이상)','','','0','6730','0','수입','14926.6812184373','116.190231590985','129','35',1,'manager1');</v>
      </c>
      <c r="U1041" s="5"/>
    </row>
    <row r="1042" spans="1:21" x14ac:dyDescent="0.35">
      <c r="A1042" s="6" t="s">
        <v>14351</v>
      </c>
      <c r="B1042" s="1" t="s">
        <v>22786</v>
      </c>
      <c r="C1042" s="1" t="s">
        <v>1278</v>
      </c>
      <c r="D1042" s="1" t="s">
        <v>1339</v>
      </c>
      <c r="F1042" s="1" t="s">
        <v>1344</v>
      </c>
      <c r="G1042" s="1" t="s">
        <v>1345</v>
      </c>
      <c r="J1042" s="2">
        <v>0</v>
      </c>
      <c r="K1042" s="7">
        <v>5690</v>
      </c>
      <c r="L1042" s="1">
        <v>0</v>
      </c>
      <c r="M1042" s="1" t="s">
        <v>30</v>
      </c>
      <c r="N1042" s="11">
        <v>899.40843542408095</v>
      </c>
      <c r="O1042" s="11">
        <v>274.74280120811676</v>
      </c>
      <c r="P1042" s="11">
        <v>309</v>
      </c>
      <c r="Q1042" s="1">
        <v>237</v>
      </c>
      <c r="R1042" s="3">
        <v>1</v>
      </c>
      <c r="S1042" s="3" t="s">
        <v>22833</v>
      </c>
      <c r="T1042" s="8" t="str">
        <f t="shared" si="16"/>
        <v>INSERT INTO item VALUES('0000933','식재료','가자미','어패류','','가자미(냉동,상품,소제/절단,수입)','80~100g/Kg','','','0','5690','0','수입','899.408435424081','274.742801208117','309','237',1,'manager1');</v>
      </c>
      <c r="U1042" s="5"/>
    </row>
    <row r="1043" spans="1:21" x14ac:dyDescent="0.35">
      <c r="A1043" s="6" t="s">
        <v>14352</v>
      </c>
      <c r="B1043" s="1" t="s">
        <v>22786</v>
      </c>
      <c r="C1043" s="1" t="s">
        <v>1278</v>
      </c>
      <c r="D1043" s="1" t="s">
        <v>1339</v>
      </c>
      <c r="F1043" s="1" t="s">
        <v>1342</v>
      </c>
      <c r="G1043" s="1" t="s">
        <v>1346</v>
      </c>
      <c r="J1043" s="2">
        <v>0</v>
      </c>
      <c r="K1043" s="7">
        <v>3510</v>
      </c>
      <c r="L1043" s="1">
        <v>0</v>
      </c>
      <c r="M1043" s="1" t="s">
        <v>30</v>
      </c>
      <c r="N1043" s="11">
        <v>58321.577609465814</v>
      </c>
      <c r="O1043" s="11">
        <v>849.08810365662009</v>
      </c>
      <c r="P1043" s="11">
        <v>624</v>
      </c>
      <c r="Q1043" s="1">
        <v>435</v>
      </c>
      <c r="R1043" s="3">
        <v>1</v>
      </c>
      <c r="S1043" s="3" t="s">
        <v>22833</v>
      </c>
      <c r="T1043" s="8" t="str">
        <f t="shared" si="16"/>
        <v>INSERT INTO item VALUES('0000934','식재료','가자미','어패류','','가자미(냉동,상품,수입)','400g이상','','','0','3510','0','수입','58321.5776094658','849.08810365662','624','435',1,'manager1');</v>
      </c>
      <c r="U1043" s="5"/>
    </row>
    <row r="1044" spans="1:21" x14ac:dyDescent="0.35">
      <c r="A1044" s="6" t="s">
        <v>14353</v>
      </c>
      <c r="B1044" s="1" t="s">
        <v>22786</v>
      </c>
      <c r="C1044" s="1" t="s">
        <v>1278</v>
      </c>
      <c r="D1044" s="1" t="s">
        <v>1339</v>
      </c>
      <c r="F1044" s="1" t="s">
        <v>1347</v>
      </c>
      <c r="G1044" s="1" t="s">
        <v>1348</v>
      </c>
      <c r="J1044" s="2">
        <v>0</v>
      </c>
      <c r="K1044" s="7">
        <v>5690</v>
      </c>
      <c r="L1044" s="1">
        <v>0</v>
      </c>
      <c r="M1044" s="1" t="s">
        <v>30</v>
      </c>
      <c r="N1044" s="11">
        <v>7020.5036698459417</v>
      </c>
      <c r="O1044" s="11">
        <v>51.121241221891879</v>
      </c>
      <c r="P1044" s="11">
        <v>594</v>
      </c>
      <c r="Q1044" s="1">
        <v>726</v>
      </c>
      <c r="R1044" s="3">
        <v>1</v>
      </c>
      <c r="S1044" s="3" t="s">
        <v>22833</v>
      </c>
      <c r="T1044" s="8" t="str">
        <f t="shared" si="16"/>
        <v>INSERT INTO item VALUES('0000935','식재료','가자미','어패류','','H가자미(냉동,상품,소제/절단,수입)','1Kg(110~120g)','','','0','5690','0','수입','7020.50366984594','51.1212412218919','594','726',1,'manager1');</v>
      </c>
      <c r="U1044" s="5"/>
    </row>
    <row r="1045" spans="1:21" x14ac:dyDescent="0.35">
      <c r="A1045" s="6" t="s">
        <v>14354</v>
      </c>
      <c r="B1045" s="1" t="s">
        <v>22786</v>
      </c>
      <c r="C1045" s="1" t="s">
        <v>1278</v>
      </c>
      <c r="D1045" s="1" t="s">
        <v>1339</v>
      </c>
      <c r="F1045" s="1" t="s">
        <v>1347</v>
      </c>
      <c r="G1045" s="1" t="s">
        <v>1312</v>
      </c>
      <c r="J1045" s="2">
        <v>0</v>
      </c>
      <c r="K1045" s="7">
        <v>5690</v>
      </c>
      <c r="L1045" s="1">
        <v>0</v>
      </c>
      <c r="M1045" s="1" t="s">
        <v>30</v>
      </c>
      <c r="N1045" s="11">
        <v>62535.779633160302</v>
      </c>
      <c r="O1045" s="11">
        <v>904.2401447246848</v>
      </c>
      <c r="P1045" s="11">
        <v>950</v>
      </c>
      <c r="Q1045" s="1">
        <v>334</v>
      </c>
      <c r="R1045" s="3">
        <v>1</v>
      </c>
      <c r="S1045" s="3" t="s">
        <v>22833</v>
      </c>
      <c r="T1045" s="8" t="str">
        <f t="shared" si="16"/>
        <v>INSERT INTO item VALUES('0000936','식재료','가자미','어패류','','H가자미(냉동,상품,소제/절단,수입)','1Kg(50~60g)','','','0','5690','0','수입','62535.7796331603','904.240144724685','950','334',1,'manager1');</v>
      </c>
      <c r="U1045" s="5"/>
    </row>
    <row r="1046" spans="1:21" x14ac:dyDescent="0.35">
      <c r="A1046" s="6" t="s">
        <v>14355</v>
      </c>
      <c r="B1046" s="1" t="s">
        <v>22786</v>
      </c>
      <c r="C1046" s="1" t="s">
        <v>1278</v>
      </c>
      <c r="D1046" s="1" t="s">
        <v>1339</v>
      </c>
      <c r="F1046" s="1" t="s">
        <v>1349</v>
      </c>
      <c r="G1046" s="1" t="s">
        <v>1313</v>
      </c>
      <c r="J1046" s="2">
        <v>0</v>
      </c>
      <c r="K1046" s="7">
        <v>5690</v>
      </c>
      <c r="L1046" s="1">
        <v>0</v>
      </c>
      <c r="M1046" s="1" t="s">
        <v>30</v>
      </c>
      <c r="N1046" s="11">
        <v>555.78964349851424</v>
      </c>
      <c r="O1046" s="11">
        <v>682.59146496264043</v>
      </c>
      <c r="P1046" s="11">
        <v>999</v>
      </c>
      <c r="Q1046" s="1">
        <v>262</v>
      </c>
      <c r="R1046" s="3">
        <v>1</v>
      </c>
      <c r="S1046" s="3" t="s">
        <v>22833</v>
      </c>
      <c r="T1046" s="8" t="str">
        <f t="shared" si="16"/>
        <v>INSERT INTO item VALUES('0000937','식재료','가자미','어패류','','H가자미(냉동,상품,소제/절단,미국)','1Kg(90~100g)','','','0','5690','0','수입','555.789643498514','682.59146496264','999','262',1,'manager1');</v>
      </c>
      <c r="U1046" s="5"/>
    </row>
    <row r="1047" spans="1:21" x14ac:dyDescent="0.35">
      <c r="A1047" s="6" t="s">
        <v>14356</v>
      </c>
      <c r="B1047" s="1" t="s">
        <v>22786</v>
      </c>
      <c r="C1047" s="1" t="s">
        <v>1278</v>
      </c>
      <c r="D1047" s="1" t="s">
        <v>1339</v>
      </c>
      <c r="F1047" s="1" t="s">
        <v>1350</v>
      </c>
      <c r="G1047" s="1" t="s">
        <v>1351</v>
      </c>
      <c r="J1047" s="2">
        <v>0</v>
      </c>
      <c r="K1047" s="7">
        <v>12130</v>
      </c>
      <c r="L1047" s="1">
        <v>0</v>
      </c>
      <c r="M1047" s="1" t="s">
        <v>2</v>
      </c>
      <c r="N1047" s="11">
        <v>4512.9637151838506</v>
      </c>
      <c r="O1047" s="11">
        <v>918.92477569059031</v>
      </c>
      <c r="P1047" s="11">
        <v>906</v>
      </c>
      <c r="Q1047" s="1">
        <v>58</v>
      </c>
      <c r="R1047" s="3">
        <v>1</v>
      </c>
      <c r="S1047" s="3" t="s">
        <v>22833</v>
      </c>
      <c r="T1047" s="8" t="str">
        <f t="shared" si="16"/>
        <v>INSERT INTO item VALUES('0000938','식재료','가자미','어패류','','가자미(선어,냉장,상품,국산)','200~400g/미','','','0','12130','0','국산','4512.96371518385','918.92477569059','906','58',1,'manager1');</v>
      </c>
      <c r="U1047" s="5"/>
    </row>
    <row r="1048" spans="1:21" x14ac:dyDescent="0.35">
      <c r="A1048" s="6" t="s">
        <v>14357</v>
      </c>
      <c r="B1048" s="1" t="s">
        <v>22786</v>
      </c>
      <c r="C1048" s="1" t="s">
        <v>1278</v>
      </c>
      <c r="D1048" s="1" t="s">
        <v>1339</v>
      </c>
      <c r="F1048" s="1" t="s">
        <v>1352</v>
      </c>
      <c r="G1048" s="1" t="s">
        <v>1353</v>
      </c>
      <c r="J1048" s="2">
        <v>0</v>
      </c>
      <c r="K1048" s="7">
        <v>5340</v>
      </c>
      <c r="L1048" s="1">
        <v>0</v>
      </c>
      <c r="M1048" s="1" t="s">
        <v>30</v>
      </c>
      <c r="N1048" s="11">
        <v>22210.998840958189</v>
      </c>
      <c r="O1048" s="11">
        <v>597.88064504837439</v>
      </c>
      <c r="P1048" s="11">
        <v>158</v>
      </c>
      <c r="Q1048" s="1">
        <v>627</v>
      </c>
      <c r="R1048" s="3">
        <v>1</v>
      </c>
      <c r="S1048" s="3" t="s">
        <v>22833</v>
      </c>
      <c r="T1048" s="8" t="str">
        <f t="shared" si="16"/>
        <v>INSERT INTO item VALUES('0000939','식재료','가자미','어패류','','가자미(냉동,소제/절단,수입)','1Kg(70~80g/병원군)','','','0','5340','0','수입','22210.9988409582','597.880645048374','158','627',1,'manager1');</v>
      </c>
      <c r="U1048" s="5"/>
    </row>
    <row r="1049" spans="1:21" x14ac:dyDescent="0.35">
      <c r="A1049" s="6" t="s">
        <v>14358</v>
      </c>
      <c r="B1049" s="1" t="s">
        <v>22786</v>
      </c>
      <c r="C1049" s="1" t="s">
        <v>1278</v>
      </c>
      <c r="D1049" s="1" t="s">
        <v>1339</v>
      </c>
      <c r="F1049" s="1" t="s">
        <v>1354</v>
      </c>
      <c r="G1049" s="1" t="s">
        <v>1355</v>
      </c>
      <c r="J1049" s="2">
        <v>0</v>
      </c>
      <c r="K1049" s="7">
        <v>5610</v>
      </c>
      <c r="L1049" s="1">
        <v>0</v>
      </c>
      <c r="M1049" s="1" t="s">
        <v>30</v>
      </c>
      <c r="N1049" s="11">
        <v>85649.170849503324</v>
      </c>
      <c r="O1049" s="11">
        <v>196.16155638210498</v>
      </c>
      <c r="P1049" s="11">
        <v>653</v>
      </c>
      <c r="Q1049" s="1">
        <v>434</v>
      </c>
      <c r="R1049" s="3">
        <v>1</v>
      </c>
      <c r="S1049" s="3" t="s">
        <v>22833</v>
      </c>
      <c r="T1049" s="8" t="str">
        <f t="shared" si="16"/>
        <v>INSERT INTO item VALUES('0000940','식재료','가자미','어패류','','가자미(냉동,상품,소제,수입)','1Kg(200~300g)','','','0','5610','0','수입','85649.1708495033','196.161556382105','653','434',1,'manager1');</v>
      </c>
      <c r="U1049" s="5"/>
    </row>
    <row r="1050" spans="1:21" x14ac:dyDescent="0.35">
      <c r="A1050" s="6" t="s">
        <v>14359</v>
      </c>
      <c r="B1050" s="1" t="s">
        <v>22786</v>
      </c>
      <c r="C1050" s="1" t="s">
        <v>1278</v>
      </c>
      <c r="D1050" s="1" t="s">
        <v>1339</v>
      </c>
      <c r="F1050" s="1" t="s">
        <v>1344</v>
      </c>
      <c r="G1050" s="1" t="s">
        <v>1293</v>
      </c>
      <c r="J1050" s="2">
        <v>0</v>
      </c>
      <c r="K1050" s="7">
        <v>5890</v>
      </c>
      <c r="L1050" s="1">
        <v>0</v>
      </c>
      <c r="M1050" s="1" t="s">
        <v>30</v>
      </c>
      <c r="N1050" s="11">
        <v>56722.520433797843</v>
      </c>
      <c r="O1050" s="11">
        <v>979.69164467498047</v>
      </c>
      <c r="P1050" s="11">
        <v>389</v>
      </c>
      <c r="Q1050" s="1">
        <v>4</v>
      </c>
      <c r="R1050" s="3">
        <v>1</v>
      </c>
      <c r="S1050" s="3" t="s">
        <v>22833</v>
      </c>
      <c r="T1050" s="8" t="str">
        <f t="shared" si="16"/>
        <v>INSERT INTO item VALUES('0000941','식재료','가자미','어패류','','가자미(냉동,상품,소제/절단,수입)','1Kg(30~40g)','','','0','5890','0','수입','56722.5204337978','979.69164467498','389','4',1,'manager1');</v>
      </c>
      <c r="U1050" s="5"/>
    </row>
    <row r="1051" spans="1:21" x14ac:dyDescent="0.35">
      <c r="A1051" s="6" t="s">
        <v>14360</v>
      </c>
      <c r="B1051" s="1" t="s">
        <v>22786</v>
      </c>
      <c r="C1051" s="1" t="s">
        <v>1278</v>
      </c>
      <c r="D1051" s="1" t="s">
        <v>1339</v>
      </c>
      <c r="F1051" s="1" t="s">
        <v>1356</v>
      </c>
      <c r="G1051" s="1" t="s">
        <v>20</v>
      </c>
      <c r="J1051" s="2">
        <v>0</v>
      </c>
      <c r="K1051" s="7">
        <v>32170</v>
      </c>
      <c r="L1051" s="1">
        <v>0</v>
      </c>
      <c r="M1051" s="1" t="s">
        <v>30</v>
      </c>
      <c r="N1051" s="11">
        <v>53685.469700331269</v>
      </c>
      <c r="O1051" s="11">
        <v>458.42000931479811</v>
      </c>
      <c r="P1051" s="11">
        <v>315</v>
      </c>
      <c r="Q1051" s="1">
        <v>122</v>
      </c>
      <c r="R1051" s="3">
        <v>1</v>
      </c>
      <c r="S1051" s="3" t="s">
        <v>22833</v>
      </c>
      <c r="T1051" s="8" t="str">
        <f t="shared" si="16"/>
        <v>INSERT INTO item VALUES('0000942','식재료','가자미','어패류','','흑가자미살(냉동,수입)','1Kg','','','0','32170','0','수입','53685.4697003313','458.420009314798','315','122',1,'manager1');</v>
      </c>
      <c r="U1051" s="5"/>
    </row>
    <row r="1052" spans="1:21" x14ac:dyDescent="0.35">
      <c r="A1052" s="6" t="s">
        <v>14361</v>
      </c>
      <c r="B1052" s="1" t="s">
        <v>22786</v>
      </c>
      <c r="C1052" s="1" t="s">
        <v>1278</v>
      </c>
      <c r="D1052" s="1" t="s">
        <v>1339</v>
      </c>
      <c r="F1052" s="1" t="s">
        <v>1357</v>
      </c>
      <c r="G1052" s="1" t="s">
        <v>1358</v>
      </c>
      <c r="J1052" s="2">
        <v>0</v>
      </c>
      <c r="K1052" s="7">
        <v>4960</v>
      </c>
      <c r="L1052" s="1">
        <v>0</v>
      </c>
      <c r="M1052" s="1" t="s">
        <v>30</v>
      </c>
      <c r="N1052" s="11">
        <v>1725.231405926254</v>
      </c>
      <c r="O1052" s="11">
        <v>991.33172875237597</v>
      </c>
      <c r="P1052" s="11">
        <v>790</v>
      </c>
      <c r="Q1052" s="1">
        <v>75</v>
      </c>
      <c r="R1052" s="3">
        <v>1</v>
      </c>
      <c r="S1052" s="3" t="s">
        <v>22833</v>
      </c>
      <c r="T1052" s="8" t="str">
        <f t="shared" si="16"/>
        <v>INSERT INTO item VALUES('0000943','식재료','가자미','어패류','','손질가자미(상품,냉동,소제,수입)','1Kg(130~150g)','','','0','4960','0','수입','1725.23140592625','991.331728752376','790','75',1,'manager1');</v>
      </c>
      <c r="U1052" s="5"/>
    </row>
    <row r="1053" spans="1:21" x14ac:dyDescent="0.35">
      <c r="A1053" s="6" t="s">
        <v>14362</v>
      </c>
      <c r="B1053" s="1" t="s">
        <v>22786</v>
      </c>
      <c r="C1053" s="1" t="s">
        <v>1278</v>
      </c>
      <c r="D1053" s="1" t="s">
        <v>1339</v>
      </c>
      <c r="F1053" s="1" t="s">
        <v>1352</v>
      </c>
      <c r="G1053" s="1" t="s">
        <v>1359</v>
      </c>
      <c r="J1053" s="2">
        <v>0</v>
      </c>
      <c r="K1053" s="7">
        <v>5340</v>
      </c>
      <c r="L1053" s="1">
        <v>0</v>
      </c>
      <c r="M1053" s="1" t="s">
        <v>30</v>
      </c>
      <c r="N1053" s="11">
        <v>55321.435935485075</v>
      </c>
      <c r="O1053" s="11">
        <v>636.35333089431163</v>
      </c>
      <c r="P1053" s="11">
        <v>530</v>
      </c>
      <c r="Q1053" s="1">
        <v>284</v>
      </c>
      <c r="R1053" s="3">
        <v>1</v>
      </c>
      <c r="S1053" s="3" t="s">
        <v>22833</v>
      </c>
      <c r="T1053" s="8" t="str">
        <f t="shared" si="16"/>
        <v>INSERT INTO item VALUES('0000944','식재료','가자미','어패류','','가자미(냉동,소제/절단,수입)','1Kg(50~60g/병원군)','','','0','5340','0','수입','55321.4359354851','636.353330894312','530','284',1,'manager1');</v>
      </c>
      <c r="U1053" s="5"/>
    </row>
    <row r="1054" spans="1:21" x14ac:dyDescent="0.35">
      <c r="A1054" s="6" t="s">
        <v>14363</v>
      </c>
      <c r="B1054" s="1" t="s">
        <v>22786</v>
      </c>
      <c r="C1054" s="1" t="s">
        <v>1278</v>
      </c>
      <c r="D1054" s="1" t="s">
        <v>1339</v>
      </c>
      <c r="F1054" s="1" t="s">
        <v>1360</v>
      </c>
      <c r="G1054" s="1" t="s">
        <v>1361</v>
      </c>
      <c r="J1054" s="2">
        <v>0</v>
      </c>
      <c r="K1054" s="7">
        <v>3100</v>
      </c>
      <c r="L1054" s="1">
        <v>0</v>
      </c>
      <c r="M1054" s="1" t="s">
        <v>30</v>
      </c>
      <c r="N1054" s="11">
        <v>2048.0801845435112</v>
      </c>
      <c r="O1054" s="11">
        <v>999.86630831706577</v>
      </c>
      <c r="P1054" s="11">
        <v>230</v>
      </c>
      <c r="Q1054" s="1">
        <v>332</v>
      </c>
      <c r="R1054" s="3">
        <v>1</v>
      </c>
      <c r="S1054" s="3" t="s">
        <v>22833</v>
      </c>
      <c r="T1054" s="8" t="str">
        <f t="shared" si="16"/>
        <v>INSERT INTO item VALUES('0000945','식재료','가자미','어패류','','[H-Kids]손질가자미(상품,냉동,소제,수입)','390g(130g내외*3마리)','','','0','3100','0','수입','2048.08018454351','999.866308317066','230','332',1,'manager1');</v>
      </c>
      <c r="U1054" s="5"/>
    </row>
    <row r="1055" spans="1:21" x14ac:dyDescent="0.35">
      <c r="A1055" s="6" t="s">
        <v>14364</v>
      </c>
      <c r="B1055" s="1" t="s">
        <v>22786</v>
      </c>
      <c r="C1055" s="1" t="s">
        <v>1278</v>
      </c>
      <c r="D1055" s="1" t="s">
        <v>1339</v>
      </c>
      <c r="F1055" s="1" t="s">
        <v>1360</v>
      </c>
      <c r="G1055" s="1" t="s">
        <v>1362</v>
      </c>
      <c r="J1055" s="2">
        <v>0</v>
      </c>
      <c r="K1055" s="7">
        <v>6170</v>
      </c>
      <c r="L1055" s="1">
        <v>0</v>
      </c>
      <c r="M1055" s="1" t="s">
        <v>30</v>
      </c>
      <c r="N1055" s="11">
        <v>45174.763853621997</v>
      </c>
      <c r="O1055" s="11">
        <v>475.34148518290652</v>
      </c>
      <c r="P1055" s="11">
        <v>499</v>
      </c>
      <c r="Q1055" s="1">
        <v>11</v>
      </c>
      <c r="R1055" s="3">
        <v>1</v>
      </c>
      <c r="S1055" s="3" t="s">
        <v>22833</v>
      </c>
      <c r="T1055" s="8" t="str">
        <f t="shared" si="16"/>
        <v>INSERT INTO item VALUES('0000946','식재료','가자미','어패류','','[H-Kids]손질가자미(상품,냉동,소제,수입)','780g(130g내외*6마리)','','','0','6170','0','수입','45174.763853622','475.341485182907','499','11',1,'manager1');</v>
      </c>
      <c r="U1055" s="5"/>
    </row>
    <row r="1056" spans="1:21" x14ac:dyDescent="0.35">
      <c r="A1056" s="6" t="s">
        <v>14365</v>
      </c>
      <c r="B1056" s="1" t="s">
        <v>22786</v>
      </c>
      <c r="C1056" s="1" t="s">
        <v>1278</v>
      </c>
      <c r="D1056" s="1" t="s">
        <v>1339</v>
      </c>
      <c r="F1056" s="1" t="s">
        <v>1363</v>
      </c>
      <c r="G1056" s="1" t="s">
        <v>1338</v>
      </c>
      <c r="J1056" s="2">
        <v>0</v>
      </c>
      <c r="K1056" s="7">
        <v>7290</v>
      </c>
      <c r="L1056" s="1">
        <v>0</v>
      </c>
      <c r="M1056" s="1" t="s">
        <v>30</v>
      </c>
      <c r="N1056" s="11">
        <v>7954.5404018899617</v>
      </c>
      <c r="O1056" s="11">
        <v>899.94841510085416</v>
      </c>
      <c r="P1056" s="11">
        <v>211</v>
      </c>
      <c r="Q1056" s="1">
        <v>101</v>
      </c>
      <c r="R1056" s="3">
        <v>1</v>
      </c>
      <c r="S1056" s="3" t="s">
        <v>22833</v>
      </c>
      <c r="T1056" s="8" t="str">
        <f t="shared" si="16"/>
        <v>INSERT INTO item VALUES('0000947','식재료','가자미','어패류','','[H-Kids]가자미살(가시99%제거)(상품,냉동,절단,수입)','500g(20~30g)','','','0','7290','0','수입','7954.54040188996','899.948415100854','211','101',1,'manager1');</v>
      </c>
      <c r="U1056" s="5"/>
    </row>
    <row r="1057" spans="1:21" x14ac:dyDescent="0.35">
      <c r="A1057" s="6" t="s">
        <v>14366</v>
      </c>
      <c r="B1057" s="1" t="s">
        <v>22786</v>
      </c>
      <c r="C1057" s="1" t="s">
        <v>1278</v>
      </c>
      <c r="D1057" s="1" t="s">
        <v>1339</v>
      </c>
      <c r="F1057" s="1" t="s">
        <v>1364</v>
      </c>
      <c r="G1057" s="1" t="s">
        <v>1365</v>
      </c>
      <c r="J1057" s="2">
        <v>0</v>
      </c>
      <c r="K1057" s="7">
        <v>4970</v>
      </c>
      <c r="L1057" s="1">
        <v>0</v>
      </c>
      <c r="M1057" s="1" t="s">
        <v>30</v>
      </c>
      <c r="N1057" s="11">
        <v>45241.946394147933</v>
      </c>
      <c r="O1057" s="11">
        <v>848.04790806021037</v>
      </c>
      <c r="P1057" s="11">
        <v>214</v>
      </c>
      <c r="Q1057" s="1">
        <v>322</v>
      </c>
      <c r="R1057" s="3">
        <v>1</v>
      </c>
      <c r="S1057" s="3" t="s">
        <v>22833</v>
      </c>
      <c r="T1057" s="8" t="str">
        <f t="shared" si="16"/>
        <v>INSERT INTO item VALUES('0000948','식재료','가자미','어패류','','손질가자미(냉동,소제,수입)','1Kg(80~100g)','','','0','4970','0','수입','45241.9463941479','848.04790806021','214','322',1,'manager1');</v>
      </c>
      <c r="U1057" s="5"/>
    </row>
    <row r="1058" spans="1:21" x14ac:dyDescent="0.35">
      <c r="A1058" s="6" t="s">
        <v>14367</v>
      </c>
      <c r="B1058" s="1" t="s">
        <v>22786</v>
      </c>
      <c r="C1058" s="1" t="s">
        <v>1278</v>
      </c>
      <c r="D1058" s="1" t="s">
        <v>1339</v>
      </c>
      <c r="F1058" s="1" t="s">
        <v>1347</v>
      </c>
      <c r="G1058" s="1" t="s">
        <v>1366</v>
      </c>
      <c r="J1058" s="2">
        <v>0</v>
      </c>
      <c r="K1058" s="7">
        <v>6700</v>
      </c>
      <c r="L1058" s="1">
        <v>0</v>
      </c>
      <c r="M1058" s="1" t="s">
        <v>30</v>
      </c>
      <c r="N1058" s="11">
        <v>19163.325784032091</v>
      </c>
      <c r="O1058" s="11">
        <v>552.39513923451705</v>
      </c>
      <c r="P1058" s="11">
        <v>880</v>
      </c>
      <c r="Q1058" s="1">
        <v>145</v>
      </c>
      <c r="R1058" s="3">
        <v>1</v>
      </c>
      <c r="S1058" s="3" t="s">
        <v>22833</v>
      </c>
      <c r="T1058" s="8" t="str">
        <f t="shared" si="16"/>
        <v>INSERT INTO item VALUES('0000949','식재료','가자미','어패류','','H가자미(냉동,상품,소제/절단,수입)','70~80g/Kg','','','0','6700','0','수입','19163.3257840321','552.395139234517','880','145',1,'manager1');</v>
      </c>
      <c r="U1058" s="5"/>
    </row>
    <row r="1059" spans="1:21" x14ac:dyDescent="0.35">
      <c r="A1059" s="6" t="s">
        <v>14368</v>
      </c>
      <c r="B1059" s="1" t="s">
        <v>22786</v>
      </c>
      <c r="C1059" s="1" t="s">
        <v>1278</v>
      </c>
      <c r="D1059" s="1" t="s">
        <v>1339</v>
      </c>
      <c r="F1059" s="1" t="s">
        <v>1367</v>
      </c>
      <c r="G1059" s="1" t="s">
        <v>1333</v>
      </c>
      <c r="J1059" s="2">
        <v>0</v>
      </c>
      <c r="K1059" s="7">
        <v>11240</v>
      </c>
      <c r="L1059" s="1">
        <v>0</v>
      </c>
      <c r="M1059" s="1" t="s">
        <v>30</v>
      </c>
      <c r="N1059" s="11">
        <v>14286.88209821091</v>
      </c>
      <c r="O1059" s="11">
        <v>850.39072235665446</v>
      </c>
      <c r="P1059" s="11">
        <v>282</v>
      </c>
      <c r="Q1059" s="1">
        <v>243</v>
      </c>
      <c r="R1059" s="3">
        <v>1</v>
      </c>
      <c r="S1059" s="3" t="s">
        <v>22833</v>
      </c>
      <c r="T1059" s="8" t="str">
        <f t="shared" si="16"/>
        <v>INSERT INTO item VALUES('0000950','식재료','가자미','어패류','','가자미(냉동,소제/절단,미국)','특별사양','','','0','11240','0','수입','14286.8820982109','850.390722356654','282','243',1,'manager1');</v>
      </c>
      <c r="U1059" s="5"/>
    </row>
    <row r="1060" spans="1:21" x14ac:dyDescent="0.35">
      <c r="A1060" s="6" t="s">
        <v>14369</v>
      </c>
      <c r="B1060" s="1" t="s">
        <v>22786</v>
      </c>
      <c r="C1060" s="1" t="s">
        <v>1278</v>
      </c>
      <c r="D1060" s="1" t="s">
        <v>1339</v>
      </c>
      <c r="F1060" s="1" t="s">
        <v>1368</v>
      </c>
      <c r="G1060" s="1" t="s">
        <v>1369</v>
      </c>
      <c r="J1060" s="2">
        <v>0</v>
      </c>
      <c r="K1060" s="7">
        <v>12180</v>
      </c>
      <c r="L1060" s="1">
        <v>0</v>
      </c>
      <c r="M1060" s="1" t="s">
        <v>30</v>
      </c>
      <c r="N1060" s="11">
        <v>43313.911134164293</v>
      </c>
      <c r="O1060" s="11">
        <v>78.52095948496229</v>
      </c>
      <c r="P1060" s="11">
        <v>212</v>
      </c>
      <c r="Q1060" s="1">
        <v>345</v>
      </c>
      <c r="R1060" s="3">
        <v>1</v>
      </c>
      <c r="S1060" s="3" t="s">
        <v>22833</v>
      </c>
      <c r="T1060" s="8" t="str">
        <f t="shared" si="16"/>
        <v>INSERT INTO item VALUES('0000951','식재료','가자미','어패류','','가자미(냉동,소제/절단,러시아)','1Kg(특별사양)','','','0','12180','0','수입','43313.9111341643','78.5209594849623','212','345',1,'manager1');</v>
      </c>
      <c r="U1060" s="5"/>
    </row>
    <row r="1061" spans="1:21" x14ac:dyDescent="0.35">
      <c r="A1061" s="6" t="s">
        <v>14370</v>
      </c>
      <c r="B1061" s="1" t="s">
        <v>22786</v>
      </c>
      <c r="C1061" s="1" t="s">
        <v>1278</v>
      </c>
      <c r="D1061" s="1" t="s">
        <v>1339</v>
      </c>
      <c r="F1061" s="1" t="s">
        <v>1370</v>
      </c>
      <c r="G1061" s="1" t="s">
        <v>1371</v>
      </c>
      <c r="J1061" s="2">
        <v>0</v>
      </c>
      <c r="K1061" s="7">
        <v>11870</v>
      </c>
      <c r="L1061" s="1">
        <v>0</v>
      </c>
      <c r="M1061" s="1" t="s">
        <v>30</v>
      </c>
      <c r="N1061" s="11">
        <v>34725.328070146534</v>
      </c>
      <c r="O1061" s="11">
        <v>550.06560085420426</v>
      </c>
      <c r="P1061" s="11">
        <v>15</v>
      </c>
      <c r="Q1061" s="1">
        <v>441</v>
      </c>
      <c r="R1061" s="3">
        <v>1</v>
      </c>
      <c r="S1061" s="3" t="s">
        <v>22833</v>
      </c>
      <c r="T1061" s="8" t="str">
        <f t="shared" si="16"/>
        <v>INSERT INTO item VALUES('0000952','식재료','가자미','어패류','','H손질가자미(냉동,상품,러시아)','1Kg(100~150g)','','','0','11870','0','수입','34725.3280701465','550.065600854204','15','441',1,'manager1');</v>
      </c>
      <c r="U1061" s="5"/>
    </row>
    <row r="1062" spans="1:21" x14ac:dyDescent="0.35">
      <c r="A1062" s="6" t="s">
        <v>14371</v>
      </c>
      <c r="B1062" s="1" t="s">
        <v>22786</v>
      </c>
      <c r="C1062" s="1" t="s">
        <v>1278</v>
      </c>
      <c r="D1062" s="1" t="s">
        <v>1372</v>
      </c>
      <c r="F1062" s="1" t="s">
        <v>1373</v>
      </c>
      <c r="G1062" s="1" t="s">
        <v>1365</v>
      </c>
      <c r="J1062" s="2">
        <v>0</v>
      </c>
      <c r="K1062" s="7">
        <v>6620</v>
      </c>
      <c r="L1062" s="1">
        <v>0</v>
      </c>
      <c r="M1062" s="1" t="s">
        <v>30</v>
      </c>
      <c r="N1062" s="11">
        <v>9173.0227756573659</v>
      </c>
      <c r="O1062" s="11">
        <v>170.96207981114375</v>
      </c>
      <c r="P1062" s="11">
        <v>227</v>
      </c>
      <c r="Q1062" s="1">
        <v>483</v>
      </c>
      <c r="R1062" s="3">
        <v>1</v>
      </c>
      <c r="S1062" s="3" t="s">
        <v>22833</v>
      </c>
      <c r="T1062" s="8" t="str">
        <f t="shared" si="16"/>
        <v>INSERT INTO item VALUES('0000953','식재료','임연수','어패류','','임연수(냉동,상품,조림용,절단,수입)','1Kg(80~100g)','','','0','6620','0','수입','9173.02277565737','170.962079811144','227','483',1,'manager1');</v>
      </c>
      <c r="U1062" s="5"/>
    </row>
    <row r="1063" spans="1:21" x14ac:dyDescent="0.35">
      <c r="A1063" s="6" t="s">
        <v>14372</v>
      </c>
      <c r="B1063" s="1" t="s">
        <v>22786</v>
      </c>
      <c r="C1063" s="1" t="s">
        <v>1278</v>
      </c>
      <c r="D1063" s="1" t="s">
        <v>1372</v>
      </c>
      <c r="F1063" s="1" t="s">
        <v>1374</v>
      </c>
      <c r="G1063" s="1" t="s">
        <v>1375</v>
      </c>
      <c r="J1063" s="2">
        <v>0</v>
      </c>
      <c r="K1063" s="7">
        <v>6590</v>
      </c>
      <c r="L1063" s="1">
        <v>0</v>
      </c>
      <c r="M1063" s="1" t="s">
        <v>30</v>
      </c>
      <c r="N1063" s="11">
        <v>7580.0428849846558</v>
      </c>
      <c r="O1063" s="11">
        <v>501.68622891020476</v>
      </c>
      <c r="P1063" s="11">
        <v>437</v>
      </c>
      <c r="Q1063" s="1">
        <v>196</v>
      </c>
      <c r="R1063" s="3">
        <v>1</v>
      </c>
      <c r="S1063" s="3" t="s">
        <v>22833</v>
      </c>
      <c r="T1063" s="8" t="str">
        <f t="shared" si="16"/>
        <v>INSERT INTO item VALUES('0000954','식재료','임연수','어패류','','임연수(냉동,조림용,절단/소제,상품,수입)','80~90g','','','0','6590','0','수입','7580.04288498466','501.686228910205','437','196',1,'manager1');</v>
      </c>
      <c r="U1063" s="5"/>
    </row>
    <row r="1064" spans="1:21" x14ac:dyDescent="0.35">
      <c r="A1064" s="6" t="s">
        <v>14373</v>
      </c>
      <c r="B1064" s="1" t="s">
        <v>22786</v>
      </c>
      <c r="C1064" s="1" t="s">
        <v>1278</v>
      </c>
      <c r="D1064" s="1" t="s">
        <v>1372</v>
      </c>
      <c r="F1064" s="1" t="s">
        <v>1376</v>
      </c>
      <c r="G1064" s="1" t="s">
        <v>1377</v>
      </c>
      <c r="J1064" s="2">
        <v>0</v>
      </c>
      <c r="K1064" s="7">
        <v>6980</v>
      </c>
      <c r="L1064" s="1">
        <v>0</v>
      </c>
      <c r="M1064" s="1" t="s">
        <v>30</v>
      </c>
      <c r="N1064" s="11">
        <v>3625.7838252715287</v>
      </c>
      <c r="O1064" s="11">
        <v>563.41455278572812</v>
      </c>
      <c r="P1064" s="11">
        <v>383</v>
      </c>
      <c r="Q1064" s="1">
        <v>54</v>
      </c>
      <c r="R1064" s="3">
        <v>1</v>
      </c>
      <c r="S1064" s="3" t="s">
        <v>22833</v>
      </c>
      <c r="T1064" s="8" t="str">
        <f t="shared" si="16"/>
        <v>INSERT INTO item VALUES('0000955','식재료','임연수','어패류','','임연수(냉동,구이용,절단/소제,상품,수입)','1Kg(80~90g)','','','0','6980','0','수입','3625.78382527153','563.414552785728','383','54',1,'manager1');</v>
      </c>
      <c r="U1064" s="5"/>
    </row>
    <row r="1065" spans="1:21" x14ac:dyDescent="0.35">
      <c r="A1065" s="6" t="s">
        <v>14374</v>
      </c>
      <c r="B1065" s="1" t="s">
        <v>22786</v>
      </c>
      <c r="C1065" s="1" t="s">
        <v>1278</v>
      </c>
      <c r="D1065" s="1" t="s">
        <v>1372</v>
      </c>
      <c r="F1065" s="1" t="s">
        <v>1378</v>
      </c>
      <c r="G1065" s="1" t="s">
        <v>1321</v>
      </c>
      <c r="J1065" s="2">
        <v>0</v>
      </c>
      <c r="K1065" s="7">
        <v>12080</v>
      </c>
      <c r="L1065" s="1">
        <v>0</v>
      </c>
      <c r="M1065" s="1" t="s">
        <v>30</v>
      </c>
      <c r="N1065" s="11">
        <v>34527.143959639601</v>
      </c>
      <c r="O1065" s="11">
        <v>284.99179204375969</v>
      </c>
      <c r="P1065" s="11">
        <v>794</v>
      </c>
      <c r="Q1065" s="1">
        <v>110</v>
      </c>
      <c r="R1065" s="3">
        <v>1</v>
      </c>
      <c r="S1065" s="3" t="s">
        <v>22833</v>
      </c>
      <c r="T1065" s="8" t="str">
        <f t="shared" si="16"/>
        <v>INSERT INTO item VALUES('0000956','식재료','임연수','어패류','','임연수살(냉동,상품,절단,수입)','1Kg(60~70g)','','','0','12080','0','수입','34527.1439596396','284.99179204376','794','110',1,'manager1');</v>
      </c>
      <c r="U1065" s="5"/>
    </row>
    <row r="1066" spans="1:21" x14ac:dyDescent="0.35">
      <c r="A1066" s="6" t="s">
        <v>14375</v>
      </c>
      <c r="B1066" s="1" t="s">
        <v>22786</v>
      </c>
      <c r="C1066" s="1" t="s">
        <v>1278</v>
      </c>
      <c r="D1066" s="1" t="s">
        <v>1372</v>
      </c>
      <c r="F1066" s="1" t="s">
        <v>1379</v>
      </c>
      <c r="G1066" s="1" t="s">
        <v>1321</v>
      </c>
      <c r="J1066" s="2">
        <v>0</v>
      </c>
      <c r="K1066" s="7">
        <v>7130</v>
      </c>
      <c r="L1066" s="1">
        <v>0</v>
      </c>
      <c r="M1066" s="1" t="s">
        <v>30</v>
      </c>
      <c r="N1066" s="11">
        <v>19755.216152843561</v>
      </c>
      <c r="O1066" s="11">
        <v>350.41010310484324</v>
      </c>
      <c r="P1066" s="11">
        <v>770</v>
      </c>
      <c r="Q1066" s="1">
        <v>132</v>
      </c>
      <c r="R1066" s="3">
        <v>1</v>
      </c>
      <c r="S1066" s="3" t="s">
        <v>22833</v>
      </c>
      <c r="T1066" s="8" t="str">
        <f t="shared" si="16"/>
        <v>INSERT INTO item VALUES('0000957','식재료','임연수','어패류','','임연수(냉동,상품,구이용,소제/절단,수입)','1Kg(60~70g)','','','0','7130','0','수입','19755.2161528436','350.410103104843','770','132',1,'manager1');</v>
      </c>
      <c r="U1066" s="5"/>
    </row>
    <row r="1067" spans="1:21" x14ac:dyDescent="0.35">
      <c r="A1067" s="6" t="s">
        <v>14376</v>
      </c>
      <c r="B1067" s="1" t="s">
        <v>22786</v>
      </c>
      <c r="C1067" s="1" t="s">
        <v>1278</v>
      </c>
      <c r="D1067" s="1" t="s">
        <v>1372</v>
      </c>
      <c r="F1067" s="1" t="s">
        <v>1380</v>
      </c>
      <c r="G1067" s="1" t="s">
        <v>1381</v>
      </c>
      <c r="J1067" s="2">
        <v>0</v>
      </c>
      <c r="K1067" s="7">
        <v>6620</v>
      </c>
      <c r="L1067" s="1">
        <v>0</v>
      </c>
      <c r="M1067" s="1" t="s">
        <v>30</v>
      </c>
      <c r="N1067" s="11">
        <v>28124.013190372272</v>
      </c>
      <c r="O1067" s="11">
        <v>910.16412404248456</v>
      </c>
      <c r="P1067" s="11">
        <v>496</v>
      </c>
      <c r="Q1067" s="1">
        <v>95</v>
      </c>
      <c r="R1067" s="3">
        <v>1</v>
      </c>
      <c r="S1067" s="3" t="s">
        <v>22833</v>
      </c>
      <c r="T1067" s="8" t="str">
        <f t="shared" si="16"/>
        <v>INSERT INTO item VALUES('0000958','식재료','임연수','어패류','','임연수(냉동,상품,조림용,소제/절단,수입)','60~70g','','','0','6620','0','수입','28124.0131903723','910.164124042485','496','95',1,'manager1');</v>
      </c>
      <c r="U1067" s="5"/>
    </row>
    <row r="1068" spans="1:21" x14ac:dyDescent="0.35">
      <c r="A1068" s="6" t="s">
        <v>14377</v>
      </c>
      <c r="B1068" s="1" t="s">
        <v>22786</v>
      </c>
      <c r="C1068" s="1" t="s">
        <v>1278</v>
      </c>
      <c r="D1068" s="1" t="s">
        <v>1372</v>
      </c>
      <c r="F1068" s="1" t="s">
        <v>1379</v>
      </c>
      <c r="G1068" s="1" t="s">
        <v>1312</v>
      </c>
      <c r="J1068" s="2">
        <v>0</v>
      </c>
      <c r="K1068" s="7">
        <v>7080</v>
      </c>
      <c r="L1068" s="1">
        <v>0</v>
      </c>
      <c r="M1068" s="1" t="s">
        <v>30</v>
      </c>
      <c r="N1068" s="11">
        <v>59907.651072949709</v>
      </c>
      <c r="O1068" s="11">
        <v>302.49328876045666</v>
      </c>
      <c r="P1068" s="11">
        <v>489</v>
      </c>
      <c r="Q1068" s="1">
        <v>1</v>
      </c>
      <c r="R1068" s="3">
        <v>1</v>
      </c>
      <c r="S1068" s="3" t="s">
        <v>22833</v>
      </c>
      <c r="T1068" s="8" t="str">
        <f t="shared" si="16"/>
        <v>INSERT INTO item VALUES('0000959','식재료','임연수','어패류','','임연수(냉동,상품,구이용,소제/절단,수입)','1Kg(50~60g)','','','0','7080','0','수입','59907.6510729497','302.493288760457','489','1',1,'manager1');</v>
      </c>
      <c r="U1068" s="5"/>
    </row>
    <row r="1069" spans="1:21" x14ac:dyDescent="0.35">
      <c r="A1069" s="6" t="s">
        <v>14378</v>
      </c>
      <c r="B1069" s="1" t="s">
        <v>22786</v>
      </c>
      <c r="C1069" s="1" t="s">
        <v>1278</v>
      </c>
      <c r="D1069" s="1" t="s">
        <v>1372</v>
      </c>
      <c r="F1069" s="1" t="s">
        <v>1380</v>
      </c>
      <c r="G1069" s="1" t="s">
        <v>1312</v>
      </c>
      <c r="J1069" s="2">
        <v>0</v>
      </c>
      <c r="K1069" s="7">
        <v>6650</v>
      </c>
      <c r="L1069" s="1">
        <v>0</v>
      </c>
      <c r="M1069" s="1" t="s">
        <v>30</v>
      </c>
      <c r="N1069" s="11">
        <v>6936.0819803369222</v>
      </c>
      <c r="O1069" s="11">
        <v>603.91038759010132</v>
      </c>
      <c r="P1069" s="11">
        <v>968</v>
      </c>
      <c r="Q1069" s="1">
        <v>416</v>
      </c>
      <c r="R1069" s="3">
        <v>1</v>
      </c>
      <c r="S1069" s="3" t="s">
        <v>22833</v>
      </c>
      <c r="T1069" s="8" t="str">
        <f t="shared" si="16"/>
        <v>INSERT INTO item VALUES('0000960','식재료','임연수','어패류','','임연수(냉동,상품,조림용,소제/절단,수입)','1Kg(50~60g)','','','0','6650','0','수입','6936.08198033692','603.910387590101','968','416',1,'manager1');</v>
      </c>
      <c r="U1069" s="5"/>
    </row>
    <row r="1070" spans="1:21" x14ac:dyDescent="0.35">
      <c r="A1070" s="6" t="s">
        <v>14379</v>
      </c>
      <c r="B1070" s="1" t="s">
        <v>22786</v>
      </c>
      <c r="C1070" s="1" t="s">
        <v>1278</v>
      </c>
      <c r="D1070" s="1" t="s">
        <v>1372</v>
      </c>
      <c r="F1070" s="1" t="s">
        <v>1379</v>
      </c>
      <c r="G1070" s="1" t="s">
        <v>1348</v>
      </c>
      <c r="J1070" s="2">
        <v>0</v>
      </c>
      <c r="K1070" s="7">
        <v>6960</v>
      </c>
      <c r="L1070" s="1">
        <v>0</v>
      </c>
      <c r="M1070" s="1" t="s">
        <v>30</v>
      </c>
      <c r="N1070" s="11">
        <v>96298.027305896307</v>
      </c>
      <c r="O1070" s="11">
        <v>102.32887527999479</v>
      </c>
      <c r="P1070" s="11">
        <v>687</v>
      </c>
      <c r="Q1070" s="1">
        <v>175</v>
      </c>
      <c r="R1070" s="3">
        <v>1</v>
      </c>
      <c r="S1070" s="3" t="s">
        <v>22833</v>
      </c>
      <c r="T1070" s="8" t="str">
        <f t="shared" si="16"/>
        <v>INSERT INTO item VALUES('0000961','식재료','임연수','어패류','','임연수(냉동,상품,구이용,소제/절단,수입)','1Kg(110~120g)','','','0','6960','0','수입','96298.0273058963','102.328875279995','687','175',1,'manager1');</v>
      </c>
      <c r="U1070" s="5"/>
    </row>
    <row r="1071" spans="1:21" x14ac:dyDescent="0.35">
      <c r="A1071" s="6" t="s">
        <v>14380</v>
      </c>
      <c r="B1071" s="1" t="s">
        <v>22786</v>
      </c>
      <c r="C1071" s="1" t="s">
        <v>1278</v>
      </c>
      <c r="D1071" s="1" t="s">
        <v>1372</v>
      </c>
      <c r="F1071" s="1" t="s">
        <v>1380</v>
      </c>
      <c r="G1071" s="1" t="s">
        <v>1348</v>
      </c>
      <c r="J1071" s="2">
        <v>0</v>
      </c>
      <c r="K1071" s="7">
        <v>6720</v>
      </c>
      <c r="L1071" s="1">
        <v>0</v>
      </c>
      <c r="M1071" s="1" t="s">
        <v>30</v>
      </c>
      <c r="N1071" s="11">
        <v>34056.232073736996</v>
      </c>
      <c r="O1071" s="11">
        <v>346.5375055114884</v>
      </c>
      <c r="P1071" s="11">
        <v>889</v>
      </c>
      <c r="Q1071" s="1">
        <v>147</v>
      </c>
      <c r="R1071" s="3">
        <v>1</v>
      </c>
      <c r="S1071" s="3" t="s">
        <v>22833</v>
      </c>
      <c r="T1071" s="8" t="str">
        <f t="shared" si="16"/>
        <v>INSERT INTO item VALUES('0000962','식재료','임연수','어패류','','임연수(냉동,상품,조림용,소제/절단,수입)','1Kg(110~120g)','','','0','6720','0','수입','34056.232073737','346.537505511488','889','147',1,'manager1');</v>
      </c>
      <c r="U1071" s="5"/>
    </row>
    <row r="1072" spans="1:21" x14ac:dyDescent="0.35">
      <c r="A1072" s="6" t="s">
        <v>14381</v>
      </c>
      <c r="B1072" s="1" t="s">
        <v>22786</v>
      </c>
      <c r="C1072" s="1" t="s">
        <v>1278</v>
      </c>
      <c r="D1072" s="1" t="s">
        <v>1372</v>
      </c>
      <c r="F1072" s="1" t="s">
        <v>1382</v>
      </c>
      <c r="G1072" s="1" t="s">
        <v>1383</v>
      </c>
      <c r="J1072" s="2">
        <v>0</v>
      </c>
      <c r="K1072" s="7">
        <v>14700</v>
      </c>
      <c r="L1072" s="1">
        <v>0</v>
      </c>
      <c r="M1072" s="1" t="s">
        <v>30</v>
      </c>
      <c r="N1072" s="11">
        <v>49173.651186870702</v>
      </c>
      <c r="O1072" s="11">
        <v>908.40425750107397</v>
      </c>
      <c r="P1072" s="11">
        <v>658</v>
      </c>
      <c r="Q1072" s="1">
        <v>190</v>
      </c>
      <c r="R1072" s="3">
        <v>1</v>
      </c>
      <c r="S1072" s="3" t="s">
        <v>22833</v>
      </c>
      <c r="T1072" s="8" t="str">
        <f t="shared" si="16"/>
        <v>INSERT INTO item VALUES('0000963','식재료','임연수','어패류','','[H-Kids]임연수살(상품,냉동,절단,수입)','1Kg(40~50g)','','','0','14700','0','수입','49173.6511868707','908.404257501074','658','190',1,'manager1');</v>
      </c>
      <c r="U1072" s="5"/>
    </row>
    <row r="1073" spans="1:21" x14ac:dyDescent="0.35">
      <c r="A1073" s="6" t="s">
        <v>14382</v>
      </c>
      <c r="B1073" s="1" t="s">
        <v>22786</v>
      </c>
      <c r="C1073" s="1" t="s">
        <v>1278</v>
      </c>
      <c r="D1073" s="1" t="s">
        <v>1372</v>
      </c>
      <c r="F1073" s="1" t="s">
        <v>1382</v>
      </c>
      <c r="G1073" s="1" t="s">
        <v>1384</v>
      </c>
      <c r="J1073" s="2">
        <v>0</v>
      </c>
      <c r="K1073" s="7">
        <v>7710</v>
      </c>
      <c r="L1073" s="1">
        <v>0</v>
      </c>
      <c r="M1073" s="1" t="s">
        <v>30</v>
      </c>
      <c r="N1073" s="11">
        <v>79727.439141291907</v>
      </c>
      <c r="O1073" s="11">
        <v>857.44061922205674</v>
      </c>
      <c r="P1073" s="11">
        <v>125</v>
      </c>
      <c r="Q1073" s="1">
        <v>107</v>
      </c>
      <c r="R1073" s="3">
        <v>1</v>
      </c>
      <c r="S1073" s="3" t="s">
        <v>22833</v>
      </c>
      <c r="T1073" s="8" t="str">
        <f t="shared" si="16"/>
        <v>INSERT INTO item VALUES('0000964','식재료','임연수','어패류','','[H-Kids]임연수살(상품,냉동,절단,수입)','500g(40~50g)','','','0','7710','0','수입','79727.4391412919','857.440619222057','125','107',1,'manager1');</v>
      </c>
      <c r="U1073" s="5"/>
    </row>
    <row r="1074" spans="1:21" x14ac:dyDescent="0.35">
      <c r="A1074" s="6" t="s">
        <v>14383</v>
      </c>
      <c r="B1074" s="1" t="s">
        <v>22786</v>
      </c>
      <c r="C1074" s="1" t="s">
        <v>1278</v>
      </c>
      <c r="D1074" s="1" t="s">
        <v>1372</v>
      </c>
      <c r="F1074" s="1" t="s">
        <v>1385</v>
      </c>
      <c r="G1074" s="1" t="s">
        <v>1369</v>
      </c>
      <c r="J1074" s="2">
        <v>0</v>
      </c>
      <c r="K1074" s="7">
        <v>12460</v>
      </c>
      <c r="L1074" s="1">
        <v>0</v>
      </c>
      <c r="M1074" s="1" t="s">
        <v>30</v>
      </c>
      <c r="N1074" s="11">
        <v>30089.205399153572</v>
      </c>
      <c r="O1074" s="11">
        <v>147.44656103994501</v>
      </c>
      <c r="P1074" s="11">
        <v>62</v>
      </c>
      <c r="Q1074" s="1">
        <v>488</v>
      </c>
      <c r="R1074" s="3">
        <v>1</v>
      </c>
      <c r="S1074" s="3" t="s">
        <v>22833</v>
      </c>
      <c r="T1074" s="8" t="str">
        <f t="shared" si="16"/>
        <v>INSERT INTO item VALUES('0000965','식재료','임연수','어패류','','임연수(냉동,구이용,소제/절단)','1Kg(특별사양)','','','0','12460','0','수입','30089.2053991536','147.446561039945','62','488',1,'manager1');</v>
      </c>
      <c r="U1074" s="5"/>
    </row>
    <row r="1075" spans="1:21" x14ac:dyDescent="0.35">
      <c r="A1075" s="6" t="s">
        <v>14384</v>
      </c>
      <c r="B1075" s="1" t="s">
        <v>22786</v>
      </c>
      <c r="C1075" s="1" t="s">
        <v>1278</v>
      </c>
      <c r="D1075" s="1" t="s">
        <v>1386</v>
      </c>
      <c r="F1075" s="1" t="s">
        <v>1387</v>
      </c>
      <c r="G1075" s="1" t="s">
        <v>1388</v>
      </c>
      <c r="J1075" s="2">
        <v>0</v>
      </c>
      <c r="K1075" s="7">
        <v>7420</v>
      </c>
      <c r="L1075" s="1">
        <v>0</v>
      </c>
      <c r="M1075" s="1" t="s">
        <v>30</v>
      </c>
      <c r="N1075" s="11">
        <v>21449.839014132544</v>
      </c>
      <c r="O1075" s="11">
        <v>515.83011258977547</v>
      </c>
      <c r="P1075" s="11">
        <v>241</v>
      </c>
      <c r="Q1075" s="1">
        <v>143</v>
      </c>
      <c r="R1075" s="3">
        <v>1</v>
      </c>
      <c r="S1075" s="3" t="s">
        <v>22833</v>
      </c>
      <c r="T1075" s="8" t="str">
        <f t="shared" si="16"/>
        <v>INSERT INTO item VALUES('0000966','식재료','갈치','어패류','','갈치(냉동,상품,수입)','1Kg(500~700g)','','','0','7420','0','수입','21449.8390141325','515.830112589775','241','143',1,'manager1');</v>
      </c>
      <c r="U1075" s="5"/>
    </row>
    <row r="1076" spans="1:21" x14ac:dyDescent="0.35">
      <c r="A1076" s="6" t="s">
        <v>14385</v>
      </c>
      <c r="B1076" s="1" t="s">
        <v>22786</v>
      </c>
      <c r="C1076" s="1" t="s">
        <v>1278</v>
      </c>
      <c r="D1076" s="1" t="s">
        <v>1386</v>
      </c>
      <c r="F1076" s="1" t="s">
        <v>1389</v>
      </c>
      <c r="G1076" s="1" t="s">
        <v>1390</v>
      </c>
      <c r="J1076" s="2">
        <v>0</v>
      </c>
      <c r="K1076" s="7">
        <v>90860</v>
      </c>
      <c r="L1076" s="1">
        <v>0</v>
      </c>
      <c r="M1076" s="1" t="s">
        <v>2</v>
      </c>
      <c r="N1076" s="11">
        <v>37937.242334565701</v>
      </c>
      <c r="O1076" s="11">
        <v>247.08492573286978</v>
      </c>
      <c r="P1076" s="11">
        <v>903</v>
      </c>
      <c r="Q1076" s="1">
        <v>149</v>
      </c>
      <c r="R1076" s="3">
        <v>1</v>
      </c>
      <c r="S1076" s="3" t="s">
        <v>22833</v>
      </c>
      <c r="T1076" s="8" t="str">
        <f t="shared" si="16"/>
        <v>INSERT INTO item VALUES('0000967','식재료','갈치','어패류','','갈치(냉동,상품,국산)','1Kg(500g내외/미)','','','0','90860','0','국산','37937.2423345657','247.08492573287','903','149',1,'manager1');</v>
      </c>
      <c r="U1076" s="5"/>
    </row>
    <row r="1077" spans="1:21" x14ac:dyDescent="0.35">
      <c r="A1077" s="6" t="s">
        <v>14386</v>
      </c>
      <c r="B1077" s="1" t="s">
        <v>22786</v>
      </c>
      <c r="C1077" s="1" t="s">
        <v>1278</v>
      </c>
      <c r="D1077" s="1" t="s">
        <v>1386</v>
      </c>
      <c r="F1077" s="1" t="s">
        <v>1391</v>
      </c>
      <c r="G1077" s="1" t="s">
        <v>1392</v>
      </c>
      <c r="J1077" s="2">
        <v>0</v>
      </c>
      <c r="K1077" s="7">
        <v>7740</v>
      </c>
      <c r="L1077" s="1">
        <v>0</v>
      </c>
      <c r="M1077" s="1" t="s">
        <v>30</v>
      </c>
      <c r="N1077" s="11">
        <v>26371.050081244801</v>
      </c>
      <c r="O1077" s="11">
        <v>566.43686405775611</v>
      </c>
      <c r="P1077" s="11">
        <v>825</v>
      </c>
      <c r="Q1077" s="1">
        <v>493</v>
      </c>
      <c r="R1077" s="3">
        <v>1</v>
      </c>
      <c r="S1077" s="3" t="s">
        <v>22833</v>
      </c>
      <c r="T1077" s="8" t="str">
        <f t="shared" si="16"/>
        <v>INSERT INTO item VALUES('0000968','식재료','갈치','어패류','','갈치(냉동,절단/소제,상품,수입)','1Kg(80g,병원군)','','','0','7740','0','수입','26371.0500812448','566.436864057756','825','493',1,'manager1');</v>
      </c>
      <c r="U1077" s="5"/>
    </row>
    <row r="1078" spans="1:21" x14ac:dyDescent="0.35">
      <c r="A1078" s="6" t="s">
        <v>14387</v>
      </c>
      <c r="B1078" s="1" t="s">
        <v>22786</v>
      </c>
      <c r="C1078" s="1" t="s">
        <v>1278</v>
      </c>
      <c r="D1078" s="1" t="s">
        <v>1386</v>
      </c>
      <c r="F1078" s="1" t="s">
        <v>1393</v>
      </c>
      <c r="G1078" s="1" t="s">
        <v>1394</v>
      </c>
      <c r="J1078" s="2">
        <v>0</v>
      </c>
      <c r="K1078" s="7">
        <v>40550</v>
      </c>
      <c r="L1078" s="1">
        <v>0</v>
      </c>
      <c r="M1078" s="1" t="s">
        <v>2</v>
      </c>
      <c r="N1078" s="11">
        <v>7049.0739703771414</v>
      </c>
      <c r="O1078" s="11">
        <v>955.26838570835469</v>
      </c>
      <c r="P1078" s="11">
        <v>800</v>
      </c>
      <c r="Q1078" s="1">
        <v>129</v>
      </c>
      <c r="R1078" s="3">
        <v>1</v>
      </c>
      <c r="S1078" s="3" t="s">
        <v>22833</v>
      </c>
      <c r="T1078" s="8" t="str">
        <f t="shared" si="16"/>
        <v>INSERT INTO item VALUES('0000969','식재료','갈치','어패류','','갈치(냉장,선어,상품,국산)','400~450g/미','','','0','40550','0','국산','7049.07397037714','955.268385708355','800','129',1,'manager1');</v>
      </c>
      <c r="U1078" s="5"/>
    </row>
    <row r="1079" spans="1:21" x14ac:dyDescent="0.35">
      <c r="A1079" s="6" t="s">
        <v>14388</v>
      </c>
      <c r="B1079" s="1" t="s">
        <v>22786</v>
      </c>
      <c r="C1079" s="1" t="s">
        <v>1278</v>
      </c>
      <c r="D1079" s="1" t="s">
        <v>1386</v>
      </c>
      <c r="F1079" s="1" t="s">
        <v>1393</v>
      </c>
      <c r="G1079" s="1" t="s">
        <v>1395</v>
      </c>
      <c r="J1079" s="2">
        <v>0</v>
      </c>
      <c r="K1079" s="7">
        <v>75600</v>
      </c>
      <c r="L1079" s="1">
        <v>0</v>
      </c>
      <c r="M1079" s="1" t="s">
        <v>2</v>
      </c>
      <c r="N1079" s="11">
        <v>8663.8432157058778</v>
      </c>
      <c r="O1079" s="11">
        <v>976.78298025426602</v>
      </c>
      <c r="P1079" s="11">
        <v>301</v>
      </c>
      <c r="Q1079" s="1">
        <v>308</v>
      </c>
      <c r="R1079" s="3">
        <v>1</v>
      </c>
      <c r="S1079" s="3" t="s">
        <v>22833</v>
      </c>
      <c r="T1079" s="8" t="str">
        <f t="shared" si="16"/>
        <v>INSERT INTO item VALUES('0000970','식재료','갈치','어패류','','갈치(냉장,선어,상품,국산)','1Kg(400~500g/미)','','','0','75600','0','국산','8663.84321570588','976.782980254266','301','308',1,'manager1');</v>
      </c>
      <c r="U1079" s="5"/>
    </row>
    <row r="1080" spans="1:21" x14ac:dyDescent="0.35">
      <c r="A1080" s="6" t="s">
        <v>14389</v>
      </c>
      <c r="B1080" s="1" t="s">
        <v>22786</v>
      </c>
      <c r="C1080" s="1" t="s">
        <v>1278</v>
      </c>
      <c r="D1080" s="1" t="s">
        <v>1386</v>
      </c>
      <c r="F1080" s="1" t="s">
        <v>1396</v>
      </c>
      <c r="G1080" s="1" t="s">
        <v>1397</v>
      </c>
      <c r="J1080" s="2">
        <v>0</v>
      </c>
      <c r="K1080" s="7">
        <v>31080</v>
      </c>
      <c r="L1080" s="1">
        <v>0</v>
      </c>
      <c r="M1080" s="1" t="s">
        <v>30</v>
      </c>
      <c r="N1080" s="11">
        <v>53964.690978061633</v>
      </c>
      <c r="O1080" s="11">
        <v>923.50025194046407</v>
      </c>
      <c r="P1080" s="11">
        <v>974</v>
      </c>
      <c r="Q1080" s="1">
        <v>24</v>
      </c>
      <c r="R1080" s="3">
        <v>1</v>
      </c>
      <c r="S1080" s="3" t="s">
        <v>22833</v>
      </c>
      <c r="T1080" s="8" t="str">
        <f t="shared" si="16"/>
        <v>INSERT INTO item VALUES('0000971','식재료','갈치','어패류','','갈치살(냉동,상품,절단,수입)','30-40g/Kg','','','0','31080','0','수입','53964.6909780616','923.500251940464','974','24',1,'manager1');</v>
      </c>
      <c r="U1080" s="5"/>
    </row>
    <row r="1081" spans="1:21" x14ac:dyDescent="0.35">
      <c r="A1081" s="6" t="s">
        <v>14390</v>
      </c>
      <c r="B1081" s="1" t="s">
        <v>22786</v>
      </c>
      <c r="C1081" s="1" t="s">
        <v>1278</v>
      </c>
      <c r="D1081" s="1" t="s">
        <v>1386</v>
      </c>
      <c r="F1081" s="1" t="s">
        <v>1398</v>
      </c>
      <c r="G1081" s="1" t="s">
        <v>1399</v>
      </c>
      <c r="J1081" s="2">
        <v>0</v>
      </c>
      <c r="K1081" s="7">
        <v>24620</v>
      </c>
      <c r="L1081" s="1">
        <v>0</v>
      </c>
      <c r="M1081" s="1" t="s">
        <v>2</v>
      </c>
      <c r="N1081" s="11">
        <v>33334.01380225442</v>
      </c>
      <c r="O1081" s="11">
        <v>417.50206266304912</v>
      </c>
      <c r="P1081" s="11">
        <v>207</v>
      </c>
      <c r="Q1081" s="1">
        <v>123</v>
      </c>
      <c r="R1081" s="3">
        <v>1</v>
      </c>
      <c r="S1081" s="3" t="s">
        <v>22833</v>
      </c>
      <c r="T1081" s="8" t="str">
        <f t="shared" si="16"/>
        <v>INSERT INTO item VALUES('0000972','식재료','갈치','어패류','','갈치(냉장,상품,국산)','300~400g/미','','','0','24620','0','국산','33334.0138022544','417.502062663049','207','123',1,'manager1');</v>
      </c>
      <c r="U1081" s="5"/>
    </row>
    <row r="1082" spans="1:21" x14ac:dyDescent="0.35">
      <c r="A1082" s="6" t="s">
        <v>14391</v>
      </c>
      <c r="B1082" s="1" t="s">
        <v>22786</v>
      </c>
      <c r="C1082" s="1" t="s">
        <v>1278</v>
      </c>
      <c r="D1082" s="1" t="s">
        <v>1386</v>
      </c>
      <c r="F1082" s="1" t="s">
        <v>1400</v>
      </c>
      <c r="G1082" s="1" t="s">
        <v>1366</v>
      </c>
      <c r="J1082" s="2">
        <v>0</v>
      </c>
      <c r="K1082" s="7">
        <v>12630</v>
      </c>
      <c r="L1082" s="1">
        <v>0</v>
      </c>
      <c r="M1082" s="1" t="s">
        <v>30</v>
      </c>
      <c r="N1082" s="11">
        <v>26593.615945649341</v>
      </c>
      <c r="O1082" s="11">
        <v>986.13069555483901</v>
      </c>
      <c r="P1082" s="11">
        <v>277</v>
      </c>
      <c r="Q1082" s="1">
        <v>19</v>
      </c>
      <c r="R1082" s="3">
        <v>1</v>
      </c>
      <c r="S1082" s="3" t="s">
        <v>22833</v>
      </c>
      <c r="T1082" s="8" t="str">
        <f t="shared" si="16"/>
        <v>INSERT INTO item VALUES('0000973','식재료','갈치','어패류','','갈치(냉동,상품,소제/절단,세네갈)','70~80g/Kg','','','0','12630','0','수입','26593.6159456493','986.130695554839','277','19',1,'manager1');</v>
      </c>
      <c r="U1082" s="5"/>
    </row>
    <row r="1083" spans="1:21" x14ac:dyDescent="0.35">
      <c r="A1083" s="6" t="s">
        <v>14392</v>
      </c>
      <c r="B1083" s="1" t="s">
        <v>22786</v>
      </c>
      <c r="C1083" s="1" t="s">
        <v>1278</v>
      </c>
      <c r="D1083" s="1" t="s">
        <v>1386</v>
      </c>
      <c r="F1083" s="1" t="s">
        <v>1401</v>
      </c>
      <c r="G1083" s="1" t="s">
        <v>1313</v>
      </c>
      <c r="J1083" s="2">
        <v>0</v>
      </c>
      <c r="K1083" s="7">
        <v>8020</v>
      </c>
      <c r="L1083" s="1">
        <v>0</v>
      </c>
      <c r="M1083" s="1" t="s">
        <v>30</v>
      </c>
      <c r="N1083" s="11">
        <v>62103.036641877574</v>
      </c>
      <c r="O1083" s="11">
        <v>368.92882686417028</v>
      </c>
      <c r="P1083" s="11">
        <v>990</v>
      </c>
      <c r="Q1083" s="1">
        <v>805</v>
      </c>
      <c r="R1083" s="3">
        <v>1</v>
      </c>
      <c r="S1083" s="3" t="s">
        <v>22833</v>
      </c>
      <c r="T1083" s="8" t="str">
        <f t="shared" si="16"/>
        <v>INSERT INTO item VALUES('0000974','식재료','갈치','어패류','','H갈치(냉동,상품,소제/절단,모로코)','1Kg(90~100g)','','','0','8020','0','수입','62103.0366418776','368.92882686417','990','805',1,'manager1');</v>
      </c>
      <c r="U1083" s="5"/>
    </row>
    <row r="1084" spans="1:21" x14ac:dyDescent="0.35">
      <c r="A1084" s="6" t="s">
        <v>14393</v>
      </c>
      <c r="B1084" s="1" t="s">
        <v>22786</v>
      </c>
      <c r="C1084" s="1" t="s">
        <v>1278</v>
      </c>
      <c r="D1084" s="1" t="s">
        <v>1386</v>
      </c>
      <c r="F1084" s="1" t="s">
        <v>1401</v>
      </c>
      <c r="G1084" s="1" t="s">
        <v>1312</v>
      </c>
      <c r="J1084" s="2">
        <v>0</v>
      </c>
      <c r="K1084" s="7">
        <v>8020</v>
      </c>
      <c r="L1084" s="1">
        <v>0</v>
      </c>
      <c r="M1084" s="1" t="s">
        <v>30</v>
      </c>
      <c r="N1084" s="11">
        <v>75154.705925137547</v>
      </c>
      <c r="O1084" s="11">
        <v>362.36766935693811</v>
      </c>
      <c r="P1084" s="11">
        <v>248</v>
      </c>
      <c r="Q1084" s="1">
        <v>0</v>
      </c>
      <c r="R1084" s="3">
        <v>1</v>
      </c>
      <c r="S1084" s="3" t="s">
        <v>22833</v>
      </c>
      <c r="T1084" s="8" t="str">
        <f t="shared" si="16"/>
        <v>INSERT INTO item VALUES('0000975','식재료','갈치','어패류','','H갈치(냉동,상품,소제/절단,모로코)','1Kg(50~60g)','','','0','8020','0','수입','75154.7059251375','362.367669356938','248','0',1,'manager1');</v>
      </c>
      <c r="U1084" s="5"/>
    </row>
    <row r="1085" spans="1:21" x14ac:dyDescent="0.35">
      <c r="A1085" s="6" t="s">
        <v>14394</v>
      </c>
      <c r="B1085" s="1" t="s">
        <v>22786</v>
      </c>
      <c r="C1085" s="1" t="s">
        <v>1278</v>
      </c>
      <c r="D1085" s="1" t="s">
        <v>1386</v>
      </c>
      <c r="F1085" s="1" t="s">
        <v>1401</v>
      </c>
      <c r="G1085" s="1" t="s">
        <v>1348</v>
      </c>
      <c r="J1085" s="2">
        <v>0</v>
      </c>
      <c r="K1085" s="7">
        <v>8020</v>
      </c>
      <c r="L1085" s="1">
        <v>0</v>
      </c>
      <c r="M1085" s="1" t="s">
        <v>30</v>
      </c>
      <c r="N1085" s="11">
        <v>19975.757117836962</v>
      </c>
      <c r="O1085" s="11">
        <v>505.39129660299398</v>
      </c>
      <c r="P1085" s="11">
        <v>546</v>
      </c>
      <c r="Q1085" s="1">
        <v>339</v>
      </c>
      <c r="R1085" s="3">
        <v>1</v>
      </c>
      <c r="S1085" s="3" t="s">
        <v>22833</v>
      </c>
      <c r="T1085" s="8" t="str">
        <f t="shared" si="16"/>
        <v>INSERT INTO item VALUES('0000976','식재료','갈치','어패류','','H갈치(냉동,상품,소제/절단,모로코)','1Kg(110~120g)','','','0','8020','0','수입','19975.757117837','505.391296602994','546','339',1,'manager1');</v>
      </c>
      <c r="U1085" s="5"/>
    </row>
    <row r="1086" spans="1:21" x14ac:dyDescent="0.35">
      <c r="A1086" s="6" t="s">
        <v>14395</v>
      </c>
      <c r="B1086" s="1" t="s">
        <v>22786</v>
      </c>
      <c r="C1086" s="1" t="s">
        <v>1278</v>
      </c>
      <c r="D1086" s="1" t="s">
        <v>1386</v>
      </c>
      <c r="F1086" s="1" t="s">
        <v>1402</v>
      </c>
      <c r="G1086" s="1" t="s">
        <v>1312</v>
      </c>
      <c r="J1086" s="2">
        <v>0</v>
      </c>
      <c r="K1086" s="7">
        <v>7300</v>
      </c>
      <c r="L1086" s="1">
        <v>0</v>
      </c>
      <c r="M1086" s="1" t="s">
        <v>30</v>
      </c>
      <c r="N1086" s="11">
        <v>65409.620215607785</v>
      </c>
      <c r="O1086" s="11">
        <v>428.09112862010346</v>
      </c>
      <c r="P1086" s="11">
        <v>277</v>
      </c>
      <c r="Q1086" s="1">
        <v>259</v>
      </c>
      <c r="R1086" s="3">
        <v>1</v>
      </c>
      <c r="S1086" s="3" t="s">
        <v>22833</v>
      </c>
      <c r="T1086" s="8" t="str">
        <f t="shared" si="16"/>
        <v>INSERT INTO item VALUES('0000977','식재료','갈치','어패류','','갈치(냉동,상품,소제/절단,모로코)','1Kg(50~60g)','','','0','7300','0','수입','65409.6202156078','428.091128620103','277','259',1,'manager1');</v>
      </c>
      <c r="U1086" s="5"/>
    </row>
    <row r="1087" spans="1:21" x14ac:dyDescent="0.35">
      <c r="A1087" s="6" t="s">
        <v>14396</v>
      </c>
      <c r="B1087" s="1" t="s">
        <v>22786</v>
      </c>
      <c r="C1087" s="1" t="s">
        <v>1278</v>
      </c>
      <c r="D1087" s="1" t="s">
        <v>1386</v>
      </c>
      <c r="F1087" s="1" t="s">
        <v>1402</v>
      </c>
      <c r="G1087" s="1" t="s">
        <v>1301</v>
      </c>
      <c r="J1087" s="2">
        <v>0</v>
      </c>
      <c r="K1087" s="7">
        <v>7570</v>
      </c>
      <c r="L1087" s="1">
        <v>0</v>
      </c>
      <c r="M1087" s="1" t="s">
        <v>30</v>
      </c>
      <c r="N1087" s="11">
        <v>1782.0093403101346</v>
      </c>
      <c r="O1087" s="11">
        <v>870.34545334825805</v>
      </c>
      <c r="P1087" s="11">
        <v>875</v>
      </c>
      <c r="Q1087" s="1">
        <v>895</v>
      </c>
      <c r="R1087" s="3">
        <v>1</v>
      </c>
      <c r="S1087" s="3" t="s">
        <v>22833</v>
      </c>
      <c r="T1087" s="8" t="str">
        <f t="shared" si="16"/>
        <v>INSERT INTO item VALUES('0000978','식재료','갈치','어패류','','갈치(냉동,상품,소제/절단,모로코)','90~100g','','','0','7570','0','수입','1782.00934031013','870.345453348258','875','895',1,'manager1');</v>
      </c>
      <c r="U1087" s="5"/>
    </row>
    <row r="1088" spans="1:21" x14ac:dyDescent="0.35">
      <c r="A1088" s="6" t="s">
        <v>14397</v>
      </c>
      <c r="B1088" s="1" t="s">
        <v>22786</v>
      </c>
      <c r="C1088" s="1" t="s">
        <v>1278</v>
      </c>
      <c r="D1088" s="1" t="s">
        <v>1386</v>
      </c>
      <c r="F1088" s="1" t="s">
        <v>1402</v>
      </c>
      <c r="G1088" s="1" t="s">
        <v>1323</v>
      </c>
      <c r="J1088" s="2">
        <v>0</v>
      </c>
      <c r="K1088" s="7">
        <v>7580</v>
      </c>
      <c r="L1088" s="1">
        <v>0</v>
      </c>
      <c r="M1088" s="1" t="s">
        <v>30</v>
      </c>
      <c r="N1088" s="11">
        <v>21856.871729133247</v>
      </c>
      <c r="O1088" s="11">
        <v>143.70008864644245</v>
      </c>
      <c r="P1088" s="11">
        <v>322</v>
      </c>
      <c r="Q1088" s="1">
        <v>97</v>
      </c>
      <c r="R1088" s="3">
        <v>1</v>
      </c>
      <c r="S1088" s="3" t="s">
        <v>22833</v>
      </c>
      <c r="T1088" s="8" t="str">
        <f t="shared" si="16"/>
        <v>INSERT INTO item VALUES('0000979','식재료','갈치','어패류','','갈치(냉동,상품,소제/절단,모로코)','1Kg(70~80g)','','','0','7580','0','수입','21856.8717291332','143.700088646442','322','97',1,'manager1');</v>
      </c>
      <c r="U1088" s="5"/>
    </row>
    <row r="1089" spans="1:21" x14ac:dyDescent="0.35">
      <c r="A1089" s="6" t="s">
        <v>14398</v>
      </c>
      <c r="B1089" s="1" t="s">
        <v>22786</v>
      </c>
      <c r="C1089" s="1" t="s">
        <v>1278</v>
      </c>
      <c r="D1089" s="1" t="s">
        <v>1386</v>
      </c>
      <c r="F1089" s="1" t="s">
        <v>1403</v>
      </c>
      <c r="G1089" s="1" t="s">
        <v>20</v>
      </c>
      <c r="J1089" s="2">
        <v>0</v>
      </c>
      <c r="K1089" s="7">
        <v>16730</v>
      </c>
      <c r="L1089" s="1">
        <v>0</v>
      </c>
      <c r="M1089" s="1" t="s">
        <v>2</v>
      </c>
      <c r="N1089" s="11">
        <v>4436.1625212377385</v>
      </c>
      <c r="O1089" s="11">
        <v>767.7762732574472</v>
      </c>
      <c r="P1089" s="11">
        <v>406</v>
      </c>
      <c r="Q1089" s="1">
        <v>0</v>
      </c>
      <c r="R1089" s="3">
        <v>1</v>
      </c>
      <c r="S1089" s="3" t="s">
        <v>22833</v>
      </c>
      <c r="T1089" s="8" t="str">
        <f t="shared" si="16"/>
        <v>INSERT INTO item VALUES('0000980','식재료','갈치','어패류','','실갈치포(풀치)(냉장,상품,국산)','1Kg','','','0','16730','0','국산','4436.16252123774','767.776273257447','406','0',1,'manager1');</v>
      </c>
      <c r="U1089" s="5"/>
    </row>
    <row r="1090" spans="1:21" x14ac:dyDescent="0.35">
      <c r="A1090" s="6" t="s">
        <v>14399</v>
      </c>
      <c r="B1090" s="1" t="s">
        <v>22786</v>
      </c>
      <c r="C1090" s="1" t="s">
        <v>1278</v>
      </c>
      <c r="D1090" s="1" t="s">
        <v>1386</v>
      </c>
      <c r="F1090" s="1" t="s">
        <v>1404</v>
      </c>
      <c r="G1090" s="1" t="s">
        <v>1333</v>
      </c>
      <c r="J1090" s="2">
        <v>0</v>
      </c>
      <c r="K1090" s="7">
        <v>11770</v>
      </c>
      <c r="L1090" s="1">
        <v>0</v>
      </c>
      <c r="M1090" s="1" t="s">
        <v>30</v>
      </c>
      <c r="N1090" s="11">
        <v>1609.3127436918996</v>
      </c>
      <c r="O1090" s="11">
        <v>939.50140314788496</v>
      </c>
      <c r="P1090" s="11">
        <v>229</v>
      </c>
      <c r="Q1090" s="1">
        <v>740</v>
      </c>
      <c r="R1090" s="3">
        <v>1</v>
      </c>
      <c r="S1090" s="3" t="s">
        <v>22833</v>
      </c>
      <c r="T1090" s="8" t="str">
        <f t="shared" ref="T1090:T1153" si="17">"INSERT INTO item VALUES('"&amp;A1090&amp;"','"&amp;B1090&amp;"','"&amp;D1090&amp;"','"&amp;C1090&amp;"','"&amp;E1090&amp;"','"&amp;F1090&amp;"','"&amp;G1090&amp;"','"&amp;H1090&amp;"','"&amp;I1090&amp;"','"&amp;J1090&amp;"','"&amp;K1090&amp;"','"&amp;L1090&amp;"','"&amp;M1090&amp;"','"&amp;N1090&amp;"','"&amp;O1090&amp;"','"&amp;P1090&amp;"','"&amp;Q1090&amp;"',"&amp;R1090&amp;",'"&amp;S1090&amp;"');"</f>
        <v>INSERT INTO item VALUES('0000981','식재료','갈치','어패류','','갈치(냉동,소제/절단,모로코)','특별사양','','','0','11770','0','수입','1609.3127436919','939.501403147885','229','740',1,'manager1');</v>
      </c>
      <c r="U1090" s="5"/>
    </row>
    <row r="1091" spans="1:21" x14ac:dyDescent="0.35">
      <c r="A1091" s="6" t="s">
        <v>14400</v>
      </c>
      <c r="B1091" s="1" t="s">
        <v>22786</v>
      </c>
      <c r="C1091" s="1" t="s">
        <v>1278</v>
      </c>
      <c r="D1091" s="1" t="s">
        <v>1386</v>
      </c>
      <c r="F1091" s="1" t="s">
        <v>1405</v>
      </c>
      <c r="G1091" s="1" t="s">
        <v>1369</v>
      </c>
      <c r="J1091" s="2">
        <v>0</v>
      </c>
      <c r="K1091" s="7">
        <v>17900</v>
      </c>
      <c r="L1091" s="1">
        <v>0</v>
      </c>
      <c r="M1091" s="1" t="s">
        <v>30</v>
      </c>
      <c r="N1091" s="11">
        <v>44489.598818005907</v>
      </c>
      <c r="O1091" s="11">
        <v>676.220575686855</v>
      </c>
      <c r="P1091" s="11">
        <v>663</v>
      </c>
      <c r="Q1091" s="1">
        <v>294</v>
      </c>
      <c r="R1091" s="3">
        <v>1</v>
      </c>
      <c r="S1091" s="3" t="s">
        <v>22833</v>
      </c>
      <c r="T1091" s="8" t="str">
        <f t="shared" si="17"/>
        <v>INSERT INTO item VALUES('0000982','식재료','갈치','어패류','','갈치(냉동,소제/절단,세네갈)','1Kg(특별사양)','','','0','17900','0','수입','44489.5988180059','676.220575686855','663','294',1,'manager1');</v>
      </c>
      <c r="U1091" s="5"/>
    </row>
    <row r="1092" spans="1:21" x14ac:dyDescent="0.35">
      <c r="A1092" s="6" t="s">
        <v>14401</v>
      </c>
      <c r="B1092" s="1" t="s">
        <v>22786</v>
      </c>
      <c r="C1092" s="1" t="s">
        <v>1278</v>
      </c>
      <c r="D1092" s="1" t="s">
        <v>1386</v>
      </c>
      <c r="F1092" s="1" t="s">
        <v>1401</v>
      </c>
      <c r="G1092" s="1" t="s">
        <v>1330</v>
      </c>
      <c r="J1092" s="2">
        <v>0</v>
      </c>
      <c r="K1092" s="7">
        <v>10040</v>
      </c>
      <c r="L1092" s="1">
        <v>0</v>
      </c>
      <c r="M1092" s="1" t="s">
        <v>30</v>
      </c>
      <c r="N1092" s="11">
        <v>18625.637472963645</v>
      </c>
      <c r="O1092" s="11">
        <v>705.09321078275514</v>
      </c>
      <c r="P1092" s="11">
        <v>715</v>
      </c>
      <c r="Q1092" s="1">
        <v>42</v>
      </c>
      <c r="R1092" s="3">
        <v>1</v>
      </c>
      <c r="S1092" s="3" t="s">
        <v>22833</v>
      </c>
      <c r="T1092" s="8" t="str">
        <f t="shared" si="17"/>
        <v>INSERT INTO item VALUES('0000983','식재료','갈치','어패류','','H갈치(냉동,상품,소제/절단,모로코)','70~80g/kg','','','0','10040','0','수입','18625.6374729636','705.093210782755','715','42',1,'manager1');</v>
      </c>
      <c r="U1092" s="5"/>
    </row>
    <row r="1093" spans="1:21" x14ac:dyDescent="0.35">
      <c r="A1093" s="6" t="s">
        <v>14402</v>
      </c>
      <c r="B1093" s="1" t="s">
        <v>22786</v>
      </c>
      <c r="C1093" s="1" t="s">
        <v>1278</v>
      </c>
      <c r="D1093" s="1" t="s">
        <v>1406</v>
      </c>
      <c r="F1093" s="1" t="s">
        <v>1408</v>
      </c>
      <c r="G1093" s="1" t="s">
        <v>1409</v>
      </c>
      <c r="J1093" s="2">
        <v>0</v>
      </c>
      <c r="K1093" s="7">
        <v>15730</v>
      </c>
      <c r="L1093" s="1">
        <v>0</v>
      </c>
      <c r="M1093" s="1" t="s">
        <v>1407</v>
      </c>
      <c r="N1093" s="11">
        <v>16773.96311132234</v>
      </c>
      <c r="O1093" s="11">
        <v>54.015287302212833</v>
      </c>
      <c r="P1093" s="11">
        <v>106</v>
      </c>
      <c r="Q1093" s="1">
        <v>29</v>
      </c>
      <c r="R1093" s="3">
        <v>1</v>
      </c>
      <c r="S1093" s="3" t="s">
        <v>22833</v>
      </c>
      <c r="T1093" s="8" t="str">
        <f t="shared" si="17"/>
        <v>INSERT INTO item VALUES('0000984','식재료','꽁치','어패류','','꽁치(마리)(냉동,상품,소제,원양)','60~90g','','','0','15730','0','원양','16773.9631113223','54.0152873022128','106','29',1,'manager1');</v>
      </c>
      <c r="U1093" s="5"/>
    </row>
    <row r="1094" spans="1:21" x14ac:dyDescent="0.35">
      <c r="A1094" s="6" t="s">
        <v>14403</v>
      </c>
      <c r="B1094" s="1" t="s">
        <v>22786</v>
      </c>
      <c r="C1094" s="1" t="s">
        <v>1278</v>
      </c>
      <c r="D1094" s="1" t="s">
        <v>1406</v>
      </c>
      <c r="F1094" s="1" t="s">
        <v>1410</v>
      </c>
      <c r="G1094" s="1" t="s">
        <v>1411</v>
      </c>
      <c r="J1094" s="2">
        <v>0</v>
      </c>
      <c r="K1094" s="7">
        <v>5810</v>
      </c>
      <c r="L1094" s="1">
        <v>0</v>
      </c>
      <c r="M1094" s="1" t="s">
        <v>2</v>
      </c>
      <c r="N1094" s="11">
        <v>8028.0634570216353</v>
      </c>
      <c r="O1094" s="11">
        <v>270.89224951023715</v>
      </c>
      <c r="P1094" s="11">
        <v>29</v>
      </c>
      <c r="Q1094" s="1">
        <v>24</v>
      </c>
      <c r="R1094" s="3">
        <v>1</v>
      </c>
      <c r="S1094" s="3" t="s">
        <v>22833</v>
      </c>
      <c r="T1094" s="8" t="str">
        <f t="shared" si="17"/>
        <v>INSERT INTO item VALUES('0000985','식재료','꽁치','어패류','','학꽁치(선어,국산)','150g~200g/미','','','0','5810','0','국산','8028.06345702164','270.892249510237','29','24',1,'manager1');</v>
      </c>
      <c r="U1094" s="5"/>
    </row>
    <row r="1095" spans="1:21" x14ac:dyDescent="0.35">
      <c r="A1095" s="6" t="s">
        <v>14404</v>
      </c>
      <c r="B1095" s="1" t="s">
        <v>22786</v>
      </c>
      <c r="C1095" s="1" t="s">
        <v>1278</v>
      </c>
      <c r="D1095" s="1" t="s">
        <v>1406</v>
      </c>
      <c r="F1095" s="1" t="s">
        <v>1412</v>
      </c>
      <c r="G1095" s="1" t="s">
        <v>1283</v>
      </c>
      <c r="J1095" s="2">
        <v>0</v>
      </c>
      <c r="K1095" s="7">
        <v>8900</v>
      </c>
      <c r="L1095" s="1">
        <v>0</v>
      </c>
      <c r="M1095" s="1" t="s">
        <v>1407</v>
      </c>
      <c r="N1095" s="11">
        <v>16478.95905391801</v>
      </c>
      <c r="O1095" s="11">
        <v>667.88372659117817</v>
      </c>
      <c r="P1095" s="11">
        <v>105</v>
      </c>
      <c r="Q1095" s="1">
        <v>34</v>
      </c>
      <c r="R1095" s="3">
        <v>1</v>
      </c>
      <c r="S1095" s="3" t="s">
        <v>22833</v>
      </c>
      <c r="T1095" s="8" t="str">
        <f t="shared" si="17"/>
        <v>INSERT INTO item VALUES('0000986','식재료','꽁치','어패류','','꽁치(원양)(냉동,상품,원양)','100g이하(비선별)','','','0','8900','0','원양','16478.959053918','667.883726591178','105','34',1,'manager1');</v>
      </c>
      <c r="U1095" s="5"/>
    </row>
    <row r="1096" spans="1:21" x14ac:dyDescent="0.35">
      <c r="A1096" s="6" t="s">
        <v>14405</v>
      </c>
      <c r="B1096" s="1" t="s">
        <v>22786</v>
      </c>
      <c r="C1096" s="1" t="s">
        <v>1278</v>
      </c>
      <c r="D1096" s="1" t="s">
        <v>1406</v>
      </c>
      <c r="F1096" s="1" t="s">
        <v>1413</v>
      </c>
      <c r="G1096" s="1" t="s">
        <v>1414</v>
      </c>
      <c r="J1096" s="2">
        <v>0</v>
      </c>
      <c r="K1096" s="7">
        <v>16090</v>
      </c>
      <c r="L1096" s="1">
        <v>0</v>
      </c>
      <c r="M1096" s="1" t="s">
        <v>1407</v>
      </c>
      <c r="N1096" s="11">
        <v>5902.6946922732786</v>
      </c>
      <c r="O1096" s="11">
        <v>947.53817952076849</v>
      </c>
      <c r="P1096" s="11">
        <v>225</v>
      </c>
      <c r="Q1096" s="1">
        <v>89</v>
      </c>
      <c r="R1096" s="3">
        <v>1</v>
      </c>
      <c r="S1096" s="3" t="s">
        <v>22833</v>
      </c>
      <c r="T1096" s="8" t="str">
        <f t="shared" si="17"/>
        <v>INSERT INTO item VALUES('0000987','식재료','꽁치','어패류','','꽁치(냉동,소제/절단,원양)','30~50g/kg','','','0','16090','0','원양','5902.69469227328','947.538179520768','225','89',1,'manager1');</v>
      </c>
      <c r="U1096" s="5"/>
    </row>
    <row r="1097" spans="1:21" x14ac:dyDescent="0.35">
      <c r="A1097" s="6" t="s">
        <v>14406</v>
      </c>
      <c r="B1097" s="1" t="s">
        <v>22786</v>
      </c>
      <c r="C1097" s="1" t="s">
        <v>1278</v>
      </c>
      <c r="D1097" s="1" t="s">
        <v>1415</v>
      </c>
      <c r="F1097" s="1" t="s">
        <v>1416</v>
      </c>
      <c r="G1097" s="1" t="s">
        <v>1289</v>
      </c>
      <c r="J1097" s="2">
        <v>0</v>
      </c>
      <c r="K1097" s="7">
        <v>3800</v>
      </c>
      <c r="L1097" s="1">
        <v>0</v>
      </c>
      <c r="M1097" s="1" t="s">
        <v>2</v>
      </c>
      <c r="N1097" s="11">
        <v>24464.211600190287</v>
      </c>
      <c r="O1097" s="11">
        <v>738.29782339193821</v>
      </c>
      <c r="P1097" s="11">
        <v>60</v>
      </c>
      <c r="Q1097" s="1">
        <v>719</v>
      </c>
      <c r="R1097" s="3">
        <v>1</v>
      </c>
      <c r="S1097" s="3" t="s">
        <v>22833</v>
      </c>
      <c r="T1097" s="8" t="str">
        <f t="shared" si="17"/>
        <v>INSERT INTO item VALUES('0000988','식재료','고등어','어패류','','H고등어(냉동,상품,조림용,소제/절단,국산)','50~60g','','','0','3800','0','국산','24464.2116001903','738.297823391938','60','719',1,'manager1');</v>
      </c>
      <c r="U1097" s="5"/>
    </row>
    <row r="1098" spans="1:21" x14ac:dyDescent="0.35">
      <c r="A1098" s="6" t="s">
        <v>14407</v>
      </c>
      <c r="B1098" s="1" t="s">
        <v>22786</v>
      </c>
      <c r="C1098" s="1" t="s">
        <v>1278</v>
      </c>
      <c r="D1098" s="1" t="s">
        <v>1415</v>
      </c>
      <c r="F1098" s="1" t="s">
        <v>1417</v>
      </c>
      <c r="G1098" s="1" t="s">
        <v>1289</v>
      </c>
      <c r="J1098" s="2">
        <v>0</v>
      </c>
      <c r="K1098" s="7">
        <v>3800</v>
      </c>
      <c r="L1098" s="1">
        <v>0</v>
      </c>
      <c r="M1098" s="1" t="s">
        <v>2</v>
      </c>
      <c r="N1098" s="11">
        <v>5943.8162880419159</v>
      </c>
      <c r="O1098" s="11">
        <v>223.36970543996969</v>
      </c>
      <c r="P1098" s="11">
        <v>638</v>
      </c>
      <c r="Q1098" s="1">
        <v>65</v>
      </c>
      <c r="R1098" s="3">
        <v>1</v>
      </c>
      <c r="S1098" s="3" t="s">
        <v>22833</v>
      </c>
      <c r="T1098" s="8" t="str">
        <f t="shared" si="17"/>
        <v>INSERT INTO item VALUES('0000989','식재료','고등어','어패류','','H고등어(냉동,상품,구이용,소제/절단,국산)','50~60g','','','0','3800','0','국산','5943.81628804192','223.36970543997','638','65',1,'manager1');</v>
      </c>
      <c r="U1098" s="5"/>
    </row>
    <row r="1099" spans="1:21" x14ac:dyDescent="0.35">
      <c r="A1099" s="6" t="s">
        <v>14408</v>
      </c>
      <c r="B1099" s="1" t="s">
        <v>22786</v>
      </c>
      <c r="C1099" s="1" t="s">
        <v>1278</v>
      </c>
      <c r="D1099" s="1" t="s">
        <v>1415</v>
      </c>
      <c r="F1099" s="1" t="s">
        <v>1418</v>
      </c>
      <c r="G1099" s="1" t="s">
        <v>1419</v>
      </c>
      <c r="J1099" s="2">
        <v>0</v>
      </c>
      <c r="K1099" s="7">
        <v>19580</v>
      </c>
      <c r="L1099" s="1">
        <v>0</v>
      </c>
      <c r="M1099" s="1" t="s">
        <v>2</v>
      </c>
      <c r="N1099" s="11">
        <v>77442.281614507723</v>
      </c>
      <c r="O1099" s="11">
        <v>892.93528032420431</v>
      </c>
      <c r="P1099" s="11">
        <v>428</v>
      </c>
      <c r="Q1099" s="1">
        <v>28</v>
      </c>
      <c r="R1099" s="3">
        <v>1</v>
      </c>
      <c r="S1099" s="3" t="s">
        <v>22833</v>
      </c>
      <c r="T1099" s="8" t="str">
        <f t="shared" si="17"/>
        <v>INSERT INTO item VALUES('0000990','식재료','고등어','어패류','','안동간고등어(냉동,상품,국산)','700g(내외/손)','','','0','19580','0','국산','77442.2816145077','892.935280324204','428','28',1,'manager1');</v>
      </c>
      <c r="U1099" s="5"/>
    </row>
    <row r="1100" spans="1:21" x14ac:dyDescent="0.35">
      <c r="A1100" s="6" t="s">
        <v>14409</v>
      </c>
      <c r="B1100" s="1" t="s">
        <v>22786</v>
      </c>
      <c r="C1100" s="1" t="s">
        <v>1278</v>
      </c>
      <c r="D1100" s="1" t="s">
        <v>1415</v>
      </c>
      <c r="F1100" s="1" t="s">
        <v>1420</v>
      </c>
      <c r="G1100" s="1" t="s">
        <v>1399</v>
      </c>
      <c r="J1100" s="2">
        <v>0</v>
      </c>
      <c r="K1100" s="7">
        <v>3930</v>
      </c>
      <c r="L1100" s="1">
        <v>0</v>
      </c>
      <c r="M1100" s="1" t="s">
        <v>2</v>
      </c>
      <c r="N1100" s="11">
        <v>13935.123596321548</v>
      </c>
      <c r="O1100" s="11">
        <v>640.55440676894113</v>
      </c>
      <c r="P1100" s="11">
        <v>130</v>
      </c>
      <c r="Q1100" s="1">
        <v>35</v>
      </c>
      <c r="R1100" s="3">
        <v>1</v>
      </c>
      <c r="S1100" s="3" t="s">
        <v>22833</v>
      </c>
      <c r="T1100" s="8" t="str">
        <f t="shared" si="17"/>
        <v>INSERT INTO item VALUES('0000991','식재료','고등어','어패류','','고등어(냉동,상품,국산)','300~400g/미','','','0','3930','0','국산','13935.1235963215','640.554406768941','130','35',1,'manager1');</v>
      </c>
      <c r="U1100" s="5"/>
    </row>
    <row r="1101" spans="1:21" x14ac:dyDescent="0.35">
      <c r="A1101" s="6" t="s">
        <v>14410</v>
      </c>
      <c r="B1101" s="1" t="s">
        <v>22786</v>
      </c>
      <c r="C1101" s="1" t="s">
        <v>1278</v>
      </c>
      <c r="D1101" s="1" t="s">
        <v>1415</v>
      </c>
      <c r="F1101" s="1" t="s">
        <v>1421</v>
      </c>
      <c r="G1101" s="1" t="s">
        <v>1302</v>
      </c>
      <c r="J1101" s="2">
        <v>0</v>
      </c>
      <c r="K1101" s="7">
        <v>5040</v>
      </c>
      <c r="L1101" s="1">
        <v>0</v>
      </c>
      <c r="M1101" s="1" t="s">
        <v>2</v>
      </c>
      <c r="N1101" s="11">
        <v>10612.494375779303</v>
      </c>
      <c r="O1101" s="11">
        <v>942.69195921871824</v>
      </c>
      <c r="P1101" s="11">
        <v>443</v>
      </c>
      <c r="Q1101" s="1">
        <v>149</v>
      </c>
      <c r="R1101" s="3">
        <v>1</v>
      </c>
      <c r="S1101" s="3" t="s">
        <v>22833</v>
      </c>
      <c r="T1101" s="8" t="str">
        <f t="shared" si="17"/>
        <v>INSERT INTO item VALUES('0000992','식재료','고등어','어패류','','고등어(냉동,조림용,절단/소제,상품,국산)','110~120g','','','0','5040','0','국산','10612.4943757793','942.691959218718','443','149',1,'manager1');</v>
      </c>
      <c r="U1101" s="5"/>
    </row>
    <row r="1102" spans="1:21" x14ac:dyDescent="0.35">
      <c r="A1102" s="6" t="s">
        <v>14411</v>
      </c>
      <c r="B1102" s="1" t="s">
        <v>22786</v>
      </c>
      <c r="C1102" s="1" t="s">
        <v>1278</v>
      </c>
      <c r="D1102" s="1" t="s">
        <v>1415</v>
      </c>
      <c r="F1102" s="1" t="s">
        <v>1421</v>
      </c>
      <c r="G1102" s="1" t="s">
        <v>1377</v>
      </c>
      <c r="J1102" s="2">
        <v>0</v>
      </c>
      <c r="K1102" s="7">
        <v>4550</v>
      </c>
      <c r="L1102" s="1">
        <v>0</v>
      </c>
      <c r="M1102" s="1" t="s">
        <v>2</v>
      </c>
      <c r="N1102" s="11">
        <v>42978.723065442246</v>
      </c>
      <c r="O1102" s="11">
        <v>474.2271369727452</v>
      </c>
      <c r="P1102" s="11">
        <v>582</v>
      </c>
      <c r="Q1102" s="1">
        <v>229</v>
      </c>
      <c r="R1102" s="3">
        <v>1</v>
      </c>
      <c r="S1102" s="3" t="s">
        <v>22833</v>
      </c>
      <c r="T1102" s="8" t="str">
        <f t="shared" si="17"/>
        <v>INSERT INTO item VALUES('0000993','식재료','고등어','어패류','','고등어(냉동,조림용,절단/소제,상품,국산)','1Kg(80~90g)','','','0','4550','0','국산','42978.7230654422','474.227136972745','582','229',1,'manager1');</v>
      </c>
      <c r="U1102" s="5"/>
    </row>
    <row r="1103" spans="1:21" x14ac:dyDescent="0.35">
      <c r="A1103" s="6" t="s">
        <v>14412</v>
      </c>
      <c r="B1103" s="1" t="s">
        <v>22786</v>
      </c>
      <c r="C1103" s="1" t="s">
        <v>1278</v>
      </c>
      <c r="D1103" s="1" t="s">
        <v>1415</v>
      </c>
      <c r="F1103" s="1" t="s">
        <v>1416</v>
      </c>
      <c r="G1103" s="1" t="s">
        <v>1375</v>
      </c>
      <c r="J1103" s="2">
        <v>0</v>
      </c>
      <c r="K1103" s="7">
        <v>3800</v>
      </c>
      <c r="L1103" s="1">
        <v>0</v>
      </c>
      <c r="M1103" s="1" t="s">
        <v>2</v>
      </c>
      <c r="N1103" s="11">
        <v>13873.586074836323</v>
      </c>
      <c r="O1103" s="11">
        <v>563.3450564859711</v>
      </c>
      <c r="P1103" s="11">
        <v>600</v>
      </c>
      <c r="Q1103" s="1">
        <v>179</v>
      </c>
      <c r="R1103" s="3">
        <v>1</v>
      </c>
      <c r="S1103" s="3" t="s">
        <v>22833</v>
      </c>
      <c r="T1103" s="8" t="str">
        <f t="shared" si="17"/>
        <v>INSERT INTO item VALUES('0000994','식재료','고등어','어패류','','H고등어(냉동,상품,조림용,소제/절단,국산)','80~90g','','','0','3800','0','국산','13873.5860748363','563.345056485971','600','179',1,'manager1');</v>
      </c>
      <c r="U1103" s="5"/>
    </row>
    <row r="1104" spans="1:21" x14ac:dyDescent="0.35">
      <c r="A1104" s="6" t="s">
        <v>14413</v>
      </c>
      <c r="B1104" s="1" t="s">
        <v>22786</v>
      </c>
      <c r="C1104" s="1" t="s">
        <v>1278</v>
      </c>
      <c r="D1104" s="1" t="s">
        <v>1415</v>
      </c>
      <c r="F1104" s="1" t="s">
        <v>1422</v>
      </c>
      <c r="G1104" s="1" t="s">
        <v>1399</v>
      </c>
      <c r="J1104" s="2">
        <v>0</v>
      </c>
      <c r="K1104" s="7">
        <v>8680</v>
      </c>
      <c r="L1104" s="1">
        <v>0</v>
      </c>
      <c r="M1104" s="1" t="s">
        <v>2</v>
      </c>
      <c r="N1104" s="11">
        <v>31314.517765362587</v>
      </c>
      <c r="O1104" s="11">
        <v>462.50243888233666</v>
      </c>
      <c r="P1104" s="11">
        <v>679</v>
      </c>
      <c r="Q1104" s="1">
        <v>53</v>
      </c>
      <c r="R1104" s="3">
        <v>1</v>
      </c>
      <c r="S1104" s="3" t="s">
        <v>22833</v>
      </c>
      <c r="T1104" s="8" t="str">
        <f t="shared" si="17"/>
        <v>INSERT INTO item VALUES('0000995','식재료','고등어','어패류','','고등어(냉장,선어,상품,국산)','300~400g/미','','','0','8680','0','국산','31314.5177653626','462.502438882337','679','53',1,'manager1');</v>
      </c>
      <c r="U1104" s="5"/>
    </row>
    <row r="1105" spans="1:21" x14ac:dyDescent="0.35">
      <c r="A1105" s="6" t="s">
        <v>14414</v>
      </c>
      <c r="B1105" s="1" t="s">
        <v>22786</v>
      </c>
      <c r="C1105" s="1" t="s">
        <v>1278</v>
      </c>
      <c r="D1105" s="1" t="s">
        <v>1415</v>
      </c>
      <c r="F1105" s="1" t="s">
        <v>1423</v>
      </c>
      <c r="G1105" s="1" t="s">
        <v>1312</v>
      </c>
      <c r="J1105" s="2">
        <v>0</v>
      </c>
      <c r="K1105" s="7">
        <v>6130</v>
      </c>
      <c r="L1105" s="1">
        <v>0</v>
      </c>
      <c r="M1105" s="1" t="s">
        <v>2</v>
      </c>
      <c r="N1105" s="11">
        <v>4584.9869484178944</v>
      </c>
      <c r="O1105" s="11">
        <v>82.649064011985132</v>
      </c>
      <c r="P1105" s="11">
        <v>776</v>
      </c>
      <c r="Q1105" s="1">
        <v>303</v>
      </c>
      <c r="R1105" s="3">
        <v>1</v>
      </c>
      <c r="S1105" s="3" t="s">
        <v>22833</v>
      </c>
      <c r="T1105" s="8" t="str">
        <f t="shared" si="17"/>
        <v>INSERT INTO item VALUES('0000996','식재료','고등어','어패류','','자반고등어(냉동,절단/소제,상품,국산)','1Kg(50~60g)','','','0','6130','0','국산','4584.98694841789','82.6490640119851','776','303',1,'manager1');</v>
      </c>
      <c r="U1105" s="5"/>
    </row>
    <row r="1106" spans="1:21" x14ac:dyDescent="0.35">
      <c r="A1106" s="6" t="s">
        <v>14415</v>
      </c>
      <c r="B1106" s="1" t="s">
        <v>22786</v>
      </c>
      <c r="C1106" s="1" t="s">
        <v>1278</v>
      </c>
      <c r="D1106" s="1" t="s">
        <v>1415</v>
      </c>
      <c r="F1106" s="1" t="s">
        <v>1423</v>
      </c>
      <c r="G1106" s="1" t="s">
        <v>1377</v>
      </c>
      <c r="J1106" s="2">
        <v>0</v>
      </c>
      <c r="K1106" s="7">
        <v>6150</v>
      </c>
      <c r="L1106" s="1">
        <v>0</v>
      </c>
      <c r="M1106" s="1" t="s">
        <v>2</v>
      </c>
      <c r="N1106" s="11">
        <v>29717.097711583901</v>
      </c>
      <c r="O1106" s="11">
        <v>356.09370701722355</v>
      </c>
      <c r="P1106" s="11">
        <v>885</v>
      </c>
      <c r="Q1106" s="1">
        <v>0</v>
      </c>
      <c r="R1106" s="3">
        <v>1</v>
      </c>
      <c r="S1106" s="3" t="s">
        <v>22833</v>
      </c>
      <c r="T1106" s="8" t="str">
        <f t="shared" si="17"/>
        <v>INSERT INTO item VALUES('0000997','식재료','고등어','어패류','','자반고등어(냉동,절단/소제,상품,국산)','1Kg(80~90g)','','','0','6150','0','국산','29717.0977115839','356.093707017224','885','0',1,'manager1');</v>
      </c>
      <c r="U1106" s="5"/>
    </row>
    <row r="1107" spans="1:21" x14ac:dyDescent="0.35">
      <c r="A1107" s="6" t="s">
        <v>14416</v>
      </c>
      <c r="B1107" s="1" t="s">
        <v>22786</v>
      </c>
      <c r="C1107" s="1" t="s">
        <v>1278</v>
      </c>
      <c r="D1107" s="1" t="s">
        <v>1415</v>
      </c>
      <c r="F1107" s="1" t="s">
        <v>1417</v>
      </c>
      <c r="G1107" s="1" t="s">
        <v>1424</v>
      </c>
      <c r="J1107" s="2">
        <v>0</v>
      </c>
      <c r="K1107" s="7">
        <v>3800</v>
      </c>
      <c r="L1107" s="1">
        <v>0</v>
      </c>
      <c r="M1107" s="1" t="s">
        <v>2</v>
      </c>
      <c r="N1107" s="11">
        <v>12873.692788572111</v>
      </c>
      <c r="O1107" s="11">
        <v>5.4602889957823253</v>
      </c>
      <c r="P1107" s="11">
        <v>23</v>
      </c>
      <c r="Q1107" s="1">
        <v>626</v>
      </c>
      <c r="R1107" s="3">
        <v>1</v>
      </c>
      <c r="S1107" s="3" t="s">
        <v>22833</v>
      </c>
      <c r="T1107" s="8" t="str">
        <f t="shared" si="17"/>
        <v>INSERT INTO item VALUES('0000998','식재료','고등어','어패류','','H고등어(냉동,상품,구이용,소제/절단,국산)','80-90g','','','0','3800','0','국산','12873.6927885721','5.46028899578233','23','626',1,'manager1');</v>
      </c>
      <c r="U1107" s="5"/>
    </row>
    <row r="1108" spans="1:21" x14ac:dyDescent="0.35">
      <c r="A1108" s="6" t="s">
        <v>14417</v>
      </c>
      <c r="B1108" s="1" t="s">
        <v>22786</v>
      </c>
      <c r="C1108" s="1" t="s">
        <v>1278</v>
      </c>
      <c r="D1108" s="1" t="s">
        <v>1415</v>
      </c>
      <c r="F1108" s="1" t="s">
        <v>1425</v>
      </c>
      <c r="G1108" s="1" t="s">
        <v>1353</v>
      </c>
      <c r="J1108" s="2">
        <v>0</v>
      </c>
      <c r="K1108" s="7">
        <v>4030</v>
      </c>
      <c r="L1108" s="1">
        <v>0</v>
      </c>
      <c r="M1108" s="1" t="s">
        <v>2</v>
      </c>
      <c r="N1108" s="11">
        <v>25631.870987305261</v>
      </c>
      <c r="O1108" s="11">
        <v>546.73801358119852</v>
      </c>
      <c r="P1108" s="11">
        <v>910</v>
      </c>
      <c r="Q1108" s="1">
        <v>341</v>
      </c>
      <c r="R1108" s="3">
        <v>1</v>
      </c>
      <c r="S1108" s="3" t="s">
        <v>22833</v>
      </c>
      <c r="T1108" s="8" t="str">
        <f t="shared" si="17"/>
        <v>INSERT INTO item VALUES('0000999','식재료','고등어','어패류','','고등어(냉동,조림용,소제/절단,국산)','1Kg(70~80g/병원군)','','','0','4030','0','국산','25631.8709873053','546.738013581199','910','341',1,'manager1');</v>
      </c>
      <c r="U1108" s="5"/>
    </row>
    <row r="1109" spans="1:21" x14ac:dyDescent="0.35">
      <c r="A1109" s="6" t="s">
        <v>14418</v>
      </c>
      <c r="B1109" s="1" t="s">
        <v>22786</v>
      </c>
      <c r="C1109" s="1" t="s">
        <v>1278</v>
      </c>
      <c r="D1109" s="1" t="s">
        <v>1415</v>
      </c>
      <c r="F1109" s="1" t="s">
        <v>1426</v>
      </c>
      <c r="G1109" s="1" t="s">
        <v>1353</v>
      </c>
      <c r="J1109" s="2">
        <v>0</v>
      </c>
      <c r="K1109" s="7">
        <v>4150</v>
      </c>
      <c r="L1109" s="1">
        <v>0</v>
      </c>
      <c r="M1109" s="1" t="s">
        <v>2</v>
      </c>
      <c r="N1109" s="11">
        <v>29710.41332035953</v>
      </c>
      <c r="O1109" s="11">
        <v>963.72311781529095</v>
      </c>
      <c r="P1109" s="11">
        <v>72</v>
      </c>
      <c r="Q1109" s="1">
        <v>326</v>
      </c>
      <c r="R1109" s="3">
        <v>1</v>
      </c>
      <c r="S1109" s="3" t="s">
        <v>22833</v>
      </c>
      <c r="T1109" s="8" t="str">
        <f t="shared" si="17"/>
        <v>INSERT INTO item VALUES('0001000','식재료','고등어','어패류','','고등어(냉동,구이용,소제/절단,국산)','1Kg(70~80g/병원군)','','','0','4150','0','국산','29710.4133203595','963.723117815291','72','326',1,'manager1');</v>
      </c>
      <c r="U1109" s="5"/>
    </row>
    <row r="1110" spans="1:21" x14ac:dyDescent="0.35">
      <c r="A1110" s="6" t="s">
        <v>14419</v>
      </c>
      <c r="B1110" s="1" t="s">
        <v>22786</v>
      </c>
      <c r="C1110" s="1" t="s">
        <v>1278</v>
      </c>
      <c r="D1110" s="1" t="s">
        <v>1415</v>
      </c>
      <c r="F1110" s="1" t="s">
        <v>1427</v>
      </c>
      <c r="G1110" s="1" t="s">
        <v>1428</v>
      </c>
      <c r="J1110" s="2">
        <v>0</v>
      </c>
      <c r="K1110" s="7">
        <v>2860</v>
      </c>
      <c r="L1110" s="1">
        <v>0</v>
      </c>
      <c r="M1110" s="1" t="s">
        <v>30</v>
      </c>
      <c r="N1110" s="11">
        <v>1758.2779226832333</v>
      </c>
      <c r="O1110" s="11">
        <v>148.45571534419634</v>
      </c>
      <c r="P1110" s="11">
        <v>298</v>
      </c>
      <c r="Q1110" s="1">
        <v>629</v>
      </c>
      <c r="R1110" s="3">
        <v>1</v>
      </c>
      <c r="S1110" s="3" t="s">
        <v>22833</v>
      </c>
      <c r="T1110" s="8" t="str">
        <f t="shared" si="17"/>
        <v>INSERT INTO item VALUES('0001001','식재료','고등어','어패류','','고등어살(진공포장,냉동,상품,노르웨이)','150~170g/EA','','','0','2860','0','수입','1758.27792268323','148.455715344196','298','629',1,'manager1');</v>
      </c>
      <c r="U1110" s="5"/>
    </row>
    <row r="1111" spans="1:21" x14ac:dyDescent="0.35">
      <c r="A1111" s="6" t="s">
        <v>14420</v>
      </c>
      <c r="B1111" s="1" t="s">
        <v>22786</v>
      </c>
      <c r="C1111" s="1" t="s">
        <v>1278</v>
      </c>
      <c r="D1111" s="1" t="s">
        <v>1415</v>
      </c>
      <c r="F1111" s="1" t="s">
        <v>1429</v>
      </c>
      <c r="G1111" s="1" t="s">
        <v>1293</v>
      </c>
      <c r="J1111" s="2">
        <v>0</v>
      </c>
      <c r="K1111" s="7">
        <v>4540</v>
      </c>
      <c r="L1111" s="1">
        <v>0</v>
      </c>
      <c r="M1111" s="1" t="s">
        <v>2</v>
      </c>
      <c r="N1111" s="11">
        <v>9871.3959723528733</v>
      </c>
      <c r="O1111" s="11">
        <v>250.01993335206618</v>
      </c>
      <c r="P1111" s="11">
        <v>485</v>
      </c>
      <c r="Q1111" s="1">
        <v>31</v>
      </c>
      <c r="R1111" s="3">
        <v>1</v>
      </c>
      <c r="S1111" s="3" t="s">
        <v>22833</v>
      </c>
      <c r="T1111" s="8" t="str">
        <f t="shared" si="17"/>
        <v>INSERT INTO item VALUES('0001002','식재료','고등어','어패류','','고등어(냉동,상품,조림용,소제/절단,국산)','1Kg(30~40g)','','','0','4540','0','국산','9871.39597235287','250.019933352066','485','31',1,'manager1');</v>
      </c>
      <c r="U1111" s="5"/>
    </row>
    <row r="1112" spans="1:21" x14ac:dyDescent="0.35">
      <c r="A1112" s="6" t="s">
        <v>14421</v>
      </c>
      <c r="B1112" s="1" t="s">
        <v>22786</v>
      </c>
      <c r="C1112" s="1" t="s">
        <v>1278</v>
      </c>
      <c r="D1112" s="1" t="s">
        <v>1415</v>
      </c>
      <c r="F1112" s="1" t="s">
        <v>1430</v>
      </c>
      <c r="G1112" s="1" t="s">
        <v>1321</v>
      </c>
      <c r="J1112" s="2">
        <v>0</v>
      </c>
      <c r="K1112" s="7">
        <v>4550</v>
      </c>
      <c r="L1112" s="1">
        <v>0</v>
      </c>
      <c r="M1112" s="1" t="s">
        <v>2</v>
      </c>
      <c r="N1112" s="11">
        <v>43773.89580890473</v>
      </c>
      <c r="O1112" s="11">
        <v>864.62817482973026</v>
      </c>
      <c r="P1112" s="11">
        <v>580</v>
      </c>
      <c r="Q1112" s="1">
        <v>220</v>
      </c>
      <c r="R1112" s="3">
        <v>1</v>
      </c>
      <c r="S1112" s="3" t="s">
        <v>22833</v>
      </c>
      <c r="T1112" s="8" t="str">
        <f t="shared" si="17"/>
        <v>INSERT INTO item VALUES('0001003','식재료','고등어','어패류','','고등어(냉동,상품,조림용,국산)','1Kg(60~70g)','','','0','4550','0','국산','43773.8958089047','864.62817482973','580','220',1,'manager1');</v>
      </c>
      <c r="U1112" s="5"/>
    </row>
    <row r="1113" spans="1:21" x14ac:dyDescent="0.35">
      <c r="A1113" s="6" t="s">
        <v>14422</v>
      </c>
      <c r="B1113" s="1" t="s">
        <v>22786</v>
      </c>
      <c r="C1113" s="1" t="s">
        <v>1278</v>
      </c>
      <c r="D1113" s="1" t="s">
        <v>1415</v>
      </c>
      <c r="F1113" s="1" t="s">
        <v>1425</v>
      </c>
      <c r="G1113" s="1" t="s">
        <v>1431</v>
      </c>
      <c r="J1113" s="2">
        <v>0</v>
      </c>
      <c r="K1113" s="7">
        <v>4150</v>
      </c>
      <c r="L1113" s="1">
        <v>0</v>
      </c>
      <c r="M1113" s="1" t="s">
        <v>2</v>
      </c>
      <c r="N1113" s="11">
        <v>11880.695678103088</v>
      </c>
      <c r="O1113" s="11">
        <v>893.30551939997758</v>
      </c>
      <c r="P1113" s="11">
        <v>897</v>
      </c>
      <c r="Q1113" s="1">
        <v>182</v>
      </c>
      <c r="R1113" s="3">
        <v>1</v>
      </c>
      <c r="S1113" s="3" t="s">
        <v>22833</v>
      </c>
      <c r="T1113" s="8" t="str">
        <f t="shared" si="17"/>
        <v>INSERT INTO item VALUES('0001004','식재료','고등어','어패류','','고등어(냉동,조림용,소제/절단,국산)','1Kg(병원군)','','','0','4150','0','국산','11880.6956781031','893.305519399978','897','182',1,'manager1');</v>
      </c>
      <c r="U1113" s="5"/>
    </row>
    <row r="1114" spans="1:21" x14ac:dyDescent="0.35">
      <c r="A1114" s="6" t="s">
        <v>14423</v>
      </c>
      <c r="B1114" s="1" t="s">
        <v>22786</v>
      </c>
      <c r="C1114" s="1" t="s">
        <v>1278</v>
      </c>
      <c r="D1114" s="1" t="s">
        <v>1415</v>
      </c>
      <c r="F1114" s="1" t="s">
        <v>1432</v>
      </c>
      <c r="G1114" s="1" t="s">
        <v>1321</v>
      </c>
      <c r="J1114" s="2">
        <v>0</v>
      </c>
      <c r="K1114" s="7">
        <v>4690</v>
      </c>
      <c r="L1114" s="1">
        <v>0</v>
      </c>
      <c r="M1114" s="1" t="s">
        <v>2</v>
      </c>
      <c r="N1114" s="11">
        <v>18829.540477664512</v>
      </c>
      <c r="O1114" s="11">
        <v>591.68656943725989</v>
      </c>
      <c r="P1114" s="11">
        <v>697</v>
      </c>
      <c r="Q1114" s="1">
        <v>538</v>
      </c>
      <c r="R1114" s="3">
        <v>1</v>
      </c>
      <c r="S1114" s="3" t="s">
        <v>22833</v>
      </c>
      <c r="T1114" s="8" t="str">
        <f t="shared" si="17"/>
        <v>INSERT INTO item VALUES('0001005','식재료','고등어','어패류','','고등어(냉동,상품,구이용,소제/절단,국산)','1Kg(60~70g)','','','0','4690','0','국산','18829.5404776645','591.68656943726','697','538',1,'manager1');</v>
      </c>
      <c r="U1114" s="5"/>
    </row>
    <row r="1115" spans="1:21" x14ac:dyDescent="0.35">
      <c r="A1115" s="6" t="s">
        <v>14424</v>
      </c>
      <c r="B1115" s="1" t="s">
        <v>22786</v>
      </c>
      <c r="C1115" s="1" t="s">
        <v>1278</v>
      </c>
      <c r="D1115" s="1" t="s">
        <v>1415</v>
      </c>
      <c r="F1115" s="1" t="s">
        <v>1429</v>
      </c>
      <c r="G1115" s="1" t="s">
        <v>1321</v>
      </c>
      <c r="J1115" s="2">
        <v>0</v>
      </c>
      <c r="K1115" s="7">
        <v>4300</v>
      </c>
      <c r="L1115" s="1">
        <v>0</v>
      </c>
      <c r="M1115" s="1" t="s">
        <v>2</v>
      </c>
      <c r="N1115" s="11">
        <v>33972.215475687852</v>
      </c>
      <c r="O1115" s="11">
        <v>678.44720256180483</v>
      </c>
      <c r="P1115" s="11">
        <v>620</v>
      </c>
      <c r="Q1115" s="1">
        <v>106</v>
      </c>
      <c r="R1115" s="3">
        <v>1</v>
      </c>
      <c r="S1115" s="3" t="s">
        <v>22833</v>
      </c>
      <c r="T1115" s="8" t="str">
        <f t="shared" si="17"/>
        <v>INSERT INTO item VALUES('0001006','식재료','고등어','어패류','','고등어(냉동,상품,조림용,소제/절단,국산)','1Kg(60~70g)','','','0','4300','0','국산','33972.2154756879','678.447202561805','620','106',1,'manager1');</v>
      </c>
      <c r="U1115" s="5"/>
    </row>
    <row r="1116" spans="1:21" x14ac:dyDescent="0.35">
      <c r="A1116" s="6" t="s">
        <v>14425</v>
      </c>
      <c r="B1116" s="1" t="s">
        <v>22786</v>
      </c>
      <c r="C1116" s="1" t="s">
        <v>1278</v>
      </c>
      <c r="D1116" s="1" t="s">
        <v>1415</v>
      </c>
      <c r="F1116" s="1" t="s">
        <v>1432</v>
      </c>
      <c r="G1116" s="1" t="s">
        <v>1293</v>
      </c>
      <c r="J1116" s="2">
        <v>0</v>
      </c>
      <c r="K1116" s="7">
        <v>4690</v>
      </c>
      <c r="L1116" s="1">
        <v>0</v>
      </c>
      <c r="M1116" s="1" t="s">
        <v>2</v>
      </c>
      <c r="N1116" s="11">
        <v>38389.984708755648</v>
      </c>
      <c r="O1116" s="11">
        <v>433.06589994825629</v>
      </c>
      <c r="P1116" s="11">
        <v>462</v>
      </c>
      <c r="Q1116" s="1">
        <v>194</v>
      </c>
      <c r="R1116" s="3">
        <v>1</v>
      </c>
      <c r="S1116" s="3" t="s">
        <v>22833</v>
      </c>
      <c r="T1116" s="8" t="str">
        <f t="shared" si="17"/>
        <v>INSERT INTO item VALUES('0001007','식재료','고등어','어패류','','고등어(냉동,상품,구이용,소제/절단,국산)','1Kg(30~40g)','','','0','4690','0','국산','38389.9847087556','433.065899948256','462','194',1,'manager1');</v>
      </c>
      <c r="U1116" s="5"/>
    </row>
    <row r="1117" spans="1:21" x14ac:dyDescent="0.35">
      <c r="A1117" s="6" t="s">
        <v>14426</v>
      </c>
      <c r="B1117" s="1" t="s">
        <v>22786</v>
      </c>
      <c r="C1117" s="1" t="s">
        <v>1278</v>
      </c>
      <c r="D1117" s="1" t="s">
        <v>1415</v>
      </c>
      <c r="F1117" s="1" t="s">
        <v>1433</v>
      </c>
      <c r="G1117" s="1" t="s">
        <v>1312</v>
      </c>
      <c r="J1117" s="2">
        <v>0</v>
      </c>
      <c r="K1117" s="7">
        <v>4000</v>
      </c>
      <c r="L1117" s="1">
        <v>0</v>
      </c>
      <c r="M1117" s="1" t="s">
        <v>2</v>
      </c>
      <c r="N1117" s="11">
        <v>45613.636708248501</v>
      </c>
      <c r="O1117" s="11">
        <v>13.50280095675982</v>
      </c>
      <c r="P1117" s="11">
        <v>105</v>
      </c>
      <c r="Q1117" s="1">
        <v>190</v>
      </c>
      <c r="R1117" s="3">
        <v>1</v>
      </c>
      <c r="S1117" s="3" t="s">
        <v>22833</v>
      </c>
      <c r="T1117" s="8" t="str">
        <f t="shared" si="17"/>
        <v>INSERT INTO item VALUES('0001008','식재료','고등어','어패류','','고등어(미소제)(냉동,조림용,절단,국산)','1Kg(50~60g)','','','0','4000','0','국산','45613.6367082485','13.5028009567598','105','190',1,'manager1');</v>
      </c>
      <c r="U1117" s="5"/>
    </row>
    <row r="1118" spans="1:21" x14ac:dyDescent="0.35">
      <c r="A1118" s="6" t="s">
        <v>14427</v>
      </c>
      <c r="B1118" s="1" t="s">
        <v>22786</v>
      </c>
      <c r="C1118" s="1" t="s">
        <v>1278</v>
      </c>
      <c r="D1118" s="1" t="s">
        <v>1415</v>
      </c>
      <c r="F1118" s="1" t="s">
        <v>1433</v>
      </c>
      <c r="G1118" s="1" t="s">
        <v>1365</v>
      </c>
      <c r="J1118" s="2">
        <v>0</v>
      </c>
      <c r="K1118" s="7">
        <v>4020</v>
      </c>
      <c r="L1118" s="1">
        <v>0</v>
      </c>
      <c r="M1118" s="1" t="s">
        <v>2</v>
      </c>
      <c r="N1118" s="11">
        <v>1388.1509534643483</v>
      </c>
      <c r="O1118" s="11">
        <v>728.05382086037162</v>
      </c>
      <c r="P1118" s="11">
        <v>548</v>
      </c>
      <c r="Q1118" s="1">
        <v>372</v>
      </c>
      <c r="R1118" s="3">
        <v>1</v>
      </c>
      <c r="S1118" s="3" t="s">
        <v>22833</v>
      </c>
      <c r="T1118" s="8" t="str">
        <f t="shared" si="17"/>
        <v>INSERT INTO item VALUES('0001009','식재료','고등어','어패류','','고등어(미소제)(냉동,조림용,절단,국산)','1Kg(80~100g)','','','0','4020','0','국산','1388.15095346435','728.053820860372','548','372',1,'manager1');</v>
      </c>
      <c r="U1118" s="5"/>
    </row>
    <row r="1119" spans="1:21" x14ac:dyDescent="0.35">
      <c r="A1119" s="6" t="s">
        <v>14428</v>
      </c>
      <c r="B1119" s="1" t="s">
        <v>22786</v>
      </c>
      <c r="C1119" s="1" t="s">
        <v>1278</v>
      </c>
      <c r="D1119" s="1" t="s">
        <v>1415</v>
      </c>
      <c r="F1119" s="1" t="s">
        <v>1429</v>
      </c>
      <c r="G1119" s="1" t="s">
        <v>1312</v>
      </c>
      <c r="J1119" s="2">
        <v>0</v>
      </c>
      <c r="K1119" s="7">
        <v>4280</v>
      </c>
      <c r="L1119" s="1">
        <v>0</v>
      </c>
      <c r="M1119" s="1" t="s">
        <v>2</v>
      </c>
      <c r="N1119" s="11">
        <v>28294.796713090724</v>
      </c>
      <c r="O1119" s="11">
        <v>637.92824056182326</v>
      </c>
      <c r="P1119" s="11">
        <v>417</v>
      </c>
      <c r="Q1119" s="1">
        <v>151</v>
      </c>
      <c r="R1119" s="3">
        <v>1</v>
      </c>
      <c r="S1119" s="3" t="s">
        <v>22833</v>
      </c>
      <c r="T1119" s="8" t="str">
        <f t="shared" si="17"/>
        <v>INSERT INTO item VALUES('0001010','식재료','고등어','어패류','','고등어(냉동,상품,조림용,소제/절단,국산)','1Kg(50~60g)','','','0','4280','0','국산','28294.7967130907','637.928240561823','417','151',1,'manager1');</v>
      </c>
      <c r="U1119" s="5"/>
    </row>
    <row r="1120" spans="1:21" x14ac:dyDescent="0.35">
      <c r="A1120" s="6" t="s">
        <v>14429</v>
      </c>
      <c r="B1120" s="1" t="s">
        <v>22786</v>
      </c>
      <c r="C1120" s="1" t="s">
        <v>1278</v>
      </c>
      <c r="D1120" s="1" t="s">
        <v>1415</v>
      </c>
      <c r="F1120" s="1" t="s">
        <v>1432</v>
      </c>
      <c r="G1120" s="1" t="s">
        <v>1289</v>
      </c>
      <c r="J1120" s="2">
        <v>0</v>
      </c>
      <c r="K1120" s="7">
        <v>4690</v>
      </c>
      <c r="L1120" s="1">
        <v>0</v>
      </c>
      <c r="M1120" s="1" t="s">
        <v>2</v>
      </c>
      <c r="N1120" s="11">
        <v>1015.0344800313486</v>
      </c>
      <c r="O1120" s="11">
        <v>291.30506607501707</v>
      </c>
      <c r="P1120" s="11">
        <v>396</v>
      </c>
      <c r="Q1120" s="1">
        <v>373</v>
      </c>
      <c r="R1120" s="3">
        <v>1</v>
      </c>
      <c r="S1120" s="3" t="s">
        <v>22833</v>
      </c>
      <c r="T1120" s="8" t="str">
        <f t="shared" si="17"/>
        <v>INSERT INTO item VALUES('0001011','식재료','고등어','어패류','','고등어(냉동,상품,구이용,소제/절단,국산)','50~60g','','','0','4690','0','국산','1015.03448003135','291.305066075017','396','373',1,'manager1');</v>
      </c>
      <c r="U1120" s="5"/>
    </row>
    <row r="1121" spans="1:21" x14ac:dyDescent="0.35">
      <c r="A1121" s="6" t="s">
        <v>14430</v>
      </c>
      <c r="B1121" s="1" t="s">
        <v>22786</v>
      </c>
      <c r="C1121" s="1" t="s">
        <v>1278</v>
      </c>
      <c r="D1121" s="1" t="s">
        <v>1415</v>
      </c>
      <c r="F1121" s="1" t="s">
        <v>1434</v>
      </c>
      <c r="G1121" s="1" t="s">
        <v>1435</v>
      </c>
      <c r="J1121" s="2">
        <v>0</v>
      </c>
      <c r="K1121" s="7">
        <v>8190</v>
      </c>
      <c r="L1121" s="1">
        <v>0</v>
      </c>
      <c r="M1121" s="1" t="s">
        <v>2</v>
      </c>
      <c r="N1121" s="11">
        <v>66542.62160397954</v>
      </c>
      <c r="O1121" s="11">
        <v>247.53885067618486</v>
      </c>
      <c r="P1121" s="11">
        <v>371</v>
      </c>
      <c r="Q1121" s="1">
        <v>18</v>
      </c>
      <c r="R1121" s="3">
        <v>1</v>
      </c>
      <c r="S1121" s="3" t="s">
        <v>22833</v>
      </c>
      <c r="T1121" s="8" t="str">
        <f t="shared" si="17"/>
        <v>INSERT INTO item VALUES('0001012','식재료','고등어','어패류','','고등어살(상품,냉동,절단,국산)','50g내외','','','0','8190','0','국산','66542.6216039795','247.538850676185','371','18',1,'manager1');</v>
      </c>
      <c r="U1121" s="5"/>
    </row>
    <row r="1122" spans="1:21" x14ac:dyDescent="0.35">
      <c r="A1122" s="6" t="s">
        <v>14431</v>
      </c>
      <c r="B1122" s="1" t="s">
        <v>22786</v>
      </c>
      <c r="C1122" s="1" t="s">
        <v>1278</v>
      </c>
      <c r="D1122" s="1" t="s">
        <v>1415</v>
      </c>
      <c r="F1122" s="1" t="s">
        <v>1436</v>
      </c>
      <c r="G1122" s="1" t="s">
        <v>1437</v>
      </c>
      <c r="J1122" s="2">
        <v>0</v>
      </c>
      <c r="K1122" s="7">
        <v>2580</v>
      </c>
      <c r="L1122" s="1">
        <v>0</v>
      </c>
      <c r="M1122" s="1" t="s">
        <v>2</v>
      </c>
      <c r="N1122" s="11">
        <v>1712.3503470349167</v>
      </c>
      <c r="O1122" s="11">
        <v>447.43739751660348</v>
      </c>
      <c r="P1122" s="11">
        <v>952</v>
      </c>
      <c r="Q1122" s="1">
        <v>143</v>
      </c>
      <c r="R1122" s="3">
        <v>1</v>
      </c>
      <c r="S1122" s="3" t="s">
        <v>22833</v>
      </c>
      <c r="T1122" s="8" t="str">
        <f t="shared" si="17"/>
        <v>INSERT INTO item VALUES('0001013','식재료','고등어','어패류','','자반고등어(냉동,상품,국산)','500g내외/손','','','0','2580','0','국산','1712.35034703492','447.437397516603','952','143',1,'manager1');</v>
      </c>
      <c r="U1122" s="5"/>
    </row>
    <row r="1123" spans="1:21" x14ac:dyDescent="0.35">
      <c r="A1123" s="6" t="s">
        <v>14432</v>
      </c>
      <c r="B1123" s="1" t="s">
        <v>22786</v>
      </c>
      <c r="C1123" s="1" t="s">
        <v>1278</v>
      </c>
      <c r="D1123" s="1" t="s">
        <v>1415</v>
      </c>
      <c r="F1123" s="1" t="s">
        <v>1432</v>
      </c>
      <c r="G1123" s="1" t="s">
        <v>1383</v>
      </c>
      <c r="J1123" s="2">
        <v>0</v>
      </c>
      <c r="K1123" s="7">
        <v>4690</v>
      </c>
      <c r="L1123" s="1">
        <v>0</v>
      </c>
      <c r="M1123" s="1" t="s">
        <v>2</v>
      </c>
      <c r="N1123" s="11">
        <v>7118.3426160284353</v>
      </c>
      <c r="O1123" s="11">
        <v>40.680039486430616</v>
      </c>
      <c r="P1123" s="11">
        <v>152</v>
      </c>
      <c r="Q1123" s="1">
        <v>395</v>
      </c>
      <c r="R1123" s="3">
        <v>1</v>
      </c>
      <c r="S1123" s="3" t="s">
        <v>22833</v>
      </c>
      <c r="T1123" s="8" t="str">
        <f t="shared" si="17"/>
        <v>INSERT INTO item VALUES('0001014','식재료','고등어','어패류','','고등어(냉동,상품,구이용,소제/절단,국산)','1Kg(40~50g)','','','0','4690','0','국산','7118.34261602844','40.6800394864306','152','395',1,'manager1');</v>
      </c>
      <c r="U1123" s="5"/>
    </row>
    <row r="1124" spans="1:21" x14ac:dyDescent="0.35">
      <c r="A1124" s="6" t="s">
        <v>14433</v>
      </c>
      <c r="B1124" s="1" t="s">
        <v>22786</v>
      </c>
      <c r="C1124" s="1" t="s">
        <v>1278</v>
      </c>
      <c r="D1124" s="1" t="s">
        <v>1415</v>
      </c>
      <c r="F1124" s="1" t="s">
        <v>1429</v>
      </c>
      <c r="G1124" s="1" t="s">
        <v>1383</v>
      </c>
      <c r="J1124" s="2">
        <v>0</v>
      </c>
      <c r="K1124" s="7">
        <v>4420</v>
      </c>
      <c r="L1124" s="1">
        <v>0</v>
      </c>
      <c r="M1124" s="1" t="s">
        <v>2</v>
      </c>
      <c r="N1124" s="11">
        <v>16557.7486274845</v>
      </c>
      <c r="O1124" s="11">
        <v>870.55770942394213</v>
      </c>
      <c r="P1124" s="11">
        <v>789</v>
      </c>
      <c r="Q1124" s="1">
        <v>48</v>
      </c>
      <c r="R1124" s="3">
        <v>1</v>
      </c>
      <c r="S1124" s="3" t="s">
        <v>22833</v>
      </c>
      <c r="T1124" s="8" t="str">
        <f t="shared" si="17"/>
        <v>INSERT INTO item VALUES('0001015','식재료','고등어','어패류','','고등어(냉동,상품,조림용,소제/절단,국산)','1Kg(40~50g)','','','0','4420','0','국산','16557.7486274845','870.557709423942','789','48',1,'manager1');</v>
      </c>
      <c r="U1124" s="5"/>
    </row>
    <row r="1125" spans="1:21" x14ac:dyDescent="0.35">
      <c r="A1125" s="6" t="s">
        <v>14434</v>
      </c>
      <c r="B1125" s="1" t="s">
        <v>22786</v>
      </c>
      <c r="C1125" s="1" t="s">
        <v>1278</v>
      </c>
      <c r="D1125" s="1" t="s">
        <v>1415</v>
      </c>
      <c r="F1125" s="1" t="s">
        <v>1438</v>
      </c>
      <c r="G1125" s="1" t="s">
        <v>1324</v>
      </c>
      <c r="J1125" s="2">
        <v>0</v>
      </c>
      <c r="K1125" s="7">
        <v>8900</v>
      </c>
      <c r="L1125" s="1">
        <v>0</v>
      </c>
      <c r="M1125" s="1" t="s">
        <v>2</v>
      </c>
      <c r="N1125" s="11">
        <v>23715.942161561834</v>
      </c>
      <c r="O1125" s="11">
        <v>180.02473324698298</v>
      </c>
      <c r="P1125" s="11">
        <v>44</v>
      </c>
      <c r="Q1125" s="1">
        <v>205</v>
      </c>
      <c r="R1125" s="3">
        <v>1</v>
      </c>
      <c r="S1125" s="3" t="s">
        <v>22833</v>
      </c>
      <c r="T1125" s="8" t="str">
        <f t="shared" si="17"/>
        <v>INSERT INTO item VALUES('0001016','식재료','고등어','어패류','','자반고등어살(냉동,구이용,국산)','80~100g','','','0','8900','0','국산','23715.9421615618','180.024733246983','44','205',1,'manager1');</v>
      </c>
      <c r="U1125" s="5"/>
    </row>
    <row r="1126" spans="1:21" x14ac:dyDescent="0.35">
      <c r="A1126" s="6" t="s">
        <v>14435</v>
      </c>
      <c r="B1126" s="1" t="s">
        <v>22786</v>
      </c>
      <c r="C1126" s="1" t="s">
        <v>1278</v>
      </c>
      <c r="D1126" s="1" t="s">
        <v>1415</v>
      </c>
      <c r="F1126" s="1" t="s">
        <v>1439</v>
      </c>
      <c r="G1126" s="1" t="s">
        <v>1293</v>
      </c>
      <c r="J1126" s="2">
        <v>0</v>
      </c>
      <c r="K1126" s="7">
        <v>10640</v>
      </c>
      <c r="L1126" s="1">
        <v>0</v>
      </c>
      <c r="M1126" s="1" t="s">
        <v>2</v>
      </c>
      <c r="N1126" s="11">
        <v>4639.9590634058868</v>
      </c>
      <c r="O1126" s="11">
        <v>265.74249445410538</v>
      </c>
      <c r="P1126" s="11">
        <v>473</v>
      </c>
      <c r="Q1126" s="1">
        <v>399</v>
      </c>
      <c r="R1126" s="3">
        <v>1</v>
      </c>
      <c r="S1126" s="3" t="s">
        <v>22833</v>
      </c>
      <c r="T1126" s="8" t="str">
        <f t="shared" si="17"/>
        <v>INSERT INTO item VALUES('0001017','식재료','고등어','어패류','','[H-Kids]고등어살(상품,냉동,절단,국산)','1Kg(30~40g)','','','0','10640','0','국산','4639.95906340589','265.742494454105','473','399',1,'manager1');</v>
      </c>
      <c r="U1126" s="5"/>
    </row>
    <row r="1127" spans="1:21" x14ac:dyDescent="0.35">
      <c r="A1127" s="6" t="s">
        <v>14436</v>
      </c>
      <c r="B1127" s="1" t="s">
        <v>22786</v>
      </c>
      <c r="C1127" s="1" t="s">
        <v>1278</v>
      </c>
      <c r="D1127" s="1" t="s">
        <v>1415</v>
      </c>
      <c r="F1127" s="1" t="s">
        <v>1439</v>
      </c>
      <c r="G1127" s="1" t="s">
        <v>1312</v>
      </c>
      <c r="J1127" s="2">
        <v>0</v>
      </c>
      <c r="K1127" s="7">
        <v>10640</v>
      </c>
      <c r="L1127" s="1">
        <v>0</v>
      </c>
      <c r="M1127" s="1" t="s">
        <v>2</v>
      </c>
      <c r="N1127" s="11">
        <v>58682.911583337474</v>
      </c>
      <c r="O1127" s="11">
        <v>948.29045092246997</v>
      </c>
      <c r="P1127" s="11">
        <v>458</v>
      </c>
      <c r="Q1127" s="1">
        <v>46</v>
      </c>
      <c r="R1127" s="3">
        <v>1</v>
      </c>
      <c r="S1127" s="3" t="s">
        <v>22833</v>
      </c>
      <c r="T1127" s="8" t="str">
        <f t="shared" si="17"/>
        <v>INSERT INTO item VALUES('0001018','식재료','고등어','어패류','','[H-Kids]고등어살(상품,냉동,절단,국산)','1Kg(50~60g)','','','0','10640','0','국산','58682.9115833375','948.29045092247','458','46',1,'manager1');</v>
      </c>
      <c r="U1127" s="5"/>
    </row>
    <row r="1128" spans="1:21" x14ac:dyDescent="0.35">
      <c r="A1128" s="6" t="s">
        <v>14437</v>
      </c>
      <c r="B1128" s="1" t="s">
        <v>22786</v>
      </c>
      <c r="C1128" s="1" t="s">
        <v>1278</v>
      </c>
      <c r="D1128" s="1" t="s">
        <v>1415</v>
      </c>
      <c r="F1128" s="1" t="s">
        <v>1439</v>
      </c>
      <c r="G1128" s="1" t="s">
        <v>1323</v>
      </c>
      <c r="J1128" s="2">
        <v>0</v>
      </c>
      <c r="K1128" s="7">
        <v>10640</v>
      </c>
      <c r="L1128" s="1">
        <v>0</v>
      </c>
      <c r="M1128" s="1" t="s">
        <v>2</v>
      </c>
      <c r="N1128" s="11">
        <v>9380.5773402686063</v>
      </c>
      <c r="O1128" s="11">
        <v>185.97507576804816</v>
      </c>
      <c r="P1128" s="11">
        <v>626</v>
      </c>
      <c r="Q1128" s="1">
        <v>226</v>
      </c>
      <c r="R1128" s="3">
        <v>1</v>
      </c>
      <c r="S1128" s="3" t="s">
        <v>22833</v>
      </c>
      <c r="T1128" s="8" t="str">
        <f t="shared" si="17"/>
        <v>INSERT INTO item VALUES('0001019','식재료','고등어','어패류','','[H-Kids]고등어살(상품,냉동,절단,국산)','1Kg(70~80g)','','','0','10640','0','국산','9380.57734026861','185.975075768048','626','226',1,'manager1');</v>
      </c>
      <c r="U1128" s="5"/>
    </row>
    <row r="1129" spans="1:21" x14ac:dyDescent="0.35">
      <c r="A1129" s="6" t="s">
        <v>14438</v>
      </c>
      <c r="B1129" s="1" t="s">
        <v>22786</v>
      </c>
      <c r="C1129" s="1" t="s">
        <v>1278</v>
      </c>
      <c r="D1129" s="1" t="s">
        <v>1415</v>
      </c>
      <c r="F1129" s="1" t="s">
        <v>1440</v>
      </c>
      <c r="G1129" s="1" t="s">
        <v>1312</v>
      </c>
      <c r="J1129" s="2">
        <v>0</v>
      </c>
      <c r="K1129" s="7">
        <v>13720</v>
      </c>
      <c r="L1129" s="1">
        <v>0</v>
      </c>
      <c r="M1129" s="1" t="s">
        <v>2</v>
      </c>
      <c r="N1129" s="11">
        <v>36981.968920605257</v>
      </c>
      <c r="O1129" s="11">
        <v>547.05468014321525</v>
      </c>
      <c r="P1129" s="11">
        <v>107</v>
      </c>
      <c r="Q1129" s="1">
        <v>510</v>
      </c>
      <c r="R1129" s="3">
        <v>1</v>
      </c>
      <c r="S1129" s="3" t="s">
        <v>22833</v>
      </c>
      <c r="T1129" s="8" t="str">
        <f t="shared" si="17"/>
        <v>INSERT INTO item VALUES('0001020','식재료','고등어','어패류','','[H-Kids]자반고등어살(상품,냉동,절단,국산)','1Kg(50~60g)','','','0','13720','0','국산','36981.9689206053','547.054680143215','107','510',1,'manager1');</v>
      </c>
      <c r="U1129" s="5"/>
    </row>
    <row r="1130" spans="1:21" x14ac:dyDescent="0.35">
      <c r="A1130" s="6" t="s">
        <v>14439</v>
      </c>
      <c r="B1130" s="1" t="s">
        <v>22786</v>
      </c>
      <c r="C1130" s="1" t="s">
        <v>1278</v>
      </c>
      <c r="D1130" s="1" t="s">
        <v>1415</v>
      </c>
      <c r="F1130" s="1" t="s">
        <v>1439</v>
      </c>
      <c r="G1130" s="1" t="s">
        <v>1294</v>
      </c>
      <c r="J1130" s="2">
        <v>0</v>
      </c>
      <c r="K1130" s="7">
        <v>5610</v>
      </c>
      <c r="L1130" s="1">
        <v>0</v>
      </c>
      <c r="M1130" s="1" t="s">
        <v>2</v>
      </c>
      <c r="N1130" s="11">
        <v>6617.3113217480995</v>
      </c>
      <c r="O1130" s="11">
        <v>440.75720407642058</v>
      </c>
      <c r="P1130" s="11">
        <v>379</v>
      </c>
      <c r="Q1130" s="1">
        <v>25</v>
      </c>
      <c r="R1130" s="3">
        <v>1</v>
      </c>
      <c r="S1130" s="3" t="s">
        <v>22833</v>
      </c>
      <c r="T1130" s="8" t="str">
        <f t="shared" si="17"/>
        <v>INSERT INTO item VALUES('0001021','식재료','고등어','어패류','','[H-Kids]고등어살(상품,냉동,절단,국산)','500g(30~40g)','','','0','5610','0','국산','6617.3113217481','440.757204076421','379','25',1,'manager1');</v>
      </c>
      <c r="U1130" s="5"/>
    </row>
    <row r="1131" spans="1:21" x14ac:dyDescent="0.35">
      <c r="A1131" s="6" t="s">
        <v>14440</v>
      </c>
      <c r="B1131" s="1" t="s">
        <v>22786</v>
      </c>
      <c r="C1131" s="1" t="s">
        <v>1278</v>
      </c>
      <c r="D1131" s="1" t="s">
        <v>1415</v>
      </c>
      <c r="F1131" s="1" t="s">
        <v>1439</v>
      </c>
      <c r="G1131" s="1" t="s">
        <v>1327</v>
      </c>
      <c r="J1131" s="2">
        <v>0</v>
      </c>
      <c r="K1131" s="7">
        <v>5610</v>
      </c>
      <c r="L1131" s="1">
        <v>0</v>
      </c>
      <c r="M1131" s="1" t="s">
        <v>2</v>
      </c>
      <c r="N1131" s="11">
        <v>7312.613949578631</v>
      </c>
      <c r="O1131" s="11">
        <v>424.47289381193099</v>
      </c>
      <c r="P1131" s="11">
        <v>511</v>
      </c>
      <c r="Q1131" s="1">
        <v>496</v>
      </c>
      <c r="R1131" s="3">
        <v>1</v>
      </c>
      <c r="S1131" s="3" t="s">
        <v>22833</v>
      </c>
      <c r="T1131" s="8" t="str">
        <f t="shared" si="17"/>
        <v>INSERT INTO item VALUES('0001022','식재료','고등어','어패류','','[H-Kids]고등어살(상품,냉동,절단,국산)','500g(50~60g)','','','0','5610','0','국산','7312.61394957863','424.472893811931','511','496',1,'manager1');</v>
      </c>
      <c r="U1131" s="5"/>
    </row>
    <row r="1132" spans="1:21" x14ac:dyDescent="0.35">
      <c r="A1132" s="6" t="s">
        <v>14441</v>
      </c>
      <c r="B1132" s="1" t="s">
        <v>22786</v>
      </c>
      <c r="C1132" s="1" t="s">
        <v>1278</v>
      </c>
      <c r="D1132" s="1" t="s">
        <v>1415</v>
      </c>
      <c r="F1132" s="1" t="s">
        <v>1439</v>
      </c>
      <c r="G1132" s="1" t="s">
        <v>1328</v>
      </c>
      <c r="J1132" s="2">
        <v>0</v>
      </c>
      <c r="K1132" s="7">
        <v>5610</v>
      </c>
      <c r="L1132" s="1">
        <v>0</v>
      </c>
      <c r="M1132" s="1" t="s">
        <v>2</v>
      </c>
      <c r="N1132" s="11">
        <v>30008.474770057575</v>
      </c>
      <c r="O1132" s="11">
        <v>890.86068230609067</v>
      </c>
      <c r="P1132" s="11">
        <v>333</v>
      </c>
      <c r="Q1132" s="1">
        <v>148</v>
      </c>
      <c r="R1132" s="3">
        <v>1</v>
      </c>
      <c r="S1132" s="3" t="s">
        <v>22833</v>
      </c>
      <c r="T1132" s="8" t="str">
        <f t="shared" si="17"/>
        <v>INSERT INTO item VALUES('0001023','식재료','고등어','어패류','','[H-Kids]고등어살(상품,냉동,절단,국산)','500g(70~80g)','','','0','5610','0','국산','30008.4747700576','890.860682306091','333','148',1,'manager1');</v>
      </c>
      <c r="U1132" s="5"/>
    </row>
    <row r="1133" spans="1:21" x14ac:dyDescent="0.35">
      <c r="A1133" s="6" t="s">
        <v>14442</v>
      </c>
      <c r="B1133" s="1" t="s">
        <v>22786</v>
      </c>
      <c r="C1133" s="1" t="s">
        <v>1278</v>
      </c>
      <c r="D1133" s="1" t="s">
        <v>1415</v>
      </c>
      <c r="F1133" s="1" t="s">
        <v>1440</v>
      </c>
      <c r="G1133" s="1" t="s">
        <v>1327</v>
      </c>
      <c r="J1133" s="2">
        <v>0</v>
      </c>
      <c r="K1133" s="7">
        <v>7000</v>
      </c>
      <c r="L1133" s="1">
        <v>0</v>
      </c>
      <c r="M1133" s="1" t="s">
        <v>2</v>
      </c>
      <c r="N1133" s="11">
        <v>10231.476890757698</v>
      </c>
      <c r="O1133" s="11">
        <v>309.75366998272426</v>
      </c>
      <c r="P1133" s="11">
        <v>928</v>
      </c>
      <c r="Q1133" s="1">
        <v>478</v>
      </c>
      <c r="R1133" s="3">
        <v>1</v>
      </c>
      <c r="S1133" s="3" t="s">
        <v>22833</v>
      </c>
      <c r="T1133" s="8" t="str">
        <f t="shared" si="17"/>
        <v>INSERT INTO item VALUES('0001024','식재료','고등어','어패류','','[H-Kids]자반고등어살(상품,냉동,절단,국산)','500g(50~60g)','','','0','7000','0','국산','10231.4768907577','309.753669982724','928','478',1,'manager1');</v>
      </c>
      <c r="U1133" s="5"/>
    </row>
    <row r="1134" spans="1:21" x14ac:dyDescent="0.35">
      <c r="A1134" s="6" t="s">
        <v>14443</v>
      </c>
      <c r="B1134" s="1" t="s">
        <v>22786</v>
      </c>
      <c r="C1134" s="1" t="s">
        <v>1278</v>
      </c>
      <c r="D1134" s="1" t="s">
        <v>1415</v>
      </c>
      <c r="F1134" s="1" t="s">
        <v>1429</v>
      </c>
      <c r="G1134" s="1" t="s">
        <v>1441</v>
      </c>
      <c r="J1134" s="2">
        <v>0</v>
      </c>
      <c r="K1134" s="7">
        <v>4220</v>
      </c>
      <c r="L1134" s="1">
        <v>0</v>
      </c>
      <c r="M1134" s="1" t="s">
        <v>2</v>
      </c>
      <c r="N1134" s="11">
        <v>1552.7538005785691</v>
      </c>
      <c r="O1134" s="11">
        <v>955.90091496159869</v>
      </c>
      <c r="P1134" s="11">
        <v>262</v>
      </c>
      <c r="Q1134" s="1">
        <v>220</v>
      </c>
      <c r="R1134" s="3">
        <v>1</v>
      </c>
      <c r="S1134" s="3" t="s">
        <v>22833</v>
      </c>
      <c r="T1134" s="8" t="str">
        <f t="shared" si="17"/>
        <v>INSERT INTO item VALUES('0001025','식재료','고등어','어패류','','고등어(냉동,상품,조림용,소제/절단,국산)','1Kg(60~70g/병원군)','','','0','4220','0','국산','1552.75380057857','955.900914961599','262','220',1,'manager1');</v>
      </c>
      <c r="U1134" s="5"/>
    </row>
    <row r="1135" spans="1:21" x14ac:dyDescent="0.35">
      <c r="A1135" s="6" t="s">
        <v>14444</v>
      </c>
      <c r="B1135" s="1" t="s">
        <v>22786</v>
      </c>
      <c r="C1135" s="1" t="s">
        <v>1278</v>
      </c>
      <c r="D1135" s="1" t="s">
        <v>1415</v>
      </c>
      <c r="F1135" s="1" t="s">
        <v>1426</v>
      </c>
      <c r="G1135" s="1" t="s">
        <v>1369</v>
      </c>
      <c r="J1135" s="2">
        <v>0</v>
      </c>
      <c r="K1135" s="7">
        <v>9710</v>
      </c>
      <c r="L1135" s="1">
        <v>0</v>
      </c>
      <c r="M1135" s="1" t="s">
        <v>2</v>
      </c>
      <c r="N1135" s="11">
        <v>94157.022178404222</v>
      </c>
      <c r="O1135" s="11">
        <v>142.86244952634152</v>
      </c>
      <c r="P1135" s="11">
        <v>703</v>
      </c>
      <c r="Q1135" s="1">
        <v>45</v>
      </c>
      <c r="R1135" s="3">
        <v>1</v>
      </c>
      <c r="S1135" s="3" t="s">
        <v>22833</v>
      </c>
      <c r="T1135" s="8" t="str">
        <f t="shared" si="17"/>
        <v>INSERT INTO item VALUES('0001026','식재료','고등어','어패류','','고등어(냉동,구이용,소제/절단,국산)','1Kg(특별사양)','','','0','9710','0','국산','94157.0221784042','142.862449526342','703','45',1,'manager1');</v>
      </c>
      <c r="U1135" s="5"/>
    </row>
    <row r="1136" spans="1:21" x14ac:dyDescent="0.35">
      <c r="A1136" s="6" t="s">
        <v>14445</v>
      </c>
      <c r="B1136" s="1" t="s">
        <v>22786</v>
      </c>
      <c r="C1136" s="1" t="s">
        <v>1278</v>
      </c>
      <c r="D1136" s="1" t="s">
        <v>1415</v>
      </c>
      <c r="F1136" s="1" t="s">
        <v>1425</v>
      </c>
      <c r="G1136" s="1" t="s">
        <v>1369</v>
      </c>
      <c r="J1136" s="2">
        <v>0</v>
      </c>
      <c r="K1136" s="7">
        <v>9510</v>
      </c>
      <c r="L1136" s="1">
        <v>0</v>
      </c>
      <c r="M1136" s="1" t="s">
        <v>2</v>
      </c>
      <c r="N1136" s="11">
        <v>12484.426860509213</v>
      </c>
      <c r="O1136" s="11">
        <v>62.514515674884642</v>
      </c>
      <c r="P1136" s="11">
        <v>619</v>
      </c>
      <c r="Q1136" s="1">
        <v>271</v>
      </c>
      <c r="R1136" s="3">
        <v>1</v>
      </c>
      <c r="S1136" s="3" t="s">
        <v>22833</v>
      </c>
      <c r="T1136" s="8" t="str">
        <f t="shared" si="17"/>
        <v>INSERT INTO item VALUES('0001027','식재료','고등어','어패류','','고등어(냉동,조림용,소제/절단,국산)','1Kg(특별사양)','','','0','9510','0','국산','12484.4268605092','62.5145156748846','619','271',1,'manager1');</v>
      </c>
      <c r="U1136" s="5"/>
    </row>
    <row r="1137" spans="1:21" x14ac:dyDescent="0.35">
      <c r="A1137" s="6" t="s">
        <v>14446</v>
      </c>
      <c r="B1137" s="1" t="s">
        <v>22786</v>
      </c>
      <c r="C1137" s="1" t="s">
        <v>1278</v>
      </c>
      <c r="D1137" s="1" t="s">
        <v>1415</v>
      </c>
      <c r="F1137" s="1" t="s">
        <v>1442</v>
      </c>
      <c r="G1137" s="1" t="s">
        <v>1443</v>
      </c>
      <c r="J1137" s="2">
        <v>0</v>
      </c>
      <c r="K1137" s="7">
        <v>7710</v>
      </c>
      <c r="L1137" s="1">
        <v>0</v>
      </c>
      <c r="M1137" s="1" t="s">
        <v>30</v>
      </c>
      <c r="N1137" s="11">
        <v>46298.400126322449</v>
      </c>
      <c r="O1137" s="11">
        <v>183.99421080819101</v>
      </c>
      <c r="P1137" s="11">
        <v>761</v>
      </c>
      <c r="Q1137" s="1">
        <v>286</v>
      </c>
      <c r="R1137" s="3">
        <v>1</v>
      </c>
      <c r="S1137" s="3" t="s">
        <v>22833</v>
      </c>
      <c r="T1137" s="8" t="str">
        <f t="shared" si="17"/>
        <v>INSERT INTO item VALUES('0001028','식재료','고등어','어패류','','(임)H고등어(할복)(냉동,구이용,노르웨이)','1Kg(250~400g/미)','','','0','7710','0','수입','46298.4001263224','183.994210808191','761','286',1,'manager1');</v>
      </c>
      <c r="U1137" s="5"/>
    </row>
    <row r="1138" spans="1:21" x14ac:dyDescent="0.35">
      <c r="A1138" s="6" t="s">
        <v>14447</v>
      </c>
      <c r="B1138" s="1" t="s">
        <v>22786</v>
      </c>
      <c r="C1138" s="1" t="s">
        <v>1278</v>
      </c>
      <c r="D1138" s="1" t="s">
        <v>1415</v>
      </c>
      <c r="F1138" s="1" t="s">
        <v>1444</v>
      </c>
      <c r="G1138" s="1" t="s">
        <v>1445</v>
      </c>
      <c r="J1138" s="2">
        <v>0</v>
      </c>
      <c r="K1138" s="7">
        <v>8500</v>
      </c>
      <c r="L1138" s="1">
        <v>0</v>
      </c>
      <c r="M1138" s="1" t="s">
        <v>30</v>
      </c>
      <c r="N1138" s="11">
        <v>101.78703242241633</v>
      </c>
      <c r="O1138" s="11">
        <v>819.14343981153661</v>
      </c>
      <c r="P1138" s="11">
        <v>261</v>
      </c>
      <c r="Q1138" s="1">
        <v>256</v>
      </c>
      <c r="R1138" s="3">
        <v>1</v>
      </c>
      <c r="S1138" s="3" t="s">
        <v>22833</v>
      </c>
      <c r="T1138" s="8" t="str">
        <f t="shared" si="17"/>
        <v>INSERT INTO item VALUES('0001029','식재료','고등어','어패류','','H고등어(반토막)(냉동,구이용,소제/절단,노르웨이)','1Kg(120~160g)','','','0','8500','0','수입','101.787032422416','819.143439811537','261','256',1,'manager1');</v>
      </c>
      <c r="U1138" s="5"/>
    </row>
    <row r="1139" spans="1:21" x14ac:dyDescent="0.35">
      <c r="A1139" s="6" t="s">
        <v>14448</v>
      </c>
      <c r="B1139" s="1" t="s">
        <v>22786</v>
      </c>
      <c r="C1139" s="1" t="s">
        <v>1278</v>
      </c>
      <c r="D1139" s="1" t="s">
        <v>1415</v>
      </c>
      <c r="F1139" s="1" t="s">
        <v>1426</v>
      </c>
      <c r="G1139" s="1" t="s">
        <v>1446</v>
      </c>
      <c r="J1139" s="2">
        <v>0</v>
      </c>
      <c r="K1139" s="7">
        <v>6870</v>
      </c>
      <c r="L1139" s="1">
        <v>0</v>
      </c>
      <c r="M1139" s="1" t="s">
        <v>2</v>
      </c>
      <c r="N1139" s="11">
        <v>39452.849906532749</v>
      </c>
      <c r="O1139" s="11">
        <v>895.65545164387629</v>
      </c>
      <c r="P1139" s="11">
        <v>973</v>
      </c>
      <c r="Q1139" s="1">
        <v>191</v>
      </c>
      <c r="R1139" s="3">
        <v>1</v>
      </c>
      <c r="S1139" s="3" t="s">
        <v>22833</v>
      </c>
      <c r="T1139" s="8" t="str">
        <f t="shared" si="17"/>
        <v>INSERT INTO item VALUES('0001030','식재료','고등어','어패류','','고등어(냉동,구이용,소제/절단,국산)','100~120g/kg','','','0','6870','0','국산','39452.8499065327','895.655451643876','973','191',1,'manager1');</v>
      </c>
      <c r="U1139" s="5"/>
    </row>
    <row r="1140" spans="1:21" x14ac:dyDescent="0.35">
      <c r="A1140" s="6" t="s">
        <v>14449</v>
      </c>
      <c r="B1140" s="1" t="s">
        <v>22786</v>
      </c>
      <c r="C1140" s="1" t="s">
        <v>1278</v>
      </c>
      <c r="D1140" s="1" t="s">
        <v>1415</v>
      </c>
      <c r="F1140" s="1" t="s">
        <v>1425</v>
      </c>
      <c r="G1140" s="1" t="s">
        <v>1446</v>
      </c>
      <c r="J1140" s="2">
        <v>0</v>
      </c>
      <c r="K1140" s="7">
        <v>6550</v>
      </c>
      <c r="L1140" s="1">
        <v>0</v>
      </c>
      <c r="M1140" s="1" t="s">
        <v>2</v>
      </c>
      <c r="N1140" s="11">
        <v>4909.4210217430837</v>
      </c>
      <c r="O1140" s="11">
        <v>674.846516479564</v>
      </c>
      <c r="P1140" s="11">
        <v>291</v>
      </c>
      <c r="Q1140" s="1">
        <v>11</v>
      </c>
      <c r="R1140" s="3">
        <v>1</v>
      </c>
      <c r="S1140" s="3" t="s">
        <v>22833</v>
      </c>
      <c r="T1140" s="8" t="str">
        <f t="shared" si="17"/>
        <v>INSERT INTO item VALUES('0001031','식재료','고등어','어패류','','고등어(냉동,조림용,소제/절단,국산)','100~120g/kg','','','0','6550','0','국산','4909.42102174308','674.846516479564','291','11',1,'manager1');</v>
      </c>
      <c r="U1140" s="5"/>
    </row>
    <row r="1141" spans="1:21" x14ac:dyDescent="0.35">
      <c r="A1141" s="6" t="s">
        <v>14450</v>
      </c>
      <c r="B1141" s="1" t="s">
        <v>22786</v>
      </c>
      <c r="C1141" s="1" t="s">
        <v>1278</v>
      </c>
      <c r="D1141" s="1" t="s">
        <v>1415</v>
      </c>
      <c r="F1141" s="1" t="s">
        <v>1426</v>
      </c>
      <c r="G1141" s="1" t="s">
        <v>1447</v>
      </c>
      <c r="J1141" s="2">
        <v>0</v>
      </c>
      <c r="K1141" s="7">
        <v>6050</v>
      </c>
      <c r="L1141" s="1">
        <v>0</v>
      </c>
      <c r="M1141" s="1" t="s">
        <v>2</v>
      </c>
      <c r="N1141" s="11">
        <v>43768.099716164725</v>
      </c>
      <c r="O1141" s="11">
        <v>373.98007387464429</v>
      </c>
      <c r="P1141" s="11">
        <v>28</v>
      </c>
      <c r="Q1141" s="1">
        <v>518</v>
      </c>
      <c r="R1141" s="3">
        <v>1</v>
      </c>
      <c r="S1141" s="3" t="s">
        <v>22833</v>
      </c>
      <c r="T1141" s="8" t="str">
        <f t="shared" si="17"/>
        <v>INSERT INTO item VALUES('0001032','식재료','고등어','어패류','','고등어(냉동,구이용,소제/절단,국산)','50~70g/kg','','','0','6050','0','국산','43768.0997161647','373.980073874644','28','518',1,'manager1');</v>
      </c>
      <c r="U1141" s="5"/>
    </row>
    <row r="1142" spans="1:21" x14ac:dyDescent="0.35">
      <c r="A1142" s="6" t="s">
        <v>14451</v>
      </c>
      <c r="B1142" s="1" t="s">
        <v>22786</v>
      </c>
      <c r="C1142" s="1" t="s">
        <v>1278</v>
      </c>
      <c r="D1142" s="1" t="s">
        <v>1415</v>
      </c>
      <c r="F1142" s="1" t="s">
        <v>1425</v>
      </c>
      <c r="G1142" s="1" t="s">
        <v>1447</v>
      </c>
      <c r="J1142" s="2">
        <v>0</v>
      </c>
      <c r="K1142" s="7">
        <v>6050</v>
      </c>
      <c r="L1142" s="1">
        <v>0</v>
      </c>
      <c r="M1142" s="1" t="s">
        <v>2</v>
      </c>
      <c r="N1142" s="11">
        <v>167.61598602173177</v>
      </c>
      <c r="O1142" s="11">
        <v>180.0100225278174</v>
      </c>
      <c r="P1142" s="11">
        <v>94</v>
      </c>
      <c r="Q1142" s="1">
        <v>350</v>
      </c>
      <c r="R1142" s="3">
        <v>1</v>
      </c>
      <c r="S1142" s="3" t="s">
        <v>22833</v>
      </c>
      <c r="T1142" s="8" t="str">
        <f t="shared" si="17"/>
        <v>INSERT INTO item VALUES('0001033','식재료','고등어','어패류','','고등어(냉동,조림용,소제/절단,국산)','50~70g/kg','','','0','6050','0','국산','167.615986021732','180.010022527817','94','350',1,'manager1');</v>
      </c>
      <c r="U1142" s="5"/>
    </row>
    <row r="1143" spans="1:21" x14ac:dyDescent="0.35">
      <c r="A1143" s="6" t="s">
        <v>14452</v>
      </c>
      <c r="B1143" s="1" t="s">
        <v>22786</v>
      </c>
      <c r="C1143" s="1" t="s">
        <v>1278</v>
      </c>
      <c r="D1143" s="1" t="s">
        <v>1448</v>
      </c>
      <c r="F1143" s="1" t="s">
        <v>1449</v>
      </c>
      <c r="G1143" s="1" t="s">
        <v>1383</v>
      </c>
      <c r="J1143" s="2">
        <v>0</v>
      </c>
      <c r="K1143" s="7">
        <v>25190</v>
      </c>
      <c r="L1143" s="1">
        <v>0</v>
      </c>
      <c r="M1143" s="1" t="s">
        <v>30</v>
      </c>
      <c r="N1143" s="11">
        <v>85714.119482633294</v>
      </c>
      <c r="O1143" s="11">
        <v>530.84038971244581</v>
      </c>
      <c r="P1143" s="11">
        <v>274</v>
      </c>
      <c r="Q1143" s="1">
        <v>2</v>
      </c>
      <c r="R1143" s="3">
        <v>1</v>
      </c>
      <c r="S1143" s="3" t="s">
        <v>22833</v>
      </c>
      <c r="T1143" s="8" t="str">
        <f t="shared" si="17"/>
        <v>INSERT INTO item VALUES('0001034','식재료','연어','어패류','','연어살(냉동,절단,상품,수입)','1Kg(40~50g)','','','0','25190','0','수입','85714.1194826333','530.840389712446','274','2',1,'manager1');</v>
      </c>
      <c r="U1143" s="5"/>
    </row>
    <row r="1144" spans="1:21" x14ac:dyDescent="0.35">
      <c r="A1144" s="6" t="s">
        <v>14453</v>
      </c>
      <c r="B1144" s="1" t="s">
        <v>22786</v>
      </c>
      <c r="C1144" s="1" t="s">
        <v>1278</v>
      </c>
      <c r="D1144" s="1" t="s">
        <v>1448</v>
      </c>
      <c r="F1144" s="1" t="s">
        <v>1449</v>
      </c>
      <c r="G1144" s="1" t="s">
        <v>1365</v>
      </c>
      <c r="J1144" s="2">
        <v>0</v>
      </c>
      <c r="K1144" s="7">
        <v>24770</v>
      </c>
      <c r="L1144" s="1">
        <v>0</v>
      </c>
      <c r="M1144" s="1" t="s">
        <v>30</v>
      </c>
      <c r="N1144" s="11">
        <v>4323.612682933941</v>
      </c>
      <c r="O1144" s="11">
        <v>349.45516780812977</v>
      </c>
      <c r="P1144" s="11">
        <v>270</v>
      </c>
      <c r="Q1144" s="1">
        <v>241</v>
      </c>
      <c r="R1144" s="3">
        <v>1</v>
      </c>
      <c r="S1144" s="3" t="s">
        <v>22833</v>
      </c>
      <c r="T1144" s="8" t="str">
        <f t="shared" si="17"/>
        <v>INSERT INTO item VALUES('0001035','식재료','연어','어패류','','연어살(냉동,절단,상품,수입)','1Kg(80~100g)','','','0','24770','0','수입','4323.61268293394','349.45516780813','270','241',1,'manager1');</v>
      </c>
      <c r="U1144" s="5"/>
    </row>
    <row r="1145" spans="1:21" x14ac:dyDescent="0.35">
      <c r="A1145" s="6" t="s">
        <v>14454</v>
      </c>
      <c r="B1145" s="1" t="s">
        <v>22786</v>
      </c>
      <c r="C1145" s="1" t="s">
        <v>1278</v>
      </c>
      <c r="D1145" s="1" t="s">
        <v>1448</v>
      </c>
      <c r="F1145" s="1" t="s">
        <v>1449</v>
      </c>
      <c r="G1145" s="1" t="s">
        <v>1450</v>
      </c>
      <c r="J1145" s="2">
        <v>0</v>
      </c>
      <c r="K1145" s="7">
        <v>24910</v>
      </c>
      <c r="L1145" s="1">
        <v>0</v>
      </c>
      <c r="M1145" s="1" t="s">
        <v>30</v>
      </c>
      <c r="N1145" s="11">
        <v>4365.6459280122017</v>
      </c>
      <c r="O1145" s="11">
        <v>89.574610507841442</v>
      </c>
      <c r="P1145" s="11">
        <v>121</v>
      </c>
      <c r="Q1145" s="1">
        <v>431</v>
      </c>
      <c r="R1145" s="3">
        <v>1</v>
      </c>
      <c r="S1145" s="3" t="s">
        <v>22833</v>
      </c>
      <c r="T1145" s="8" t="str">
        <f t="shared" si="17"/>
        <v>INSERT INTO item VALUES('0001036','식재료','연어','어패류','','연어살(냉동,절단,상품,수입)','1Kg(110~130g)','','','0','24910','0','수입','4365.6459280122','89.5746105078414','121','431',1,'manager1');</v>
      </c>
      <c r="U1145" s="5"/>
    </row>
    <row r="1146" spans="1:21" x14ac:dyDescent="0.35">
      <c r="A1146" s="6" t="s">
        <v>14455</v>
      </c>
      <c r="B1146" s="1" t="s">
        <v>22786</v>
      </c>
      <c r="C1146" s="1" t="s">
        <v>1278</v>
      </c>
      <c r="D1146" s="1" t="s">
        <v>1448</v>
      </c>
      <c r="F1146" s="1" t="s">
        <v>1451</v>
      </c>
      <c r="G1146" s="1" t="s">
        <v>1452</v>
      </c>
      <c r="J1146" s="2">
        <v>0</v>
      </c>
      <c r="K1146" s="7">
        <v>171940</v>
      </c>
      <c r="L1146" s="1">
        <v>0</v>
      </c>
      <c r="M1146" s="1" t="s">
        <v>30</v>
      </c>
      <c r="N1146" s="11">
        <v>32670.749309857183</v>
      </c>
      <c r="O1146" s="11">
        <v>313.34592439595798</v>
      </c>
      <c r="P1146" s="11">
        <v>758</v>
      </c>
      <c r="Q1146" s="1">
        <v>153</v>
      </c>
      <c r="R1146" s="3">
        <v>1</v>
      </c>
      <c r="S1146" s="3" t="s">
        <v>22833</v>
      </c>
      <c r="T1146" s="8" t="str">
        <f t="shared" si="17"/>
        <v>INSERT INTO item VALUES('0001037','식재료','연어','어패류','','연어(내장제거)(선어,냉장,상품,수입)','6~7kg/마리','','','0','171940','0','수입','32670.7493098572','313.345924395958','758','153',1,'manager1');</v>
      </c>
      <c r="U1146" s="5"/>
    </row>
    <row r="1147" spans="1:21" x14ac:dyDescent="0.35">
      <c r="A1147" s="6" t="s">
        <v>14456</v>
      </c>
      <c r="B1147" s="1" t="s">
        <v>22786</v>
      </c>
      <c r="C1147" s="1" t="s">
        <v>1278</v>
      </c>
      <c r="D1147" s="1" t="s">
        <v>1448</v>
      </c>
      <c r="F1147" s="1" t="s">
        <v>1453</v>
      </c>
      <c r="G1147" s="1" t="s">
        <v>1454</v>
      </c>
      <c r="J1147" s="2">
        <v>0</v>
      </c>
      <c r="K1147" s="7">
        <v>24900</v>
      </c>
      <c r="L1147" s="1">
        <v>0</v>
      </c>
      <c r="M1147" s="1" t="s">
        <v>30</v>
      </c>
      <c r="N1147" s="11">
        <v>51810.14199834715</v>
      </c>
      <c r="O1147" s="11">
        <v>814.93924668703801</v>
      </c>
      <c r="P1147" s="11">
        <v>576</v>
      </c>
      <c r="Q1147" s="1">
        <v>867</v>
      </c>
      <c r="R1147" s="3">
        <v>1</v>
      </c>
      <c r="S1147" s="3" t="s">
        <v>22833</v>
      </c>
      <c r="T1147" s="8" t="str">
        <f t="shared" si="17"/>
        <v>INSERT INTO item VALUES('0001038','식재료','연어','어패류','','연어살(상품,냉동,절단,수입)','150~160g','','','0','24900','0','수입','51810.1419983471','814.939246687038','576','867',1,'manager1');</v>
      </c>
      <c r="U1147" s="5"/>
    </row>
    <row r="1148" spans="1:21" x14ac:dyDescent="0.35">
      <c r="A1148" s="6" t="s">
        <v>14457</v>
      </c>
      <c r="B1148" s="1" t="s">
        <v>22786</v>
      </c>
      <c r="C1148" s="1" t="s">
        <v>1278</v>
      </c>
      <c r="D1148" s="1" t="s">
        <v>1448</v>
      </c>
      <c r="F1148" s="1" t="s">
        <v>1455</v>
      </c>
      <c r="G1148" s="1" t="s">
        <v>20</v>
      </c>
      <c r="J1148" s="2">
        <v>0</v>
      </c>
      <c r="K1148" s="7">
        <v>25460</v>
      </c>
      <c r="L1148" s="1">
        <v>0</v>
      </c>
      <c r="M1148" s="1" t="s">
        <v>30</v>
      </c>
      <c r="N1148" s="11">
        <v>31978.154001926101</v>
      </c>
      <c r="O1148" s="11">
        <v>957.83643553655816</v>
      </c>
      <c r="P1148" s="11">
        <v>629</v>
      </c>
      <c r="Q1148" s="1">
        <v>116</v>
      </c>
      <c r="R1148" s="3">
        <v>1</v>
      </c>
      <c r="S1148" s="3" t="s">
        <v>22833</v>
      </c>
      <c r="T1148" s="8" t="str">
        <f t="shared" si="17"/>
        <v>INSERT INTO item VALUES('0001039','식재료','연어','어패류','','연어살(덩어리)(상품,냉동,수입)','1Kg','','','0','25460','0','수입','31978.1540019261','957.836435536558','629','116',1,'manager1');</v>
      </c>
      <c r="U1148" s="5"/>
    </row>
    <row r="1149" spans="1:21" x14ac:dyDescent="0.35">
      <c r="A1149" s="6" t="s">
        <v>14458</v>
      </c>
      <c r="B1149" s="1" t="s">
        <v>22786</v>
      </c>
      <c r="C1149" s="1" t="s">
        <v>1278</v>
      </c>
      <c r="D1149" s="1" t="s">
        <v>1448</v>
      </c>
      <c r="F1149" s="1" t="s">
        <v>1456</v>
      </c>
      <c r="G1149" s="1" t="s">
        <v>1457</v>
      </c>
      <c r="J1149" s="2">
        <v>0</v>
      </c>
      <c r="K1149" s="7">
        <v>61400</v>
      </c>
      <c r="L1149" s="1">
        <v>0</v>
      </c>
      <c r="M1149" s="1" t="s">
        <v>30</v>
      </c>
      <c r="N1149" s="11">
        <v>18650.335143243708</v>
      </c>
      <c r="O1149" s="11">
        <v>480.89010374772437</v>
      </c>
      <c r="P1149" s="11">
        <v>105</v>
      </c>
      <c r="Q1149" s="1">
        <v>222</v>
      </c>
      <c r="R1149" s="3">
        <v>1</v>
      </c>
      <c r="S1149" s="3" t="s">
        <v>22833</v>
      </c>
      <c r="T1149" s="8" t="str">
        <f t="shared" si="17"/>
        <v>INSERT INTO item VALUES('0001040','식재료','연어','어패류','','훈제연어(필렛)(냉동,칠레)','1.5~1.8Kg/pk,인젝션','','','0','61400','0','수입','18650.3351432437','480.890103747724','105','222',1,'manager1');</v>
      </c>
      <c r="U1149" s="5"/>
    </row>
    <row r="1150" spans="1:21" x14ac:dyDescent="0.35">
      <c r="A1150" s="6" t="s">
        <v>14459</v>
      </c>
      <c r="B1150" s="1" t="s">
        <v>22786</v>
      </c>
      <c r="C1150" s="1" t="s">
        <v>1278</v>
      </c>
      <c r="D1150" s="1" t="s">
        <v>1448</v>
      </c>
      <c r="F1150" s="1" t="s">
        <v>1458</v>
      </c>
      <c r="G1150" s="1" t="s">
        <v>1459</v>
      </c>
      <c r="J1150" s="2">
        <v>0</v>
      </c>
      <c r="K1150" s="7">
        <v>74430</v>
      </c>
      <c r="L1150" s="1">
        <v>0</v>
      </c>
      <c r="M1150" s="1" t="s">
        <v>30</v>
      </c>
      <c r="N1150" s="11">
        <v>14807.04532845561</v>
      </c>
      <c r="O1150" s="11">
        <v>793.46044140917945</v>
      </c>
      <c r="P1150" s="11">
        <v>939</v>
      </c>
      <c r="Q1150" s="1">
        <v>21</v>
      </c>
      <c r="R1150" s="3">
        <v>1</v>
      </c>
      <c r="S1150" s="3" t="s">
        <v>22833</v>
      </c>
      <c r="T1150" s="8" t="str">
        <f t="shared" si="17"/>
        <v>INSERT INTO item VALUES('0001041','식재료','연어','어패류','','훈제연어(냉동,슬라이스,칠레)','1.2~1.4Kg/pk,건염','','','0','74430','0','수입','14807.0453284556','793.460441409179','939','21',1,'manager1');</v>
      </c>
      <c r="U1150" s="5"/>
    </row>
    <row r="1151" spans="1:21" x14ac:dyDescent="0.35">
      <c r="A1151" s="6" t="s">
        <v>14460</v>
      </c>
      <c r="B1151" s="1" t="s">
        <v>22786</v>
      </c>
      <c r="C1151" s="1" t="s">
        <v>1278</v>
      </c>
      <c r="D1151" s="1" t="s">
        <v>1448</v>
      </c>
      <c r="F1151" s="1" t="s">
        <v>1460</v>
      </c>
      <c r="G1151" s="1" t="s">
        <v>1461</v>
      </c>
      <c r="J1151" s="2">
        <v>0</v>
      </c>
      <c r="K1151" s="7">
        <v>7590</v>
      </c>
      <c r="L1151" s="1">
        <v>0</v>
      </c>
      <c r="M1151" s="1" t="s">
        <v>30</v>
      </c>
      <c r="N1151" s="11">
        <v>30993.52699073507</v>
      </c>
      <c r="O1151" s="11">
        <v>917.10717276881803</v>
      </c>
      <c r="P1151" s="11">
        <v>629</v>
      </c>
      <c r="Q1151" s="1">
        <v>2</v>
      </c>
      <c r="R1151" s="3">
        <v>1</v>
      </c>
      <c r="S1151" s="3" t="s">
        <v>22833</v>
      </c>
      <c r="T1151" s="8" t="str">
        <f t="shared" si="17"/>
        <v>INSERT INTO item VALUES('0001042','식재료','연어','어패류','','[H-Kids]코다리살(99%가시제거)(냉동,절단,러시아)','500g/pk(토막당 20~30g)','','','0','7590','0','수입','30993.5269907351','917.107172768818','629','2',1,'manager1');</v>
      </c>
      <c r="U1151" s="5"/>
    </row>
    <row r="1152" spans="1:21" x14ac:dyDescent="0.35">
      <c r="A1152" s="6" t="s">
        <v>14461</v>
      </c>
      <c r="B1152" s="1" t="s">
        <v>22786</v>
      </c>
      <c r="C1152" s="1" t="s">
        <v>1278</v>
      </c>
      <c r="D1152" s="1" t="s">
        <v>1462</v>
      </c>
      <c r="F1152" s="1" t="s">
        <v>1463</v>
      </c>
      <c r="G1152" s="1" t="s">
        <v>1464</v>
      </c>
      <c r="J1152" s="2">
        <v>0</v>
      </c>
      <c r="K1152" s="7">
        <v>6840</v>
      </c>
      <c r="L1152" s="1">
        <v>0</v>
      </c>
      <c r="M1152" s="1" t="s">
        <v>2</v>
      </c>
      <c r="N1152" s="11">
        <v>39766.164430669407</v>
      </c>
      <c r="O1152" s="11">
        <v>230.28895327934472</v>
      </c>
      <c r="P1152" s="11">
        <v>198</v>
      </c>
      <c r="Q1152" s="1">
        <v>75</v>
      </c>
      <c r="R1152" s="3">
        <v>1</v>
      </c>
      <c r="S1152" s="3" t="s">
        <v>22833</v>
      </c>
      <c r="T1152" s="8" t="str">
        <f t="shared" si="17"/>
        <v>INSERT INTO item VALUES('0001043','식재료','방어','어패류','','(임)H방어(상품,냉동,소제/절단,국산)','1Kg(90~100g/미/구이용,가공)','','','0','6840','0','국산','39766.1644306694','230.288953279345','198','75',1,'manager1');</v>
      </c>
      <c r="U1152" s="5"/>
    </row>
    <row r="1153" spans="1:21" x14ac:dyDescent="0.35">
      <c r="A1153" s="6" t="s">
        <v>14462</v>
      </c>
      <c r="B1153" s="1" t="s">
        <v>22786</v>
      </c>
      <c r="C1153" s="1" t="s">
        <v>1278</v>
      </c>
      <c r="D1153" s="1" t="s">
        <v>1462</v>
      </c>
      <c r="F1153" s="1" t="s">
        <v>1463</v>
      </c>
      <c r="G1153" s="1" t="s">
        <v>1465</v>
      </c>
      <c r="J1153" s="2">
        <v>0</v>
      </c>
      <c r="K1153" s="7">
        <v>6840</v>
      </c>
      <c r="L1153" s="1">
        <v>0</v>
      </c>
      <c r="M1153" s="1" t="s">
        <v>2</v>
      </c>
      <c r="N1153" s="11">
        <v>40123.024788704606</v>
      </c>
      <c r="O1153" s="11">
        <v>748.67230803288726</v>
      </c>
      <c r="P1153" s="11">
        <v>323</v>
      </c>
      <c r="Q1153" s="1">
        <v>29</v>
      </c>
      <c r="R1153" s="3">
        <v>1</v>
      </c>
      <c r="S1153" s="3" t="s">
        <v>22833</v>
      </c>
      <c r="T1153" s="8" t="str">
        <f t="shared" si="17"/>
        <v>INSERT INTO item VALUES('0001044','식재료','방어','어패류','','(임)H방어(상품,냉동,소제/절단,국산)','1Kg(90~100g/미/조림용,가공)','','','0','6840','0','국산','40123.0247887046','748.672308032887','323','29',1,'manager1');</v>
      </c>
      <c r="U1153" s="5"/>
    </row>
    <row r="1154" spans="1:21" x14ac:dyDescent="0.35">
      <c r="A1154" s="6" t="s">
        <v>14463</v>
      </c>
      <c r="B1154" s="1" t="s">
        <v>22786</v>
      </c>
      <c r="C1154" s="1" t="s">
        <v>1278</v>
      </c>
      <c r="D1154" s="1" t="s">
        <v>1462</v>
      </c>
      <c r="F1154" s="1" t="s">
        <v>1463</v>
      </c>
      <c r="G1154" s="1" t="s">
        <v>1466</v>
      </c>
      <c r="J1154" s="2">
        <v>0</v>
      </c>
      <c r="K1154" s="7">
        <v>6840</v>
      </c>
      <c r="L1154" s="1">
        <v>0</v>
      </c>
      <c r="M1154" s="1" t="s">
        <v>2</v>
      </c>
      <c r="N1154" s="11">
        <v>31587.441250874464</v>
      </c>
      <c r="O1154" s="11">
        <v>301.69391241352838</v>
      </c>
      <c r="P1154" s="11">
        <v>726</v>
      </c>
      <c r="Q1154" s="1">
        <v>37</v>
      </c>
      <c r="R1154" s="3">
        <v>1</v>
      </c>
      <c r="S1154" s="3" t="s">
        <v>22833</v>
      </c>
      <c r="T1154" s="8" t="str">
        <f t="shared" ref="T1154:T1217" si="18">"INSERT INTO item VALUES('"&amp;A1154&amp;"','"&amp;B1154&amp;"','"&amp;D1154&amp;"','"&amp;C1154&amp;"','"&amp;E1154&amp;"','"&amp;F1154&amp;"','"&amp;G1154&amp;"','"&amp;H1154&amp;"','"&amp;I1154&amp;"','"&amp;J1154&amp;"','"&amp;K1154&amp;"','"&amp;L1154&amp;"','"&amp;M1154&amp;"','"&amp;N1154&amp;"','"&amp;O1154&amp;"','"&amp;P1154&amp;"','"&amp;Q1154&amp;"',"&amp;R1154&amp;",'"&amp;S1154&amp;"');"</f>
        <v>INSERT INTO item VALUES('0001045','식재료','방어','어패류','','(임)H방어(상품,냉동,소제/절단,국산)','1Kg(50~60g/구이용)','','','0','6840','0','국산','31587.4412508745','301.693912413528','726','37',1,'manager1');</v>
      </c>
      <c r="U1154" s="5"/>
    </row>
    <row r="1155" spans="1:21" x14ac:dyDescent="0.35">
      <c r="A1155" s="6" t="s">
        <v>14464</v>
      </c>
      <c r="B1155" s="1" t="s">
        <v>22786</v>
      </c>
      <c r="C1155" s="1" t="s">
        <v>1278</v>
      </c>
      <c r="D1155" s="1" t="s">
        <v>1462</v>
      </c>
      <c r="F1155" s="1" t="s">
        <v>1467</v>
      </c>
      <c r="G1155" s="1" t="s">
        <v>1468</v>
      </c>
      <c r="J1155" s="2">
        <v>0</v>
      </c>
      <c r="K1155" s="7">
        <v>10950</v>
      </c>
      <c r="L1155" s="1">
        <v>0</v>
      </c>
      <c r="M1155" s="1" t="s">
        <v>2</v>
      </c>
      <c r="N1155" s="11">
        <v>285.13899027464595</v>
      </c>
      <c r="O1155" s="11">
        <v>524.10461281926496</v>
      </c>
      <c r="P1155" s="11">
        <v>3</v>
      </c>
      <c r="Q1155" s="1">
        <v>673</v>
      </c>
      <c r="R1155" s="3">
        <v>1</v>
      </c>
      <c r="S1155" s="3" t="s">
        <v>22833</v>
      </c>
      <c r="T1155" s="8" t="str">
        <f t="shared" si="18"/>
        <v>INSERT INTO item VALUES('0001046','식재료','방어','어패류','','(임)H방어(상품,냉동,조림용,소제/절단,국산)','1Kg(50~60g/조림용)','','','0','10950','0','국산','285.138990274646','524.104612819265','3','673',1,'manager1');</v>
      </c>
      <c r="U1155" s="5"/>
    </row>
    <row r="1156" spans="1:21" x14ac:dyDescent="0.35">
      <c r="A1156" s="6" t="s">
        <v>14465</v>
      </c>
      <c r="B1156" s="1" t="s">
        <v>22786</v>
      </c>
      <c r="C1156" s="1" t="s">
        <v>1278</v>
      </c>
      <c r="D1156" s="1" t="s">
        <v>1462</v>
      </c>
      <c r="F1156" s="1" t="s">
        <v>1469</v>
      </c>
      <c r="G1156" s="1" t="s">
        <v>1470</v>
      </c>
      <c r="J1156" s="2">
        <v>0</v>
      </c>
      <c r="K1156" s="7">
        <v>8080</v>
      </c>
      <c r="L1156" s="1">
        <v>0</v>
      </c>
      <c r="M1156" s="1" t="s">
        <v>2</v>
      </c>
      <c r="N1156" s="11">
        <v>857.3699996803698</v>
      </c>
      <c r="O1156" s="11">
        <v>905.45681415481351</v>
      </c>
      <c r="P1156" s="11">
        <v>322</v>
      </c>
      <c r="Q1156" s="1">
        <v>127</v>
      </c>
      <c r="R1156" s="3">
        <v>1</v>
      </c>
      <c r="S1156" s="3" t="s">
        <v>22833</v>
      </c>
      <c r="T1156" s="8" t="str">
        <f t="shared" si="18"/>
        <v>INSERT INTO item VALUES('0001047','식재료','방어','어패류','','H방어(냉동,상품,구이용,소제/절단,국산)','50~60g/kg','','','0','8080','0','국산','857.36999968037','905.456814154814','322','127',1,'manager1');</v>
      </c>
      <c r="U1156" s="5"/>
    </row>
    <row r="1157" spans="1:21" x14ac:dyDescent="0.35">
      <c r="A1157" s="6" t="s">
        <v>14466</v>
      </c>
      <c r="B1157" s="1" t="s">
        <v>22786</v>
      </c>
      <c r="C1157" s="1" t="s">
        <v>1278</v>
      </c>
      <c r="D1157" s="1" t="s">
        <v>1462</v>
      </c>
      <c r="F1157" s="1" t="s">
        <v>1469</v>
      </c>
      <c r="G1157" s="1" t="s">
        <v>1330</v>
      </c>
      <c r="J1157" s="2">
        <v>0</v>
      </c>
      <c r="K1157" s="7">
        <v>8080</v>
      </c>
      <c r="L1157" s="1">
        <v>0</v>
      </c>
      <c r="M1157" s="1" t="s">
        <v>2</v>
      </c>
      <c r="N1157" s="11">
        <v>49054.954567592715</v>
      </c>
      <c r="O1157" s="11">
        <v>145.75041823676514</v>
      </c>
      <c r="P1157" s="11">
        <v>336</v>
      </c>
      <c r="Q1157" s="1">
        <v>604</v>
      </c>
      <c r="R1157" s="3">
        <v>1</v>
      </c>
      <c r="S1157" s="3" t="s">
        <v>22833</v>
      </c>
      <c r="T1157" s="8" t="str">
        <f t="shared" si="18"/>
        <v>INSERT INTO item VALUES('0001048','식재료','방어','어패류','','H방어(냉동,상품,구이용,소제/절단,국산)','70~80g/kg','','','0','8080','0','국산','49054.9545675927','145.750418236765','336','604',1,'manager1');</v>
      </c>
      <c r="U1157" s="5"/>
    </row>
    <row r="1158" spans="1:21" x14ac:dyDescent="0.35">
      <c r="A1158" s="6" t="s">
        <v>14467</v>
      </c>
      <c r="B1158" s="1" t="s">
        <v>22786</v>
      </c>
      <c r="C1158" s="1" t="s">
        <v>1278</v>
      </c>
      <c r="D1158" s="1" t="s">
        <v>1462</v>
      </c>
      <c r="F1158" s="1" t="s">
        <v>1471</v>
      </c>
      <c r="G1158" s="1" t="s">
        <v>1470</v>
      </c>
      <c r="J1158" s="2">
        <v>0</v>
      </c>
      <c r="K1158" s="7">
        <v>8080</v>
      </c>
      <c r="L1158" s="1">
        <v>0</v>
      </c>
      <c r="M1158" s="1" t="s">
        <v>2</v>
      </c>
      <c r="N1158" s="11">
        <v>42794.924992306704</v>
      </c>
      <c r="O1158" s="11">
        <v>492.49007474632532</v>
      </c>
      <c r="P1158" s="11">
        <v>837</v>
      </c>
      <c r="Q1158" s="1">
        <v>99</v>
      </c>
      <c r="R1158" s="3">
        <v>1</v>
      </c>
      <c r="S1158" s="3" t="s">
        <v>22833</v>
      </c>
      <c r="T1158" s="8" t="str">
        <f t="shared" si="18"/>
        <v>INSERT INTO item VALUES('0001049','식재료','방어','어패류','','H방어(냉동,상품,조림용,소제/절단,국산)','50~60g/kg','','','0','8080','0','국산','42794.9249923067','492.490074746325','837','99',1,'manager1');</v>
      </c>
      <c r="U1158" s="5"/>
    </row>
    <row r="1159" spans="1:21" x14ac:dyDescent="0.35">
      <c r="A1159" s="6" t="s">
        <v>14468</v>
      </c>
      <c r="B1159" s="1" t="s">
        <v>22786</v>
      </c>
      <c r="C1159" s="1" t="s">
        <v>1278</v>
      </c>
      <c r="D1159" s="1" t="s">
        <v>1462</v>
      </c>
      <c r="F1159" s="1" t="s">
        <v>1471</v>
      </c>
      <c r="G1159" s="1" t="s">
        <v>1330</v>
      </c>
      <c r="J1159" s="2">
        <v>0</v>
      </c>
      <c r="K1159" s="7">
        <v>8080</v>
      </c>
      <c r="L1159" s="1">
        <v>0</v>
      </c>
      <c r="M1159" s="1" t="s">
        <v>2</v>
      </c>
      <c r="N1159" s="11">
        <v>42237.44946838708</v>
      </c>
      <c r="O1159" s="11">
        <v>877.63125238240377</v>
      </c>
      <c r="P1159" s="11">
        <v>746</v>
      </c>
      <c r="Q1159" s="1">
        <v>110</v>
      </c>
      <c r="R1159" s="3">
        <v>1</v>
      </c>
      <c r="S1159" s="3" t="s">
        <v>22833</v>
      </c>
      <c r="T1159" s="8" t="str">
        <f t="shared" si="18"/>
        <v>INSERT INTO item VALUES('0001050','식재료','방어','어패류','','H방어(냉동,상품,조림용,소제/절단,국산)','70~80g/kg','','','0','8080','0','국산','42237.4494683871','877.631252382404','746','110',1,'manager1');</v>
      </c>
      <c r="U1159" s="5"/>
    </row>
    <row r="1160" spans="1:21" x14ac:dyDescent="0.35">
      <c r="A1160" s="6" t="s">
        <v>14469</v>
      </c>
      <c r="B1160" s="1" t="s">
        <v>22786</v>
      </c>
      <c r="C1160" s="1" t="s">
        <v>1278</v>
      </c>
      <c r="D1160" s="1" t="s">
        <v>1462</v>
      </c>
      <c r="F1160" s="1" t="s">
        <v>1471</v>
      </c>
      <c r="G1160" s="1" t="s">
        <v>1472</v>
      </c>
      <c r="J1160" s="2">
        <v>0</v>
      </c>
      <c r="K1160" s="7">
        <v>8080</v>
      </c>
      <c r="L1160" s="1">
        <v>0</v>
      </c>
      <c r="M1160" s="1" t="s">
        <v>2</v>
      </c>
      <c r="N1160" s="11">
        <v>62560.851265771758</v>
      </c>
      <c r="O1160" s="11">
        <v>27.67914459558629</v>
      </c>
      <c r="P1160" s="11">
        <v>722</v>
      </c>
      <c r="Q1160" s="1">
        <v>31</v>
      </c>
      <c r="R1160" s="3">
        <v>1</v>
      </c>
      <c r="S1160" s="3" t="s">
        <v>22833</v>
      </c>
      <c r="T1160" s="8" t="str">
        <f t="shared" si="18"/>
        <v>INSERT INTO item VALUES('0001051','식재료','방어','어패류','','H방어(냉동,상품,조림용,소제/절단,국산)','90~100g/kg','','','0','8080','0','국산','62560.8512657718','27.6791445955863','722','31',1,'manager1');</v>
      </c>
      <c r="U1160" s="5"/>
    </row>
    <row r="1161" spans="1:21" x14ac:dyDescent="0.35">
      <c r="A1161" s="6" t="s">
        <v>14470</v>
      </c>
      <c r="B1161" s="1" t="s">
        <v>22786</v>
      </c>
      <c r="C1161" s="1" t="s">
        <v>1278</v>
      </c>
      <c r="D1161" s="1" t="s">
        <v>1462</v>
      </c>
      <c r="F1161" s="1" t="s">
        <v>1469</v>
      </c>
      <c r="G1161" s="1" t="s">
        <v>1472</v>
      </c>
      <c r="J1161" s="2">
        <v>0</v>
      </c>
      <c r="K1161" s="7">
        <v>8080</v>
      </c>
      <c r="L1161" s="1">
        <v>0</v>
      </c>
      <c r="M1161" s="1" t="s">
        <v>2</v>
      </c>
      <c r="N1161" s="11">
        <v>34880.431376817774</v>
      </c>
      <c r="O1161" s="11">
        <v>562.85857849972365</v>
      </c>
      <c r="P1161" s="11">
        <v>617</v>
      </c>
      <c r="Q1161" s="1">
        <v>261</v>
      </c>
      <c r="R1161" s="3">
        <v>1</v>
      </c>
      <c r="S1161" s="3" t="s">
        <v>22833</v>
      </c>
      <c r="T1161" s="8" t="str">
        <f t="shared" si="18"/>
        <v>INSERT INTO item VALUES('0001052','식재료','방어','어패류','','H방어(냉동,상품,구이용,소제/절단,국산)','90~100g/kg','','','0','8080','0','국산','34880.4313768178','562.858578499724','617','261',1,'manager1');</v>
      </c>
      <c r="U1161" s="5"/>
    </row>
    <row r="1162" spans="1:21" x14ac:dyDescent="0.35">
      <c r="A1162" s="6" t="s">
        <v>14471</v>
      </c>
      <c r="B1162" s="1" t="s">
        <v>22786</v>
      </c>
      <c r="C1162" s="1" t="s">
        <v>1278</v>
      </c>
      <c r="D1162" s="1" t="s">
        <v>1473</v>
      </c>
      <c r="F1162" s="1" t="s">
        <v>1474</v>
      </c>
      <c r="G1162" s="1" t="s">
        <v>1475</v>
      </c>
      <c r="J1162" s="2">
        <v>0</v>
      </c>
      <c r="K1162" s="7">
        <v>10560</v>
      </c>
      <c r="L1162" s="1">
        <v>0</v>
      </c>
      <c r="M1162" s="1" t="s">
        <v>2</v>
      </c>
      <c r="N1162" s="11">
        <v>15231.86835030037</v>
      </c>
      <c r="O1162" s="11">
        <v>436.77459303460012</v>
      </c>
      <c r="P1162" s="11">
        <v>707</v>
      </c>
      <c r="Q1162" s="1">
        <v>4</v>
      </c>
      <c r="R1162" s="3">
        <v>1</v>
      </c>
      <c r="S1162" s="3" t="s">
        <v>22833</v>
      </c>
      <c r="T1162" s="8" t="str">
        <f t="shared" si="18"/>
        <v>INSERT INTO item VALUES('0001053','식재료','병어','어패류','','병어(냉동,상품,소제,국산)','70~90g/수율90%','','','0','10560','0','국산','15231.8683503004','436.7745930346','707','4',1,'manager1');</v>
      </c>
      <c r="U1162" s="5"/>
    </row>
    <row r="1163" spans="1:21" x14ac:dyDescent="0.35">
      <c r="A1163" s="6" t="s">
        <v>14472</v>
      </c>
      <c r="B1163" s="1" t="s">
        <v>22786</v>
      </c>
      <c r="C1163" s="1" t="s">
        <v>1278</v>
      </c>
      <c r="D1163" s="1" t="s">
        <v>1476</v>
      </c>
      <c r="F1163" s="1" t="s">
        <v>1477</v>
      </c>
      <c r="G1163" s="1" t="s">
        <v>20</v>
      </c>
      <c r="J1163" s="2">
        <v>0</v>
      </c>
      <c r="K1163" s="7">
        <v>66190</v>
      </c>
      <c r="L1163" s="1">
        <v>0</v>
      </c>
      <c r="M1163" s="1" t="s">
        <v>30</v>
      </c>
      <c r="N1163" s="11">
        <v>18197.920020066678</v>
      </c>
      <c r="O1163" s="11">
        <v>242.00860775394395</v>
      </c>
      <c r="P1163" s="11">
        <v>911</v>
      </c>
      <c r="Q1163" s="1">
        <v>276</v>
      </c>
      <c r="R1163" s="3">
        <v>1</v>
      </c>
      <c r="S1163" s="3" t="s">
        <v>22833</v>
      </c>
      <c r="T1163" s="8" t="str">
        <f t="shared" si="18"/>
        <v>INSERT INTO item VALUES('0001054','식재료','대구','어패류','','건대구포(상품,수입)','1Kg','','','0','66190','0','수입','18197.9200200667','242.008607753944','911','276',1,'manager1');</v>
      </c>
      <c r="U1163" s="5"/>
    </row>
    <row r="1164" spans="1:21" x14ac:dyDescent="0.35">
      <c r="A1164" s="6" t="s">
        <v>14473</v>
      </c>
      <c r="B1164" s="1" t="s">
        <v>22786</v>
      </c>
      <c r="C1164" s="1" t="s">
        <v>1278</v>
      </c>
      <c r="D1164" s="1" t="s">
        <v>1476</v>
      </c>
      <c r="F1164" s="1" t="s">
        <v>1478</v>
      </c>
      <c r="G1164" s="1" t="s">
        <v>20</v>
      </c>
      <c r="J1164" s="2">
        <v>0</v>
      </c>
      <c r="K1164" s="7">
        <v>14690</v>
      </c>
      <c r="L1164" s="1">
        <v>0</v>
      </c>
      <c r="M1164" s="1" t="s">
        <v>30</v>
      </c>
      <c r="N1164" s="11">
        <v>37122.242346035295</v>
      </c>
      <c r="O1164" s="11">
        <v>657.22797300052821</v>
      </c>
      <c r="P1164" s="11">
        <v>536</v>
      </c>
      <c r="Q1164" s="1">
        <v>249</v>
      </c>
      <c r="R1164" s="3">
        <v>1</v>
      </c>
      <c r="S1164" s="3" t="s">
        <v>22833</v>
      </c>
      <c r="T1164" s="8" t="str">
        <f t="shared" si="18"/>
        <v>INSERT INTO item VALUES('0001055','식재료','대구','어패류','','대구전(냉동,상품,러시아)','1Kg','','','0','14690','0','수입','37122.2423460353','657.227973000528','536','249',1,'manager1');</v>
      </c>
      <c r="U1164" s="5"/>
    </row>
    <row r="1165" spans="1:21" x14ac:dyDescent="0.35">
      <c r="A1165" s="6" t="s">
        <v>14474</v>
      </c>
      <c r="B1165" s="1" t="s">
        <v>22786</v>
      </c>
      <c r="C1165" s="1" t="s">
        <v>1278</v>
      </c>
      <c r="D1165" s="1" t="s">
        <v>1476</v>
      </c>
      <c r="F1165" s="1" t="s">
        <v>1479</v>
      </c>
      <c r="G1165" s="1" t="s">
        <v>1365</v>
      </c>
      <c r="J1165" s="2">
        <v>0</v>
      </c>
      <c r="K1165" s="7">
        <v>6010</v>
      </c>
      <c r="L1165" s="1">
        <v>0</v>
      </c>
      <c r="M1165" s="1" t="s">
        <v>1407</v>
      </c>
      <c r="N1165" s="11">
        <v>7363.2207955156082</v>
      </c>
      <c r="O1165" s="11">
        <v>528.66602814560906</v>
      </c>
      <c r="P1165" s="11">
        <v>132</v>
      </c>
      <c r="Q1165" s="1">
        <v>332</v>
      </c>
      <c r="R1165" s="3">
        <v>1</v>
      </c>
      <c r="S1165" s="3" t="s">
        <v>22833</v>
      </c>
      <c r="T1165" s="8" t="str">
        <f t="shared" si="18"/>
        <v>INSERT INTO item VALUES('0001056','식재료','대구','어패류','','대구(냉동,상품,소제/절단,원양)','1Kg(80~100g)','','','0','6010','0','원양','7363.22079551561','528.666028145609','132','332',1,'manager1');</v>
      </c>
      <c r="U1165" s="5"/>
    </row>
    <row r="1166" spans="1:21" x14ac:dyDescent="0.35">
      <c r="A1166" s="6" t="s">
        <v>14475</v>
      </c>
      <c r="B1166" s="1" t="s">
        <v>22786</v>
      </c>
      <c r="C1166" s="1" t="s">
        <v>1278</v>
      </c>
      <c r="D1166" s="1" t="s">
        <v>1476</v>
      </c>
      <c r="F1166" s="1" t="s">
        <v>1479</v>
      </c>
      <c r="G1166" s="1" t="s">
        <v>1312</v>
      </c>
      <c r="J1166" s="2">
        <v>0</v>
      </c>
      <c r="K1166" s="7">
        <v>6070</v>
      </c>
      <c r="L1166" s="1">
        <v>0</v>
      </c>
      <c r="M1166" s="1" t="s">
        <v>1407</v>
      </c>
      <c r="N1166" s="11">
        <v>349.19562348072571</v>
      </c>
      <c r="O1166" s="11">
        <v>727.71915089029699</v>
      </c>
      <c r="P1166" s="11">
        <v>796</v>
      </c>
      <c r="Q1166" s="1">
        <v>9</v>
      </c>
      <c r="R1166" s="3">
        <v>1</v>
      </c>
      <c r="S1166" s="3" t="s">
        <v>22833</v>
      </c>
      <c r="T1166" s="8" t="str">
        <f t="shared" si="18"/>
        <v>INSERT INTO item VALUES('0001057','식재료','대구','어패류','','대구(냉동,상품,소제/절단,원양)','1Kg(50~60g)','','','0','6070','0','원양','349.195623480726','727.719150890297','796','9',1,'manager1');</v>
      </c>
      <c r="U1166" s="5"/>
    </row>
    <row r="1167" spans="1:21" x14ac:dyDescent="0.35">
      <c r="A1167" s="6" t="s">
        <v>14476</v>
      </c>
      <c r="B1167" s="1" t="s">
        <v>22786</v>
      </c>
      <c r="C1167" s="1" t="s">
        <v>1278</v>
      </c>
      <c r="D1167" s="1" t="s">
        <v>1476</v>
      </c>
      <c r="F1167" s="1" t="s">
        <v>1479</v>
      </c>
      <c r="G1167" s="1" t="s">
        <v>1313</v>
      </c>
      <c r="J1167" s="2">
        <v>0</v>
      </c>
      <c r="K1167" s="7">
        <v>5960</v>
      </c>
      <c r="L1167" s="1">
        <v>0</v>
      </c>
      <c r="M1167" s="1" t="s">
        <v>1407</v>
      </c>
      <c r="N1167" s="11">
        <v>17658.508569352336</v>
      </c>
      <c r="O1167" s="11">
        <v>205.8500362621044</v>
      </c>
      <c r="P1167" s="11">
        <v>6</v>
      </c>
      <c r="Q1167" s="1">
        <v>661</v>
      </c>
      <c r="R1167" s="3">
        <v>1</v>
      </c>
      <c r="S1167" s="3" t="s">
        <v>22833</v>
      </c>
      <c r="T1167" s="8" t="str">
        <f t="shared" si="18"/>
        <v>INSERT INTO item VALUES('0001058','식재료','대구','어패류','','대구(냉동,상품,소제/절단,원양)','1Kg(90~100g)','','','0','5960','0','원양','17658.5085693523','205.850036262104','6','661',1,'manager1');</v>
      </c>
      <c r="U1167" s="5"/>
    </row>
    <row r="1168" spans="1:21" x14ac:dyDescent="0.35">
      <c r="A1168" s="6" t="s">
        <v>14477</v>
      </c>
      <c r="B1168" s="1" t="s">
        <v>22786</v>
      </c>
      <c r="C1168" s="1" t="s">
        <v>1278</v>
      </c>
      <c r="D1168" s="1" t="s">
        <v>1476</v>
      </c>
      <c r="F1168" s="1" t="s">
        <v>1480</v>
      </c>
      <c r="G1168" s="1" t="s">
        <v>1481</v>
      </c>
      <c r="J1168" s="2">
        <v>0</v>
      </c>
      <c r="K1168" s="7">
        <v>4700</v>
      </c>
      <c r="L1168" s="1">
        <v>0</v>
      </c>
      <c r="M1168" s="1" t="s">
        <v>1407</v>
      </c>
      <c r="N1168" s="11">
        <v>21276.525682798449</v>
      </c>
      <c r="O1168" s="11">
        <v>604.7312825332491</v>
      </c>
      <c r="P1168" s="11">
        <v>842</v>
      </c>
      <c r="Q1168" s="1">
        <v>475</v>
      </c>
      <c r="R1168" s="3">
        <v>1</v>
      </c>
      <c r="S1168" s="3" t="s">
        <v>22833</v>
      </c>
      <c r="T1168" s="8" t="str">
        <f t="shared" si="18"/>
        <v>INSERT INTO item VALUES('0001059','식재료','대구','어패류','','대구(절단,소제)(냉동,상품,원양)','40-50g/Kg(비늘제거 90%)','','','0','4700','0','원양','21276.5256827984','604.731282533249','842','475',1,'manager1');</v>
      </c>
      <c r="U1168" s="5"/>
    </row>
    <row r="1169" spans="1:21" x14ac:dyDescent="0.35">
      <c r="A1169" s="6" t="s">
        <v>14478</v>
      </c>
      <c r="B1169" s="1" t="s">
        <v>22786</v>
      </c>
      <c r="C1169" s="1" t="s">
        <v>1278</v>
      </c>
      <c r="D1169" s="1" t="s">
        <v>1476</v>
      </c>
      <c r="F1169" s="1" t="s">
        <v>1482</v>
      </c>
      <c r="G1169" s="1" t="s">
        <v>1483</v>
      </c>
      <c r="J1169" s="2">
        <v>0</v>
      </c>
      <c r="K1169" s="7">
        <v>29660</v>
      </c>
      <c r="L1169" s="1">
        <v>0</v>
      </c>
      <c r="M1169" s="1" t="s">
        <v>2</v>
      </c>
      <c r="N1169" s="11">
        <v>10593.373073707413</v>
      </c>
      <c r="O1169" s="11">
        <v>672.54566339909593</v>
      </c>
      <c r="P1169" s="11">
        <v>884</v>
      </c>
      <c r="Q1169" s="1">
        <v>227</v>
      </c>
      <c r="R1169" s="3">
        <v>1</v>
      </c>
      <c r="S1169" s="3" t="s">
        <v>22833</v>
      </c>
      <c r="T1169" s="8" t="str">
        <f t="shared" si="18"/>
        <v>INSERT INTO item VALUES('0001060','식재료','대구','어패류','','대구(선어,냉장,상품,국산)','1Kg(2~3kg내외/미)','','','0','29660','0','국산','10593.3730737074','672.545663399096','884','227',1,'manager1');</v>
      </c>
      <c r="U1169" s="5"/>
    </row>
    <row r="1170" spans="1:21" x14ac:dyDescent="0.35">
      <c r="A1170" s="6" t="s">
        <v>14479</v>
      </c>
      <c r="B1170" s="1" t="s">
        <v>22786</v>
      </c>
      <c r="C1170" s="1" t="s">
        <v>1278</v>
      </c>
      <c r="D1170" s="1" t="s">
        <v>1476</v>
      </c>
      <c r="F1170" s="1" t="s">
        <v>1479</v>
      </c>
      <c r="G1170" s="1" t="s">
        <v>1323</v>
      </c>
      <c r="J1170" s="2">
        <v>0</v>
      </c>
      <c r="K1170" s="7">
        <v>6070</v>
      </c>
      <c r="L1170" s="1">
        <v>0</v>
      </c>
      <c r="M1170" s="1" t="s">
        <v>1407</v>
      </c>
      <c r="N1170" s="11">
        <v>7573.1055387491615</v>
      </c>
      <c r="O1170" s="11">
        <v>2.6565491059993285</v>
      </c>
      <c r="P1170" s="11">
        <v>904</v>
      </c>
      <c r="Q1170" s="1">
        <v>90</v>
      </c>
      <c r="R1170" s="3">
        <v>1</v>
      </c>
      <c r="S1170" s="3" t="s">
        <v>22833</v>
      </c>
      <c r="T1170" s="8" t="str">
        <f t="shared" si="18"/>
        <v>INSERT INTO item VALUES('0001061','식재료','대구','어패류','','대구(냉동,상품,소제/절단,원양)','1Kg(70~80g)','','','0','6070','0','원양','7573.10553874916','2.65654910599933','904','90',1,'manager1');</v>
      </c>
      <c r="U1170" s="5"/>
    </row>
    <row r="1171" spans="1:21" x14ac:dyDescent="0.35">
      <c r="A1171" s="6" t="s">
        <v>14480</v>
      </c>
      <c r="B1171" s="1" t="s">
        <v>22786</v>
      </c>
      <c r="C1171" s="1" t="s">
        <v>1278</v>
      </c>
      <c r="D1171" s="1" t="s">
        <v>1476</v>
      </c>
      <c r="F1171" s="1" t="s">
        <v>1484</v>
      </c>
      <c r="G1171" s="1" t="s">
        <v>1369</v>
      </c>
      <c r="J1171" s="2">
        <v>0</v>
      </c>
      <c r="K1171" s="7">
        <v>12300</v>
      </c>
      <c r="L1171" s="1">
        <v>0</v>
      </c>
      <c r="M1171" s="1" t="s">
        <v>1407</v>
      </c>
      <c r="N1171" s="11">
        <v>14799.023585360752</v>
      </c>
      <c r="O1171" s="11">
        <v>606.78123598850436</v>
      </c>
      <c r="P1171" s="11">
        <v>856</v>
      </c>
      <c r="Q1171" s="1">
        <v>156</v>
      </c>
      <c r="R1171" s="3">
        <v>1</v>
      </c>
      <c r="S1171" s="3" t="s">
        <v>22833</v>
      </c>
      <c r="T1171" s="8" t="str">
        <f t="shared" si="18"/>
        <v>INSERT INTO item VALUES('0001062','식재료','대구','어패류','','대구(냉동,조림용,소제/절단,원양)','1Kg(특별사양)','','','0','12300','0','원양','14799.0235853608','606.781235988504','856','156',1,'manager1');</v>
      </c>
      <c r="U1171" s="5"/>
    </row>
    <row r="1172" spans="1:21" x14ac:dyDescent="0.35">
      <c r="A1172" s="6" t="s">
        <v>14481</v>
      </c>
      <c r="B1172" s="1" t="s">
        <v>22786</v>
      </c>
      <c r="C1172" s="1" t="s">
        <v>1278</v>
      </c>
      <c r="D1172" s="1" t="s">
        <v>1476</v>
      </c>
      <c r="F1172" s="1" t="s">
        <v>1485</v>
      </c>
      <c r="G1172" s="1" t="s">
        <v>1486</v>
      </c>
      <c r="J1172" s="2">
        <v>0</v>
      </c>
      <c r="K1172" s="7">
        <v>10230</v>
      </c>
      <c r="L1172" s="1">
        <v>0</v>
      </c>
      <c r="M1172" s="1" t="s">
        <v>30</v>
      </c>
      <c r="N1172" s="11">
        <v>11953.855163079959</v>
      </c>
      <c r="O1172" s="11">
        <v>625.0088915173236</v>
      </c>
      <c r="P1172" s="11">
        <v>770</v>
      </c>
      <c r="Q1172" s="1">
        <v>84</v>
      </c>
      <c r="R1172" s="3">
        <v>1</v>
      </c>
      <c r="S1172" s="3" t="s">
        <v>22833</v>
      </c>
      <c r="T1172" s="8" t="str">
        <f t="shared" si="18"/>
        <v>INSERT INTO item VALUES('0001063','식재료','대구','어패류','','대구알(재호)(상품,냉동,미국)','800g(60~70g/블럭)(pk)','','','0','10230','0','수입','11953.85516308','625.008891517324','770','84',1,'manager1');</v>
      </c>
      <c r="U1172" s="5"/>
    </row>
    <row r="1173" spans="1:21" x14ac:dyDescent="0.35">
      <c r="A1173" s="6" t="s">
        <v>14482</v>
      </c>
      <c r="B1173" s="1" t="s">
        <v>22786</v>
      </c>
      <c r="C1173" s="1" t="s">
        <v>1278</v>
      </c>
      <c r="D1173" s="1" t="s">
        <v>1476</v>
      </c>
      <c r="F1173" s="1" t="s">
        <v>1487</v>
      </c>
      <c r="G1173" s="1" t="s">
        <v>1486</v>
      </c>
      <c r="J1173" s="2">
        <v>0</v>
      </c>
      <c r="K1173" s="7">
        <v>11120</v>
      </c>
      <c r="L1173" s="1">
        <v>0</v>
      </c>
      <c r="M1173" s="1" t="s">
        <v>30</v>
      </c>
      <c r="N1173" s="11">
        <v>3480.9285526573171</v>
      </c>
      <c r="O1173" s="11">
        <v>805.76724191255539</v>
      </c>
      <c r="P1173" s="11">
        <v>117</v>
      </c>
      <c r="Q1173" s="1">
        <v>166</v>
      </c>
      <c r="R1173" s="3">
        <v>1</v>
      </c>
      <c r="S1173" s="3" t="s">
        <v>22833</v>
      </c>
      <c r="T1173" s="8" t="str">
        <f t="shared" si="18"/>
        <v>INSERT INTO item VALUES('0001064','식재료','대구','어패류','','대구고니(재호)(상품,냉동,미국)','800g(60~70g/블럭)(pk)','','','0','11120','0','수입','3480.92855265732','805.767241912555','117','166',1,'manager1');</v>
      </c>
      <c r="U1173" s="5"/>
    </row>
    <row r="1174" spans="1:21" x14ac:dyDescent="0.35">
      <c r="A1174" s="6" t="s">
        <v>14483</v>
      </c>
      <c r="B1174" s="1" t="s">
        <v>22786</v>
      </c>
      <c r="C1174" s="1" t="s">
        <v>1278</v>
      </c>
      <c r="D1174" s="1" t="s">
        <v>1488</v>
      </c>
      <c r="F1174" s="1" t="s">
        <v>1489</v>
      </c>
      <c r="G1174" s="1" t="s">
        <v>202</v>
      </c>
      <c r="J1174" s="2">
        <v>0</v>
      </c>
      <c r="K1174" s="7">
        <v>7820</v>
      </c>
      <c r="L1174" s="1">
        <v>1</v>
      </c>
      <c r="M1174" s="1" t="s">
        <v>30</v>
      </c>
      <c r="N1174" s="11">
        <v>63570.158115073747</v>
      </c>
      <c r="O1174" s="11">
        <v>290.56162136493913</v>
      </c>
      <c r="P1174" s="11">
        <v>327</v>
      </c>
      <c r="Q1174" s="1">
        <v>471</v>
      </c>
      <c r="R1174" s="3">
        <v>1</v>
      </c>
      <c r="S1174" s="3" t="s">
        <v>22833</v>
      </c>
      <c r="T1174" s="8" t="str">
        <f t="shared" si="18"/>
        <v>INSERT INTO item VALUES('0001065','식재료','명태','어패류','','명엽채(상품,베트남)','1Kg(pk)','','','0','7820','1','수입','63570.1581150737','290.561621364939','327','471',1,'manager1');</v>
      </c>
      <c r="U1174" s="5"/>
    </row>
    <row r="1175" spans="1:21" x14ac:dyDescent="0.35">
      <c r="A1175" s="6" t="s">
        <v>14484</v>
      </c>
      <c r="B1175" s="1" t="s">
        <v>22786</v>
      </c>
      <c r="C1175" s="1" t="s">
        <v>1278</v>
      </c>
      <c r="D1175" s="1" t="s">
        <v>1488</v>
      </c>
      <c r="F1175" s="1" t="s">
        <v>1490</v>
      </c>
      <c r="G1175" s="1" t="s">
        <v>204</v>
      </c>
      <c r="J1175" s="2">
        <v>0</v>
      </c>
      <c r="K1175" s="7">
        <v>3990</v>
      </c>
      <c r="L1175" s="1">
        <v>1</v>
      </c>
      <c r="M1175" s="1" t="s">
        <v>30</v>
      </c>
      <c r="N1175" s="11">
        <v>8220.1343579132008</v>
      </c>
      <c r="O1175" s="11">
        <v>522.71465273488593</v>
      </c>
      <c r="P1175" s="11">
        <v>750</v>
      </c>
      <c r="Q1175" s="1">
        <v>22</v>
      </c>
      <c r="R1175" s="3">
        <v>1</v>
      </c>
      <c r="S1175" s="3" t="s">
        <v>22833</v>
      </c>
      <c r="T1175" s="8" t="str">
        <f t="shared" si="18"/>
        <v>INSERT INTO item VALUES('0001066','식재료','명태','어패류','','명엽채(상품,수입)','500g(pk)','','','0','3990','1','수입','8220.1343579132','522.714652734886','750','22',1,'manager1');</v>
      </c>
      <c r="U1175" s="5"/>
    </row>
    <row r="1176" spans="1:21" x14ac:dyDescent="0.35">
      <c r="A1176" s="6" t="s">
        <v>14485</v>
      </c>
      <c r="B1176" s="1" t="s">
        <v>22786</v>
      </c>
      <c r="C1176" s="1" t="s">
        <v>1278</v>
      </c>
      <c r="D1176" s="1" t="s">
        <v>1488</v>
      </c>
      <c r="F1176" s="1" t="s">
        <v>1491</v>
      </c>
      <c r="G1176" s="1" t="s">
        <v>1492</v>
      </c>
      <c r="J1176" s="2">
        <v>0</v>
      </c>
      <c r="K1176" s="7">
        <v>39690</v>
      </c>
      <c r="L1176" s="1">
        <v>0</v>
      </c>
      <c r="M1176" s="1" t="s">
        <v>30</v>
      </c>
      <c r="N1176" s="11">
        <v>822.7718670732628</v>
      </c>
      <c r="O1176" s="11">
        <v>982.82120847037254</v>
      </c>
      <c r="P1176" s="11">
        <v>770</v>
      </c>
      <c r="Q1176" s="1">
        <v>638</v>
      </c>
      <c r="R1176" s="3">
        <v>1</v>
      </c>
      <c r="S1176" s="3" t="s">
        <v>22833</v>
      </c>
      <c r="T1176" s="8" t="str">
        <f t="shared" si="18"/>
        <v>INSERT INTO item VALUES('0001067','식재료','명태','어패류','','먹태(냉동,러시아)','100-120g*10EA/box','','','0','39690','0','수입','822.771867073263','982.821208470373','770','638',1,'manager1');</v>
      </c>
      <c r="U1176" s="5"/>
    </row>
    <row r="1177" spans="1:21" x14ac:dyDescent="0.35">
      <c r="A1177" s="6" t="s">
        <v>14486</v>
      </c>
      <c r="B1177" s="1" t="s">
        <v>22786</v>
      </c>
      <c r="C1177" s="1" t="s">
        <v>1278</v>
      </c>
      <c r="D1177" s="1" t="s">
        <v>1488</v>
      </c>
      <c r="F1177" s="1" t="s">
        <v>1493</v>
      </c>
      <c r="G1177" s="1" t="s">
        <v>1494</v>
      </c>
      <c r="J1177" s="2">
        <v>0</v>
      </c>
      <c r="K1177" s="7">
        <v>5900</v>
      </c>
      <c r="L1177" s="1">
        <v>0</v>
      </c>
      <c r="M1177" s="1" t="s">
        <v>30</v>
      </c>
      <c r="N1177" s="11">
        <v>53234.420022664228</v>
      </c>
      <c r="O1177" s="11">
        <v>827.02853392995303</v>
      </c>
      <c r="P1177" s="11">
        <v>237</v>
      </c>
      <c r="Q1177" s="1">
        <v>118</v>
      </c>
      <c r="R1177" s="3">
        <v>1</v>
      </c>
      <c r="S1177" s="3" t="s">
        <v>22833</v>
      </c>
      <c r="T1177" s="8" t="str">
        <f t="shared" si="18"/>
        <v>INSERT INTO item VALUES('0001068','식재료','명태','어패류','','찢은손질먹태(냉동,상품,수입)','110g(1EA)','','','0','5900','0','수입','53234.4200226642','827.028533929953','237','118',1,'manager1');</v>
      </c>
      <c r="U1177" s="5"/>
    </row>
    <row r="1178" spans="1:21" x14ac:dyDescent="0.35">
      <c r="A1178" s="6" t="s">
        <v>14487</v>
      </c>
      <c r="B1178" s="1" t="s">
        <v>22786</v>
      </c>
      <c r="C1178" s="1" t="s">
        <v>1278</v>
      </c>
      <c r="D1178" s="1" t="s">
        <v>1495</v>
      </c>
      <c r="F1178" s="1" t="s">
        <v>1496</v>
      </c>
      <c r="G1178" s="1" t="s">
        <v>1308</v>
      </c>
      <c r="J1178" s="2">
        <v>0</v>
      </c>
      <c r="K1178" s="7">
        <v>12110</v>
      </c>
      <c r="L1178" s="1">
        <v>0</v>
      </c>
      <c r="M1178" s="1" t="s">
        <v>30</v>
      </c>
      <c r="N1178" s="11">
        <v>540.86336142719335</v>
      </c>
      <c r="O1178" s="11">
        <v>313.33767359708844</v>
      </c>
      <c r="P1178" s="11">
        <v>325</v>
      </c>
      <c r="Q1178" s="1">
        <v>124</v>
      </c>
      <c r="R1178" s="3">
        <v>1</v>
      </c>
      <c r="S1178" s="3" t="s">
        <v>22833</v>
      </c>
      <c r="T1178" s="8" t="str">
        <f t="shared" si="18"/>
        <v>INSERT INTO item VALUES('0001069','식재료','장어','어패류','','붕장어(냉동,상품,수입)','필렛','','','0','12110','0','수입','540.863361427193','313.337673597088','325','124',1,'manager1');</v>
      </c>
      <c r="U1178" s="5"/>
    </row>
    <row r="1179" spans="1:21" x14ac:dyDescent="0.35">
      <c r="A1179" s="6" t="s">
        <v>14488</v>
      </c>
      <c r="B1179" s="1" t="s">
        <v>22786</v>
      </c>
      <c r="C1179" s="1" t="s">
        <v>1278</v>
      </c>
      <c r="D1179" s="1" t="s">
        <v>1495</v>
      </c>
      <c r="F1179" s="1" t="s">
        <v>1497</v>
      </c>
      <c r="G1179" s="1" t="s">
        <v>1498</v>
      </c>
      <c r="J1179" s="2">
        <v>0</v>
      </c>
      <c r="K1179" s="7">
        <v>12390</v>
      </c>
      <c r="L1179" s="1">
        <v>0</v>
      </c>
      <c r="M1179" s="1" t="s">
        <v>30</v>
      </c>
      <c r="N1179" s="11">
        <v>96105.809243955708</v>
      </c>
      <c r="O1179" s="11">
        <v>512.24095575538615</v>
      </c>
      <c r="P1179" s="11">
        <v>144</v>
      </c>
      <c r="Q1179" s="1">
        <v>34</v>
      </c>
      <c r="R1179" s="3">
        <v>1</v>
      </c>
      <c r="S1179" s="3" t="s">
        <v>22833</v>
      </c>
      <c r="T1179" s="8" t="str">
        <f t="shared" si="18"/>
        <v>INSERT INTO item VALUES('0001070','식재료','장어','어패류','','붕장어(냉동,절단,상품,수입)','3*4cm','','','0','12390','0','수입','96105.8092439557','512.240955755386','144','34',1,'manager1');</v>
      </c>
      <c r="U1179" s="5"/>
    </row>
    <row r="1180" spans="1:21" x14ac:dyDescent="0.35">
      <c r="A1180" s="6" t="s">
        <v>14489</v>
      </c>
      <c r="B1180" s="1" t="s">
        <v>22786</v>
      </c>
      <c r="C1180" s="1" t="s">
        <v>1278</v>
      </c>
      <c r="D1180" s="1" t="s">
        <v>1495</v>
      </c>
      <c r="F1180" s="1" t="s">
        <v>1499</v>
      </c>
      <c r="G1180" s="1" t="s">
        <v>20</v>
      </c>
      <c r="J1180" s="2">
        <v>0</v>
      </c>
      <c r="K1180" s="7">
        <v>48240</v>
      </c>
      <c r="L1180" s="1">
        <v>0</v>
      </c>
      <c r="M1180" s="1" t="s">
        <v>2</v>
      </c>
      <c r="N1180" s="11">
        <v>39275.920100515585</v>
      </c>
      <c r="O1180" s="11">
        <v>159.94500526828571</v>
      </c>
      <c r="P1180" s="11">
        <v>58</v>
      </c>
      <c r="Q1180" s="1">
        <v>1</v>
      </c>
      <c r="R1180" s="3">
        <v>1</v>
      </c>
      <c r="S1180" s="3" t="s">
        <v>22833</v>
      </c>
      <c r="T1180" s="8" t="str">
        <f t="shared" si="18"/>
        <v>INSERT INTO item VALUES('0001071','식재료','장어','어패류','','붕장어(냉장,구이용,상품,국산)','1Kg','','','0','48240','0','국산','39275.9201005156','159.945005268286','58','1',1,'manager1');</v>
      </c>
      <c r="U1180" s="5"/>
    </row>
    <row r="1181" spans="1:21" x14ac:dyDescent="0.35">
      <c r="A1181" s="6" t="s">
        <v>14490</v>
      </c>
      <c r="B1181" s="1" t="s">
        <v>22786</v>
      </c>
      <c r="C1181" s="1" t="s">
        <v>1278</v>
      </c>
      <c r="D1181" s="1" t="s">
        <v>1495</v>
      </c>
      <c r="F1181" s="1" t="s">
        <v>1500</v>
      </c>
      <c r="G1181" s="1" t="s">
        <v>1501</v>
      </c>
      <c r="J1181" s="2">
        <v>0</v>
      </c>
      <c r="K1181" s="7">
        <v>4970</v>
      </c>
      <c r="L1181" s="1">
        <v>1</v>
      </c>
      <c r="M1181" s="1" t="s">
        <v>30</v>
      </c>
      <c r="N1181" s="11">
        <v>15798.152371267408</v>
      </c>
      <c r="O1181" s="11">
        <v>424.52939551466119</v>
      </c>
      <c r="P1181" s="11">
        <v>801</v>
      </c>
      <c r="Q1181" s="1">
        <v>15</v>
      </c>
      <c r="R1181" s="3">
        <v>1</v>
      </c>
      <c r="S1181" s="3" t="s">
        <v>22833</v>
      </c>
      <c r="T1181" s="8" t="str">
        <f t="shared" si="18"/>
        <v>INSERT INTO item VALUES('0001072','식재료','장어','어패류','','초장어(냉동,초밥용,상품,수입)','120g(pk/20pcs)','','','0','4970','1','수입','15798.1523712674','424.529395514661','801','15',1,'manager1');</v>
      </c>
      <c r="U1181" s="5"/>
    </row>
    <row r="1182" spans="1:21" x14ac:dyDescent="0.35">
      <c r="A1182" s="6" t="s">
        <v>14491</v>
      </c>
      <c r="B1182" s="1" t="s">
        <v>22786</v>
      </c>
      <c r="C1182" s="1" t="s">
        <v>1278</v>
      </c>
      <c r="D1182" s="1" t="s">
        <v>1495</v>
      </c>
      <c r="F1182" s="1" t="s">
        <v>1502</v>
      </c>
      <c r="G1182" s="1" t="s">
        <v>1503</v>
      </c>
      <c r="J1182" s="2">
        <v>0</v>
      </c>
      <c r="K1182" s="7">
        <v>93660</v>
      </c>
      <c r="L1182" s="1">
        <v>0</v>
      </c>
      <c r="M1182" s="1" t="s">
        <v>2</v>
      </c>
      <c r="N1182" s="11">
        <v>30691.78502897872</v>
      </c>
      <c r="O1182" s="11">
        <v>68.505973303251039</v>
      </c>
      <c r="P1182" s="11">
        <v>291</v>
      </c>
      <c r="Q1182" s="1">
        <v>6</v>
      </c>
      <c r="R1182" s="3">
        <v>1</v>
      </c>
      <c r="S1182" s="3" t="s">
        <v>22833</v>
      </c>
      <c r="T1182" s="8" t="str">
        <f t="shared" si="18"/>
        <v>INSERT INTO item VALUES('0001073','식재료','장어','어패류','','민물장어(선어,냉장,상품,국산)','1Kg(작업)','','','0','93660','0','국산','30691.7850289787','68.505973303251','291','6',1,'manager1');</v>
      </c>
      <c r="U1182" s="5"/>
    </row>
    <row r="1183" spans="1:21" x14ac:dyDescent="0.35">
      <c r="A1183" s="6" t="s">
        <v>14492</v>
      </c>
      <c r="B1183" s="1" t="s">
        <v>22786</v>
      </c>
      <c r="C1183" s="1" t="s">
        <v>1278</v>
      </c>
      <c r="D1183" s="1" t="s">
        <v>1495</v>
      </c>
      <c r="F1183" s="1" t="s">
        <v>1504</v>
      </c>
      <c r="G1183" s="1" t="s">
        <v>1505</v>
      </c>
      <c r="J1183" s="2">
        <v>0</v>
      </c>
      <c r="K1183" s="7">
        <v>44040</v>
      </c>
      <c r="L1183" s="1">
        <v>1</v>
      </c>
      <c r="M1183" s="1" t="s">
        <v>30</v>
      </c>
      <c r="N1183" s="11">
        <v>20777.950955546745</v>
      </c>
      <c r="O1183" s="11">
        <v>701.22509746220919</v>
      </c>
      <c r="P1183" s="11">
        <v>951</v>
      </c>
      <c r="Q1183" s="1">
        <v>139</v>
      </c>
      <c r="R1183" s="3">
        <v>1</v>
      </c>
      <c r="S1183" s="3" t="s">
        <v>22833</v>
      </c>
      <c r="T1183" s="8" t="str">
        <f t="shared" si="18"/>
        <v>INSERT INTO item VALUES('0001074','식재료','장어','어패류','','민물장어(훈제,냉동,상품,중국)','1Kg(6미)','','','0','44040','1','수입','20777.9509555467','701.225097462209','951','139',1,'manager1');</v>
      </c>
      <c r="U1183" s="5"/>
    </row>
    <row r="1184" spans="1:21" x14ac:dyDescent="0.35">
      <c r="A1184" s="6" t="s">
        <v>14493</v>
      </c>
      <c r="B1184" s="1" t="s">
        <v>22786</v>
      </c>
      <c r="C1184" s="1" t="s">
        <v>1278</v>
      </c>
      <c r="D1184" s="1" t="s">
        <v>1495</v>
      </c>
      <c r="F1184" s="1" t="s">
        <v>1506</v>
      </c>
      <c r="G1184" s="1" t="s">
        <v>1507</v>
      </c>
      <c r="J1184" s="2">
        <v>0</v>
      </c>
      <c r="K1184" s="7">
        <v>23090</v>
      </c>
      <c r="L1184" s="1">
        <v>1</v>
      </c>
      <c r="M1184" s="1" t="s">
        <v>30</v>
      </c>
      <c r="N1184" s="11">
        <v>18459.099748300971</v>
      </c>
      <c r="O1184" s="11">
        <v>482.09037548197875</v>
      </c>
      <c r="P1184" s="11">
        <v>176</v>
      </c>
      <c r="Q1184" s="1">
        <v>685</v>
      </c>
      <c r="R1184" s="3">
        <v>1</v>
      </c>
      <c r="S1184" s="3" t="s">
        <v>22833</v>
      </c>
      <c r="T1184" s="8" t="str">
        <f t="shared" si="18"/>
        <v>INSERT INTO item VALUES('0001075','식재료','장어','어패류','','양념바다장어(냉동,페루)','6~8미/kg/pk','','','0','23090','1','수입','18459.099748301','482.090375481979','176','685',1,'manager1');</v>
      </c>
      <c r="U1184" s="5"/>
    </row>
    <row r="1185" spans="1:21" x14ac:dyDescent="0.35">
      <c r="A1185" s="6" t="s">
        <v>14494</v>
      </c>
      <c r="B1185" s="1" t="s">
        <v>22786</v>
      </c>
      <c r="C1185" s="1" t="s">
        <v>1278</v>
      </c>
      <c r="D1185" s="1" t="s">
        <v>1495</v>
      </c>
      <c r="F1185" s="1" t="s">
        <v>1508</v>
      </c>
      <c r="G1185" s="1" t="s">
        <v>1509</v>
      </c>
      <c r="J1185" s="2">
        <v>0</v>
      </c>
      <c r="K1185" s="7">
        <v>22660</v>
      </c>
      <c r="L1185" s="1">
        <v>1</v>
      </c>
      <c r="M1185" s="1" t="s">
        <v>30</v>
      </c>
      <c r="N1185" s="11">
        <v>10303.258614820019</v>
      </c>
      <c r="O1185" s="11">
        <v>600.99842183775286</v>
      </c>
      <c r="P1185" s="11">
        <v>2</v>
      </c>
      <c r="Q1185" s="1">
        <v>150</v>
      </c>
      <c r="R1185" s="3">
        <v>1</v>
      </c>
      <c r="S1185" s="3" t="s">
        <v>22833</v>
      </c>
      <c r="T1185" s="8" t="str">
        <f t="shared" si="18"/>
        <v>INSERT INTO item VALUES('0001076','식재료','장어','어패류','','양념바다장어(냉동,상품,수입)','1Kg(pk(10~12입))','','','0','22660','1','수입','10303.25861482','600.998421837753','2','150',1,'manager1');</v>
      </c>
      <c r="U1185" s="5"/>
    </row>
    <row r="1186" spans="1:21" x14ac:dyDescent="0.35">
      <c r="A1186" s="6" t="s">
        <v>14495</v>
      </c>
      <c r="B1186" s="1" t="s">
        <v>22786</v>
      </c>
      <c r="C1186" s="1" t="s">
        <v>1278</v>
      </c>
      <c r="D1186" s="1" t="s">
        <v>1495</v>
      </c>
      <c r="F1186" s="1" t="s">
        <v>1510</v>
      </c>
      <c r="G1186" s="1" t="s">
        <v>1511</v>
      </c>
      <c r="J1186" s="2">
        <v>0</v>
      </c>
      <c r="K1186" s="7">
        <v>39730</v>
      </c>
      <c r="L1186" s="1">
        <v>1</v>
      </c>
      <c r="M1186" s="1" t="s">
        <v>30</v>
      </c>
      <c r="N1186" s="11">
        <v>36079.30730212183</v>
      </c>
      <c r="O1186" s="11">
        <v>871.39009939260347</v>
      </c>
      <c r="P1186" s="11">
        <v>519</v>
      </c>
      <c r="Q1186" s="1">
        <v>38</v>
      </c>
      <c r="R1186" s="3">
        <v>1</v>
      </c>
      <c r="S1186" s="3" t="s">
        <v>22833</v>
      </c>
      <c r="T1186" s="8" t="str">
        <f t="shared" si="18"/>
        <v>INSERT INTO item VALUES('0001077','식재료','장어','어패류','','양념민물장어(동림,냉동,중국)','1Kg(8미/pk)','','','0','39730','1','수입','36079.3073021218','871.390099392603','519','38',1,'manager1');</v>
      </c>
      <c r="U1186" s="5"/>
    </row>
    <row r="1187" spans="1:21" x14ac:dyDescent="0.35">
      <c r="A1187" s="6" t="s">
        <v>14496</v>
      </c>
      <c r="B1187" s="1" t="s">
        <v>22786</v>
      </c>
      <c r="C1187" s="1" t="s">
        <v>1278</v>
      </c>
      <c r="D1187" s="1" t="s">
        <v>1495</v>
      </c>
      <c r="F1187" s="1" t="s">
        <v>1512</v>
      </c>
      <c r="G1187" s="1" t="s">
        <v>1513</v>
      </c>
      <c r="J1187" s="2">
        <v>0</v>
      </c>
      <c r="K1187" s="7">
        <v>46100</v>
      </c>
      <c r="L1187" s="1">
        <v>1</v>
      </c>
      <c r="M1187" s="1" t="s">
        <v>30</v>
      </c>
      <c r="N1187" s="11">
        <v>5168.6900082882457</v>
      </c>
      <c r="O1187" s="11">
        <v>448.40896164914477</v>
      </c>
      <c r="P1187" s="11">
        <v>392</v>
      </c>
      <c r="Q1187" s="1">
        <v>286</v>
      </c>
      <c r="R1187" s="3">
        <v>1</v>
      </c>
      <c r="S1187" s="3" t="s">
        <v>22833</v>
      </c>
      <c r="T1187" s="8" t="str">
        <f t="shared" si="18"/>
        <v>INSERT INTO item VALUES('0001078','식재료','장어','어패류','','(R)양념민물장어(상품,냉동,중국)','1Kg(pk(10미))','','','0','46100','1','수입','5168.69000828825','448.408961649145','392','286',1,'manager1');</v>
      </c>
      <c r="U1187" s="5"/>
    </row>
    <row r="1188" spans="1:21" x14ac:dyDescent="0.35">
      <c r="A1188" s="6" t="s">
        <v>14497</v>
      </c>
      <c r="B1188" s="1" t="s">
        <v>22786</v>
      </c>
      <c r="C1188" s="1" t="s">
        <v>1278</v>
      </c>
      <c r="D1188" s="1" t="s">
        <v>1514</v>
      </c>
      <c r="F1188" s="1" t="s">
        <v>1515</v>
      </c>
      <c r="G1188" s="1" t="s">
        <v>1516</v>
      </c>
      <c r="J1188" s="2">
        <v>0</v>
      </c>
      <c r="K1188" s="7">
        <v>8720</v>
      </c>
      <c r="L1188" s="1">
        <v>0</v>
      </c>
      <c r="M1188" s="1" t="s">
        <v>2</v>
      </c>
      <c r="N1188" s="11">
        <v>4132.5633277748766</v>
      </c>
      <c r="O1188" s="11">
        <v>375.29343768490418</v>
      </c>
      <c r="P1188" s="11">
        <v>885</v>
      </c>
      <c r="Q1188" s="1">
        <v>308</v>
      </c>
      <c r="R1188" s="3">
        <v>1</v>
      </c>
      <c r="S1188" s="3" t="s">
        <v>22833</v>
      </c>
      <c r="T1188" s="8" t="str">
        <f t="shared" si="18"/>
        <v>INSERT INTO item VALUES('0001079','식재료','삼치','어패류','','삼치구이(냉동,상품,소제,국산)','65g','','','0','8720','0','국산','4132.56332777488','375.293437684904','885','308',1,'manager1');</v>
      </c>
      <c r="U1188" s="5"/>
    </row>
    <row r="1189" spans="1:21" x14ac:dyDescent="0.35">
      <c r="A1189" s="6" t="s">
        <v>14498</v>
      </c>
      <c r="B1189" s="1" t="s">
        <v>22786</v>
      </c>
      <c r="C1189" s="1" t="s">
        <v>1278</v>
      </c>
      <c r="D1189" s="1" t="s">
        <v>1514</v>
      </c>
      <c r="F1189" s="1" t="s">
        <v>1517</v>
      </c>
      <c r="G1189" s="1" t="s">
        <v>1289</v>
      </c>
      <c r="J1189" s="2">
        <v>0</v>
      </c>
      <c r="K1189" s="7">
        <v>13540</v>
      </c>
      <c r="L1189" s="1">
        <v>0</v>
      </c>
      <c r="M1189" s="1" t="s">
        <v>2</v>
      </c>
      <c r="N1189" s="11">
        <v>1129.7859828354692</v>
      </c>
      <c r="O1189" s="11">
        <v>365.06792889598836</v>
      </c>
      <c r="P1189" s="11">
        <v>472</v>
      </c>
      <c r="Q1189" s="1">
        <v>172</v>
      </c>
      <c r="R1189" s="3">
        <v>1</v>
      </c>
      <c r="S1189" s="3" t="s">
        <v>22833</v>
      </c>
      <c r="T1189" s="8" t="str">
        <f t="shared" si="18"/>
        <v>INSERT INTO item VALUES('0001080','식재료','삼치','어패류','','삼치살(냉동,구이용,절단,상품,국산)','50~60g','','','0','13540','0','국산','1129.78598283547','365.067928895988','472','172',1,'manager1');</v>
      </c>
      <c r="U1189" s="5"/>
    </row>
    <row r="1190" spans="1:21" x14ac:dyDescent="0.35">
      <c r="A1190" s="6" t="s">
        <v>14499</v>
      </c>
      <c r="B1190" s="1" t="s">
        <v>22786</v>
      </c>
      <c r="C1190" s="1" t="s">
        <v>1278</v>
      </c>
      <c r="D1190" s="1" t="s">
        <v>1514</v>
      </c>
      <c r="F1190" s="1" t="s">
        <v>1517</v>
      </c>
      <c r="G1190" s="1" t="s">
        <v>1300</v>
      </c>
      <c r="J1190" s="2">
        <v>0</v>
      </c>
      <c r="K1190" s="7">
        <v>13550</v>
      </c>
      <c r="L1190" s="1">
        <v>0</v>
      </c>
      <c r="M1190" s="1" t="s">
        <v>2</v>
      </c>
      <c r="N1190" s="11">
        <v>2807.3663250744448</v>
      </c>
      <c r="O1190" s="11">
        <v>442.26889462414277</v>
      </c>
      <c r="P1190" s="11">
        <v>999</v>
      </c>
      <c r="Q1190" s="1">
        <v>762</v>
      </c>
      <c r="R1190" s="3">
        <v>1</v>
      </c>
      <c r="S1190" s="3" t="s">
        <v>22833</v>
      </c>
      <c r="T1190" s="8" t="str">
        <f t="shared" si="18"/>
        <v>INSERT INTO item VALUES('0001081','식재료','삼치','어패류','','삼치살(냉동,구이용,절단,상품,국산)','70~80g','','','0','13550','0','국산','2807.36632507444','442.268894624143','999','762',1,'manager1');</v>
      </c>
      <c r="U1190" s="5"/>
    </row>
    <row r="1191" spans="1:21" x14ac:dyDescent="0.35">
      <c r="A1191" s="6" t="s">
        <v>14500</v>
      </c>
      <c r="B1191" s="1" t="s">
        <v>22786</v>
      </c>
      <c r="C1191" s="1" t="s">
        <v>1278</v>
      </c>
      <c r="D1191" s="1" t="s">
        <v>1514</v>
      </c>
      <c r="F1191" s="1" t="s">
        <v>1517</v>
      </c>
      <c r="G1191" s="1" t="s">
        <v>1301</v>
      </c>
      <c r="J1191" s="2">
        <v>0</v>
      </c>
      <c r="K1191" s="7">
        <v>13550</v>
      </c>
      <c r="L1191" s="1">
        <v>0</v>
      </c>
      <c r="M1191" s="1" t="s">
        <v>2</v>
      </c>
      <c r="N1191" s="11">
        <v>3656.8101591125146</v>
      </c>
      <c r="O1191" s="11">
        <v>663.91525978448385</v>
      </c>
      <c r="P1191" s="11">
        <v>235</v>
      </c>
      <c r="Q1191" s="1">
        <v>922</v>
      </c>
      <c r="R1191" s="3">
        <v>1</v>
      </c>
      <c r="S1191" s="3" t="s">
        <v>22833</v>
      </c>
      <c r="T1191" s="8" t="str">
        <f t="shared" si="18"/>
        <v>INSERT INTO item VALUES('0001082','식재료','삼치','어패류','','삼치살(냉동,구이용,절단,상품,국산)','90~100g','','','0','13550','0','국산','3656.81015911251','663.915259784484','235','922',1,'manager1');</v>
      </c>
      <c r="U1191" s="5"/>
    </row>
    <row r="1192" spans="1:21" x14ac:dyDescent="0.35">
      <c r="A1192" s="6" t="s">
        <v>14501</v>
      </c>
      <c r="B1192" s="1" t="s">
        <v>22786</v>
      </c>
      <c r="C1192" s="1" t="s">
        <v>1278</v>
      </c>
      <c r="D1192" s="1" t="s">
        <v>1514</v>
      </c>
      <c r="F1192" s="1" t="s">
        <v>1518</v>
      </c>
      <c r="G1192" s="1" t="s">
        <v>1519</v>
      </c>
      <c r="J1192" s="2">
        <v>0</v>
      </c>
      <c r="K1192" s="7">
        <v>6520</v>
      </c>
      <c r="L1192" s="1">
        <v>0</v>
      </c>
      <c r="M1192" s="1" t="s">
        <v>2</v>
      </c>
      <c r="N1192" s="11">
        <v>20433.934202262753</v>
      </c>
      <c r="O1192" s="11">
        <v>601.66810641744269</v>
      </c>
      <c r="P1192" s="11">
        <v>301</v>
      </c>
      <c r="Q1192" s="1">
        <v>122</v>
      </c>
      <c r="R1192" s="3">
        <v>1</v>
      </c>
      <c r="S1192" s="3" t="s">
        <v>22833</v>
      </c>
      <c r="T1192" s="8" t="str">
        <f t="shared" si="18"/>
        <v>INSERT INTO item VALUES('0001083','식재료','삼치','어패류','','삼치(냉동,상품,국산)','마리당 500g내외','','','0','6520','0','국산','20433.9342022628','601.668106417443','301','122',1,'manager1');</v>
      </c>
      <c r="U1192" s="5"/>
    </row>
    <row r="1193" spans="1:21" x14ac:dyDescent="0.35">
      <c r="A1193" s="6" t="s">
        <v>14502</v>
      </c>
      <c r="B1193" s="1" t="s">
        <v>22786</v>
      </c>
      <c r="C1193" s="1" t="s">
        <v>1278</v>
      </c>
      <c r="D1193" s="1" t="s">
        <v>1514</v>
      </c>
      <c r="F1193" s="1" t="s">
        <v>1520</v>
      </c>
      <c r="G1193" s="1" t="s">
        <v>1300</v>
      </c>
      <c r="J1193" s="2">
        <v>0</v>
      </c>
      <c r="K1193" s="7">
        <v>8310</v>
      </c>
      <c r="L1193" s="1">
        <v>0</v>
      </c>
      <c r="M1193" s="1" t="s">
        <v>2</v>
      </c>
      <c r="N1193" s="11">
        <v>21889.585217693682</v>
      </c>
      <c r="O1193" s="11">
        <v>591.34522719652364</v>
      </c>
      <c r="P1193" s="11">
        <v>67</v>
      </c>
      <c r="Q1193" s="1">
        <v>411</v>
      </c>
      <c r="R1193" s="3">
        <v>1</v>
      </c>
      <c r="S1193" s="3" t="s">
        <v>22833</v>
      </c>
      <c r="T1193" s="8" t="str">
        <f t="shared" si="18"/>
        <v>INSERT INTO item VALUES('0001084','식재료','삼치','어패류','','삼치(냉동,조림용,절단/소제,상품,국산)','70~80g','','','0','8310','0','국산','21889.5852176937','591.345227196524','67','411',1,'manager1');</v>
      </c>
      <c r="U1193" s="5"/>
    </row>
    <row r="1194" spans="1:21" x14ac:dyDescent="0.35">
      <c r="A1194" s="6" t="s">
        <v>14503</v>
      </c>
      <c r="B1194" s="1" t="s">
        <v>22786</v>
      </c>
      <c r="C1194" s="1" t="s">
        <v>1278</v>
      </c>
      <c r="D1194" s="1" t="s">
        <v>1514</v>
      </c>
      <c r="F1194" s="1" t="s">
        <v>1521</v>
      </c>
      <c r="G1194" s="1" t="s">
        <v>20</v>
      </c>
      <c r="J1194" s="2">
        <v>0</v>
      </c>
      <c r="K1194" s="7">
        <v>21260</v>
      </c>
      <c r="L1194" s="1">
        <v>0</v>
      </c>
      <c r="M1194" s="1" t="s">
        <v>2</v>
      </c>
      <c r="N1194" s="11">
        <v>3277.5129994750082</v>
      </c>
      <c r="O1194" s="11">
        <v>516.93797566334706</v>
      </c>
      <c r="P1194" s="11">
        <v>818</v>
      </c>
      <c r="Q1194" s="1">
        <v>288</v>
      </c>
      <c r="R1194" s="3">
        <v>1</v>
      </c>
      <c r="S1194" s="3" t="s">
        <v>22833</v>
      </c>
      <c r="T1194" s="8" t="str">
        <f t="shared" si="18"/>
        <v>INSERT INTO item VALUES('0001085','식재료','삼치','어패류','','삼치(선어,냉장,상품,국산)','1Kg','','','0','21260','0','국산','3277.51299947501','516.937975663347','818','288',1,'manager1');</v>
      </c>
      <c r="U1194" s="5"/>
    </row>
    <row r="1195" spans="1:21" x14ac:dyDescent="0.35">
      <c r="A1195" s="6" t="s">
        <v>14504</v>
      </c>
      <c r="B1195" s="1" t="s">
        <v>22786</v>
      </c>
      <c r="C1195" s="1" t="s">
        <v>1278</v>
      </c>
      <c r="D1195" s="1" t="s">
        <v>1514</v>
      </c>
      <c r="F1195" s="1" t="s">
        <v>1522</v>
      </c>
      <c r="G1195" s="1" t="s">
        <v>1381</v>
      </c>
      <c r="J1195" s="2">
        <v>0</v>
      </c>
      <c r="K1195" s="7">
        <v>8720</v>
      </c>
      <c r="L1195" s="1">
        <v>0</v>
      </c>
      <c r="M1195" s="1" t="s">
        <v>2</v>
      </c>
      <c r="N1195" s="11">
        <v>36922.169740397556</v>
      </c>
      <c r="O1195" s="11">
        <v>149.65494849513928</v>
      </c>
      <c r="P1195" s="11">
        <v>166</v>
      </c>
      <c r="Q1195" s="1">
        <v>16</v>
      </c>
      <c r="R1195" s="3">
        <v>1</v>
      </c>
      <c r="S1195" s="3" t="s">
        <v>22833</v>
      </c>
      <c r="T1195" s="8" t="str">
        <f t="shared" si="18"/>
        <v>INSERT INTO item VALUES('0001086','식재료','삼치','어패류','','삼치(냉동,상품,구이용,소제/절단,국산)','60~70g','','','0','8720','0','국산','36922.1697403976','149.654948495139','166','16',1,'manager1');</v>
      </c>
      <c r="U1195" s="5"/>
    </row>
    <row r="1196" spans="1:21" x14ac:dyDescent="0.35">
      <c r="A1196" s="6" t="s">
        <v>14505</v>
      </c>
      <c r="B1196" s="1" t="s">
        <v>22786</v>
      </c>
      <c r="C1196" s="1" t="s">
        <v>1278</v>
      </c>
      <c r="D1196" s="1" t="s">
        <v>1514</v>
      </c>
      <c r="F1196" s="1" t="s">
        <v>1523</v>
      </c>
      <c r="G1196" s="1" t="s">
        <v>1381</v>
      </c>
      <c r="J1196" s="2">
        <v>0</v>
      </c>
      <c r="K1196" s="7">
        <v>8310</v>
      </c>
      <c r="L1196" s="1">
        <v>0</v>
      </c>
      <c r="M1196" s="1" t="s">
        <v>2</v>
      </c>
      <c r="N1196" s="11">
        <v>4874.254307073068</v>
      </c>
      <c r="O1196" s="11">
        <v>152.08381525927771</v>
      </c>
      <c r="P1196" s="11">
        <v>25</v>
      </c>
      <c r="Q1196" s="1">
        <v>108</v>
      </c>
      <c r="R1196" s="3">
        <v>1</v>
      </c>
      <c r="S1196" s="3" t="s">
        <v>22833</v>
      </c>
      <c r="T1196" s="8" t="str">
        <f t="shared" si="18"/>
        <v>INSERT INTO item VALUES('0001087','식재료','삼치','어패류','','삼치(냉동,상품,조림용,소제/절단,국산)','60~70g','','','0','8310','0','국산','4874.25430707307','152.083815259278','25','108',1,'manager1');</v>
      </c>
      <c r="U1196" s="5"/>
    </row>
    <row r="1197" spans="1:21" x14ac:dyDescent="0.35">
      <c r="A1197" s="6" t="s">
        <v>14506</v>
      </c>
      <c r="B1197" s="1" t="s">
        <v>22786</v>
      </c>
      <c r="C1197" s="1" t="s">
        <v>1278</v>
      </c>
      <c r="D1197" s="1" t="s">
        <v>1514</v>
      </c>
      <c r="F1197" s="1" t="s">
        <v>1524</v>
      </c>
      <c r="G1197" s="1" t="s">
        <v>1525</v>
      </c>
      <c r="J1197" s="2">
        <v>0</v>
      </c>
      <c r="K1197" s="7">
        <v>15470</v>
      </c>
      <c r="L1197" s="1">
        <v>0</v>
      </c>
      <c r="M1197" s="1" t="s">
        <v>2</v>
      </c>
      <c r="N1197" s="11">
        <v>74859.586421971748</v>
      </c>
      <c r="O1197" s="11">
        <v>882.89801599057523</v>
      </c>
      <c r="P1197" s="11">
        <v>112</v>
      </c>
      <c r="Q1197" s="1">
        <v>123</v>
      </c>
      <c r="R1197" s="3">
        <v>1</v>
      </c>
      <c r="S1197" s="3" t="s">
        <v>22833</v>
      </c>
      <c r="T1197" s="8" t="str">
        <f t="shared" si="18"/>
        <v>INSERT INTO item VALUES('0001088','식재료','삼치','어패류','','대삼치(선어,냉장,상품,국산)','2kg이상/미','','','0','15470','0','국산','74859.5864219717','882.898015990575','112','123',1,'manager1');</v>
      </c>
      <c r="U1197" s="5"/>
    </row>
    <row r="1198" spans="1:21" x14ac:dyDescent="0.35">
      <c r="A1198" s="6" t="s">
        <v>14507</v>
      </c>
      <c r="B1198" s="1" t="s">
        <v>22786</v>
      </c>
      <c r="C1198" s="1" t="s">
        <v>1278</v>
      </c>
      <c r="D1198" s="1" t="s">
        <v>1514</v>
      </c>
      <c r="F1198" s="1" t="s">
        <v>1526</v>
      </c>
      <c r="G1198" s="1" t="s">
        <v>1312</v>
      </c>
      <c r="J1198" s="2">
        <v>0</v>
      </c>
      <c r="K1198" s="7">
        <v>7340</v>
      </c>
      <c r="L1198" s="1">
        <v>0</v>
      </c>
      <c r="M1198" s="1" t="s">
        <v>2</v>
      </c>
      <c r="N1198" s="11">
        <v>12325.97173774596</v>
      </c>
      <c r="O1198" s="11">
        <v>221.49068045399844</v>
      </c>
      <c r="P1198" s="11">
        <v>100</v>
      </c>
      <c r="Q1198" s="1">
        <v>3</v>
      </c>
      <c r="R1198" s="3">
        <v>1</v>
      </c>
      <c r="S1198" s="3" t="s">
        <v>22833</v>
      </c>
      <c r="T1198" s="8" t="str">
        <f t="shared" si="18"/>
        <v>INSERT INTO item VALUES('0001089','식재료','삼치','어패류','','삼치(미소제)(냉동,조림용,절단,국산)','1Kg(50~60g)','','','0','7340','0','국산','12325.971737746','221.490680453998','100','3',1,'manager1');</v>
      </c>
      <c r="U1198" s="5"/>
    </row>
    <row r="1199" spans="1:21" x14ac:dyDescent="0.35">
      <c r="A1199" s="6" t="s">
        <v>14508</v>
      </c>
      <c r="B1199" s="1" t="s">
        <v>22786</v>
      </c>
      <c r="C1199" s="1" t="s">
        <v>1278</v>
      </c>
      <c r="D1199" s="1" t="s">
        <v>1514</v>
      </c>
      <c r="F1199" s="1" t="s">
        <v>1526</v>
      </c>
      <c r="G1199" s="1" t="s">
        <v>1324</v>
      </c>
      <c r="J1199" s="2">
        <v>0</v>
      </c>
      <c r="K1199" s="7">
        <v>7340</v>
      </c>
      <c r="L1199" s="1">
        <v>0</v>
      </c>
      <c r="M1199" s="1" t="s">
        <v>2</v>
      </c>
      <c r="N1199" s="11">
        <v>5158.3131325296818</v>
      </c>
      <c r="O1199" s="11">
        <v>615.8769071517446</v>
      </c>
      <c r="P1199" s="11">
        <v>860</v>
      </c>
      <c r="Q1199" s="1">
        <v>418</v>
      </c>
      <c r="R1199" s="3">
        <v>1</v>
      </c>
      <c r="S1199" s="3" t="s">
        <v>22833</v>
      </c>
      <c r="T1199" s="8" t="str">
        <f t="shared" si="18"/>
        <v>INSERT INTO item VALUES('0001090','식재료','삼치','어패류','','삼치(미소제)(냉동,조림용,절단,국산)','80~100g','','','0','7340','0','국산','5158.31313252968','615.876907151745','860','418',1,'manager1');</v>
      </c>
      <c r="U1199" s="5"/>
    </row>
    <row r="1200" spans="1:21" x14ac:dyDescent="0.35">
      <c r="A1200" s="6" t="s">
        <v>14509</v>
      </c>
      <c r="B1200" s="1" t="s">
        <v>22786</v>
      </c>
      <c r="C1200" s="1" t="s">
        <v>1278</v>
      </c>
      <c r="D1200" s="1" t="s">
        <v>1514</v>
      </c>
      <c r="F1200" s="1" t="s">
        <v>1527</v>
      </c>
      <c r="G1200" s="1" t="s">
        <v>1528</v>
      </c>
      <c r="J1200" s="2">
        <v>0</v>
      </c>
      <c r="K1200" s="7">
        <v>13550</v>
      </c>
      <c r="L1200" s="1">
        <v>0</v>
      </c>
      <c r="M1200" s="1" t="s">
        <v>2</v>
      </c>
      <c r="N1200" s="11">
        <v>6966.4600165391093</v>
      </c>
      <c r="O1200" s="11">
        <v>824.52511026701404</v>
      </c>
      <c r="P1200" s="11">
        <v>880</v>
      </c>
      <c r="Q1200" s="1">
        <v>130</v>
      </c>
      <c r="R1200" s="3">
        <v>1</v>
      </c>
      <c r="S1200" s="3" t="s">
        <v>22833</v>
      </c>
      <c r="T1200" s="8" t="str">
        <f t="shared" si="18"/>
        <v>INSERT INTO item VALUES('0001091','식재료','삼치','어패류','','삼치살(상품,냉동,절단,국산)','1Kg(20g내외)','','','0','13550','0','국산','6966.46001653911','824.525110267014','880','130',1,'manager1');</v>
      </c>
      <c r="U1200" s="5"/>
    </row>
    <row r="1201" spans="1:21" x14ac:dyDescent="0.35">
      <c r="A1201" s="6" t="s">
        <v>14510</v>
      </c>
      <c r="B1201" s="1" t="s">
        <v>22786</v>
      </c>
      <c r="C1201" s="1" t="s">
        <v>1278</v>
      </c>
      <c r="D1201" s="1" t="s">
        <v>1514</v>
      </c>
      <c r="F1201" s="1" t="s">
        <v>1522</v>
      </c>
      <c r="G1201" s="1" t="s">
        <v>1529</v>
      </c>
      <c r="J1201" s="2">
        <v>0</v>
      </c>
      <c r="K1201" s="7">
        <v>8720</v>
      </c>
      <c r="L1201" s="1">
        <v>0</v>
      </c>
      <c r="M1201" s="1" t="s">
        <v>2</v>
      </c>
      <c r="N1201" s="11">
        <v>30008.393075305728</v>
      </c>
      <c r="O1201" s="11">
        <v>185.75774262256161</v>
      </c>
      <c r="P1201" s="11">
        <v>939</v>
      </c>
      <c r="Q1201" s="1">
        <v>447</v>
      </c>
      <c r="R1201" s="3">
        <v>1</v>
      </c>
      <c r="S1201" s="3" t="s">
        <v>22833</v>
      </c>
      <c r="T1201" s="8" t="str">
        <f t="shared" si="18"/>
        <v>INSERT INTO item VALUES('0001092','식재료','삼치','어패류','','삼치(냉동,상품,구이용,소제/절단,국산)','40~50g','','','0','8720','0','국산','30008.3930753057','185.757742622562','939','447',1,'manager1');</v>
      </c>
      <c r="U1201" s="5"/>
    </row>
    <row r="1202" spans="1:21" x14ac:dyDescent="0.35">
      <c r="A1202" s="6" t="s">
        <v>14511</v>
      </c>
      <c r="B1202" s="1" t="s">
        <v>22786</v>
      </c>
      <c r="C1202" s="1" t="s">
        <v>1278</v>
      </c>
      <c r="D1202" s="1" t="s">
        <v>1514</v>
      </c>
      <c r="F1202" s="1" t="s">
        <v>1523</v>
      </c>
      <c r="G1202" s="1" t="s">
        <v>1529</v>
      </c>
      <c r="J1202" s="2">
        <v>0</v>
      </c>
      <c r="K1202" s="7">
        <v>8120</v>
      </c>
      <c r="L1202" s="1">
        <v>0</v>
      </c>
      <c r="M1202" s="1" t="s">
        <v>2</v>
      </c>
      <c r="N1202" s="11">
        <v>2614.4301241037288</v>
      </c>
      <c r="O1202" s="11">
        <v>731.0829156732043</v>
      </c>
      <c r="P1202" s="11">
        <v>918</v>
      </c>
      <c r="Q1202" s="1">
        <v>61</v>
      </c>
      <c r="R1202" s="3">
        <v>1</v>
      </c>
      <c r="S1202" s="3" t="s">
        <v>22833</v>
      </c>
      <c r="T1202" s="8" t="str">
        <f t="shared" si="18"/>
        <v>INSERT INTO item VALUES('0001093','식재료','삼치','어패류','','삼치(냉동,상품,조림용,소제/절단,국산)','40~50g','','','0','8120','0','국산','2614.43012410373','731.082915673204','918','61',1,'manager1');</v>
      </c>
      <c r="U1202" s="5"/>
    </row>
    <row r="1203" spans="1:21" x14ac:dyDescent="0.35">
      <c r="A1203" s="6" t="s">
        <v>14512</v>
      </c>
      <c r="B1203" s="1" t="s">
        <v>22786</v>
      </c>
      <c r="C1203" s="1" t="s">
        <v>1278</v>
      </c>
      <c r="D1203" s="1" t="s">
        <v>1514</v>
      </c>
      <c r="F1203" s="1" t="s">
        <v>1530</v>
      </c>
      <c r="G1203" s="1" t="s">
        <v>1293</v>
      </c>
      <c r="J1203" s="2">
        <v>0</v>
      </c>
      <c r="K1203" s="7">
        <v>17910</v>
      </c>
      <c r="L1203" s="1">
        <v>0</v>
      </c>
      <c r="M1203" s="1" t="s">
        <v>2</v>
      </c>
      <c r="N1203" s="11">
        <v>34968.21846904495</v>
      </c>
      <c r="O1203" s="11">
        <v>132.89266236986174</v>
      </c>
      <c r="P1203" s="11">
        <v>49</v>
      </c>
      <c r="Q1203" s="1">
        <v>138</v>
      </c>
      <c r="R1203" s="3">
        <v>1</v>
      </c>
      <c r="S1203" s="3" t="s">
        <v>22833</v>
      </c>
      <c r="T1203" s="8" t="str">
        <f t="shared" si="18"/>
        <v>INSERT INTO item VALUES('0001094','식재료','삼치','어패류','','[H-Kids]삼치살(상품,냉동,절단,국산)','1Kg(30~40g)','','','0','17910','0','국산','34968.218469045','132.892662369862','49','138',1,'manager1');</v>
      </c>
      <c r="U1203" s="5"/>
    </row>
    <row r="1204" spans="1:21" x14ac:dyDescent="0.35">
      <c r="A1204" s="6" t="s">
        <v>14513</v>
      </c>
      <c r="B1204" s="1" t="s">
        <v>22786</v>
      </c>
      <c r="C1204" s="1" t="s">
        <v>1278</v>
      </c>
      <c r="D1204" s="1" t="s">
        <v>1514</v>
      </c>
      <c r="F1204" s="1" t="s">
        <v>1530</v>
      </c>
      <c r="G1204" s="1" t="s">
        <v>1312</v>
      </c>
      <c r="J1204" s="2">
        <v>0</v>
      </c>
      <c r="K1204" s="7">
        <v>17910</v>
      </c>
      <c r="L1204" s="1">
        <v>0</v>
      </c>
      <c r="M1204" s="1" t="s">
        <v>2</v>
      </c>
      <c r="N1204" s="11">
        <v>49880.363009322456</v>
      </c>
      <c r="O1204" s="11">
        <v>92.838293961104881</v>
      </c>
      <c r="P1204" s="11">
        <v>370</v>
      </c>
      <c r="Q1204" s="1">
        <v>12</v>
      </c>
      <c r="R1204" s="3">
        <v>1</v>
      </c>
      <c r="S1204" s="3" t="s">
        <v>22833</v>
      </c>
      <c r="T1204" s="8" t="str">
        <f t="shared" si="18"/>
        <v>INSERT INTO item VALUES('0001095','식재료','삼치','어패류','','[H-Kids]삼치살(상품,냉동,절단,국산)','1Kg(50~60g)','','','0','17910','0','국산','49880.3630093225','92.8382939611049','370','12',1,'manager1');</v>
      </c>
      <c r="U1204" s="5"/>
    </row>
    <row r="1205" spans="1:21" x14ac:dyDescent="0.35">
      <c r="A1205" s="6" t="s">
        <v>14514</v>
      </c>
      <c r="B1205" s="1" t="s">
        <v>22786</v>
      </c>
      <c r="C1205" s="1" t="s">
        <v>1278</v>
      </c>
      <c r="D1205" s="1" t="s">
        <v>1514</v>
      </c>
      <c r="F1205" s="1" t="s">
        <v>1530</v>
      </c>
      <c r="G1205" s="1" t="s">
        <v>1313</v>
      </c>
      <c r="J1205" s="2">
        <v>0</v>
      </c>
      <c r="K1205" s="7">
        <v>18880</v>
      </c>
      <c r="L1205" s="1">
        <v>0</v>
      </c>
      <c r="M1205" s="1" t="s">
        <v>2</v>
      </c>
      <c r="N1205" s="11">
        <v>183.85598469773473</v>
      </c>
      <c r="O1205" s="11">
        <v>468.72215984561683</v>
      </c>
      <c r="P1205" s="11">
        <v>247</v>
      </c>
      <c r="Q1205" s="1">
        <v>182</v>
      </c>
      <c r="R1205" s="3">
        <v>1</v>
      </c>
      <c r="S1205" s="3" t="s">
        <v>22833</v>
      </c>
      <c r="T1205" s="8" t="str">
        <f t="shared" si="18"/>
        <v>INSERT INTO item VALUES('0001096','식재료','삼치','어패류','','[H-Kids]삼치살(상품,냉동,절단,국산)','1Kg(90~100g)','','','0','18880','0','국산','183.855984697735','468.722159845617','247','182',1,'manager1');</v>
      </c>
      <c r="U1205" s="5"/>
    </row>
    <row r="1206" spans="1:21" x14ac:dyDescent="0.35">
      <c r="A1206" s="6" t="s">
        <v>14515</v>
      </c>
      <c r="B1206" s="1" t="s">
        <v>22786</v>
      </c>
      <c r="C1206" s="1" t="s">
        <v>1278</v>
      </c>
      <c r="D1206" s="1" t="s">
        <v>1514</v>
      </c>
      <c r="F1206" s="1" t="s">
        <v>1531</v>
      </c>
      <c r="G1206" s="1" t="s">
        <v>1532</v>
      </c>
      <c r="J1206" s="2">
        <v>0</v>
      </c>
      <c r="K1206" s="7">
        <v>18890</v>
      </c>
      <c r="L1206" s="1">
        <v>0</v>
      </c>
      <c r="M1206" s="1" t="s">
        <v>2</v>
      </c>
      <c r="N1206" s="11">
        <v>14340.09662656189</v>
      </c>
      <c r="O1206" s="11">
        <v>543.85718899024653</v>
      </c>
      <c r="P1206" s="11">
        <v>7</v>
      </c>
      <c r="Q1206" s="1">
        <v>364</v>
      </c>
      <c r="R1206" s="3">
        <v>1</v>
      </c>
      <c r="S1206" s="3" t="s">
        <v>22833</v>
      </c>
      <c r="T1206" s="8" t="str">
        <f t="shared" si="18"/>
        <v>INSERT INTO item VALUES('0001097','식재료','삼치','어패류','','[H-Kids]삼치살(상품,냉동,국산)','1Kg(200g내외)','','','0','18890','0','국산','14340.0966265619','543.857188990247','7','364',1,'manager1');</v>
      </c>
      <c r="U1206" s="5"/>
    </row>
    <row r="1207" spans="1:21" x14ac:dyDescent="0.35">
      <c r="A1207" s="6" t="s">
        <v>14516</v>
      </c>
      <c r="B1207" s="1" t="s">
        <v>22786</v>
      </c>
      <c r="C1207" s="1" t="s">
        <v>1278</v>
      </c>
      <c r="D1207" s="1" t="s">
        <v>1514</v>
      </c>
      <c r="F1207" s="1" t="s">
        <v>1530</v>
      </c>
      <c r="G1207" s="1" t="s">
        <v>1294</v>
      </c>
      <c r="J1207" s="2">
        <v>0</v>
      </c>
      <c r="K1207" s="7">
        <v>9120</v>
      </c>
      <c r="L1207" s="1">
        <v>0</v>
      </c>
      <c r="M1207" s="1" t="s">
        <v>2</v>
      </c>
      <c r="N1207" s="11">
        <v>3899.2860997560615</v>
      </c>
      <c r="O1207" s="11">
        <v>12.915934306405251</v>
      </c>
      <c r="P1207" s="11">
        <v>898</v>
      </c>
      <c r="Q1207" s="1">
        <v>14</v>
      </c>
      <c r="R1207" s="3">
        <v>1</v>
      </c>
      <c r="S1207" s="3" t="s">
        <v>22833</v>
      </c>
      <c r="T1207" s="8" t="str">
        <f t="shared" si="18"/>
        <v>INSERT INTO item VALUES('0001098','식재료','삼치','어패류','','[H-Kids]삼치살(상품,냉동,절단,국산)','500g(30~40g)','','','0','9120','0','국산','3899.28609975606','12.9159343064053','898','14',1,'manager1');</v>
      </c>
      <c r="U1207" s="5"/>
    </row>
    <row r="1208" spans="1:21" x14ac:dyDescent="0.35">
      <c r="A1208" s="6" t="s">
        <v>14517</v>
      </c>
      <c r="B1208" s="1" t="s">
        <v>22786</v>
      </c>
      <c r="C1208" s="1" t="s">
        <v>1278</v>
      </c>
      <c r="D1208" s="1" t="s">
        <v>1514</v>
      </c>
      <c r="F1208" s="1" t="s">
        <v>1530</v>
      </c>
      <c r="G1208" s="1" t="s">
        <v>1327</v>
      </c>
      <c r="J1208" s="2">
        <v>0</v>
      </c>
      <c r="K1208" s="7">
        <v>9120</v>
      </c>
      <c r="L1208" s="1">
        <v>0</v>
      </c>
      <c r="M1208" s="1" t="s">
        <v>2</v>
      </c>
      <c r="N1208" s="11">
        <v>19254.918450192192</v>
      </c>
      <c r="O1208" s="11">
        <v>653.52745757969831</v>
      </c>
      <c r="P1208" s="11">
        <v>330</v>
      </c>
      <c r="Q1208" s="1">
        <v>142</v>
      </c>
      <c r="R1208" s="3">
        <v>1</v>
      </c>
      <c r="S1208" s="3" t="s">
        <v>22833</v>
      </c>
      <c r="T1208" s="8" t="str">
        <f t="shared" si="18"/>
        <v>INSERT INTO item VALUES('0001099','식재료','삼치','어패류','','[H-Kids]삼치살(상품,냉동,절단,국산)','500g(50~60g)','','','0','9120','0','국산','19254.9184501922','653.527457579698','330','142',1,'manager1');</v>
      </c>
      <c r="U1208" s="5"/>
    </row>
    <row r="1209" spans="1:21" x14ac:dyDescent="0.35">
      <c r="A1209" s="6" t="s">
        <v>14518</v>
      </c>
      <c r="B1209" s="1" t="s">
        <v>22786</v>
      </c>
      <c r="C1209" s="1" t="s">
        <v>1278</v>
      </c>
      <c r="D1209" s="1" t="s">
        <v>1514</v>
      </c>
      <c r="F1209" s="1" t="s">
        <v>1530</v>
      </c>
      <c r="G1209" s="1" t="s">
        <v>1329</v>
      </c>
      <c r="J1209" s="2">
        <v>0</v>
      </c>
      <c r="K1209" s="7">
        <v>9520</v>
      </c>
      <c r="L1209" s="1">
        <v>0</v>
      </c>
      <c r="M1209" s="1" t="s">
        <v>2</v>
      </c>
      <c r="N1209" s="11">
        <v>74363.932184515652</v>
      </c>
      <c r="O1209" s="11">
        <v>288.28291732469302</v>
      </c>
      <c r="P1209" s="11">
        <v>42</v>
      </c>
      <c r="Q1209" s="1">
        <v>95</v>
      </c>
      <c r="R1209" s="3">
        <v>1</v>
      </c>
      <c r="S1209" s="3" t="s">
        <v>22833</v>
      </c>
      <c r="T1209" s="8" t="str">
        <f t="shared" si="18"/>
        <v>INSERT INTO item VALUES('0001100','식재료','삼치','어패류','','[H-Kids]삼치살(상품,냉동,절단,국산)','500g(90~100g)','','','0','9520','0','국산','74363.9321845157','288.282917324693','42','95',1,'manager1');</v>
      </c>
      <c r="U1209" s="5"/>
    </row>
    <row r="1210" spans="1:21" x14ac:dyDescent="0.35">
      <c r="A1210" s="6" t="s">
        <v>14519</v>
      </c>
      <c r="B1210" s="1" t="s">
        <v>22786</v>
      </c>
      <c r="C1210" s="1" t="s">
        <v>1278</v>
      </c>
      <c r="D1210" s="1" t="s">
        <v>1514</v>
      </c>
      <c r="F1210" s="1" t="s">
        <v>1533</v>
      </c>
      <c r="G1210" s="1" t="s">
        <v>1330</v>
      </c>
      <c r="J1210" s="2">
        <v>0</v>
      </c>
      <c r="K1210" s="7">
        <v>10080</v>
      </c>
      <c r="L1210" s="1">
        <v>0</v>
      </c>
      <c r="M1210" s="1" t="s">
        <v>2</v>
      </c>
      <c r="N1210" s="11">
        <v>38431.587145779631</v>
      </c>
      <c r="O1210" s="11">
        <v>410.05850193719317</v>
      </c>
      <c r="P1210" s="11">
        <v>611</v>
      </c>
      <c r="Q1210" s="1">
        <v>731</v>
      </c>
      <c r="R1210" s="3">
        <v>1</v>
      </c>
      <c r="S1210" s="3" t="s">
        <v>22833</v>
      </c>
      <c r="T1210" s="8" t="str">
        <f t="shared" si="18"/>
        <v>INSERT INTO item VALUES('0001101','식재료','삼치','어패류','','H삼치(냉동,상품,조림용,소제/절단,국산)','70~80g/kg','','','0','10080','0','국산','38431.5871457796','410.058501937193','611','731',1,'manager1');</v>
      </c>
      <c r="U1210" s="5"/>
    </row>
    <row r="1211" spans="1:21" x14ac:dyDescent="0.35">
      <c r="A1211" s="6" t="s">
        <v>14520</v>
      </c>
      <c r="B1211" s="1" t="s">
        <v>22786</v>
      </c>
      <c r="C1211" s="1" t="s">
        <v>1278</v>
      </c>
      <c r="D1211" s="1" t="s">
        <v>1514</v>
      </c>
      <c r="F1211" s="1" t="s">
        <v>1534</v>
      </c>
      <c r="G1211" s="1" t="s">
        <v>1369</v>
      </c>
      <c r="J1211" s="2">
        <v>0</v>
      </c>
      <c r="K1211" s="7">
        <v>17340</v>
      </c>
      <c r="L1211" s="1">
        <v>0</v>
      </c>
      <c r="M1211" s="1" t="s">
        <v>2</v>
      </c>
      <c r="N1211" s="11">
        <v>2338.949672501677</v>
      </c>
      <c r="O1211" s="11">
        <v>946.84065101966883</v>
      </c>
      <c r="P1211" s="11">
        <v>219</v>
      </c>
      <c r="Q1211" s="1">
        <v>160</v>
      </c>
      <c r="R1211" s="3">
        <v>1</v>
      </c>
      <c r="S1211" s="3" t="s">
        <v>22833</v>
      </c>
      <c r="T1211" s="8" t="str">
        <f t="shared" si="18"/>
        <v>INSERT INTO item VALUES('0001102','식재료','삼치','어패류','','삼치(냉동,조림용,소제/절단,국산)','1Kg(특별사양)','','','0','17340','0','국산','2338.94967250168','946.840651019669','219','160',1,'manager1');</v>
      </c>
      <c r="U1211" s="5"/>
    </row>
    <row r="1212" spans="1:21" x14ac:dyDescent="0.35">
      <c r="A1212" s="6" t="s">
        <v>14521</v>
      </c>
      <c r="B1212" s="1" t="s">
        <v>22786</v>
      </c>
      <c r="C1212" s="1" t="s">
        <v>1278</v>
      </c>
      <c r="D1212" s="1" t="s">
        <v>1514</v>
      </c>
      <c r="F1212" s="1" t="s">
        <v>1535</v>
      </c>
      <c r="G1212" s="1" t="s">
        <v>1369</v>
      </c>
      <c r="J1212" s="2">
        <v>0</v>
      </c>
      <c r="K1212" s="7">
        <v>17510</v>
      </c>
      <c r="L1212" s="1">
        <v>0</v>
      </c>
      <c r="M1212" s="1" t="s">
        <v>2</v>
      </c>
      <c r="N1212" s="11">
        <v>33719.908489013658</v>
      </c>
      <c r="O1212" s="11">
        <v>209.32115475034695</v>
      </c>
      <c r="P1212" s="11">
        <v>338</v>
      </c>
      <c r="Q1212" s="1">
        <v>15</v>
      </c>
      <c r="R1212" s="3">
        <v>1</v>
      </c>
      <c r="S1212" s="3" t="s">
        <v>22833</v>
      </c>
      <c r="T1212" s="8" t="str">
        <f t="shared" si="18"/>
        <v>INSERT INTO item VALUES('0001103','식재료','삼치','어패류','','삼치(냉동,구이용,소제/절단,국산)','1Kg(특별사양)','','','0','17510','0','국산','33719.9084890137','209.321154750347','338','15',1,'manager1');</v>
      </c>
      <c r="U1212" s="5"/>
    </row>
    <row r="1213" spans="1:21" x14ac:dyDescent="0.35">
      <c r="A1213" s="6" t="s">
        <v>14522</v>
      </c>
      <c r="B1213" s="1" t="s">
        <v>22786</v>
      </c>
      <c r="C1213" s="1" t="s">
        <v>1278</v>
      </c>
      <c r="D1213" s="1" t="s">
        <v>1514</v>
      </c>
      <c r="F1213" s="1" t="s">
        <v>1536</v>
      </c>
      <c r="G1213" s="1" t="s">
        <v>1537</v>
      </c>
      <c r="J1213" s="2">
        <v>0</v>
      </c>
      <c r="K1213" s="7">
        <v>10830</v>
      </c>
      <c r="L1213" s="1">
        <v>0</v>
      </c>
      <c r="M1213" s="1" t="s">
        <v>2</v>
      </c>
      <c r="N1213" s="11">
        <v>16689.025467240048</v>
      </c>
      <c r="O1213" s="11">
        <v>580.65137903103005</v>
      </c>
      <c r="P1213" s="11">
        <v>650</v>
      </c>
      <c r="Q1213" s="1">
        <v>62</v>
      </c>
      <c r="R1213" s="3">
        <v>1</v>
      </c>
      <c r="S1213" s="3" t="s">
        <v>22833</v>
      </c>
      <c r="T1213" s="8" t="str">
        <f t="shared" si="18"/>
        <v>INSERT INTO item VALUES('0001104','식재료','삼치','어패류','','H삼치(냉동,상품,구이용,소제/절단,국산)','1Kg(40~60g)','','','0','10830','0','국산','16689.02546724','580.65137903103','650','62',1,'manager1');</v>
      </c>
      <c r="U1213" s="5"/>
    </row>
    <row r="1214" spans="1:21" x14ac:dyDescent="0.35">
      <c r="A1214" s="6" t="s">
        <v>14523</v>
      </c>
      <c r="B1214" s="1" t="s">
        <v>22786</v>
      </c>
      <c r="C1214" s="1" t="s">
        <v>1278</v>
      </c>
      <c r="D1214" s="1" t="s">
        <v>1514</v>
      </c>
      <c r="F1214" s="1" t="s">
        <v>1533</v>
      </c>
      <c r="G1214" s="1" t="s">
        <v>1537</v>
      </c>
      <c r="J1214" s="2">
        <v>0</v>
      </c>
      <c r="K1214" s="7">
        <v>10830</v>
      </c>
      <c r="L1214" s="1">
        <v>0</v>
      </c>
      <c r="M1214" s="1" t="s">
        <v>2</v>
      </c>
      <c r="N1214" s="11">
        <v>2862.2749411985019</v>
      </c>
      <c r="O1214" s="11">
        <v>461.07215344499673</v>
      </c>
      <c r="P1214" s="11">
        <v>576</v>
      </c>
      <c r="Q1214" s="1">
        <v>177</v>
      </c>
      <c r="R1214" s="3">
        <v>1</v>
      </c>
      <c r="S1214" s="3" t="s">
        <v>22833</v>
      </c>
      <c r="T1214" s="8" t="str">
        <f t="shared" si="18"/>
        <v>INSERT INTO item VALUES('0001105','식재료','삼치','어패류','','H삼치(냉동,상품,조림용,소제/절단,국산)','1Kg(40~60g)','','','0','10830','0','국산','2862.2749411985','461.072153444997','576','177',1,'manager1');</v>
      </c>
      <c r="U1214" s="5"/>
    </row>
    <row r="1215" spans="1:21" x14ac:dyDescent="0.35">
      <c r="A1215" s="6" t="s">
        <v>14524</v>
      </c>
      <c r="B1215" s="1" t="s">
        <v>22786</v>
      </c>
      <c r="C1215" s="1" t="s">
        <v>1278</v>
      </c>
      <c r="D1215" s="1" t="s">
        <v>1514</v>
      </c>
      <c r="F1215" s="1" t="s">
        <v>1536</v>
      </c>
      <c r="G1215" s="1" t="s">
        <v>1365</v>
      </c>
      <c r="J1215" s="2">
        <v>0</v>
      </c>
      <c r="K1215" s="7">
        <v>10830</v>
      </c>
      <c r="L1215" s="1">
        <v>0</v>
      </c>
      <c r="M1215" s="1" t="s">
        <v>2</v>
      </c>
      <c r="N1215" s="11">
        <v>31241.037824893931</v>
      </c>
      <c r="O1215" s="11">
        <v>761.5823000768745</v>
      </c>
      <c r="P1215" s="11">
        <v>17</v>
      </c>
      <c r="Q1215" s="1">
        <v>304</v>
      </c>
      <c r="R1215" s="3">
        <v>1</v>
      </c>
      <c r="S1215" s="3" t="s">
        <v>22833</v>
      </c>
      <c r="T1215" s="8" t="str">
        <f t="shared" si="18"/>
        <v>INSERT INTO item VALUES('0001106','식재료','삼치','어패류','','H삼치(냉동,상품,구이용,소제/절단,국산)','1Kg(80~100g)','','','0','10830','0','국산','31241.0378248939','761.582300076875','17','304',1,'manager1');</v>
      </c>
      <c r="U1215" s="5"/>
    </row>
    <row r="1216" spans="1:21" x14ac:dyDescent="0.35">
      <c r="A1216" s="6" t="s">
        <v>14525</v>
      </c>
      <c r="B1216" s="1" t="s">
        <v>22786</v>
      </c>
      <c r="C1216" s="1" t="s">
        <v>1278</v>
      </c>
      <c r="D1216" s="1" t="s">
        <v>1514</v>
      </c>
      <c r="F1216" s="1" t="s">
        <v>1533</v>
      </c>
      <c r="G1216" s="1" t="s">
        <v>1538</v>
      </c>
      <c r="J1216" s="2">
        <v>0</v>
      </c>
      <c r="K1216" s="7">
        <v>10830</v>
      </c>
      <c r="L1216" s="1">
        <v>0</v>
      </c>
      <c r="M1216" s="1" t="s">
        <v>2</v>
      </c>
      <c r="N1216" s="11">
        <v>42.470170371085032</v>
      </c>
      <c r="O1216" s="11">
        <v>181.07224651784369</v>
      </c>
      <c r="P1216" s="11">
        <v>325</v>
      </c>
      <c r="Q1216" s="1">
        <v>140</v>
      </c>
      <c r="R1216" s="3">
        <v>1</v>
      </c>
      <c r="S1216" s="3" t="s">
        <v>22833</v>
      </c>
      <c r="T1216" s="8" t="str">
        <f t="shared" si="18"/>
        <v>INSERT INTO item VALUES('0001107','식재료','삼치','어패류','','H삼치(냉동,상품,조림용,소제/절단,국산)','1Kg(80~100Kg)','','','0','10830','0','국산','42.470170371085','181.072246517844','325','140',1,'manager1');</v>
      </c>
      <c r="U1216" s="5"/>
    </row>
    <row r="1217" spans="1:21" x14ac:dyDescent="0.35">
      <c r="A1217" s="6" t="s">
        <v>14526</v>
      </c>
      <c r="B1217" s="1" t="s">
        <v>22786</v>
      </c>
      <c r="C1217" s="1" t="s">
        <v>1278</v>
      </c>
      <c r="D1217" s="1" t="s">
        <v>1539</v>
      </c>
      <c r="F1217" s="1" t="s">
        <v>1540</v>
      </c>
      <c r="G1217" s="1" t="s">
        <v>1541</v>
      </c>
      <c r="J1217" s="2">
        <v>0</v>
      </c>
      <c r="K1217" s="7">
        <v>34970</v>
      </c>
      <c r="L1217" s="1">
        <v>0</v>
      </c>
      <c r="M1217" s="1" t="s">
        <v>30</v>
      </c>
      <c r="N1217" s="11">
        <v>60969.759335339069</v>
      </c>
      <c r="O1217" s="11">
        <v>63.855638526515655</v>
      </c>
      <c r="P1217" s="11">
        <v>970</v>
      </c>
      <c r="Q1217" s="1">
        <v>214</v>
      </c>
      <c r="R1217" s="3">
        <v>1</v>
      </c>
      <c r="S1217" s="3" t="s">
        <v>22833</v>
      </c>
      <c r="T1217" s="8" t="str">
        <f t="shared" si="18"/>
        <v>INSERT INTO item VALUES('0001108','식재료','메기','어패류','','킹구살(냉동,상품,수입)','수율50%,Kg','','','0','34970','0','수입','60969.7593353391','63.8556385265157','970','214',1,'manager1');</v>
      </c>
      <c r="U1217" s="5"/>
    </row>
    <row r="1218" spans="1:21" x14ac:dyDescent="0.35">
      <c r="A1218" s="6" t="s">
        <v>14527</v>
      </c>
      <c r="B1218" s="1" t="s">
        <v>22786</v>
      </c>
      <c r="C1218" s="1" t="s">
        <v>1278</v>
      </c>
      <c r="D1218" s="1" t="s">
        <v>1539</v>
      </c>
      <c r="F1218" s="1" t="s">
        <v>1542</v>
      </c>
      <c r="G1218" s="1" t="s">
        <v>202</v>
      </c>
      <c r="J1218" s="2">
        <v>0</v>
      </c>
      <c r="K1218" s="7">
        <v>7850</v>
      </c>
      <c r="L1218" s="1">
        <v>0</v>
      </c>
      <c r="M1218" s="1" t="s">
        <v>30</v>
      </c>
      <c r="N1218" s="11">
        <v>17830.090881295844</v>
      </c>
      <c r="O1218" s="11">
        <v>427.03519103531863</v>
      </c>
      <c r="P1218" s="11">
        <v>509</v>
      </c>
      <c r="Q1218" s="1">
        <v>907</v>
      </c>
      <c r="R1218" s="3">
        <v>1</v>
      </c>
      <c r="S1218" s="3" t="s">
        <v>22833</v>
      </c>
      <c r="T1218" s="8" t="str">
        <f t="shared" ref="T1218:T1281" si="19">"INSERT INTO item VALUES('"&amp;A1218&amp;"','"&amp;B1218&amp;"','"&amp;D1218&amp;"','"&amp;C1218&amp;"','"&amp;E1218&amp;"','"&amp;F1218&amp;"','"&amp;G1218&amp;"','"&amp;H1218&amp;"','"&amp;I1218&amp;"','"&amp;J1218&amp;"','"&amp;K1218&amp;"','"&amp;L1218&amp;"','"&amp;M1218&amp;"','"&amp;N1218&amp;"','"&amp;O1218&amp;"','"&amp;P1218&amp;"','"&amp;Q1218&amp;"',"&amp;R1218&amp;",'"&amp;S1218&amp;"');"</f>
        <v>INSERT INTO item VALUES('0001109','식재료','메기','어패류','','팡가시우스(필렛)(민물메기살)(냉동,상품,수입)','1Kg(pk)','','','0','7850','0','수입','17830.0908812958','427.035191035319','509','907',1,'manager1');</v>
      </c>
      <c r="U1218" s="5"/>
    </row>
    <row r="1219" spans="1:21" x14ac:dyDescent="0.35">
      <c r="A1219" s="6" t="s">
        <v>14528</v>
      </c>
      <c r="B1219" s="1" t="s">
        <v>22786</v>
      </c>
      <c r="C1219" s="1" t="s">
        <v>1278</v>
      </c>
      <c r="D1219" s="1" t="s">
        <v>1543</v>
      </c>
      <c r="F1219" s="1" t="s">
        <v>1544</v>
      </c>
      <c r="G1219" s="1" t="s">
        <v>20</v>
      </c>
      <c r="J1219" s="2">
        <v>0</v>
      </c>
      <c r="K1219" s="7">
        <v>13710</v>
      </c>
      <c r="L1219" s="1">
        <v>0</v>
      </c>
      <c r="M1219" s="1" t="s">
        <v>30</v>
      </c>
      <c r="N1219" s="11">
        <v>78743.045749823432</v>
      </c>
      <c r="O1219" s="11">
        <v>745.41542557330138</v>
      </c>
      <c r="P1219" s="11">
        <v>440</v>
      </c>
      <c r="Q1219" s="1">
        <v>117</v>
      </c>
      <c r="R1219" s="3">
        <v>1</v>
      </c>
      <c r="S1219" s="3" t="s">
        <v>22833</v>
      </c>
      <c r="T1219" s="8" t="str">
        <f t="shared" si="19"/>
        <v>INSERT INTO item VALUES('0001110','식재료','우럭','어패류','','우럭(냉동,상품,절단,중국)','1Kg','','','0','13710','0','수입','78743.0457498234','745.415425573301','440','117',1,'manager1');</v>
      </c>
      <c r="U1219" s="5"/>
    </row>
    <row r="1220" spans="1:21" x14ac:dyDescent="0.35">
      <c r="A1220" s="6" t="s">
        <v>14529</v>
      </c>
      <c r="B1220" s="1" t="s">
        <v>22786</v>
      </c>
      <c r="C1220" s="1" t="s">
        <v>1278</v>
      </c>
      <c r="D1220" s="1" t="s">
        <v>1543</v>
      </c>
      <c r="F1220" s="1" t="s">
        <v>1545</v>
      </c>
      <c r="G1220" s="1" t="s">
        <v>20</v>
      </c>
      <c r="J1220" s="2">
        <v>0</v>
      </c>
      <c r="K1220" s="7">
        <v>28260</v>
      </c>
      <c r="L1220" s="1">
        <v>0</v>
      </c>
      <c r="M1220" s="1" t="s">
        <v>2</v>
      </c>
      <c r="N1220" s="11">
        <v>22274.387048272536</v>
      </c>
      <c r="O1220" s="11">
        <v>366.38694694461651</v>
      </c>
      <c r="P1220" s="11">
        <v>264</v>
      </c>
      <c r="Q1220" s="1">
        <v>63</v>
      </c>
      <c r="R1220" s="3">
        <v>1</v>
      </c>
      <c r="S1220" s="3" t="s">
        <v>22833</v>
      </c>
      <c r="T1220" s="8" t="str">
        <f t="shared" si="19"/>
        <v>INSERT INTO item VALUES('0001111','식재료','우럭','어패류','','우럭(냉장,선어,상품,국산)','1Kg','','','0','28260','0','국산','22274.3870482725','366.386946944617','264','63',1,'manager1');</v>
      </c>
      <c r="U1220" s="5"/>
    </row>
    <row r="1221" spans="1:21" x14ac:dyDescent="0.35">
      <c r="A1221" s="6" t="s">
        <v>14530</v>
      </c>
      <c r="B1221" s="1" t="s">
        <v>22786</v>
      </c>
      <c r="C1221" s="1" t="s">
        <v>1278</v>
      </c>
      <c r="D1221" s="1" t="s">
        <v>1543</v>
      </c>
      <c r="F1221" s="1" t="s">
        <v>1546</v>
      </c>
      <c r="G1221" s="1" t="s">
        <v>1547</v>
      </c>
      <c r="J1221" s="2">
        <v>0</v>
      </c>
      <c r="K1221" s="7">
        <v>11340</v>
      </c>
      <c r="L1221" s="1">
        <v>0</v>
      </c>
      <c r="M1221" s="1" t="s">
        <v>30</v>
      </c>
      <c r="N1221" s="11">
        <v>10847.474124330876</v>
      </c>
      <c r="O1221" s="11">
        <v>623.97907031602529</v>
      </c>
      <c r="P1221" s="11">
        <v>401</v>
      </c>
      <c r="Q1221" s="1">
        <v>199</v>
      </c>
      <c r="R1221" s="3">
        <v>1</v>
      </c>
      <c r="S1221" s="3" t="s">
        <v>22833</v>
      </c>
      <c r="T1221" s="8" t="str">
        <f t="shared" si="19"/>
        <v>INSERT INTO item VALUES('0001112','식재료','우럭','어패류','','우럭(냉동,상품,중국)','200~300g','','','0','11340','0','수입','10847.4741243309','623.979070316025','401','199',1,'manager1');</v>
      </c>
      <c r="U1221" s="5"/>
    </row>
    <row r="1222" spans="1:21" x14ac:dyDescent="0.35">
      <c r="A1222" s="6" t="s">
        <v>14531</v>
      </c>
      <c r="B1222" s="1" t="s">
        <v>22786</v>
      </c>
      <c r="C1222" s="1" t="s">
        <v>1278</v>
      </c>
      <c r="D1222" s="1" t="s">
        <v>1548</v>
      </c>
      <c r="F1222" s="1" t="s">
        <v>1549</v>
      </c>
      <c r="G1222" s="1" t="s">
        <v>1550</v>
      </c>
      <c r="J1222" s="2">
        <v>0</v>
      </c>
      <c r="K1222" s="7">
        <v>25180</v>
      </c>
      <c r="L1222" s="1">
        <v>0</v>
      </c>
      <c r="M1222" s="1" t="s">
        <v>30</v>
      </c>
      <c r="N1222" s="11">
        <v>71569.589692215653</v>
      </c>
      <c r="O1222" s="11">
        <v>657.40424934669602</v>
      </c>
      <c r="P1222" s="11">
        <v>263</v>
      </c>
      <c r="Q1222" s="1">
        <v>76</v>
      </c>
      <c r="R1222" s="3">
        <v>1</v>
      </c>
      <c r="S1222" s="3" t="s">
        <v>22833</v>
      </c>
      <c r="T1222" s="8" t="str">
        <f t="shared" si="19"/>
        <v>INSERT INTO item VALUES('0001113','식재료','도미','어패류','','틸라피아(진공포장,냉동,상품,수입)','1Kg(200~250/EA)','','','0','25180','0','수입','71569.5896922157','657.404249346696','263','76',1,'manager1');</v>
      </c>
      <c r="U1222" s="5"/>
    </row>
    <row r="1223" spans="1:21" x14ac:dyDescent="0.35">
      <c r="A1223" s="6" t="s">
        <v>14532</v>
      </c>
      <c r="B1223" s="1" t="s">
        <v>22786</v>
      </c>
      <c r="C1223" s="1" t="s">
        <v>1278</v>
      </c>
      <c r="D1223" s="1" t="s">
        <v>1548</v>
      </c>
      <c r="F1223" s="1" t="s">
        <v>1551</v>
      </c>
      <c r="G1223" s="1" t="s">
        <v>20</v>
      </c>
      <c r="J1223" s="2">
        <v>0</v>
      </c>
      <c r="K1223" s="7">
        <v>40050</v>
      </c>
      <c r="L1223" s="1">
        <v>0</v>
      </c>
      <c r="M1223" s="1" t="s">
        <v>2</v>
      </c>
      <c r="N1223" s="11">
        <v>14428.227223921785</v>
      </c>
      <c r="O1223" s="11">
        <v>877.25518469147607</v>
      </c>
      <c r="P1223" s="11">
        <v>669</v>
      </c>
      <c r="Q1223" s="1">
        <v>143</v>
      </c>
      <c r="R1223" s="3">
        <v>1</v>
      </c>
      <c r="S1223" s="3" t="s">
        <v>22833</v>
      </c>
      <c r="T1223" s="8" t="str">
        <f t="shared" si="19"/>
        <v>INSERT INTO item VALUES('0001114','식재료','도미','어패류','','참도미(냉장,선어,상품,국산)','1Kg','','','0','40050','0','국산','14428.2272239218','877.255184691476','669','143',1,'manager1');</v>
      </c>
      <c r="U1223" s="5"/>
    </row>
    <row r="1224" spans="1:21" x14ac:dyDescent="0.35">
      <c r="A1224" s="6" t="s">
        <v>14533</v>
      </c>
      <c r="B1224" s="1" t="s">
        <v>22786</v>
      </c>
      <c r="C1224" s="1" t="s">
        <v>1278</v>
      </c>
      <c r="D1224" s="1" t="s">
        <v>1548</v>
      </c>
      <c r="F1224" s="1" t="s">
        <v>1552</v>
      </c>
      <c r="G1224" s="1" t="s">
        <v>1470</v>
      </c>
      <c r="J1224" s="2">
        <v>0</v>
      </c>
      <c r="K1224" s="7">
        <v>16370</v>
      </c>
      <c r="L1224" s="1">
        <v>0</v>
      </c>
      <c r="M1224" s="1" t="s">
        <v>1407</v>
      </c>
      <c r="N1224" s="11">
        <v>201.74516302381747</v>
      </c>
      <c r="O1224" s="11">
        <v>311.5337986735862</v>
      </c>
      <c r="P1224" s="11">
        <v>144</v>
      </c>
      <c r="Q1224" s="1">
        <v>291</v>
      </c>
      <c r="R1224" s="3">
        <v>1</v>
      </c>
      <c r="S1224" s="3" t="s">
        <v>22833</v>
      </c>
      <c r="T1224" s="8" t="str">
        <f t="shared" si="19"/>
        <v>INSERT INTO item VALUES('0001115','식재료','도미','어패류','','도미(냉동,상품,소제/절단,원양)','50~60g/kg','','','0','16370','0','원양','201.745163023817','311.533798673586','144','291',1,'manager1');</v>
      </c>
      <c r="U1224" s="5"/>
    </row>
    <row r="1225" spans="1:21" x14ac:dyDescent="0.35">
      <c r="A1225" s="6" t="s">
        <v>14534</v>
      </c>
      <c r="B1225" s="1" t="s">
        <v>22786</v>
      </c>
      <c r="C1225" s="1" t="s">
        <v>1278</v>
      </c>
      <c r="D1225" s="1" t="s">
        <v>1553</v>
      </c>
      <c r="F1225" s="1" t="s">
        <v>1554</v>
      </c>
      <c r="G1225" s="1" t="s">
        <v>20</v>
      </c>
      <c r="J1225" s="2">
        <v>0</v>
      </c>
      <c r="K1225" s="7">
        <v>23370</v>
      </c>
      <c r="L1225" s="1">
        <v>0</v>
      </c>
      <c r="M1225" s="1" t="s">
        <v>2</v>
      </c>
      <c r="N1225" s="11">
        <v>2041.0828597995749</v>
      </c>
      <c r="O1225" s="11">
        <v>727.17038090527933</v>
      </c>
      <c r="P1225" s="11">
        <v>765</v>
      </c>
      <c r="Q1225" s="1">
        <v>95</v>
      </c>
      <c r="R1225" s="3">
        <v>1</v>
      </c>
      <c r="S1225" s="3" t="s">
        <v>22833</v>
      </c>
      <c r="T1225" s="8" t="str">
        <f t="shared" si="19"/>
        <v>INSERT INTO item VALUES('0001116','식재료','미꾸라지','어패류','','미꾸라지(활어,상품,국산)','1Kg','','','0','23370','0','국산','2041.08285979957','727.170380905279','765','95',1,'manager1');</v>
      </c>
      <c r="U1225" s="5"/>
    </row>
    <row r="1226" spans="1:21" x14ac:dyDescent="0.35">
      <c r="A1226" s="6" t="s">
        <v>14535</v>
      </c>
      <c r="B1226" s="1" t="s">
        <v>22786</v>
      </c>
      <c r="C1226" s="1" t="s">
        <v>1278</v>
      </c>
      <c r="D1226" s="1" t="s">
        <v>1553</v>
      </c>
      <c r="F1226" s="1" t="s">
        <v>1555</v>
      </c>
      <c r="G1226" s="1" t="s">
        <v>20</v>
      </c>
      <c r="J1226" s="2">
        <v>0</v>
      </c>
      <c r="K1226" s="7">
        <v>20290</v>
      </c>
      <c r="L1226" s="1">
        <v>0</v>
      </c>
      <c r="M1226" s="1" t="s">
        <v>30</v>
      </c>
      <c r="N1226" s="11">
        <v>21442.916716858625</v>
      </c>
      <c r="O1226" s="11">
        <v>778.76380071987558</v>
      </c>
      <c r="P1226" s="11">
        <v>855</v>
      </c>
      <c r="Q1226" s="1">
        <v>95</v>
      </c>
      <c r="R1226" s="3">
        <v>1</v>
      </c>
      <c r="S1226" s="3" t="s">
        <v>22833</v>
      </c>
      <c r="T1226" s="8" t="str">
        <f t="shared" si="19"/>
        <v>INSERT INTO item VALUES('0001117','식재료','미꾸라지','어패류','','(S)미꾸라지(상품,실온,활어,중국)','1Kg','','','0','20290','0','수입','21442.9167168586','778.763800719876','855','95',1,'manager1');</v>
      </c>
      <c r="U1226" s="5"/>
    </row>
    <row r="1227" spans="1:21" x14ac:dyDescent="0.35">
      <c r="A1227" s="6" t="s">
        <v>14536</v>
      </c>
      <c r="B1227" s="1" t="s">
        <v>22786</v>
      </c>
      <c r="C1227" s="1" t="s">
        <v>1278</v>
      </c>
      <c r="D1227" s="1" t="s">
        <v>1556</v>
      </c>
      <c r="F1227" s="1" t="s">
        <v>1557</v>
      </c>
      <c r="G1227" s="1" t="s">
        <v>1558</v>
      </c>
      <c r="J1227" s="2">
        <v>0</v>
      </c>
      <c r="K1227" s="7">
        <v>13230</v>
      </c>
      <c r="L1227" s="1">
        <v>0</v>
      </c>
      <c r="M1227" s="1" t="s">
        <v>30</v>
      </c>
      <c r="N1227" s="11">
        <v>20463.898203882956</v>
      </c>
      <c r="O1227" s="11">
        <v>289.44826844966133</v>
      </c>
      <c r="P1227" s="11">
        <v>898</v>
      </c>
      <c r="Q1227" s="1">
        <v>46</v>
      </c>
      <c r="R1227" s="3">
        <v>1</v>
      </c>
      <c r="S1227" s="3" t="s">
        <v>22833</v>
      </c>
      <c r="T1227" s="8" t="str">
        <f t="shared" si="19"/>
        <v>INSERT INTO item VALUES('0001118','식재료','가오리','어패류','','가오리(냉동,탈피,수입)','병원군','','','0','13230','0','수입','20463.898203883','289.448268449661','898','46',1,'manager1');</v>
      </c>
      <c r="U1227" s="5"/>
    </row>
    <row r="1228" spans="1:21" x14ac:dyDescent="0.35">
      <c r="A1228" s="6" t="s">
        <v>14537</v>
      </c>
      <c r="B1228" s="1" t="s">
        <v>22786</v>
      </c>
      <c r="C1228" s="1" t="s">
        <v>1278</v>
      </c>
      <c r="D1228" s="1" t="s">
        <v>1556</v>
      </c>
      <c r="F1228" s="1" t="s">
        <v>1559</v>
      </c>
      <c r="G1228" s="1" t="s">
        <v>1560</v>
      </c>
      <c r="J1228" s="2">
        <v>0</v>
      </c>
      <c r="K1228" s="7">
        <v>8850</v>
      </c>
      <c r="L1228" s="1">
        <v>0</v>
      </c>
      <c r="M1228" s="1" t="s">
        <v>30</v>
      </c>
      <c r="N1228" s="11">
        <v>5911.2118638656566</v>
      </c>
      <c r="O1228" s="11">
        <v>625.94824698609023</v>
      </c>
      <c r="P1228" s="11">
        <v>14</v>
      </c>
      <c r="Q1228" s="1">
        <v>13</v>
      </c>
      <c r="R1228" s="3">
        <v>1</v>
      </c>
      <c r="S1228" s="3" t="s">
        <v>22833</v>
      </c>
      <c r="T1228" s="8" t="str">
        <f t="shared" si="19"/>
        <v>INSERT INTO item VALUES('0001119','식재료','가오리','어패류','','가오리(냉동,절단/소제,상품,수입)','70~90g','','','0','8850','0','수입','5911.21186386566','625.94824698609','14','13',1,'manager1');</v>
      </c>
      <c r="U1228" s="5"/>
    </row>
    <row r="1229" spans="1:21" x14ac:dyDescent="0.35">
      <c r="A1229" s="6" t="s">
        <v>14538</v>
      </c>
      <c r="B1229" s="1" t="s">
        <v>22786</v>
      </c>
      <c r="C1229" s="1" t="s">
        <v>1278</v>
      </c>
      <c r="D1229" s="1" t="s">
        <v>1556</v>
      </c>
      <c r="F1229" s="1" t="s">
        <v>1561</v>
      </c>
      <c r="G1229" s="1" t="s">
        <v>20</v>
      </c>
      <c r="J1229" s="2">
        <v>0</v>
      </c>
      <c r="K1229" s="7">
        <v>14130</v>
      </c>
      <c r="L1229" s="1">
        <v>0</v>
      </c>
      <c r="M1229" s="1" t="s">
        <v>30</v>
      </c>
      <c r="N1229" s="11">
        <v>24352.401535017998</v>
      </c>
      <c r="O1229" s="11">
        <v>673.28341212075554</v>
      </c>
      <c r="P1229" s="11">
        <v>397</v>
      </c>
      <c r="Q1229" s="1">
        <v>639</v>
      </c>
      <c r="R1229" s="3">
        <v>1</v>
      </c>
      <c r="S1229" s="3" t="s">
        <v>22833</v>
      </c>
      <c r="T1229" s="8" t="str">
        <f t="shared" si="19"/>
        <v>INSERT INTO item VALUES('0001120','식재료','가오리','어패류','','가오리채(냉동,상품,수입)','1Kg','','','0','14130','0','수입','24352.401535018','673.283412120756','397','639',1,'manager1');</v>
      </c>
      <c r="U1229" s="5"/>
    </row>
    <row r="1230" spans="1:21" x14ac:dyDescent="0.35">
      <c r="A1230" s="6" t="s">
        <v>14539</v>
      </c>
      <c r="B1230" s="1" t="s">
        <v>22786</v>
      </c>
      <c r="C1230" s="1" t="s">
        <v>1278</v>
      </c>
      <c r="D1230" s="1" t="s">
        <v>1556</v>
      </c>
      <c r="F1230" s="1" t="s">
        <v>1562</v>
      </c>
      <c r="G1230" s="1" t="s">
        <v>20</v>
      </c>
      <c r="J1230" s="2">
        <v>0</v>
      </c>
      <c r="K1230" s="7">
        <v>8560</v>
      </c>
      <c r="L1230" s="1">
        <v>0</v>
      </c>
      <c r="M1230" s="1" t="s">
        <v>30</v>
      </c>
      <c r="N1230" s="11">
        <v>14846.914060739804</v>
      </c>
      <c r="O1230" s="11">
        <v>729.77400446808383</v>
      </c>
      <c r="P1230" s="11">
        <v>146</v>
      </c>
      <c r="Q1230" s="1">
        <v>593</v>
      </c>
      <c r="R1230" s="3">
        <v>1</v>
      </c>
      <c r="S1230" s="3" t="s">
        <v>22833</v>
      </c>
      <c r="T1230" s="8" t="str">
        <f t="shared" si="19"/>
        <v>INSERT INTO item VALUES('0001121','식재료','가오리','어패류','','가오리날개(냉동,수입)','1Kg','','','0','8560','0','수입','14846.9140607398','729.774004468084','146','593',1,'manager1');</v>
      </c>
      <c r="U1230" s="5"/>
    </row>
    <row r="1231" spans="1:21" x14ac:dyDescent="0.35">
      <c r="A1231" s="6" t="s">
        <v>14540</v>
      </c>
      <c r="B1231" s="1" t="s">
        <v>22786</v>
      </c>
      <c r="C1231" s="1" t="s">
        <v>1278</v>
      </c>
      <c r="D1231" s="1" t="s">
        <v>1556</v>
      </c>
      <c r="F1231" s="1" t="s">
        <v>1563</v>
      </c>
      <c r="G1231" s="1" t="s">
        <v>1564</v>
      </c>
      <c r="J1231" s="2">
        <v>0</v>
      </c>
      <c r="K1231" s="7">
        <v>9320</v>
      </c>
      <c r="L1231" s="1">
        <v>0</v>
      </c>
      <c r="M1231" s="1" t="s">
        <v>30</v>
      </c>
      <c r="N1231" s="11">
        <v>12223.088934152356</v>
      </c>
      <c r="O1231" s="11">
        <v>279.76446923770237</v>
      </c>
      <c r="P1231" s="11">
        <v>812</v>
      </c>
      <c r="Q1231" s="1">
        <v>468</v>
      </c>
      <c r="R1231" s="3">
        <v>1</v>
      </c>
      <c r="S1231" s="3" t="s">
        <v>22833</v>
      </c>
      <c r="T1231" s="8" t="str">
        <f t="shared" si="19"/>
        <v>INSERT INTO item VALUES('0001122','식재료','가오리','어패류','','가오리(냉동,상품,수입)','1Kg(50~60g/절단,소제)','','','0','9320','0','수입','12223.0889341524','279.764469237702','812','468',1,'manager1');</v>
      </c>
      <c r="U1231" s="5"/>
    </row>
    <row r="1232" spans="1:21" x14ac:dyDescent="0.35">
      <c r="A1232" s="6" t="s">
        <v>14541</v>
      </c>
      <c r="B1232" s="1" t="s">
        <v>22786</v>
      </c>
      <c r="C1232" s="1" t="s">
        <v>1278</v>
      </c>
      <c r="D1232" s="1" t="s">
        <v>1556</v>
      </c>
      <c r="F1232" s="1" t="s">
        <v>1561</v>
      </c>
      <c r="G1232" s="1" t="s">
        <v>1565</v>
      </c>
      <c r="J1232" s="2">
        <v>0</v>
      </c>
      <c r="K1232" s="7">
        <v>14140</v>
      </c>
      <c r="L1232" s="1">
        <v>0</v>
      </c>
      <c r="M1232" s="1" t="s">
        <v>30</v>
      </c>
      <c r="N1232" s="11">
        <v>30638.042187293911</v>
      </c>
      <c r="O1232" s="11">
        <v>996.77145482414562</v>
      </c>
      <c r="P1232" s="11">
        <v>581</v>
      </c>
      <c r="Q1232" s="1">
        <v>417</v>
      </c>
      <c r="R1232" s="3">
        <v>1</v>
      </c>
      <c r="S1232" s="3" t="s">
        <v>22833</v>
      </c>
      <c r="T1232" s="8" t="str">
        <f t="shared" si="19"/>
        <v>INSERT INTO item VALUES('0001123','식재료','가오리','어패류','','가오리채(냉동,상품,수입)','1.5~2*8~9cm','','','0','14140','0','수입','30638.0421872939','996.771454824146','581','417',1,'manager1');</v>
      </c>
      <c r="U1232" s="5"/>
    </row>
    <row r="1233" spans="1:21" x14ac:dyDescent="0.35">
      <c r="A1233" s="6" t="s">
        <v>14542</v>
      </c>
      <c r="B1233" s="1" t="s">
        <v>22786</v>
      </c>
      <c r="C1233" s="1" t="s">
        <v>1278</v>
      </c>
      <c r="D1233" s="1" t="s">
        <v>1556</v>
      </c>
      <c r="F1233" s="1" t="s">
        <v>1566</v>
      </c>
      <c r="G1233" s="1" t="s">
        <v>1567</v>
      </c>
      <c r="J1233" s="2">
        <v>0</v>
      </c>
      <c r="K1233" s="7">
        <v>12070</v>
      </c>
      <c r="L1233" s="1">
        <v>0</v>
      </c>
      <c r="M1233" s="1" t="s">
        <v>30</v>
      </c>
      <c r="N1233" s="11">
        <v>16840.023218558927</v>
      </c>
      <c r="O1233" s="11">
        <v>401.50466929885653</v>
      </c>
      <c r="P1233" s="11">
        <v>437</v>
      </c>
      <c r="Q1233" s="1">
        <v>433</v>
      </c>
      <c r="R1233" s="3">
        <v>1</v>
      </c>
      <c r="S1233" s="3" t="s">
        <v>22833</v>
      </c>
      <c r="T1233" s="8" t="str">
        <f t="shared" si="19"/>
        <v>INSERT INTO item VALUES('0001124','식재료','가오리','어패류','','가오리(상품,냉동,소제/절단,수입)','50~60g/탈피','','','0','12070','0','수입','16840.0232185589','401.504669298857','437','433',1,'manager1');</v>
      </c>
      <c r="U1233" s="5"/>
    </row>
    <row r="1234" spans="1:21" x14ac:dyDescent="0.35">
      <c r="A1234" s="6" t="s">
        <v>14543</v>
      </c>
      <c r="B1234" s="1" t="s">
        <v>22786</v>
      </c>
      <c r="C1234" s="1" t="s">
        <v>1278</v>
      </c>
      <c r="D1234" s="1" t="s">
        <v>1556</v>
      </c>
      <c r="F1234" s="1" t="s">
        <v>1566</v>
      </c>
      <c r="G1234" s="1" t="s">
        <v>1568</v>
      </c>
      <c r="J1234" s="2">
        <v>0</v>
      </c>
      <c r="K1234" s="7">
        <v>11970</v>
      </c>
      <c r="L1234" s="1">
        <v>0</v>
      </c>
      <c r="M1234" s="1" t="s">
        <v>30</v>
      </c>
      <c r="N1234" s="11">
        <v>28940.291646396487</v>
      </c>
      <c r="O1234" s="11">
        <v>506.26602102277786</v>
      </c>
      <c r="P1234" s="11">
        <v>243</v>
      </c>
      <c r="Q1234" s="1">
        <v>127</v>
      </c>
      <c r="R1234" s="3">
        <v>1</v>
      </c>
      <c r="S1234" s="3" t="s">
        <v>22833</v>
      </c>
      <c r="T1234" s="8" t="str">
        <f t="shared" si="19"/>
        <v>INSERT INTO item VALUES('0001125','식재료','가오리','어패류','','가오리(상품,냉동,소제/절단,수입)','1Kg(70~90g/탈피)','','','0','11970','0','수입','28940.2916463965','506.266021022778','243','127',1,'manager1');</v>
      </c>
      <c r="U1234" s="5"/>
    </row>
    <row r="1235" spans="1:21" x14ac:dyDescent="0.35">
      <c r="A1235" s="6" t="s">
        <v>14544</v>
      </c>
      <c r="B1235" s="1" t="s">
        <v>22786</v>
      </c>
      <c r="C1235" s="1" t="s">
        <v>1278</v>
      </c>
      <c r="D1235" s="1" t="s">
        <v>1556</v>
      </c>
      <c r="F1235" s="1" t="s">
        <v>1569</v>
      </c>
      <c r="G1235" s="1" t="s">
        <v>1570</v>
      </c>
      <c r="J1235" s="2">
        <v>0</v>
      </c>
      <c r="K1235" s="7">
        <v>14140</v>
      </c>
      <c r="L1235" s="1">
        <v>0</v>
      </c>
      <c r="M1235" s="1" t="s">
        <v>30</v>
      </c>
      <c r="N1235" s="11">
        <v>23698.227679517782</v>
      </c>
      <c r="O1235" s="11">
        <v>405.95428640782671</v>
      </c>
      <c r="P1235" s="11">
        <v>183</v>
      </c>
      <c r="Q1235" s="1">
        <v>5</v>
      </c>
      <c r="R1235" s="3">
        <v>1</v>
      </c>
      <c r="S1235" s="3" t="s">
        <v>22833</v>
      </c>
      <c r="T1235" s="8" t="str">
        <f t="shared" si="19"/>
        <v>INSERT INTO item VALUES('0001126','식재료','가오리','어패류','','가오리채(상품,냉동,수입)','0.5*4~5cm','','','0','14140','0','수입','23698.2276795178','405.954286407827','183','5',1,'manager1');</v>
      </c>
      <c r="U1235" s="5"/>
    </row>
    <row r="1236" spans="1:21" x14ac:dyDescent="0.35">
      <c r="A1236" s="6" t="s">
        <v>14545</v>
      </c>
      <c r="B1236" s="1" t="s">
        <v>22786</v>
      </c>
      <c r="C1236" s="1" t="s">
        <v>1278</v>
      </c>
      <c r="D1236" s="1" t="s">
        <v>1556</v>
      </c>
      <c r="F1236" s="1" t="s">
        <v>1571</v>
      </c>
      <c r="G1236" s="1" t="s">
        <v>1572</v>
      </c>
      <c r="J1236" s="2">
        <v>0</v>
      </c>
      <c r="K1236" s="7">
        <v>11890</v>
      </c>
      <c r="L1236" s="1">
        <v>0</v>
      </c>
      <c r="M1236" s="1" t="s">
        <v>30</v>
      </c>
      <c r="N1236" s="11">
        <v>16444.447342787447</v>
      </c>
      <c r="O1236" s="11">
        <v>319.55760156068015</v>
      </c>
      <c r="P1236" s="11">
        <v>145</v>
      </c>
      <c r="Q1236" s="1">
        <v>15</v>
      </c>
      <c r="R1236" s="3">
        <v>1</v>
      </c>
      <c r="S1236" s="3" t="s">
        <v>22833</v>
      </c>
      <c r="T1236" s="8" t="str">
        <f t="shared" si="19"/>
        <v>INSERT INTO item VALUES('0001127','식재료','가오리','어패류','','가오리(냉동,상품,소제/절단,수입)','1Kg(90~100g/탈피)','','','0','11890','0','수입','16444.4473427874','319.55760156068','145','15',1,'manager1');</v>
      </c>
      <c r="U1236" s="5"/>
    </row>
    <row r="1237" spans="1:21" x14ac:dyDescent="0.35">
      <c r="A1237" s="6" t="s">
        <v>14546</v>
      </c>
      <c r="B1237" s="1" t="s">
        <v>22786</v>
      </c>
      <c r="C1237" s="1" t="s">
        <v>1278</v>
      </c>
      <c r="D1237" s="1" t="s">
        <v>1573</v>
      </c>
      <c r="F1237" s="1" t="s">
        <v>1574</v>
      </c>
      <c r="G1237" s="1" t="s">
        <v>1575</v>
      </c>
      <c r="J1237" s="2">
        <v>0</v>
      </c>
      <c r="K1237" s="7">
        <v>12390</v>
      </c>
      <c r="L1237" s="1">
        <v>0</v>
      </c>
      <c r="M1237" s="1" t="s">
        <v>30</v>
      </c>
      <c r="N1237" s="11">
        <v>73397.663105091648</v>
      </c>
      <c r="O1237" s="11">
        <v>624.00571605621144</v>
      </c>
      <c r="P1237" s="11">
        <v>780</v>
      </c>
      <c r="Q1237" s="1">
        <v>121</v>
      </c>
      <c r="R1237" s="3">
        <v>1</v>
      </c>
      <c r="S1237" s="3" t="s">
        <v>22833</v>
      </c>
      <c r="T1237" s="8" t="str">
        <f t="shared" si="19"/>
        <v>INSERT INTO item VALUES('0001128','식재료','아귀','어패류','','아귀(냉동,절단/소제,상품,미국)','60~80/Kg','','','0','12390','0','수입','73397.6631050916','624.005716056211','780','121',1,'manager1');</v>
      </c>
      <c r="U1237" s="5"/>
    </row>
    <row r="1238" spans="1:21" x14ac:dyDescent="0.35">
      <c r="A1238" s="6" t="s">
        <v>14547</v>
      </c>
      <c r="B1238" s="1" t="s">
        <v>22786</v>
      </c>
      <c r="C1238" s="1" t="s">
        <v>1278</v>
      </c>
      <c r="D1238" s="1" t="s">
        <v>1573</v>
      </c>
      <c r="F1238" s="1" t="s">
        <v>1576</v>
      </c>
      <c r="G1238" s="1" t="s">
        <v>1313</v>
      </c>
      <c r="J1238" s="2">
        <v>0</v>
      </c>
      <c r="K1238" s="7">
        <v>4710</v>
      </c>
      <c r="L1238" s="1">
        <v>0</v>
      </c>
      <c r="M1238" s="1" t="s">
        <v>30</v>
      </c>
      <c r="N1238" s="11">
        <v>8588.8237461890567</v>
      </c>
      <c r="O1238" s="11">
        <v>48.63138836736303</v>
      </c>
      <c r="P1238" s="11">
        <v>749</v>
      </c>
      <c r="Q1238" s="1">
        <v>232</v>
      </c>
      <c r="R1238" s="3">
        <v>1</v>
      </c>
      <c r="S1238" s="3" t="s">
        <v>22833</v>
      </c>
      <c r="T1238" s="8" t="str">
        <f t="shared" si="19"/>
        <v>INSERT INTO item VALUES('0001129','식재료','아귀','어패류','','아귀(냉동,상품,소제/절단,중국)','1Kg(90~100g)','','','0','4710','0','수입','8588.82374618906','48.631388367363','749','232',1,'manager1');</v>
      </c>
      <c r="U1238" s="5"/>
    </row>
    <row r="1239" spans="1:21" x14ac:dyDescent="0.35">
      <c r="A1239" s="6" t="s">
        <v>14548</v>
      </c>
      <c r="B1239" s="1" t="s">
        <v>22786</v>
      </c>
      <c r="C1239" s="1" t="s">
        <v>1278</v>
      </c>
      <c r="D1239" s="1" t="s">
        <v>1573</v>
      </c>
      <c r="F1239" s="1" t="s">
        <v>1577</v>
      </c>
      <c r="G1239" s="1" t="s">
        <v>1578</v>
      </c>
      <c r="J1239" s="2">
        <v>0</v>
      </c>
      <c r="K1239" s="7">
        <v>4850</v>
      </c>
      <c r="L1239" s="1">
        <v>0</v>
      </c>
      <c r="M1239" s="1" t="s">
        <v>30</v>
      </c>
      <c r="N1239" s="11">
        <v>16477.998642054099</v>
      </c>
      <c r="O1239" s="11">
        <v>401.59100920099212</v>
      </c>
      <c r="P1239" s="11">
        <v>477</v>
      </c>
      <c r="Q1239" s="1">
        <v>425</v>
      </c>
      <c r="R1239" s="3">
        <v>1</v>
      </c>
      <c r="S1239" s="3" t="s">
        <v>22833</v>
      </c>
      <c r="T1239" s="8" t="str">
        <f t="shared" si="19"/>
        <v>INSERT INTO item VALUES('0001130','식재료','아귀','어패류','','아귀(냉동,절단/소제,상품,중국)','1Kg(60~80g)','','','0','4850','0','수입','16477.9986420541','401.591009200992','477','425',1,'manager1');</v>
      </c>
      <c r="U1239" s="5"/>
    </row>
    <row r="1240" spans="1:21" x14ac:dyDescent="0.35">
      <c r="A1240" s="6" t="s">
        <v>14549</v>
      </c>
      <c r="B1240" s="1" t="s">
        <v>22786</v>
      </c>
      <c r="C1240" s="1" t="s">
        <v>1278</v>
      </c>
      <c r="D1240" s="1" t="s">
        <v>1573</v>
      </c>
      <c r="F1240" s="1" t="s">
        <v>1579</v>
      </c>
      <c r="G1240" s="1" t="s">
        <v>1580</v>
      </c>
      <c r="J1240" s="2">
        <v>0</v>
      </c>
      <c r="K1240" s="7">
        <v>15090</v>
      </c>
      <c r="L1240" s="1">
        <v>0</v>
      </c>
      <c r="M1240" s="1" t="s">
        <v>30</v>
      </c>
      <c r="N1240" s="11">
        <v>57422.45176966997</v>
      </c>
      <c r="O1240" s="11">
        <v>104.16902540923667</v>
      </c>
      <c r="P1240" s="11">
        <v>623</v>
      </c>
      <c r="Q1240" s="1">
        <v>103</v>
      </c>
      <c r="R1240" s="3">
        <v>1</v>
      </c>
      <c r="S1240" s="3" t="s">
        <v>22833</v>
      </c>
      <c r="T1240" s="8" t="str">
        <f t="shared" si="19"/>
        <v>INSERT INTO item VALUES('0001131','식재료','아귀','어패류','','아귀순살(냉동,중국)','1Kg(20g~30g내외)','','','0','15090','0','수입','57422.45176967','104.169025409237','623','103',1,'manager1');</v>
      </c>
      <c r="U1240" s="5"/>
    </row>
    <row r="1241" spans="1:21" x14ac:dyDescent="0.35">
      <c r="A1241" s="6" t="s">
        <v>14550</v>
      </c>
      <c r="B1241" s="1" t="s">
        <v>22786</v>
      </c>
      <c r="C1241" s="1" t="s">
        <v>1278</v>
      </c>
      <c r="D1241" s="1" t="s">
        <v>1581</v>
      </c>
      <c r="F1241" s="1" t="s">
        <v>1582</v>
      </c>
      <c r="G1241" s="1" t="s">
        <v>1583</v>
      </c>
      <c r="J1241" s="2">
        <v>0</v>
      </c>
      <c r="K1241" s="7">
        <v>25180</v>
      </c>
      <c r="L1241" s="1">
        <v>0</v>
      </c>
      <c r="M1241" s="1" t="s">
        <v>1407</v>
      </c>
      <c r="N1241" s="11">
        <v>50570.022974713633</v>
      </c>
      <c r="O1241" s="11">
        <v>764.80458091096489</v>
      </c>
      <c r="P1241" s="11">
        <v>859</v>
      </c>
      <c r="Q1241" s="1">
        <v>12</v>
      </c>
      <c r="R1241" s="3">
        <v>1</v>
      </c>
      <c r="S1241" s="3" t="s">
        <v>22833</v>
      </c>
      <c r="T1241" s="8" t="str">
        <f t="shared" si="19"/>
        <v>INSERT INTO item VALUES('0001132','식재료','참치','어패류','','흑새치(냉동,상품,원양)','1Kg(정각스틱,최소발주량2kg)','','','0','25180','0','원양','50570.0229747136','764.804580910965','859','12',1,'manager1');</v>
      </c>
      <c r="U1241" s="5"/>
    </row>
    <row r="1242" spans="1:21" x14ac:dyDescent="0.35">
      <c r="A1242" s="6" t="s">
        <v>14551</v>
      </c>
      <c r="B1242" s="1" t="s">
        <v>22786</v>
      </c>
      <c r="C1242" s="1" t="s">
        <v>1278</v>
      </c>
      <c r="D1242" s="1" t="s">
        <v>1581</v>
      </c>
      <c r="F1242" s="1" t="s">
        <v>1584</v>
      </c>
      <c r="G1242" s="1" t="s">
        <v>1585</v>
      </c>
      <c r="J1242" s="2">
        <v>0</v>
      </c>
      <c r="K1242" s="7">
        <v>22390</v>
      </c>
      <c r="L1242" s="1">
        <v>0</v>
      </c>
      <c r="M1242" s="1" t="s">
        <v>1407</v>
      </c>
      <c r="N1242" s="11">
        <v>1703.4006599248351</v>
      </c>
      <c r="O1242" s="11">
        <v>720.29114701067419</v>
      </c>
      <c r="P1242" s="11">
        <v>961</v>
      </c>
      <c r="Q1242" s="1">
        <v>571</v>
      </c>
      <c r="R1242" s="3">
        <v>1</v>
      </c>
      <c r="S1242" s="3" t="s">
        <v>22833</v>
      </c>
      <c r="T1242" s="8" t="str">
        <f t="shared" si="19"/>
        <v>INSERT INTO item VALUES('0001133','식재료','참치','어패류','','흑새치(냉동,상품,회덮밥용,깍둑썰기,원양)','1Kg(최소발주량2kg)','','','0','22390','0','원양','1703.40065992484','720.291147010674','961','571',1,'manager1');</v>
      </c>
      <c r="U1242" s="5"/>
    </row>
    <row r="1243" spans="1:21" x14ac:dyDescent="0.35">
      <c r="A1243" s="6" t="s">
        <v>14552</v>
      </c>
      <c r="B1243" s="1" t="s">
        <v>22786</v>
      </c>
      <c r="C1243" s="1" t="s">
        <v>1278</v>
      </c>
      <c r="D1243" s="1" t="s">
        <v>1581</v>
      </c>
      <c r="F1243" s="1" t="s">
        <v>1586</v>
      </c>
      <c r="G1243" s="1" t="s">
        <v>1583</v>
      </c>
      <c r="J1243" s="2">
        <v>0</v>
      </c>
      <c r="K1243" s="7">
        <v>47540</v>
      </c>
      <c r="L1243" s="1">
        <v>0</v>
      </c>
      <c r="M1243" s="1" t="s">
        <v>1407</v>
      </c>
      <c r="N1243" s="11">
        <v>24661.994913626677</v>
      </c>
      <c r="O1243" s="11">
        <v>378.76837621061554</v>
      </c>
      <c r="P1243" s="11">
        <v>411</v>
      </c>
      <c r="Q1243" s="1">
        <v>0</v>
      </c>
      <c r="R1243" s="3">
        <v>1</v>
      </c>
      <c r="S1243" s="3" t="s">
        <v>22833</v>
      </c>
      <c r="T1243" s="8" t="str">
        <f t="shared" si="19"/>
        <v>INSERT INTO item VALUES('0001134','식재료','참치','어패류','','눈다랑어(냉동,상품,원양)','1Kg(정각스틱,최소발주량2kg)','','','0','47540','0','원양','24661.9949136267','378.768376210616','411','0',1,'manager1');</v>
      </c>
      <c r="U1243" s="5"/>
    </row>
    <row r="1244" spans="1:21" x14ac:dyDescent="0.35">
      <c r="A1244" s="6" t="s">
        <v>14553</v>
      </c>
      <c r="B1244" s="1" t="s">
        <v>22786</v>
      </c>
      <c r="C1244" s="1" t="s">
        <v>1278</v>
      </c>
      <c r="D1244" s="1" t="s">
        <v>1581</v>
      </c>
      <c r="F1244" s="1" t="s">
        <v>1582</v>
      </c>
      <c r="G1244" s="1" t="s">
        <v>1587</v>
      </c>
      <c r="J1244" s="2">
        <v>0</v>
      </c>
      <c r="K1244" s="7">
        <v>20990</v>
      </c>
      <c r="L1244" s="1">
        <v>0</v>
      </c>
      <c r="M1244" s="1" t="s">
        <v>1407</v>
      </c>
      <c r="N1244" s="11">
        <v>5666.2510649418437</v>
      </c>
      <c r="O1244" s="11">
        <v>878.1966345195757</v>
      </c>
      <c r="P1244" s="11">
        <v>608</v>
      </c>
      <c r="Q1244" s="1">
        <v>34</v>
      </c>
      <c r="R1244" s="3">
        <v>1</v>
      </c>
      <c r="S1244" s="3" t="s">
        <v>22833</v>
      </c>
      <c r="T1244" s="8" t="str">
        <f t="shared" si="19"/>
        <v>INSERT INTO item VALUES('0001135','식재료','참치','어패류','','흑새치(냉동,상품,원양)','1Kg(비정각스틱,최소발주량2kg)','','','0','20990','0','원양','5666.25106494184','878.196634519576','608','34',1,'manager1');</v>
      </c>
      <c r="U1244" s="5"/>
    </row>
    <row r="1245" spans="1:21" x14ac:dyDescent="0.35">
      <c r="A1245" s="6" t="s">
        <v>14554</v>
      </c>
      <c r="B1245" s="1" t="s">
        <v>22786</v>
      </c>
      <c r="C1245" s="1" t="s">
        <v>1278</v>
      </c>
      <c r="D1245" s="1" t="s">
        <v>1581</v>
      </c>
      <c r="F1245" s="1" t="s">
        <v>1588</v>
      </c>
      <c r="G1245" s="1" t="s">
        <v>1589</v>
      </c>
      <c r="J1245" s="2">
        <v>0</v>
      </c>
      <c r="K1245" s="7">
        <v>34970</v>
      </c>
      <c r="L1245" s="1">
        <v>0</v>
      </c>
      <c r="M1245" s="1" t="s">
        <v>1407</v>
      </c>
      <c r="N1245" s="11">
        <v>1216.6093233883571</v>
      </c>
      <c r="O1245" s="11">
        <v>536.49672364875664</v>
      </c>
      <c r="P1245" s="11">
        <v>505</v>
      </c>
      <c r="Q1245" s="1">
        <v>162</v>
      </c>
      <c r="R1245" s="3">
        <v>1</v>
      </c>
      <c r="S1245" s="3" t="s">
        <v>22833</v>
      </c>
      <c r="T1245" s="8" t="str">
        <f t="shared" si="19"/>
        <v>INSERT INTO item VALUES('0001136','식재료','참치','어패류','','눈다랑어뱃살(냉동,상품,원양)','1Kg(최소발주량3kg)','','','0','34970','0','원양','1216.60932338836','536.496723648757','505','162',1,'manager1');</v>
      </c>
      <c r="U1245" s="5"/>
    </row>
    <row r="1246" spans="1:21" x14ac:dyDescent="0.35">
      <c r="A1246" s="6" t="s">
        <v>14555</v>
      </c>
      <c r="B1246" s="1" t="s">
        <v>22786</v>
      </c>
      <c r="C1246" s="1" t="s">
        <v>1278</v>
      </c>
      <c r="D1246" s="1" t="s">
        <v>1581</v>
      </c>
      <c r="F1246" s="1" t="s">
        <v>1586</v>
      </c>
      <c r="G1246" s="1" t="s">
        <v>1587</v>
      </c>
      <c r="J1246" s="2">
        <v>0</v>
      </c>
      <c r="K1246" s="7">
        <v>34970</v>
      </c>
      <c r="L1246" s="1">
        <v>0</v>
      </c>
      <c r="M1246" s="1" t="s">
        <v>1407</v>
      </c>
      <c r="N1246" s="11">
        <v>46376.568618996251</v>
      </c>
      <c r="O1246" s="11">
        <v>510.74718997355586</v>
      </c>
      <c r="P1246" s="11">
        <v>185</v>
      </c>
      <c r="Q1246" s="1">
        <v>333</v>
      </c>
      <c r="R1246" s="3">
        <v>1</v>
      </c>
      <c r="S1246" s="3" t="s">
        <v>22833</v>
      </c>
      <c r="T1246" s="8" t="str">
        <f t="shared" si="19"/>
        <v>INSERT INTO item VALUES('0001137','식재료','참치','어패류','','눈다랑어(냉동,상품,원양)','1Kg(비정각스틱,최소발주량2kg)','','','0','34970','0','원양','46376.5686189963','510.747189973556','185','333',1,'manager1');</v>
      </c>
      <c r="U1246" s="5"/>
    </row>
    <row r="1247" spans="1:21" x14ac:dyDescent="0.35">
      <c r="A1247" s="6" t="s">
        <v>14556</v>
      </c>
      <c r="B1247" s="1" t="s">
        <v>22786</v>
      </c>
      <c r="C1247" s="1" t="s">
        <v>1278</v>
      </c>
      <c r="D1247" s="1" t="s">
        <v>1581</v>
      </c>
      <c r="F1247" s="1" t="s">
        <v>1590</v>
      </c>
      <c r="G1247" s="1" t="s">
        <v>1591</v>
      </c>
      <c r="J1247" s="2">
        <v>0</v>
      </c>
      <c r="K1247" s="7">
        <v>87120</v>
      </c>
      <c r="L1247" s="1">
        <v>0</v>
      </c>
      <c r="M1247" s="1" t="s">
        <v>30</v>
      </c>
      <c r="N1247" s="11">
        <v>8176.3962904252048</v>
      </c>
      <c r="O1247" s="11">
        <v>585.51335431999803</v>
      </c>
      <c r="P1247" s="11">
        <v>431</v>
      </c>
      <c r="Q1247" s="1">
        <v>282</v>
      </c>
      <c r="R1247" s="3">
        <v>1</v>
      </c>
      <c r="S1247" s="3" t="s">
        <v>22833</v>
      </c>
      <c r="T1247" s="8" t="str">
        <f t="shared" si="19"/>
        <v>INSERT INTO item VALUES('0001138','식재료','참치','어패류','','참다랑어오도로(냉동,수입)','1Kg(2급)','','','0','87120','0','수입','8176.3962904252','585.513354319998','431','282',1,'manager1');</v>
      </c>
      <c r="U1247" s="5"/>
    </row>
    <row r="1248" spans="1:21" x14ac:dyDescent="0.35">
      <c r="A1248" s="6" t="s">
        <v>14557</v>
      </c>
      <c r="B1248" s="1" t="s">
        <v>22786</v>
      </c>
      <c r="C1248" s="1" t="s">
        <v>1278</v>
      </c>
      <c r="D1248" s="1" t="s">
        <v>1581</v>
      </c>
      <c r="F1248" s="1" t="s">
        <v>1592</v>
      </c>
      <c r="G1248" s="1" t="s">
        <v>1583</v>
      </c>
      <c r="J1248" s="2">
        <v>0</v>
      </c>
      <c r="K1248" s="7">
        <v>47540</v>
      </c>
      <c r="L1248" s="1">
        <v>0</v>
      </c>
      <c r="M1248" s="1" t="s">
        <v>1407</v>
      </c>
      <c r="N1248" s="11">
        <v>737.99095586266958</v>
      </c>
      <c r="O1248" s="11">
        <v>122.33160925409159</v>
      </c>
      <c r="P1248" s="11">
        <v>274</v>
      </c>
      <c r="Q1248" s="1">
        <v>308</v>
      </c>
      <c r="R1248" s="3">
        <v>1</v>
      </c>
      <c r="S1248" s="3" t="s">
        <v>22833</v>
      </c>
      <c r="T1248" s="8" t="str">
        <f t="shared" si="19"/>
        <v>INSERT INTO item VALUES('0001139','식재료','참치','어패류','','황다랑어(냉동,상품,원양)','1Kg(정각스틱,최소발주량2kg)','','','0','47540','0','원양','737.99095586267','122.331609254092','274','308',1,'manager1');</v>
      </c>
      <c r="U1248" s="5"/>
    </row>
    <row r="1249" spans="1:21" x14ac:dyDescent="0.35">
      <c r="A1249" s="6" t="s">
        <v>14558</v>
      </c>
      <c r="B1249" s="1" t="s">
        <v>22786</v>
      </c>
      <c r="C1249" s="1" t="s">
        <v>1278</v>
      </c>
      <c r="D1249" s="1" t="s">
        <v>1581</v>
      </c>
      <c r="F1249" s="1" t="s">
        <v>1592</v>
      </c>
      <c r="G1249" s="1" t="s">
        <v>1587</v>
      </c>
      <c r="J1249" s="2">
        <v>0</v>
      </c>
      <c r="K1249" s="7">
        <v>34970</v>
      </c>
      <c r="L1249" s="1">
        <v>0</v>
      </c>
      <c r="M1249" s="1" t="s">
        <v>1407</v>
      </c>
      <c r="N1249" s="11">
        <v>57214.378106143726</v>
      </c>
      <c r="O1249" s="11">
        <v>979.07885623910045</v>
      </c>
      <c r="P1249" s="11">
        <v>676</v>
      </c>
      <c r="Q1249" s="1">
        <v>92</v>
      </c>
      <c r="R1249" s="3">
        <v>1</v>
      </c>
      <c r="S1249" s="3" t="s">
        <v>22833</v>
      </c>
      <c r="T1249" s="8" t="str">
        <f t="shared" si="19"/>
        <v>INSERT INTO item VALUES('0001140','식재료','참치','어패류','','황다랑어(냉동,상품,원양)','1Kg(비정각스틱,최소발주량2kg)','','','0','34970','0','원양','57214.3781061437','979.0788562391','676','92',1,'manager1');</v>
      </c>
      <c r="U1249" s="5"/>
    </row>
    <row r="1250" spans="1:21" x14ac:dyDescent="0.35">
      <c r="A1250" s="6" t="s">
        <v>14559</v>
      </c>
      <c r="B1250" s="1" t="s">
        <v>22786</v>
      </c>
      <c r="C1250" s="1" t="s">
        <v>1278</v>
      </c>
      <c r="D1250" s="1" t="s">
        <v>1581</v>
      </c>
      <c r="F1250" s="1" t="s">
        <v>1593</v>
      </c>
      <c r="G1250" s="1" t="s">
        <v>1594</v>
      </c>
      <c r="J1250" s="2">
        <v>0</v>
      </c>
      <c r="K1250" s="7">
        <v>20360</v>
      </c>
      <c r="L1250" s="1">
        <v>0</v>
      </c>
      <c r="M1250" s="1" t="s">
        <v>1407</v>
      </c>
      <c r="N1250" s="11">
        <v>1421.1957726585267</v>
      </c>
      <c r="O1250" s="11">
        <v>973.76170482324824</v>
      </c>
      <c r="P1250" s="11">
        <v>906</v>
      </c>
      <c r="Q1250" s="1">
        <v>557</v>
      </c>
      <c r="R1250" s="3">
        <v>1</v>
      </c>
      <c r="S1250" s="3" t="s">
        <v>22833</v>
      </c>
      <c r="T1250" s="8" t="str">
        <f t="shared" si="19"/>
        <v>INSERT INTO item VALUES('0001141','식재료','참치','어패류','','눈다랑어(냉동,원양)','1Kg(3등분,40상)','','','0','20360','0','원양','1421.19577265853','973.761704823248','906','557',1,'manager1');</v>
      </c>
      <c r="U1250" s="5"/>
    </row>
    <row r="1251" spans="1:21" x14ac:dyDescent="0.35">
      <c r="A1251" s="6" t="s">
        <v>14560</v>
      </c>
      <c r="B1251" s="1" t="s">
        <v>22786</v>
      </c>
      <c r="C1251" s="1" t="s">
        <v>1278</v>
      </c>
      <c r="D1251" s="1" t="s">
        <v>1581</v>
      </c>
      <c r="F1251" s="1" t="s">
        <v>1595</v>
      </c>
      <c r="G1251" s="1" t="s">
        <v>1585</v>
      </c>
      <c r="J1251" s="2">
        <v>0</v>
      </c>
      <c r="K1251" s="7">
        <v>27970</v>
      </c>
      <c r="L1251" s="1">
        <v>0</v>
      </c>
      <c r="M1251" s="1" t="s">
        <v>1407</v>
      </c>
      <c r="N1251" s="11">
        <v>10048.439747198679</v>
      </c>
      <c r="O1251" s="11">
        <v>495.85085429693379</v>
      </c>
      <c r="P1251" s="11">
        <v>635</v>
      </c>
      <c r="Q1251" s="1">
        <v>396</v>
      </c>
      <c r="R1251" s="3">
        <v>1</v>
      </c>
      <c r="S1251" s="3" t="s">
        <v>22833</v>
      </c>
      <c r="T1251" s="8" t="str">
        <f t="shared" si="19"/>
        <v>INSERT INTO item VALUES('0001142','식재료','참치','어패류','','눈다랑어(냉동,상품,회덮밥용,깍둑썰기,원양)','1Kg(최소발주량2kg)','','','0','27970','0','원양','10048.4397471987','495.850854296934','635','396',1,'manager1');</v>
      </c>
      <c r="U1251" s="5"/>
    </row>
    <row r="1252" spans="1:21" x14ac:dyDescent="0.35">
      <c r="A1252" s="6" t="s">
        <v>14561</v>
      </c>
      <c r="B1252" s="1" t="s">
        <v>22786</v>
      </c>
      <c r="C1252" s="1" t="s">
        <v>1278</v>
      </c>
      <c r="D1252" s="1" t="s">
        <v>1596</v>
      </c>
      <c r="F1252" s="1" t="s">
        <v>1597</v>
      </c>
      <c r="G1252" s="1" t="s">
        <v>1598</v>
      </c>
      <c r="J1252" s="2">
        <v>0</v>
      </c>
      <c r="K1252" s="7">
        <v>20290</v>
      </c>
      <c r="L1252" s="1">
        <v>1</v>
      </c>
      <c r="M1252" s="1" t="s">
        <v>30</v>
      </c>
      <c r="N1252" s="11">
        <v>78262.214883189896</v>
      </c>
      <c r="O1252" s="11">
        <v>493.48109614462521</v>
      </c>
      <c r="P1252" s="11">
        <v>309</v>
      </c>
      <c r="Q1252" s="1">
        <v>7</v>
      </c>
      <c r="R1252" s="3">
        <v>1</v>
      </c>
      <c r="S1252" s="3" t="s">
        <v>22833</v>
      </c>
      <c r="T1252" s="8" t="str">
        <f t="shared" si="19"/>
        <v>INSERT INTO item VALUES('0001143','식재료','날치','어패류','','날치알(초록)(냉동,상품,수입)','800g(pk)','','','0','20290','1','수입','78262.2148831899','493.481096144625','309','7',1,'manager1');</v>
      </c>
      <c r="U1252" s="5"/>
    </row>
    <row r="1253" spans="1:21" x14ac:dyDescent="0.35">
      <c r="A1253" s="6" t="s">
        <v>14562</v>
      </c>
      <c r="B1253" s="1" t="s">
        <v>22786</v>
      </c>
      <c r="C1253" s="1" t="s">
        <v>1278</v>
      </c>
      <c r="D1253" s="1" t="s">
        <v>1596</v>
      </c>
      <c r="F1253" s="1" t="s">
        <v>1599</v>
      </c>
      <c r="G1253" s="1" t="s">
        <v>1600</v>
      </c>
      <c r="J1253" s="2">
        <v>0</v>
      </c>
      <c r="K1253" s="7">
        <v>23640</v>
      </c>
      <c r="L1253" s="1">
        <v>1</v>
      </c>
      <c r="M1253" s="1" t="s">
        <v>30</v>
      </c>
      <c r="N1253" s="11">
        <v>22957.624072272531</v>
      </c>
      <c r="O1253" s="11">
        <v>608.51772635272494</v>
      </c>
      <c r="P1253" s="11">
        <v>179</v>
      </c>
      <c r="Q1253" s="1">
        <v>99</v>
      </c>
      <c r="R1253" s="3">
        <v>1</v>
      </c>
      <c r="S1253" s="3" t="s">
        <v>22833</v>
      </c>
      <c r="T1253" s="8" t="str">
        <f t="shared" si="19"/>
        <v>INSERT INTO item VALUES('0001144','식재료','날치','어패류','','날치알(냉동,적색,상품,수입)','900g(pk)','','','0','23640','1','수입','22957.6240722725','608.517726352725','179','99',1,'manager1');</v>
      </c>
      <c r="U1253" s="5"/>
    </row>
    <row r="1254" spans="1:21" x14ac:dyDescent="0.35">
      <c r="A1254" s="6" t="s">
        <v>14563</v>
      </c>
      <c r="B1254" s="1" t="s">
        <v>22786</v>
      </c>
      <c r="C1254" s="1" t="s">
        <v>1278</v>
      </c>
      <c r="D1254" s="1" t="s">
        <v>1596</v>
      </c>
      <c r="F1254" s="1" t="s">
        <v>1601</v>
      </c>
      <c r="G1254" s="1" t="s">
        <v>1600</v>
      </c>
      <c r="J1254" s="2">
        <v>0</v>
      </c>
      <c r="K1254" s="7">
        <v>23640</v>
      </c>
      <c r="L1254" s="1">
        <v>1</v>
      </c>
      <c r="M1254" s="1" t="s">
        <v>30</v>
      </c>
      <c r="N1254" s="11">
        <v>46973.077428181095</v>
      </c>
      <c r="O1254" s="11">
        <v>60.914890307570246</v>
      </c>
      <c r="P1254" s="11">
        <v>94</v>
      </c>
      <c r="Q1254" s="1">
        <v>528</v>
      </c>
      <c r="R1254" s="3">
        <v>1</v>
      </c>
      <c r="S1254" s="3" t="s">
        <v>22833</v>
      </c>
      <c r="T1254" s="8" t="str">
        <f t="shared" si="19"/>
        <v>INSERT INTO item VALUES('0001145','식재료','날치','어패류','','날치알(냉동,황색,상품,수입)','900g(pk)','','','0','23640','1','수입','46973.0774281811','60.9148903075702','94','528',1,'manager1');</v>
      </c>
      <c r="U1254" s="5"/>
    </row>
    <row r="1255" spans="1:21" x14ac:dyDescent="0.35">
      <c r="A1255" s="6" t="s">
        <v>14564</v>
      </c>
      <c r="B1255" s="1" t="s">
        <v>22786</v>
      </c>
      <c r="C1255" s="1" t="s">
        <v>1278</v>
      </c>
      <c r="D1255" s="1" t="s">
        <v>1596</v>
      </c>
      <c r="F1255" s="1" t="s">
        <v>1602</v>
      </c>
      <c r="G1255" s="1" t="s">
        <v>1600</v>
      </c>
      <c r="J1255" s="2">
        <v>0</v>
      </c>
      <c r="K1255" s="7">
        <v>23640</v>
      </c>
      <c r="L1255" s="1">
        <v>1</v>
      </c>
      <c r="M1255" s="1" t="s">
        <v>30</v>
      </c>
      <c r="N1255" s="11">
        <v>249.36347727153642</v>
      </c>
      <c r="O1255" s="11">
        <v>546.68274157460712</v>
      </c>
      <c r="P1255" s="11">
        <v>230</v>
      </c>
      <c r="Q1255" s="1">
        <v>275</v>
      </c>
      <c r="R1255" s="3">
        <v>1</v>
      </c>
      <c r="S1255" s="3" t="s">
        <v>22833</v>
      </c>
      <c r="T1255" s="8" t="str">
        <f t="shared" si="19"/>
        <v>INSERT INTO item VALUES('0001146','식재료','날치','어패류','','날치알(냉동,초록,상품,수입)','900g(pk)','','','0','23640','1','수입','249.363477271536','546.682741574607','230','275',1,'manager1');</v>
      </c>
      <c r="U1255" s="5"/>
    </row>
    <row r="1256" spans="1:21" x14ac:dyDescent="0.35">
      <c r="A1256" s="6" t="s">
        <v>14565</v>
      </c>
      <c r="B1256" s="1" t="s">
        <v>22786</v>
      </c>
      <c r="C1256" s="1" t="s">
        <v>1278</v>
      </c>
      <c r="D1256" s="1" t="s">
        <v>1596</v>
      </c>
      <c r="F1256" s="1" t="s">
        <v>1603</v>
      </c>
      <c r="G1256" s="1" t="s">
        <v>1598</v>
      </c>
      <c r="J1256" s="2">
        <v>0</v>
      </c>
      <c r="K1256" s="7">
        <v>20120</v>
      </c>
      <c r="L1256" s="1">
        <v>1</v>
      </c>
      <c r="M1256" s="1" t="s">
        <v>30</v>
      </c>
      <c r="N1256" s="11">
        <v>7384.0523559835729</v>
      </c>
      <c r="O1256" s="11">
        <v>77.378478188884543</v>
      </c>
      <c r="P1256" s="11">
        <v>426</v>
      </c>
      <c r="Q1256" s="1">
        <v>192</v>
      </c>
      <c r="R1256" s="3">
        <v>1</v>
      </c>
      <c r="S1256" s="3" t="s">
        <v>22833</v>
      </c>
      <c r="T1256" s="8" t="str">
        <f t="shared" si="19"/>
        <v>INSERT INTO item VALUES('0001147','식재료','날치','어패류','','날치알(골드)(씨케이글로벌,냉동,수입)','800g(pk)','','','0','20120','1','수입','7384.05235598357','77.3784781888845','426','192',1,'manager1');</v>
      </c>
      <c r="U1256" s="5"/>
    </row>
    <row r="1257" spans="1:21" x14ac:dyDescent="0.35">
      <c r="A1257" s="6" t="s">
        <v>14566</v>
      </c>
      <c r="B1257" s="1" t="s">
        <v>22786</v>
      </c>
      <c r="C1257" s="1" t="s">
        <v>1278</v>
      </c>
      <c r="D1257" s="1" t="s">
        <v>1596</v>
      </c>
      <c r="F1257" s="1" t="s">
        <v>1604</v>
      </c>
      <c r="G1257" s="1" t="s">
        <v>1598</v>
      </c>
      <c r="J1257" s="2">
        <v>0</v>
      </c>
      <c r="K1257" s="7">
        <v>20120</v>
      </c>
      <c r="L1257" s="1">
        <v>1</v>
      </c>
      <c r="M1257" s="1" t="s">
        <v>30</v>
      </c>
      <c r="N1257" s="11">
        <v>33075.597155321091</v>
      </c>
      <c r="O1257" s="11">
        <v>8.891671007591917</v>
      </c>
      <c r="P1257" s="11">
        <v>291</v>
      </c>
      <c r="Q1257" s="1">
        <v>179</v>
      </c>
      <c r="R1257" s="3">
        <v>1</v>
      </c>
      <c r="S1257" s="3" t="s">
        <v>22833</v>
      </c>
      <c r="T1257" s="8" t="str">
        <f t="shared" si="19"/>
        <v>INSERT INTO item VALUES('0001148','식재료','날치','어패류','','날치알(레드)(씨케이글로벌,냉동,수입)','800g(pk)','','','0','20120','1','수입','33075.5971553211','8.89167100759192','291','179',1,'manager1');</v>
      </c>
      <c r="U1257" s="5"/>
    </row>
    <row r="1258" spans="1:21" x14ac:dyDescent="0.35">
      <c r="A1258" s="6" t="s">
        <v>14567</v>
      </c>
      <c r="B1258" s="1" t="s">
        <v>22786</v>
      </c>
      <c r="C1258" s="1" t="s">
        <v>1278</v>
      </c>
      <c r="D1258" s="1" t="s">
        <v>1605</v>
      </c>
      <c r="F1258" s="1" t="s">
        <v>1606</v>
      </c>
      <c r="G1258" s="1" t="s">
        <v>1607</v>
      </c>
      <c r="J1258" s="2">
        <v>0</v>
      </c>
      <c r="K1258" s="7">
        <v>12890</v>
      </c>
      <c r="L1258" s="1">
        <v>0</v>
      </c>
      <c r="M1258" s="1" t="s">
        <v>30</v>
      </c>
      <c r="N1258" s="11">
        <v>13066.479925584352</v>
      </c>
      <c r="O1258" s="11">
        <v>276.02229924910381</v>
      </c>
      <c r="P1258" s="11">
        <v>257</v>
      </c>
      <c r="Q1258" s="1">
        <v>23</v>
      </c>
      <c r="R1258" s="3">
        <v>1</v>
      </c>
      <c r="S1258" s="3" t="s">
        <v>22833</v>
      </c>
      <c r="T1258" s="8" t="str">
        <f t="shared" si="19"/>
        <v>INSERT INTO item VALUES('0001149','식재료','민어','어패류','','홍민어(중국)','3Kg이상/미','','','0','12890','0','수입','13066.4799255844','276.022299249104','257','23',1,'manager1');</v>
      </c>
      <c r="U1258" s="5"/>
    </row>
    <row r="1259" spans="1:21" x14ac:dyDescent="0.35">
      <c r="A1259" s="6" t="s">
        <v>14568</v>
      </c>
      <c r="B1259" s="1" t="s">
        <v>22786</v>
      </c>
      <c r="C1259" s="1" t="s">
        <v>1278</v>
      </c>
      <c r="D1259" s="1" t="s">
        <v>1608</v>
      </c>
      <c r="F1259" s="1" t="s">
        <v>1609</v>
      </c>
      <c r="G1259" s="1" t="s">
        <v>1610</v>
      </c>
      <c r="J1259" s="2">
        <v>0</v>
      </c>
      <c r="K1259" s="7">
        <v>19330</v>
      </c>
      <c r="L1259" s="1">
        <v>0</v>
      </c>
      <c r="M1259" s="1" t="s">
        <v>30</v>
      </c>
      <c r="N1259" s="11">
        <v>24961.205761542114</v>
      </c>
      <c r="O1259" s="11">
        <v>397.41690595107536</v>
      </c>
      <c r="P1259" s="11">
        <v>371</v>
      </c>
      <c r="Q1259" s="1">
        <v>296</v>
      </c>
      <c r="R1259" s="3">
        <v>1</v>
      </c>
      <c r="S1259" s="3" t="s">
        <v>22833</v>
      </c>
      <c r="T1259" s="8" t="str">
        <f t="shared" si="19"/>
        <v>INSERT INTO item VALUES('0001150','식재료','농어','어패류','','농어(활어,양식,중국)','2Kg이상/미','','','0','19330','0','수입','24961.2057615421','397.416905951075','371','296',1,'manager1');</v>
      </c>
      <c r="U1259" s="5"/>
    </row>
    <row r="1260" spans="1:21" x14ac:dyDescent="0.35">
      <c r="A1260" s="6" t="s">
        <v>14569</v>
      </c>
      <c r="B1260" s="1" t="s">
        <v>22786</v>
      </c>
      <c r="C1260" s="1" t="s">
        <v>1278</v>
      </c>
      <c r="D1260" s="1" t="s">
        <v>1611</v>
      </c>
      <c r="F1260" s="1" t="s">
        <v>1612</v>
      </c>
      <c r="G1260" s="1" t="s">
        <v>1613</v>
      </c>
      <c r="J1260" s="2">
        <v>0</v>
      </c>
      <c r="K1260" s="7">
        <v>13150</v>
      </c>
      <c r="L1260" s="1">
        <v>0</v>
      </c>
      <c r="M1260" s="1" t="s">
        <v>30</v>
      </c>
      <c r="N1260" s="11">
        <v>755.61175289288144</v>
      </c>
      <c r="O1260" s="11">
        <v>454.39296134643325</v>
      </c>
      <c r="P1260" s="11">
        <v>665</v>
      </c>
      <c r="Q1260" s="1">
        <v>8</v>
      </c>
      <c r="R1260" s="3">
        <v>1</v>
      </c>
      <c r="S1260" s="3" t="s">
        <v>22833</v>
      </c>
      <c r="T1260" s="8" t="str">
        <f t="shared" si="19"/>
        <v>INSERT INTO item VALUES('0001151','식재료','복어','어패류','','복어살(냉동,상품,수입)','1Kg(수율50%내외)','','','0','13150','0','수입','755.611752892881','454.392961346433','665','8',1,'manager1');</v>
      </c>
      <c r="U1260" s="5"/>
    </row>
    <row r="1261" spans="1:21" x14ac:dyDescent="0.35">
      <c r="A1261" s="6" t="s">
        <v>14570</v>
      </c>
      <c r="B1261" s="1" t="s">
        <v>22786</v>
      </c>
      <c r="C1261" s="1" t="s">
        <v>1278</v>
      </c>
      <c r="D1261" s="1" t="s">
        <v>1611</v>
      </c>
      <c r="F1261" s="1" t="s">
        <v>1614</v>
      </c>
      <c r="G1261" s="1" t="s">
        <v>204</v>
      </c>
      <c r="J1261" s="2">
        <v>0</v>
      </c>
      <c r="K1261" s="7">
        <v>10340</v>
      </c>
      <c r="L1261" s="1">
        <v>0</v>
      </c>
      <c r="M1261" s="1"/>
      <c r="N1261" s="11">
        <v>10005.247196601131</v>
      </c>
      <c r="O1261" s="11">
        <v>554.15484535184032</v>
      </c>
      <c r="P1261" s="11">
        <v>228</v>
      </c>
      <c r="Q1261" s="1">
        <v>108</v>
      </c>
      <c r="R1261" s="3">
        <v>1</v>
      </c>
      <c r="S1261" s="3" t="s">
        <v>22833</v>
      </c>
      <c r="T1261" s="8" t="str">
        <f t="shared" si="19"/>
        <v>INSERT INTO item VALUES('0001152','식재료','복어','어패류','','(R)복어껍질(냉동)','500g(pk)','','','0','10340','0','','10005.2471966011','554.15484535184','228','108',1,'manager1');</v>
      </c>
      <c r="U1261" s="5"/>
    </row>
    <row r="1262" spans="1:21" x14ac:dyDescent="0.35">
      <c r="A1262" s="6" t="s">
        <v>14571</v>
      </c>
      <c r="B1262" s="1" t="s">
        <v>22786</v>
      </c>
      <c r="C1262" s="1" t="s">
        <v>1278</v>
      </c>
      <c r="D1262" s="1" t="s">
        <v>1615</v>
      </c>
      <c r="F1262" s="1" t="s">
        <v>1616</v>
      </c>
      <c r="G1262" s="1" t="s">
        <v>20</v>
      </c>
      <c r="J1262" s="2">
        <v>0</v>
      </c>
      <c r="K1262" s="7">
        <v>18890</v>
      </c>
      <c r="L1262" s="1">
        <v>0</v>
      </c>
      <c r="M1262" s="1" t="s">
        <v>30</v>
      </c>
      <c r="N1262" s="11">
        <v>79055.962351308481</v>
      </c>
      <c r="O1262" s="11">
        <v>540.93886808636876</v>
      </c>
      <c r="P1262" s="11">
        <v>477</v>
      </c>
      <c r="Q1262" s="1">
        <v>615</v>
      </c>
      <c r="R1262" s="3">
        <v>1</v>
      </c>
      <c r="S1262" s="3" t="s">
        <v>22833</v>
      </c>
      <c r="T1262" s="8" t="str">
        <f t="shared" si="19"/>
        <v>INSERT INTO item VALUES('0001153','식재료','홍어','어패류','','홍어(냉동,채,상품,수입)','1Kg','','','0','18890','0','수입','79055.9623513085','540.938868086369','477','615',1,'manager1');</v>
      </c>
      <c r="U1262" s="5"/>
    </row>
    <row r="1263" spans="1:21" x14ac:dyDescent="0.35">
      <c r="A1263" s="6" t="s">
        <v>14572</v>
      </c>
      <c r="B1263" s="1" t="s">
        <v>22786</v>
      </c>
      <c r="C1263" s="1" t="s">
        <v>1278</v>
      </c>
      <c r="D1263" s="1" t="s">
        <v>1615</v>
      </c>
      <c r="F1263" s="1" t="s">
        <v>1617</v>
      </c>
      <c r="G1263" s="1" t="s">
        <v>5</v>
      </c>
      <c r="J1263" s="2">
        <v>0</v>
      </c>
      <c r="K1263" s="7">
        <v>16940</v>
      </c>
      <c r="L1263" s="1">
        <v>0</v>
      </c>
      <c r="M1263" s="1" t="s">
        <v>30</v>
      </c>
      <c r="N1263" s="11">
        <v>46321.378867988868</v>
      </c>
      <c r="O1263" s="11">
        <v>371.23279365508301</v>
      </c>
      <c r="P1263" s="11">
        <v>392</v>
      </c>
      <c r="Q1263" s="1">
        <v>465</v>
      </c>
      <c r="R1263" s="3">
        <v>1</v>
      </c>
      <c r="S1263" s="3" t="s">
        <v>22833</v>
      </c>
      <c r="T1263" s="8" t="str">
        <f t="shared" si="19"/>
        <v>INSERT INTO item VALUES('0001154','식재료','홍어','어패류','','홍어(냉동,절단/소제,상품,수입)','Kg','','','0','16940','0','수입','46321.3788679889','371.232793655083','392','465',1,'manager1');</v>
      </c>
      <c r="U1263" s="5"/>
    </row>
    <row r="1264" spans="1:21" x14ac:dyDescent="0.35">
      <c r="A1264" s="6" t="s">
        <v>14573</v>
      </c>
      <c r="B1264" s="1" t="s">
        <v>22786</v>
      </c>
      <c r="C1264" s="1" t="s">
        <v>1278</v>
      </c>
      <c r="D1264" s="1" t="s">
        <v>1618</v>
      </c>
      <c r="F1264" s="1" t="s">
        <v>1619</v>
      </c>
      <c r="G1264" s="1" t="s">
        <v>1301</v>
      </c>
      <c r="J1264" s="2">
        <v>0</v>
      </c>
      <c r="K1264" s="7">
        <v>7090</v>
      </c>
      <c r="L1264" s="1">
        <v>0</v>
      </c>
      <c r="M1264" s="1" t="s">
        <v>30</v>
      </c>
      <c r="N1264" s="11">
        <v>4568.519651941916</v>
      </c>
      <c r="O1264" s="11">
        <v>180.90012348440354</v>
      </c>
      <c r="P1264" s="11">
        <v>180</v>
      </c>
      <c r="Q1264" s="1">
        <v>308</v>
      </c>
      <c r="R1264" s="3">
        <v>1</v>
      </c>
      <c r="S1264" s="3" t="s">
        <v>22833</v>
      </c>
      <c r="T1264" s="8" t="str">
        <f t="shared" si="19"/>
        <v>INSERT INTO item VALUES('0001155','식재료','적어','어패류','','적어(냉동,절단/소제,상품,수입)','90~100g','','','0','7090','0','수입','4568.51965194192','180.900123484404','180','308',1,'manager1');</v>
      </c>
      <c r="U1264" s="5"/>
    </row>
    <row r="1265" spans="1:21" x14ac:dyDescent="0.35">
      <c r="A1265" s="6" t="s">
        <v>14574</v>
      </c>
      <c r="B1265" s="1" t="s">
        <v>22786</v>
      </c>
      <c r="C1265" s="1" t="s">
        <v>1278</v>
      </c>
      <c r="D1265" s="1" t="s">
        <v>1618</v>
      </c>
      <c r="F1265" s="1" t="s">
        <v>1619</v>
      </c>
      <c r="G1265" s="1" t="s">
        <v>1312</v>
      </c>
      <c r="J1265" s="2">
        <v>0</v>
      </c>
      <c r="K1265" s="7">
        <v>7240</v>
      </c>
      <c r="L1265" s="1">
        <v>0</v>
      </c>
      <c r="M1265" s="1" t="s">
        <v>30</v>
      </c>
      <c r="N1265" s="11">
        <v>32732.214626629524</v>
      </c>
      <c r="O1265" s="11">
        <v>103.94460482117695</v>
      </c>
      <c r="P1265" s="11">
        <v>461</v>
      </c>
      <c r="Q1265" s="1">
        <v>183</v>
      </c>
      <c r="R1265" s="3">
        <v>1</v>
      </c>
      <c r="S1265" s="3" t="s">
        <v>22833</v>
      </c>
      <c r="T1265" s="8" t="str">
        <f t="shared" si="19"/>
        <v>INSERT INTO item VALUES('0001156','식재료','적어','어패류','','적어(냉동,절단/소제,상품,수입)','1Kg(50~60g)','','','0','7240','0','수입','32732.2146266295','103.944604821177','461','183',1,'manager1');</v>
      </c>
      <c r="U1265" s="5"/>
    </row>
    <row r="1266" spans="1:21" x14ac:dyDescent="0.35">
      <c r="A1266" s="6" t="s">
        <v>14575</v>
      </c>
      <c r="B1266" s="1" t="s">
        <v>22786</v>
      </c>
      <c r="C1266" s="1" t="s">
        <v>1278</v>
      </c>
      <c r="D1266" s="1" t="s">
        <v>1618</v>
      </c>
      <c r="F1266" s="1" t="s">
        <v>1620</v>
      </c>
      <c r="G1266" s="1" t="s">
        <v>1323</v>
      </c>
      <c r="J1266" s="2">
        <v>0</v>
      </c>
      <c r="K1266" s="7">
        <v>7180</v>
      </c>
      <c r="L1266" s="1">
        <v>0</v>
      </c>
      <c r="M1266" s="1" t="s">
        <v>30</v>
      </c>
      <c r="N1266" s="11">
        <v>13544.230224066536</v>
      </c>
      <c r="O1266" s="11">
        <v>989.31312481392899</v>
      </c>
      <c r="P1266" s="11">
        <v>153</v>
      </c>
      <c r="Q1266" s="1">
        <v>528</v>
      </c>
      <c r="R1266" s="3">
        <v>1</v>
      </c>
      <c r="S1266" s="3" t="s">
        <v>22833</v>
      </c>
      <c r="T1266" s="8" t="str">
        <f t="shared" si="19"/>
        <v>INSERT INTO item VALUES('0001157','식재료','적어','어패류','','적어(냉동,상품,소제/절단,수입)','1Kg(70~80g)','','','0','7180','0','수입','13544.2302240665','989.313124813929','153','528',1,'manager1');</v>
      </c>
      <c r="U1266" s="5"/>
    </row>
    <row r="1267" spans="1:21" x14ac:dyDescent="0.35">
      <c r="A1267" s="6" t="s">
        <v>14576</v>
      </c>
      <c r="B1267" s="1" t="s">
        <v>22786</v>
      </c>
      <c r="C1267" s="1" t="s">
        <v>1278</v>
      </c>
      <c r="D1267" s="1" t="s">
        <v>1618</v>
      </c>
      <c r="F1267" s="1" t="s">
        <v>1621</v>
      </c>
      <c r="G1267" s="1" t="s">
        <v>1470</v>
      </c>
      <c r="J1267" s="2">
        <v>0</v>
      </c>
      <c r="K1267" s="7">
        <v>7170</v>
      </c>
      <c r="L1267" s="1">
        <v>0</v>
      </c>
      <c r="M1267" s="1" t="s">
        <v>30</v>
      </c>
      <c r="N1267" s="11">
        <v>52745.631147683547</v>
      </c>
      <c r="O1267" s="11">
        <v>920.42998409712641</v>
      </c>
      <c r="P1267" s="11">
        <v>114</v>
      </c>
      <c r="Q1267" s="1">
        <v>250</v>
      </c>
      <c r="R1267" s="3">
        <v>1</v>
      </c>
      <c r="S1267" s="3" t="s">
        <v>22833</v>
      </c>
      <c r="T1267" s="8" t="str">
        <f t="shared" si="19"/>
        <v>INSERT INTO item VALUES('0001158','식재료','적어','어패류','','적어(냉동,상품,구이용,소제/절단,수입)','50~60g/kg','','','0','7170','0','수입','52745.6311476835','920.429984097126','114','250',1,'manager1');</v>
      </c>
      <c r="U1267" s="5"/>
    </row>
    <row r="1268" spans="1:21" x14ac:dyDescent="0.35">
      <c r="A1268" s="6" t="s">
        <v>14577</v>
      </c>
      <c r="B1268" s="1" t="s">
        <v>22786</v>
      </c>
      <c r="C1268" s="1" t="s">
        <v>1278</v>
      </c>
      <c r="D1268" s="1" t="s">
        <v>1618</v>
      </c>
      <c r="F1268" s="1" t="s">
        <v>1622</v>
      </c>
      <c r="G1268" s="1" t="s">
        <v>1623</v>
      </c>
      <c r="J1268" s="2">
        <v>0</v>
      </c>
      <c r="K1268" s="7">
        <v>9940</v>
      </c>
      <c r="L1268" s="1">
        <v>0</v>
      </c>
      <c r="M1268" s="1" t="s">
        <v>30</v>
      </c>
      <c r="N1268" s="11">
        <v>4974.5322471684576</v>
      </c>
      <c r="O1268" s="11">
        <v>420.643486946481</v>
      </c>
      <c r="P1268" s="11">
        <v>46</v>
      </c>
      <c r="Q1268" s="1">
        <v>164</v>
      </c>
      <c r="R1268" s="3">
        <v>1</v>
      </c>
      <c r="S1268" s="3" t="s">
        <v>22833</v>
      </c>
      <c r="T1268" s="8" t="str">
        <f t="shared" si="19"/>
        <v>INSERT INTO item VALUES('0001159','식재료','적어','어패류','','적어(냉동,구이용,소제/절단,수입)','90~110g/Kg','','','0','9940','0','수입','4974.53224716846','420.643486946481','46','164',1,'manager1');</v>
      </c>
      <c r="U1268" s="5"/>
    </row>
    <row r="1269" spans="1:21" x14ac:dyDescent="0.35">
      <c r="A1269" s="6" t="s">
        <v>14578</v>
      </c>
      <c r="B1269" s="1" t="s">
        <v>22786</v>
      </c>
      <c r="C1269" s="1" t="s">
        <v>1278</v>
      </c>
      <c r="D1269" s="1" t="s">
        <v>1618</v>
      </c>
      <c r="F1269" s="1" t="s">
        <v>1624</v>
      </c>
      <c r="G1269" s="1" t="s">
        <v>1333</v>
      </c>
      <c r="J1269" s="2">
        <v>0</v>
      </c>
      <c r="K1269" s="7">
        <v>11310</v>
      </c>
      <c r="L1269" s="1">
        <v>0</v>
      </c>
      <c r="M1269" s="1" t="s">
        <v>30</v>
      </c>
      <c r="N1269" s="11">
        <v>16967.56741647295</v>
      </c>
      <c r="O1269" s="11">
        <v>646.58776927277677</v>
      </c>
      <c r="P1269" s="11">
        <v>909</v>
      </c>
      <c r="Q1269" s="1">
        <v>475</v>
      </c>
      <c r="R1269" s="3">
        <v>1</v>
      </c>
      <c r="S1269" s="3" t="s">
        <v>22833</v>
      </c>
      <c r="T1269" s="8" t="str">
        <f t="shared" si="19"/>
        <v>INSERT INTO item VALUES('0001160','식재료','적어','어패류','','적어(냉동,조림용,소제/절단,수입)','특별사양','','','0','11310','0','수입','16967.5674164729','646.587769272777','909','475',1,'manager1');</v>
      </c>
      <c r="U1269" s="5"/>
    </row>
    <row r="1270" spans="1:21" x14ac:dyDescent="0.35">
      <c r="A1270" s="6" t="s">
        <v>14579</v>
      </c>
      <c r="B1270" s="1" t="s">
        <v>22786</v>
      </c>
      <c r="C1270" s="1" t="s">
        <v>1278</v>
      </c>
      <c r="D1270" s="1" t="s">
        <v>1625</v>
      </c>
      <c r="F1270" s="1" t="s">
        <v>1626</v>
      </c>
      <c r="G1270" s="1" t="s">
        <v>202</v>
      </c>
      <c r="J1270" s="2">
        <v>0</v>
      </c>
      <c r="K1270" s="7">
        <v>15110</v>
      </c>
      <c r="L1270" s="1">
        <v>0</v>
      </c>
      <c r="M1270" s="1" t="s">
        <v>2</v>
      </c>
      <c r="N1270" s="11">
        <v>41693.893532692542</v>
      </c>
      <c r="O1270" s="11">
        <v>606.09412696729623</v>
      </c>
      <c r="P1270" s="11">
        <v>195</v>
      </c>
      <c r="Q1270" s="1">
        <v>86</v>
      </c>
      <c r="R1270" s="3">
        <v>1</v>
      </c>
      <c r="S1270" s="3" t="s">
        <v>22833</v>
      </c>
      <c r="T1270" s="8" t="str">
        <f t="shared" si="19"/>
        <v>INSERT INTO item VALUES('0001161','식재료','멸치','어패류','','가이리멸치(냉장,상품,국산)','1Kg(pk)','','','0','15110','0','국산','41693.8935326925','606.094126967296','195','86',1,'manager1');</v>
      </c>
      <c r="U1270" s="5"/>
    </row>
    <row r="1271" spans="1:21" x14ac:dyDescent="0.35">
      <c r="A1271" s="6" t="s">
        <v>14580</v>
      </c>
      <c r="B1271" s="1" t="s">
        <v>22786</v>
      </c>
      <c r="C1271" s="1" t="s">
        <v>1278</v>
      </c>
      <c r="D1271" s="1" t="s">
        <v>1625</v>
      </c>
      <c r="F1271" s="1" t="s">
        <v>1627</v>
      </c>
      <c r="G1271" s="1" t="s">
        <v>202</v>
      </c>
      <c r="J1271" s="2">
        <v>0</v>
      </c>
      <c r="K1271" s="7">
        <v>11960</v>
      </c>
      <c r="L1271" s="1">
        <v>0</v>
      </c>
      <c r="M1271" s="1" t="s">
        <v>2</v>
      </c>
      <c r="N1271" s="11">
        <v>2951.0347199536764</v>
      </c>
      <c r="O1271" s="11">
        <v>264.24169382639138</v>
      </c>
      <c r="P1271" s="11">
        <v>842</v>
      </c>
      <c r="Q1271" s="1">
        <v>1</v>
      </c>
      <c r="R1271" s="3">
        <v>1</v>
      </c>
      <c r="S1271" s="3" t="s">
        <v>22833</v>
      </c>
      <c r="T1271" s="8" t="str">
        <f t="shared" si="19"/>
        <v>INSERT INTO item VALUES('0001162','식재료','멸치','어패류','','고바멸치(냉장,상품,국산)','1Kg(pk)','','','0','11960','0','국산','2951.03471995368','264.241693826391','842','1',1,'manager1');</v>
      </c>
      <c r="U1271" s="5"/>
    </row>
    <row r="1272" spans="1:21" x14ac:dyDescent="0.35">
      <c r="A1272" s="6" t="s">
        <v>14581</v>
      </c>
      <c r="B1272" s="1" t="s">
        <v>22786</v>
      </c>
      <c r="C1272" s="1" t="s">
        <v>1278</v>
      </c>
      <c r="D1272" s="1" t="s">
        <v>1625</v>
      </c>
      <c r="F1272" s="1" t="s">
        <v>1628</v>
      </c>
      <c r="G1272" s="1" t="s">
        <v>202</v>
      </c>
      <c r="J1272" s="2">
        <v>0</v>
      </c>
      <c r="K1272" s="7">
        <v>13690</v>
      </c>
      <c r="L1272" s="1">
        <v>0</v>
      </c>
      <c r="M1272" s="1" t="s">
        <v>2</v>
      </c>
      <c r="N1272" s="11">
        <v>15368.096487838304</v>
      </c>
      <c r="O1272" s="11">
        <v>757.65321933617702</v>
      </c>
      <c r="P1272" s="11">
        <v>231</v>
      </c>
      <c r="Q1272" s="1">
        <v>4</v>
      </c>
      <c r="R1272" s="3">
        <v>1</v>
      </c>
      <c r="S1272" s="3" t="s">
        <v>22833</v>
      </c>
      <c r="T1272" s="8" t="str">
        <f t="shared" si="19"/>
        <v>INSERT INTO item VALUES('0001163','식재료','멸치','어패류','','다시멸치(냉장,상품,국산)','1Kg(pk)','','','0','13690','0','국산','15368.0964878383','757.653219336177','231','4',1,'manager1');</v>
      </c>
      <c r="U1272" s="5"/>
    </row>
    <row r="1273" spans="1:21" x14ac:dyDescent="0.35">
      <c r="A1273" s="6" t="s">
        <v>14582</v>
      </c>
      <c r="B1273" s="1" t="s">
        <v>22786</v>
      </c>
      <c r="C1273" s="1" t="s">
        <v>1278</v>
      </c>
      <c r="D1273" s="1" t="s">
        <v>1625</v>
      </c>
      <c r="F1273" s="1" t="s">
        <v>1629</v>
      </c>
      <c r="G1273" s="1" t="s">
        <v>202</v>
      </c>
      <c r="J1273" s="2">
        <v>0</v>
      </c>
      <c r="K1273" s="7">
        <v>16930</v>
      </c>
      <c r="L1273" s="1">
        <v>0</v>
      </c>
      <c r="M1273" s="1" t="s">
        <v>2</v>
      </c>
      <c r="N1273" s="11">
        <v>23677.144354436317</v>
      </c>
      <c r="O1273" s="11">
        <v>147.53231449610826</v>
      </c>
      <c r="P1273" s="11">
        <v>995</v>
      </c>
      <c r="Q1273" s="1">
        <v>294</v>
      </c>
      <c r="R1273" s="3">
        <v>1</v>
      </c>
      <c r="S1273" s="3" t="s">
        <v>22833</v>
      </c>
      <c r="T1273" s="8" t="str">
        <f t="shared" si="19"/>
        <v>INSERT INTO item VALUES('0001164','식재료','멸치','어패류','','지리멸치(냉장,상품,국산)','1Kg(pk)','','','0','16930','0','국산','23677.1443544363','147.532314496108','995','294',1,'manager1');</v>
      </c>
      <c r="U1273" s="5"/>
    </row>
    <row r="1274" spans="1:21" x14ac:dyDescent="0.35">
      <c r="A1274" s="6" t="s">
        <v>14583</v>
      </c>
      <c r="B1274" s="1" t="s">
        <v>22786</v>
      </c>
      <c r="C1274" s="1" t="s">
        <v>1278</v>
      </c>
      <c r="D1274" s="1" t="s">
        <v>1625</v>
      </c>
      <c r="F1274" s="1" t="s">
        <v>1630</v>
      </c>
      <c r="G1274" s="1" t="s">
        <v>202</v>
      </c>
      <c r="J1274" s="2">
        <v>0</v>
      </c>
      <c r="K1274" s="7">
        <v>18610</v>
      </c>
      <c r="L1274" s="1">
        <v>0</v>
      </c>
      <c r="M1274" s="1" t="s">
        <v>2</v>
      </c>
      <c r="N1274" s="11">
        <v>18222.17649348846</v>
      </c>
      <c r="O1274" s="11">
        <v>593.2993230133668</v>
      </c>
      <c r="P1274" s="11">
        <v>33</v>
      </c>
      <c r="Q1274" s="1">
        <v>228</v>
      </c>
      <c r="R1274" s="3">
        <v>1</v>
      </c>
      <c r="S1274" s="3" t="s">
        <v>22833</v>
      </c>
      <c r="T1274" s="8" t="str">
        <f t="shared" si="19"/>
        <v>INSERT INTO item VALUES('0001165','식재료','멸치','어패류','','가이리멸치(냉장,특품,국산)','1Kg(pk)','','','0','18610','0','국산','18222.1764934885','593.299323013367','33','228',1,'manager1');</v>
      </c>
      <c r="U1274" s="5"/>
    </row>
    <row r="1275" spans="1:21" x14ac:dyDescent="0.35">
      <c r="A1275" s="6" t="s">
        <v>14584</v>
      </c>
      <c r="B1275" s="1" t="s">
        <v>22786</v>
      </c>
      <c r="C1275" s="1" t="s">
        <v>1278</v>
      </c>
      <c r="D1275" s="1" t="s">
        <v>1625</v>
      </c>
      <c r="F1275" s="1" t="s">
        <v>1631</v>
      </c>
      <c r="G1275" s="1" t="s">
        <v>202</v>
      </c>
      <c r="J1275" s="2">
        <v>0</v>
      </c>
      <c r="K1275" s="7">
        <v>14970</v>
      </c>
      <c r="L1275" s="1">
        <v>0</v>
      </c>
      <c r="M1275" s="1" t="s">
        <v>2</v>
      </c>
      <c r="N1275" s="11">
        <v>47876.185427412274</v>
      </c>
      <c r="O1275" s="11">
        <v>451.74337292601518</v>
      </c>
      <c r="P1275" s="11">
        <v>535</v>
      </c>
      <c r="Q1275" s="1">
        <v>759</v>
      </c>
      <c r="R1275" s="3">
        <v>1</v>
      </c>
      <c r="S1275" s="3" t="s">
        <v>22833</v>
      </c>
      <c r="T1275" s="8" t="str">
        <f t="shared" si="19"/>
        <v>INSERT INTO item VALUES('0001166','식재료','멸치','어패류','','다시멸치(냉장,특품,국산)','1Kg(pk)','','','0','14970','0','국산','47876.1854274123','451.743372926015','535','759',1,'manager1');</v>
      </c>
      <c r="U1275" s="5"/>
    </row>
    <row r="1276" spans="1:21" x14ac:dyDescent="0.35">
      <c r="A1276" s="6" t="s">
        <v>14585</v>
      </c>
      <c r="B1276" s="1" t="s">
        <v>22786</v>
      </c>
      <c r="C1276" s="1" t="s">
        <v>1278</v>
      </c>
      <c r="D1276" s="1" t="s">
        <v>1625</v>
      </c>
      <c r="F1276" s="1" t="s">
        <v>1632</v>
      </c>
      <c r="G1276" s="1" t="s">
        <v>1633</v>
      </c>
      <c r="J1276" s="2">
        <v>0</v>
      </c>
      <c r="K1276" s="7">
        <v>18060</v>
      </c>
      <c r="L1276" s="1">
        <v>0</v>
      </c>
      <c r="M1276" s="1" t="s">
        <v>2</v>
      </c>
      <c r="N1276" s="11">
        <v>1633.6980198318147</v>
      </c>
      <c r="O1276" s="11">
        <v>863.77243948213982</v>
      </c>
      <c r="P1276" s="11">
        <v>106</v>
      </c>
      <c r="Q1276" s="1">
        <v>291</v>
      </c>
      <c r="R1276" s="3">
        <v>1</v>
      </c>
      <c r="S1276" s="3" t="s">
        <v>22833</v>
      </c>
      <c r="T1276" s="8" t="str">
        <f t="shared" si="19"/>
        <v>INSERT INTO item VALUES('0001167','식재료','멸치','어패류','','지리멸치(냉장,특품,국산)','1Kg(1~2cm/pk)','','','0','18060','0','국산','1633.69801983181','863.77243948214','106','291',1,'manager1');</v>
      </c>
      <c r="U1276" s="5"/>
    </row>
    <row r="1277" spans="1:21" x14ac:dyDescent="0.35">
      <c r="A1277" s="6" t="s">
        <v>14586</v>
      </c>
      <c r="B1277" s="1" t="s">
        <v>22786</v>
      </c>
      <c r="C1277" s="1" t="s">
        <v>1278</v>
      </c>
      <c r="D1277" s="1" t="s">
        <v>1625</v>
      </c>
      <c r="F1277" s="1" t="s">
        <v>1634</v>
      </c>
      <c r="G1277" s="1" t="s">
        <v>202</v>
      </c>
      <c r="J1277" s="2">
        <v>0</v>
      </c>
      <c r="K1277" s="7">
        <v>19310</v>
      </c>
      <c r="L1277" s="1">
        <v>0</v>
      </c>
      <c r="M1277" s="1" t="s">
        <v>2</v>
      </c>
      <c r="N1277" s="11">
        <v>17385.164770783242</v>
      </c>
      <c r="O1277" s="11">
        <v>902.51652867779092</v>
      </c>
      <c r="P1277" s="11">
        <v>819</v>
      </c>
      <c r="Q1277" s="1">
        <v>13</v>
      </c>
      <c r="R1277" s="3">
        <v>1</v>
      </c>
      <c r="S1277" s="3" t="s">
        <v>22833</v>
      </c>
      <c r="T1277" s="8" t="str">
        <f t="shared" si="19"/>
        <v>INSERT INTO item VALUES('0001168','식재료','멸치','어패류','','지가이리멸치(냉장,국산)','1Kg(pk)','','','0','19310','0','국산','17385.1647707832','902.516528677791','819','13',1,'manager1');</v>
      </c>
      <c r="U1277" s="5"/>
    </row>
    <row r="1278" spans="1:21" x14ac:dyDescent="0.35">
      <c r="A1278" s="6" t="s">
        <v>14587</v>
      </c>
      <c r="B1278" s="1" t="s">
        <v>22786</v>
      </c>
      <c r="C1278" s="1" t="s">
        <v>1278</v>
      </c>
      <c r="D1278" s="1" t="s">
        <v>1625</v>
      </c>
      <c r="F1278" s="1" t="s">
        <v>1635</v>
      </c>
      <c r="G1278" s="1" t="s">
        <v>202</v>
      </c>
      <c r="J1278" s="2">
        <v>0</v>
      </c>
      <c r="K1278" s="7">
        <v>13090</v>
      </c>
      <c r="L1278" s="1">
        <v>0</v>
      </c>
      <c r="M1278" s="1" t="s">
        <v>2</v>
      </c>
      <c r="N1278" s="11">
        <v>14161.498805993169</v>
      </c>
      <c r="O1278" s="11">
        <v>660.34981402356163</v>
      </c>
      <c r="P1278" s="11">
        <v>742</v>
      </c>
      <c r="Q1278" s="1">
        <v>283</v>
      </c>
      <c r="R1278" s="3">
        <v>1</v>
      </c>
      <c r="S1278" s="3" t="s">
        <v>22833</v>
      </c>
      <c r="T1278" s="8" t="str">
        <f t="shared" si="19"/>
        <v>INSERT INTO item VALUES('0001169','식재료','멸치','어패류','','오바다시멸치(냉장,국산)','1Kg(pk)','','','0','13090','0','국산','14161.4988059932','660.349814023562','742','283',1,'manager1');</v>
      </c>
      <c r="U1278" s="5"/>
    </row>
    <row r="1279" spans="1:21" x14ac:dyDescent="0.35">
      <c r="A1279" s="6" t="s">
        <v>14588</v>
      </c>
      <c r="B1279" s="1" t="s">
        <v>22786</v>
      </c>
      <c r="C1279" s="1" t="s">
        <v>1278</v>
      </c>
      <c r="D1279" s="1" t="s">
        <v>1625</v>
      </c>
      <c r="F1279" s="1" t="s">
        <v>1626</v>
      </c>
      <c r="G1279" s="1" t="s">
        <v>204</v>
      </c>
      <c r="J1279" s="2">
        <v>0</v>
      </c>
      <c r="K1279" s="7">
        <v>7850</v>
      </c>
      <c r="L1279" s="1">
        <v>0</v>
      </c>
      <c r="M1279" s="1" t="s">
        <v>2</v>
      </c>
      <c r="N1279" s="11">
        <v>98.360189457942852</v>
      </c>
      <c r="O1279" s="11">
        <v>729.51092392977341</v>
      </c>
      <c r="P1279" s="11">
        <v>906</v>
      </c>
      <c r="Q1279" s="1">
        <v>536</v>
      </c>
      <c r="R1279" s="3">
        <v>1</v>
      </c>
      <c r="S1279" s="3" t="s">
        <v>22833</v>
      </c>
      <c r="T1279" s="8" t="str">
        <f t="shared" si="19"/>
        <v>INSERT INTO item VALUES('0001170','식재료','멸치','어패류','','가이리멸치(냉장,상품,국산)','500g(pk)','','','0','7850','0','국산','98.3601894579429','729.510923929773','906','536',1,'manager1');</v>
      </c>
      <c r="U1279" s="5"/>
    </row>
    <row r="1280" spans="1:21" x14ac:dyDescent="0.35">
      <c r="A1280" s="6" t="s">
        <v>14589</v>
      </c>
      <c r="B1280" s="1" t="s">
        <v>22786</v>
      </c>
      <c r="C1280" s="1" t="s">
        <v>1278</v>
      </c>
      <c r="D1280" s="1" t="s">
        <v>1625</v>
      </c>
      <c r="F1280" s="1" t="s">
        <v>1626</v>
      </c>
      <c r="G1280" s="1" t="s">
        <v>181</v>
      </c>
      <c r="J1280" s="2">
        <v>0</v>
      </c>
      <c r="K1280" s="7">
        <v>3480</v>
      </c>
      <c r="L1280" s="1">
        <v>0</v>
      </c>
      <c r="M1280" s="1" t="s">
        <v>2</v>
      </c>
      <c r="N1280" s="11">
        <v>31579.640033126278</v>
      </c>
      <c r="O1280" s="11">
        <v>678.62079384038418</v>
      </c>
      <c r="P1280" s="11">
        <v>480</v>
      </c>
      <c r="Q1280" s="1">
        <v>679</v>
      </c>
      <c r="R1280" s="3">
        <v>1</v>
      </c>
      <c r="S1280" s="3" t="s">
        <v>22833</v>
      </c>
      <c r="T1280" s="8" t="str">
        <f t="shared" si="19"/>
        <v>INSERT INTO item VALUES('0001171','식재료','멸치','어패류','','가이리멸치(냉장,상품,국산)','200g(pk)','','','0','3480','0','국산','31579.6400331263','678.620793840384','480','679',1,'manager1');</v>
      </c>
      <c r="U1280" s="5"/>
    </row>
    <row r="1281" spans="1:21" x14ac:dyDescent="0.35">
      <c r="A1281" s="6" t="s">
        <v>14590</v>
      </c>
      <c r="B1281" s="1" t="s">
        <v>22786</v>
      </c>
      <c r="C1281" s="1" t="s">
        <v>1278</v>
      </c>
      <c r="D1281" s="1" t="s">
        <v>1625</v>
      </c>
      <c r="F1281" s="1" t="s">
        <v>1629</v>
      </c>
      <c r="G1281" s="1" t="s">
        <v>204</v>
      </c>
      <c r="J1281" s="2">
        <v>0</v>
      </c>
      <c r="K1281" s="7">
        <v>8830</v>
      </c>
      <c r="L1281" s="1">
        <v>0</v>
      </c>
      <c r="M1281" s="1" t="s">
        <v>2</v>
      </c>
      <c r="N1281" s="11">
        <v>4653.6469986109341</v>
      </c>
      <c r="O1281" s="11">
        <v>128.15829057364891</v>
      </c>
      <c r="P1281" s="11">
        <v>155</v>
      </c>
      <c r="Q1281" s="1">
        <v>143</v>
      </c>
      <c r="R1281" s="3">
        <v>1</v>
      </c>
      <c r="S1281" s="3" t="s">
        <v>22833</v>
      </c>
      <c r="T1281" s="8" t="str">
        <f t="shared" si="19"/>
        <v>INSERT INTO item VALUES('0001172','식재료','멸치','어패류','','지리멸치(냉장,상품,국산)','500g(pk)','','','0','8830','0','국산','4653.64699861093','128.158290573649','155','143',1,'manager1');</v>
      </c>
      <c r="U1281" s="5"/>
    </row>
    <row r="1282" spans="1:21" x14ac:dyDescent="0.35">
      <c r="A1282" s="6" t="s">
        <v>14591</v>
      </c>
      <c r="B1282" s="1" t="s">
        <v>22786</v>
      </c>
      <c r="C1282" s="1" t="s">
        <v>1278</v>
      </c>
      <c r="D1282" s="1" t="s">
        <v>1625</v>
      </c>
      <c r="F1282" s="1" t="s">
        <v>1629</v>
      </c>
      <c r="G1282" s="1" t="s">
        <v>181</v>
      </c>
      <c r="J1282" s="2">
        <v>0</v>
      </c>
      <c r="K1282" s="7">
        <v>3790</v>
      </c>
      <c r="L1282" s="1">
        <v>0</v>
      </c>
      <c r="M1282" s="1" t="s">
        <v>2</v>
      </c>
      <c r="N1282" s="11">
        <v>23186.02889060674</v>
      </c>
      <c r="O1282" s="11">
        <v>808.60049345073094</v>
      </c>
      <c r="P1282" s="11">
        <v>516</v>
      </c>
      <c r="Q1282" s="1">
        <v>86</v>
      </c>
      <c r="R1282" s="3">
        <v>1</v>
      </c>
      <c r="S1282" s="3" t="s">
        <v>22833</v>
      </c>
      <c r="T1282" s="8" t="str">
        <f t="shared" ref="T1282:T1345" si="20">"INSERT INTO item VALUES('"&amp;A1282&amp;"','"&amp;B1282&amp;"','"&amp;D1282&amp;"','"&amp;C1282&amp;"','"&amp;E1282&amp;"','"&amp;F1282&amp;"','"&amp;G1282&amp;"','"&amp;H1282&amp;"','"&amp;I1282&amp;"','"&amp;J1282&amp;"','"&amp;K1282&amp;"','"&amp;L1282&amp;"','"&amp;M1282&amp;"','"&amp;N1282&amp;"','"&amp;O1282&amp;"','"&amp;P1282&amp;"','"&amp;Q1282&amp;"',"&amp;R1282&amp;",'"&amp;S1282&amp;"');"</f>
        <v>INSERT INTO item VALUES('0001173','식재료','멸치','어패류','','지리멸치(냉장,상품,국산)','200g(pk)','','','0','3790','0','국산','23186.0288906067','808.600493450731','516','86',1,'manager1');</v>
      </c>
      <c r="U1282" s="5"/>
    </row>
    <row r="1283" spans="1:21" x14ac:dyDescent="0.35">
      <c r="A1283" s="6" t="s">
        <v>14592</v>
      </c>
      <c r="B1283" s="1" t="s">
        <v>22786</v>
      </c>
      <c r="C1283" s="1" t="s">
        <v>1278</v>
      </c>
      <c r="D1283" s="1" t="s">
        <v>1625</v>
      </c>
      <c r="F1283" s="1" t="s">
        <v>1636</v>
      </c>
      <c r="G1283" s="1" t="s">
        <v>204</v>
      </c>
      <c r="J1283" s="2">
        <v>0</v>
      </c>
      <c r="K1283" s="7">
        <v>4970</v>
      </c>
      <c r="L1283" s="1">
        <v>1</v>
      </c>
      <c r="M1283" s="1" t="s">
        <v>2</v>
      </c>
      <c r="N1283" s="11">
        <v>51123.641947893397</v>
      </c>
      <c r="O1283" s="11">
        <v>674.21741768591835</v>
      </c>
      <c r="P1283" s="11">
        <v>964</v>
      </c>
      <c r="Q1283" s="1">
        <v>397</v>
      </c>
      <c r="R1283" s="3">
        <v>1</v>
      </c>
      <c r="S1283" s="3" t="s">
        <v>22833</v>
      </c>
      <c r="T1283" s="8" t="str">
        <f t="shared" si="20"/>
        <v>INSERT INTO item VALUES('0001174','식재료','멸치','어패류','','깨강정(상품,국산)','500g(pk)','','','0','4970','1','국산','51123.6419478934','674.217417685918','964','397',1,'manager1');</v>
      </c>
      <c r="U1283" s="5"/>
    </row>
    <row r="1284" spans="1:21" x14ac:dyDescent="0.35">
      <c r="A1284" s="6" t="s">
        <v>14593</v>
      </c>
      <c r="B1284" s="1" t="s">
        <v>22786</v>
      </c>
      <c r="C1284" s="1" t="s">
        <v>1278</v>
      </c>
      <c r="D1284" s="1" t="s">
        <v>1625</v>
      </c>
      <c r="F1284" s="1" t="s">
        <v>1637</v>
      </c>
      <c r="G1284" s="1" t="s">
        <v>204</v>
      </c>
      <c r="J1284" s="2">
        <v>0</v>
      </c>
      <c r="K1284" s="7">
        <v>13980</v>
      </c>
      <c r="L1284" s="1">
        <v>0</v>
      </c>
      <c r="M1284" s="1" t="s">
        <v>2</v>
      </c>
      <c r="N1284" s="11">
        <v>14817.53585034834</v>
      </c>
      <c r="O1284" s="11">
        <v>498.92207417363011</v>
      </c>
      <c r="P1284" s="11">
        <v>290</v>
      </c>
      <c r="Q1284" s="1">
        <v>31</v>
      </c>
      <c r="R1284" s="3">
        <v>1</v>
      </c>
      <c r="S1284" s="3" t="s">
        <v>22833</v>
      </c>
      <c r="T1284" s="8" t="str">
        <f t="shared" si="20"/>
        <v>INSERT INTO item VALUES('0001175','식재료','멸치','어패류','','[H-Kids]세멸치(특품,냉장,국산)','500g(pk)','','','0','13980','0','국산','14817.5358503483','498.92207417363','290','31',1,'manager1');</v>
      </c>
      <c r="U1284" s="5"/>
    </row>
    <row r="1285" spans="1:21" x14ac:dyDescent="0.35">
      <c r="A1285" s="6" t="s">
        <v>14594</v>
      </c>
      <c r="B1285" s="1" t="s">
        <v>22786</v>
      </c>
      <c r="C1285" s="1" t="s">
        <v>1278</v>
      </c>
      <c r="D1285" s="1" t="s">
        <v>1625</v>
      </c>
      <c r="F1285" s="1" t="s">
        <v>1638</v>
      </c>
      <c r="G1285" s="1" t="s">
        <v>204</v>
      </c>
      <c r="J1285" s="2">
        <v>0</v>
      </c>
      <c r="K1285" s="7">
        <v>11940</v>
      </c>
      <c r="L1285" s="1">
        <v>0</v>
      </c>
      <c r="M1285" s="1" t="s">
        <v>2</v>
      </c>
      <c r="N1285" s="11">
        <v>7664.8540660761046</v>
      </c>
      <c r="O1285" s="11">
        <v>290.89795198066327</v>
      </c>
      <c r="P1285" s="11">
        <v>210</v>
      </c>
      <c r="Q1285" s="1">
        <v>284</v>
      </c>
      <c r="R1285" s="3">
        <v>1</v>
      </c>
      <c r="S1285" s="3" t="s">
        <v>22833</v>
      </c>
      <c r="T1285" s="8" t="str">
        <f t="shared" si="20"/>
        <v>INSERT INTO item VALUES('0001176','식재료','멸치','어패류','','[H-Kids]다시멸치(특품,냉장,국산)','500g(pk)','','','0','11940','0','국산','7664.8540660761','290.897951980663','210','284',1,'manager1');</v>
      </c>
      <c r="U1285" s="5"/>
    </row>
    <row r="1286" spans="1:21" x14ac:dyDescent="0.35">
      <c r="A1286" s="6" t="s">
        <v>14595</v>
      </c>
      <c r="B1286" s="1" t="s">
        <v>22786</v>
      </c>
      <c r="C1286" s="1" t="s">
        <v>1278</v>
      </c>
      <c r="D1286" s="1" t="s">
        <v>1625</v>
      </c>
      <c r="F1286" s="1" t="s">
        <v>1638</v>
      </c>
      <c r="G1286" s="1" t="s">
        <v>181</v>
      </c>
      <c r="J1286" s="2">
        <v>0</v>
      </c>
      <c r="K1286" s="7">
        <v>5220</v>
      </c>
      <c r="L1286" s="1">
        <v>0</v>
      </c>
      <c r="M1286" s="1" t="s">
        <v>2</v>
      </c>
      <c r="N1286" s="11">
        <v>13357.579552716648</v>
      </c>
      <c r="O1286" s="11">
        <v>410.17179803455758</v>
      </c>
      <c r="P1286" s="11">
        <v>244</v>
      </c>
      <c r="Q1286" s="1">
        <v>204</v>
      </c>
      <c r="R1286" s="3">
        <v>1</v>
      </c>
      <c r="S1286" s="3" t="s">
        <v>22833</v>
      </c>
      <c r="T1286" s="8" t="str">
        <f t="shared" si="20"/>
        <v>INSERT INTO item VALUES('0001177','식재료','멸치','어패류','','[H-Kids]다시멸치(특품,냉장,국산)','200g(pk)','','','0','5220','0','국산','13357.5795527166','410.171798034558','244','204',1,'manager1');</v>
      </c>
      <c r="U1286" s="5"/>
    </row>
    <row r="1287" spans="1:21" x14ac:dyDescent="0.35">
      <c r="A1287" s="6" t="s">
        <v>14596</v>
      </c>
      <c r="B1287" s="1" t="s">
        <v>22786</v>
      </c>
      <c r="C1287" s="1" t="s">
        <v>1278</v>
      </c>
      <c r="D1287" s="1" t="s">
        <v>1625</v>
      </c>
      <c r="F1287" s="1" t="s">
        <v>1637</v>
      </c>
      <c r="G1287" s="1" t="s">
        <v>719</v>
      </c>
      <c r="J1287" s="2">
        <v>0</v>
      </c>
      <c r="K1287" s="7">
        <v>2800</v>
      </c>
      <c r="L1287" s="1">
        <v>0</v>
      </c>
      <c r="M1287" s="1" t="s">
        <v>2</v>
      </c>
      <c r="N1287" s="11">
        <v>10753.484523821498</v>
      </c>
      <c r="O1287" s="11">
        <v>486.81439722321062</v>
      </c>
      <c r="P1287" s="11">
        <v>117</v>
      </c>
      <c r="Q1287" s="1">
        <v>65</v>
      </c>
      <c r="R1287" s="3">
        <v>1</v>
      </c>
      <c r="S1287" s="3" t="s">
        <v>22833</v>
      </c>
      <c r="T1287" s="8" t="str">
        <f t="shared" si="20"/>
        <v>INSERT INTO item VALUES('0001178','식재료','멸치','어패류','','[H-Kids]세멸치(특품,냉장,국산)','100g(pk)','','','0','2800','0','국산','10753.4845238215','486.814397223211','117','65',1,'manager1');</v>
      </c>
      <c r="U1287" s="5"/>
    </row>
    <row r="1288" spans="1:21" x14ac:dyDescent="0.35">
      <c r="A1288" s="6" t="s">
        <v>14597</v>
      </c>
      <c r="B1288" s="1" t="s">
        <v>22786</v>
      </c>
      <c r="C1288" s="1" t="s">
        <v>1278</v>
      </c>
      <c r="D1288" s="1" t="s">
        <v>1625</v>
      </c>
      <c r="F1288" s="1" t="s">
        <v>1639</v>
      </c>
      <c r="G1288" s="1" t="s">
        <v>719</v>
      </c>
      <c r="J1288" s="2">
        <v>0</v>
      </c>
      <c r="K1288" s="7">
        <v>2990</v>
      </c>
      <c r="L1288" s="1">
        <v>0</v>
      </c>
      <c r="M1288" s="1" t="s">
        <v>2</v>
      </c>
      <c r="N1288" s="11">
        <v>67356.300775644035</v>
      </c>
      <c r="O1288" s="11">
        <v>393.05604152887997</v>
      </c>
      <c r="P1288" s="11">
        <v>270</v>
      </c>
      <c r="Q1288" s="1">
        <v>493</v>
      </c>
      <c r="R1288" s="3">
        <v>1</v>
      </c>
      <c r="S1288" s="3" t="s">
        <v>22833</v>
      </c>
      <c r="T1288" s="8" t="str">
        <f t="shared" si="20"/>
        <v>INSERT INTO item VALUES('0001179','식재료','멸치','어패류','','[H-Kids]자멸치(특품,냉장,국산)','100g(pk)','','','0','2990','0','국산','67356.300775644','393.05604152888','270','493',1,'manager1');</v>
      </c>
      <c r="U1288" s="5"/>
    </row>
    <row r="1289" spans="1:21" x14ac:dyDescent="0.35">
      <c r="A1289" s="6" t="s">
        <v>14598</v>
      </c>
      <c r="B1289" s="1" t="s">
        <v>22786</v>
      </c>
      <c r="C1289" s="1" t="s">
        <v>1278</v>
      </c>
      <c r="D1289" s="1" t="s">
        <v>1625</v>
      </c>
      <c r="F1289" s="1" t="s">
        <v>1640</v>
      </c>
      <c r="G1289" s="1" t="s">
        <v>202</v>
      </c>
      <c r="J1289" s="2">
        <v>0</v>
      </c>
      <c r="K1289" s="7">
        <v>22720</v>
      </c>
      <c r="L1289" s="1">
        <v>0</v>
      </c>
      <c r="M1289" s="1" t="s">
        <v>2</v>
      </c>
      <c r="N1289" s="11">
        <v>4523.8748838978836</v>
      </c>
      <c r="O1289" s="11">
        <v>608.16269696974609</v>
      </c>
      <c r="P1289" s="11">
        <v>209</v>
      </c>
      <c r="Q1289" s="1">
        <v>383</v>
      </c>
      <c r="R1289" s="3">
        <v>1</v>
      </c>
      <c r="S1289" s="3" t="s">
        <v>22833</v>
      </c>
      <c r="T1289" s="8" t="str">
        <f t="shared" si="20"/>
        <v>INSERT INTO item VALUES('0001180','식재료','멸치','어패류','','꼰지리멸치(세세멸)(냉장,국산)','1Kg(pk)','','','0','22720','0','국산','4523.87488389788','608.162696969746','209','383',1,'manager1');</v>
      </c>
      <c r="U1289" s="5"/>
    </row>
    <row r="1290" spans="1:21" x14ac:dyDescent="0.35">
      <c r="A1290" s="6" t="s">
        <v>14599</v>
      </c>
      <c r="B1290" s="1" t="s">
        <v>22786</v>
      </c>
      <c r="C1290" s="1" t="s">
        <v>1278</v>
      </c>
      <c r="D1290" s="1" t="s">
        <v>1641</v>
      </c>
      <c r="F1290" s="1" t="s">
        <v>1642</v>
      </c>
      <c r="G1290" s="1" t="s">
        <v>1643</v>
      </c>
      <c r="J1290" s="2">
        <v>0</v>
      </c>
      <c r="K1290" s="7">
        <v>15870</v>
      </c>
      <c r="L1290" s="1">
        <v>0</v>
      </c>
      <c r="M1290" s="1" t="s">
        <v>2</v>
      </c>
      <c r="N1290" s="11">
        <v>67611.372218130666</v>
      </c>
      <c r="O1290" s="11">
        <v>292.72420108567053</v>
      </c>
      <c r="P1290" s="11">
        <v>922</v>
      </c>
      <c r="Q1290" s="1">
        <v>57</v>
      </c>
      <c r="R1290" s="3">
        <v>1</v>
      </c>
      <c r="S1290" s="3" t="s">
        <v>22833</v>
      </c>
      <c r="T1290" s="8" t="str">
        <f t="shared" si="20"/>
        <v>INSERT INTO item VALUES('0001181','식재료','뱅어','어패류','','뱅어포(상품,국산)','115g(pk)','','','0','15870','0','국산','67611.3722181307','292.724201085671','922','57',1,'manager1');</v>
      </c>
      <c r="U1290" s="5"/>
    </row>
    <row r="1291" spans="1:21" x14ac:dyDescent="0.35">
      <c r="A1291" s="6" t="s">
        <v>14600</v>
      </c>
      <c r="B1291" s="1" t="s">
        <v>22786</v>
      </c>
      <c r="C1291" s="1" t="s">
        <v>1278</v>
      </c>
      <c r="D1291" s="1" t="s">
        <v>1644</v>
      </c>
      <c r="F1291" s="1" t="s">
        <v>1645</v>
      </c>
      <c r="G1291" s="1" t="s">
        <v>1646</v>
      </c>
      <c r="J1291" s="2">
        <v>0</v>
      </c>
      <c r="K1291" s="7">
        <v>3780</v>
      </c>
      <c r="L1291" s="1">
        <v>0</v>
      </c>
      <c r="M1291" s="1" t="s">
        <v>30</v>
      </c>
      <c r="N1291" s="11">
        <v>28653.953175432827</v>
      </c>
      <c r="O1291" s="11">
        <v>22.597568435203996</v>
      </c>
      <c r="P1291" s="11">
        <v>752</v>
      </c>
      <c r="Q1291" s="1">
        <v>348</v>
      </c>
      <c r="R1291" s="3">
        <v>1</v>
      </c>
      <c r="S1291" s="3" t="s">
        <v>22833</v>
      </c>
      <c r="T1291" s="8" t="str">
        <f t="shared" si="20"/>
        <v>INSERT INTO item VALUES('0001182','식재료','보리멸','어패류','','초보리멸(냉동,초밥용,상품,수입)','20pcs/팩','','','0','3780','0','수입','28653.9531754328','22.597568435204','752','348',1,'manager1');</v>
      </c>
      <c r="U1291" s="5"/>
    </row>
    <row r="1292" spans="1:21" x14ac:dyDescent="0.35">
      <c r="A1292" s="6" t="s">
        <v>14601</v>
      </c>
      <c r="B1292" s="1" t="s">
        <v>22786</v>
      </c>
      <c r="C1292" s="1" t="s">
        <v>1278</v>
      </c>
      <c r="D1292" s="1" t="s">
        <v>1647</v>
      </c>
      <c r="F1292" s="1" t="s">
        <v>1648</v>
      </c>
      <c r="G1292" s="1" t="s">
        <v>1649</v>
      </c>
      <c r="J1292" s="2">
        <v>0</v>
      </c>
      <c r="K1292" s="7">
        <v>1490</v>
      </c>
      <c r="L1292" s="1">
        <v>0</v>
      </c>
      <c r="M1292" s="1" t="s">
        <v>30</v>
      </c>
      <c r="N1292" s="11">
        <v>13146.872953237766</v>
      </c>
      <c r="O1292" s="11">
        <v>215.40154639383246</v>
      </c>
      <c r="P1292" s="11">
        <v>243</v>
      </c>
      <c r="Q1292" s="1">
        <v>291</v>
      </c>
      <c r="R1292" s="3">
        <v>1</v>
      </c>
      <c r="S1292" s="3" t="s">
        <v>22833</v>
      </c>
      <c r="T1292" s="8" t="str">
        <f t="shared" si="20"/>
        <v>INSERT INTO item VALUES('0001183','식재료','코다리','어패류','','코다리(냉동,상품,러시아)','250g(4*12사이즈)','','','0','1490','0','수입','13146.8729532378','215.401546393832','243','291',1,'manager1');</v>
      </c>
      <c r="U1292" s="5"/>
    </row>
    <row r="1293" spans="1:21" x14ac:dyDescent="0.35">
      <c r="A1293" s="6" t="s">
        <v>14602</v>
      </c>
      <c r="B1293" s="1" t="s">
        <v>22786</v>
      </c>
      <c r="C1293" s="1" t="s">
        <v>1278</v>
      </c>
      <c r="D1293" s="1" t="s">
        <v>1647</v>
      </c>
      <c r="F1293" s="1" t="s">
        <v>1648</v>
      </c>
      <c r="G1293" s="1" t="s">
        <v>1650</v>
      </c>
      <c r="J1293" s="2">
        <v>0</v>
      </c>
      <c r="K1293" s="7">
        <v>1360</v>
      </c>
      <c r="L1293" s="1">
        <v>0</v>
      </c>
      <c r="M1293" s="1" t="s">
        <v>30</v>
      </c>
      <c r="N1293" s="11">
        <v>69074.129493725108</v>
      </c>
      <c r="O1293" s="11">
        <v>519.13851428747421</v>
      </c>
      <c r="P1293" s="11">
        <v>814</v>
      </c>
      <c r="Q1293" s="1">
        <v>76</v>
      </c>
      <c r="R1293" s="3">
        <v>1</v>
      </c>
      <c r="S1293" s="3" t="s">
        <v>22833</v>
      </c>
      <c r="T1293" s="8" t="str">
        <f t="shared" si="20"/>
        <v>INSERT INTO item VALUES('0001184','식재료','코다리','어패류','','코다리(냉동,상품,러시아)','220g(4*14사이즈)','','','0','1360','0','수입','69074.1294937251','519.138514287474','814','76',1,'manager1');</v>
      </c>
      <c r="U1293" s="5"/>
    </row>
    <row r="1294" spans="1:21" x14ac:dyDescent="0.35">
      <c r="A1294" s="6" t="s">
        <v>14603</v>
      </c>
      <c r="B1294" s="1" t="s">
        <v>22786</v>
      </c>
      <c r="C1294" s="1" t="s">
        <v>1278</v>
      </c>
      <c r="D1294" s="1" t="s">
        <v>1647</v>
      </c>
      <c r="F1294" s="1" t="s">
        <v>1651</v>
      </c>
      <c r="G1294" s="1" t="s">
        <v>1321</v>
      </c>
      <c r="J1294" s="2">
        <v>0</v>
      </c>
      <c r="K1294" s="7">
        <v>6010</v>
      </c>
      <c r="L1294" s="1">
        <v>0</v>
      </c>
      <c r="M1294" s="1" t="s">
        <v>30</v>
      </c>
      <c r="N1294" s="11">
        <v>66122.916206368027</v>
      </c>
      <c r="O1294" s="11">
        <v>527.72135912115209</v>
      </c>
      <c r="P1294" s="11">
        <v>275</v>
      </c>
      <c r="Q1294" s="1">
        <v>120</v>
      </c>
      <c r="R1294" s="3">
        <v>1</v>
      </c>
      <c r="S1294" s="3" t="s">
        <v>22833</v>
      </c>
      <c r="T1294" s="8" t="str">
        <f t="shared" si="20"/>
        <v>INSERT INTO item VALUES('0001185','식재료','코다리','어패류','','코다리(냉동,상품,소제/절단,러시아)','1Kg(60~70g)','','','0','6010','0','수입','66122.916206368','527.721359121152','275','120',1,'manager1');</v>
      </c>
      <c r="U1294" s="5"/>
    </row>
    <row r="1295" spans="1:21" x14ac:dyDescent="0.35">
      <c r="A1295" s="6" t="s">
        <v>14604</v>
      </c>
      <c r="B1295" s="1" t="s">
        <v>22786</v>
      </c>
      <c r="C1295" s="1" t="s">
        <v>1278</v>
      </c>
      <c r="D1295" s="1" t="s">
        <v>1647</v>
      </c>
      <c r="F1295" s="1" t="s">
        <v>1652</v>
      </c>
      <c r="G1295" s="1" t="s">
        <v>1293</v>
      </c>
      <c r="J1295" s="2">
        <v>0</v>
      </c>
      <c r="K1295" s="7">
        <v>8140</v>
      </c>
      <c r="L1295" s="1">
        <v>0</v>
      </c>
      <c r="M1295" s="1" t="s">
        <v>30</v>
      </c>
      <c r="N1295" s="11">
        <v>12911.793035743352</v>
      </c>
      <c r="O1295" s="11">
        <v>769.18496359654591</v>
      </c>
      <c r="P1295" s="11">
        <v>503</v>
      </c>
      <c r="Q1295" s="1">
        <v>237</v>
      </c>
      <c r="R1295" s="3">
        <v>1</v>
      </c>
      <c r="S1295" s="3" t="s">
        <v>22833</v>
      </c>
      <c r="T1295" s="8" t="str">
        <f t="shared" si="20"/>
        <v>INSERT INTO item VALUES('0001186','식재료','코다리','어패류','','코다리살(냉동,상품,절단,러시아)','1Kg(30~40g)','','','0','8140','0','수입','12911.7930357434','769.184963596546','503','237',1,'manager1');</v>
      </c>
      <c r="U1295" s="5"/>
    </row>
    <row r="1296" spans="1:21" x14ac:dyDescent="0.35">
      <c r="A1296" s="6" t="s">
        <v>14605</v>
      </c>
      <c r="B1296" s="1" t="s">
        <v>22786</v>
      </c>
      <c r="C1296" s="1" t="s">
        <v>1278</v>
      </c>
      <c r="D1296" s="1" t="s">
        <v>1647</v>
      </c>
      <c r="F1296" s="1" t="s">
        <v>1651</v>
      </c>
      <c r="G1296" s="1" t="s">
        <v>1312</v>
      </c>
      <c r="J1296" s="2">
        <v>0</v>
      </c>
      <c r="K1296" s="7">
        <v>5600</v>
      </c>
      <c r="L1296" s="1">
        <v>0</v>
      </c>
      <c r="M1296" s="1" t="s">
        <v>30</v>
      </c>
      <c r="N1296" s="11">
        <v>4282.9660271868606</v>
      </c>
      <c r="O1296" s="11">
        <v>261.35602274127825</v>
      </c>
      <c r="P1296" s="11">
        <v>961</v>
      </c>
      <c r="Q1296" s="1">
        <v>8</v>
      </c>
      <c r="R1296" s="3">
        <v>1</v>
      </c>
      <c r="S1296" s="3" t="s">
        <v>22833</v>
      </c>
      <c r="T1296" s="8" t="str">
        <f t="shared" si="20"/>
        <v>INSERT INTO item VALUES('0001187','식재료','코다리','어패류','','코다리(냉동,상품,소제/절단,러시아)','1Kg(50~60g)','','','0','5600','0','수입','4282.96602718686','261.356022741278','961','8',1,'manager1');</v>
      </c>
      <c r="U1296" s="5"/>
    </row>
    <row r="1297" spans="1:21" x14ac:dyDescent="0.35">
      <c r="A1297" s="6" t="s">
        <v>14606</v>
      </c>
      <c r="B1297" s="1" t="s">
        <v>22786</v>
      </c>
      <c r="C1297" s="1" t="s">
        <v>1278</v>
      </c>
      <c r="D1297" s="1" t="s">
        <v>1647</v>
      </c>
      <c r="F1297" s="1" t="s">
        <v>1651</v>
      </c>
      <c r="G1297" s="1" t="s">
        <v>1313</v>
      </c>
      <c r="J1297" s="2">
        <v>0</v>
      </c>
      <c r="K1297" s="7">
        <v>5690</v>
      </c>
      <c r="L1297" s="1">
        <v>0</v>
      </c>
      <c r="M1297" s="1" t="s">
        <v>30</v>
      </c>
      <c r="N1297" s="11">
        <v>27373.955693993445</v>
      </c>
      <c r="O1297" s="11">
        <v>15.71739216269763</v>
      </c>
      <c r="P1297" s="11">
        <v>980</v>
      </c>
      <c r="Q1297" s="1">
        <v>209</v>
      </c>
      <c r="R1297" s="3">
        <v>1</v>
      </c>
      <c r="S1297" s="3" t="s">
        <v>22833</v>
      </c>
      <c r="T1297" s="8" t="str">
        <f t="shared" si="20"/>
        <v>INSERT INTO item VALUES('0001188','식재료','코다리','어패류','','코다리(냉동,상품,소제/절단,러시아)','1Kg(90~100g)','','','0','5690','0','수입','27373.9556939934','15.7173921626976','980','209',1,'manager1');</v>
      </c>
      <c r="U1297" s="5"/>
    </row>
    <row r="1298" spans="1:21" x14ac:dyDescent="0.35">
      <c r="A1298" s="6" t="s">
        <v>14607</v>
      </c>
      <c r="B1298" s="1" t="s">
        <v>22786</v>
      </c>
      <c r="C1298" s="1" t="s">
        <v>1278</v>
      </c>
      <c r="D1298" s="1" t="s">
        <v>1647</v>
      </c>
      <c r="F1298" s="1" t="s">
        <v>1653</v>
      </c>
      <c r="G1298" s="1" t="s">
        <v>1654</v>
      </c>
      <c r="J1298" s="2">
        <v>0</v>
      </c>
      <c r="K1298" s="7">
        <v>7840</v>
      </c>
      <c r="L1298" s="1">
        <v>0</v>
      </c>
      <c r="M1298" s="1" t="s">
        <v>30</v>
      </c>
      <c r="N1298" s="11">
        <v>7072.6698141793995</v>
      </c>
      <c r="O1298" s="11">
        <v>227.71671629830047</v>
      </c>
      <c r="P1298" s="11">
        <v>326</v>
      </c>
      <c r="Q1298" s="1">
        <v>199</v>
      </c>
      <c r="R1298" s="3">
        <v>1</v>
      </c>
      <c r="S1298" s="3" t="s">
        <v>22833</v>
      </c>
      <c r="T1298" s="8" t="str">
        <f t="shared" si="20"/>
        <v>INSERT INTO item VALUES('0001189','식재료','코다리','어패류','','코다리살(냉동,상품,러시아)','1Kg(필렛)','','','0','7840','0','수입','7072.6698141794','227.7167162983','326','199',1,'manager1');</v>
      </c>
      <c r="U1298" s="5"/>
    </row>
    <row r="1299" spans="1:21" x14ac:dyDescent="0.35">
      <c r="A1299" s="6" t="s">
        <v>14608</v>
      </c>
      <c r="B1299" s="1" t="s">
        <v>22786</v>
      </c>
      <c r="C1299" s="1" t="s">
        <v>1278</v>
      </c>
      <c r="D1299" s="1" t="s">
        <v>1647</v>
      </c>
      <c r="F1299" s="1" t="s">
        <v>1655</v>
      </c>
      <c r="G1299" s="1" t="s">
        <v>1293</v>
      </c>
      <c r="J1299" s="2">
        <v>0</v>
      </c>
      <c r="K1299" s="7">
        <v>10490</v>
      </c>
      <c r="L1299" s="1">
        <v>0</v>
      </c>
      <c r="M1299" s="1" t="s">
        <v>30</v>
      </c>
      <c r="N1299" s="11">
        <v>22844.459182167524</v>
      </c>
      <c r="O1299" s="11">
        <v>186.10048769369715</v>
      </c>
      <c r="P1299" s="11">
        <v>888</v>
      </c>
      <c r="Q1299" s="1">
        <v>65</v>
      </c>
      <c r="R1299" s="3">
        <v>1</v>
      </c>
      <c r="S1299" s="3" t="s">
        <v>22833</v>
      </c>
      <c r="T1299" s="8" t="str">
        <f t="shared" si="20"/>
        <v>INSERT INTO item VALUES('0001190','식재료','코다리','어패류','','[H-Kids]코다리살(상품,냉동,절단,러시아)','1Kg(30~40g)','','','0','10490','0','수입','22844.4591821675','186.100487693697','888','65',1,'manager1');</v>
      </c>
      <c r="U1299" s="5"/>
    </row>
    <row r="1300" spans="1:21" x14ac:dyDescent="0.35">
      <c r="A1300" s="6" t="s">
        <v>14609</v>
      </c>
      <c r="B1300" s="1" t="s">
        <v>22786</v>
      </c>
      <c r="C1300" s="1" t="s">
        <v>1278</v>
      </c>
      <c r="D1300" s="1" t="s">
        <v>1647</v>
      </c>
      <c r="F1300" s="1" t="s">
        <v>1655</v>
      </c>
      <c r="G1300" s="1" t="s">
        <v>1312</v>
      </c>
      <c r="J1300" s="2">
        <v>0</v>
      </c>
      <c r="K1300" s="7">
        <v>10490</v>
      </c>
      <c r="L1300" s="1">
        <v>0</v>
      </c>
      <c r="M1300" s="1" t="s">
        <v>30</v>
      </c>
      <c r="N1300" s="11">
        <v>9940.5415205876416</v>
      </c>
      <c r="O1300" s="11">
        <v>61.38335074650081</v>
      </c>
      <c r="P1300" s="11">
        <v>251</v>
      </c>
      <c r="Q1300" s="1">
        <v>18</v>
      </c>
      <c r="R1300" s="3">
        <v>1</v>
      </c>
      <c r="S1300" s="3" t="s">
        <v>22833</v>
      </c>
      <c r="T1300" s="8" t="str">
        <f t="shared" si="20"/>
        <v>INSERT INTO item VALUES('0001191','식재료','코다리','어패류','','[H-Kids]코다리살(상품,냉동,절단,러시아)','1Kg(50~60g)','','','0','10490','0','수입','9940.54152058764','61.3833507465008','251','18',1,'manager1');</v>
      </c>
      <c r="U1300" s="5"/>
    </row>
    <row r="1301" spans="1:21" x14ac:dyDescent="0.35">
      <c r="A1301" s="6" t="s">
        <v>14610</v>
      </c>
      <c r="B1301" s="1" t="s">
        <v>22786</v>
      </c>
      <c r="C1301" s="1" t="s">
        <v>1278</v>
      </c>
      <c r="D1301" s="1" t="s">
        <v>1647</v>
      </c>
      <c r="F1301" s="1" t="s">
        <v>1655</v>
      </c>
      <c r="G1301" s="1" t="s">
        <v>1323</v>
      </c>
      <c r="J1301" s="2">
        <v>0</v>
      </c>
      <c r="K1301" s="7">
        <v>10490</v>
      </c>
      <c r="L1301" s="1">
        <v>0</v>
      </c>
      <c r="M1301" s="1" t="s">
        <v>30</v>
      </c>
      <c r="N1301" s="11">
        <v>76403.736328237734</v>
      </c>
      <c r="O1301" s="11">
        <v>800.37305228231594</v>
      </c>
      <c r="P1301" s="11">
        <v>837</v>
      </c>
      <c r="Q1301" s="1">
        <v>505</v>
      </c>
      <c r="R1301" s="3">
        <v>1</v>
      </c>
      <c r="S1301" s="3" t="s">
        <v>22833</v>
      </c>
      <c r="T1301" s="8" t="str">
        <f t="shared" si="20"/>
        <v>INSERT INTO item VALUES('0001192','식재료','코다리','어패류','','[H-Kids]코다리살(상품,냉동,절단,러시아)','1Kg(70~80g)','','','0','10490','0','수입','76403.7363282377','800.373052282316','837','505',1,'manager1');</v>
      </c>
      <c r="U1301" s="5"/>
    </row>
    <row r="1302" spans="1:21" x14ac:dyDescent="0.35">
      <c r="A1302" s="6" t="s">
        <v>14611</v>
      </c>
      <c r="B1302" s="1" t="s">
        <v>22786</v>
      </c>
      <c r="C1302" s="1" t="s">
        <v>1278</v>
      </c>
      <c r="D1302" s="1" t="s">
        <v>1647</v>
      </c>
      <c r="F1302" s="1" t="s">
        <v>1655</v>
      </c>
      <c r="G1302" s="1" t="s">
        <v>1294</v>
      </c>
      <c r="J1302" s="2">
        <v>0</v>
      </c>
      <c r="K1302" s="7">
        <v>5610</v>
      </c>
      <c r="L1302" s="1">
        <v>0</v>
      </c>
      <c r="M1302" s="1" t="s">
        <v>30</v>
      </c>
      <c r="N1302" s="11">
        <v>67275.467842970407</v>
      </c>
      <c r="O1302" s="11">
        <v>111.38907533959575</v>
      </c>
      <c r="P1302" s="11">
        <v>801</v>
      </c>
      <c r="Q1302" s="1">
        <v>2</v>
      </c>
      <c r="R1302" s="3">
        <v>1</v>
      </c>
      <c r="S1302" s="3" t="s">
        <v>22833</v>
      </c>
      <c r="T1302" s="8" t="str">
        <f t="shared" si="20"/>
        <v>INSERT INTO item VALUES('0001193','식재료','코다리','어패류','','[H-Kids]코다리살(상품,냉동,절단,러시아)','500g(30~40g)','','','0','5610','0','수입','67275.4678429704','111.389075339596','801','2',1,'manager1');</v>
      </c>
      <c r="U1302" s="5"/>
    </row>
    <row r="1303" spans="1:21" x14ac:dyDescent="0.35">
      <c r="A1303" s="6" t="s">
        <v>14612</v>
      </c>
      <c r="B1303" s="1" t="s">
        <v>22786</v>
      </c>
      <c r="C1303" s="1" t="s">
        <v>1278</v>
      </c>
      <c r="D1303" s="1" t="s">
        <v>1647</v>
      </c>
      <c r="F1303" s="1" t="s">
        <v>1655</v>
      </c>
      <c r="G1303" s="1" t="s">
        <v>1327</v>
      </c>
      <c r="J1303" s="2">
        <v>0</v>
      </c>
      <c r="K1303" s="7">
        <v>5610</v>
      </c>
      <c r="L1303" s="1">
        <v>0</v>
      </c>
      <c r="M1303" s="1" t="s">
        <v>30</v>
      </c>
      <c r="N1303" s="11">
        <v>3957.6772806441354</v>
      </c>
      <c r="O1303" s="11">
        <v>812.98292807918176</v>
      </c>
      <c r="P1303" s="11">
        <v>133</v>
      </c>
      <c r="Q1303" s="1">
        <v>287</v>
      </c>
      <c r="R1303" s="3">
        <v>1</v>
      </c>
      <c r="S1303" s="3" t="s">
        <v>22833</v>
      </c>
      <c r="T1303" s="8" t="str">
        <f t="shared" si="20"/>
        <v>INSERT INTO item VALUES('0001194','식재료','코다리','어패류','','[H-Kids]코다리살(상품,냉동,절단,러시아)','500g(50~60g)','','','0','5610','0','수입','3957.67728064414','812.982928079182','133','287',1,'manager1');</v>
      </c>
      <c r="U1303" s="5"/>
    </row>
    <row r="1304" spans="1:21" x14ac:dyDescent="0.35">
      <c r="A1304" s="6" t="s">
        <v>14613</v>
      </c>
      <c r="B1304" s="1" t="s">
        <v>22786</v>
      </c>
      <c r="C1304" s="1" t="s">
        <v>1278</v>
      </c>
      <c r="D1304" s="1" t="s">
        <v>1647</v>
      </c>
      <c r="F1304" s="1" t="s">
        <v>1655</v>
      </c>
      <c r="G1304" s="1" t="s">
        <v>1328</v>
      </c>
      <c r="J1304" s="2">
        <v>0</v>
      </c>
      <c r="K1304" s="7">
        <v>5610</v>
      </c>
      <c r="L1304" s="1">
        <v>0</v>
      </c>
      <c r="M1304" s="1" t="s">
        <v>30</v>
      </c>
      <c r="N1304" s="11">
        <v>12006.247349007996</v>
      </c>
      <c r="O1304" s="11">
        <v>119.83300132800967</v>
      </c>
      <c r="P1304" s="11">
        <v>847</v>
      </c>
      <c r="Q1304" s="1">
        <v>153</v>
      </c>
      <c r="R1304" s="3">
        <v>1</v>
      </c>
      <c r="S1304" s="3" t="s">
        <v>22833</v>
      </c>
      <c r="T1304" s="8" t="str">
        <f t="shared" si="20"/>
        <v>INSERT INTO item VALUES('0001195','식재료','코다리','어패류','','[H-Kids]코다리살(상품,냉동,절단,러시아)','500g(70~80g)','','','0','5610','0','수입','12006.247349008','119.83300132801','847','153',1,'manager1');</v>
      </c>
      <c r="U1304" s="5"/>
    </row>
    <row r="1305" spans="1:21" x14ac:dyDescent="0.35">
      <c r="A1305" s="6" t="s">
        <v>14614</v>
      </c>
      <c r="B1305" s="1" t="s">
        <v>22786</v>
      </c>
      <c r="C1305" s="1" t="s">
        <v>1278</v>
      </c>
      <c r="D1305" s="1" t="s">
        <v>1647</v>
      </c>
      <c r="F1305" s="1" t="s">
        <v>1656</v>
      </c>
      <c r="G1305" s="1" t="s">
        <v>1383</v>
      </c>
      <c r="J1305" s="2">
        <v>0</v>
      </c>
      <c r="K1305" s="7">
        <v>6010</v>
      </c>
      <c r="L1305" s="1">
        <v>0</v>
      </c>
      <c r="M1305" s="1" t="s">
        <v>30</v>
      </c>
      <c r="N1305" s="11">
        <v>10538.705503203284</v>
      </c>
      <c r="O1305" s="11">
        <v>684.60099446353138</v>
      </c>
      <c r="P1305" s="11">
        <v>324</v>
      </c>
      <c r="Q1305" s="1">
        <v>107</v>
      </c>
      <c r="R1305" s="3">
        <v>1</v>
      </c>
      <c r="S1305" s="3" t="s">
        <v>22833</v>
      </c>
      <c r="T1305" s="8" t="str">
        <f t="shared" si="20"/>
        <v>INSERT INTO item VALUES('0001196','식재료','코다리','어패류','','코다리(국내가공,지느러미제거안됨)(냉동,소제/절단,러시아)','1Kg(40~50g)','','','0','6010','0','수입','10538.7055032033','684.600994463531','324','107',1,'manager1');</v>
      </c>
      <c r="U1305" s="5"/>
    </row>
    <row r="1306" spans="1:21" x14ac:dyDescent="0.35">
      <c r="A1306" s="6" t="s">
        <v>14615</v>
      </c>
      <c r="B1306" s="1" t="s">
        <v>22786</v>
      </c>
      <c r="C1306" s="1" t="s">
        <v>1278</v>
      </c>
      <c r="D1306" s="1" t="s">
        <v>1647</v>
      </c>
      <c r="F1306" s="1" t="s">
        <v>1656</v>
      </c>
      <c r="G1306" s="1" t="s">
        <v>1323</v>
      </c>
      <c r="J1306" s="2">
        <v>0</v>
      </c>
      <c r="K1306" s="7">
        <v>6010</v>
      </c>
      <c r="L1306" s="1">
        <v>0</v>
      </c>
      <c r="M1306" s="1" t="s">
        <v>30</v>
      </c>
      <c r="N1306" s="11">
        <v>35430.259253946664</v>
      </c>
      <c r="O1306" s="11">
        <v>254.94405156565549</v>
      </c>
      <c r="P1306" s="11">
        <v>775</v>
      </c>
      <c r="Q1306" s="1">
        <v>258</v>
      </c>
      <c r="R1306" s="3">
        <v>1</v>
      </c>
      <c r="S1306" s="3" t="s">
        <v>22833</v>
      </c>
      <c r="T1306" s="8" t="str">
        <f t="shared" si="20"/>
        <v>INSERT INTO item VALUES('0001197','식재료','코다리','어패류','','코다리(국내가공,지느러미제거안됨)(냉동,소제/절단,러시아)','1Kg(70~80g)','','','0','6010','0','수입','35430.2592539467','254.944051565655','775','258',1,'manager1');</v>
      </c>
      <c r="U1306" s="5"/>
    </row>
    <row r="1307" spans="1:21" x14ac:dyDescent="0.35">
      <c r="A1307" s="6" t="s">
        <v>14616</v>
      </c>
      <c r="B1307" s="1" t="s">
        <v>22786</v>
      </c>
      <c r="C1307" s="1" t="s">
        <v>1278</v>
      </c>
      <c r="D1307" s="1" t="s">
        <v>1647</v>
      </c>
      <c r="F1307" s="1" t="s">
        <v>1657</v>
      </c>
      <c r="G1307" s="1" t="s">
        <v>1333</v>
      </c>
      <c r="J1307" s="2">
        <v>0</v>
      </c>
      <c r="K1307" s="7">
        <v>9840</v>
      </c>
      <c r="L1307" s="1">
        <v>0</v>
      </c>
      <c r="M1307" s="1" t="s">
        <v>30</v>
      </c>
      <c r="N1307" s="11">
        <v>3085.5416865013858</v>
      </c>
      <c r="O1307" s="11">
        <v>219.19963255602315</v>
      </c>
      <c r="P1307" s="11">
        <v>365</v>
      </c>
      <c r="Q1307" s="1">
        <v>47</v>
      </c>
      <c r="R1307" s="3">
        <v>1</v>
      </c>
      <c r="S1307" s="3" t="s">
        <v>22833</v>
      </c>
      <c r="T1307" s="8" t="str">
        <f t="shared" si="20"/>
        <v>INSERT INTO item VALUES('0001198','식재료','코다리','어패류','','코다리(냉동,소제,절단,러시아,조림용)(냉동,조림용,소제/절단,러시아)','특별사양','','','0','9840','0','수입','3085.54168650139','219.199632556023','365','47',1,'manager1');</v>
      </c>
      <c r="U1307" s="5"/>
    </row>
    <row r="1308" spans="1:21" x14ac:dyDescent="0.35">
      <c r="A1308" s="6" t="s">
        <v>14617</v>
      </c>
      <c r="B1308" s="1" t="s">
        <v>22786</v>
      </c>
      <c r="C1308" s="1" t="s">
        <v>1278</v>
      </c>
      <c r="D1308" s="1" t="s">
        <v>1658</v>
      </c>
      <c r="F1308" s="1" t="s">
        <v>1659</v>
      </c>
      <c r="G1308" s="1" t="s">
        <v>202</v>
      </c>
      <c r="J1308" s="2">
        <v>0</v>
      </c>
      <c r="K1308" s="7">
        <v>7820</v>
      </c>
      <c r="L1308" s="1">
        <v>1</v>
      </c>
      <c r="M1308" s="1" t="s">
        <v>30</v>
      </c>
      <c r="N1308" s="11">
        <v>1490.8107349137124</v>
      </c>
      <c r="O1308" s="11">
        <v>306.30805817979302</v>
      </c>
      <c r="P1308" s="11">
        <v>998</v>
      </c>
      <c r="Q1308" s="1">
        <v>22</v>
      </c>
      <c r="R1308" s="3">
        <v>1</v>
      </c>
      <c r="S1308" s="3" t="s">
        <v>22833</v>
      </c>
      <c r="T1308" s="8" t="str">
        <f t="shared" si="20"/>
        <v>INSERT INTO item VALUES('0001199','식재료','쥐포','어패류','','쥐어채(상품,베트남)','1Kg(pk)','','','0','7820','1','수입','1490.81073491371','306.308058179793','998','22',1,'manager1');</v>
      </c>
      <c r="U1308" s="5"/>
    </row>
    <row r="1309" spans="1:21" x14ac:dyDescent="0.35">
      <c r="A1309" s="6" t="s">
        <v>14618</v>
      </c>
      <c r="B1309" s="1" t="s">
        <v>22786</v>
      </c>
      <c r="C1309" s="1" t="s">
        <v>1278</v>
      </c>
      <c r="D1309" s="1" t="s">
        <v>1658</v>
      </c>
      <c r="F1309" s="1" t="s">
        <v>1660</v>
      </c>
      <c r="G1309" s="1" t="s">
        <v>20</v>
      </c>
      <c r="J1309" s="2">
        <v>0</v>
      </c>
      <c r="K1309" s="7">
        <v>22110</v>
      </c>
      <c r="L1309" s="1">
        <v>1</v>
      </c>
      <c r="M1309" s="1" t="s">
        <v>30</v>
      </c>
      <c r="N1309" s="11">
        <v>12559.087063740906</v>
      </c>
      <c r="O1309" s="11">
        <v>657.82383779544875</v>
      </c>
      <c r="P1309" s="11">
        <v>432</v>
      </c>
      <c r="Q1309" s="1">
        <v>67</v>
      </c>
      <c r="R1309" s="3">
        <v>1</v>
      </c>
      <c r="S1309" s="3" t="s">
        <v>22833</v>
      </c>
      <c r="T1309" s="8" t="str">
        <f t="shared" si="20"/>
        <v>INSERT INTO item VALUES('0001200','식재료','쥐포','어패류','','쥐포(상품,수입)','1Kg','','','0','22110','1','수입','12559.0870637409','657.823837795449','432','67',1,'manager1');</v>
      </c>
      <c r="U1309" s="5"/>
    </row>
    <row r="1310" spans="1:21" x14ac:dyDescent="0.35">
      <c r="A1310" s="6" t="s">
        <v>14619</v>
      </c>
      <c r="B1310" s="1" t="s">
        <v>22786</v>
      </c>
      <c r="C1310" s="1" t="s">
        <v>1278</v>
      </c>
      <c r="D1310" s="1" t="s">
        <v>1658</v>
      </c>
      <c r="F1310" s="1" t="s">
        <v>1661</v>
      </c>
      <c r="G1310" s="1" t="s">
        <v>204</v>
      </c>
      <c r="J1310" s="2">
        <v>0</v>
      </c>
      <c r="K1310" s="7">
        <v>3990</v>
      </c>
      <c r="L1310" s="1">
        <v>1</v>
      </c>
      <c r="M1310" s="1" t="s">
        <v>30</v>
      </c>
      <c r="N1310" s="11">
        <v>61775.100281259518</v>
      </c>
      <c r="O1310" s="11">
        <v>626.61158023844087</v>
      </c>
      <c r="P1310" s="11">
        <v>929</v>
      </c>
      <c r="Q1310" s="1">
        <v>211</v>
      </c>
      <c r="R1310" s="3">
        <v>1</v>
      </c>
      <c r="S1310" s="3" t="s">
        <v>22833</v>
      </c>
      <c r="T1310" s="8" t="str">
        <f t="shared" si="20"/>
        <v>INSERT INTO item VALUES('0001201','식재료','쥐포','어패류','','쥐어채(상품,수입)','500g(pk)','','','0','3990','1','수입','61775.1002812595','626.611580238441','929','211',1,'manager1');</v>
      </c>
      <c r="U1310" s="5"/>
    </row>
    <row r="1311" spans="1:21" x14ac:dyDescent="0.35">
      <c r="A1311" s="6" t="s">
        <v>14620</v>
      </c>
      <c r="B1311" s="1" t="s">
        <v>22786</v>
      </c>
      <c r="C1311" s="1" t="s">
        <v>1278</v>
      </c>
      <c r="D1311" s="1" t="s">
        <v>1658</v>
      </c>
      <c r="F1311" s="1" t="s">
        <v>1662</v>
      </c>
      <c r="G1311" s="1" t="s">
        <v>20</v>
      </c>
      <c r="J1311" s="2">
        <v>0</v>
      </c>
      <c r="K1311" s="7">
        <v>22120</v>
      </c>
      <c r="L1311" s="1">
        <v>0</v>
      </c>
      <c r="M1311" s="1" t="s">
        <v>30</v>
      </c>
      <c r="N1311" s="11">
        <v>51767.642853663907</v>
      </c>
      <c r="O1311" s="11">
        <v>438.37676874430866</v>
      </c>
      <c r="P1311" s="11">
        <v>577</v>
      </c>
      <c r="Q1311" s="1">
        <v>41</v>
      </c>
      <c r="R1311" s="3">
        <v>1</v>
      </c>
      <c r="S1311" s="3" t="s">
        <v>22833</v>
      </c>
      <c r="T1311" s="8" t="str">
        <f t="shared" si="20"/>
        <v>INSERT INTO item VALUES('0001202','식재료','쥐포','어패류','','꼬마쥐포(상온,상품,수입)','1Kg','','','0','22120','0','수입','51767.6428536639','438.376768744309','577','41',1,'manager1');</v>
      </c>
      <c r="U1311" s="5"/>
    </row>
    <row r="1312" spans="1:21" x14ac:dyDescent="0.35">
      <c r="A1312" s="6" t="s">
        <v>14621</v>
      </c>
      <c r="B1312" s="1" t="s">
        <v>22786</v>
      </c>
      <c r="C1312" s="1" t="s">
        <v>1278</v>
      </c>
      <c r="D1312" s="1" t="s">
        <v>1658</v>
      </c>
      <c r="F1312" s="1" t="s">
        <v>1663</v>
      </c>
      <c r="G1312" s="1" t="s">
        <v>202</v>
      </c>
      <c r="J1312" s="2">
        <v>0</v>
      </c>
      <c r="K1312" s="7">
        <v>7750</v>
      </c>
      <c r="L1312" s="1">
        <v>1</v>
      </c>
      <c r="M1312" s="1" t="s">
        <v>30</v>
      </c>
      <c r="N1312" s="11">
        <v>21618.820648619458</v>
      </c>
      <c r="O1312" s="11">
        <v>51.066389388246478</v>
      </c>
      <c r="P1312" s="11">
        <v>251</v>
      </c>
      <c r="Q1312" s="1">
        <v>120</v>
      </c>
      <c r="R1312" s="3">
        <v>1</v>
      </c>
      <c r="S1312" s="3" t="s">
        <v>22833</v>
      </c>
      <c r="T1312" s="8" t="str">
        <f t="shared" si="20"/>
        <v>INSERT INTO item VALUES('0001203','식재료','쥐포','어패류','','절단명엽채(상품,수입)','1Kg(pk)','','','0','7750','1','수입','21618.8206486195','51.0663893882465','251','120',1,'manager1');</v>
      </c>
      <c r="U1312" s="5"/>
    </row>
    <row r="1313" spans="1:21" x14ac:dyDescent="0.35">
      <c r="A1313" s="6" t="s">
        <v>14622</v>
      </c>
      <c r="B1313" s="1" t="s">
        <v>22786</v>
      </c>
      <c r="C1313" s="1" t="s">
        <v>1278</v>
      </c>
      <c r="D1313" s="1" t="s">
        <v>1658</v>
      </c>
      <c r="F1313" s="1" t="s">
        <v>1664</v>
      </c>
      <c r="G1313" s="1" t="s">
        <v>1665</v>
      </c>
      <c r="J1313" s="2">
        <v>0</v>
      </c>
      <c r="K1313" s="7">
        <v>7520</v>
      </c>
      <c r="L1313" s="1">
        <v>1</v>
      </c>
      <c r="M1313" s="1"/>
      <c r="N1313" s="11">
        <v>43735.212148120714</v>
      </c>
      <c r="O1313" s="11">
        <v>50.275140856641308</v>
      </c>
      <c r="P1313" s="11">
        <v>917</v>
      </c>
      <c r="Q1313" s="1">
        <v>403</v>
      </c>
      <c r="R1313" s="3">
        <v>1</v>
      </c>
      <c r="S1313" s="3" t="s">
        <v>22833</v>
      </c>
      <c r="T1313" s="8" t="str">
        <f t="shared" si="20"/>
        <v>INSERT INTO item VALUES('0001204','식재료','쥐포','어패류','','튀김용쥐포(상품)','400g(pk)','','','0','7520','1','','43735.2121481207','50.2751408566413','917','403',1,'manager1');</v>
      </c>
      <c r="U1313" s="5"/>
    </row>
    <row r="1314" spans="1:21" x14ac:dyDescent="0.35">
      <c r="A1314" s="6" t="s">
        <v>14623</v>
      </c>
      <c r="B1314" s="1" t="s">
        <v>22786</v>
      </c>
      <c r="C1314" s="1" t="s">
        <v>1278</v>
      </c>
      <c r="D1314" s="1" t="s">
        <v>1658</v>
      </c>
      <c r="F1314" s="1" t="s">
        <v>1666</v>
      </c>
      <c r="G1314" s="1" t="s">
        <v>202</v>
      </c>
      <c r="J1314" s="2">
        <v>0</v>
      </c>
      <c r="K1314" s="7">
        <v>7750</v>
      </c>
      <c r="L1314" s="1">
        <v>1</v>
      </c>
      <c r="M1314" s="1" t="s">
        <v>30</v>
      </c>
      <c r="N1314" s="11">
        <v>57441.525898242799</v>
      </c>
      <c r="O1314" s="11">
        <v>775.77381275839832</v>
      </c>
      <c r="P1314" s="11">
        <v>652</v>
      </c>
      <c r="Q1314" s="1">
        <v>108</v>
      </c>
      <c r="R1314" s="3">
        <v>1</v>
      </c>
      <c r="S1314" s="3" t="s">
        <v>22833</v>
      </c>
      <c r="T1314" s="8" t="str">
        <f t="shared" si="20"/>
        <v>INSERT INTO item VALUES('0001205','식재료','쥐포','어패류','','절단쥐어채(상온,상품,절단,수입)','1Kg(pk)','','','0','7750','1','수입','57441.5258982428','775.773812758398','652','108',1,'manager1');</v>
      </c>
      <c r="U1314" s="5"/>
    </row>
    <row r="1315" spans="1:21" x14ac:dyDescent="0.35">
      <c r="A1315" s="6" t="s">
        <v>14624</v>
      </c>
      <c r="B1315" s="1" t="s">
        <v>22786</v>
      </c>
      <c r="C1315" s="1" t="s">
        <v>1278</v>
      </c>
      <c r="D1315" s="1" t="s">
        <v>1667</v>
      </c>
      <c r="F1315" s="1" t="s">
        <v>1668</v>
      </c>
      <c r="G1315" s="1" t="s">
        <v>20</v>
      </c>
      <c r="J1315" s="2">
        <v>0</v>
      </c>
      <c r="K1315" s="7">
        <v>209680</v>
      </c>
      <c r="L1315" s="1">
        <v>1</v>
      </c>
      <c r="M1315" s="1" t="s">
        <v>30</v>
      </c>
      <c r="N1315" s="11">
        <v>9757.4796411505085</v>
      </c>
      <c r="O1315" s="11">
        <v>863.7205759680968</v>
      </c>
      <c r="P1315" s="11">
        <v>509</v>
      </c>
      <c r="Q1315" s="1">
        <v>14</v>
      </c>
      <c r="R1315" s="3">
        <v>1</v>
      </c>
      <c r="S1315" s="3" t="s">
        <v>22833</v>
      </c>
      <c r="T1315" s="8" t="str">
        <f t="shared" si="20"/>
        <v>INSERT INTO item VALUES('0001206','식재료','삭스핀','어패류','','삭스핀(냉동,홀,상품,수입)','1Kg','','','0','209680','1','수입','9757.47964115051','863.720575968097','509','14',1,'manager1');</v>
      </c>
      <c r="U1315" s="5"/>
    </row>
    <row r="1316" spans="1:21" x14ac:dyDescent="0.35">
      <c r="A1316" s="6" t="s">
        <v>14625</v>
      </c>
      <c r="B1316" s="1" t="s">
        <v>22786</v>
      </c>
      <c r="C1316" s="1" t="s">
        <v>1278</v>
      </c>
      <c r="D1316" s="1" t="s">
        <v>1669</v>
      </c>
      <c r="F1316" s="1" t="s">
        <v>1670</v>
      </c>
      <c r="G1316" s="1" t="s">
        <v>20</v>
      </c>
      <c r="J1316" s="2">
        <v>0</v>
      </c>
      <c r="K1316" s="7">
        <v>20290</v>
      </c>
      <c r="L1316" s="1">
        <v>0</v>
      </c>
      <c r="M1316" s="1" t="s">
        <v>30</v>
      </c>
      <c r="N1316" s="11">
        <v>5146.0059139026844</v>
      </c>
      <c r="O1316" s="11">
        <v>575.39462310475494</v>
      </c>
      <c r="P1316" s="11">
        <v>417</v>
      </c>
      <c r="Q1316" s="1">
        <v>313</v>
      </c>
      <c r="R1316" s="3">
        <v>1</v>
      </c>
      <c r="S1316" s="3" t="s">
        <v>22833</v>
      </c>
      <c r="T1316" s="8" t="str">
        <f t="shared" si="20"/>
        <v>INSERT INTO item VALUES('0001207','식재료','북어','어패류','','조미노가리(냉동,상품,머리제거,수입)','1Kg','','','0','20290','0','수입','5146.00591390268','575.394623104755','417','313',1,'manager1');</v>
      </c>
      <c r="U1316" s="5"/>
    </row>
    <row r="1317" spans="1:21" x14ac:dyDescent="0.35">
      <c r="A1317" s="6" t="s">
        <v>14626</v>
      </c>
      <c r="B1317" s="1" t="s">
        <v>22786</v>
      </c>
      <c r="C1317" s="1" t="s">
        <v>1278</v>
      </c>
      <c r="D1317" s="1" t="s">
        <v>1669</v>
      </c>
      <c r="F1317" s="1" t="s">
        <v>1671</v>
      </c>
      <c r="G1317" s="1" t="s">
        <v>20</v>
      </c>
      <c r="J1317" s="2">
        <v>0</v>
      </c>
      <c r="K1317" s="7">
        <v>20290</v>
      </c>
      <c r="L1317" s="1">
        <v>0</v>
      </c>
      <c r="M1317" s="1" t="s">
        <v>30</v>
      </c>
      <c r="N1317" s="11">
        <v>33225.961033499327</v>
      </c>
      <c r="O1317" s="11">
        <v>45.601620787716456</v>
      </c>
      <c r="P1317" s="11">
        <v>185</v>
      </c>
      <c r="Q1317" s="1">
        <v>527</v>
      </c>
      <c r="R1317" s="3">
        <v>1</v>
      </c>
      <c r="S1317" s="3" t="s">
        <v>22833</v>
      </c>
      <c r="T1317" s="8" t="str">
        <f t="shared" si="20"/>
        <v>INSERT INTO item VALUES('0001208','식재료','북어','어패류','','노가리(상품,수입)','1Kg','','','0','20290','0','수입','33225.9610334993','45.6016207877165','185','527',1,'manager1');</v>
      </c>
      <c r="U1317" s="5"/>
    </row>
    <row r="1318" spans="1:21" x14ac:dyDescent="0.35">
      <c r="A1318" s="6" t="s">
        <v>14627</v>
      </c>
      <c r="B1318" s="1" t="s">
        <v>22786</v>
      </c>
      <c r="C1318" s="1" t="s">
        <v>1278</v>
      </c>
      <c r="D1318" s="1" t="s">
        <v>1669</v>
      </c>
      <c r="F1318" s="1" t="s">
        <v>1672</v>
      </c>
      <c r="G1318" s="1" t="s">
        <v>20</v>
      </c>
      <c r="J1318" s="2">
        <v>0</v>
      </c>
      <c r="K1318" s="7">
        <v>36000</v>
      </c>
      <c r="L1318" s="1">
        <v>0</v>
      </c>
      <c r="M1318" s="1" t="s">
        <v>30</v>
      </c>
      <c r="N1318" s="11">
        <v>46626.787772826596</v>
      </c>
      <c r="O1318" s="11">
        <v>665.70012359018585</v>
      </c>
      <c r="P1318" s="11">
        <v>896</v>
      </c>
      <c r="Q1318" s="1">
        <v>249</v>
      </c>
      <c r="R1318" s="3">
        <v>1</v>
      </c>
      <c r="S1318" s="3" t="s">
        <v>22833</v>
      </c>
      <c r="T1318" s="8" t="str">
        <f t="shared" si="20"/>
        <v>INSERT INTO item VALUES('0001209','식재료','북어','어패류','','노가리(채,상품,수입)','1Kg','','','0','36000','0','수입','46626.7877728266','665.700123590186','896','249',1,'manager1');</v>
      </c>
      <c r="U1318" s="5"/>
    </row>
    <row r="1319" spans="1:21" x14ac:dyDescent="0.35">
      <c r="A1319" s="6" t="s">
        <v>14628</v>
      </c>
      <c r="B1319" s="1" t="s">
        <v>22786</v>
      </c>
      <c r="C1319" s="1" t="s">
        <v>1278</v>
      </c>
      <c r="D1319" s="1" t="s">
        <v>1669</v>
      </c>
      <c r="F1319" s="1" t="s">
        <v>1673</v>
      </c>
      <c r="G1319" s="1" t="s">
        <v>1674</v>
      </c>
      <c r="J1319" s="2">
        <v>0</v>
      </c>
      <c r="K1319" s="7">
        <v>2330</v>
      </c>
      <c r="L1319" s="1">
        <v>0</v>
      </c>
      <c r="M1319" s="1" t="s">
        <v>30</v>
      </c>
      <c r="N1319" s="11">
        <v>21824.319234850798</v>
      </c>
      <c r="O1319" s="11">
        <v>787.39601841889419</v>
      </c>
      <c r="P1319" s="11">
        <v>420</v>
      </c>
      <c r="Q1319" s="1">
        <v>507</v>
      </c>
      <c r="R1319" s="3">
        <v>1</v>
      </c>
      <c r="S1319" s="3" t="s">
        <v>22833</v>
      </c>
      <c r="T1319" s="8" t="str">
        <f t="shared" si="20"/>
        <v>INSERT INTO item VALUES('0001210','식재료','북어','어패류','','북어포(상품,수입)','1EA/36cm 이상, 70g내외','','','0','2330','0','수입','21824.3192348508','787.396018418894','420','507',1,'manager1');</v>
      </c>
      <c r="U1319" s="5"/>
    </row>
    <row r="1320" spans="1:21" x14ac:dyDescent="0.35">
      <c r="A1320" s="6" t="s">
        <v>14629</v>
      </c>
      <c r="B1320" s="1" t="s">
        <v>22786</v>
      </c>
      <c r="C1320" s="1" t="s">
        <v>1278</v>
      </c>
      <c r="D1320" s="1" t="s">
        <v>1669</v>
      </c>
      <c r="F1320" s="1" t="s">
        <v>1675</v>
      </c>
      <c r="G1320" s="1" t="s">
        <v>202</v>
      </c>
      <c r="J1320" s="2">
        <v>0</v>
      </c>
      <c r="K1320" s="7">
        <v>31120</v>
      </c>
      <c r="L1320" s="1">
        <v>0</v>
      </c>
      <c r="M1320" s="1" t="s">
        <v>30</v>
      </c>
      <c r="N1320" s="11">
        <v>39579.12012706339</v>
      </c>
      <c r="O1320" s="11">
        <v>806.85752520700294</v>
      </c>
      <c r="P1320" s="11">
        <v>458</v>
      </c>
      <c r="Q1320" s="1">
        <v>96</v>
      </c>
      <c r="R1320" s="3">
        <v>1</v>
      </c>
      <c r="S1320" s="3" t="s">
        <v>22833</v>
      </c>
      <c r="T1320" s="8" t="str">
        <f t="shared" si="20"/>
        <v>INSERT INTO item VALUES('0001211','식재료','북어','어패류','','북어채(냉장,상품,러시아)','1Kg(pk)','','','0','31120','0','수입','39579.1201270634','806.857525207003','458','96',1,'manager1');</v>
      </c>
      <c r="U1320" s="5"/>
    </row>
    <row r="1321" spans="1:21" x14ac:dyDescent="0.35">
      <c r="A1321" s="6" t="s">
        <v>14630</v>
      </c>
      <c r="B1321" s="1" t="s">
        <v>22786</v>
      </c>
      <c r="C1321" s="1" t="s">
        <v>1278</v>
      </c>
      <c r="D1321" s="1" t="s">
        <v>1669</v>
      </c>
      <c r="F1321" s="1" t="s">
        <v>1676</v>
      </c>
      <c r="G1321" s="1" t="s">
        <v>20</v>
      </c>
      <c r="J1321" s="2">
        <v>0</v>
      </c>
      <c r="K1321" s="7">
        <v>32720</v>
      </c>
      <c r="L1321" s="1">
        <v>0</v>
      </c>
      <c r="M1321" s="1" t="s">
        <v>30</v>
      </c>
      <c r="N1321" s="11">
        <v>70012.18581698669</v>
      </c>
      <c r="O1321" s="11">
        <v>373.19717995637893</v>
      </c>
      <c r="P1321" s="11">
        <v>9</v>
      </c>
      <c r="Q1321" s="1">
        <v>112</v>
      </c>
      <c r="R1321" s="3">
        <v>1</v>
      </c>
      <c r="S1321" s="3" t="s">
        <v>22833</v>
      </c>
      <c r="T1321" s="8" t="str">
        <f t="shared" si="20"/>
        <v>INSERT INTO item VALUES('0001212','식재료','북어','어패류','','절단북어포(상품,절단,러시아)','1Kg','','','0','32720','0','수입','70012.1858169867','373.197179956379','9','112',1,'manager1');</v>
      </c>
      <c r="U1321" s="5"/>
    </row>
    <row r="1322" spans="1:21" x14ac:dyDescent="0.35">
      <c r="A1322" s="6" t="s">
        <v>14631</v>
      </c>
      <c r="B1322" s="1" t="s">
        <v>22786</v>
      </c>
      <c r="C1322" s="1" t="s">
        <v>1278</v>
      </c>
      <c r="D1322" s="1" t="s">
        <v>1669</v>
      </c>
      <c r="F1322" s="1" t="s">
        <v>1677</v>
      </c>
      <c r="G1322" s="1" t="s">
        <v>1678</v>
      </c>
      <c r="J1322" s="2">
        <v>0</v>
      </c>
      <c r="K1322" s="7">
        <v>2740</v>
      </c>
      <c r="L1322" s="1">
        <v>0</v>
      </c>
      <c r="M1322" s="1" t="s">
        <v>30</v>
      </c>
      <c r="N1322" s="11">
        <v>21128.502335501205</v>
      </c>
      <c r="O1322" s="11">
        <v>971.71535702337667</v>
      </c>
      <c r="P1322" s="11">
        <v>442</v>
      </c>
      <c r="Q1322" s="1">
        <v>49</v>
      </c>
      <c r="R1322" s="3">
        <v>1</v>
      </c>
      <c r="S1322" s="3" t="s">
        <v>22833</v>
      </c>
      <c r="T1322" s="8" t="str">
        <f t="shared" si="20"/>
        <v>INSERT INTO item VALUES('0001213','식재료','북어','어패류','','북어포(수입)','1EA/38cm 이상, 70g 내외','','','0','2740','0','수입','21128.5023355012','971.715357023377','442','49',1,'manager1');</v>
      </c>
      <c r="U1322" s="5"/>
    </row>
    <row r="1323" spans="1:21" x14ac:dyDescent="0.35">
      <c r="A1323" s="6" t="s">
        <v>14632</v>
      </c>
      <c r="B1323" s="1" t="s">
        <v>22786</v>
      </c>
      <c r="C1323" s="1" t="s">
        <v>1278</v>
      </c>
      <c r="D1323" s="1" t="s">
        <v>1669</v>
      </c>
      <c r="F1323" s="1" t="s">
        <v>1679</v>
      </c>
      <c r="G1323" s="1" t="s">
        <v>20</v>
      </c>
      <c r="J1323" s="2">
        <v>0</v>
      </c>
      <c r="K1323" s="7">
        <v>16800</v>
      </c>
      <c r="L1323" s="1">
        <v>0</v>
      </c>
      <c r="M1323" s="1" t="s">
        <v>30</v>
      </c>
      <c r="N1323" s="11">
        <v>15973.389290399055</v>
      </c>
      <c r="O1323" s="11">
        <v>140.96439035132536</v>
      </c>
      <c r="P1323" s="11">
        <v>56</v>
      </c>
      <c r="Q1323" s="1">
        <v>349</v>
      </c>
      <c r="R1323" s="3">
        <v>1</v>
      </c>
      <c r="S1323" s="3" t="s">
        <v>22833</v>
      </c>
      <c r="T1323" s="8" t="str">
        <f t="shared" si="20"/>
        <v>INSERT INTO item VALUES('0001214','식재료','북어','어패류','','북어머리(상품,수입)','1Kg','','','0','16800','0','수입','15973.3892903991','140.964390351325','56','349',1,'manager1');</v>
      </c>
      <c r="U1323" s="5"/>
    </row>
    <row r="1324" spans="1:21" x14ac:dyDescent="0.35">
      <c r="A1324" s="6" t="s">
        <v>14633</v>
      </c>
      <c r="B1324" s="1" t="s">
        <v>22786</v>
      </c>
      <c r="C1324" s="1" t="s">
        <v>1278</v>
      </c>
      <c r="D1324" s="1" t="s">
        <v>1669</v>
      </c>
      <c r="F1324" s="1" t="s">
        <v>1680</v>
      </c>
      <c r="G1324" s="1" t="s">
        <v>1681</v>
      </c>
      <c r="J1324" s="2">
        <v>0</v>
      </c>
      <c r="K1324" s="7">
        <v>2330</v>
      </c>
      <c r="L1324" s="1">
        <v>0</v>
      </c>
      <c r="M1324" s="1" t="s">
        <v>30</v>
      </c>
      <c r="N1324" s="11">
        <v>29549.791945576719</v>
      </c>
      <c r="O1324" s="11">
        <v>370.20089207559749</v>
      </c>
      <c r="P1324" s="11">
        <v>433</v>
      </c>
      <c r="Q1324" s="1">
        <v>217</v>
      </c>
      <c r="R1324" s="3">
        <v>1</v>
      </c>
      <c r="S1324" s="3" t="s">
        <v>22833</v>
      </c>
      <c r="T1324" s="8" t="str">
        <f t="shared" si="20"/>
        <v>INSERT INTO item VALUES('0001215','식재료','북어','어패류','','(S)북어포(상품,실온,수입)','1EA/36cm 이하, 60g내외','','','0','2330','0','수입','29549.7919455767','370.200892075597','433','217',1,'manager1');</v>
      </c>
      <c r="U1324" s="5"/>
    </row>
    <row r="1325" spans="1:21" x14ac:dyDescent="0.35">
      <c r="A1325" s="6" t="s">
        <v>14634</v>
      </c>
      <c r="B1325" s="1" t="s">
        <v>22786</v>
      </c>
      <c r="C1325" s="1" t="s">
        <v>1278</v>
      </c>
      <c r="D1325" s="1" t="s">
        <v>1669</v>
      </c>
      <c r="F1325" s="1" t="s">
        <v>1682</v>
      </c>
      <c r="G1325" s="1" t="s">
        <v>1683</v>
      </c>
      <c r="J1325" s="2">
        <v>0</v>
      </c>
      <c r="K1325" s="7">
        <v>4140</v>
      </c>
      <c r="L1325" s="1">
        <v>0</v>
      </c>
      <c r="M1325" s="1" t="s">
        <v>30</v>
      </c>
      <c r="N1325" s="11">
        <v>58592.685720917216</v>
      </c>
      <c r="O1325" s="11">
        <v>73.555077965880116</v>
      </c>
      <c r="P1325" s="11">
        <v>517</v>
      </c>
      <c r="Q1325" s="1">
        <v>208</v>
      </c>
      <c r="R1325" s="3">
        <v>1</v>
      </c>
      <c r="S1325" s="3" t="s">
        <v>22833</v>
      </c>
      <c r="T1325" s="8" t="str">
        <f t="shared" si="20"/>
        <v>INSERT INTO item VALUES('0001216','식재료','북어','어패류','','통북어(상품,수입)','100g(EA)','','','0','4140','0','수입','58592.6857209172','73.5550779658801','517','208',1,'manager1');</v>
      </c>
      <c r="U1325" s="5"/>
    </row>
    <row r="1326" spans="1:21" x14ac:dyDescent="0.35">
      <c r="A1326" s="6" t="s">
        <v>14635</v>
      </c>
      <c r="B1326" s="1" t="s">
        <v>22786</v>
      </c>
      <c r="C1326" s="1" t="s">
        <v>1278</v>
      </c>
      <c r="D1326" s="1" t="s">
        <v>1669</v>
      </c>
      <c r="F1326" s="1" t="s">
        <v>1684</v>
      </c>
      <c r="G1326" s="1" t="s">
        <v>202</v>
      </c>
      <c r="J1326" s="2">
        <v>0</v>
      </c>
      <c r="K1326" s="7">
        <v>31390</v>
      </c>
      <c r="L1326" s="1">
        <v>0</v>
      </c>
      <c r="M1326" s="1" t="s">
        <v>30</v>
      </c>
      <c r="N1326" s="11">
        <v>830.50181316891883</v>
      </c>
      <c r="O1326" s="11">
        <v>231.1743702376171</v>
      </c>
      <c r="P1326" s="11">
        <v>143</v>
      </c>
      <c r="Q1326" s="1">
        <v>328</v>
      </c>
      <c r="R1326" s="3">
        <v>1</v>
      </c>
      <c r="S1326" s="3" t="s">
        <v>22833</v>
      </c>
      <c r="T1326" s="8" t="str">
        <f t="shared" si="20"/>
        <v>INSERT INTO item VALUES('0001217','식재료','북어','어패류','','황태채(냉장,상품,러시아)','1Kg(pk)','','','0','31390','0','수입','830.501813168919','231.174370237617','143','328',1,'manager1');</v>
      </c>
      <c r="U1326" s="5"/>
    </row>
    <row r="1327" spans="1:21" x14ac:dyDescent="0.35">
      <c r="A1327" s="6" t="s">
        <v>14636</v>
      </c>
      <c r="B1327" s="1" t="s">
        <v>22786</v>
      </c>
      <c r="C1327" s="1" t="s">
        <v>1278</v>
      </c>
      <c r="D1327" s="1" t="s">
        <v>1669</v>
      </c>
      <c r="F1327" s="1" t="s">
        <v>1685</v>
      </c>
      <c r="G1327" s="1" t="s">
        <v>204</v>
      </c>
      <c r="J1327" s="2">
        <v>0</v>
      </c>
      <c r="K1327" s="7">
        <v>16080</v>
      </c>
      <c r="L1327" s="1">
        <v>0</v>
      </c>
      <c r="M1327" s="1" t="s">
        <v>30</v>
      </c>
      <c r="N1327" s="11">
        <v>72151.83344198791</v>
      </c>
      <c r="O1327" s="11">
        <v>206.82696244221788</v>
      </c>
      <c r="P1327" s="11">
        <v>167</v>
      </c>
      <c r="Q1327" s="1">
        <v>126</v>
      </c>
      <c r="R1327" s="3">
        <v>1</v>
      </c>
      <c r="S1327" s="3" t="s">
        <v>22833</v>
      </c>
      <c r="T1327" s="8" t="str">
        <f t="shared" si="20"/>
        <v>INSERT INTO item VALUES('0001218','식재료','북어','어패류','','황태채(냉장,상품,수입)','500g(pk)','','','0','16080','0','수입','72151.8334419879','206.826962442218','167','126',1,'manager1');</v>
      </c>
      <c r="U1327" s="5"/>
    </row>
    <row r="1328" spans="1:21" x14ac:dyDescent="0.35">
      <c r="A1328" s="6" t="s">
        <v>14637</v>
      </c>
      <c r="B1328" s="1" t="s">
        <v>22786</v>
      </c>
      <c r="C1328" s="1" t="s">
        <v>1278</v>
      </c>
      <c r="D1328" s="1" t="s">
        <v>1669</v>
      </c>
      <c r="F1328" s="1" t="s">
        <v>1686</v>
      </c>
      <c r="G1328" s="1" t="s">
        <v>1687</v>
      </c>
      <c r="J1328" s="2">
        <v>0</v>
      </c>
      <c r="K1328" s="7">
        <v>3630</v>
      </c>
      <c r="L1328" s="1">
        <v>0</v>
      </c>
      <c r="M1328" s="1" t="s">
        <v>30</v>
      </c>
      <c r="N1328" s="11">
        <v>405.27280791539005</v>
      </c>
      <c r="O1328" s="11">
        <v>581.36263062346382</v>
      </c>
      <c r="P1328" s="11">
        <v>380</v>
      </c>
      <c r="Q1328" s="1">
        <v>178</v>
      </c>
      <c r="R1328" s="3">
        <v>1</v>
      </c>
      <c r="S1328" s="3" t="s">
        <v>22833</v>
      </c>
      <c r="T1328" s="8" t="str">
        <f t="shared" si="20"/>
        <v>INSERT INTO item VALUES('0001219','식재료','북어','어패류','','황태포(상품,수입)','40cm 이상, 80g내외','','','0','3630','0','수입','405.27280791539','581.362630623464','380','178',1,'manager1');</v>
      </c>
      <c r="U1328" s="5"/>
    </row>
    <row r="1329" spans="1:21" x14ac:dyDescent="0.35">
      <c r="A1329" s="6" t="s">
        <v>14638</v>
      </c>
      <c r="B1329" s="1" t="s">
        <v>22786</v>
      </c>
      <c r="C1329" s="1" t="s">
        <v>1278</v>
      </c>
      <c r="D1329" s="1" t="s">
        <v>1669</v>
      </c>
      <c r="F1329" s="1" t="s">
        <v>1675</v>
      </c>
      <c r="G1329" s="1" t="s">
        <v>204</v>
      </c>
      <c r="J1329" s="2">
        <v>0</v>
      </c>
      <c r="K1329" s="7">
        <v>15810</v>
      </c>
      <c r="L1329" s="1">
        <v>0</v>
      </c>
      <c r="M1329" s="1" t="s">
        <v>30</v>
      </c>
      <c r="N1329" s="11">
        <v>39727.24268249781</v>
      </c>
      <c r="O1329" s="11">
        <v>220.48354994157626</v>
      </c>
      <c r="P1329" s="11">
        <v>981</v>
      </c>
      <c r="Q1329" s="1">
        <v>235</v>
      </c>
      <c r="R1329" s="3">
        <v>1</v>
      </c>
      <c r="S1329" s="3" t="s">
        <v>22833</v>
      </c>
      <c r="T1329" s="8" t="str">
        <f t="shared" si="20"/>
        <v>INSERT INTO item VALUES('0001220','식재료','북어','어패류','','북어채(냉장,상품,러시아)','500g(pk)','','','0','15810','0','수입','39727.2426824978','220.483549941576','981','235',1,'manager1');</v>
      </c>
      <c r="U1329" s="5"/>
    </row>
    <row r="1330" spans="1:21" x14ac:dyDescent="0.35">
      <c r="A1330" s="6" t="s">
        <v>14639</v>
      </c>
      <c r="B1330" s="1" t="s">
        <v>22786</v>
      </c>
      <c r="C1330" s="1" t="s">
        <v>1278</v>
      </c>
      <c r="D1330" s="1" t="s">
        <v>1669</v>
      </c>
      <c r="F1330" s="1" t="s">
        <v>1688</v>
      </c>
      <c r="G1330" s="1" t="s">
        <v>181</v>
      </c>
      <c r="J1330" s="2">
        <v>0</v>
      </c>
      <c r="K1330" s="7">
        <v>6590</v>
      </c>
      <c r="L1330" s="1">
        <v>0</v>
      </c>
      <c r="M1330" s="1" t="s">
        <v>30</v>
      </c>
      <c r="N1330" s="11">
        <v>29759.130860152862</v>
      </c>
      <c r="O1330" s="11">
        <v>978.65458978466336</v>
      </c>
      <c r="P1330" s="11">
        <v>270</v>
      </c>
      <c r="Q1330" s="1">
        <v>421</v>
      </c>
      <c r="R1330" s="3">
        <v>1</v>
      </c>
      <c r="S1330" s="3" t="s">
        <v>22833</v>
      </c>
      <c r="T1330" s="8" t="str">
        <f t="shared" si="20"/>
        <v>INSERT INTO item VALUES('0001221','식재료','북어','어패류','','북어채(냉장,상품,수입)','200g(pk)','','','0','6590','0','수입','29759.1308601529','978.654589784663','270','421',1,'manager1');</v>
      </c>
      <c r="U1330" s="5"/>
    </row>
    <row r="1331" spans="1:21" x14ac:dyDescent="0.35">
      <c r="A1331" s="6" t="s">
        <v>14640</v>
      </c>
      <c r="B1331" s="1" t="s">
        <v>22786</v>
      </c>
      <c r="C1331" s="1" t="s">
        <v>1278</v>
      </c>
      <c r="D1331" s="1" t="s">
        <v>1669</v>
      </c>
      <c r="F1331" s="1" t="s">
        <v>1689</v>
      </c>
      <c r="G1331" s="1" t="s">
        <v>1690</v>
      </c>
      <c r="J1331" s="2">
        <v>0</v>
      </c>
      <c r="K1331" s="7">
        <v>2740</v>
      </c>
      <c r="L1331" s="1">
        <v>0</v>
      </c>
      <c r="M1331" s="1" t="s">
        <v>30</v>
      </c>
      <c r="N1331" s="11">
        <v>2051.7102932675166</v>
      </c>
      <c r="O1331" s="11">
        <v>369.17469270581239</v>
      </c>
      <c r="P1331" s="11">
        <v>924</v>
      </c>
      <c r="Q1331" s="1">
        <v>26</v>
      </c>
      <c r="R1331" s="3">
        <v>1</v>
      </c>
      <c r="S1331" s="3" t="s">
        <v>22833</v>
      </c>
      <c r="T1331" s="8" t="str">
        <f t="shared" si="20"/>
        <v>INSERT INTO item VALUES('0001222','식재료','북어','어패류','','황태포(상품,러시아)','1EA/37~39cm, 70g내외','','','0','2740','0','수입','2051.71029326752','369.174692705812','924','26',1,'manager1');</v>
      </c>
      <c r="U1331" s="5"/>
    </row>
    <row r="1332" spans="1:21" x14ac:dyDescent="0.35">
      <c r="A1332" s="6" t="s">
        <v>14641</v>
      </c>
      <c r="B1332" s="1" t="s">
        <v>22786</v>
      </c>
      <c r="C1332" s="1" t="s">
        <v>1278</v>
      </c>
      <c r="D1332" s="1" t="s">
        <v>1669</v>
      </c>
      <c r="F1332" s="1" t="s">
        <v>1685</v>
      </c>
      <c r="G1332" s="1" t="s">
        <v>181</v>
      </c>
      <c r="J1332" s="2">
        <v>0</v>
      </c>
      <c r="K1332" s="7">
        <v>8700</v>
      </c>
      <c r="L1332" s="1">
        <v>0</v>
      </c>
      <c r="M1332" s="1" t="s">
        <v>30</v>
      </c>
      <c r="N1332" s="11">
        <v>5828.3305048391403</v>
      </c>
      <c r="O1332" s="11">
        <v>592.114377750176</v>
      </c>
      <c r="P1332" s="11">
        <v>456</v>
      </c>
      <c r="Q1332" s="1">
        <v>10</v>
      </c>
      <c r="R1332" s="3">
        <v>1</v>
      </c>
      <c r="S1332" s="3" t="s">
        <v>22833</v>
      </c>
      <c r="T1332" s="8" t="str">
        <f t="shared" si="20"/>
        <v>INSERT INTO item VALUES('0001223','식재료','북어','어패류','','황태채(냉장,상품,수입)','200g(pk)','','','0','8700','0','수입','5828.33050483914','592.114377750176','456','10',1,'manager1');</v>
      </c>
      <c r="U1332" s="5"/>
    </row>
    <row r="1333" spans="1:21" x14ac:dyDescent="0.35">
      <c r="A1333" s="6" t="s">
        <v>14642</v>
      </c>
      <c r="B1333" s="1" t="s">
        <v>22786</v>
      </c>
      <c r="C1333" s="1" t="s">
        <v>1278</v>
      </c>
      <c r="D1333" s="1" t="s">
        <v>1669</v>
      </c>
      <c r="F1333" s="1" t="s">
        <v>1675</v>
      </c>
      <c r="G1333" s="1" t="s">
        <v>719</v>
      </c>
      <c r="J1333" s="2">
        <v>0</v>
      </c>
      <c r="K1333" s="7">
        <v>3510</v>
      </c>
      <c r="L1333" s="1">
        <v>0</v>
      </c>
      <c r="M1333" s="1" t="s">
        <v>30</v>
      </c>
      <c r="N1333" s="11">
        <v>9666.1799926338444</v>
      </c>
      <c r="O1333" s="11">
        <v>3.0907335176744155E-2</v>
      </c>
      <c r="P1333" s="11">
        <v>312</v>
      </c>
      <c r="Q1333" s="1">
        <v>56</v>
      </c>
      <c r="R1333" s="3">
        <v>1</v>
      </c>
      <c r="S1333" s="3" t="s">
        <v>22833</v>
      </c>
      <c r="T1333" s="8" t="str">
        <f t="shared" si="20"/>
        <v>INSERT INTO item VALUES('0001224','식재료','북어','어패류','','북어채(냉장,상품,러시아)','100g(pk)','','','0','3510','0','수입','9666.17999263384','0.0309073351767442','312','56',1,'manager1');</v>
      </c>
      <c r="U1333" s="5"/>
    </row>
    <row r="1334" spans="1:21" x14ac:dyDescent="0.35">
      <c r="A1334" s="6" t="s">
        <v>14643</v>
      </c>
      <c r="B1334" s="1" t="s">
        <v>22786</v>
      </c>
      <c r="C1334" s="1" t="s">
        <v>1278</v>
      </c>
      <c r="D1334" s="1" t="s">
        <v>228</v>
      </c>
      <c r="F1334" s="1" t="s">
        <v>1691</v>
      </c>
      <c r="G1334" s="1" t="s">
        <v>204</v>
      </c>
      <c r="J1334" s="2">
        <v>0</v>
      </c>
      <c r="K1334" s="7">
        <v>4720</v>
      </c>
      <c r="L1334" s="1">
        <v>1</v>
      </c>
      <c r="M1334" s="1"/>
      <c r="N1334" s="11">
        <v>3041.6409723548682</v>
      </c>
      <c r="O1334" s="11">
        <v>626.91174416527792</v>
      </c>
      <c r="P1334" s="11">
        <v>763</v>
      </c>
      <c r="Q1334" s="1">
        <v>589</v>
      </c>
      <c r="R1334" s="3">
        <v>1</v>
      </c>
      <c r="S1334" s="3" t="s">
        <v>22833</v>
      </c>
      <c r="T1334" s="8" t="str">
        <f t="shared" si="20"/>
        <v>INSERT INTO item VALUES('0001225','식재료','기타','어패류','','고추맛콘(안주용)','500g(pk)','','','0','4720','1','','3041.64097235487','626.911744165278','763','589',1,'manager1');</v>
      </c>
      <c r="U1334" s="5"/>
    </row>
    <row r="1335" spans="1:21" x14ac:dyDescent="0.35">
      <c r="A1335" s="6" t="s">
        <v>14644</v>
      </c>
      <c r="B1335" s="1" t="s">
        <v>22786</v>
      </c>
      <c r="C1335" s="1" t="s">
        <v>1278</v>
      </c>
      <c r="D1335" s="1" t="s">
        <v>228</v>
      </c>
      <c r="F1335" s="1" t="s">
        <v>1692</v>
      </c>
      <c r="G1335" s="1" t="s">
        <v>20</v>
      </c>
      <c r="J1335" s="2">
        <v>0</v>
      </c>
      <c r="K1335" s="7">
        <v>18620</v>
      </c>
      <c r="L1335" s="1">
        <v>0</v>
      </c>
      <c r="M1335" s="1" t="s">
        <v>30</v>
      </c>
      <c r="N1335" s="11">
        <v>7572.884954188874</v>
      </c>
      <c r="O1335" s="11">
        <v>624.99529776017937</v>
      </c>
      <c r="P1335" s="11">
        <v>271</v>
      </c>
      <c r="Q1335" s="1">
        <v>257</v>
      </c>
      <c r="R1335" s="3">
        <v>1</v>
      </c>
      <c r="S1335" s="3" t="s">
        <v>22833</v>
      </c>
      <c r="T1335" s="8" t="str">
        <f t="shared" si="20"/>
        <v>INSERT INTO item VALUES('0001226','식재료','기타','어패류','','건다래순(중국)','1Kg','','','0','18620','0','수입','7572.88495418887','624.995297760179','271','257',1,'manager1');</v>
      </c>
      <c r="U1335" s="5"/>
    </row>
    <row r="1336" spans="1:21" x14ac:dyDescent="0.35">
      <c r="A1336" s="6" t="s">
        <v>14645</v>
      </c>
      <c r="B1336" s="1" t="s">
        <v>22786</v>
      </c>
      <c r="C1336" s="1" t="s">
        <v>1278</v>
      </c>
      <c r="D1336" s="1" t="s">
        <v>228</v>
      </c>
      <c r="F1336" s="1" t="s">
        <v>1693</v>
      </c>
      <c r="G1336" s="1" t="s">
        <v>20</v>
      </c>
      <c r="J1336" s="2">
        <v>0</v>
      </c>
      <c r="K1336" s="7">
        <v>16100</v>
      </c>
      <c r="L1336" s="1">
        <v>1</v>
      </c>
      <c r="M1336" s="1" t="s">
        <v>30</v>
      </c>
      <c r="N1336" s="11">
        <v>3760.620450841714</v>
      </c>
      <c r="O1336" s="11">
        <v>420.86772696692674</v>
      </c>
      <c r="P1336" s="11">
        <v>725</v>
      </c>
      <c r="Q1336" s="1">
        <v>689</v>
      </c>
      <c r="R1336" s="3">
        <v>1</v>
      </c>
      <c r="S1336" s="3" t="s">
        <v>22833</v>
      </c>
      <c r="T1336" s="8" t="str">
        <f t="shared" si="20"/>
        <v>INSERT INTO item VALUES('0001227','식재료','기타','어패류','','건망고(타이)','1Kg','','','0','16100','1','수입','3760.62045084171','420.867726966927','725','689',1,'manager1');</v>
      </c>
      <c r="U1336" s="5"/>
    </row>
    <row r="1337" spans="1:21" x14ac:dyDescent="0.35">
      <c r="A1337" s="6" t="s">
        <v>14646</v>
      </c>
      <c r="B1337" s="1" t="s">
        <v>22786</v>
      </c>
      <c r="C1337" s="1" t="s">
        <v>1278</v>
      </c>
      <c r="D1337" s="1" t="s">
        <v>228</v>
      </c>
      <c r="F1337" s="1" t="s">
        <v>1694</v>
      </c>
      <c r="G1337" s="1" t="s">
        <v>1695</v>
      </c>
      <c r="J1337" s="2">
        <v>0</v>
      </c>
      <c r="K1337" s="7">
        <v>26330</v>
      </c>
      <c r="L1337" s="1">
        <v>0</v>
      </c>
      <c r="M1337" s="1" t="s">
        <v>1407</v>
      </c>
      <c r="N1337" s="11">
        <v>5458.0924826326172</v>
      </c>
      <c r="O1337" s="11">
        <v>202.21475761396923</v>
      </c>
      <c r="P1337" s="11">
        <v>520</v>
      </c>
      <c r="Q1337" s="1">
        <v>366</v>
      </c>
      <c r="R1337" s="3">
        <v>1</v>
      </c>
      <c r="S1337" s="3" t="s">
        <v>22833</v>
      </c>
      <c r="T1337" s="8" t="str">
        <f t="shared" si="20"/>
        <v>INSERT INTO item VALUES('0001228','식재료','기타','어패류','','박대(특대)(냉동,원양)','특대 사이즈(33cm내외), 5마리/PK','','','0','26330','0','원양','5458.09248263262','202.214757613969','520','366',1,'manager1');</v>
      </c>
      <c r="U1337" s="5"/>
    </row>
    <row r="1338" spans="1:21" x14ac:dyDescent="0.35">
      <c r="A1338" s="6" t="s">
        <v>14647</v>
      </c>
      <c r="B1338" s="1" t="s">
        <v>22786</v>
      </c>
      <c r="C1338" s="1" t="s">
        <v>1278</v>
      </c>
      <c r="D1338" s="1" t="s">
        <v>228</v>
      </c>
      <c r="F1338" s="1" t="s">
        <v>1696</v>
      </c>
      <c r="G1338" s="1" t="s">
        <v>1697</v>
      </c>
      <c r="J1338" s="2">
        <v>0</v>
      </c>
      <c r="K1338" s="7">
        <v>15200</v>
      </c>
      <c r="L1338" s="1">
        <v>0</v>
      </c>
      <c r="M1338" s="1" t="s">
        <v>1407</v>
      </c>
      <c r="N1338" s="11">
        <v>4517.4636795975248</v>
      </c>
      <c r="O1338" s="11">
        <v>586.34880527370251</v>
      </c>
      <c r="P1338" s="11">
        <v>821</v>
      </c>
      <c r="Q1338" s="1">
        <v>23</v>
      </c>
      <c r="R1338" s="3">
        <v>1</v>
      </c>
      <c r="S1338" s="3" t="s">
        <v>22833</v>
      </c>
      <c r="T1338" s="8" t="str">
        <f t="shared" si="20"/>
        <v>INSERT INTO item VALUES('0001229','식재료','기타','어패류','','박대(중)(냉동,원양)','중 사이즈(27cm내외), 5마리/PK','','','0','15200','0','원양','4517.46367959752','586.348805273703','821','23',1,'manager1');</v>
      </c>
      <c r="U1338" s="5"/>
    </row>
    <row r="1339" spans="1:21" x14ac:dyDescent="0.35">
      <c r="A1339" s="6" t="s">
        <v>14648</v>
      </c>
      <c r="B1339" s="1" t="s">
        <v>22786</v>
      </c>
      <c r="C1339" s="1" t="s">
        <v>1278</v>
      </c>
      <c r="D1339" s="1" t="s">
        <v>228</v>
      </c>
      <c r="F1339" s="1" t="s">
        <v>1698</v>
      </c>
      <c r="G1339" s="1" t="s">
        <v>1699</v>
      </c>
      <c r="J1339" s="2">
        <v>0</v>
      </c>
      <c r="K1339" s="7">
        <v>12670</v>
      </c>
      <c r="L1339" s="1">
        <v>0</v>
      </c>
      <c r="M1339" s="1" t="s">
        <v>30</v>
      </c>
      <c r="N1339" s="11">
        <v>21969.331718310754</v>
      </c>
      <c r="O1339" s="11">
        <v>435.2112739782994</v>
      </c>
      <c r="P1339" s="11">
        <v>150</v>
      </c>
      <c r="Q1339" s="1">
        <v>52</v>
      </c>
      <c r="R1339" s="3">
        <v>1</v>
      </c>
      <c r="S1339" s="3" t="s">
        <v>22833</v>
      </c>
      <c r="T1339" s="8" t="str">
        <f t="shared" si="20"/>
        <v>INSERT INTO item VALUES('0001230','식재료','기타','어패류','','열빙어(재호)(상품,냉동,캐나다)','1Kg(50-60미/pk,3L)','','','0','12670','0','수입','21969.3317183108','435.211273978299','150','52',1,'manager1');</v>
      </c>
      <c r="U1339" s="5"/>
    </row>
    <row r="1340" spans="1:21" x14ac:dyDescent="0.35">
      <c r="A1340" s="6" t="s">
        <v>14649</v>
      </c>
      <c r="B1340" s="1" t="s">
        <v>22786</v>
      </c>
      <c r="C1340" s="1" t="s">
        <v>1278</v>
      </c>
      <c r="D1340" s="1" t="s">
        <v>1700</v>
      </c>
      <c r="F1340" s="1" t="s">
        <v>1701</v>
      </c>
      <c r="G1340" s="1" t="s">
        <v>20</v>
      </c>
      <c r="J1340" s="2">
        <v>0</v>
      </c>
      <c r="K1340" s="7">
        <v>17910</v>
      </c>
      <c r="L1340" s="1">
        <v>0</v>
      </c>
      <c r="M1340" s="1" t="s">
        <v>2</v>
      </c>
      <c r="N1340" s="11">
        <v>42678.282882681393</v>
      </c>
      <c r="O1340" s="11">
        <v>851.99941543865179</v>
      </c>
      <c r="P1340" s="11">
        <v>313</v>
      </c>
      <c r="Q1340" s="1">
        <v>175</v>
      </c>
      <c r="R1340" s="3">
        <v>1</v>
      </c>
      <c r="S1340" s="3" t="s">
        <v>22833</v>
      </c>
      <c r="T1340" s="8" t="str">
        <f t="shared" si="20"/>
        <v>INSERT INTO item VALUES('0001231','식재료','디포리','어패류','','디포리(냉장,상품,국산)','1Kg','','','0','17910','0','국산','42678.2828826814','851.999415438652','313','175',1,'manager1');</v>
      </c>
      <c r="U1340" s="5"/>
    </row>
    <row r="1341" spans="1:21" x14ac:dyDescent="0.35">
      <c r="A1341" s="6" t="s">
        <v>14650</v>
      </c>
      <c r="B1341" s="1" t="s">
        <v>22786</v>
      </c>
      <c r="C1341" s="1" t="s">
        <v>1278</v>
      </c>
      <c r="D1341" s="1" t="s">
        <v>1700</v>
      </c>
      <c r="F1341" s="1" t="s">
        <v>1702</v>
      </c>
      <c r="G1341" s="1" t="s">
        <v>202</v>
      </c>
      <c r="J1341" s="2">
        <v>0</v>
      </c>
      <c r="K1341" s="7">
        <v>7730</v>
      </c>
      <c r="L1341" s="1">
        <v>0</v>
      </c>
      <c r="M1341" s="1" t="s">
        <v>30</v>
      </c>
      <c r="N1341" s="11">
        <v>39343.346479530665</v>
      </c>
      <c r="O1341" s="11">
        <v>470.2621715392421</v>
      </c>
      <c r="P1341" s="11">
        <v>755</v>
      </c>
      <c r="Q1341" s="1">
        <v>106</v>
      </c>
      <c r="R1341" s="3">
        <v>1</v>
      </c>
      <c r="S1341" s="3" t="s">
        <v>22833</v>
      </c>
      <c r="T1341" s="8" t="str">
        <f t="shared" si="20"/>
        <v>INSERT INTO item VALUES('0001232','식재료','디포리','어패류','','(S)디포리(상품,실온,베트남)','1Kg(pk)','','','0','7730','0','수입','39343.3464795307','470.262171539242','755','106',1,'manager1');</v>
      </c>
      <c r="U1341" s="5"/>
    </row>
    <row r="1342" spans="1:21" x14ac:dyDescent="0.35">
      <c r="A1342" s="6" t="s">
        <v>14651</v>
      </c>
      <c r="B1342" s="1" t="s">
        <v>22786</v>
      </c>
      <c r="C1342" s="1" t="s">
        <v>1278</v>
      </c>
      <c r="D1342" s="1" t="s">
        <v>1703</v>
      </c>
      <c r="F1342" s="1" t="s">
        <v>1704</v>
      </c>
      <c r="G1342" s="1" t="s">
        <v>20</v>
      </c>
      <c r="J1342" s="2">
        <v>0</v>
      </c>
      <c r="K1342" s="7">
        <v>26740</v>
      </c>
      <c r="L1342" s="1">
        <v>1</v>
      </c>
      <c r="M1342" s="1" t="s">
        <v>30</v>
      </c>
      <c r="N1342" s="11">
        <v>1826.0587612732791</v>
      </c>
      <c r="O1342" s="11">
        <v>354.44041491668276</v>
      </c>
      <c r="P1342" s="11">
        <v>650</v>
      </c>
      <c r="Q1342" s="1">
        <v>68</v>
      </c>
      <c r="R1342" s="3">
        <v>1</v>
      </c>
      <c r="S1342" s="3" t="s">
        <v>22833</v>
      </c>
      <c r="T1342" s="8" t="str">
        <f t="shared" si="20"/>
        <v>INSERT INTO item VALUES('0001233','식재료','오징어','어패류','','진미채(중국가공)(냉장,상품,중국)','1Kg','','','0','26740','1','수입','1826.05876127328','354.440414916683','650','68',1,'manager1');</v>
      </c>
      <c r="U1342" s="5"/>
    </row>
    <row r="1343" spans="1:21" x14ac:dyDescent="0.35">
      <c r="A1343" s="6" t="s">
        <v>14652</v>
      </c>
      <c r="B1343" s="1" t="s">
        <v>22786</v>
      </c>
      <c r="C1343" s="1" t="s">
        <v>1278</v>
      </c>
      <c r="D1343" s="1" t="s">
        <v>1703</v>
      </c>
      <c r="F1343" s="1" t="s">
        <v>1705</v>
      </c>
      <c r="G1343" s="1" t="s">
        <v>1706</v>
      </c>
      <c r="J1343" s="2">
        <v>0</v>
      </c>
      <c r="K1343" s="7">
        <v>88780</v>
      </c>
      <c r="L1343" s="1">
        <v>0</v>
      </c>
      <c r="M1343" s="1" t="s">
        <v>2</v>
      </c>
      <c r="N1343" s="11">
        <v>8240.1640754402797</v>
      </c>
      <c r="O1343" s="11">
        <v>847.0254304753272</v>
      </c>
      <c r="P1343" s="11">
        <v>994</v>
      </c>
      <c r="Q1343" s="1">
        <v>525</v>
      </c>
      <c r="R1343" s="3">
        <v>1</v>
      </c>
      <c r="S1343" s="3" t="s">
        <v>22833</v>
      </c>
      <c r="T1343" s="8" t="str">
        <f t="shared" si="20"/>
        <v>INSERT INTO item VALUES('0001234','식재료','오징어','어패류','','오징어(건조,상품,국산)','1Kg(20EA)','','','0','88780','0','국산','8240.16407544028','847.025430475327','994','525',1,'manager1');</v>
      </c>
      <c r="U1343" s="5"/>
    </row>
    <row r="1344" spans="1:21" x14ac:dyDescent="0.35">
      <c r="A1344" s="6" t="s">
        <v>14653</v>
      </c>
      <c r="B1344" s="1" t="s">
        <v>22786</v>
      </c>
      <c r="C1344" s="1" t="s">
        <v>1278</v>
      </c>
      <c r="D1344" s="1" t="s">
        <v>1703</v>
      </c>
      <c r="F1344" s="1" t="s">
        <v>1707</v>
      </c>
      <c r="G1344" s="1" t="s">
        <v>1708</v>
      </c>
      <c r="J1344" s="2">
        <v>0</v>
      </c>
      <c r="K1344" s="7">
        <v>20290</v>
      </c>
      <c r="L1344" s="1">
        <v>0</v>
      </c>
      <c r="M1344" s="1" t="s">
        <v>2</v>
      </c>
      <c r="N1344" s="11">
        <v>42480.692255599155</v>
      </c>
      <c r="O1344" s="11">
        <v>966.66792513055952</v>
      </c>
      <c r="P1344" s="11">
        <v>62</v>
      </c>
      <c r="Q1344" s="1">
        <v>602</v>
      </c>
      <c r="R1344" s="3">
        <v>1</v>
      </c>
      <c r="S1344" s="3" t="s">
        <v>22833</v>
      </c>
      <c r="T1344" s="8" t="str">
        <f t="shared" si="20"/>
        <v>INSERT INTO item VALUES('0001235','식재료','오징어','어패류','','오징어(냉동,상품,국산)','순대용','','','0','20290','0','국산','42480.6922555992','966.66792513056','62','602',1,'manager1');</v>
      </c>
      <c r="U1344" s="5"/>
    </row>
    <row r="1345" spans="1:21" x14ac:dyDescent="0.35">
      <c r="A1345" s="6" t="s">
        <v>14654</v>
      </c>
      <c r="B1345" s="1" t="s">
        <v>22786</v>
      </c>
      <c r="C1345" s="1" t="s">
        <v>1278</v>
      </c>
      <c r="D1345" s="1" t="s">
        <v>1703</v>
      </c>
      <c r="F1345" s="1" t="s">
        <v>1709</v>
      </c>
      <c r="G1345" s="1" t="s">
        <v>1710</v>
      </c>
      <c r="J1345" s="2">
        <v>0</v>
      </c>
      <c r="K1345" s="7">
        <v>24750</v>
      </c>
      <c r="L1345" s="1">
        <v>1</v>
      </c>
      <c r="M1345" s="1" t="s">
        <v>30</v>
      </c>
      <c r="N1345" s="11">
        <v>38563.12269910804</v>
      </c>
      <c r="O1345" s="11">
        <v>511.51528383706466</v>
      </c>
      <c r="P1345" s="11">
        <v>956</v>
      </c>
      <c r="Q1345" s="1">
        <v>49</v>
      </c>
      <c r="R1345" s="3">
        <v>1</v>
      </c>
      <c r="S1345" s="3" t="s">
        <v>22833</v>
      </c>
      <c r="T1345" s="8" t="str">
        <f t="shared" si="20"/>
        <v>INSERT INTO item VALUES('0001236','식재료','오징어','어패류','','홍진미채(냉장,상품,페루)','1kg/PK','','','0','24750','1','수입','38563.122699108','511.515283837065','956','49',1,'manager1');</v>
      </c>
      <c r="U1345" s="5"/>
    </row>
    <row r="1346" spans="1:21" x14ac:dyDescent="0.35">
      <c r="A1346" s="6" t="s">
        <v>14655</v>
      </c>
      <c r="B1346" s="1" t="s">
        <v>22786</v>
      </c>
      <c r="C1346" s="1" t="s">
        <v>1278</v>
      </c>
      <c r="D1346" s="1" t="s">
        <v>1703</v>
      </c>
      <c r="F1346" s="1" t="s">
        <v>1711</v>
      </c>
      <c r="G1346" s="1" t="s">
        <v>20</v>
      </c>
      <c r="J1346" s="2">
        <v>0</v>
      </c>
      <c r="K1346" s="7">
        <v>18890</v>
      </c>
      <c r="L1346" s="1">
        <v>0</v>
      </c>
      <c r="M1346" s="1" t="s">
        <v>2</v>
      </c>
      <c r="N1346" s="11">
        <v>42626.76187632556</v>
      </c>
      <c r="O1346" s="11">
        <v>452.53736841239089</v>
      </c>
      <c r="P1346" s="11">
        <v>228</v>
      </c>
      <c r="Q1346" s="1">
        <v>118</v>
      </c>
      <c r="R1346" s="3">
        <v>1</v>
      </c>
      <c r="S1346" s="3" t="s">
        <v>22833</v>
      </c>
      <c r="T1346" s="8" t="str">
        <f t="shared" ref="T1346:T1409" si="21">"INSERT INTO item VALUES('"&amp;A1346&amp;"','"&amp;B1346&amp;"','"&amp;D1346&amp;"','"&amp;C1346&amp;"','"&amp;E1346&amp;"','"&amp;F1346&amp;"','"&amp;G1346&amp;"','"&amp;H1346&amp;"','"&amp;I1346&amp;"','"&amp;J1346&amp;"','"&amp;K1346&amp;"','"&amp;L1346&amp;"','"&amp;M1346&amp;"','"&amp;N1346&amp;"','"&amp;O1346&amp;"','"&amp;P1346&amp;"','"&amp;Q1346&amp;"',"&amp;R1346&amp;",'"&amp;S1346&amp;"');"</f>
        <v>INSERT INTO item VALUES('0001237','식재료','오징어','어패류','','오징어몸살(냉동,탈피,상품,국산)','1Kg','','','0','18890','0','국산','42626.7618763256','452.537368412391','228','118',1,'manager1');</v>
      </c>
      <c r="U1346" s="5"/>
    </row>
    <row r="1347" spans="1:21" x14ac:dyDescent="0.35">
      <c r="A1347" s="6" t="s">
        <v>14656</v>
      </c>
      <c r="B1347" s="1" t="s">
        <v>22786</v>
      </c>
      <c r="C1347" s="1" t="s">
        <v>1278</v>
      </c>
      <c r="D1347" s="1" t="s">
        <v>1703</v>
      </c>
      <c r="F1347" s="1" t="s">
        <v>1712</v>
      </c>
      <c r="G1347" s="1" t="s">
        <v>20</v>
      </c>
      <c r="J1347" s="2">
        <v>0</v>
      </c>
      <c r="K1347" s="7">
        <v>31970</v>
      </c>
      <c r="L1347" s="1">
        <v>0</v>
      </c>
      <c r="M1347" s="1" t="s">
        <v>2</v>
      </c>
      <c r="N1347" s="11">
        <v>32505.830405510373</v>
      </c>
      <c r="O1347" s="11">
        <v>865.86387692568258</v>
      </c>
      <c r="P1347" s="11">
        <v>457</v>
      </c>
      <c r="Q1347" s="1">
        <v>26</v>
      </c>
      <c r="R1347" s="3">
        <v>1</v>
      </c>
      <c r="S1347" s="3" t="s">
        <v>22833</v>
      </c>
      <c r="T1347" s="8" t="str">
        <f t="shared" si="21"/>
        <v>INSERT INTO item VALUES('0001238','식재료','오징어','어패류','','갑오징어(냉장,후레쉬,상품,국산)','1Kg','','','0','31970','0','국산','32505.8304055104','865.863876925683','457','26',1,'manager1');</v>
      </c>
      <c r="U1347" s="5"/>
    </row>
    <row r="1348" spans="1:21" x14ac:dyDescent="0.35">
      <c r="A1348" s="6" t="s">
        <v>14657</v>
      </c>
      <c r="B1348" s="1" t="s">
        <v>22786</v>
      </c>
      <c r="C1348" s="1" t="s">
        <v>1278</v>
      </c>
      <c r="D1348" s="1" t="s">
        <v>1703</v>
      </c>
      <c r="F1348" s="1" t="s">
        <v>1713</v>
      </c>
      <c r="G1348" s="1" t="s">
        <v>1714</v>
      </c>
      <c r="J1348" s="2">
        <v>0</v>
      </c>
      <c r="K1348" s="7">
        <v>14250</v>
      </c>
      <c r="L1348" s="1">
        <v>0</v>
      </c>
      <c r="M1348" s="1" t="s">
        <v>2</v>
      </c>
      <c r="N1348" s="11">
        <v>7002.5456419579832</v>
      </c>
      <c r="O1348" s="11">
        <v>176.83297596763859</v>
      </c>
      <c r="P1348" s="11">
        <v>759</v>
      </c>
      <c r="Q1348" s="1">
        <v>511</v>
      </c>
      <c r="R1348" s="3">
        <v>1</v>
      </c>
      <c r="S1348" s="3" t="s">
        <v>22833</v>
      </c>
      <c r="T1348" s="8" t="str">
        <f t="shared" si="21"/>
        <v>INSERT INTO item VALUES('0001239','식재료','오징어','어패류','','(임)H오징어채(상품,냉동,채썰기,국산)','1Kg(수율100%)','','','0','14250','0','국산','7002.54564195798','176.832975967639','759','511',1,'manager1');</v>
      </c>
      <c r="U1348" s="5"/>
    </row>
    <row r="1349" spans="1:21" x14ac:dyDescent="0.35">
      <c r="A1349" s="6" t="s">
        <v>14658</v>
      </c>
      <c r="B1349" s="1" t="s">
        <v>22786</v>
      </c>
      <c r="C1349" s="1" t="s">
        <v>1278</v>
      </c>
      <c r="D1349" s="1" t="s">
        <v>1703</v>
      </c>
      <c r="F1349" s="1" t="s">
        <v>1715</v>
      </c>
      <c r="G1349" s="1" t="s">
        <v>1716</v>
      </c>
      <c r="J1349" s="2">
        <v>0</v>
      </c>
      <c r="K1349" s="7">
        <v>152370</v>
      </c>
      <c r="L1349" s="1">
        <v>0</v>
      </c>
      <c r="M1349" s="1" t="s">
        <v>2</v>
      </c>
      <c r="N1349" s="11">
        <v>6232.5110133872058</v>
      </c>
      <c r="O1349" s="11">
        <v>423.29459327464281</v>
      </c>
      <c r="P1349" s="11">
        <v>475</v>
      </c>
      <c r="Q1349" s="1">
        <v>296</v>
      </c>
      <c r="R1349" s="3">
        <v>1</v>
      </c>
      <c r="S1349" s="3" t="s">
        <v>22833</v>
      </c>
      <c r="T1349" s="8" t="str">
        <f t="shared" si="21"/>
        <v>INSERT INTO item VALUES('0001240','식재료','오징어','어패류','','선동오징어(냉동,상품,국산)','8Kg(20~25EA)','','','0','152370','0','국산','6232.51101338721','423.294593274643','475','296',1,'manager1');</v>
      </c>
      <c r="U1349" s="5"/>
    </row>
    <row r="1350" spans="1:21" x14ac:dyDescent="0.35">
      <c r="A1350" s="6" t="s">
        <v>14659</v>
      </c>
      <c r="B1350" s="1" t="s">
        <v>22786</v>
      </c>
      <c r="C1350" s="1" t="s">
        <v>1278</v>
      </c>
      <c r="D1350" s="1" t="s">
        <v>1703</v>
      </c>
      <c r="F1350" s="1" t="s">
        <v>1715</v>
      </c>
      <c r="G1350" s="1" t="s">
        <v>20</v>
      </c>
      <c r="J1350" s="2">
        <v>0</v>
      </c>
      <c r="K1350" s="7">
        <v>14420</v>
      </c>
      <c r="L1350" s="1">
        <v>0</v>
      </c>
      <c r="M1350" s="1" t="s">
        <v>2</v>
      </c>
      <c r="N1350" s="11">
        <v>1584.7143250428412</v>
      </c>
      <c r="O1350" s="11">
        <v>4.5836334822603186</v>
      </c>
      <c r="P1350" s="11">
        <v>54</v>
      </c>
      <c r="Q1350" s="1">
        <v>835</v>
      </c>
      <c r="R1350" s="3">
        <v>1</v>
      </c>
      <c r="S1350" s="3" t="s">
        <v>22833</v>
      </c>
      <c r="T1350" s="8" t="str">
        <f t="shared" si="21"/>
        <v>INSERT INTO item VALUES('0001241','식재료','오징어','어패류','','선동오징어(냉동,상품,국산)','1Kg','','','0','14420','0','국산','1584.71432504284','4.58363348226032','54','835',1,'manager1');</v>
      </c>
      <c r="U1350" s="5"/>
    </row>
    <row r="1351" spans="1:21" x14ac:dyDescent="0.35">
      <c r="A1351" s="6" t="s">
        <v>14660</v>
      </c>
      <c r="B1351" s="1" t="s">
        <v>22786</v>
      </c>
      <c r="C1351" s="1" t="s">
        <v>1278</v>
      </c>
      <c r="D1351" s="1" t="s">
        <v>1703</v>
      </c>
      <c r="F1351" s="1" t="s">
        <v>1717</v>
      </c>
      <c r="G1351" s="1" t="s">
        <v>20</v>
      </c>
      <c r="J1351" s="2">
        <v>0</v>
      </c>
      <c r="K1351" s="7">
        <v>13450</v>
      </c>
      <c r="L1351" s="1">
        <v>0</v>
      </c>
      <c r="M1351" s="1" t="s">
        <v>2</v>
      </c>
      <c r="N1351" s="11">
        <v>8803.9860317395069</v>
      </c>
      <c r="O1351" s="11">
        <v>419.50330801961888</v>
      </c>
      <c r="P1351" s="11">
        <v>175</v>
      </c>
      <c r="Q1351" s="1">
        <v>60</v>
      </c>
      <c r="R1351" s="3">
        <v>1</v>
      </c>
      <c r="S1351" s="3" t="s">
        <v>22833</v>
      </c>
      <c r="T1351" s="8" t="str">
        <f t="shared" si="21"/>
        <v>INSERT INTO item VALUES('0001242','식재료','오징어','어패류','','(S)오징어(상품,냉동,국산)','1Kg','','','0','13450','0','국산','8803.98603173951','419.503308019619','175','60',1,'manager1');</v>
      </c>
      <c r="U1351" s="5"/>
    </row>
    <row r="1352" spans="1:21" x14ac:dyDescent="0.35">
      <c r="A1352" s="6" t="s">
        <v>14661</v>
      </c>
      <c r="B1352" s="1" t="s">
        <v>22786</v>
      </c>
      <c r="C1352" s="1" t="s">
        <v>1278</v>
      </c>
      <c r="D1352" s="1" t="s">
        <v>1703</v>
      </c>
      <c r="F1352" s="1" t="s">
        <v>1718</v>
      </c>
      <c r="G1352" s="1" t="s">
        <v>1719</v>
      </c>
      <c r="J1352" s="2">
        <v>0</v>
      </c>
      <c r="K1352" s="7">
        <v>14980</v>
      </c>
      <c r="L1352" s="1">
        <v>0</v>
      </c>
      <c r="M1352" s="1" t="s">
        <v>2</v>
      </c>
      <c r="N1352" s="11">
        <v>62741.868644253038</v>
      </c>
      <c r="O1352" s="11">
        <v>597.37676825267522</v>
      </c>
      <c r="P1352" s="11">
        <v>110</v>
      </c>
      <c r="Q1352" s="1">
        <v>531</v>
      </c>
      <c r="R1352" s="3">
        <v>1</v>
      </c>
      <c r="S1352" s="3" t="s">
        <v>22833</v>
      </c>
      <c r="T1352" s="8" t="str">
        <f t="shared" si="21"/>
        <v>INSERT INTO item VALUES('0001243','식재료','오징어','어패류','','오징어채(냉동,상품,국산)','1Kg(수율90%)','','','0','14980','0','국산','62741.868644253','597.376768252675','110','531',1,'manager1');</v>
      </c>
      <c r="U1352" s="5"/>
    </row>
    <row r="1353" spans="1:21" x14ac:dyDescent="0.35">
      <c r="A1353" s="6" t="s">
        <v>14662</v>
      </c>
      <c r="B1353" s="1" t="s">
        <v>22786</v>
      </c>
      <c r="C1353" s="1" t="s">
        <v>1278</v>
      </c>
      <c r="D1353" s="1" t="s">
        <v>1703</v>
      </c>
      <c r="F1353" s="1" t="s">
        <v>1720</v>
      </c>
      <c r="G1353" s="1" t="s">
        <v>1721</v>
      </c>
      <c r="J1353" s="2">
        <v>0</v>
      </c>
      <c r="K1353" s="7">
        <v>19860</v>
      </c>
      <c r="L1353" s="1">
        <v>0</v>
      </c>
      <c r="M1353" s="1" t="s">
        <v>2</v>
      </c>
      <c r="N1353" s="11">
        <v>37744.265646539934</v>
      </c>
      <c r="O1353" s="11">
        <v>61.770247607452418</v>
      </c>
      <c r="P1353" s="11">
        <v>604</v>
      </c>
      <c r="Q1353" s="1">
        <v>107</v>
      </c>
      <c r="R1353" s="3">
        <v>1</v>
      </c>
      <c r="S1353" s="3" t="s">
        <v>22833</v>
      </c>
      <c r="T1353" s="8" t="str">
        <f t="shared" si="21"/>
        <v>INSERT INTO item VALUES('0001244','식재료','오징어','어패류','','오징어몸살(냉동,상품,국산)','1Kg(솔방울칼집)','','','0','19860','0','국산','37744.2656465399','61.7702476074524','604','107',1,'manager1');</v>
      </c>
      <c r="U1353" s="5"/>
    </row>
    <row r="1354" spans="1:21" x14ac:dyDescent="0.35">
      <c r="A1354" s="6" t="s">
        <v>14663</v>
      </c>
      <c r="B1354" s="1" t="s">
        <v>22786</v>
      </c>
      <c r="C1354" s="1" t="s">
        <v>1278</v>
      </c>
      <c r="D1354" s="1" t="s">
        <v>1703</v>
      </c>
      <c r="F1354" s="1" t="s">
        <v>1707</v>
      </c>
      <c r="G1354" s="1" t="s">
        <v>1722</v>
      </c>
      <c r="J1354" s="2">
        <v>0</v>
      </c>
      <c r="K1354" s="7">
        <v>17500</v>
      </c>
      <c r="L1354" s="1">
        <v>0</v>
      </c>
      <c r="M1354" s="1" t="s">
        <v>2</v>
      </c>
      <c r="N1354" s="11">
        <v>3792.6607840789279</v>
      </c>
      <c r="O1354" s="11">
        <v>549.71177481422478</v>
      </c>
      <c r="P1354" s="11">
        <v>544</v>
      </c>
      <c r="Q1354" s="1">
        <v>113</v>
      </c>
      <c r="R1354" s="3">
        <v>1</v>
      </c>
      <c r="S1354" s="3" t="s">
        <v>22833</v>
      </c>
      <c r="T1354" s="8" t="str">
        <f t="shared" si="21"/>
        <v>INSERT INTO item VALUES('0001245','식재료','오징어','어패류','','오징어(냉동,상품,국산)','1Kg(할복)','','','0','17500','0','국산','3792.66078407893','549.711774814225','544','113',1,'manager1');</v>
      </c>
      <c r="U1354" s="5"/>
    </row>
    <row r="1355" spans="1:21" x14ac:dyDescent="0.35">
      <c r="A1355" s="6" t="s">
        <v>14664</v>
      </c>
      <c r="B1355" s="1" t="s">
        <v>22786</v>
      </c>
      <c r="C1355" s="1" t="s">
        <v>1278</v>
      </c>
      <c r="D1355" s="1" t="s">
        <v>1703</v>
      </c>
      <c r="F1355" s="1" t="s">
        <v>1720</v>
      </c>
      <c r="G1355" s="1" t="s">
        <v>20</v>
      </c>
      <c r="J1355" s="2">
        <v>0</v>
      </c>
      <c r="K1355" s="7">
        <v>18180</v>
      </c>
      <c r="L1355" s="1">
        <v>0</v>
      </c>
      <c r="M1355" s="1" t="s">
        <v>2</v>
      </c>
      <c r="N1355" s="11">
        <v>65289.167716760967</v>
      </c>
      <c r="O1355" s="11">
        <v>897.87029911818843</v>
      </c>
      <c r="P1355" s="11">
        <v>303</v>
      </c>
      <c r="Q1355" s="1">
        <v>436</v>
      </c>
      <c r="R1355" s="3">
        <v>1</v>
      </c>
      <c r="S1355" s="3" t="s">
        <v>22833</v>
      </c>
      <c r="T1355" s="8" t="str">
        <f t="shared" si="21"/>
        <v>INSERT INTO item VALUES('0001246','식재료','오징어','어패류','','오징어몸살(냉동,상품,국산)','1Kg','','','0','18180','0','국산','65289.167716761','897.870299118188','303','436',1,'manager1');</v>
      </c>
      <c r="U1355" s="5"/>
    </row>
    <row r="1356" spans="1:21" x14ac:dyDescent="0.35">
      <c r="A1356" s="6" t="s">
        <v>14665</v>
      </c>
      <c r="B1356" s="1" t="s">
        <v>22786</v>
      </c>
      <c r="C1356" s="1" t="s">
        <v>1278</v>
      </c>
      <c r="D1356" s="1" t="s">
        <v>1703</v>
      </c>
      <c r="F1356" s="1" t="s">
        <v>1723</v>
      </c>
      <c r="G1356" s="1" t="s">
        <v>20</v>
      </c>
      <c r="J1356" s="2">
        <v>0</v>
      </c>
      <c r="K1356" s="7">
        <v>19300</v>
      </c>
      <c r="L1356" s="1">
        <v>0</v>
      </c>
      <c r="M1356" s="1" t="s">
        <v>2</v>
      </c>
      <c r="N1356" s="11">
        <v>48965.893747215625</v>
      </c>
      <c r="O1356" s="11">
        <v>197.05355772900791</v>
      </c>
      <c r="P1356" s="11">
        <v>288</v>
      </c>
      <c r="Q1356" s="1">
        <v>247</v>
      </c>
      <c r="R1356" s="3">
        <v>1</v>
      </c>
      <c r="S1356" s="3" t="s">
        <v>22833</v>
      </c>
      <c r="T1356" s="8" t="str">
        <f t="shared" si="21"/>
        <v>INSERT INTO item VALUES('0001247','식재료','오징어','어패류','','오징어링(냉동,상품,국산)','1Kg','','','0','19300','0','국산','48965.8937472156','197.053557729008','288','247',1,'manager1');</v>
      </c>
      <c r="U1356" s="5"/>
    </row>
    <row r="1357" spans="1:21" x14ac:dyDescent="0.35">
      <c r="A1357" s="6" t="s">
        <v>14666</v>
      </c>
      <c r="B1357" s="1" t="s">
        <v>22786</v>
      </c>
      <c r="C1357" s="1" t="s">
        <v>1278</v>
      </c>
      <c r="D1357" s="1" t="s">
        <v>1703</v>
      </c>
      <c r="F1357" s="1" t="s">
        <v>1724</v>
      </c>
      <c r="G1357" s="1" t="s">
        <v>1719</v>
      </c>
      <c r="J1357" s="2">
        <v>0</v>
      </c>
      <c r="K1357" s="7">
        <v>12730</v>
      </c>
      <c r="L1357" s="1">
        <v>0</v>
      </c>
      <c r="M1357" s="1" t="s">
        <v>2</v>
      </c>
      <c r="N1357" s="11">
        <v>2046.2232332640904</v>
      </c>
      <c r="O1357" s="11">
        <v>239.33914223761488</v>
      </c>
      <c r="P1357" s="11">
        <v>900</v>
      </c>
      <c r="Q1357" s="1">
        <v>546</v>
      </c>
      <c r="R1357" s="3">
        <v>1</v>
      </c>
      <c r="S1357" s="3" t="s">
        <v>22833</v>
      </c>
      <c r="T1357" s="8" t="str">
        <f t="shared" si="21"/>
        <v>INSERT INTO item VALUES('0001248','식재료','오징어','어패류','','오징어다리(냉동,상품,국산)','1Kg(수율90%)','','','0','12730','0','국산','2046.22323326409','239.339142237615','900','546',1,'manager1');</v>
      </c>
      <c r="U1357" s="5"/>
    </row>
    <row r="1358" spans="1:21" x14ac:dyDescent="0.35">
      <c r="A1358" s="6" t="s">
        <v>14667</v>
      </c>
      <c r="B1358" s="1" t="s">
        <v>22786</v>
      </c>
      <c r="C1358" s="1" t="s">
        <v>1278</v>
      </c>
      <c r="D1358" s="1" t="s">
        <v>1703</v>
      </c>
      <c r="F1358" s="1" t="s">
        <v>1725</v>
      </c>
      <c r="G1358" s="1" t="s">
        <v>1726</v>
      </c>
      <c r="J1358" s="2">
        <v>0</v>
      </c>
      <c r="K1358" s="7">
        <v>24900</v>
      </c>
      <c r="L1358" s="1">
        <v>0</v>
      </c>
      <c r="M1358" s="1" t="s">
        <v>30</v>
      </c>
      <c r="N1358" s="11">
        <v>6217.771482787889</v>
      </c>
      <c r="O1358" s="11">
        <v>361.23374314500688</v>
      </c>
      <c r="P1358" s="11">
        <v>76</v>
      </c>
      <c r="Q1358" s="1">
        <v>14</v>
      </c>
      <c r="R1358" s="3">
        <v>1</v>
      </c>
      <c r="S1358" s="3" t="s">
        <v>22833</v>
      </c>
      <c r="T1358" s="8" t="str">
        <f t="shared" si="21"/>
        <v>INSERT INTO item VALUES('0001249','식재료','오징어','어패류','','갑오징어몸살(냉동,상품,수입)','2~4미(수율80%)/Kg','','','0','24900','0','수입','6217.77148278789','361.233743145007','76','14',1,'manager1');</v>
      </c>
      <c r="U1358" s="5"/>
    </row>
    <row r="1359" spans="1:21" x14ac:dyDescent="0.35">
      <c r="A1359" s="6" t="s">
        <v>14668</v>
      </c>
      <c r="B1359" s="1" t="s">
        <v>22786</v>
      </c>
      <c r="C1359" s="1" t="s">
        <v>1278</v>
      </c>
      <c r="D1359" s="1" t="s">
        <v>1703</v>
      </c>
      <c r="F1359" s="1" t="s">
        <v>1727</v>
      </c>
      <c r="G1359" s="1" t="s">
        <v>20</v>
      </c>
      <c r="J1359" s="2">
        <v>0</v>
      </c>
      <c r="K1359" s="7">
        <v>25880</v>
      </c>
      <c r="L1359" s="1">
        <v>0</v>
      </c>
      <c r="M1359" s="1" t="s">
        <v>2</v>
      </c>
      <c r="N1359" s="11">
        <v>9484.8787998351927</v>
      </c>
      <c r="O1359" s="11">
        <v>265.21431436887985</v>
      </c>
      <c r="P1359" s="11">
        <v>715</v>
      </c>
      <c r="Q1359" s="1">
        <v>14</v>
      </c>
      <c r="R1359" s="3">
        <v>1</v>
      </c>
      <c r="S1359" s="3" t="s">
        <v>22833</v>
      </c>
      <c r="T1359" s="8" t="str">
        <f t="shared" si="21"/>
        <v>INSERT INTO item VALUES('0001250','식재료','오징어','어패류','','오징어(냉장,후레쉬,상품,국산)','1Kg','','','0','25880','0','국산','9484.87879983519','265.21431436888','715','14',1,'manager1');</v>
      </c>
      <c r="U1359" s="5"/>
    </row>
    <row r="1360" spans="1:21" x14ac:dyDescent="0.35">
      <c r="A1360" s="6" t="s">
        <v>14669</v>
      </c>
      <c r="B1360" s="1" t="s">
        <v>22786</v>
      </c>
      <c r="C1360" s="1" t="s">
        <v>1278</v>
      </c>
      <c r="D1360" s="1" t="s">
        <v>1703</v>
      </c>
      <c r="F1360" s="1" t="s">
        <v>1728</v>
      </c>
      <c r="G1360" s="1" t="s">
        <v>1719</v>
      </c>
      <c r="J1360" s="2">
        <v>0</v>
      </c>
      <c r="K1360" s="7">
        <v>18200</v>
      </c>
      <c r="L1360" s="1">
        <v>0</v>
      </c>
      <c r="M1360" s="1" t="s">
        <v>2</v>
      </c>
      <c r="N1360" s="11">
        <v>34019.80025708468</v>
      </c>
      <c r="O1360" s="11">
        <v>633.00121082074952</v>
      </c>
      <c r="P1360" s="11">
        <v>866</v>
      </c>
      <c r="Q1360" s="1">
        <v>23</v>
      </c>
      <c r="R1360" s="3">
        <v>1</v>
      </c>
      <c r="S1360" s="3" t="s">
        <v>22833</v>
      </c>
      <c r="T1360" s="8" t="str">
        <f t="shared" si="21"/>
        <v>INSERT INTO item VALUES('0001251','식재료','오징어','어패류','','오징어채(냉동,상품,탈피,국산)','1Kg(수율90%)','','','0','18200','0','국산','34019.8002570847','633.00121082075','866','23',1,'manager1');</v>
      </c>
      <c r="U1360" s="5"/>
    </row>
    <row r="1361" spans="1:21" x14ac:dyDescent="0.35">
      <c r="A1361" s="6" t="s">
        <v>14670</v>
      </c>
      <c r="B1361" s="1" t="s">
        <v>22786</v>
      </c>
      <c r="C1361" s="1" t="s">
        <v>1278</v>
      </c>
      <c r="D1361" s="1" t="s">
        <v>1703</v>
      </c>
      <c r="F1361" s="1" t="s">
        <v>1729</v>
      </c>
      <c r="G1361" s="1" t="s">
        <v>1719</v>
      </c>
      <c r="J1361" s="2">
        <v>0</v>
      </c>
      <c r="K1361" s="7">
        <v>19020</v>
      </c>
      <c r="L1361" s="1">
        <v>0</v>
      </c>
      <c r="M1361" s="1" t="s">
        <v>2</v>
      </c>
      <c r="N1361" s="11">
        <v>50951.051858333594</v>
      </c>
      <c r="O1361" s="11">
        <v>45.825214610316522</v>
      </c>
      <c r="P1361" s="11">
        <v>240</v>
      </c>
      <c r="Q1361" s="1">
        <v>136</v>
      </c>
      <c r="R1361" s="3">
        <v>1</v>
      </c>
      <c r="S1361" s="3" t="s">
        <v>22833</v>
      </c>
      <c r="T1361" s="8" t="str">
        <f t="shared" si="21"/>
        <v>INSERT INTO item VALUES('0001252','식재료','오징어','어패류','','오징어채몸살(냉동,상품,채,국산)','1Kg(수율90%)','','','0','19020','0','국산','50951.0518583336','45.8252146103165','240','136',1,'manager1');</v>
      </c>
      <c r="U1361" s="5"/>
    </row>
    <row r="1362" spans="1:21" x14ac:dyDescent="0.35">
      <c r="A1362" s="6" t="s">
        <v>14671</v>
      </c>
      <c r="B1362" s="1" t="s">
        <v>22786</v>
      </c>
      <c r="C1362" s="1" t="s">
        <v>1278</v>
      </c>
      <c r="D1362" s="1" t="s">
        <v>1703</v>
      </c>
      <c r="F1362" s="1" t="s">
        <v>1725</v>
      </c>
      <c r="G1362" s="1" t="s">
        <v>1730</v>
      </c>
      <c r="J1362" s="2">
        <v>0</v>
      </c>
      <c r="K1362" s="7">
        <v>24900</v>
      </c>
      <c r="L1362" s="1">
        <v>0</v>
      </c>
      <c r="M1362" s="1" t="s">
        <v>30</v>
      </c>
      <c r="N1362" s="11">
        <v>783.31490843337065</v>
      </c>
      <c r="O1362" s="11">
        <v>619.87342782868029</v>
      </c>
      <c r="P1362" s="11">
        <v>583</v>
      </c>
      <c r="Q1362" s="1">
        <v>615</v>
      </c>
      <c r="R1362" s="3">
        <v>1</v>
      </c>
      <c r="S1362" s="3" t="s">
        <v>22833</v>
      </c>
      <c r="T1362" s="8" t="str">
        <f t="shared" si="21"/>
        <v>INSERT INTO item VALUES('0001253','식재료','오징어','어패류','','갑오징어몸살(냉동,상품,수입)','5~7미(수율80%)/Kg','','','0','24900','0','수입','783.314908433371','619.87342782868','583','615',1,'manager1');</v>
      </c>
      <c r="U1362" s="5"/>
    </row>
    <row r="1363" spans="1:21" x14ac:dyDescent="0.35">
      <c r="A1363" s="6" t="s">
        <v>14672</v>
      </c>
      <c r="B1363" s="1" t="s">
        <v>22786</v>
      </c>
      <c r="C1363" s="1" t="s">
        <v>1278</v>
      </c>
      <c r="D1363" s="1" t="s">
        <v>1703</v>
      </c>
      <c r="F1363" s="1" t="s">
        <v>1709</v>
      </c>
      <c r="G1363" s="1" t="s">
        <v>1731</v>
      </c>
      <c r="J1363" s="2">
        <v>0</v>
      </c>
      <c r="K1363" s="7">
        <v>13010</v>
      </c>
      <c r="L1363" s="1">
        <v>1</v>
      </c>
      <c r="M1363" s="1" t="s">
        <v>30</v>
      </c>
      <c r="N1363" s="11">
        <v>5953.8919971191272</v>
      </c>
      <c r="O1363" s="11">
        <v>851.21312080183418</v>
      </c>
      <c r="P1363" s="11">
        <v>672</v>
      </c>
      <c r="Q1363" s="1">
        <v>26</v>
      </c>
      <c r="R1363" s="3">
        <v>1</v>
      </c>
      <c r="S1363" s="3" t="s">
        <v>22833</v>
      </c>
      <c r="T1363" s="8" t="str">
        <f t="shared" si="21"/>
        <v>INSERT INTO item VALUES('0001254','식재료','오징어','어패류','','홍진미채(냉장,상품,페루)','500g/팩','','','0','13010','1','수입','5953.89199711913','851.213120801834','672','26',1,'manager1');</v>
      </c>
      <c r="U1363" s="5"/>
    </row>
    <row r="1364" spans="1:21" x14ac:dyDescent="0.35">
      <c r="A1364" s="6" t="s">
        <v>14673</v>
      </c>
      <c r="B1364" s="1" t="s">
        <v>22786</v>
      </c>
      <c r="C1364" s="1" t="s">
        <v>1278</v>
      </c>
      <c r="D1364" s="1" t="s">
        <v>1703</v>
      </c>
      <c r="F1364" s="1" t="s">
        <v>1732</v>
      </c>
      <c r="G1364" s="1" t="s">
        <v>1733</v>
      </c>
      <c r="J1364" s="2">
        <v>0</v>
      </c>
      <c r="K1364" s="7">
        <v>36580</v>
      </c>
      <c r="L1364" s="1">
        <v>0</v>
      </c>
      <c r="M1364" s="1" t="s">
        <v>2</v>
      </c>
      <c r="N1364" s="11">
        <v>19211.133019334429</v>
      </c>
      <c r="O1364" s="11">
        <v>151.37734505286903</v>
      </c>
      <c r="P1364" s="11">
        <v>701</v>
      </c>
      <c r="Q1364" s="1">
        <v>22</v>
      </c>
      <c r="R1364" s="3">
        <v>1</v>
      </c>
      <c r="S1364" s="3" t="s">
        <v>22833</v>
      </c>
      <c r="T1364" s="8" t="str">
        <f t="shared" si="21"/>
        <v>INSERT INTO item VALUES('0001255','식재료','오징어','어패류','','갑오징어(후레쉬,냉장,상품,국산)','1Kg(갑제거)','','','0','36580','0','국산','19211.1330193344','151.377345052869','701','22',1,'manager1');</v>
      </c>
      <c r="U1364" s="5"/>
    </row>
    <row r="1365" spans="1:21" x14ac:dyDescent="0.35">
      <c r="A1365" s="6" t="s">
        <v>14674</v>
      </c>
      <c r="B1365" s="1" t="s">
        <v>22786</v>
      </c>
      <c r="C1365" s="1" t="s">
        <v>1278</v>
      </c>
      <c r="D1365" s="1" t="s">
        <v>1703</v>
      </c>
      <c r="F1365" s="1" t="s">
        <v>1734</v>
      </c>
      <c r="G1365" s="1" t="s">
        <v>20</v>
      </c>
      <c r="J1365" s="2">
        <v>0</v>
      </c>
      <c r="K1365" s="7">
        <v>18180</v>
      </c>
      <c r="L1365" s="1">
        <v>0</v>
      </c>
      <c r="M1365" s="1" t="s">
        <v>2</v>
      </c>
      <c r="N1365" s="11">
        <v>29428.000279238076</v>
      </c>
      <c r="O1365" s="11">
        <v>276.13823194212705</v>
      </c>
      <c r="P1365" s="11">
        <v>795</v>
      </c>
      <c r="Q1365" s="1">
        <v>376</v>
      </c>
      <c r="R1365" s="3">
        <v>1</v>
      </c>
      <c r="S1365" s="3" t="s">
        <v>22833</v>
      </c>
      <c r="T1365" s="8" t="str">
        <f t="shared" si="21"/>
        <v>INSERT INTO item VALUES('0001256','식재료','오징어','어패류','','오징어(할복)(냉동,탈피,국산)','1Kg','','','0','18180','0','국산','29428.0002792381','276.138231942127','795','376',1,'manager1');</v>
      </c>
      <c r="U1365" s="5"/>
    </row>
    <row r="1366" spans="1:21" x14ac:dyDescent="0.35">
      <c r="A1366" s="6" t="s">
        <v>14675</v>
      </c>
      <c r="B1366" s="1" t="s">
        <v>22786</v>
      </c>
      <c r="C1366" s="1" t="s">
        <v>1278</v>
      </c>
      <c r="D1366" s="1" t="s">
        <v>1703</v>
      </c>
      <c r="F1366" s="1" t="s">
        <v>1735</v>
      </c>
      <c r="G1366" s="1" t="s">
        <v>1736</v>
      </c>
      <c r="J1366" s="2">
        <v>0</v>
      </c>
      <c r="K1366" s="7">
        <v>37890</v>
      </c>
      <c r="L1366" s="1">
        <v>0</v>
      </c>
      <c r="M1366" s="1" t="s">
        <v>2</v>
      </c>
      <c r="N1366" s="11">
        <v>57793.040495307338</v>
      </c>
      <c r="O1366" s="11">
        <v>150.03597852255402</v>
      </c>
      <c r="P1366" s="11">
        <v>628</v>
      </c>
      <c r="Q1366" s="1">
        <v>49</v>
      </c>
      <c r="R1366" s="3">
        <v>1</v>
      </c>
      <c r="S1366" s="3" t="s">
        <v>22833</v>
      </c>
      <c r="T1366" s="8" t="str">
        <f t="shared" si="21"/>
        <v>INSERT INTO item VALUES('0001257','식재료','오징어','어패류','','오징어(반건조,냉동,국산)','1Kg(10EA)','','','0','37890','0','국산','57793.0404953073','150.035978522554','628','49',1,'manager1');</v>
      </c>
      <c r="U1366" s="5"/>
    </row>
    <row r="1367" spans="1:21" x14ac:dyDescent="0.35">
      <c r="A1367" s="6" t="s">
        <v>14676</v>
      </c>
      <c r="B1367" s="1" t="s">
        <v>22786</v>
      </c>
      <c r="C1367" s="1" t="s">
        <v>1278</v>
      </c>
      <c r="D1367" s="1" t="s">
        <v>1703</v>
      </c>
      <c r="F1367" s="1" t="s">
        <v>1737</v>
      </c>
      <c r="G1367" s="1" t="s">
        <v>1738</v>
      </c>
      <c r="J1367" s="2">
        <v>0</v>
      </c>
      <c r="K1367" s="7">
        <v>5610</v>
      </c>
      <c r="L1367" s="1">
        <v>0</v>
      </c>
      <c r="M1367" s="1" t="s">
        <v>2</v>
      </c>
      <c r="N1367" s="11">
        <v>57138.920461428897</v>
      </c>
      <c r="O1367" s="11">
        <v>948.32815917165567</v>
      </c>
      <c r="P1367" s="11">
        <v>533</v>
      </c>
      <c r="Q1367" s="1">
        <v>206</v>
      </c>
      <c r="R1367" s="3">
        <v>1</v>
      </c>
      <c r="S1367" s="3" t="s">
        <v>22833</v>
      </c>
      <c r="T1367" s="8" t="str">
        <f t="shared" si="21"/>
        <v>INSERT INTO item VALUES('0001258','식재료','오징어','어패류','','오징어(할복)(냉동,상품,국산)','240g내외','','','0','5610','0','국산','57138.9204614289','948.328159171656','533','206',1,'manager1');</v>
      </c>
      <c r="U1367" s="5"/>
    </row>
    <row r="1368" spans="1:21" x14ac:dyDescent="0.35">
      <c r="A1368" s="6" t="s">
        <v>14677</v>
      </c>
      <c r="B1368" s="1" t="s">
        <v>22786</v>
      </c>
      <c r="C1368" s="1" t="s">
        <v>1278</v>
      </c>
      <c r="D1368" s="1" t="s">
        <v>1703</v>
      </c>
      <c r="F1368" s="1" t="s">
        <v>1739</v>
      </c>
      <c r="G1368" s="1" t="s">
        <v>1714</v>
      </c>
      <c r="J1368" s="2">
        <v>0</v>
      </c>
      <c r="K1368" s="7">
        <v>14960</v>
      </c>
      <c r="L1368" s="1">
        <v>0</v>
      </c>
      <c r="M1368" s="1" t="s">
        <v>2</v>
      </c>
      <c r="N1368" s="11">
        <v>6230.9371588052009</v>
      </c>
      <c r="O1368" s="11">
        <v>182.31017298547047</v>
      </c>
      <c r="P1368" s="11">
        <v>802</v>
      </c>
      <c r="Q1368" s="1">
        <v>169</v>
      </c>
      <c r="R1368" s="3">
        <v>1</v>
      </c>
      <c r="S1368" s="3" t="s">
        <v>22833</v>
      </c>
      <c r="T1368" s="8" t="str">
        <f t="shared" si="21"/>
        <v>INSERT INTO item VALUES('0001259','식재료','오징어','어패류','','(임)H오징어할복(상품,냉동,국산)','1Kg(수율100%)','','','0','14960','0','국산','6230.9371588052','182.31017298547','802','169',1,'manager1');</v>
      </c>
      <c r="U1368" s="5"/>
    </row>
    <row r="1369" spans="1:21" x14ac:dyDescent="0.35">
      <c r="A1369" s="6" t="s">
        <v>14678</v>
      </c>
      <c r="B1369" s="1" t="s">
        <v>22786</v>
      </c>
      <c r="C1369" s="1" t="s">
        <v>1278</v>
      </c>
      <c r="D1369" s="1" t="s">
        <v>1703</v>
      </c>
      <c r="F1369" s="1" t="s">
        <v>1740</v>
      </c>
      <c r="G1369" s="1" t="s">
        <v>1721</v>
      </c>
      <c r="J1369" s="2">
        <v>0</v>
      </c>
      <c r="K1369" s="7">
        <v>20980</v>
      </c>
      <c r="L1369" s="1">
        <v>0</v>
      </c>
      <c r="M1369" s="1" t="s">
        <v>2</v>
      </c>
      <c r="N1369" s="11">
        <v>23024.170316547657</v>
      </c>
      <c r="O1369" s="11">
        <v>615.00871561186625</v>
      </c>
      <c r="P1369" s="11">
        <v>26</v>
      </c>
      <c r="Q1369" s="1">
        <v>79</v>
      </c>
      <c r="R1369" s="3">
        <v>1</v>
      </c>
      <c r="S1369" s="3" t="s">
        <v>22833</v>
      </c>
      <c r="T1369" s="8" t="str">
        <f t="shared" si="21"/>
        <v>INSERT INTO item VALUES('0001260','식재료','오징어','어패류','','오징어몸살(냉동,상품,탈피,국산)','1Kg(솔방울칼집)','','','0','20980','0','국산','23024.1703165477','615.008715611866','26','79',1,'manager1');</v>
      </c>
      <c r="U1369" s="5"/>
    </row>
    <row r="1370" spans="1:21" x14ac:dyDescent="0.35">
      <c r="A1370" s="6" t="s">
        <v>14679</v>
      </c>
      <c r="B1370" s="1" t="s">
        <v>22786</v>
      </c>
      <c r="C1370" s="1" t="s">
        <v>1278</v>
      </c>
      <c r="D1370" s="1" t="s">
        <v>1703</v>
      </c>
      <c r="F1370" s="1" t="s">
        <v>1718</v>
      </c>
      <c r="G1370" s="1" t="s">
        <v>1714</v>
      </c>
      <c r="J1370" s="2">
        <v>0</v>
      </c>
      <c r="K1370" s="7">
        <v>16380</v>
      </c>
      <c r="L1370" s="1">
        <v>0</v>
      </c>
      <c r="M1370" s="1" t="s">
        <v>2</v>
      </c>
      <c r="N1370" s="11">
        <v>9159.5574293324553</v>
      </c>
      <c r="O1370" s="11">
        <v>966.94225527364631</v>
      </c>
      <c r="P1370" s="11">
        <v>990</v>
      </c>
      <c r="Q1370" s="1">
        <v>497</v>
      </c>
      <c r="R1370" s="3">
        <v>1</v>
      </c>
      <c r="S1370" s="3" t="s">
        <v>22833</v>
      </c>
      <c r="T1370" s="8" t="str">
        <f t="shared" si="21"/>
        <v>INSERT INTO item VALUES('0001261','식재료','오징어','어패류','','오징어채(냉동,상품,국산)','1Kg(수율100%)','','','0','16380','0','국산','9159.55742933246','966.942255273646','990','497',1,'manager1');</v>
      </c>
      <c r="U1370" s="5"/>
    </row>
    <row r="1371" spans="1:21" x14ac:dyDescent="0.35">
      <c r="A1371" s="6" t="s">
        <v>14680</v>
      </c>
      <c r="B1371" s="1" t="s">
        <v>22786</v>
      </c>
      <c r="C1371" s="1" t="s">
        <v>1278</v>
      </c>
      <c r="D1371" s="1" t="s">
        <v>1703</v>
      </c>
      <c r="F1371" s="1" t="s">
        <v>1741</v>
      </c>
      <c r="G1371" s="1" t="s">
        <v>20</v>
      </c>
      <c r="J1371" s="2">
        <v>0</v>
      </c>
      <c r="K1371" s="7">
        <v>20150</v>
      </c>
      <c r="L1371" s="1">
        <v>0</v>
      </c>
      <c r="M1371" s="1" t="s">
        <v>2</v>
      </c>
      <c r="N1371" s="11">
        <v>58894.727525629984</v>
      </c>
      <c r="O1371" s="11">
        <v>461.35125003849674</v>
      </c>
      <c r="P1371" s="11">
        <v>40</v>
      </c>
      <c r="Q1371" s="1">
        <v>40</v>
      </c>
      <c r="R1371" s="3">
        <v>1</v>
      </c>
      <c r="S1371" s="3" t="s">
        <v>22833</v>
      </c>
      <c r="T1371" s="8" t="str">
        <f t="shared" si="21"/>
        <v>INSERT INTO item VALUES('0001262','식재료','오징어','어패류','','오징어몸살채(냉동,상품,탈피,국산)','1Kg','','','0','20150','0','국산','58894.72752563','461.351250038497','40','40',1,'manager1');</v>
      </c>
      <c r="U1371" s="5"/>
    </row>
    <row r="1372" spans="1:21" x14ac:dyDescent="0.35">
      <c r="A1372" s="6" t="s">
        <v>14681</v>
      </c>
      <c r="B1372" s="1" t="s">
        <v>22786</v>
      </c>
      <c r="C1372" s="1" t="s">
        <v>1278</v>
      </c>
      <c r="D1372" s="1" t="s">
        <v>1703</v>
      </c>
      <c r="F1372" s="1" t="s">
        <v>1742</v>
      </c>
      <c r="G1372" s="1" t="s">
        <v>1743</v>
      </c>
      <c r="J1372" s="2">
        <v>0</v>
      </c>
      <c r="K1372" s="7">
        <v>19320</v>
      </c>
      <c r="L1372" s="1">
        <v>0</v>
      </c>
      <c r="M1372" s="1" t="s">
        <v>2</v>
      </c>
      <c r="N1372" s="11">
        <v>1080.1962390312679</v>
      </c>
      <c r="O1372" s="11">
        <v>292.13466601172809</v>
      </c>
      <c r="P1372" s="11">
        <v>111</v>
      </c>
      <c r="Q1372" s="1">
        <v>54</v>
      </c>
      <c r="R1372" s="3">
        <v>1</v>
      </c>
      <c r="S1372" s="3" t="s">
        <v>22833</v>
      </c>
      <c r="T1372" s="8" t="str">
        <f t="shared" si="21"/>
        <v>INSERT INTO item VALUES('0001263','식재료','오징어','어패류','','오징어채(상품,냉동,국산)','1Kg(1*2cm/수율100%)','','','0','19320','0','국산','1080.19623903127','292.134666011728','111','54',1,'manager1');</v>
      </c>
      <c r="U1372" s="5"/>
    </row>
    <row r="1373" spans="1:21" x14ac:dyDescent="0.35">
      <c r="A1373" s="6" t="s">
        <v>14682</v>
      </c>
      <c r="B1373" s="1" t="s">
        <v>22786</v>
      </c>
      <c r="C1373" s="1" t="s">
        <v>1278</v>
      </c>
      <c r="D1373" s="1" t="s">
        <v>1703</v>
      </c>
      <c r="F1373" s="1" t="s">
        <v>1742</v>
      </c>
      <c r="G1373" s="1" t="s">
        <v>1744</v>
      </c>
      <c r="J1373" s="2">
        <v>0</v>
      </c>
      <c r="K1373" s="7">
        <v>17220</v>
      </c>
      <c r="L1373" s="1">
        <v>0</v>
      </c>
      <c r="M1373" s="1" t="s">
        <v>2</v>
      </c>
      <c r="N1373" s="11">
        <v>24272.6811163901</v>
      </c>
      <c r="O1373" s="11">
        <v>453.04085410985874</v>
      </c>
      <c r="P1373" s="11">
        <v>462</v>
      </c>
      <c r="Q1373" s="1">
        <v>57</v>
      </c>
      <c r="R1373" s="3">
        <v>1</v>
      </c>
      <c r="S1373" s="3" t="s">
        <v>22833</v>
      </c>
      <c r="T1373" s="8" t="str">
        <f t="shared" si="21"/>
        <v>INSERT INTO item VALUES('0001264','식재료','오징어','어패류','','오징어채(상품,냉동,국산)','1*5cm/수율100%','','','0','17220','0','국산','24272.6811163901','453.040854109859','462','57',1,'manager1');</v>
      </c>
      <c r="U1373" s="5"/>
    </row>
    <row r="1374" spans="1:21" x14ac:dyDescent="0.35">
      <c r="A1374" s="6" t="s">
        <v>14683</v>
      </c>
      <c r="B1374" s="1" t="s">
        <v>22786</v>
      </c>
      <c r="C1374" s="1" t="s">
        <v>1278</v>
      </c>
      <c r="D1374" s="1" t="s">
        <v>1703</v>
      </c>
      <c r="F1374" s="1" t="s">
        <v>1745</v>
      </c>
      <c r="G1374" s="1" t="s">
        <v>1746</v>
      </c>
      <c r="J1374" s="2">
        <v>0</v>
      </c>
      <c r="K1374" s="7">
        <v>5750</v>
      </c>
      <c r="L1374" s="1">
        <v>0</v>
      </c>
      <c r="M1374" s="1" t="s">
        <v>30</v>
      </c>
      <c r="N1374" s="11">
        <v>9522.245590892262</v>
      </c>
      <c r="O1374" s="11">
        <v>628.78412492068344</v>
      </c>
      <c r="P1374" s="11">
        <v>418</v>
      </c>
      <c r="Q1374" s="1">
        <v>153</v>
      </c>
      <c r="R1374" s="3">
        <v>1</v>
      </c>
      <c r="S1374" s="3" t="s">
        <v>22833</v>
      </c>
      <c r="T1374" s="8" t="str">
        <f t="shared" si="21"/>
        <v>INSERT INTO item VALUES('0001265','식재료','오징어','어패류','','대왕오징어몸살(상품,냉동,절단,칠레)','1Kg(5*3*0.4cm/짬뽕용/pk)','','','0','5750','0','수입','9522.24559089226','628.784124920683','418','153',1,'manager1');</v>
      </c>
      <c r="U1374" s="5"/>
    </row>
    <row r="1375" spans="1:21" x14ac:dyDescent="0.35">
      <c r="A1375" s="6" t="s">
        <v>14684</v>
      </c>
      <c r="B1375" s="1" t="s">
        <v>22786</v>
      </c>
      <c r="C1375" s="1" t="s">
        <v>1278</v>
      </c>
      <c r="D1375" s="1" t="s">
        <v>1703</v>
      </c>
      <c r="F1375" s="1" t="s">
        <v>1747</v>
      </c>
      <c r="G1375" s="1" t="s">
        <v>1719</v>
      </c>
      <c r="J1375" s="2">
        <v>0</v>
      </c>
      <c r="K1375" s="7">
        <v>13430</v>
      </c>
      <c r="L1375" s="1">
        <v>0</v>
      </c>
      <c r="M1375" s="1" t="s">
        <v>2</v>
      </c>
      <c r="N1375" s="11">
        <v>122.94413820448251</v>
      </c>
      <c r="O1375" s="11">
        <v>656.09009490577284</v>
      </c>
      <c r="P1375" s="11">
        <v>900</v>
      </c>
      <c r="Q1375" s="1">
        <v>198</v>
      </c>
      <c r="R1375" s="3">
        <v>1</v>
      </c>
      <c r="S1375" s="3" t="s">
        <v>22833</v>
      </c>
      <c r="T1375" s="8" t="str">
        <f t="shared" si="21"/>
        <v>INSERT INTO item VALUES('0001266','식재료','오징어','어패류','','오징어다리(냉동,상품,절단,국산)','1Kg(수율90%)','','','0','13430','0','국산','122.944138204483','656.090094905773','900','198',1,'manager1');</v>
      </c>
      <c r="U1375" s="5"/>
    </row>
    <row r="1376" spans="1:21" x14ac:dyDescent="0.35">
      <c r="A1376" s="6" t="s">
        <v>14685</v>
      </c>
      <c r="B1376" s="1" t="s">
        <v>22786</v>
      </c>
      <c r="C1376" s="1" t="s">
        <v>1278</v>
      </c>
      <c r="D1376" s="1" t="s">
        <v>1703</v>
      </c>
      <c r="F1376" s="1" t="s">
        <v>1748</v>
      </c>
      <c r="G1376" s="1" t="s">
        <v>202</v>
      </c>
      <c r="J1376" s="2">
        <v>0</v>
      </c>
      <c r="K1376" s="7">
        <v>26440</v>
      </c>
      <c r="L1376" s="1">
        <v>1</v>
      </c>
      <c r="M1376" s="1" t="s">
        <v>30</v>
      </c>
      <c r="N1376" s="11">
        <v>56598.675867912476</v>
      </c>
      <c r="O1376" s="11">
        <v>992.14818320811958</v>
      </c>
      <c r="P1376" s="11">
        <v>246</v>
      </c>
      <c r="Q1376" s="1">
        <v>181</v>
      </c>
      <c r="R1376" s="3">
        <v>1</v>
      </c>
      <c r="S1376" s="3" t="s">
        <v>22833</v>
      </c>
      <c r="T1376" s="8" t="str">
        <f t="shared" si="21"/>
        <v>INSERT INTO item VALUES('0001267','식재료','오징어','어패류','','건오징어실채(상품,페루)','1Kg(pk)','','','0','26440','1','수입','56598.6758679125','992.14818320812','246','181',1,'manager1');</v>
      </c>
      <c r="U1376" s="5"/>
    </row>
    <row r="1377" spans="1:21" x14ac:dyDescent="0.35">
      <c r="A1377" s="6" t="s">
        <v>14686</v>
      </c>
      <c r="B1377" s="1" t="s">
        <v>22786</v>
      </c>
      <c r="C1377" s="1" t="s">
        <v>1278</v>
      </c>
      <c r="D1377" s="1" t="s">
        <v>1703</v>
      </c>
      <c r="F1377" s="1" t="s">
        <v>1749</v>
      </c>
      <c r="G1377" s="1" t="s">
        <v>1750</v>
      </c>
      <c r="J1377" s="2">
        <v>0</v>
      </c>
      <c r="K1377" s="7">
        <v>19580</v>
      </c>
      <c r="L1377" s="1">
        <v>0</v>
      </c>
      <c r="M1377" s="1" t="s">
        <v>2</v>
      </c>
      <c r="N1377" s="11">
        <v>6406.5747194728083</v>
      </c>
      <c r="O1377" s="11">
        <v>190.15099598123896</v>
      </c>
      <c r="P1377" s="11">
        <v>749</v>
      </c>
      <c r="Q1377" s="1">
        <v>202</v>
      </c>
      <c r="R1377" s="3">
        <v>1</v>
      </c>
      <c r="S1377" s="3" t="s">
        <v>22833</v>
      </c>
      <c r="T1377" s="8" t="str">
        <f t="shared" si="21"/>
        <v>INSERT INTO item VALUES('0001268','식재료','오징어','어패류','','오징어(다이스)(냉동,상품,국산)','1Kg(1*1*1cm/수율90%)','','','0','19580','0','국산','6406.57471947281','190.150995981239','749','202',1,'manager1');</v>
      </c>
      <c r="U1377" s="5"/>
    </row>
    <row r="1378" spans="1:21" x14ac:dyDescent="0.35">
      <c r="A1378" s="6" t="s">
        <v>14687</v>
      </c>
      <c r="B1378" s="1" t="s">
        <v>22786</v>
      </c>
      <c r="C1378" s="1" t="s">
        <v>1278</v>
      </c>
      <c r="D1378" s="1" t="s">
        <v>1703</v>
      </c>
      <c r="F1378" s="1" t="s">
        <v>1751</v>
      </c>
      <c r="G1378" s="1" t="s">
        <v>1752</v>
      </c>
      <c r="J1378" s="2">
        <v>0</v>
      </c>
      <c r="K1378" s="7">
        <v>11760</v>
      </c>
      <c r="L1378" s="1">
        <v>0</v>
      </c>
      <c r="M1378" s="1" t="s">
        <v>2</v>
      </c>
      <c r="N1378" s="11">
        <v>56227.263552711018</v>
      </c>
      <c r="O1378" s="11">
        <v>328.302568288548</v>
      </c>
      <c r="P1378" s="11">
        <v>940</v>
      </c>
      <c r="Q1378" s="1">
        <v>177</v>
      </c>
      <c r="R1378" s="3">
        <v>1</v>
      </c>
      <c r="S1378" s="3" t="s">
        <v>22833</v>
      </c>
      <c r="T1378" s="8" t="str">
        <f t="shared" si="21"/>
        <v>INSERT INTO item VALUES('0001269','식재료','오징어','어패류','','[H-Kids]오징어몸살채(상품,냉동,탈피,국산)','500g(1*2cm)','','','0','11760','0','국산','56227.263552711','328.302568288548','940','177',1,'manager1');</v>
      </c>
      <c r="U1378" s="5"/>
    </row>
    <row r="1379" spans="1:21" x14ac:dyDescent="0.35">
      <c r="A1379" s="6" t="s">
        <v>14688</v>
      </c>
      <c r="B1379" s="1" t="s">
        <v>22786</v>
      </c>
      <c r="C1379" s="1" t="s">
        <v>1278</v>
      </c>
      <c r="D1379" s="1" t="s">
        <v>1703</v>
      </c>
      <c r="F1379" s="1" t="s">
        <v>1751</v>
      </c>
      <c r="G1379" s="1" t="s">
        <v>1753</v>
      </c>
      <c r="J1379" s="2">
        <v>0</v>
      </c>
      <c r="K1379" s="7">
        <v>22670</v>
      </c>
      <c r="L1379" s="1">
        <v>0</v>
      </c>
      <c r="M1379" s="1" t="s">
        <v>2</v>
      </c>
      <c r="N1379" s="11">
        <v>15699.662978390836</v>
      </c>
      <c r="O1379" s="11">
        <v>37.298452072323187</v>
      </c>
      <c r="P1379" s="11">
        <v>835</v>
      </c>
      <c r="Q1379" s="1">
        <v>9</v>
      </c>
      <c r="R1379" s="3">
        <v>1</v>
      </c>
      <c r="S1379" s="3" t="s">
        <v>22833</v>
      </c>
      <c r="T1379" s="8" t="str">
        <f t="shared" si="21"/>
        <v>INSERT INTO item VALUES('0001270','식재료','오징어','어패류','','[H-Kids]오징어몸살채(상품,냉동,탈피,국산)','1Kg(1*2cm)','','','0','22670','0','국산','15699.6629783908','37.2984520723232','835','9',1,'manager1');</v>
      </c>
      <c r="U1379" s="5"/>
    </row>
    <row r="1380" spans="1:21" x14ac:dyDescent="0.35">
      <c r="A1380" s="6" t="s">
        <v>14689</v>
      </c>
      <c r="B1380" s="1" t="s">
        <v>22786</v>
      </c>
      <c r="C1380" s="1" t="s">
        <v>1278</v>
      </c>
      <c r="D1380" s="1" t="s">
        <v>1703</v>
      </c>
      <c r="F1380" s="1" t="s">
        <v>1751</v>
      </c>
      <c r="G1380" s="1" t="s">
        <v>1754</v>
      </c>
      <c r="J1380" s="2">
        <v>0</v>
      </c>
      <c r="K1380" s="7">
        <v>22100</v>
      </c>
      <c r="L1380" s="1">
        <v>0</v>
      </c>
      <c r="M1380" s="1" t="s">
        <v>2</v>
      </c>
      <c r="N1380" s="11">
        <v>3317.6236932243546</v>
      </c>
      <c r="O1380" s="11">
        <v>475.35569995972418</v>
      </c>
      <c r="P1380" s="11">
        <v>998</v>
      </c>
      <c r="Q1380" s="1">
        <v>52</v>
      </c>
      <c r="R1380" s="3">
        <v>1</v>
      </c>
      <c r="S1380" s="3" t="s">
        <v>22833</v>
      </c>
      <c r="T1380" s="8" t="str">
        <f t="shared" si="21"/>
        <v>INSERT INTO item VALUES('0001271','식재료','오징어','어패류','','[H-Kids]오징어몸살채(상품,냉동,탈피,국산)','1Kg(1*5cm)','','','0','22100','0','국산','3317.62369322435','475.355699959724','998','52',1,'manager1');</v>
      </c>
      <c r="U1380" s="5"/>
    </row>
    <row r="1381" spans="1:21" x14ac:dyDescent="0.35">
      <c r="A1381" s="6" t="s">
        <v>14690</v>
      </c>
      <c r="B1381" s="1" t="s">
        <v>22786</v>
      </c>
      <c r="C1381" s="1" t="s">
        <v>1278</v>
      </c>
      <c r="D1381" s="1" t="s">
        <v>1703</v>
      </c>
      <c r="F1381" s="1" t="s">
        <v>1755</v>
      </c>
      <c r="G1381" s="1" t="s">
        <v>1753</v>
      </c>
      <c r="J1381" s="2">
        <v>0</v>
      </c>
      <c r="K1381" s="7">
        <v>20990</v>
      </c>
      <c r="L1381" s="1">
        <v>0</v>
      </c>
      <c r="M1381" s="1" t="s">
        <v>2</v>
      </c>
      <c r="N1381" s="11">
        <v>81666.229757704714</v>
      </c>
      <c r="O1381" s="11">
        <v>416.94490640273716</v>
      </c>
      <c r="P1381" s="11">
        <v>900</v>
      </c>
      <c r="Q1381" s="1">
        <v>182</v>
      </c>
      <c r="R1381" s="3">
        <v>1</v>
      </c>
      <c r="S1381" s="3" t="s">
        <v>22833</v>
      </c>
      <c r="T1381" s="8" t="str">
        <f t="shared" si="21"/>
        <v>INSERT INTO item VALUES('0001272','식재료','오징어','어패류','','[H-Kids]오징어채(상품,냉동,국산)','1Kg(1*2cm)','','','0','20990','0','국산','81666.2297577047','416.944906402737','900','182',1,'manager1');</v>
      </c>
      <c r="U1381" s="5"/>
    </row>
    <row r="1382" spans="1:21" x14ac:dyDescent="0.35">
      <c r="A1382" s="6" t="s">
        <v>14691</v>
      </c>
      <c r="B1382" s="1" t="s">
        <v>22786</v>
      </c>
      <c r="C1382" s="1" t="s">
        <v>1278</v>
      </c>
      <c r="D1382" s="1" t="s">
        <v>1703</v>
      </c>
      <c r="F1382" s="1" t="s">
        <v>1756</v>
      </c>
      <c r="G1382" s="1" t="s">
        <v>1757</v>
      </c>
      <c r="J1382" s="2">
        <v>0</v>
      </c>
      <c r="K1382" s="7">
        <v>13440</v>
      </c>
      <c r="L1382" s="1">
        <v>1</v>
      </c>
      <c r="M1382" s="1" t="s">
        <v>30</v>
      </c>
      <c r="N1382" s="11">
        <v>14276.688748834222</v>
      </c>
      <c r="O1382" s="11">
        <v>792.46960773763794</v>
      </c>
      <c r="P1382" s="11">
        <v>511</v>
      </c>
      <c r="Q1382" s="1">
        <v>826</v>
      </c>
      <c r="R1382" s="3">
        <v>1</v>
      </c>
      <c r="S1382" s="3" t="s">
        <v>22833</v>
      </c>
      <c r="T1382" s="8" t="str">
        <f t="shared" si="21"/>
        <v>INSERT INTO item VALUES('0001273','식재료','오징어','어패류','','[H-Kids]진미채(국내가공)(냉장,페루)','500g/pk','','','0','13440','1','수입','14276.6887488342','792.469607737638','511','826',1,'manager1');</v>
      </c>
      <c r="U1382" s="5"/>
    </row>
    <row r="1383" spans="1:21" x14ac:dyDescent="0.35">
      <c r="A1383" s="6" t="s">
        <v>14692</v>
      </c>
      <c r="B1383" s="1" t="s">
        <v>22786</v>
      </c>
      <c r="C1383" s="1" t="s">
        <v>1278</v>
      </c>
      <c r="D1383" s="1" t="s">
        <v>1703</v>
      </c>
      <c r="F1383" s="1" t="s">
        <v>1751</v>
      </c>
      <c r="G1383" s="1" t="s">
        <v>1758</v>
      </c>
      <c r="J1383" s="2">
        <v>0</v>
      </c>
      <c r="K1383" s="7">
        <v>11200</v>
      </c>
      <c r="L1383" s="1">
        <v>0</v>
      </c>
      <c r="M1383" s="1" t="s">
        <v>2</v>
      </c>
      <c r="N1383" s="11">
        <v>59510.520242088169</v>
      </c>
      <c r="O1383" s="11">
        <v>64.270643755434008</v>
      </c>
      <c r="P1383" s="11">
        <v>648</v>
      </c>
      <c r="Q1383" s="1">
        <v>38</v>
      </c>
      <c r="R1383" s="3">
        <v>1</v>
      </c>
      <c r="S1383" s="3" t="s">
        <v>22833</v>
      </c>
      <c r="T1383" s="8" t="str">
        <f t="shared" si="21"/>
        <v>INSERT INTO item VALUES('0001274','식재료','오징어','어패류','','[H-Kids]오징어몸살채(상품,냉동,탈피,국산)','500g(1*5cm)','','','0','11200','0','국산','59510.5202420882','64.270643755434','648','38',1,'manager1');</v>
      </c>
      <c r="U1383" s="5"/>
    </row>
    <row r="1384" spans="1:21" x14ac:dyDescent="0.35">
      <c r="A1384" s="6" t="s">
        <v>14693</v>
      </c>
      <c r="B1384" s="1" t="s">
        <v>22786</v>
      </c>
      <c r="C1384" s="1" t="s">
        <v>1278</v>
      </c>
      <c r="D1384" s="1" t="s">
        <v>1703</v>
      </c>
      <c r="F1384" s="1" t="s">
        <v>1759</v>
      </c>
      <c r="G1384" s="1" t="s">
        <v>1752</v>
      </c>
      <c r="J1384" s="2">
        <v>0</v>
      </c>
      <c r="K1384" s="7">
        <v>10790</v>
      </c>
      <c r="L1384" s="1">
        <v>0</v>
      </c>
      <c r="M1384" s="1" t="s">
        <v>2</v>
      </c>
      <c r="N1384" s="11">
        <v>42151.340238299912</v>
      </c>
      <c r="O1384" s="11">
        <v>309.75249147020986</v>
      </c>
      <c r="P1384" s="11">
        <v>362</v>
      </c>
      <c r="Q1384" s="1">
        <v>148</v>
      </c>
      <c r="R1384" s="3">
        <v>1</v>
      </c>
      <c r="S1384" s="3" t="s">
        <v>22833</v>
      </c>
      <c r="T1384" s="8" t="str">
        <f t="shared" si="21"/>
        <v>INSERT INTO item VALUES('0001275','식재료','오징어','어패류','','[H-Kids]오징어채(1*2cm)(상품,냉동,국산)','500g(1*2cm)','','','0','10790','0','국산','42151.3402382999','309.75249147021','362','148',1,'manager1');</v>
      </c>
      <c r="U1384" s="5"/>
    </row>
    <row r="1385" spans="1:21" x14ac:dyDescent="0.35">
      <c r="A1385" s="6" t="s">
        <v>14694</v>
      </c>
      <c r="B1385" s="1" t="s">
        <v>22786</v>
      </c>
      <c r="C1385" s="1" t="s">
        <v>1278</v>
      </c>
      <c r="D1385" s="1" t="s">
        <v>1703</v>
      </c>
      <c r="F1385" s="1" t="s">
        <v>1737</v>
      </c>
      <c r="G1385" s="1" t="s">
        <v>1714</v>
      </c>
      <c r="J1385" s="2">
        <v>0</v>
      </c>
      <c r="K1385" s="7">
        <v>17360</v>
      </c>
      <c r="L1385" s="1">
        <v>0</v>
      </c>
      <c r="M1385" s="1" t="s">
        <v>2</v>
      </c>
      <c r="N1385" s="11">
        <v>32510.644065267414</v>
      </c>
      <c r="O1385" s="11">
        <v>605.61549022008785</v>
      </c>
      <c r="P1385" s="11">
        <v>117</v>
      </c>
      <c r="Q1385" s="1">
        <v>81</v>
      </c>
      <c r="R1385" s="3">
        <v>1</v>
      </c>
      <c r="S1385" s="3" t="s">
        <v>22833</v>
      </c>
      <c r="T1385" s="8" t="str">
        <f t="shared" si="21"/>
        <v>INSERT INTO item VALUES('0001276','식재료','오징어','어패류','','오징어(할복)(냉동,상품,국산)','1Kg(수율100%)','','','0','17360','0','국산','32510.6440652674','605.615490220088','117','81',1,'manager1');</v>
      </c>
      <c r="U1385" s="5"/>
    </row>
    <row r="1386" spans="1:21" x14ac:dyDescent="0.35">
      <c r="A1386" s="6" t="s">
        <v>14695</v>
      </c>
      <c r="B1386" s="1" t="s">
        <v>22786</v>
      </c>
      <c r="C1386" s="1" t="s">
        <v>1278</v>
      </c>
      <c r="D1386" s="1" t="s">
        <v>1703</v>
      </c>
      <c r="F1386" s="1" t="s">
        <v>1760</v>
      </c>
      <c r="G1386" s="1" t="s">
        <v>1761</v>
      </c>
      <c r="J1386" s="2">
        <v>0</v>
      </c>
      <c r="K1386" s="7">
        <v>52710</v>
      </c>
      <c r="L1386" s="1">
        <v>0</v>
      </c>
      <c r="M1386" s="1" t="s">
        <v>2</v>
      </c>
      <c r="N1386" s="11">
        <v>2255.1580105095586</v>
      </c>
      <c r="O1386" s="11">
        <v>518.7961440803947</v>
      </c>
      <c r="P1386" s="11">
        <v>620</v>
      </c>
      <c r="Q1386" s="1">
        <v>167</v>
      </c>
      <c r="R1386" s="3">
        <v>1</v>
      </c>
      <c r="S1386" s="3" t="s">
        <v>22833</v>
      </c>
      <c r="T1386" s="8" t="str">
        <f t="shared" si="21"/>
        <v>INSERT INTO item VALUES('0001277','식재료','오징어','어패류','','오징어(반건조,냉동,특대,국산)','1.5Kg(왕특/10미/pk)','','','0','52710','0','국산','2255.15801050956','518.796144080395','620','167',1,'manager1');</v>
      </c>
      <c r="U1386" s="5"/>
    </row>
    <row r="1387" spans="1:21" x14ac:dyDescent="0.35">
      <c r="A1387" s="6" t="s">
        <v>14696</v>
      </c>
      <c r="B1387" s="1" t="s">
        <v>22786</v>
      </c>
      <c r="C1387" s="1" t="s">
        <v>1278</v>
      </c>
      <c r="D1387" s="1" t="s">
        <v>1703</v>
      </c>
      <c r="F1387" s="1" t="s">
        <v>1762</v>
      </c>
      <c r="G1387" s="1" t="s">
        <v>1763</v>
      </c>
      <c r="J1387" s="2">
        <v>0</v>
      </c>
      <c r="K1387" s="7">
        <v>2520</v>
      </c>
      <c r="L1387" s="1">
        <v>1</v>
      </c>
      <c r="M1387" s="1" t="s">
        <v>30</v>
      </c>
      <c r="N1387" s="11">
        <v>8812.862415516538</v>
      </c>
      <c r="O1387" s="11">
        <v>432.23484881843888</v>
      </c>
      <c r="P1387" s="11">
        <v>851</v>
      </c>
      <c r="Q1387" s="1">
        <v>507</v>
      </c>
      <c r="R1387" s="3">
        <v>1</v>
      </c>
      <c r="S1387" s="3" t="s">
        <v>22833</v>
      </c>
      <c r="T1387" s="8" t="str">
        <f t="shared" si="21"/>
        <v>INSERT INTO item VALUES('0001278','식재료','오징어','어패류','','솔방울오징어몸살(자숙,냉동,중국)','300g/팩','','','0','2520','1','수입','8812.86241551654','432.234848818439','851','507',1,'manager1');</v>
      </c>
      <c r="U1387" s="5"/>
    </row>
    <row r="1388" spans="1:21" x14ac:dyDescent="0.35">
      <c r="A1388" s="6" t="s">
        <v>14697</v>
      </c>
      <c r="B1388" s="1" t="s">
        <v>22786</v>
      </c>
      <c r="C1388" s="1" t="s">
        <v>1278</v>
      </c>
      <c r="D1388" s="1" t="s">
        <v>1703</v>
      </c>
      <c r="F1388" s="1" t="s">
        <v>1764</v>
      </c>
      <c r="G1388" s="1" t="s">
        <v>1765</v>
      </c>
      <c r="J1388" s="2">
        <v>0</v>
      </c>
      <c r="K1388" s="7">
        <v>7800</v>
      </c>
      <c r="L1388" s="1">
        <v>0</v>
      </c>
      <c r="M1388" s="1" t="s">
        <v>30</v>
      </c>
      <c r="N1388" s="11">
        <v>7025.5087302382653</v>
      </c>
      <c r="O1388" s="11">
        <v>817.96580639310639</v>
      </c>
      <c r="P1388" s="11">
        <v>591</v>
      </c>
      <c r="Q1388" s="1">
        <v>175</v>
      </c>
      <c r="R1388" s="3">
        <v>1</v>
      </c>
      <c r="S1388" s="3" t="s">
        <v>22833</v>
      </c>
      <c r="T1388" s="8" t="str">
        <f t="shared" si="21"/>
        <v>INSERT INTO item VALUES('0001279','식재료','오징어','어패류','','오징어링(냉동,중국)','400g/PK, (인도양)','','','0','7800','0','수입','7025.50873023827','817.965806393106','591','175',1,'manager1');</v>
      </c>
      <c r="U1388" s="5"/>
    </row>
    <row r="1389" spans="1:21" x14ac:dyDescent="0.35">
      <c r="A1389" s="6" t="s">
        <v>14698</v>
      </c>
      <c r="B1389" s="1" t="s">
        <v>22786</v>
      </c>
      <c r="C1389" s="1" t="s">
        <v>1278</v>
      </c>
      <c r="D1389" s="1" t="s">
        <v>1703</v>
      </c>
      <c r="F1389" s="1" t="s">
        <v>1766</v>
      </c>
      <c r="G1389" s="1" t="s">
        <v>20</v>
      </c>
      <c r="J1389" s="2">
        <v>0</v>
      </c>
      <c r="K1389" s="7">
        <v>20910</v>
      </c>
      <c r="L1389" s="1">
        <v>1</v>
      </c>
      <c r="M1389" s="1" t="s">
        <v>30</v>
      </c>
      <c r="N1389" s="11">
        <v>29075.325036970666</v>
      </c>
      <c r="O1389" s="11">
        <v>632.15247644759097</v>
      </c>
      <c r="P1389" s="11">
        <v>513</v>
      </c>
      <c r="Q1389" s="1">
        <v>631</v>
      </c>
      <c r="R1389" s="3">
        <v>1</v>
      </c>
      <c r="S1389" s="3" t="s">
        <v>22833</v>
      </c>
      <c r="T1389" s="8" t="str">
        <f t="shared" si="21"/>
        <v>INSERT INTO item VALUES('0001280','식재료','오징어','어패류','','진미채(1kg,국내가공)(상품,냉장,페루)','1Kg','','','0','20910','1','수입','29075.3250369707','632.152476447591','513','631',1,'manager1');</v>
      </c>
      <c r="U1389" s="5"/>
    </row>
    <row r="1390" spans="1:21" x14ac:dyDescent="0.35">
      <c r="A1390" s="6" t="s">
        <v>14699</v>
      </c>
      <c r="B1390" s="1" t="s">
        <v>22786</v>
      </c>
      <c r="C1390" s="1" t="s">
        <v>1278</v>
      </c>
      <c r="D1390" s="1" t="s">
        <v>1703</v>
      </c>
      <c r="F1390" s="1" t="s">
        <v>1767</v>
      </c>
      <c r="G1390" s="1" t="s">
        <v>74</v>
      </c>
      <c r="J1390" s="2">
        <v>0</v>
      </c>
      <c r="K1390" s="7">
        <v>11040</v>
      </c>
      <c r="L1390" s="1">
        <v>1</v>
      </c>
      <c r="M1390" s="1" t="s">
        <v>30</v>
      </c>
      <c r="N1390" s="11">
        <v>6732.0591118960601</v>
      </c>
      <c r="O1390" s="11">
        <v>863.24117648636252</v>
      </c>
      <c r="P1390" s="11">
        <v>6</v>
      </c>
      <c r="Q1390" s="1">
        <v>4</v>
      </c>
      <c r="R1390" s="3">
        <v>1</v>
      </c>
      <c r="S1390" s="3" t="s">
        <v>22833</v>
      </c>
      <c r="T1390" s="8" t="str">
        <f t="shared" si="21"/>
        <v>INSERT INTO item VALUES('0001281','식재료','오징어','어패류','','진미채(500g,국내가공)(상품,냉장,페루)','500g','','','0','11040','1','수입','6732.05911189606','863.241176486363','6','4',1,'manager1');</v>
      </c>
      <c r="U1390" s="5"/>
    </row>
    <row r="1391" spans="1:21" x14ac:dyDescent="0.35">
      <c r="A1391" s="6" t="s">
        <v>14700</v>
      </c>
      <c r="B1391" s="1" t="s">
        <v>22786</v>
      </c>
      <c r="C1391" s="1" t="s">
        <v>1278</v>
      </c>
      <c r="D1391" s="1" t="s">
        <v>1768</v>
      </c>
      <c r="F1391" s="1" t="s">
        <v>1769</v>
      </c>
      <c r="G1391" s="1" t="s">
        <v>20</v>
      </c>
      <c r="J1391" s="2">
        <v>0</v>
      </c>
      <c r="K1391" s="7">
        <v>33530</v>
      </c>
      <c r="L1391" s="1">
        <v>0</v>
      </c>
      <c r="M1391" s="1" t="s">
        <v>30</v>
      </c>
      <c r="N1391" s="11">
        <v>86604.730192094066</v>
      </c>
      <c r="O1391" s="11">
        <v>511.73436498979765</v>
      </c>
      <c r="P1391" s="11">
        <v>551</v>
      </c>
      <c r="Q1391" s="1">
        <v>319</v>
      </c>
      <c r="R1391" s="3">
        <v>1</v>
      </c>
      <c r="S1391" s="3" t="s">
        <v>22833</v>
      </c>
      <c r="T1391" s="8" t="str">
        <f t="shared" si="21"/>
        <v>INSERT INTO item VALUES('0001282','식재료','낙지','어패류','','(S)낙지(상품,냉장,생,중국)','1Kg','','','0','33530','0','수입','86604.7301920941','511.734364989798','551','319',1,'manager1');</v>
      </c>
      <c r="U1391" s="5"/>
    </row>
    <row r="1392" spans="1:21" x14ac:dyDescent="0.35">
      <c r="A1392" s="6" t="s">
        <v>14701</v>
      </c>
      <c r="B1392" s="1" t="s">
        <v>22786</v>
      </c>
      <c r="C1392" s="1" t="s">
        <v>1278</v>
      </c>
      <c r="D1392" s="1" t="s">
        <v>1768</v>
      </c>
      <c r="F1392" s="1" t="s">
        <v>1770</v>
      </c>
      <c r="G1392" s="1" t="s">
        <v>20</v>
      </c>
      <c r="J1392" s="2">
        <v>0</v>
      </c>
      <c r="K1392" s="7">
        <v>88630</v>
      </c>
      <c r="L1392" s="1">
        <v>0</v>
      </c>
      <c r="M1392" s="1" t="s">
        <v>2</v>
      </c>
      <c r="N1392" s="11">
        <v>23957.790415702089</v>
      </c>
      <c r="O1392" s="11">
        <v>429.50241854966606</v>
      </c>
      <c r="P1392" s="11">
        <v>581</v>
      </c>
      <c r="Q1392" s="1">
        <v>238</v>
      </c>
      <c r="R1392" s="3">
        <v>1</v>
      </c>
      <c r="S1392" s="3" t="s">
        <v>22833</v>
      </c>
      <c r="T1392" s="8" t="str">
        <f t="shared" si="21"/>
        <v>INSERT INTO item VALUES('0001283','식재료','낙지','어패류','','낙지(냉장,후레쉬,상품,국산)','1Kg','','','0','88630','0','국산','23957.7904157021','429.502418549666','581','238',1,'manager1');</v>
      </c>
      <c r="U1392" s="5"/>
    </row>
    <row r="1393" spans="1:21" x14ac:dyDescent="0.35">
      <c r="A1393" s="6" t="s">
        <v>14702</v>
      </c>
      <c r="B1393" s="1" t="s">
        <v>22786</v>
      </c>
      <c r="C1393" s="1" t="s">
        <v>1278</v>
      </c>
      <c r="D1393" s="1" t="s">
        <v>1768</v>
      </c>
      <c r="F1393" s="1" t="s">
        <v>1771</v>
      </c>
      <c r="G1393" s="1" t="s">
        <v>1772</v>
      </c>
      <c r="J1393" s="2">
        <v>0</v>
      </c>
      <c r="K1393" s="7">
        <v>9760</v>
      </c>
      <c r="L1393" s="1">
        <v>0</v>
      </c>
      <c r="M1393" s="1" t="s">
        <v>30</v>
      </c>
      <c r="N1393" s="11">
        <v>36166.19790553987</v>
      </c>
      <c r="O1393" s="11">
        <v>600.84220311138984</v>
      </c>
      <c r="P1393" s="11">
        <v>889</v>
      </c>
      <c r="Q1393" s="1">
        <v>474</v>
      </c>
      <c r="R1393" s="3">
        <v>1</v>
      </c>
      <c r="S1393" s="3" t="s">
        <v>22833</v>
      </c>
      <c r="T1393" s="8" t="str">
        <f t="shared" si="21"/>
        <v>INSERT INTO item VALUES('0001284','식재료','낙지','어패류','','낙지(냉동,상품,중국)','200-300,850g/pk','','','0','9760','0','수입','36166.1979055399','600.84220311139','889','474',1,'manager1');</v>
      </c>
      <c r="U1393" s="5"/>
    </row>
    <row r="1394" spans="1:21" x14ac:dyDescent="0.35">
      <c r="A1394" s="6" t="s">
        <v>14703</v>
      </c>
      <c r="B1394" s="1" t="s">
        <v>22786</v>
      </c>
      <c r="C1394" s="1" t="s">
        <v>1278</v>
      </c>
      <c r="D1394" s="1" t="s">
        <v>1768</v>
      </c>
      <c r="F1394" s="1" t="s">
        <v>1771</v>
      </c>
      <c r="G1394" s="1" t="s">
        <v>1773</v>
      </c>
      <c r="J1394" s="2">
        <v>0</v>
      </c>
      <c r="K1394" s="7">
        <v>10080</v>
      </c>
      <c r="L1394" s="1">
        <v>0</v>
      </c>
      <c r="M1394" s="1" t="s">
        <v>30</v>
      </c>
      <c r="N1394" s="11">
        <v>39743.785020683463</v>
      </c>
      <c r="O1394" s="11">
        <v>908.77014965997375</v>
      </c>
      <c r="P1394" s="11">
        <v>444</v>
      </c>
      <c r="Q1394" s="1">
        <v>254</v>
      </c>
      <c r="R1394" s="3">
        <v>1</v>
      </c>
      <c r="S1394" s="3" t="s">
        <v>22833</v>
      </c>
      <c r="T1394" s="8" t="str">
        <f t="shared" si="21"/>
        <v>INSERT INTO item VALUES('0001285','식재료','낙지','어패류','','낙지(냉동,상품,중국)','300-500,850g/pk','','','0','10080','0','수입','39743.7850206835','908.770149659974','444','254',1,'manager1');</v>
      </c>
      <c r="U1394" s="5"/>
    </row>
    <row r="1395" spans="1:21" x14ac:dyDescent="0.35">
      <c r="A1395" s="6" t="s">
        <v>14704</v>
      </c>
      <c r="B1395" s="1" t="s">
        <v>22786</v>
      </c>
      <c r="C1395" s="1" t="s">
        <v>1278</v>
      </c>
      <c r="D1395" s="1" t="s">
        <v>1768</v>
      </c>
      <c r="F1395" s="1" t="s">
        <v>1774</v>
      </c>
      <c r="G1395" s="1" t="s">
        <v>1775</v>
      </c>
      <c r="J1395" s="2">
        <v>0</v>
      </c>
      <c r="K1395" s="7">
        <v>56710</v>
      </c>
      <c r="L1395" s="1">
        <v>0</v>
      </c>
      <c r="M1395" s="1" t="s">
        <v>30</v>
      </c>
      <c r="N1395" s="11">
        <v>7739.1064307932047</v>
      </c>
      <c r="O1395" s="11">
        <v>220.31368952119456</v>
      </c>
      <c r="P1395" s="11">
        <v>934</v>
      </c>
      <c r="Q1395" s="1">
        <v>121</v>
      </c>
      <c r="R1395" s="3">
        <v>1</v>
      </c>
      <c r="S1395" s="3" t="s">
        <v>22833</v>
      </c>
      <c r="T1395" s="8" t="str">
        <f t="shared" si="21"/>
        <v>INSERT INTO item VALUES('0001286','식재료','낙지','어패류','','(S)낙지(상품,냉동,중국)','200-300,850g*6pk,Box','','','0','56710','0','수입','7739.1064307932','220.313689521195','934','121',1,'manager1');</v>
      </c>
      <c r="U1395" s="5"/>
    </row>
    <row r="1396" spans="1:21" x14ac:dyDescent="0.35">
      <c r="A1396" s="6" t="s">
        <v>14705</v>
      </c>
      <c r="B1396" s="1" t="s">
        <v>22786</v>
      </c>
      <c r="C1396" s="1" t="s">
        <v>1278</v>
      </c>
      <c r="D1396" s="1" t="s">
        <v>1768</v>
      </c>
      <c r="F1396" s="1" t="s">
        <v>1774</v>
      </c>
      <c r="G1396" s="1" t="s">
        <v>1776</v>
      </c>
      <c r="J1396" s="2">
        <v>0</v>
      </c>
      <c r="K1396" s="7">
        <v>58600</v>
      </c>
      <c r="L1396" s="1">
        <v>0</v>
      </c>
      <c r="M1396" s="1" t="s">
        <v>30</v>
      </c>
      <c r="N1396" s="11">
        <v>273.73245585592622</v>
      </c>
      <c r="O1396" s="11">
        <v>130.23637643838225</v>
      </c>
      <c r="P1396" s="11">
        <v>373</v>
      </c>
      <c r="Q1396" s="1">
        <v>235</v>
      </c>
      <c r="R1396" s="3">
        <v>1</v>
      </c>
      <c r="S1396" s="3" t="s">
        <v>22833</v>
      </c>
      <c r="T1396" s="8" t="str">
        <f t="shared" si="21"/>
        <v>INSERT INTO item VALUES('0001287','식재료','낙지','어패류','','(S)낙지(상품,냉동,중국)','300-500,850g*6pk,Box','','','0','58600','0','수입','273.732455855926','130.236376438382','373','235',1,'manager1');</v>
      </c>
      <c r="U1396" s="5"/>
    </row>
    <row r="1397" spans="1:21" x14ac:dyDescent="0.35">
      <c r="A1397" s="6" t="s">
        <v>14706</v>
      </c>
      <c r="B1397" s="1" t="s">
        <v>22786</v>
      </c>
      <c r="C1397" s="1" t="s">
        <v>1278</v>
      </c>
      <c r="D1397" s="1" t="s">
        <v>1768</v>
      </c>
      <c r="F1397" s="1" t="s">
        <v>1771</v>
      </c>
      <c r="G1397" s="1" t="s">
        <v>1777</v>
      </c>
      <c r="J1397" s="2">
        <v>0</v>
      </c>
      <c r="K1397" s="7">
        <v>7850</v>
      </c>
      <c r="L1397" s="1">
        <v>0</v>
      </c>
      <c r="M1397" s="1" t="s">
        <v>30</v>
      </c>
      <c r="N1397" s="11">
        <v>19769.704666164696</v>
      </c>
      <c r="O1397" s="11">
        <v>874.22794694661593</v>
      </c>
      <c r="P1397" s="11">
        <v>763</v>
      </c>
      <c r="Q1397" s="1">
        <v>110</v>
      </c>
      <c r="R1397" s="3">
        <v>1</v>
      </c>
      <c r="S1397" s="3" t="s">
        <v>22833</v>
      </c>
      <c r="T1397" s="8" t="str">
        <f t="shared" si="21"/>
        <v>INSERT INTO item VALUES('0001288','식재료','낙지','어패류','','낙지(냉동,상품,중국)','100-150,850g/pk','','','0','7850','0','수입','19769.7046661647','874.227946946616','763','110',1,'manager1');</v>
      </c>
      <c r="U1397" s="5"/>
    </row>
    <row r="1398" spans="1:21" x14ac:dyDescent="0.35">
      <c r="A1398" s="6" t="s">
        <v>14707</v>
      </c>
      <c r="B1398" s="1" t="s">
        <v>22786</v>
      </c>
      <c r="C1398" s="1" t="s">
        <v>1278</v>
      </c>
      <c r="D1398" s="1" t="s">
        <v>1768</v>
      </c>
      <c r="F1398" s="1" t="s">
        <v>1778</v>
      </c>
      <c r="G1398" s="1" t="s">
        <v>1779</v>
      </c>
      <c r="J1398" s="2">
        <v>0</v>
      </c>
      <c r="K1398" s="7">
        <v>7210</v>
      </c>
      <c r="L1398" s="1">
        <v>0</v>
      </c>
      <c r="M1398" s="1" t="s">
        <v>30</v>
      </c>
      <c r="N1398" s="11">
        <v>2844.19159846808</v>
      </c>
      <c r="O1398" s="11">
        <v>671.0907543665611</v>
      </c>
      <c r="P1398" s="11">
        <v>39</v>
      </c>
      <c r="Q1398" s="1">
        <v>521</v>
      </c>
      <c r="R1398" s="3">
        <v>1</v>
      </c>
      <c r="S1398" s="3" t="s">
        <v>22833</v>
      </c>
      <c r="T1398" s="8" t="str">
        <f t="shared" si="21"/>
        <v>INSERT INTO item VALUES('0001289','식재료','낙지','어패류','','절단낙지(냉동,상품,베트남)','L,500g/pk','','','0','7210','0','수입','2844.19159846808','671.090754366561','39','521',1,'manager1');</v>
      </c>
      <c r="U1398" s="5"/>
    </row>
    <row r="1399" spans="1:21" x14ac:dyDescent="0.35">
      <c r="A1399" s="6" t="s">
        <v>14708</v>
      </c>
      <c r="B1399" s="1" t="s">
        <v>22786</v>
      </c>
      <c r="C1399" s="1" t="s">
        <v>1278</v>
      </c>
      <c r="D1399" s="1" t="s">
        <v>1768</v>
      </c>
      <c r="F1399" s="1" t="s">
        <v>1778</v>
      </c>
      <c r="G1399" s="1" t="s">
        <v>1780</v>
      </c>
      <c r="J1399" s="2">
        <v>0</v>
      </c>
      <c r="K1399" s="7">
        <v>7230</v>
      </c>
      <c r="L1399" s="1">
        <v>0</v>
      </c>
      <c r="M1399" s="1" t="s">
        <v>30</v>
      </c>
      <c r="N1399" s="11">
        <v>12156.157961070343</v>
      </c>
      <c r="O1399" s="11">
        <v>384.74482124011377</v>
      </c>
      <c r="P1399" s="11">
        <v>629</v>
      </c>
      <c r="Q1399" s="1">
        <v>611</v>
      </c>
      <c r="R1399" s="3">
        <v>1</v>
      </c>
      <c r="S1399" s="3" t="s">
        <v>22833</v>
      </c>
      <c r="T1399" s="8" t="str">
        <f t="shared" si="21"/>
        <v>INSERT INTO item VALUES('0001290','식재료','낙지','어패류','','절단낙지(냉동,상품,베트남)','M,500g/pk','','','0','7230','0','수입','12156.1579610703','384.744821240114','629','611',1,'manager1');</v>
      </c>
      <c r="U1399" s="5"/>
    </row>
    <row r="1400" spans="1:21" x14ac:dyDescent="0.35">
      <c r="A1400" s="6" t="s">
        <v>14709</v>
      </c>
      <c r="B1400" s="1" t="s">
        <v>22786</v>
      </c>
      <c r="C1400" s="1" t="s">
        <v>1278</v>
      </c>
      <c r="D1400" s="1" t="s">
        <v>1768</v>
      </c>
      <c r="F1400" s="1" t="s">
        <v>1778</v>
      </c>
      <c r="G1400" s="1" t="s">
        <v>1781</v>
      </c>
      <c r="J1400" s="2">
        <v>0</v>
      </c>
      <c r="K1400" s="7">
        <v>41930</v>
      </c>
      <c r="L1400" s="1">
        <v>0</v>
      </c>
      <c r="M1400" s="1" t="s">
        <v>30</v>
      </c>
      <c r="N1400" s="11">
        <v>14550.430740705919</v>
      </c>
      <c r="O1400" s="11">
        <v>348.58292750967945</v>
      </c>
      <c r="P1400" s="11">
        <v>436</v>
      </c>
      <c r="Q1400" s="1">
        <v>240</v>
      </c>
      <c r="R1400" s="3">
        <v>1</v>
      </c>
      <c r="S1400" s="3" t="s">
        <v>22833</v>
      </c>
      <c r="T1400" s="8" t="str">
        <f t="shared" si="21"/>
        <v>INSERT INTO item VALUES('0001291','식재료','낙지','어패류','','절단낙지(냉동,상품,베트남)','L,500g*6pk/box','','','0','41930','0','수입','14550.4307407059','348.582927509679','436','240',1,'manager1');</v>
      </c>
      <c r="U1400" s="5"/>
    </row>
    <row r="1401" spans="1:21" x14ac:dyDescent="0.35">
      <c r="A1401" s="6" t="s">
        <v>14710</v>
      </c>
      <c r="B1401" s="1" t="s">
        <v>22786</v>
      </c>
      <c r="C1401" s="1" t="s">
        <v>1278</v>
      </c>
      <c r="D1401" s="1" t="s">
        <v>1768</v>
      </c>
      <c r="F1401" s="1" t="s">
        <v>1778</v>
      </c>
      <c r="G1401" s="1" t="s">
        <v>1782</v>
      </c>
      <c r="J1401" s="2">
        <v>0</v>
      </c>
      <c r="K1401" s="7">
        <v>41910</v>
      </c>
      <c r="L1401" s="1">
        <v>0</v>
      </c>
      <c r="M1401" s="1" t="s">
        <v>30</v>
      </c>
      <c r="N1401" s="11">
        <v>44891.361413226266</v>
      </c>
      <c r="O1401" s="11">
        <v>80.737579094028462</v>
      </c>
      <c r="P1401" s="11">
        <v>575</v>
      </c>
      <c r="Q1401" s="1">
        <v>3</v>
      </c>
      <c r="R1401" s="3">
        <v>1</v>
      </c>
      <c r="S1401" s="3" t="s">
        <v>22833</v>
      </c>
      <c r="T1401" s="8" t="str">
        <f t="shared" si="21"/>
        <v>INSERT INTO item VALUES('0001292','식재료','낙지','어패류','','절단낙지(냉동,상품,베트남)','M,500g*6pk/box','','','0','41910','0','수입','44891.3614132263','80.7375790940285','575','3',1,'manager1');</v>
      </c>
      <c r="U1401" s="5"/>
    </row>
    <row r="1402" spans="1:21" x14ac:dyDescent="0.35">
      <c r="A1402" s="6" t="s">
        <v>14711</v>
      </c>
      <c r="B1402" s="1" t="s">
        <v>22786</v>
      </c>
      <c r="C1402" s="1" t="s">
        <v>1278</v>
      </c>
      <c r="D1402" s="1" t="s">
        <v>1768</v>
      </c>
      <c r="F1402" s="1" t="s">
        <v>1783</v>
      </c>
      <c r="G1402" s="1" t="s">
        <v>1784</v>
      </c>
      <c r="J1402" s="2">
        <v>0</v>
      </c>
      <c r="K1402" s="7">
        <v>8680</v>
      </c>
      <c r="L1402" s="1">
        <v>0</v>
      </c>
      <c r="M1402" s="1" t="s">
        <v>30</v>
      </c>
      <c r="N1402" s="11">
        <v>2538.4273597604838</v>
      </c>
      <c r="O1402" s="11">
        <v>927.08589622698116</v>
      </c>
      <c r="P1402" s="11">
        <v>371</v>
      </c>
      <c r="Q1402" s="1">
        <v>339</v>
      </c>
      <c r="R1402" s="3">
        <v>1</v>
      </c>
      <c r="S1402" s="3" t="s">
        <v>22833</v>
      </c>
      <c r="T1402" s="8" t="str">
        <f t="shared" si="21"/>
        <v>INSERT INTO item VALUES('0001293','식재료','낙지','어패류','','절단낙지(냉동,상품,타이)','500g(M/pk)','','','0','8680','0','수입','2538.42735976048','927.085896226981','371','339',1,'manager1');</v>
      </c>
      <c r="U1402" s="5"/>
    </row>
    <row r="1403" spans="1:21" x14ac:dyDescent="0.35">
      <c r="A1403" s="6" t="s">
        <v>14712</v>
      </c>
      <c r="B1403" s="1" t="s">
        <v>22786</v>
      </c>
      <c r="C1403" s="1" t="s">
        <v>1278</v>
      </c>
      <c r="D1403" s="1" t="s">
        <v>1768</v>
      </c>
      <c r="F1403" s="1" t="s">
        <v>1785</v>
      </c>
      <c r="G1403" s="1" t="s">
        <v>1786</v>
      </c>
      <c r="J1403" s="2">
        <v>0</v>
      </c>
      <c r="K1403" s="7">
        <v>67730</v>
      </c>
      <c r="L1403" s="1">
        <v>0</v>
      </c>
      <c r="M1403" s="1" t="s">
        <v>30</v>
      </c>
      <c r="N1403" s="11">
        <v>16059.159263131774</v>
      </c>
      <c r="O1403" s="11">
        <v>357.28245513138324</v>
      </c>
      <c r="P1403" s="11">
        <v>749</v>
      </c>
      <c r="Q1403" s="1">
        <v>433</v>
      </c>
      <c r="R1403" s="3">
        <v>1</v>
      </c>
      <c r="S1403" s="3" t="s">
        <v>22833</v>
      </c>
      <c r="T1403" s="8" t="str">
        <f t="shared" si="21"/>
        <v>INSERT INTO item VALUES('0001294','식재료','낙지','어패류','','절단낙지(냉동,인도네시아)','L,500g*6pk/Box','','','0','67730','0','수입','16059.1592631318','357.282455131383','749','433',1,'manager1');</v>
      </c>
      <c r="U1403" s="5"/>
    </row>
    <row r="1404" spans="1:21" x14ac:dyDescent="0.35">
      <c r="A1404" s="6" t="s">
        <v>14713</v>
      </c>
      <c r="B1404" s="1" t="s">
        <v>22786</v>
      </c>
      <c r="C1404" s="1" t="s">
        <v>1278</v>
      </c>
      <c r="D1404" s="1" t="s">
        <v>1768</v>
      </c>
      <c r="F1404" s="1" t="s">
        <v>1787</v>
      </c>
      <c r="G1404" s="1" t="s">
        <v>1757</v>
      </c>
      <c r="J1404" s="2">
        <v>0</v>
      </c>
      <c r="K1404" s="7">
        <v>7320</v>
      </c>
      <c r="L1404" s="1">
        <v>0</v>
      </c>
      <c r="M1404" s="1" t="s">
        <v>30</v>
      </c>
      <c r="N1404" s="11">
        <v>14770.738893797985</v>
      </c>
      <c r="O1404" s="11">
        <v>277.72618145166649</v>
      </c>
      <c r="P1404" s="11">
        <v>752</v>
      </c>
      <c r="Q1404" s="1">
        <v>377</v>
      </c>
      <c r="R1404" s="3">
        <v>1</v>
      </c>
      <c r="S1404" s="3" t="s">
        <v>22833</v>
      </c>
      <c r="T1404" s="8" t="str">
        <f t="shared" si="21"/>
        <v>INSERT INTO item VALUES('0001295','식재료','낙지','어패류','','절단낙지(냉동,상품,마다가스카르)','500g/pk','','','0','7320','0','수입','14770.738893798','277.726181451666','752','377',1,'manager1');</v>
      </c>
      <c r="U1404" s="5"/>
    </row>
    <row r="1405" spans="1:21" x14ac:dyDescent="0.35">
      <c r="A1405" s="6" t="s">
        <v>14714</v>
      </c>
      <c r="B1405" s="1" t="s">
        <v>22786</v>
      </c>
      <c r="C1405" s="1" t="s">
        <v>1278</v>
      </c>
      <c r="D1405" s="1" t="s">
        <v>1788</v>
      </c>
      <c r="F1405" s="1" t="s">
        <v>1789</v>
      </c>
      <c r="G1405" s="1" t="s">
        <v>20</v>
      </c>
      <c r="J1405" s="2">
        <v>0</v>
      </c>
      <c r="K1405" s="7">
        <v>26500</v>
      </c>
      <c r="L1405" s="1">
        <v>1</v>
      </c>
      <c r="M1405" s="1" t="s">
        <v>30</v>
      </c>
      <c r="N1405" s="11">
        <v>5190.8828806777256</v>
      </c>
      <c r="O1405" s="11">
        <v>362.24924890120167</v>
      </c>
      <c r="P1405" s="11">
        <v>915</v>
      </c>
      <c r="Q1405" s="1">
        <v>202</v>
      </c>
      <c r="R1405" s="3">
        <v>1</v>
      </c>
      <c r="S1405" s="3" t="s">
        <v>22833</v>
      </c>
      <c r="T1405" s="8" t="str">
        <f t="shared" si="21"/>
        <v>INSERT INTO item VALUES('0001296','식재료','문어','어패류','','가문어채(대왕오징어다리)(냉장,상품,페루)','1Kg','','','0','26500','1','수입','5190.88288067773','362.249248901202','915','202',1,'manager1');</v>
      </c>
      <c r="U1405" s="5"/>
    </row>
    <row r="1406" spans="1:21" x14ac:dyDescent="0.35">
      <c r="A1406" s="6" t="s">
        <v>14715</v>
      </c>
      <c r="B1406" s="1" t="s">
        <v>22786</v>
      </c>
      <c r="C1406" s="1" t="s">
        <v>1278</v>
      </c>
      <c r="D1406" s="1" t="s">
        <v>1788</v>
      </c>
      <c r="F1406" s="1" t="s">
        <v>1790</v>
      </c>
      <c r="G1406" s="1" t="s">
        <v>20</v>
      </c>
      <c r="J1406" s="2">
        <v>0</v>
      </c>
      <c r="K1406" s="7">
        <v>115880</v>
      </c>
      <c r="L1406" s="1">
        <v>0</v>
      </c>
      <c r="M1406" s="1" t="s">
        <v>2</v>
      </c>
      <c r="N1406" s="11">
        <v>6571.595155897855</v>
      </c>
      <c r="O1406" s="11">
        <v>752.36144610329814</v>
      </c>
      <c r="P1406" s="11">
        <v>729</v>
      </c>
      <c r="Q1406" s="1">
        <v>678</v>
      </c>
      <c r="R1406" s="3">
        <v>1</v>
      </c>
      <c r="S1406" s="3" t="s">
        <v>22833</v>
      </c>
      <c r="T1406" s="8" t="str">
        <f t="shared" si="21"/>
        <v>INSERT INTO item VALUES('0001297','식재료','문어','어패류','','문어다리(냉장,후레쉬,상품,국산)','1Kg','','','0','115880','0','국산','6571.59515589785','752.361446103298','729','678',1,'manager1');</v>
      </c>
      <c r="U1406" s="5"/>
    </row>
    <row r="1407" spans="1:21" x14ac:dyDescent="0.35">
      <c r="A1407" s="6" t="s">
        <v>14716</v>
      </c>
      <c r="B1407" s="1" t="s">
        <v>22786</v>
      </c>
      <c r="C1407" s="1" t="s">
        <v>1278</v>
      </c>
      <c r="D1407" s="1" t="s">
        <v>1788</v>
      </c>
      <c r="F1407" s="1" t="s">
        <v>1791</v>
      </c>
      <c r="G1407" s="1" t="s">
        <v>1792</v>
      </c>
      <c r="J1407" s="2">
        <v>0</v>
      </c>
      <c r="K1407" s="7">
        <v>22950</v>
      </c>
      <c r="L1407" s="1">
        <v>0</v>
      </c>
      <c r="M1407" s="1" t="s">
        <v>30</v>
      </c>
      <c r="N1407" s="11">
        <v>7988.9745646926067</v>
      </c>
      <c r="O1407" s="11">
        <v>751.52753428629137</v>
      </c>
      <c r="P1407" s="11">
        <v>79</v>
      </c>
      <c r="Q1407" s="1">
        <v>127</v>
      </c>
      <c r="R1407" s="3">
        <v>1</v>
      </c>
      <c r="S1407" s="3" t="s">
        <v>22833</v>
      </c>
      <c r="T1407" s="8" t="str">
        <f t="shared" si="21"/>
        <v>INSERT INTO item VALUES('0001298','식재료','문어','어패류','','문어(냉동,자숙,상품,수입)','1Kg(중)','','','0','22950','0','수입','7988.97456469261','751.527534286291','79','127',1,'manager1');</v>
      </c>
      <c r="U1407" s="5"/>
    </row>
    <row r="1408" spans="1:21" x14ac:dyDescent="0.35">
      <c r="A1408" s="6" t="s">
        <v>14717</v>
      </c>
      <c r="B1408" s="1" t="s">
        <v>22786</v>
      </c>
      <c r="C1408" s="1" t="s">
        <v>1278</v>
      </c>
      <c r="D1408" s="1" t="s">
        <v>1788</v>
      </c>
      <c r="F1408" s="1" t="s">
        <v>1793</v>
      </c>
      <c r="G1408" s="1" t="s">
        <v>20</v>
      </c>
      <c r="J1408" s="2">
        <v>0</v>
      </c>
      <c r="K1408" s="7">
        <v>77320</v>
      </c>
      <c r="L1408" s="1">
        <v>0</v>
      </c>
      <c r="M1408" s="1" t="s">
        <v>2</v>
      </c>
      <c r="N1408" s="11">
        <v>46297.361777681086</v>
      </c>
      <c r="O1408" s="11">
        <v>640.66830802967945</v>
      </c>
      <c r="P1408" s="11">
        <v>385</v>
      </c>
      <c r="Q1408" s="1">
        <v>8</v>
      </c>
      <c r="R1408" s="3">
        <v>1</v>
      </c>
      <c r="S1408" s="3" t="s">
        <v>22833</v>
      </c>
      <c r="T1408" s="8" t="str">
        <f t="shared" si="21"/>
        <v>INSERT INTO item VALUES('0001299','식재료','문어','어패류','','돌문어(냉장,국산)','1Kg','','','0','77320','0','국산','46297.3617776811','640.668308029679','385','8',1,'manager1');</v>
      </c>
      <c r="U1408" s="5"/>
    </row>
    <row r="1409" spans="1:21" x14ac:dyDescent="0.35">
      <c r="A1409" s="6" t="s">
        <v>14718</v>
      </c>
      <c r="B1409" s="1" t="s">
        <v>22786</v>
      </c>
      <c r="C1409" s="1" t="s">
        <v>1278</v>
      </c>
      <c r="D1409" s="1" t="s">
        <v>1788</v>
      </c>
      <c r="F1409" s="1" t="s">
        <v>1794</v>
      </c>
      <c r="G1409" s="1" t="s">
        <v>1501</v>
      </c>
      <c r="J1409" s="2">
        <v>0</v>
      </c>
      <c r="K1409" s="7">
        <v>5520</v>
      </c>
      <c r="L1409" s="1">
        <v>1</v>
      </c>
      <c r="M1409" s="1" t="s">
        <v>30</v>
      </c>
      <c r="N1409" s="11">
        <v>4637.558099541995</v>
      </c>
      <c r="O1409" s="11">
        <v>269.90993762974381</v>
      </c>
      <c r="P1409" s="11">
        <v>795</v>
      </c>
      <c r="Q1409" s="1">
        <v>6</v>
      </c>
      <c r="R1409" s="3">
        <v>1</v>
      </c>
      <c r="S1409" s="3" t="s">
        <v>22833</v>
      </c>
      <c r="T1409" s="8" t="str">
        <f t="shared" si="21"/>
        <v>INSERT INTO item VALUES('0001300','식재료','문어','어패류','','초문어(냉동,초밥용,수입)','120g(pk/20pcs)','','','0','5520','1','수입','4637.558099542','269.909937629744','795','6',1,'manager1');</v>
      </c>
      <c r="U1409" s="5"/>
    </row>
    <row r="1410" spans="1:21" x14ac:dyDescent="0.35">
      <c r="A1410" s="6" t="s">
        <v>14719</v>
      </c>
      <c r="B1410" s="1" t="s">
        <v>22786</v>
      </c>
      <c r="C1410" s="1" t="s">
        <v>1278</v>
      </c>
      <c r="D1410" s="1" t="s">
        <v>1788</v>
      </c>
      <c r="F1410" s="1" t="s">
        <v>1795</v>
      </c>
      <c r="G1410" s="1" t="s">
        <v>1796</v>
      </c>
      <c r="J1410" s="2">
        <v>0</v>
      </c>
      <c r="K1410" s="7">
        <v>24970</v>
      </c>
      <c r="L1410" s="1">
        <v>1</v>
      </c>
      <c r="M1410" s="1" t="s">
        <v>30</v>
      </c>
      <c r="N1410" s="11">
        <v>37065.593774608555</v>
      </c>
      <c r="O1410" s="11">
        <v>924.23022251015038</v>
      </c>
      <c r="P1410" s="11">
        <v>404</v>
      </c>
      <c r="Q1410" s="1">
        <v>560</v>
      </c>
      <c r="R1410" s="3">
        <v>1</v>
      </c>
      <c r="S1410" s="3" t="s">
        <v>22833</v>
      </c>
      <c r="T1410" s="8" t="str">
        <f t="shared" ref="T1410:T1473" si="22">"INSERT INTO item VALUES('"&amp;A1410&amp;"','"&amp;B1410&amp;"','"&amp;D1410&amp;"','"&amp;C1410&amp;"','"&amp;E1410&amp;"','"&amp;F1410&amp;"','"&amp;G1410&amp;"','"&amp;H1410&amp;"','"&amp;I1410&amp;"','"&amp;J1410&amp;"','"&amp;K1410&amp;"','"&amp;L1410&amp;"','"&amp;M1410&amp;"','"&amp;N1410&amp;"','"&amp;O1410&amp;"','"&amp;P1410&amp;"','"&amp;Q1410&amp;"',"&amp;R1410&amp;",'"&amp;S1410&amp;"');"</f>
        <v>INSERT INTO item VALUES('0001301','식재료','문어','어패류','','문어슬라이스(재호)(상품,냉동,수입)','1Kg(pk,자숙)','','','0','24970','1','수입','37065.5937746086','924.23022251015','404','560',1,'manager1');</v>
      </c>
      <c r="U1410" s="5"/>
    </row>
    <row r="1411" spans="1:21" x14ac:dyDescent="0.35">
      <c r="A1411" s="6" t="s">
        <v>14720</v>
      </c>
      <c r="B1411" s="1" t="s">
        <v>22786</v>
      </c>
      <c r="C1411" s="1" t="s">
        <v>1278</v>
      </c>
      <c r="D1411" s="1" t="s">
        <v>1797</v>
      </c>
      <c r="F1411" s="1" t="s">
        <v>1798</v>
      </c>
      <c r="G1411" s="1" t="s">
        <v>1799</v>
      </c>
      <c r="J1411" s="2">
        <v>0</v>
      </c>
      <c r="K1411" s="7">
        <v>9140</v>
      </c>
      <c r="L1411" s="1">
        <v>0</v>
      </c>
      <c r="M1411" s="1" t="s">
        <v>30</v>
      </c>
      <c r="N1411" s="11">
        <v>18586.598023083501</v>
      </c>
      <c r="O1411" s="11">
        <v>358.48224895708557</v>
      </c>
      <c r="P1411" s="11">
        <v>577</v>
      </c>
      <c r="Q1411" s="1">
        <v>74</v>
      </c>
      <c r="R1411" s="3">
        <v>1</v>
      </c>
      <c r="S1411" s="3" t="s">
        <v>22833</v>
      </c>
      <c r="T1411" s="8" t="str">
        <f t="shared" si="22"/>
        <v>INSERT INTO item VALUES('0001302','식재료','주꾸미','어패류','','절단주꾸미L(냉동,상품,베트남)','L/500g/pk','','','0','9140','0','수입','18586.5980230835','358.482248957086','577','74',1,'manager1');</v>
      </c>
      <c r="U1411" s="5"/>
    </row>
    <row r="1412" spans="1:21" x14ac:dyDescent="0.35">
      <c r="A1412" s="6" t="s">
        <v>14721</v>
      </c>
      <c r="B1412" s="1" t="s">
        <v>22786</v>
      </c>
      <c r="C1412" s="1" t="s">
        <v>1278</v>
      </c>
      <c r="D1412" s="1" t="s">
        <v>1797</v>
      </c>
      <c r="F1412" s="1" t="s">
        <v>1800</v>
      </c>
      <c r="G1412" s="1" t="s">
        <v>1801</v>
      </c>
      <c r="J1412" s="2">
        <v>0</v>
      </c>
      <c r="K1412" s="7">
        <v>9050</v>
      </c>
      <c r="L1412" s="1">
        <v>0</v>
      </c>
      <c r="M1412" s="1" t="s">
        <v>30</v>
      </c>
      <c r="N1412" s="11">
        <v>5719.0644564959575</v>
      </c>
      <c r="O1412" s="11">
        <v>723.15228307917846</v>
      </c>
      <c r="P1412" s="11">
        <v>602</v>
      </c>
      <c r="Q1412" s="1">
        <v>78</v>
      </c>
      <c r="R1412" s="3">
        <v>1</v>
      </c>
      <c r="S1412" s="3" t="s">
        <v>22833</v>
      </c>
      <c r="T1412" s="8" t="str">
        <f t="shared" si="22"/>
        <v>INSERT INTO item VALUES('0001303','식재료','주꾸미','어패류','','절단주꾸미M(냉동,상품,절단,베트남)','M/500g/pk','','','0','9050','0','수입','5719.06445649596','723.152283079178','602','78',1,'manager1');</v>
      </c>
      <c r="U1412" s="5"/>
    </row>
    <row r="1413" spans="1:21" x14ac:dyDescent="0.35">
      <c r="A1413" s="6" t="s">
        <v>14722</v>
      </c>
      <c r="B1413" s="1" t="s">
        <v>22786</v>
      </c>
      <c r="C1413" s="1" t="s">
        <v>1278</v>
      </c>
      <c r="D1413" s="1" t="s">
        <v>1797</v>
      </c>
      <c r="F1413" s="1" t="s">
        <v>1802</v>
      </c>
      <c r="G1413" s="1" t="s">
        <v>1803</v>
      </c>
      <c r="J1413" s="2">
        <v>0</v>
      </c>
      <c r="K1413" s="7">
        <v>2610</v>
      </c>
      <c r="L1413" s="1">
        <v>0</v>
      </c>
      <c r="M1413" s="1" t="s">
        <v>30</v>
      </c>
      <c r="N1413" s="11">
        <v>66755.825933777247</v>
      </c>
      <c r="O1413" s="11">
        <v>468.93345796682951</v>
      </c>
      <c r="P1413" s="11">
        <v>881</v>
      </c>
      <c r="Q1413" s="1">
        <v>462</v>
      </c>
      <c r="R1413" s="3">
        <v>1</v>
      </c>
      <c r="S1413" s="3" t="s">
        <v>22833</v>
      </c>
      <c r="T1413" s="8" t="str">
        <f t="shared" si="22"/>
        <v>INSERT INTO item VALUES('0001304','식재료','주꾸미','어패류','','주꾸미(냉동,상품,베트남)','6미/200g/PK(80-100)','','','0','2610','0','수입','66755.8259337772','468.93345796683','881','462',1,'manager1');</v>
      </c>
      <c r="U1413" s="5"/>
    </row>
    <row r="1414" spans="1:21" x14ac:dyDescent="0.35">
      <c r="A1414" s="6" t="s">
        <v>14723</v>
      </c>
      <c r="B1414" s="1" t="s">
        <v>22786</v>
      </c>
      <c r="C1414" s="1" t="s">
        <v>1278</v>
      </c>
      <c r="D1414" s="1" t="s">
        <v>1797</v>
      </c>
      <c r="F1414" s="1" t="s">
        <v>1804</v>
      </c>
      <c r="G1414" s="1" t="s">
        <v>1805</v>
      </c>
      <c r="J1414" s="2">
        <v>0</v>
      </c>
      <c r="K1414" s="7">
        <v>28160</v>
      </c>
      <c r="L1414" s="1">
        <v>0</v>
      </c>
      <c r="M1414" s="1" t="s">
        <v>30</v>
      </c>
      <c r="N1414" s="11">
        <v>57793.319313494118</v>
      </c>
      <c r="O1414" s="11">
        <v>467.03176040651095</v>
      </c>
      <c r="P1414" s="11">
        <v>919</v>
      </c>
      <c r="Q1414" s="1">
        <v>18</v>
      </c>
      <c r="R1414" s="3">
        <v>1</v>
      </c>
      <c r="S1414" s="3" t="s">
        <v>22833</v>
      </c>
      <c r="T1414" s="8" t="str">
        <f t="shared" si="22"/>
        <v>INSERT INTO item VALUES('0001305','식재료','주꾸미','어패류','','(S)주꾸미(상품,냉동,베트남)','15미/200g*12pk/Box(20-30)','','','0','28160','0','수입','57793.3193134941','467.031760406511','919','18',1,'manager1');</v>
      </c>
      <c r="U1414" s="5"/>
    </row>
    <row r="1415" spans="1:21" x14ac:dyDescent="0.35">
      <c r="A1415" s="6" t="s">
        <v>14724</v>
      </c>
      <c r="B1415" s="1" t="s">
        <v>22786</v>
      </c>
      <c r="C1415" s="1" t="s">
        <v>1278</v>
      </c>
      <c r="D1415" s="1" t="s">
        <v>1797</v>
      </c>
      <c r="F1415" s="1" t="s">
        <v>1806</v>
      </c>
      <c r="G1415" s="1" t="s">
        <v>1807</v>
      </c>
      <c r="J1415" s="2">
        <v>0</v>
      </c>
      <c r="K1415" s="7">
        <v>54030</v>
      </c>
      <c r="L1415" s="1">
        <v>0</v>
      </c>
      <c r="M1415" s="1" t="s">
        <v>30</v>
      </c>
      <c r="N1415" s="11">
        <v>3081.620335883254</v>
      </c>
      <c r="O1415" s="11">
        <v>746.22676796362862</v>
      </c>
      <c r="P1415" s="11">
        <v>805</v>
      </c>
      <c r="Q1415" s="1">
        <v>64</v>
      </c>
      <c r="R1415" s="3">
        <v>1</v>
      </c>
      <c r="S1415" s="3" t="s">
        <v>22833</v>
      </c>
      <c r="T1415" s="8" t="str">
        <f t="shared" si="22"/>
        <v>INSERT INTO item VALUES('0001306','식재료','주꾸미','어패류','','절단주꾸미L(냉동,베트남)','L/500g*6ea/Box','','','0','54030','0','수입','3081.62033588325','746.226767963629','805','64',1,'manager1');</v>
      </c>
      <c r="U1415" s="5"/>
    </row>
    <row r="1416" spans="1:21" x14ac:dyDescent="0.35">
      <c r="A1416" s="6" t="s">
        <v>14725</v>
      </c>
      <c r="B1416" s="1" t="s">
        <v>22786</v>
      </c>
      <c r="C1416" s="1" t="s">
        <v>1278</v>
      </c>
      <c r="D1416" s="1" t="s">
        <v>1797</v>
      </c>
      <c r="F1416" s="1" t="s">
        <v>1808</v>
      </c>
      <c r="G1416" s="1" t="s">
        <v>1757</v>
      </c>
      <c r="J1416" s="2">
        <v>0</v>
      </c>
      <c r="K1416" s="7">
        <v>6250</v>
      </c>
      <c r="L1416" s="1">
        <v>0</v>
      </c>
      <c r="M1416" s="1" t="s">
        <v>30</v>
      </c>
      <c r="N1416" s="11">
        <v>54718.32849907624</v>
      </c>
      <c r="O1416" s="11">
        <v>367.13422365023672</v>
      </c>
      <c r="P1416" s="11">
        <v>687</v>
      </c>
      <c r="Q1416" s="1">
        <v>280</v>
      </c>
      <c r="R1416" s="3">
        <v>1</v>
      </c>
      <c r="S1416" s="3" t="s">
        <v>22833</v>
      </c>
      <c r="T1416" s="8" t="str">
        <f t="shared" si="22"/>
        <v>INSERT INTO item VALUES('0001307','식재료','주꾸미','어패류','','절단주꾸미(냉동,상품,마다가스카르)','500g/pk','','','0','6250','0','수입','54718.3284990762','367.134223650237','687','280',1,'manager1');</v>
      </c>
      <c r="U1416" s="5"/>
    </row>
    <row r="1417" spans="1:21" x14ac:dyDescent="0.35">
      <c r="A1417" s="6" t="s">
        <v>14726</v>
      </c>
      <c r="B1417" s="1" t="s">
        <v>22786</v>
      </c>
      <c r="C1417" s="1" t="s">
        <v>1278</v>
      </c>
      <c r="D1417" s="1" t="s">
        <v>1797</v>
      </c>
      <c r="F1417" s="1" t="s">
        <v>1809</v>
      </c>
      <c r="G1417" s="1" t="s">
        <v>1810</v>
      </c>
      <c r="J1417" s="2">
        <v>0</v>
      </c>
      <c r="K1417" s="7">
        <v>13450</v>
      </c>
      <c r="L1417" s="1">
        <v>0</v>
      </c>
      <c r="M1417" s="1" t="s">
        <v>30</v>
      </c>
      <c r="N1417" s="11">
        <v>15.009593178439758</v>
      </c>
      <c r="O1417" s="11">
        <v>839.38728411328384</v>
      </c>
      <c r="P1417" s="11">
        <v>394</v>
      </c>
      <c r="Q1417" s="1">
        <v>116</v>
      </c>
      <c r="R1417" s="3">
        <v>1</v>
      </c>
      <c r="S1417" s="3" t="s">
        <v>22833</v>
      </c>
      <c r="T1417" s="8" t="str">
        <f t="shared" si="22"/>
        <v>INSERT INTO item VALUES('0001308','식재료','주꾸미','어패류','','주꾸미(재호)(상품,냉동,베트남)','800g(22~26입/pk,IQF)','','','0','13450','0','수입','15.0095931784398','839.387284113284','394','116',1,'manager1');</v>
      </c>
      <c r="U1417" s="5"/>
    </row>
    <row r="1418" spans="1:21" x14ac:dyDescent="0.35">
      <c r="A1418" s="6" t="s">
        <v>14727</v>
      </c>
      <c r="B1418" s="1" t="s">
        <v>22786</v>
      </c>
      <c r="C1418" s="1" t="s">
        <v>1278</v>
      </c>
      <c r="D1418" s="1" t="s">
        <v>1797</v>
      </c>
      <c r="F1418" s="1" t="s">
        <v>1809</v>
      </c>
      <c r="G1418" s="1" t="s">
        <v>1811</v>
      </c>
      <c r="J1418" s="2">
        <v>0</v>
      </c>
      <c r="K1418" s="7">
        <v>13450</v>
      </c>
      <c r="L1418" s="1">
        <v>0</v>
      </c>
      <c r="M1418" s="1" t="s">
        <v>30</v>
      </c>
      <c r="N1418" s="11">
        <v>7943.6798153872587</v>
      </c>
      <c r="O1418" s="11">
        <v>97.040787957797363</v>
      </c>
      <c r="P1418" s="11">
        <v>415</v>
      </c>
      <c r="Q1418" s="1">
        <v>47</v>
      </c>
      <c r="R1418" s="3">
        <v>1</v>
      </c>
      <c r="S1418" s="3" t="s">
        <v>22833</v>
      </c>
      <c r="T1418" s="8" t="str">
        <f t="shared" si="22"/>
        <v>INSERT INTO item VALUES('0001309','식재료','주꾸미','어패류','','주꾸미(재호)(상품,냉동,베트남)','800g(30~34입/pk,IQF)','','','0','13450','0','수입','7943.67981538726','97.0407879577974','415','47',1,'manager1');</v>
      </c>
      <c r="U1418" s="5"/>
    </row>
    <row r="1419" spans="1:21" x14ac:dyDescent="0.35">
      <c r="A1419" s="6" t="s">
        <v>14728</v>
      </c>
      <c r="B1419" s="1" t="s">
        <v>22786</v>
      </c>
      <c r="C1419" s="1" t="s">
        <v>1278</v>
      </c>
      <c r="D1419" s="1" t="s">
        <v>1797</v>
      </c>
      <c r="F1419" s="1" t="s">
        <v>1809</v>
      </c>
      <c r="G1419" s="1" t="s">
        <v>1812</v>
      </c>
      <c r="J1419" s="2">
        <v>0</v>
      </c>
      <c r="K1419" s="7">
        <v>13450</v>
      </c>
      <c r="L1419" s="1">
        <v>0</v>
      </c>
      <c r="M1419" s="1" t="s">
        <v>30</v>
      </c>
      <c r="N1419" s="11">
        <v>15939.56982351127</v>
      </c>
      <c r="O1419" s="11">
        <v>727.37058134661538</v>
      </c>
      <c r="P1419" s="11">
        <v>949</v>
      </c>
      <c r="Q1419" s="1">
        <v>308</v>
      </c>
      <c r="R1419" s="3">
        <v>1</v>
      </c>
      <c r="S1419" s="3" t="s">
        <v>22833</v>
      </c>
      <c r="T1419" s="8" t="str">
        <f t="shared" si="22"/>
        <v>INSERT INTO item VALUES('0001310','식재료','주꾸미','어패류','','주꾸미(재호)(상품,냉동,베트남)','800g(38~42입/pk,IQF)','','','0','13450','0','수입','15939.5698235113','727.370581346615','949','308',1,'manager1');</v>
      </c>
      <c r="U1419" s="5"/>
    </row>
    <row r="1420" spans="1:21" x14ac:dyDescent="0.35">
      <c r="A1420" s="6" t="s">
        <v>14729</v>
      </c>
      <c r="B1420" s="1" t="s">
        <v>22786</v>
      </c>
      <c r="C1420" s="1" t="s">
        <v>1278</v>
      </c>
      <c r="D1420" s="1" t="s">
        <v>1797</v>
      </c>
      <c r="F1420" s="1" t="s">
        <v>1809</v>
      </c>
      <c r="G1420" s="1" t="s">
        <v>1813</v>
      </c>
      <c r="J1420" s="2">
        <v>0</v>
      </c>
      <c r="K1420" s="7">
        <v>13450</v>
      </c>
      <c r="L1420" s="1">
        <v>0</v>
      </c>
      <c r="M1420" s="1" t="s">
        <v>30</v>
      </c>
      <c r="N1420" s="11">
        <v>50161.979130032065</v>
      </c>
      <c r="O1420" s="11">
        <v>252.91419339555154</v>
      </c>
      <c r="P1420" s="11">
        <v>259</v>
      </c>
      <c r="Q1420" s="1">
        <v>264</v>
      </c>
      <c r="R1420" s="3">
        <v>1</v>
      </c>
      <c r="S1420" s="3" t="s">
        <v>22833</v>
      </c>
      <c r="T1420" s="8" t="str">
        <f t="shared" si="22"/>
        <v>INSERT INTO item VALUES('0001311','식재료','주꾸미','어패류','','주꾸미(재호)(상품,냉동,베트남)','800g(60~65입/pk,IQF)','','','0','13450','0','수입','50161.9791300321','252.914193395552','259','264',1,'manager1');</v>
      </c>
      <c r="U1420" s="5"/>
    </row>
    <row r="1421" spans="1:21" x14ac:dyDescent="0.35">
      <c r="A1421" s="6" t="s">
        <v>14730</v>
      </c>
      <c r="B1421" s="1" t="s">
        <v>22786</v>
      </c>
      <c r="C1421" s="1" t="s">
        <v>1278</v>
      </c>
      <c r="D1421" s="1" t="s">
        <v>1814</v>
      </c>
      <c r="F1421" s="1" t="s">
        <v>1815</v>
      </c>
      <c r="G1421" s="1" t="s">
        <v>1816</v>
      </c>
      <c r="J1421" s="2">
        <v>0</v>
      </c>
      <c r="K1421" s="7">
        <v>4420</v>
      </c>
      <c r="L1421" s="1">
        <v>0</v>
      </c>
      <c r="M1421" s="1" t="s">
        <v>30</v>
      </c>
      <c r="N1421" s="11">
        <v>12343.924091583409</v>
      </c>
      <c r="O1421" s="11">
        <v>206.85279664931767</v>
      </c>
      <c r="P1421" s="11">
        <v>855</v>
      </c>
      <c r="Q1421" s="1">
        <v>494</v>
      </c>
      <c r="R1421" s="3">
        <v>1</v>
      </c>
      <c r="S1421" s="3" t="s">
        <v>22833</v>
      </c>
      <c r="T1421" s="8" t="str">
        <f t="shared" si="22"/>
        <v>INSERT INTO item VALUES('0001312','식재료','한치','어패류','','초한치(냉동,초밥용,상품,수입)','120g(pk/6g*20pcs)','','','0','4420','0','수입','12343.9240915834','206.852796649318','855','494',1,'manager1');</v>
      </c>
      <c r="U1421" s="5"/>
    </row>
    <row r="1422" spans="1:21" x14ac:dyDescent="0.35">
      <c r="A1422" s="6" t="s">
        <v>14731</v>
      </c>
      <c r="B1422" s="1" t="s">
        <v>22786</v>
      </c>
      <c r="C1422" s="1" t="s">
        <v>1278</v>
      </c>
      <c r="D1422" s="1" t="s">
        <v>1817</v>
      </c>
      <c r="F1422" s="1" t="s">
        <v>1818</v>
      </c>
      <c r="G1422" s="1" t="s">
        <v>20</v>
      </c>
      <c r="J1422" s="2">
        <v>0</v>
      </c>
      <c r="K1422" s="7">
        <v>9590</v>
      </c>
      <c r="L1422" s="1">
        <v>0</v>
      </c>
      <c r="M1422" s="1" t="s">
        <v>30</v>
      </c>
      <c r="N1422" s="11">
        <v>35534.706662289536</v>
      </c>
      <c r="O1422" s="11">
        <v>301.30035688678782</v>
      </c>
      <c r="P1422" s="11">
        <v>61</v>
      </c>
      <c r="Q1422" s="1">
        <v>188</v>
      </c>
      <c r="R1422" s="3">
        <v>1</v>
      </c>
      <c r="S1422" s="3" t="s">
        <v>22833</v>
      </c>
      <c r="T1422" s="8" t="str">
        <f t="shared" si="22"/>
        <v>INSERT INTO item VALUES('0001313','식재료','해파리','어패류','','해파리(흰색,무염,채,상품,수입)','1Kg','','','0','9590','0','수입','35534.7066622895','301.300356886788','61','188',1,'manager1');</v>
      </c>
      <c r="U1422" s="5"/>
    </row>
    <row r="1423" spans="1:21" x14ac:dyDescent="0.35">
      <c r="A1423" s="6" t="s">
        <v>14732</v>
      </c>
      <c r="B1423" s="1" t="s">
        <v>22786</v>
      </c>
      <c r="C1423" s="1" t="s">
        <v>1278</v>
      </c>
      <c r="D1423" s="1" t="s">
        <v>1817</v>
      </c>
      <c r="F1423" s="1" t="s">
        <v>1819</v>
      </c>
      <c r="G1423" s="1" t="s">
        <v>20</v>
      </c>
      <c r="J1423" s="2">
        <v>0</v>
      </c>
      <c r="K1423" s="7">
        <v>6930</v>
      </c>
      <c r="L1423" s="1">
        <v>0</v>
      </c>
      <c r="M1423" s="1" t="s">
        <v>30</v>
      </c>
      <c r="N1423" s="11">
        <v>10855.105190069515</v>
      </c>
      <c r="O1423" s="11">
        <v>394.19981620072173</v>
      </c>
      <c r="P1423" s="11">
        <v>869</v>
      </c>
      <c r="Q1423" s="1">
        <v>73</v>
      </c>
      <c r="R1423" s="3">
        <v>1</v>
      </c>
      <c r="S1423" s="3" t="s">
        <v>22833</v>
      </c>
      <c r="T1423" s="8" t="str">
        <f t="shared" si="22"/>
        <v>INSERT INTO item VALUES('0001314','식재료','해파리','어패류','','해파리(노랑,무염,채,상품,수입)','1Kg','','','0','6930','0','수입','10855.1051900695','394.199816200722','869','73',1,'manager1');</v>
      </c>
      <c r="U1423" s="5"/>
    </row>
    <row r="1424" spans="1:21" x14ac:dyDescent="0.35">
      <c r="A1424" s="6" t="s">
        <v>14733</v>
      </c>
      <c r="B1424" s="1" t="s">
        <v>22786</v>
      </c>
      <c r="C1424" s="1" t="s">
        <v>1278</v>
      </c>
      <c r="D1424" s="1" t="s">
        <v>1817</v>
      </c>
      <c r="F1424" s="1" t="s">
        <v>1820</v>
      </c>
      <c r="G1424" s="1" t="s">
        <v>1821</v>
      </c>
      <c r="J1424" s="2">
        <v>0</v>
      </c>
      <c r="K1424" s="7">
        <v>5680</v>
      </c>
      <c r="L1424" s="1">
        <v>0</v>
      </c>
      <c r="M1424" s="1" t="s">
        <v>30</v>
      </c>
      <c r="N1424" s="11">
        <v>19831.596655332211</v>
      </c>
      <c r="O1424" s="11">
        <v>372.95603177913353</v>
      </c>
      <c r="P1424" s="11">
        <v>885</v>
      </c>
      <c r="Q1424" s="1">
        <v>31</v>
      </c>
      <c r="R1424" s="3">
        <v>1</v>
      </c>
      <c r="S1424" s="3" t="s">
        <v>22833</v>
      </c>
      <c r="T1424" s="8" t="str">
        <f t="shared" si="22"/>
        <v>INSERT INTO item VALUES('0001315','식재료','해파리','어패류','','해파리(염장,노랑,상품,채썰기,타이)','1Kg(실량70%)','','','0','5680','0','수입','19831.5966553322','372.956031779134','885','31',1,'manager1');</v>
      </c>
      <c r="U1424" s="5"/>
    </row>
    <row r="1425" spans="1:21" x14ac:dyDescent="0.35">
      <c r="A1425" s="6" t="s">
        <v>14734</v>
      </c>
      <c r="B1425" s="1" t="s">
        <v>22786</v>
      </c>
      <c r="C1425" s="1" t="s">
        <v>1278</v>
      </c>
      <c r="D1425" s="1" t="s">
        <v>1817</v>
      </c>
      <c r="F1425" s="1" t="s">
        <v>1822</v>
      </c>
      <c r="G1425" s="1" t="s">
        <v>20</v>
      </c>
      <c r="J1425" s="2">
        <v>0</v>
      </c>
      <c r="K1425" s="7">
        <v>7200</v>
      </c>
      <c r="L1425" s="1">
        <v>0</v>
      </c>
      <c r="M1425" s="1" t="s">
        <v>30</v>
      </c>
      <c r="N1425" s="11">
        <v>64983.696151647222</v>
      </c>
      <c r="O1425" s="11">
        <v>555.22242628327353</v>
      </c>
      <c r="P1425" s="11">
        <v>938</v>
      </c>
      <c r="Q1425" s="1">
        <v>486</v>
      </c>
      <c r="R1425" s="3">
        <v>1</v>
      </c>
      <c r="S1425" s="3" t="s">
        <v>22833</v>
      </c>
      <c r="T1425" s="8" t="str">
        <f t="shared" si="22"/>
        <v>INSERT INTO item VALUES('0001316','식재료','해파리','어패류','','해파리발(상품,수입)','1Kg','','','0','7200','0','수입','64983.6961516472','555.222426283274','938','486',1,'manager1');</v>
      </c>
      <c r="U1425" s="5"/>
    </row>
    <row r="1426" spans="1:21" x14ac:dyDescent="0.35">
      <c r="A1426" s="6" t="s">
        <v>14735</v>
      </c>
      <c r="B1426" s="1" t="s">
        <v>22786</v>
      </c>
      <c r="C1426" s="1" t="s">
        <v>1278</v>
      </c>
      <c r="D1426" s="1" t="s">
        <v>1817</v>
      </c>
      <c r="F1426" s="1" t="s">
        <v>1823</v>
      </c>
      <c r="G1426" s="1" t="s">
        <v>1824</v>
      </c>
      <c r="J1426" s="2">
        <v>0</v>
      </c>
      <c r="K1426" s="7">
        <v>56340</v>
      </c>
      <c r="L1426" s="1">
        <v>0</v>
      </c>
      <c r="M1426" s="1" t="s">
        <v>30</v>
      </c>
      <c r="N1426" s="11">
        <v>10049.600184579407</v>
      </c>
      <c r="O1426" s="11">
        <v>382.07546577924847</v>
      </c>
      <c r="P1426" s="11">
        <v>868</v>
      </c>
      <c r="Q1426" s="1">
        <v>299</v>
      </c>
      <c r="R1426" s="3">
        <v>1</v>
      </c>
      <c r="S1426" s="3" t="s">
        <v>22833</v>
      </c>
      <c r="T1426" s="8" t="str">
        <f t="shared" si="22"/>
        <v>INSERT INTO item VALUES('0001317','식재료','해파리','어패류','','(S)해파리(상품,냉장,채썰기,노랑,수입)','10Kg(Box)','','','0','56340','0','수입','10049.6001845794','382.075465779248','868','299',1,'manager1');</v>
      </c>
      <c r="U1426" s="5"/>
    </row>
    <row r="1427" spans="1:21" x14ac:dyDescent="0.35">
      <c r="A1427" s="6" t="s">
        <v>14736</v>
      </c>
      <c r="B1427" s="1" t="s">
        <v>22786</v>
      </c>
      <c r="C1427" s="1" t="s">
        <v>1278</v>
      </c>
      <c r="D1427" s="1" t="s">
        <v>1817</v>
      </c>
      <c r="F1427" s="1" t="s">
        <v>1825</v>
      </c>
      <c r="G1427" s="1" t="s">
        <v>1824</v>
      </c>
      <c r="J1427" s="2">
        <v>0</v>
      </c>
      <c r="K1427" s="7">
        <v>71300</v>
      </c>
      <c r="L1427" s="1">
        <v>0</v>
      </c>
      <c r="M1427" s="1" t="s">
        <v>30</v>
      </c>
      <c r="N1427" s="11">
        <v>1938.924481275383</v>
      </c>
      <c r="O1427" s="11">
        <v>189.26646770021006</v>
      </c>
      <c r="P1427" s="11">
        <v>713</v>
      </c>
      <c r="Q1427" s="1">
        <v>30</v>
      </c>
      <c r="R1427" s="3">
        <v>1</v>
      </c>
      <c r="S1427" s="3" t="s">
        <v>22833</v>
      </c>
      <c r="T1427" s="8" t="str">
        <f t="shared" si="22"/>
        <v>INSERT INTO item VALUES('0001318','식재료','해파리','어패류','','(S)해파리(상품,냉장,무염,채썰기,노랑,수입)','10Kg(Box)','','','0','71300','0','수입','1938.92448127538','189.26646770021','713','30',1,'manager1');</v>
      </c>
      <c r="U1427" s="5"/>
    </row>
    <row r="1428" spans="1:21" x14ac:dyDescent="0.35">
      <c r="A1428" s="6" t="s">
        <v>14737</v>
      </c>
      <c r="B1428" s="1" t="s">
        <v>22786</v>
      </c>
      <c r="C1428" s="1" t="s">
        <v>1278</v>
      </c>
      <c r="D1428" s="1" t="s">
        <v>1817</v>
      </c>
      <c r="F1428" s="1" t="s">
        <v>1826</v>
      </c>
      <c r="G1428" s="1" t="s">
        <v>1824</v>
      </c>
      <c r="J1428" s="2">
        <v>0</v>
      </c>
      <c r="K1428" s="7">
        <v>81060</v>
      </c>
      <c r="L1428" s="1">
        <v>0</v>
      </c>
      <c r="M1428" s="1" t="s">
        <v>30</v>
      </c>
      <c r="N1428" s="11">
        <v>3576.671684714313</v>
      </c>
      <c r="O1428" s="11">
        <v>969.63639720566391</v>
      </c>
      <c r="P1428" s="11">
        <v>782</v>
      </c>
      <c r="Q1428" s="1">
        <v>23</v>
      </c>
      <c r="R1428" s="3">
        <v>1</v>
      </c>
      <c r="S1428" s="3" t="s">
        <v>22833</v>
      </c>
      <c r="T1428" s="8" t="str">
        <f t="shared" si="22"/>
        <v>INSERT INTO item VALUES('0001319','식재료','해파리','어패류','','(R)해파리(상품,냉장,무염,채썰기,중국)','10Kg(Box)','','','0','81060','0','수입','3576.67168471431','969.636397205664','782','23',1,'manager1');</v>
      </c>
      <c r="U1428" s="5"/>
    </row>
    <row r="1429" spans="1:21" x14ac:dyDescent="0.35">
      <c r="A1429" s="6" t="s">
        <v>14738</v>
      </c>
      <c r="B1429" s="1" t="s">
        <v>22786</v>
      </c>
      <c r="C1429" s="1" t="s">
        <v>1278</v>
      </c>
      <c r="D1429" s="1" t="s">
        <v>1817</v>
      </c>
      <c r="F1429" s="1" t="s">
        <v>1827</v>
      </c>
      <c r="G1429" s="1" t="s">
        <v>202</v>
      </c>
      <c r="J1429" s="2">
        <v>0</v>
      </c>
      <c r="K1429" s="7">
        <v>15190</v>
      </c>
      <c r="L1429" s="1">
        <v>1</v>
      </c>
      <c r="M1429" s="1" t="s">
        <v>30</v>
      </c>
      <c r="N1429" s="11">
        <v>39855.665394984535</v>
      </c>
      <c r="O1429" s="11">
        <v>34.326493193527206</v>
      </c>
      <c r="P1429" s="11">
        <v>552</v>
      </c>
      <c r="Q1429" s="1">
        <v>123</v>
      </c>
      <c r="R1429" s="3">
        <v>1</v>
      </c>
      <c r="S1429" s="3" t="s">
        <v>22833</v>
      </c>
      <c r="T1429" s="8" t="str">
        <f t="shared" si="22"/>
        <v>INSERT INTO item VALUES('0001320','식재료','해파리','어패류','','양념해파리(재호)(상품,냉동,수입)','1Kg(pk)','','','0','15190','1','수입','39855.6653949845','34.3264931935272','552','123',1,'manager1');</v>
      </c>
      <c r="U1429" s="5"/>
    </row>
    <row r="1430" spans="1:21" x14ac:dyDescent="0.35">
      <c r="A1430" s="6" t="s">
        <v>14739</v>
      </c>
      <c r="B1430" s="1" t="s">
        <v>22786</v>
      </c>
      <c r="C1430" s="1" t="s">
        <v>1278</v>
      </c>
      <c r="D1430" s="1" t="s">
        <v>1828</v>
      </c>
      <c r="F1430" s="1" t="s">
        <v>1829</v>
      </c>
      <c r="G1430" s="1" t="s">
        <v>20</v>
      </c>
      <c r="J1430" s="2">
        <v>0</v>
      </c>
      <c r="K1430" s="7">
        <v>32870</v>
      </c>
      <c r="L1430" s="1">
        <v>0</v>
      </c>
      <c r="M1430" s="1" t="s">
        <v>2</v>
      </c>
      <c r="N1430" s="11">
        <v>16688.764283004904</v>
      </c>
      <c r="O1430" s="11">
        <v>717.43095435916837</v>
      </c>
      <c r="P1430" s="11">
        <v>102</v>
      </c>
      <c r="Q1430" s="1">
        <v>230</v>
      </c>
      <c r="R1430" s="3">
        <v>1</v>
      </c>
      <c r="S1430" s="3" t="s">
        <v>22833</v>
      </c>
      <c r="T1430" s="8" t="str">
        <f t="shared" si="22"/>
        <v>INSERT INTO item VALUES('0001321','식재료','꼴뚜기','어패류','','건꼴뚜기(상품,국산)','1Kg','','','0','32870','0','국산','16688.7642830049','717.430954359168','102','230',1,'manager1');</v>
      </c>
      <c r="U1430" s="5"/>
    </row>
    <row r="1431" spans="1:21" x14ac:dyDescent="0.35">
      <c r="A1431" s="6" t="s">
        <v>14740</v>
      </c>
      <c r="B1431" s="1" t="s">
        <v>22786</v>
      </c>
      <c r="C1431" s="1" t="s">
        <v>1278</v>
      </c>
      <c r="D1431" s="1" t="s">
        <v>1830</v>
      </c>
      <c r="F1431" s="1" t="s">
        <v>1831</v>
      </c>
      <c r="G1431" s="1" t="s">
        <v>1832</v>
      </c>
      <c r="J1431" s="2">
        <v>0</v>
      </c>
      <c r="K1431" s="7">
        <v>27980</v>
      </c>
      <c r="L1431" s="1">
        <v>0</v>
      </c>
      <c r="M1431" s="1" t="s">
        <v>30</v>
      </c>
      <c r="N1431" s="11">
        <v>69904.775166578038</v>
      </c>
      <c r="O1431" s="11">
        <v>445.33185466555824</v>
      </c>
      <c r="P1431" s="11">
        <v>42</v>
      </c>
      <c r="Q1431" s="1">
        <v>388</v>
      </c>
      <c r="R1431" s="3">
        <v>1</v>
      </c>
      <c r="S1431" s="3" t="s">
        <v>22833</v>
      </c>
      <c r="T1431" s="8" t="str">
        <f t="shared" si="22"/>
        <v>INSERT INTO item VALUES('0001322','식재료','새우','어패류','','두절건새우(대)(냉장,중국)','1Kg(pk/대)','','','0','27980','0','수입','69904.775166578','445.331854665558','42','388',1,'manager1');</v>
      </c>
      <c r="U1431" s="5"/>
    </row>
    <row r="1432" spans="1:21" x14ac:dyDescent="0.35">
      <c r="A1432" s="6" t="s">
        <v>14741</v>
      </c>
      <c r="B1432" s="1" t="s">
        <v>22786</v>
      </c>
      <c r="C1432" s="1" t="s">
        <v>1278</v>
      </c>
      <c r="D1432" s="1" t="s">
        <v>1830</v>
      </c>
      <c r="F1432" s="1" t="s">
        <v>1833</v>
      </c>
      <c r="G1432" s="1" t="s">
        <v>202</v>
      </c>
      <c r="J1432" s="2">
        <v>0</v>
      </c>
      <c r="K1432" s="7">
        <v>20430</v>
      </c>
      <c r="L1432" s="1">
        <v>0</v>
      </c>
      <c r="M1432" s="1" t="s">
        <v>30</v>
      </c>
      <c r="N1432" s="11">
        <v>28718.317189095731</v>
      </c>
      <c r="O1432" s="11">
        <v>70.047160578031949</v>
      </c>
      <c r="P1432" s="11">
        <v>779</v>
      </c>
      <c r="Q1432" s="1">
        <v>87</v>
      </c>
      <c r="R1432" s="3">
        <v>1</v>
      </c>
      <c r="S1432" s="3" t="s">
        <v>22833</v>
      </c>
      <c r="T1432" s="8" t="str">
        <f t="shared" si="22"/>
        <v>INSERT INTO item VALUES('0001323','식재료','새우','어패류','','건보리새우(상품,냉장,중국)','1Kg(pk)','','','0','20430','0','수입','28718.3171890957','70.0471605780319','779','87',1,'manager1');</v>
      </c>
      <c r="U1432" s="5"/>
    </row>
    <row r="1433" spans="1:21" x14ac:dyDescent="0.35">
      <c r="A1433" s="6" t="s">
        <v>14742</v>
      </c>
      <c r="B1433" s="1" t="s">
        <v>22786</v>
      </c>
      <c r="C1433" s="1" t="s">
        <v>1278</v>
      </c>
      <c r="D1433" s="1" t="s">
        <v>1830</v>
      </c>
      <c r="F1433" s="1" t="s">
        <v>1834</v>
      </c>
      <c r="G1433" s="1" t="s">
        <v>202</v>
      </c>
      <c r="J1433" s="2">
        <v>0</v>
      </c>
      <c r="K1433" s="7">
        <v>24480</v>
      </c>
      <c r="L1433" s="1">
        <v>0</v>
      </c>
      <c r="M1433" s="1" t="s">
        <v>30</v>
      </c>
      <c r="N1433" s="11">
        <v>96636.608452444387</v>
      </c>
      <c r="O1433" s="11">
        <v>865.73908632906398</v>
      </c>
      <c r="P1433" s="11">
        <v>122</v>
      </c>
      <c r="Q1433" s="1">
        <v>32</v>
      </c>
      <c r="R1433" s="3">
        <v>1</v>
      </c>
      <c r="S1433" s="3" t="s">
        <v>22833</v>
      </c>
      <c r="T1433" s="8" t="str">
        <f t="shared" si="22"/>
        <v>INSERT INTO item VALUES('0001324','식재료','새우','어패류','','적새우(건조,상품,수입)','1Kg(pk)','','','0','24480','0','수입','96636.6084524444','865.739086329064','122','32',1,'manager1');</v>
      </c>
      <c r="U1433" s="5"/>
    </row>
    <row r="1434" spans="1:21" x14ac:dyDescent="0.35">
      <c r="A1434" s="6" t="s">
        <v>14743</v>
      </c>
      <c r="B1434" s="1" t="s">
        <v>22786</v>
      </c>
      <c r="C1434" s="1" t="s">
        <v>1278</v>
      </c>
      <c r="D1434" s="1" t="s">
        <v>1830</v>
      </c>
      <c r="F1434" s="1" t="s">
        <v>1835</v>
      </c>
      <c r="G1434" s="1" t="s">
        <v>1836</v>
      </c>
      <c r="J1434" s="2">
        <v>0</v>
      </c>
      <c r="K1434" s="7">
        <v>19450</v>
      </c>
      <c r="L1434" s="1">
        <v>0</v>
      </c>
      <c r="M1434" s="1" t="s">
        <v>30</v>
      </c>
      <c r="N1434" s="11">
        <v>46959.405877496334</v>
      </c>
      <c r="O1434" s="11">
        <v>342.84952675860427</v>
      </c>
      <c r="P1434" s="11">
        <v>263</v>
      </c>
      <c r="Q1434" s="1">
        <v>726</v>
      </c>
      <c r="R1434" s="3">
        <v>1</v>
      </c>
      <c r="S1434" s="3" t="s">
        <v>22833</v>
      </c>
      <c r="T1434" s="8" t="str">
        <f t="shared" si="22"/>
        <v>INSERT INTO item VALUES('0001325','식재료','새우','어패류','','(S)두절건새우(소)(실온,중국)','1Kg(소/pk)','','','0','19450','0','수입','46959.4058774963','342.849526758604','263','726',1,'manager1');</v>
      </c>
      <c r="U1434" s="5"/>
    </row>
    <row r="1435" spans="1:21" x14ac:dyDescent="0.35">
      <c r="A1435" s="6" t="s">
        <v>14744</v>
      </c>
      <c r="B1435" s="1" t="s">
        <v>22786</v>
      </c>
      <c r="C1435" s="1" t="s">
        <v>1278</v>
      </c>
      <c r="D1435" s="1" t="s">
        <v>1830</v>
      </c>
      <c r="F1435" s="1" t="s">
        <v>1837</v>
      </c>
      <c r="G1435" s="1" t="s">
        <v>20</v>
      </c>
      <c r="J1435" s="2">
        <v>0</v>
      </c>
      <c r="K1435" s="7">
        <v>74800</v>
      </c>
      <c r="L1435" s="1">
        <v>0</v>
      </c>
      <c r="M1435" s="1" t="s">
        <v>2</v>
      </c>
      <c r="N1435" s="11">
        <v>34884.020595507704</v>
      </c>
      <c r="O1435" s="11">
        <v>218.55637985473041</v>
      </c>
      <c r="P1435" s="11">
        <v>173</v>
      </c>
      <c r="Q1435" s="1">
        <v>99</v>
      </c>
      <c r="R1435" s="3">
        <v>1</v>
      </c>
      <c r="S1435" s="3" t="s">
        <v>22833</v>
      </c>
      <c r="T1435" s="8" t="str">
        <f t="shared" si="22"/>
        <v>INSERT INTO item VALUES('0001326','식재료','새우','어패류','','두절건새우(상품,중,국산)','1Kg','','','0','74800','0','국산','34884.0205955077','218.55637985473','173','99',1,'manager1');</v>
      </c>
      <c r="U1435" s="5"/>
    </row>
    <row r="1436" spans="1:21" x14ac:dyDescent="0.35">
      <c r="A1436" s="6" t="s">
        <v>14745</v>
      </c>
      <c r="B1436" s="1" t="s">
        <v>22786</v>
      </c>
      <c r="C1436" s="1" t="s">
        <v>1278</v>
      </c>
      <c r="D1436" s="1" t="s">
        <v>1830</v>
      </c>
      <c r="F1436" s="1" t="s">
        <v>1838</v>
      </c>
      <c r="G1436" s="1" t="s">
        <v>1839</v>
      </c>
      <c r="J1436" s="2">
        <v>0</v>
      </c>
      <c r="K1436" s="7">
        <v>27420</v>
      </c>
      <c r="L1436" s="1">
        <v>0</v>
      </c>
      <c r="M1436" s="1" t="s">
        <v>30</v>
      </c>
      <c r="N1436" s="11">
        <v>2879.5328014371662</v>
      </c>
      <c r="O1436" s="11">
        <v>287.48482867563661</v>
      </c>
      <c r="P1436" s="11">
        <v>867</v>
      </c>
      <c r="Q1436" s="1">
        <v>297</v>
      </c>
      <c r="R1436" s="3">
        <v>1</v>
      </c>
      <c r="S1436" s="3" t="s">
        <v>22833</v>
      </c>
      <c r="T1436" s="8" t="str">
        <f t="shared" si="22"/>
        <v>INSERT INTO item VALUES('0001327','식재료','새우','어패류','','두절건새우(중)(냉장,중국)','1Kg(pk/중)','','','0','27420','0','수입','2879.53280143717','287.484828675637','867','297',1,'manager1');</v>
      </c>
      <c r="U1436" s="5"/>
    </row>
    <row r="1437" spans="1:21" x14ac:dyDescent="0.35">
      <c r="A1437" s="6" t="s">
        <v>14746</v>
      </c>
      <c r="B1437" s="1" t="s">
        <v>22786</v>
      </c>
      <c r="C1437" s="1" t="s">
        <v>1278</v>
      </c>
      <c r="D1437" s="1" t="s">
        <v>1830</v>
      </c>
      <c r="F1437" s="1" t="s">
        <v>1840</v>
      </c>
      <c r="G1437" s="1" t="s">
        <v>1841</v>
      </c>
      <c r="J1437" s="2">
        <v>0</v>
      </c>
      <c r="K1437" s="7">
        <v>5960</v>
      </c>
      <c r="L1437" s="1">
        <v>0</v>
      </c>
      <c r="M1437" s="1" t="s">
        <v>30</v>
      </c>
      <c r="N1437" s="11">
        <v>53426.271656489291</v>
      </c>
      <c r="O1437" s="11">
        <v>719.18686735428685</v>
      </c>
      <c r="P1437" s="11">
        <v>6</v>
      </c>
      <c r="Q1437" s="1">
        <v>435</v>
      </c>
      <c r="R1437" s="3">
        <v>1</v>
      </c>
      <c r="S1437" s="3" t="s">
        <v>22833</v>
      </c>
      <c r="T1437" s="8" t="str">
        <f t="shared" si="22"/>
        <v>INSERT INTO item VALUES('0001328','식재료','새우','어패류','','노바시새우(냉동,상품,수입)','300g(pk/40미)','','','0','5960','0','수입','53426.2716564893','719.186867354287','6','435',1,'manager1');</v>
      </c>
      <c r="U1437" s="5"/>
    </row>
    <row r="1438" spans="1:21" x14ac:dyDescent="0.35">
      <c r="A1438" s="6" t="s">
        <v>14747</v>
      </c>
      <c r="B1438" s="1" t="s">
        <v>22786</v>
      </c>
      <c r="C1438" s="1" t="s">
        <v>1278</v>
      </c>
      <c r="D1438" s="1" t="s">
        <v>1830</v>
      </c>
      <c r="F1438" s="1" t="s">
        <v>1840</v>
      </c>
      <c r="G1438" s="1" t="s">
        <v>1842</v>
      </c>
      <c r="J1438" s="2">
        <v>0</v>
      </c>
      <c r="K1438" s="7">
        <v>6170</v>
      </c>
      <c r="L1438" s="1">
        <v>0</v>
      </c>
      <c r="M1438" s="1" t="s">
        <v>30</v>
      </c>
      <c r="N1438" s="11">
        <v>1288.2789523340361</v>
      </c>
      <c r="O1438" s="11">
        <v>308.60701200092223</v>
      </c>
      <c r="P1438" s="11">
        <v>246</v>
      </c>
      <c r="Q1438" s="1">
        <v>183</v>
      </c>
      <c r="R1438" s="3">
        <v>1</v>
      </c>
      <c r="S1438" s="3" t="s">
        <v>22833</v>
      </c>
      <c r="T1438" s="8" t="str">
        <f t="shared" si="22"/>
        <v>INSERT INTO item VALUES('0001329','식재료','새우','어패류','','노바시새우(냉동,상품,수입)','300g(pk/30미)','','','0','6170','0','수입','1288.27895233404','308.607012000922','246','183',1,'manager1');</v>
      </c>
      <c r="U1438" s="5"/>
    </row>
    <row r="1439" spans="1:21" x14ac:dyDescent="0.35">
      <c r="A1439" s="6" t="s">
        <v>14748</v>
      </c>
      <c r="B1439" s="1" t="s">
        <v>22786</v>
      </c>
      <c r="C1439" s="1" t="s">
        <v>1278</v>
      </c>
      <c r="D1439" s="1" t="s">
        <v>1830</v>
      </c>
      <c r="F1439" s="1" t="s">
        <v>1843</v>
      </c>
      <c r="G1439" s="1" t="s">
        <v>1844</v>
      </c>
      <c r="J1439" s="2">
        <v>0</v>
      </c>
      <c r="K1439" s="7">
        <v>11750</v>
      </c>
      <c r="L1439" s="1">
        <v>0</v>
      </c>
      <c r="M1439" s="1" t="s">
        <v>30</v>
      </c>
      <c r="N1439" s="11">
        <v>5856.7059228448215</v>
      </c>
      <c r="O1439" s="11">
        <v>89.419474388944039</v>
      </c>
      <c r="P1439" s="11">
        <v>575</v>
      </c>
      <c r="Q1439" s="1">
        <v>424</v>
      </c>
      <c r="R1439" s="3">
        <v>1</v>
      </c>
      <c r="S1439" s="3" t="s">
        <v>22833</v>
      </c>
      <c r="T1439" s="8" t="str">
        <f t="shared" si="22"/>
        <v>INSERT INTO item VALUES('0001330','식재료','새우','어패류','','블랙타이거새우(냉동,상품,수입)','500g(pk/20미)','','','0','11750','0','수입','5856.70592284482','89.419474388944','575','424',1,'manager1');</v>
      </c>
      <c r="U1439" s="5"/>
    </row>
    <row r="1440" spans="1:21" x14ac:dyDescent="0.35">
      <c r="A1440" s="6" t="s">
        <v>14749</v>
      </c>
      <c r="B1440" s="1" t="s">
        <v>22786</v>
      </c>
      <c r="C1440" s="1" t="s">
        <v>1278</v>
      </c>
      <c r="D1440" s="1" t="s">
        <v>1830</v>
      </c>
      <c r="F1440" s="1" t="s">
        <v>1843</v>
      </c>
      <c r="G1440" s="1" t="s">
        <v>1845</v>
      </c>
      <c r="J1440" s="2">
        <v>0</v>
      </c>
      <c r="K1440" s="7">
        <v>60130</v>
      </c>
      <c r="L1440" s="1">
        <v>0</v>
      </c>
      <c r="M1440" s="1" t="s">
        <v>30</v>
      </c>
      <c r="N1440" s="11">
        <v>44564.243671808632</v>
      </c>
      <c r="O1440" s="11">
        <v>771.93675885470191</v>
      </c>
      <c r="P1440" s="11">
        <v>961</v>
      </c>
      <c r="Q1440" s="1">
        <v>332</v>
      </c>
      <c r="R1440" s="3">
        <v>1</v>
      </c>
      <c r="S1440" s="3" t="s">
        <v>22833</v>
      </c>
      <c r="T1440" s="8" t="str">
        <f t="shared" si="22"/>
        <v>INSERT INTO item VALUES('0001331','식재료','새우','어패류','','블랙타이거새우(냉동,상품,수입)','1.3Kg(pk/15미)','','','0','60130','0','수입','44564.2436718086','771.936758854702','961','332',1,'manager1');</v>
      </c>
      <c r="U1440" s="5"/>
    </row>
    <row r="1441" spans="1:21" x14ac:dyDescent="0.35">
      <c r="A1441" s="6" t="s">
        <v>14750</v>
      </c>
      <c r="B1441" s="1" t="s">
        <v>22786</v>
      </c>
      <c r="C1441" s="1" t="s">
        <v>1278</v>
      </c>
      <c r="D1441" s="1" t="s">
        <v>1830</v>
      </c>
      <c r="F1441" s="1" t="s">
        <v>1846</v>
      </c>
      <c r="G1441" s="1" t="s">
        <v>1665</v>
      </c>
      <c r="J1441" s="2">
        <v>0</v>
      </c>
      <c r="K1441" s="7">
        <v>7020</v>
      </c>
      <c r="L1441" s="1">
        <v>0</v>
      </c>
      <c r="M1441" s="1" t="s">
        <v>30</v>
      </c>
      <c r="N1441" s="11">
        <v>39127.003891796128</v>
      </c>
      <c r="O1441" s="11">
        <v>485.99654577856353</v>
      </c>
      <c r="P1441" s="11">
        <v>353</v>
      </c>
      <c r="Q1441" s="1">
        <v>488</v>
      </c>
      <c r="R1441" s="3">
        <v>1</v>
      </c>
      <c r="S1441" s="3" t="s">
        <v>22833</v>
      </c>
      <c r="T1441" s="8" t="str">
        <f t="shared" si="22"/>
        <v>INSERT INTO item VALUES('0001332','식재료','새우','어패류','','민물새우(냉동,상품,수입)','400g(pk)','','','0','7020','0','수입','39127.0038917961','485.996545778564','353','488',1,'manager1');</v>
      </c>
      <c r="U1441" s="5"/>
    </row>
    <row r="1442" spans="1:21" x14ac:dyDescent="0.35">
      <c r="A1442" s="6" t="s">
        <v>14751</v>
      </c>
      <c r="B1442" s="1" t="s">
        <v>22786</v>
      </c>
      <c r="C1442" s="1" t="s">
        <v>1278</v>
      </c>
      <c r="D1442" s="1" t="s">
        <v>1830</v>
      </c>
      <c r="F1442" s="1" t="s">
        <v>1847</v>
      </c>
      <c r="G1442" s="1" t="s">
        <v>202</v>
      </c>
      <c r="J1442" s="2">
        <v>0</v>
      </c>
      <c r="K1442" s="7">
        <v>37900</v>
      </c>
      <c r="L1442" s="1">
        <v>0</v>
      </c>
      <c r="M1442" s="1" t="s">
        <v>2</v>
      </c>
      <c r="N1442" s="11">
        <v>36903.511941343277</v>
      </c>
      <c r="O1442" s="11">
        <v>612.32193163331681</v>
      </c>
      <c r="P1442" s="11">
        <v>295</v>
      </c>
      <c r="Q1442" s="1">
        <v>5</v>
      </c>
      <c r="R1442" s="3">
        <v>1</v>
      </c>
      <c r="S1442" s="3" t="s">
        <v>22833</v>
      </c>
      <c r="T1442" s="8" t="str">
        <f t="shared" si="22"/>
        <v>INSERT INTO item VALUES('0001333','식재료','새우','어패류','','건보리새우(상품,국산)','1Kg(pk)','','','0','37900','0','국산','36903.5119413433','612.321931633317','295','5',1,'manager1');</v>
      </c>
      <c r="U1442" s="5"/>
    </row>
    <row r="1443" spans="1:21" x14ac:dyDescent="0.35">
      <c r="A1443" s="6" t="s">
        <v>14752</v>
      </c>
      <c r="B1443" s="1" t="s">
        <v>22786</v>
      </c>
      <c r="C1443" s="1" t="s">
        <v>1278</v>
      </c>
      <c r="D1443" s="1" t="s">
        <v>1830</v>
      </c>
      <c r="F1443" s="1" t="s">
        <v>1843</v>
      </c>
      <c r="G1443" s="1" t="s">
        <v>1848</v>
      </c>
      <c r="J1443" s="2">
        <v>0</v>
      </c>
      <c r="K1443" s="7">
        <v>39840</v>
      </c>
      <c r="L1443" s="1">
        <v>0</v>
      </c>
      <c r="M1443" s="1" t="s">
        <v>30</v>
      </c>
      <c r="N1443" s="11">
        <v>68550.241536735557</v>
      </c>
      <c r="O1443" s="11">
        <v>379.90128155483251</v>
      </c>
      <c r="P1443" s="11">
        <v>144</v>
      </c>
      <c r="Q1443" s="1">
        <v>407</v>
      </c>
      <c r="R1443" s="3">
        <v>1</v>
      </c>
      <c r="S1443" s="3" t="s">
        <v>22833</v>
      </c>
      <c r="T1443" s="8" t="str">
        <f t="shared" si="22"/>
        <v>INSERT INTO item VALUES('0001334','식재료','새우','어패류','','블랙타이거새우(냉동,상품,수입)','20미/1.3Kg/팩','','','0','39840','0','수입','68550.2415367356','379.901281554833','144','407',1,'manager1');</v>
      </c>
      <c r="U1443" s="5"/>
    </row>
    <row r="1444" spans="1:21" x14ac:dyDescent="0.35">
      <c r="A1444" s="6" t="s">
        <v>14753</v>
      </c>
      <c r="B1444" s="1" t="s">
        <v>22786</v>
      </c>
      <c r="C1444" s="1" t="s">
        <v>1278</v>
      </c>
      <c r="D1444" s="1" t="s">
        <v>1830</v>
      </c>
      <c r="F1444" s="1" t="s">
        <v>1843</v>
      </c>
      <c r="G1444" s="1" t="s">
        <v>1849</v>
      </c>
      <c r="J1444" s="2">
        <v>0</v>
      </c>
      <c r="K1444" s="7">
        <v>38450</v>
      </c>
      <c r="L1444" s="1">
        <v>0</v>
      </c>
      <c r="M1444" s="1" t="s">
        <v>30</v>
      </c>
      <c r="N1444" s="11">
        <v>24711.496661072273</v>
      </c>
      <c r="O1444" s="11">
        <v>802.01340998408136</v>
      </c>
      <c r="P1444" s="11">
        <v>255</v>
      </c>
      <c r="Q1444" s="1">
        <v>83</v>
      </c>
      <c r="R1444" s="3">
        <v>1</v>
      </c>
      <c r="S1444" s="3" t="s">
        <v>22833</v>
      </c>
      <c r="T1444" s="8" t="str">
        <f t="shared" si="22"/>
        <v>INSERT INTO item VALUES('0001335','식재료','새우','어패류','','블랙타이거새우(냉동,상품,수입)','1.3Kg(pk/30미)','','','0','38450','0','수입','24711.4966610723','802.013409984081','255','83',1,'manager1');</v>
      </c>
      <c r="U1444" s="5"/>
    </row>
    <row r="1445" spans="1:21" x14ac:dyDescent="0.35">
      <c r="A1445" s="6" t="s">
        <v>14754</v>
      </c>
      <c r="B1445" s="1" t="s">
        <v>22786</v>
      </c>
      <c r="C1445" s="1" t="s">
        <v>1278</v>
      </c>
      <c r="D1445" s="1" t="s">
        <v>1830</v>
      </c>
      <c r="F1445" s="1" t="s">
        <v>1843</v>
      </c>
      <c r="G1445" s="1" t="s">
        <v>1850</v>
      </c>
      <c r="J1445" s="2">
        <v>0</v>
      </c>
      <c r="K1445" s="7">
        <v>50330</v>
      </c>
      <c r="L1445" s="1">
        <v>0</v>
      </c>
      <c r="M1445" s="1" t="s">
        <v>30</v>
      </c>
      <c r="N1445" s="11">
        <v>6158.2397999348741</v>
      </c>
      <c r="O1445" s="11">
        <v>7.4424612456682748</v>
      </c>
      <c r="P1445" s="11">
        <v>211</v>
      </c>
      <c r="Q1445" s="1">
        <v>71</v>
      </c>
      <c r="R1445" s="3">
        <v>1</v>
      </c>
      <c r="S1445" s="3" t="s">
        <v>22833</v>
      </c>
      <c r="T1445" s="8" t="str">
        <f t="shared" si="22"/>
        <v>INSERT INTO item VALUES('0001336','식재료','새우','어패류','','블랙타이거새우(냉동,상품,수입)','18미/1.3Kg/팩','','','0','50330','0','수입','6158.23979993487','7.44246124566827','211','71',1,'manager1');</v>
      </c>
      <c r="U1445" s="5"/>
    </row>
    <row r="1446" spans="1:21" x14ac:dyDescent="0.35">
      <c r="A1446" s="6" t="s">
        <v>14755</v>
      </c>
      <c r="B1446" s="1" t="s">
        <v>22786</v>
      </c>
      <c r="C1446" s="1" t="s">
        <v>1278</v>
      </c>
      <c r="D1446" s="1" t="s">
        <v>1830</v>
      </c>
      <c r="F1446" s="1" t="s">
        <v>1851</v>
      </c>
      <c r="G1446" s="1" t="s">
        <v>1852</v>
      </c>
      <c r="J1446" s="2">
        <v>0</v>
      </c>
      <c r="K1446" s="7">
        <v>33990</v>
      </c>
      <c r="L1446" s="1">
        <v>0</v>
      </c>
      <c r="M1446" s="1" t="s">
        <v>30</v>
      </c>
      <c r="N1446" s="11">
        <v>68017.278855381475</v>
      </c>
      <c r="O1446" s="11">
        <v>655.97747638295016</v>
      </c>
      <c r="P1446" s="11">
        <v>962</v>
      </c>
      <c r="Q1446" s="1">
        <v>427</v>
      </c>
      <c r="R1446" s="3">
        <v>1</v>
      </c>
      <c r="S1446" s="3" t="s">
        <v>22833</v>
      </c>
      <c r="T1446" s="8" t="str">
        <f t="shared" si="22"/>
        <v>INSERT INTO item VALUES('0001337','식재료','새우','어패류','','두절탈각새우(PDTO)(냉동,상품,베트남)','(26/30)103~119미/1.8Kg','','','0','33990','0','수입','68017.2788553815','655.97747638295','962','427',1,'manager1');</v>
      </c>
      <c r="U1446" s="5"/>
    </row>
    <row r="1447" spans="1:21" x14ac:dyDescent="0.35">
      <c r="A1447" s="6" t="s">
        <v>14756</v>
      </c>
      <c r="B1447" s="1" t="s">
        <v>22786</v>
      </c>
      <c r="C1447" s="1" t="s">
        <v>1278</v>
      </c>
      <c r="D1447" s="1" t="s">
        <v>1830</v>
      </c>
      <c r="F1447" s="1" t="s">
        <v>1851</v>
      </c>
      <c r="G1447" s="1" t="s">
        <v>1853</v>
      </c>
      <c r="J1447" s="2">
        <v>0</v>
      </c>
      <c r="K1447" s="7">
        <v>36770</v>
      </c>
      <c r="L1447" s="1">
        <v>0</v>
      </c>
      <c r="M1447" s="1" t="s">
        <v>30</v>
      </c>
      <c r="N1447" s="11">
        <v>21298.98632420506</v>
      </c>
      <c r="O1447" s="11">
        <v>139.27294709844173</v>
      </c>
      <c r="P1447" s="11">
        <v>8</v>
      </c>
      <c r="Q1447" s="1">
        <v>664</v>
      </c>
      <c r="R1447" s="3">
        <v>1</v>
      </c>
      <c r="S1447" s="3" t="s">
        <v>22833</v>
      </c>
      <c r="T1447" s="8" t="str">
        <f t="shared" si="22"/>
        <v>INSERT INTO item VALUES('0001338','식재료','새우','어패류','','두절탈각새우(PDTO)(냉동,상품,베트남)','(16~20)64~79미/1.8Kg','','','0','36770','0','수입','21298.9863242051','139.272947098442','8','664',1,'manager1');</v>
      </c>
      <c r="U1447" s="5"/>
    </row>
    <row r="1448" spans="1:21" x14ac:dyDescent="0.35">
      <c r="A1448" s="6" t="s">
        <v>14757</v>
      </c>
      <c r="B1448" s="1" t="s">
        <v>22786</v>
      </c>
      <c r="C1448" s="1" t="s">
        <v>1278</v>
      </c>
      <c r="D1448" s="1" t="s">
        <v>1830</v>
      </c>
      <c r="F1448" s="1" t="s">
        <v>1843</v>
      </c>
      <c r="G1448" s="1" t="s">
        <v>1854</v>
      </c>
      <c r="J1448" s="2">
        <v>0</v>
      </c>
      <c r="K1448" s="7">
        <v>35660</v>
      </c>
      <c r="L1448" s="1">
        <v>0</v>
      </c>
      <c r="M1448" s="1" t="s">
        <v>30</v>
      </c>
      <c r="N1448" s="11">
        <v>7402.5018892475437</v>
      </c>
      <c r="O1448" s="11">
        <v>159.76864278090764</v>
      </c>
      <c r="P1448" s="11">
        <v>790</v>
      </c>
      <c r="Q1448" s="1">
        <v>220</v>
      </c>
      <c r="R1448" s="3">
        <v>1</v>
      </c>
      <c r="S1448" s="3" t="s">
        <v>22833</v>
      </c>
      <c r="T1448" s="8" t="str">
        <f t="shared" si="22"/>
        <v>INSERT INTO item VALUES('0001339','식재료','새우','어패류','','블랙타이거새우(냉동,상품,수입)','1.3Kg(pk/40미)','','','0','35660','0','수입','7402.50188924754','159.768642780908','790','220',1,'manager1');</v>
      </c>
      <c r="U1448" s="5"/>
    </row>
    <row r="1449" spans="1:21" x14ac:dyDescent="0.35">
      <c r="A1449" s="6" t="s">
        <v>14758</v>
      </c>
      <c r="B1449" s="1" t="s">
        <v>22786</v>
      </c>
      <c r="C1449" s="1" t="s">
        <v>1278</v>
      </c>
      <c r="D1449" s="1" t="s">
        <v>1830</v>
      </c>
      <c r="F1449" s="1" t="s">
        <v>1843</v>
      </c>
      <c r="G1449" s="1" t="s">
        <v>1855</v>
      </c>
      <c r="J1449" s="2">
        <v>0</v>
      </c>
      <c r="K1449" s="7">
        <v>11620</v>
      </c>
      <c r="L1449" s="1">
        <v>0</v>
      </c>
      <c r="M1449" s="1" t="s">
        <v>30</v>
      </c>
      <c r="N1449" s="11">
        <v>37344.090130234748</v>
      </c>
      <c r="O1449" s="11">
        <v>543.23879309554172</v>
      </c>
      <c r="P1449" s="11">
        <v>361</v>
      </c>
      <c r="Q1449" s="1">
        <v>63</v>
      </c>
      <c r="R1449" s="3">
        <v>1</v>
      </c>
      <c r="S1449" s="3" t="s">
        <v>22833</v>
      </c>
      <c r="T1449" s="8" t="str">
        <f t="shared" si="22"/>
        <v>INSERT INTO item VALUES('0001340','식재료','새우','어패류','','블랙타이거새우(냉동,상품,수입)','500g(pk/25미)','','','0','11620','0','수입','37344.0901302347','543.238793095542','361','63',1,'manager1');</v>
      </c>
      <c r="U1449" s="5"/>
    </row>
    <row r="1450" spans="1:21" x14ac:dyDescent="0.35">
      <c r="A1450" s="6" t="s">
        <v>14759</v>
      </c>
      <c r="B1450" s="1" t="s">
        <v>22786</v>
      </c>
      <c r="C1450" s="1" t="s">
        <v>1278</v>
      </c>
      <c r="D1450" s="1" t="s">
        <v>1830</v>
      </c>
      <c r="F1450" s="1" t="s">
        <v>1843</v>
      </c>
      <c r="G1450" s="1" t="s">
        <v>1856</v>
      </c>
      <c r="J1450" s="2">
        <v>0</v>
      </c>
      <c r="K1450" s="7">
        <v>61050</v>
      </c>
      <c r="L1450" s="1">
        <v>0</v>
      </c>
      <c r="M1450" s="1" t="s">
        <v>30</v>
      </c>
      <c r="N1450" s="11">
        <v>68069.866588275938</v>
      </c>
      <c r="O1450" s="11">
        <v>895.43146803803575</v>
      </c>
      <c r="P1450" s="11">
        <v>91</v>
      </c>
      <c r="Q1450" s="1">
        <v>23</v>
      </c>
      <c r="R1450" s="3">
        <v>1</v>
      </c>
      <c r="S1450" s="3" t="s">
        <v>22833</v>
      </c>
      <c r="T1450" s="8" t="str">
        <f t="shared" si="22"/>
        <v>INSERT INTO item VALUES('0001341','식재료','새우','어패류','','블랙타이거새우(냉동,상품,수입)','1.3Kg(pk/25미)','','','0','61050','0','수입','68069.8665882759','895.431468038036','91','23',1,'manager1');</v>
      </c>
      <c r="U1450" s="5"/>
    </row>
    <row r="1451" spans="1:21" x14ac:dyDescent="0.35">
      <c r="A1451" s="6" t="s">
        <v>14760</v>
      </c>
      <c r="B1451" s="1" t="s">
        <v>22786</v>
      </c>
      <c r="C1451" s="1" t="s">
        <v>1278</v>
      </c>
      <c r="D1451" s="1" t="s">
        <v>1830</v>
      </c>
      <c r="F1451" s="1" t="s">
        <v>1851</v>
      </c>
      <c r="G1451" s="1" t="s">
        <v>1857</v>
      </c>
      <c r="J1451" s="2">
        <v>0</v>
      </c>
      <c r="K1451" s="7">
        <v>35100</v>
      </c>
      <c r="L1451" s="1">
        <v>0</v>
      </c>
      <c r="M1451" s="1" t="s">
        <v>30</v>
      </c>
      <c r="N1451" s="11">
        <v>63349.737080726001</v>
      </c>
      <c r="O1451" s="11">
        <v>965.38816705003217</v>
      </c>
      <c r="P1451" s="11">
        <v>734</v>
      </c>
      <c r="Q1451" s="1">
        <v>50</v>
      </c>
      <c r="R1451" s="3">
        <v>1</v>
      </c>
      <c r="S1451" s="3" t="s">
        <v>22833</v>
      </c>
      <c r="T1451" s="8" t="str">
        <f t="shared" si="22"/>
        <v>INSERT INTO item VALUES('0001342','식재료','새우','어패류','','두절탈각새우(PDTO)(냉동,상품,베트남)','(21/25)83~100미/1.8Kg','','','0','35100','0','수입','63349.737080726','965.388167050032','734','50',1,'manager1');</v>
      </c>
      <c r="U1451" s="5"/>
    </row>
    <row r="1452" spans="1:21" x14ac:dyDescent="0.35">
      <c r="A1452" s="6" t="s">
        <v>14761</v>
      </c>
      <c r="B1452" s="1" t="s">
        <v>22786</v>
      </c>
      <c r="C1452" s="1" t="s">
        <v>1278</v>
      </c>
      <c r="D1452" s="1" t="s">
        <v>1830</v>
      </c>
      <c r="F1452" s="1" t="s">
        <v>1858</v>
      </c>
      <c r="G1452" s="1" t="s">
        <v>1859</v>
      </c>
      <c r="J1452" s="2">
        <v>0</v>
      </c>
      <c r="K1452" s="7">
        <v>11550</v>
      </c>
      <c r="L1452" s="1">
        <v>0</v>
      </c>
      <c r="M1452" s="1" t="s">
        <v>30</v>
      </c>
      <c r="N1452" s="11">
        <v>87420.938449073059</v>
      </c>
      <c r="O1452" s="11">
        <v>688.13624646877338</v>
      </c>
      <c r="P1452" s="11">
        <v>781</v>
      </c>
      <c r="Q1452" s="1">
        <v>977</v>
      </c>
      <c r="R1452" s="3">
        <v>1</v>
      </c>
      <c r="S1452" s="3" t="s">
        <v>22833</v>
      </c>
      <c r="T1452" s="8" t="str">
        <f t="shared" si="22"/>
        <v>INSERT INTO item VALUES('0001343','식재료','새우','어패류','','홍새우살(냉동,상품,중국)','(200/300)440~660미/kg','','','0','11550','0','수입','87420.9384490731','688.136246468773','781','977',1,'manager1');</v>
      </c>
      <c r="U1452" s="5"/>
    </row>
    <row r="1453" spans="1:21" x14ac:dyDescent="0.35">
      <c r="A1453" s="6" t="s">
        <v>14762</v>
      </c>
      <c r="B1453" s="1" t="s">
        <v>22786</v>
      </c>
      <c r="C1453" s="1" t="s">
        <v>1278</v>
      </c>
      <c r="D1453" s="1" t="s">
        <v>1830</v>
      </c>
      <c r="F1453" s="1" t="s">
        <v>1860</v>
      </c>
      <c r="G1453" s="1" t="s">
        <v>1861</v>
      </c>
      <c r="J1453" s="2">
        <v>0</v>
      </c>
      <c r="K1453" s="7">
        <v>15200</v>
      </c>
      <c r="L1453" s="1">
        <v>0</v>
      </c>
      <c r="M1453" s="1" t="s">
        <v>30</v>
      </c>
      <c r="N1453" s="11">
        <v>3920.4843965501377</v>
      </c>
      <c r="O1453" s="11">
        <v>741.30632740638293</v>
      </c>
      <c r="P1453" s="11">
        <v>507</v>
      </c>
      <c r="Q1453" s="1">
        <v>75</v>
      </c>
      <c r="R1453" s="3">
        <v>1</v>
      </c>
      <c r="S1453" s="3" t="s">
        <v>22833</v>
      </c>
      <c r="T1453" s="8" t="str">
        <f t="shared" si="22"/>
        <v>INSERT INTO item VALUES('0001344','식재료','새우','어패류','','시바새우살(냉동,상품,베트남)','(71/90)157~200미/kg','','','0','15200','0','수입','3920.48439655014','741.306327406383','507','75',1,'manager1');</v>
      </c>
      <c r="U1453" s="5"/>
    </row>
    <row r="1454" spans="1:21" x14ac:dyDescent="0.35">
      <c r="A1454" s="6" t="s">
        <v>14763</v>
      </c>
      <c r="B1454" s="1" t="s">
        <v>22786</v>
      </c>
      <c r="C1454" s="1" t="s">
        <v>1278</v>
      </c>
      <c r="D1454" s="1" t="s">
        <v>1830</v>
      </c>
      <c r="F1454" s="1" t="s">
        <v>1860</v>
      </c>
      <c r="G1454" s="1" t="s">
        <v>1862</v>
      </c>
      <c r="J1454" s="2">
        <v>0</v>
      </c>
      <c r="K1454" s="7">
        <v>17080</v>
      </c>
      <c r="L1454" s="1">
        <v>0</v>
      </c>
      <c r="M1454" s="1" t="s">
        <v>30</v>
      </c>
      <c r="N1454" s="11">
        <v>12739.273204892499</v>
      </c>
      <c r="O1454" s="11">
        <v>140.66995437015461</v>
      </c>
      <c r="P1454" s="11">
        <v>945</v>
      </c>
      <c r="Q1454" s="1">
        <v>398</v>
      </c>
      <c r="R1454" s="3">
        <v>1</v>
      </c>
      <c r="S1454" s="3" t="s">
        <v>22833</v>
      </c>
      <c r="T1454" s="8" t="str">
        <f t="shared" si="22"/>
        <v>INSERT INTO item VALUES('0001345','식재료','새우','어패류','','시바새우살(냉동,상품,베트남)','(31/50)68~110미/kg','','','0','17080','0','수입','12739.2732048925','140.669954370155','945','398',1,'manager1');</v>
      </c>
      <c r="U1454" s="5"/>
    </row>
    <row r="1455" spans="1:21" x14ac:dyDescent="0.35">
      <c r="A1455" s="6" t="s">
        <v>14764</v>
      </c>
      <c r="B1455" s="1" t="s">
        <v>22786</v>
      </c>
      <c r="C1455" s="1" t="s">
        <v>1278</v>
      </c>
      <c r="D1455" s="1" t="s">
        <v>1830</v>
      </c>
      <c r="F1455" s="1" t="s">
        <v>1858</v>
      </c>
      <c r="G1455" s="1" t="s">
        <v>1863</v>
      </c>
      <c r="J1455" s="2">
        <v>0</v>
      </c>
      <c r="K1455" s="7">
        <v>12530</v>
      </c>
      <c r="L1455" s="1">
        <v>0</v>
      </c>
      <c r="M1455" s="1" t="s">
        <v>30</v>
      </c>
      <c r="N1455" s="11">
        <v>3864.6351114874169</v>
      </c>
      <c r="O1455" s="11">
        <v>258.89232671870911</v>
      </c>
      <c r="P1455" s="11">
        <v>186</v>
      </c>
      <c r="Q1455" s="1">
        <v>285</v>
      </c>
      <c r="R1455" s="3">
        <v>1</v>
      </c>
      <c r="S1455" s="3" t="s">
        <v>22833</v>
      </c>
      <c r="T1455" s="8" t="str">
        <f t="shared" si="22"/>
        <v>INSERT INTO item VALUES('0001346','식재료','새우','어패류','','홍새우살(냉동,상품,중국)','(100/200)220~440미/Kg','','','0','12530','0','수입','3864.63511148742','258.892326718709','186','285',1,'manager1');</v>
      </c>
      <c r="U1455" s="5"/>
    </row>
    <row r="1456" spans="1:21" x14ac:dyDescent="0.35">
      <c r="A1456" s="6" t="s">
        <v>14765</v>
      </c>
      <c r="B1456" s="1" t="s">
        <v>22786</v>
      </c>
      <c r="C1456" s="1" t="s">
        <v>1278</v>
      </c>
      <c r="D1456" s="1" t="s">
        <v>1830</v>
      </c>
      <c r="F1456" s="1" t="s">
        <v>1860</v>
      </c>
      <c r="G1456" s="1" t="s">
        <v>1864</v>
      </c>
      <c r="J1456" s="2">
        <v>0</v>
      </c>
      <c r="K1456" s="7">
        <v>14690</v>
      </c>
      <c r="L1456" s="1">
        <v>0</v>
      </c>
      <c r="M1456" s="1" t="s">
        <v>30</v>
      </c>
      <c r="N1456" s="11">
        <v>2791.7397061331026</v>
      </c>
      <c r="O1456" s="11">
        <v>72.424678826593762</v>
      </c>
      <c r="P1456" s="11">
        <v>433</v>
      </c>
      <c r="Q1456" s="1">
        <v>689</v>
      </c>
      <c r="R1456" s="3">
        <v>1</v>
      </c>
      <c r="S1456" s="3" t="s">
        <v>22833</v>
      </c>
      <c r="T1456" s="8" t="str">
        <f t="shared" si="22"/>
        <v>INSERT INTO item VALUES('0001347','식재료','새우','어패류','','시바새우살(냉동,상품,베트남)','(91/110)200~242미/kg','','','0','14690','0','수입','2791.7397061331','72.4246788265938','433','689',1,'manager1');</v>
      </c>
      <c r="U1456" s="5"/>
    </row>
    <row r="1457" spans="1:21" x14ac:dyDescent="0.35">
      <c r="A1457" s="6" t="s">
        <v>14766</v>
      </c>
      <c r="B1457" s="1" t="s">
        <v>22786</v>
      </c>
      <c r="C1457" s="1" t="s">
        <v>1278</v>
      </c>
      <c r="D1457" s="1" t="s">
        <v>1830</v>
      </c>
      <c r="F1457" s="1" t="s">
        <v>1851</v>
      </c>
      <c r="G1457" s="1" t="s">
        <v>1865</v>
      </c>
      <c r="J1457" s="2">
        <v>0</v>
      </c>
      <c r="K1457" s="7">
        <v>33560</v>
      </c>
      <c r="L1457" s="1">
        <v>0</v>
      </c>
      <c r="M1457" s="1" t="s">
        <v>30</v>
      </c>
      <c r="N1457" s="11">
        <v>16444.867839789051</v>
      </c>
      <c r="O1457" s="11">
        <v>425.70753962034888</v>
      </c>
      <c r="P1457" s="11">
        <v>763</v>
      </c>
      <c r="Q1457" s="1">
        <v>375</v>
      </c>
      <c r="R1457" s="3">
        <v>1</v>
      </c>
      <c r="S1457" s="3" t="s">
        <v>22833</v>
      </c>
      <c r="T1457" s="8" t="str">
        <f t="shared" si="22"/>
        <v>INSERT INTO item VALUES('0001348','식재료','새우','어패류','','두절탈각새우(PDTO)(냉동,상품,베트남)','(31/35)123~140미/1.8Kg','','','0','33560','0','수입','16444.8678397891','425.707539620349','763','375',1,'manager1');</v>
      </c>
      <c r="U1457" s="5"/>
    </row>
    <row r="1458" spans="1:21" x14ac:dyDescent="0.35">
      <c r="A1458" s="6" t="s">
        <v>14767</v>
      </c>
      <c r="B1458" s="1" t="s">
        <v>22786</v>
      </c>
      <c r="C1458" s="1" t="s">
        <v>1278</v>
      </c>
      <c r="D1458" s="1" t="s">
        <v>1830</v>
      </c>
      <c r="F1458" s="1" t="s">
        <v>1866</v>
      </c>
      <c r="G1458" s="1" t="s">
        <v>1867</v>
      </c>
      <c r="J1458" s="2">
        <v>0</v>
      </c>
      <c r="K1458" s="7">
        <v>4350</v>
      </c>
      <c r="L1458" s="1">
        <v>0</v>
      </c>
      <c r="M1458" s="1" t="s">
        <v>30</v>
      </c>
      <c r="N1458" s="11">
        <v>54489.699131500034</v>
      </c>
      <c r="O1458" s="11">
        <v>156.37580676809083</v>
      </c>
      <c r="P1458" s="11">
        <v>987</v>
      </c>
      <c r="Q1458" s="1">
        <v>203</v>
      </c>
      <c r="R1458" s="3">
        <v>1</v>
      </c>
      <c r="S1458" s="3" t="s">
        <v>22833</v>
      </c>
      <c r="T1458" s="8" t="str">
        <f t="shared" si="22"/>
        <v>INSERT INTO item VALUES('0001349','식재료','새우','어패류','','두절건새우(소)(냉장,중국)','200g(pk/소)','','','0','4350','0','수입','54489.6991315','156.375806768091','987','203',1,'manager1');</v>
      </c>
      <c r="U1458" s="5"/>
    </row>
    <row r="1459" spans="1:21" x14ac:dyDescent="0.35">
      <c r="A1459" s="6" t="s">
        <v>14768</v>
      </c>
      <c r="B1459" s="1" t="s">
        <v>22786</v>
      </c>
      <c r="C1459" s="1" t="s">
        <v>1278</v>
      </c>
      <c r="D1459" s="1" t="s">
        <v>1830</v>
      </c>
      <c r="F1459" s="1" t="s">
        <v>1868</v>
      </c>
      <c r="G1459" s="1" t="s">
        <v>204</v>
      </c>
      <c r="J1459" s="2">
        <v>0</v>
      </c>
      <c r="K1459" s="7">
        <v>7580</v>
      </c>
      <c r="L1459" s="1">
        <v>0</v>
      </c>
      <c r="M1459" s="1" t="s">
        <v>2</v>
      </c>
      <c r="N1459" s="11">
        <v>20692.638084608188</v>
      </c>
      <c r="O1459" s="11">
        <v>14.343849157709698</v>
      </c>
      <c r="P1459" s="11">
        <v>12</v>
      </c>
      <c r="Q1459" s="1">
        <v>759</v>
      </c>
      <c r="R1459" s="3">
        <v>1</v>
      </c>
      <c r="S1459" s="3" t="s">
        <v>22833</v>
      </c>
      <c r="T1459" s="8" t="str">
        <f t="shared" si="22"/>
        <v>INSERT INTO item VALUES('0001350','식재료','새우','어패류','','밥새우(국산)','500g(pk)','','','0','7580','0','국산','20692.6380846082','14.3438491577097','12','759',1,'manager1');</v>
      </c>
      <c r="U1459" s="5"/>
    </row>
    <row r="1460" spans="1:21" x14ac:dyDescent="0.35">
      <c r="A1460" s="6" t="s">
        <v>14769</v>
      </c>
      <c r="B1460" s="1" t="s">
        <v>22786</v>
      </c>
      <c r="C1460" s="1" t="s">
        <v>1278</v>
      </c>
      <c r="D1460" s="1" t="s">
        <v>1830</v>
      </c>
      <c r="F1460" s="1" t="s">
        <v>1838</v>
      </c>
      <c r="G1460" s="1" t="s">
        <v>1869</v>
      </c>
      <c r="J1460" s="2">
        <v>0</v>
      </c>
      <c r="K1460" s="7">
        <v>6040</v>
      </c>
      <c r="L1460" s="1">
        <v>0</v>
      </c>
      <c r="M1460" s="1" t="s">
        <v>30</v>
      </c>
      <c r="N1460" s="11">
        <v>23383.235293360314</v>
      </c>
      <c r="O1460" s="11">
        <v>414.5567105095995</v>
      </c>
      <c r="P1460" s="11">
        <v>61</v>
      </c>
      <c r="Q1460" s="1">
        <v>323</v>
      </c>
      <c r="R1460" s="3">
        <v>1</v>
      </c>
      <c r="S1460" s="3" t="s">
        <v>22833</v>
      </c>
      <c r="T1460" s="8" t="str">
        <f t="shared" si="22"/>
        <v>INSERT INTO item VALUES('0001351','식재료','새우','어패류','','두절건새우(중)(냉장,중국)','200g(pk/중)','','','0','6040','0','수입','23383.2352933603','414.556710509599','61','323',1,'manager1');</v>
      </c>
      <c r="U1460" s="5"/>
    </row>
    <row r="1461" spans="1:21" x14ac:dyDescent="0.35">
      <c r="A1461" s="6" t="s">
        <v>14770</v>
      </c>
      <c r="B1461" s="1" t="s">
        <v>22786</v>
      </c>
      <c r="C1461" s="1" t="s">
        <v>1278</v>
      </c>
      <c r="D1461" s="1" t="s">
        <v>1830</v>
      </c>
      <c r="F1461" s="1" t="s">
        <v>1870</v>
      </c>
      <c r="G1461" s="1" t="s">
        <v>1871</v>
      </c>
      <c r="J1461" s="2">
        <v>0</v>
      </c>
      <c r="K1461" s="7">
        <v>10350</v>
      </c>
      <c r="L1461" s="1">
        <v>0</v>
      </c>
      <c r="M1461" s="1" t="s">
        <v>30</v>
      </c>
      <c r="N1461" s="11">
        <v>52630.35314424953</v>
      </c>
      <c r="O1461" s="11">
        <v>780.74384900187499</v>
      </c>
      <c r="P1461" s="11">
        <v>945</v>
      </c>
      <c r="Q1461" s="1">
        <v>111</v>
      </c>
      <c r="R1461" s="3">
        <v>1</v>
      </c>
      <c r="S1461" s="3" t="s">
        <v>22833</v>
      </c>
      <c r="T1461" s="8" t="str">
        <f t="shared" si="22"/>
        <v>INSERT INTO item VALUES('0001352','식재료','새우','어패류','','바나메이새우(냉동,상품,수입)','500g(20미/pk)','','','0','10350','0','수입','52630.3531442495','780.743849001875','945','111',1,'manager1');</v>
      </c>
      <c r="U1461" s="5"/>
    </row>
    <row r="1462" spans="1:21" x14ac:dyDescent="0.35">
      <c r="A1462" s="6" t="s">
        <v>14771</v>
      </c>
      <c r="B1462" s="1" t="s">
        <v>22786</v>
      </c>
      <c r="C1462" s="1" t="s">
        <v>1278</v>
      </c>
      <c r="D1462" s="1" t="s">
        <v>1830</v>
      </c>
      <c r="F1462" s="1" t="s">
        <v>1870</v>
      </c>
      <c r="G1462" s="1" t="s">
        <v>1855</v>
      </c>
      <c r="J1462" s="2">
        <v>0</v>
      </c>
      <c r="K1462" s="7">
        <v>9500</v>
      </c>
      <c r="L1462" s="1">
        <v>0</v>
      </c>
      <c r="M1462" s="1" t="s">
        <v>30</v>
      </c>
      <c r="N1462" s="11">
        <v>9522.9091077315552</v>
      </c>
      <c r="O1462" s="11">
        <v>254.53418742239074</v>
      </c>
      <c r="P1462" s="11">
        <v>345</v>
      </c>
      <c r="Q1462" s="1">
        <v>37</v>
      </c>
      <c r="R1462" s="3">
        <v>1</v>
      </c>
      <c r="S1462" s="3" t="s">
        <v>22833</v>
      </c>
      <c r="T1462" s="8" t="str">
        <f t="shared" si="22"/>
        <v>INSERT INTO item VALUES('0001353','식재료','새우','어패류','','바나메이새우(냉동,상품,수입)','500g(pk/25미)','','','0','9500','0','수입','9522.90910773156','254.534187422391','345','37',1,'manager1');</v>
      </c>
      <c r="U1462" s="5"/>
    </row>
    <row r="1463" spans="1:21" x14ac:dyDescent="0.35">
      <c r="A1463" s="6" t="s">
        <v>14772</v>
      </c>
      <c r="B1463" s="1" t="s">
        <v>22786</v>
      </c>
      <c r="C1463" s="1" t="s">
        <v>1278</v>
      </c>
      <c r="D1463" s="1" t="s">
        <v>1830</v>
      </c>
      <c r="F1463" s="1" t="s">
        <v>1870</v>
      </c>
      <c r="G1463" s="1" t="s">
        <v>1872</v>
      </c>
      <c r="J1463" s="2">
        <v>0</v>
      </c>
      <c r="K1463" s="7">
        <v>8920</v>
      </c>
      <c r="L1463" s="1">
        <v>0</v>
      </c>
      <c r="M1463" s="1" t="s">
        <v>30</v>
      </c>
      <c r="N1463" s="11">
        <v>4059.4853894573334</v>
      </c>
      <c r="O1463" s="11">
        <v>898.75252408119343</v>
      </c>
      <c r="P1463" s="11">
        <v>531</v>
      </c>
      <c r="Q1463" s="1">
        <v>815</v>
      </c>
      <c r="R1463" s="3">
        <v>1</v>
      </c>
      <c r="S1463" s="3" t="s">
        <v>22833</v>
      </c>
      <c r="T1463" s="8" t="str">
        <f t="shared" si="22"/>
        <v>INSERT INTO item VALUES('0001354','식재료','새우','어패류','','바나메이새우(냉동,상품,수입)','500g(pk/30미)','','','0','8920','0','수입','4059.48538945733','898.752524081193','531','815',1,'manager1');</v>
      </c>
      <c r="U1463" s="5"/>
    </row>
    <row r="1464" spans="1:21" x14ac:dyDescent="0.35">
      <c r="A1464" s="6" t="s">
        <v>14773</v>
      </c>
      <c r="B1464" s="1" t="s">
        <v>22786</v>
      </c>
      <c r="C1464" s="1" t="s">
        <v>1278</v>
      </c>
      <c r="D1464" s="1" t="s">
        <v>1830</v>
      </c>
      <c r="F1464" s="1" t="s">
        <v>1870</v>
      </c>
      <c r="G1464" s="1" t="s">
        <v>1873</v>
      </c>
      <c r="J1464" s="2">
        <v>0</v>
      </c>
      <c r="K1464" s="7">
        <v>8330</v>
      </c>
      <c r="L1464" s="1">
        <v>0</v>
      </c>
      <c r="M1464" s="1" t="s">
        <v>30</v>
      </c>
      <c r="N1464" s="11">
        <v>41659.71556662018</v>
      </c>
      <c r="O1464" s="11">
        <v>565.85089653125806</v>
      </c>
      <c r="P1464" s="11">
        <v>238</v>
      </c>
      <c r="Q1464" s="1">
        <v>121</v>
      </c>
      <c r="R1464" s="3">
        <v>1</v>
      </c>
      <c r="S1464" s="3" t="s">
        <v>22833</v>
      </c>
      <c r="T1464" s="8" t="str">
        <f t="shared" si="22"/>
        <v>INSERT INTO item VALUES('0001355','식재료','새우','어패류','','바나메이새우(냉동,상품,수입)','500g(40EA/pk)','','','0','8330','0','수입','41659.7155666202','565.850896531258','238','121',1,'manager1');</v>
      </c>
      <c r="U1464" s="5"/>
    </row>
    <row r="1465" spans="1:21" x14ac:dyDescent="0.35">
      <c r="A1465" s="6" t="s">
        <v>14774</v>
      </c>
      <c r="B1465" s="1" t="s">
        <v>22786</v>
      </c>
      <c r="C1465" s="1" t="s">
        <v>1278</v>
      </c>
      <c r="D1465" s="1" t="s">
        <v>1830</v>
      </c>
      <c r="F1465" s="1" t="s">
        <v>1843</v>
      </c>
      <c r="G1465" s="1" t="s">
        <v>1874</v>
      </c>
      <c r="J1465" s="2">
        <v>0</v>
      </c>
      <c r="K1465" s="7">
        <v>13300</v>
      </c>
      <c r="L1465" s="1">
        <v>0</v>
      </c>
      <c r="M1465" s="1" t="s">
        <v>30</v>
      </c>
      <c r="N1465" s="11">
        <v>34360.429861586606</v>
      </c>
      <c r="O1465" s="11">
        <v>972.83118520000698</v>
      </c>
      <c r="P1465" s="11">
        <v>995</v>
      </c>
      <c r="Q1465" s="1">
        <v>89</v>
      </c>
      <c r="R1465" s="3">
        <v>1</v>
      </c>
      <c r="S1465" s="3" t="s">
        <v>22833</v>
      </c>
      <c r="T1465" s="8" t="str">
        <f t="shared" si="22"/>
        <v>INSERT INTO item VALUES('0001356','식재료','새우','어패류','','블랙타이거새우(냉동,상품,수입)','500g(pk/15미)','','','0','13300','0','수입','34360.4298615866','972.831185200007','995','89',1,'manager1');</v>
      </c>
      <c r="U1465" s="5"/>
    </row>
    <row r="1466" spans="1:21" x14ac:dyDescent="0.35">
      <c r="A1466" s="6" t="s">
        <v>14775</v>
      </c>
      <c r="B1466" s="1" t="s">
        <v>22786</v>
      </c>
      <c r="C1466" s="1" t="s">
        <v>1278</v>
      </c>
      <c r="D1466" s="1" t="s">
        <v>1830</v>
      </c>
      <c r="F1466" s="1" t="s">
        <v>1875</v>
      </c>
      <c r="G1466" s="1" t="s">
        <v>1876</v>
      </c>
      <c r="J1466" s="2">
        <v>0</v>
      </c>
      <c r="K1466" s="7">
        <v>11340</v>
      </c>
      <c r="L1466" s="1">
        <v>0</v>
      </c>
      <c r="M1466" s="1" t="s">
        <v>30</v>
      </c>
      <c r="N1466" s="11">
        <v>863.174557528901</v>
      </c>
      <c r="O1466" s="11">
        <v>132.44432923816208</v>
      </c>
      <c r="P1466" s="11">
        <v>250</v>
      </c>
      <c r="Q1466" s="1">
        <v>33</v>
      </c>
      <c r="R1466" s="3">
        <v>1</v>
      </c>
      <c r="S1466" s="3" t="s">
        <v>22833</v>
      </c>
      <c r="T1466" s="8" t="str">
        <f t="shared" si="22"/>
        <v>INSERT INTO item VALUES('0001357','식재료','새우','어패류','','노바시새우(냉동,상품)','450g(pk/20미)','','','0','11340','0','수입','863.174557528901','132.444329238162','250','33',1,'manager1');</v>
      </c>
      <c r="U1466" s="5"/>
    </row>
    <row r="1467" spans="1:21" x14ac:dyDescent="0.35">
      <c r="A1467" s="6" t="s">
        <v>14776</v>
      </c>
      <c r="B1467" s="1" t="s">
        <v>22786</v>
      </c>
      <c r="C1467" s="1" t="s">
        <v>1278</v>
      </c>
      <c r="D1467" s="1" t="s">
        <v>1830</v>
      </c>
      <c r="F1467" s="1" t="s">
        <v>1877</v>
      </c>
      <c r="G1467" s="1" t="s">
        <v>1878</v>
      </c>
      <c r="J1467" s="2">
        <v>0</v>
      </c>
      <c r="K1467" s="7">
        <v>4410</v>
      </c>
      <c r="L1467" s="1">
        <v>0</v>
      </c>
      <c r="M1467" s="1" t="s">
        <v>30</v>
      </c>
      <c r="N1467" s="11">
        <v>32270.068012190139</v>
      </c>
      <c r="O1467" s="11">
        <v>356.38602652737904</v>
      </c>
      <c r="P1467" s="11">
        <v>70</v>
      </c>
      <c r="Q1467" s="1">
        <v>247</v>
      </c>
      <c r="R1467" s="3">
        <v>1</v>
      </c>
      <c r="S1467" s="3" t="s">
        <v>22833</v>
      </c>
      <c r="T1467" s="8" t="str">
        <f t="shared" si="22"/>
        <v>INSERT INTO item VALUES('0001358','식재료','새우','어패류','','백새우살(냉동,상품,베트남)','(31/50)17~27미/250g/pk','','','0','4410','0','수입','32270.0680121901','356.386026527379','70','247',1,'manager1');</v>
      </c>
      <c r="U1467" s="5"/>
    </row>
    <row r="1468" spans="1:21" x14ac:dyDescent="0.35">
      <c r="A1468" s="6" t="s">
        <v>14777</v>
      </c>
      <c r="B1468" s="1" t="s">
        <v>22786</v>
      </c>
      <c r="C1468" s="1" t="s">
        <v>1278</v>
      </c>
      <c r="D1468" s="1" t="s">
        <v>1830</v>
      </c>
      <c r="F1468" s="1" t="s">
        <v>1877</v>
      </c>
      <c r="G1468" s="1" t="s">
        <v>1879</v>
      </c>
      <c r="J1468" s="2">
        <v>0</v>
      </c>
      <c r="K1468" s="7">
        <v>4040</v>
      </c>
      <c r="L1468" s="1">
        <v>0</v>
      </c>
      <c r="M1468" s="1" t="s">
        <v>30</v>
      </c>
      <c r="N1468" s="11">
        <v>74825.111692792139</v>
      </c>
      <c r="O1468" s="11">
        <v>816.44212608017062</v>
      </c>
      <c r="P1468" s="11">
        <v>767</v>
      </c>
      <c r="Q1468" s="1">
        <v>242</v>
      </c>
      <c r="R1468" s="3">
        <v>1</v>
      </c>
      <c r="S1468" s="3" t="s">
        <v>22833</v>
      </c>
      <c r="T1468" s="8" t="str">
        <f t="shared" si="22"/>
        <v>INSERT INTO item VALUES('0001359','식재료','새우','어패류','','백새우살(냉동,상품,베트남)','(51/70)28~38미/250g/pk','','','0','4040','0','수입','74825.1116927921','816.442126080171','767','242',1,'manager1');</v>
      </c>
      <c r="U1468" s="5"/>
    </row>
    <row r="1469" spans="1:21" x14ac:dyDescent="0.35">
      <c r="A1469" s="6" t="s">
        <v>14778</v>
      </c>
      <c r="B1469" s="1" t="s">
        <v>22786</v>
      </c>
      <c r="C1469" s="1" t="s">
        <v>1278</v>
      </c>
      <c r="D1469" s="1" t="s">
        <v>1830</v>
      </c>
      <c r="F1469" s="1" t="s">
        <v>1877</v>
      </c>
      <c r="G1469" s="1" t="s">
        <v>1880</v>
      </c>
      <c r="J1469" s="2">
        <v>0</v>
      </c>
      <c r="K1469" s="7">
        <v>3830</v>
      </c>
      <c r="L1469" s="1">
        <v>0</v>
      </c>
      <c r="M1469" s="1" t="s">
        <v>30</v>
      </c>
      <c r="N1469" s="11">
        <v>3879.6653387642864</v>
      </c>
      <c r="O1469" s="11">
        <v>858.53719843722763</v>
      </c>
      <c r="P1469" s="11">
        <v>668</v>
      </c>
      <c r="Q1469" s="1">
        <v>18</v>
      </c>
      <c r="R1469" s="3">
        <v>1</v>
      </c>
      <c r="S1469" s="3" t="s">
        <v>22833</v>
      </c>
      <c r="T1469" s="8" t="str">
        <f t="shared" si="22"/>
        <v>INSERT INTO item VALUES('0001360','식재료','새우','어패류','','백새우살(냉동,상품,베트남)','(71/90)39~50미/250g/pk','','','0','3830','0','수입','3879.66533876429','858.537198437228','668','18',1,'manager1');</v>
      </c>
      <c r="U1469" s="5"/>
    </row>
    <row r="1470" spans="1:21" x14ac:dyDescent="0.35">
      <c r="A1470" s="6" t="s">
        <v>14779</v>
      </c>
      <c r="B1470" s="1" t="s">
        <v>22786</v>
      </c>
      <c r="C1470" s="1" t="s">
        <v>1278</v>
      </c>
      <c r="D1470" s="1" t="s">
        <v>1830</v>
      </c>
      <c r="F1470" s="1" t="s">
        <v>1877</v>
      </c>
      <c r="G1470" s="1" t="s">
        <v>1881</v>
      </c>
      <c r="J1470" s="2">
        <v>0</v>
      </c>
      <c r="K1470" s="7">
        <v>3760</v>
      </c>
      <c r="L1470" s="1">
        <v>0</v>
      </c>
      <c r="M1470" s="1" t="s">
        <v>30</v>
      </c>
      <c r="N1470" s="11">
        <v>66821.738707596582</v>
      </c>
      <c r="O1470" s="11">
        <v>62.709384513417568</v>
      </c>
      <c r="P1470" s="11">
        <v>533</v>
      </c>
      <c r="Q1470" s="1">
        <v>631</v>
      </c>
      <c r="R1470" s="3">
        <v>1</v>
      </c>
      <c r="S1470" s="3" t="s">
        <v>22833</v>
      </c>
      <c r="T1470" s="8" t="str">
        <f t="shared" si="22"/>
        <v>INSERT INTO item VALUES('0001361','식재료','새우','어패류','','백새우살(냉동,상품,베트남)','(91/110)51~60미/250g/pk','','','0','3760','0','수입','66821.7387075966','62.7093845134176','533','631',1,'manager1');</v>
      </c>
      <c r="U1470" s="5"/>
    </row>
    <row r="1471" spans="1:21" x14ac:dyDescent="0.35">
      <c r="A1471" s="6" t="s">
        <v>14780</v>
      </c>
      <c r="B1471" s="1" t="s">
        <v>22786</v>
      </c>
      <c r="C1471" s="1" t="s">
        <v>1278</v>
      </c>
      <c r="D1471" s="1" t="s">
        <v>1830</v>
      </c>
      <c r="F1471" s="1" t="s">
        <v>1882</v>
      </c>
      <c r="G1471" s="1" t="s">
        <v>1883</v>
      </c>
      <c r="J1471" s="2">
        <v>0</v>
      </c>
      <c r="K1471" s="7">
        <v>4790</v>
      </c>
      <c r="L1471" s="1">
        <v>1</v>
      </c>
      <c r="M1471" s="1" t="s">
        <v>30</v>
      </c>
      <c r="N1471" s="11">
        <v>113.15434551425405</v>
      </c>
      <c r="O1471" s="11">
        <v>284.08360291836163</v>
      </c>
      <c r="P1471" s="11">
        <v>121</v>
      </c>
      <c r="Q1471" s="1">
        <v>6</v>
      </c>
      <c r="R1471" s="3">
        <v>1</v>
      </c>
      <c r="S1471" s="3" t="s">
        <v>22833</v>
      </c>
      <c r="T1471" s="8" t="str">
        <f t="shared" si="22"/>
        <v>INSERT INTO item VALUES('0001362','식재료','새우','어패류','','자숙새우살(자숙,냉동,상품,베트남)','(91/110)51~60미250g/pk','','','0','4790','1','수입','113.154345514254','284.083602918362','121','6',1,'manager1');</v>
      </c>
      <c r="U1471" s="5"/>
    </row>
    <row r="1472" spans="1:21" x14ac:dyDescent="0.35">
      <c r="A1472" s="6" t="s">
        <v>14781</v>
      </c>
      <c r="B1472" s="1" t="s">
        <v>22786</v>
      </c>
      <c r="C1472" s="1" t="s">
        <v>1278</v>
      </c>
      <c r="D1472" s="1" t="s">
        <v>1830</v>
      </c>
      <c r="F1472" s="1" t="s">
        <v>1882</v>
      </c>
      <c r="G1472" s="1" t="s">
        <v>1884</v>
      </c>
      <c r="J1472" s="2">
        <v>0</v>
      </c>
      <c r="K1472" s="7">
        <v>4080</v>
      </c>
      <c r="L1472" s="1">
        <v>1</v>
      </c>
      <c r="M1472" s="1" t="s">
        <v>30</v>
      </c>
      <c r="N1472" s="11">
        <v>45026.784359556834</v>
      </c>
      <c r="O1472" s="11">
        <v>440.17934011247308</v>
      </c>
      <c r="P1472" s="11">
        <v>917</v>
      </c>
      <c r="Q1472" s="1">
        <v>275</v>
      </c>
      <c r="R1472" s="3">
        <v>1</v>
      </c>
      <c r="S1472" s="3" t="s">
        <v>22833</v>
      </c>
      <c r="T1472" s="8" t="str">
        <f t="shared" si="22"/>
        <v>INSERT INTO item VALUES('0001363','식재료','새우','어패류','','자숙새우살(자숙,냉동,상품,베트남)','(100/200)55~110미/250g/pk','','','0','4080','1','수입','45026.7843595568','440.179340112473','917','275',1,'manager1');</v>
      </c>
      <c r="U1472" s="5"/>
    </row>
    <row r="1473" spans="1:21" x14ac:dyDescent="0.35">
      <c r="A1473" s="6" t="s">
        <v>14782</v>
      </c>
      <c r="B1473" s="1" t="s">
        <v>22786</v>
      </c>
      <c r="C1473" s="1" t="s">
        <v>1278</v>
      </c>
      <c r="D1473" s="1" t="s">
        <v>1830</v>
      </c>
      <c r="F1473" s="1" t="s">
        <v>1882</v>
      </c>
      <c r="G1473" s="1" t="s">
        <v>1885</v>
      </c>
      <c r="J1473" s="2">
        <v>0</v>
      </c>
      <c r="K1473" s="7">
        <v>4020</v>
      </c>
      <c r="L1473" s="1">
        <v>1</v>
      </c>
      <c r="M1473" s="1" t="s">
        <v>30</v>
      </c>
      <c r="N1473" s="11">
        <v>44059.221592554619</v>
      </c>
      <c r="O1473" s="11">
        <v>422.85717853975433</v>
      </c>
      <c r="P1473" s="11">
        <v>827</v>
      </c>
      <c r="Q1473" s="1">
        <v>4</v>
      </c>
      <c r="R1473" s="3">
        <v>1</v>
      </c>
      <c r="S1473" s="3" t="s">
        <v>22833</v>
      </c>
      <c r="T1473" s="8" t="str">
        <f t="shared" si="22"/>
        <v>INSERT INTO item VALUES('0001364','식재료','새우','어패류','','자숙새우살(자숙,냉동,상품,베트남)','(200/300)110~166미/250g/pk','','','0','4020','1','수입','44059.2215925546','422.857178539754','827','4',1,'manager1');</v>
      </c>
      <c r="U1473" s="5"/>
    </row>
    <row r="1474" spans="1:21" x14ac:dyDescent="0.35">
      <c r="A1474" s="6" t="s">
        <v>14783</v>
      </c>
      <c r="B1474" s="1" t="s">
        <v>22786</v>
      </c>
      <c r="C1474" s="1" t="s">
        <v>1278</v>
      </c>
      <c r="D1474" s="1" t="s">
        <v>1830</v>
      </c>
      <c r="F1474" s="1" t="s">
        <v>1886</v>
      </c>
      <c r="G1474" s="1" t="s">
        <v>1887</v>
      </c>
      <c r="J1474" s="2">
        <v>0</v>
      </c>
      <c r="K1474" s="7">
        <v>5000</v>
      </c>
      <c r="L1474" s="1">
        <v>1</v>
      </c>
      <c r="M1474" s="1" t="s">
        <v>30</v>
      </c>
      <c r="N1474" s="11">
        <v>40044.784107219319</v>
      </c>
      <c r="O1474" s="11">
        <v>782.92658576869303</v>
      </c>
      <c r="P1474" s="11">
        <v>63</v>
      </c>
      <c r="Q1474" s="1">
        <v>251</v>
      </c>
      <c r="R1474" s="3">
        <v>1</v>
      </c>
      <c r="S1474" s="3" t="s">
        <v>22833</v>
      </c>
      <c r="T1474" s="8" t="str">
        <f t="shared" ref="T1474:T1537" si="23">"INSERT INTO item VALUES('"&amp;A1474&amp;"','"&amp;B1474&amp;"','"&amp;D1474&amp;"','"&amp;C1474&amp;"','"&amp;E1474&amp;"','"&amp;F1474&amp;"','"&amp;G1474&amp;"','"&amp;H1474&amp;"','"&amp;I1474&amp;"','"&amp;J1474&amp;"','"&amp;K1474&amp;"','"&amp;L1474&amp;"','"&amp;M1474&amp;"','"&amp;N1474&amp;"','"&amp;O1474&amp;"','"&amp;P1474&amp;"','"&amp;Q1474&amp;"',"&amp;R1474&amp;",'"&amp;S1474&amp;"');"</f>
        <v>INSERT INTO item VALUES('0001365','식재료','새우','어패류','','칵테일새우(자숙,냉동,상품,베트남)','(31/50)17~28미/250g/pk','','','0','5000','1','수입','40044.7841072193','782.926585768693','63','251',1,'manager1');</v>
      </c>
      <c r="U1474" s="5"/>
    </row>
    <row r="1475" spans="1:21" x14ac:dyDescent="0.35">
      <c r="A1475" s="6" t="s">
        <v>14784</v>
      </c>
      <c r="B1475" s="1" t="s">
        <v>22786</v>
      </c>
      <c r="C1475" s="1" t="s">
        <v>1278</v>
      </c>
      <c r="D1475" s="1" t="s">
        <v>1830</v>
      </c>
      <c r="F1475" s="1" t="s">
        <v>1886</v>
      </c>
      <c r="G1475" s="1" t="s">
        <v>1888</v>
      </c>
      <c r="J1475" s="2">
        <v>0</v>
      </c>
      <c r="K1475" s="7">
        <v>4800</v>
      </c>
      <c r="L1475" s="1">
        <v>1</v>
      </c>
      <c r="M1475" s="1" t="s">
        <v>30</v>
      </c>
      <c r="N1475" s="11">
        <v>55055.905938233882</v>
      </c>
      <c r="O1475" s="11">
        <v>705.77775973700841</v>
      </c>
      <c r="P1475" s="11">
        <v>27</v>
      </c>
      <c r="Q1475" s="1">
        <v>562</v>
      </c>
      <c r="R1475" s="3">
        <v>1</v>
      </c>
      <c r="S1475" s="3" t="s">
        <v>22833</v>
      </c>
      <c r="T1475" s="8" t="str">
        <f t="shared" si="23"/>
        <v>INSERT INTO item VALUES('0001366','식재료','새우','어패류','','칵테일새우(자숙,냉동,상품,베트남)','(51/70)28~39미/250g/pk','','','0','4800','1','수입','55055.9059382339','705.777759737008','27','562',1,'manager1');</v>
      </c>
      <c r="U1475" s="5"/>
    </row>
    <row r="1476" spans="1:21" x14ac:dyDescent="0.35">
      <c r="A1476" s="6" t="s">
        <v>14785</v>
      </c>
      <c r="B1476" s="1" t="s">
        <v>22786</v>
      </c>
      <c r="C1476" s="1" t="s">
        <v>1278</v>
      </c>
      <c r="D1476" s="1" t="s">
        <v>1830</v>
      </c>
      <c r="F1476" s="1" t="s">
        <v>1886</v>
      </c>
      <c r="G1476" s="1" t="s">
        <v>1880</v>
      </c>
      <c r="J1476" s="2">
        <v>0</v>
      </c>
      <c r="K1476" s="7">
        <v>4570</v>
      </c>
      <c r="L1476" s="1">
        <v>1</v>
      </c>
      <c r="M1476" s="1" t="s">
        <v>30</v>
      </c>
      <c r="N1476" s="11">
        <v>325.32213721508083</v>
      </c>
      <c r="O1476" s="11">
        <v>634.544448019068</v>
      </c>
      <c r="P1476" s="11">
        <v>840</v>
      </c>
      <c r="Q1476" s="1">
        <v>529</v>
      </c>
      <c r="R1476" s="3">
        <v>1</v>
      </c>
      <c r="S1476" s="3" t="s">
        <v>22833</v>
      </c>
      <c r="T1476" s="8" t="str">
        <f t="shared" si="23"/>
        <v>INSERT INTO item VALUES('0001367','식재료','새우','어패류','','칵테일새우(자숙,냉동,상품,베트남)','(71/90)39~50미/250g/pk','','','0','4570','1','수입','325.322137215081','634.544448019068','840','529',1,'manager1');</v>
      </c>
      <c r="U1476" s="5"/>
    </row>
    <row r="1477" spans="1:21" x14ac:dyDescent="0.35">
      <c r="A1477" s="6" t="s">
        <v>14786</v>
      </c>
      <c r="B1477" s="1" t="s">
        <v>22786</v>
      </c>
      <c r="C1477" s="1" t="s">
        <v>1278</v>
      </c>
      <c r="D1477" s="1" t="s">
        <v>1830</v>
      </c>
      <c r="F1477" s="1" t="s">
        <v>1858</v>
      </c>
      <c r="G1477" s="1" t="s">
        <v>1884</v>
      </c>
      <c r="J1477" s="2">
        <v>0</v>
      </c>
      <c r="K1477" s="7">
        <v>3220</v>
      </c>
      <c r="L1477" s="1">
        <v>0</v>
      </c>
      <c r="M1477" s="1" t="s">
        <v>30</v>
      </c>
      <c r="N1477" s="11">
        <v>32707.549678737825</v>
      </c>
      <c r="O1477" s="11">
        <v>375.99239948376305</v>
      </c>
      <c r="P1477" s="11">
        <v>153</v>
      </c>
      <c r="Q1477" s="1">
        <v>112</v>
      </c>
      <c r="R1477" s="3">
        <v>1</v>
      </c>
      <c r="S1477" s="3" t="s">
        <v>22833</v>
      </c>
      <c r="T1477" s="8" t="str">
        <f t="shared" si="23"/>
        <v>INSERT INTO item VALUES('0001368','식재료','새우','어패류','','홍새우살(냉동,상품,중국)','(100/200)55~110미/250g/pk','','','0','3220','0','수입','32707.5496787378','375.992399483763','153','112',1,'manager1');</v>
      </c>
      <c r="U1477" s="5"/>
    </row>
    <row r="1478" spans="1:21" x14ac:dyDescent="0.35">
      <c r="A1478" s="6" t="s">
        <v>14787</v>
      </c>
      <c r="B1478" s="1" t="s">
        <v>22786</v>
      </c>
      <c r="C1478" s="1" t="s">
        <v>1278</v>
      </c>
      <c r="D1478" s="1" t="s">
        <v>1830</v>
      </c>
      <c r="F1478" s="1" t="s">
        <v>1858</v>
      </c>
      <c r="G1478" s="1" t="s">
        <v>1885</v>
      </c>
      <c r="J1478" s="2">
        <v>0</v>
      </c>
      <c r="K1478" s="7">
        <v>3030</v>
      </c>
      <c r="L1478" s="1">
        <v>0</v>
      </c>
      <c r="M1478" s="1" t="s">
        <v>30</v>
      </c>
      <c r="N1478" s="11">
        <v>8434.9359128509132</v>
      </c>
      <c r="O1478" s="11">
        <v>850.16222328672882</v>
      </c>
      <c r="P1478" s="11">
        <v>108</v>
      </c>
      <c r="Q1478" s="1">
        <v>382</v>
      </c>
      <c r="R1478" s="3">
        <v>1</v>
      </c>
      <c r="S1478" s="3" t="s">
        <v>22833</v>
      </c>
      <c r="T1478" s="8" t="str">
        <f t="shared" si="23"/>
        <v>INSERT INTO item VALUES('0001369','식재료','새우','어패류','','홍새우살(냉동,상품,중국)','(200/300)110~166미/250g/pk','','','0','3030','0','수입','8434.93591285091','850.162223286729','108','382',1,'manager1');</v>
      </c>
      <c r="U1478" s="5"/>
    </row>
    <row r="1479" spans="1:21" x14ac:dyDescent="0.35">
      <c r="A1479" s="6" t="s">
        <v>14788</v>
      </c>
      <c r="B1479" s="1" t="s">
        <v>22786</v>
      </c>
      <c r="C1479" s="1" t="s">
        <v>1278</v>
      </c>
      <c r="D1479" s="1" t="s">
        <v>1830</v>
      </c>
      <c r="F1479" s="1" t="s">
        <v>1889</v>
      </c>
      <c r="G1479" s="1" t="s">
        <v>1890</v>
      </c>
      <c r="J1479" s="2">
        <v>0</v>
      </c>
      <c r="K1479" s="7">
        <v>8370</v>
      </c>
      <c r="L1479" s="1">
        <v>1</v>
      </c>
      <c r="M1479" s="1" t="s">
        <v>30</v>
      </c>
      <c r="N1479" s="11">
        <v>38538.36119097042</v>
      </c>
      <c r="O1479" s="11">
        <v>806.44522409983119</v>
      </c>
      <c r="P1479" s="11">
        <v>51</v>
      </c>
      <c r="Q1479" s="1">
        <v>557</v>
      </c>
      <c r="R1479" s="3">
        <v>1</v>
      </c>
      <c r="S1479" s="3" t="s">
        <v>22833</v>
      </c>
      <c r="T1479" s="8" t="str">
        <f t="shared" si="23"/>
        <v>INSERT INTO item VALUES('0001370','식재료','새우','어패류','','초새우(냉동,상품,초밥용,수입)','4L,24pcs,팩','','','0','8370','1','수입','38538.3611909704','806.445224099831','51','557',1,'manager1');</v>
      </c>
      <c r="U1479" s="5"/>
    </row>
    <row r="1480" spans="1:21" x14ac:dyDescent="0.35">
      <c r="A1480" s="6" t="s">
        <v>14789</v>
      </c>
      <c r="B1480" s="1" t="s">
        <v>22786</v>
      </c>
      <c r="C1480" s="1" t="s">
        <v>1278</v>
      </c>
      <c r="D1480" s="1" t="s">
        <v>1830</v>
      </c>
      <c r="F1480" s="1" t="s">
        <v>1889</v>
      </c>
      <c r="G1480" s="1" t="s">
        <v>1891</v>
      </c>
      <c r="J1480" s="2">
        <v>0</v>
      </c>
      <c r="K1480" s="7">
        <v>5130</v>
      </c>
      <c r="L1480" s="1">
        <v>1</v>
      </c>
      <c r="M1480" s="1" t="s">
        <v>30</v>
      </c>
      <c r="N1480" s="11">
        <v>28523.524907889314</v>
      </c>
      <c r="O1480" s="11">
        <v>654.74434135151296</v>
      </c>
      <c r="P1480" s="11">
        <v>306</v>
      </c>
      <c r="Q1480" s="1">
        <v>153</v>
      </c>
      <c r="R1480" s="3">
        <v>1</v>
      </c>
      <c r="S1480" s="3" t="s">
        <v>22833</v>
      </c>
      <c r="T1480" s="8" t="str">
        <f t="shared" si="23"/>
        <v>INSERT INTO item VALUES('0001371','식재료','새우','어패류','','초새우(냉동,상품,초밥용,수입)','105g(pk/L/30pcs)','','','0','5130','1','수입','28523.5249078893','654.744341351513','306','153',1,'manager1');</v>
      </c>
      <c r="U1480" s="5"/>
    </row>
    <row r="1481" spans="1:21" x14ac:dyDescent="0.35">
      <c r="A1481" s="6" t="s">
        <v>14790</v>
      </c>
      <c r="B1481" s="1" t="s">
        <v>22786</v>
      </c>
      <c r="C1481" s="1" t="s">
        <v>1278</v>
      </c>
      <c r="D1481" s="1" t="s">
        <v>1830</v>
      </c>
      <c r="F1481" s="1" t="s">
        <v>1889</v>
      </c>
      <c r="G1481" s="1" t="s">
        <v>1892</v>
      </c>
      <c r="J1481" s="2">
        <v>0</v>
      </c>
      <c r="K1481" s="7">
        <v>6300</v>
      </c>
      <c r="L1481" s="1">
        <v>1</v>
      </c>
      <c r="M1481" s="1" t="s">
        <v>30</v>
      </c>
      <c r="N1481" s="11">
        <v>17418.273429375738</v>
      </c>
      <c r="O1481" s="11">
        <v>843.3023276989079</v>
      </c>
      <c r="P1481" s="11">
        <v>624</v>
      </c>
      <c r="Q1481" s="1">
        <v>158</v>
      </c>
      <c r="R1481" s="3">
        <v>1</v>
      </c>
      <c r="S1481" s="3" t="s">
        <v>22833</v>
      </c>
      <c r="T1481" s="8" t="str">
        <f t="shared" si="23"/>
        <v>INSERT INTO item VALUES('0001372','식재료','새우','어패류','','초새우(냉동,상품,초밥용,수입)','160g(pk/M/50pcs)','','','0','6300','1','수입','17418.2734293757','843.302327698908','624','158',1,'manager1');</v>
      </c>
      <c r="U1481" s="5"/>
    </row>
    <row r="1482" spans="1:21" x14ac:dyDescent="0.35">
      <c r="A1482" s="6" t="s">
        <v>14791</v>
      </c>
      <c r="B1482" s="1" t="s">
        <v>22786</v>
      </c>
      <c r="C1482" s="1" t="s">
        <v>1278</v>
      </c>
      <c r="D1482" s="1" t="s">
        <v>1830</v>
      </c>
      <c r="F1482" s="1" t="s">
        <v>1889</v>
      </c>
      <c r="G1482" s="1" t="s">
        <v>1893</v>
      </c>
      <c r="J1482" s="2">
        <v>0</v>
      </c>
      <c r="K1482" s="7">
        <v>5630</v>
      </c>
      <c r="L1482" s="1">
        <v>1</v>
      </c>
      <c r="M1482" s="1" t="s">
        <v>30</v>
      </c>
      <c r="N1482" s="11">
        <v>47743.225502255431</v>
      </c>
      <c r="O1482" s="11">
        <v>499.3118407963907</v>
      </c>
      <c r="P1482" s="11">
        <v>13</v>
      </c>
      <c r="Q1482" s="1">
        <v>411</v>
      </c>
      <c r="R1482" s="3">
        <v>1</v>
      </c>
      <c r="S1482" s="3" t="s">
        <v>22833</v>
      </c>
      <c r="T1482" s="8" t="str">
        <f t="shared" si="23"/>
        <v>INSERT INTO item VALUES('0001373','식재료','새우','어패류','','초새우(냉동,상품,초밥용,수입)','140g(pk/2L/4.6g*30pcs)','','','0','5630','1','수입','47743.2255022554','499.311840796391','13','411',1,'manager1');</v>
      </c>
      <c r="U1482" s="5"/>
    </row>
    <row r="1483" spans="1:21" x14ac:dyDescent="0.35">
      <c r="A1483" s="6" t="s">
        <v>14792</v>
      </c>
      <c r="B1483" s="1" t="s">
        <v>22786</v>
      </c>
      <c r="C1483" s="1" t="s">
        <v>1278</v>
      </c>
      <c r="D1483" s="1" t="s">
        <v>1830</v>
      </c>
      <c r="F1483" s="1" t="s">
        <v>1894</v>
      </c>
      <c r="G1483" s="1" t="s">
        <v>1895</v>
      </c>
      <c r="J1483" s="2">
        <v>0</v>
      </c>
      <c r="K1483" s="7">
        <v>42600</v>
      </c>
      <c r="L1483" s="1">
        <v>0</v>
      </c>
      <c r="M1483" s="1" t="s">
        <v>30</v>
      </c>
      <c r="N1483" s="11">
        <v>47419.057608652496</v>
      </c>
      <c r="O1483" s="11">
        <v>654.54464940602111</v>
      </c>
      <c r="P1483" s="11">
        <v>962</v>
      </c>
      <c r="Q1483" s="1">
        <v>53</v>
      </c>
      <c r="R1483" s="3">
        <v>1</v>
      </c>
      <c r="S1483" s="3" t="s">
        <v>22833</v>
      </c>
      <c r="T1483" s="8" t="str">
        <f t="shared" si="23"/>
        <v>INSERT INTO item VALUES('0001374','식재료','새우','어패류','','(S)백새우살(상품,냉동,베트남)','(31-50)17~28미/250g*10pk/Box','','','0','42600','0','수입','47419.0576086525','654.544649406021','962','53',1,'manager1');</v>
      </c>
      <c r="U1483" s="5"/>
    </row>
    <row r="1484" spans="1:21" x14ac:dyDescent="0.35">
      <c r="A1484" s="6" t="s">
        <v>14793</v>
      </c>
      <c r="B1484" s="1" t="s">
        <v>22786</v>
      </c>
      <c r="C1484" s="1" t="s">
        <v>1278</v>
      </c>
      <c r="D1484" s="1" t="s">
        <v>1830</v>
      </c>
      <c r="F1484" s="1" t="s">
        <v>1894</v>
      </c>
      <c r="G1484" s="1" t="s">
        <v>1896</v>
      </c>
      <c r="J1484" s="2">
        <v>0</v>
      </c>
      <c r="K1484" s="7">
        <v>38930</v>
      </c>
      <c r="L1484" s="1">
        <v>0</v>
      </c>
      <c r="M1484" s="1" t="s">
        <v>30</v>
      </c>
      <c r="N1484" s="11">
        <v>7814.7708927739086</v>
      </c>
      <c r="O1484" s="11">
        <v>446.16774093371845</v>
      </c>
      <c r="P1484" s="11">
        <v>351</v>
      </c>
      <c r="Q1484" s="1">
        <v>161</v>
      </c>
      <c r="R1484" s="3">
        <v>1</v>
      </c>
      <c r="S1484" s="3" t="s">
        <v>22833</v>
      </c>
      <c r="T1484" s="8" t="str">
        <f t="shared" si="23"/>
        <v>INSERT INTO item VALUES('0001375','식재료','새우','어패류','','(S)백새우살(상품,냉동,베트남)','(51/70)28~39미/250g*10pk/Box','','','0','38930','0','수입','7814.77089277391','446.167740933718','351','161',1,'manager1');</v>
      </c>
      <c r="U1484" s="5"/>
    </row>
    <row r="1485" spans="1:21" x14ac:dyDescent="0.35">
      <c r="A1485" s="6" t="s">
        <v>14794</v>
      </c>
      <c r="B1485" s="1" t="s">
        <v>22786</v>
      </c>
      <c r="C1485" s="1" t="s">
        <v>1278</v>
      </c>
      <c r="D1485" s="1" t="s">
        <v>1830</v>
      </c>
      <c r="F1485" s="1" t="s">
        <v>1894</v>
      </c>
      <c r="G1485" s="1" t="s">
        <v>1897</v>
      </c>
      <c r="J1485" s="2">
        <v>0</v>
      </c>
      <c r="K1485" s="7">
        <v>37020</v>
      </c>
      <c r="L1485" s="1">
        <v>0</v>
      </c>
      <c r="M1485" s="1" t="s">
        <v>30</v>
      </c>
      <c r="N1485" s="11">
        <v>17447.164392068844</v>
      </c>
      <c r="O1485" s="11">
        <v>743.23721847883269</v>
      </c>
      <c r="P1485" s="11">
        <v>187</v>
      </c>
      <c r="Q1485" s="1">
        <v>35</v>
      </c>
      <c r="R1485" s="3">
        <v>1</v>
      </c>
      <c r="S1485" s="3" t="s">
        <v>22833</v>
      </c>
      <c r="T1485" s="8" t="str">
        <f t="shared" si="23"/>
        <v>INSERT INTO item VALUES('0001376','식재료','새우','어패류','','(S)백새우살(상품,냉동,베트남)','(71/90)39~50미/250g*10pk/Box','','','0','37020','0','수입','17447.1643920688','743.237218478833','187','35',1,'manager1');</v>
      </c>
      <c r="U1485" s="5"/>
    </row>
    <row r="1486" spans="1:21" x14ac:dyDescent="0.35">
      <c r="A1486" s="6" t="s">
        <v>14795</v>
      </c>
      <c r="B1486" s="1" t="s">
        <v>22786</v>
      </c>
      <c r="C1486" s="1" t="s">
        <v>1278</v>
      </c>
      <c r="D1486" s="1" t="s">
        <v>1830</v>
      </c>
      <c r="F1486" s="1" t="s">
        <v>1894</v>
      </c>
      <c r="G1486" s="1" t="s">
        <v>1898</v>
      </c>
      <c r="J1486" s="2">
        <v>0</v>
      </c>
      <c r="K1486" s="7">
        <v>36220</v>
      </c>
      <c r="L1486" s="1">
        <v>0</v>
      </c>
      <c r="M1486" s="1" t="s">
        <v>30</v>
      </c>
      <c r="N1486" s="11">
        <v>40312.71037430557</v>
      </c>
      <c r="O1486" s="11">
        <v>494.38249945834468</v>
      </c>
      <c r="P1486" s="11">
        <v>211</v>
      </c>
      <c r="Q1486" s="1">
        <v>109</v>
      </c>
      <c r="R1486" s="3">
        <v>1</v>
      </c>
      <c r="S1486" s="3" t="s">
        <v>22833</v>
      </c>
      <c r="T1486" s="8" t="str">
        <f t="shared" si="23"/>
        <v>INSERT INTO item VALUES('0001377','식재료','새우','어패류','','(S)백새우살(상품,냉동,베트남)','(91-110)50~61미/250g*10pk/Box','','','0','36220','0','수입','40312.7103743056','494.382499458345','211','109',1,'manager1');</v>
      </c>
      <c r="U1486" s="5"/>
    </row>
    <row r="1487" spans="1:21" x14ac:dyDescent="0.35">
      <c r="A1487" s="6" t="s">
        <v>14796</v>
      </c>
      <c r="B1487" s="1" t="s">
        <v>22786</v>
      </c>
      <c r="C1487" s="1" t="s">
        <v>1278</v>
      </c>
      <c r="D1487" s="1" t="s">
        <v>1830</v>
      </c>
      <c r="F1487" s="1" t="s">
        <v>1899</v>
      </c>
      <c r="G1487" s="1" t="s">
        <v>1900</v>
      </c>
      <c r="J1487" s="2">
        <v>0</v>
      </c>
      <c r="K1487" s="7">
        <v>31070</v>
      </c>
      <c r="L1487" s="1">
        <v>0</v>
      </c>
      <c r="M1487" s="1" t="s">
        <v>30</v>
      </c>
      <c r="N1487" s="11">
        <v>4223.0541928546909</v>
      </c>
      <c r="O1487" s="11">
        <v>472.25308526240548</v>
      </c>
      <c r="P1487" s="11">
        <v>967</v>
      </c>
      <c r="Q1487" s="1">
        <v>10</v>
      </c>
      <c r="R1487" s="3">
        <v>1</v>
      </c>
      <c r="S1487" s="3" t="s">
        <v>22833</v>
      </c>
      <c r="T1487" s="8" t="str">
        <f t="shared" si="23"/>
        <v>INSERT INTO item VALUES('0001378','식재료','새우','어패류','','(S)홍새우살(상품,냉동,중국)','(100-200)55~110미/250g*10pk/Box','','','0','31070','0','수입','4223.05419285469','472.253085262405','967','10',1,'manager1');</v>
      </c>
      <c r="U1487" s="5"/>
    </row>
    <row r="1488" spans="1:21" x14ac:dyDescent="0.35">
      <c r="A1488" s="6" t="s">
        <v>14797</v>
      </c>
      <c r="B1488" s="1" t="s">
        <v>22786</v>
      </c>
      <c r="C1488" s="1" t="s">
        <v>1278</v>
      </c>
      <c r="D1488" s="1" t="s">
        <v>1830</v>
      </c>
      <c r="F1488" s="1" t="s">
        <v>1899</v>
      </c>
      <c r="G1488" s="1" t="s">
        <v>1901</v>
      </c>
      <c r="J1488" s="2">
        <v>0</v>
      </c>
      <c r="K1488" s="7">
        <v>29160</v>
      </c>
      <c r="L1488" s="1">
        <v>0</v>
      </c>
      <c r="M1488" s="1" t="s">
        <v>30</v>
      </c>
      <c r="N1488" s="11">
        <v>12830.699463143188</v>
      </c>
      <c r="O1488" s="11">
        <v>315.97624781334531</v>
      </c>
      <c r="P1488" s="11">
        <v>631</v>
      </c>
      <c r="Q1488" s="1">
        <v>152</v>
      </c>
      <c r="R1488" s="3">
        <v>1</v>
      </c>
      <c r="S1488" s="3" t="s">
        <v>22833</v>
      </c>
      <c r="T1488" s="8" t="str">
        <f t="shared" si="23"/>
        <v>INSERT INTO item VALUES('0001379','식재료','새우','어패류','','(S)홍새우살(상품,냉동,중국)','(200-300)110~166미/250g*10pk/Box','','','0','29160','0','수입','12830.6994631432','315.976247813345','631','152',1,'manager1');</v>
      </c>
      <c r="U1488" s="5"/>
    </row>
    <row r="1489" spans="1:21" x14ac:dyDescent="0.35">
      <c r="A1489" s="6" t="s">
        <v>14798</v>
      </c>
      <c r="B1489" s="1" t="s">
        <v>22786</v>
      </c>
      <c r="C1489" s="1" t="s">
        <v>1278</v>
      </c>
      <c r="D1489" s="1" t="s">
        <v>1830</v>
      </c>
      <c r="F1489" s="1" t="s">
        <v>1902</v>
      </c>
      <c r="G1489" s="1" t="s">
        <v>1903</v>
      </c>
      <c r="J1489" s="2">
        <v>0</v>
      </c>
      <c r="K1489" s="7">
        <v>42640</v>
      </c>
      <c r="L1489" s="1">
        <v>1</v>
      </c>
      <c r="M1489" s="1" t="s">
        <v>30</v>
      </c>
      <c r="N1489" s="11">
        <v>17283.669449802754</v>
      </c>
      <c r="O1489" s="11">
        <v>705.95921757295207</v>
      </c>
      <c r="P1489" s="11">
        <v>511</v>
      </c>
      <c r="Q1489" s="1">
        <v>204</v>
      </c>
      <c r="R1489" s="3">
        <v>1</v>
      </c>
      <c r="S1489" s="3" t="s">
        <v>22833</v>
      </c>
      <c r="T1489" s="8" t="str">
        <f t="shared" si="23"/>
        <v>INSERT INTO item VALUES('0001380','식재료','새우','어패류','','(S)자숙새우살(상품,냉동,자숙,베트남)','(91-110)51~60미/250g*10pk/Box','','','0','42640','1','수입','17283.6694498028','705.959217572952','511','204',1,'manager1');</v>
      </c>
      <c r="U1489" s="5"/>
    </row>
    <row r="1490" spans="1:21" x14ac:dyDescent="0.35">
      <c r="A1490" s="6" t="s">
        <v>14799</v>
      </c>
      <c r="B1490" s="1" t="s">
        <v>22786</v>
      </c>
      <c r="C1490" s="1" t="s">
        <v>1278</v>
      </c>
      <c r="D1490" s="1" t="s">
        <v>1830</v>
      </c>
      <c r="F1490" s="1" t="s">
        <v>1904</v>
      </c>
      <c r="G1490" s="1" t="s">
        <v>1895</v>
      </c>
      <c r="J1490" s="2">
        <v>0</v>
      </c>
      <c r="K1490" s="7">
        <v>48290</v>
      </c>
      <c r="L1490" s="1">
        <v>1</v>
      </c>
      <c r="M1490" s="1" t="s">
        <v>30</v>
      </c>
      <c r="N1490" s="11">
        <v>905.58419037349688</v>
      </c>
      <c r="O1490" s="11">
        <v>515.83887050064095</v>
      </c>
      <c r="P1490" s="11">
        <v>393</v>
      </c>
      <c r="Q1490" s="1">
        <v>705</v>
      </c>
      <c r="R1490" s="3">
        <v>1</v>
      </c>
      <c r="S1490" s="3" t="s">
        <v>22833</v>
      </c>
      <c r="T1490" s="8" t="str">
        <f t="shared" si="23"/>
        <v>INSERT INTO item VALUES('0001381','식재료','새우','어패류','','(S)칵테일새우(상품,냉동,자숙,베트남)','(31-50)17~28미/250g*10pk/Box','','','0','48290','1','수입','905.584190373497','515.838870500641','393','705',1,'manager1');</v>
      </c>
      <c r="U1490" s="5"/>
    </row>
    <row r="1491" spans="1:21" x14ac:dyDescent="0.35">
      <c r="A1491" s="6" t="s">
        <v>14800</v>
      </c>
      <c r="B1491" s="1" t="s">
        <v>22786</v>
      </c>
      <c r="C1491" s="1" t="s">
        <v>1278</v>
      </c>
      <c r="D1491" s="1" t="s">
        <v>1830</v>
      </c>
      <c r="F1491" s="1" t="s">
        <v>1904</v>
      </c>
      <c r="G1491" s="1" t="s">
        <v>1905</v>
      </c>
      <c r="J1491" s="2">
        <v>0</v>
      </c>
      <c r="K1491" s="7">
        <v>46380</v>
      </c>
      <c r="L1491" s="1">
        <v>1</v>
      </c>
      <c r="M1491" s="1" t="s">
        <v>30</v>
      </c>
      <c r="N1491" s="11">
        <v>74535.901601039717</v>
      </c>
      <c r="O1491" s="11">
        <v>730.15542271547952</v>
      </c>
      <c r="P1491" s="11">
        <v>556</v>
      </c>
      <c r="Q1491" s="1">
        <v>43</v>
      </c>
      <c r="R1491" s="3">
        <v>1</v>
      </c>
      <c r="S1491" s="3" t="s">
        <v>22833</v>
      </c>
      <c r="T1491" s="8" t="str">
        <f t="shared" si="23"/>
        <v>INSERT INTO item VALUES('0001382','식재료','새우','어패류','','(S)칵테일새우(상품,냉동,자숙,베트남)','(51-70)28~39미/250g*10pk/Box','','','0','46380','1','수입','74535.9016010397','730.15542271548','556','43',1,'manager1');</v>
      </c>
      <c r="U1491" s="5"/>
    </row>
    <row r="1492" spans="1:21" x14ac:dyDescent="0.35">
      <c r="A1492" s="6" t="s">
        <v>14801</v>
      </c>
      <c r="B1492" s="1" t="s">
        <v>22786</v>
      </c>
      <c r="C1492" s="1" t="s">
        <v>1278</v>
      </c>
      <c r="D1492" s="1" t="s">
        <v>1830</v>
      </c>
      <c r="F1492" s="1" t="s">
        <v>1904</v>
      </c>
      <c r="G1492" s="1" t="s">
        <v>1906</v>
      </c>
      <c r="J1492" s="2">
        <v>0</v>
      </c>
      <c r="K1492" s="7">
        <v>44080</v>
      </c>
      <c r="L1492" s="1">
        <v>1</v>
      </c>
      <c r="M1492" s="1" t="s">
        <v>30</v>
      </c>
      <c r="N1492" s="11">
        <v>10415.166782175938</v>
      </c>
      <c r="O1492" s="11">
        <v>815.40865002403041</v>
      </c>
      <c r="P1492" s="11">
        <v>434</v>
      </c>
      <c r="Q1492" s="1">
        <v>657</v>
      </c>
      <c r="R1492" s="3">
        <v>1</v>
      </c>
      <c r="S1492" s="3" t="s">
        <v>22833</v>
      </c>
      <c r="T1492" s="8" t="str">
        <f t="shared" si="23"/>
        <v>INSERT INTO item VALUES('0001383','식재료','새우','어패류','','(S)칵테일새우(상품,냉동,자숙,베트남)','(71-90)39~50미/250g*10pk/Box','','','0','44080','1','수입','10415.1667821759','815.40865002403','434','657',1,'manager1');</v>
      </c>
      <c r="U1492" s="5"/>
    </row>
    <row r="1493" spans="1:21" x14ac:dyDescent="0.35">
      <c r="A1493" s="6" t="s">
        <v>14802</v>
      </c>
      <c r="B1493" s="1" t="s">
        <v>22786</v>
      </c>
      <c r="C1493" s="1" t="s">
        <v>1278</v>
      </c>
      <c r="D1493" s="1" t="s">
        <v>1830</v>
      </c>
      <c r="F1493" s="1" t="s">
        <v>1907</v>
      </c>
      <c r="G1493" s="1" t="s">
        <v>1908</v>
      </c>
      <c r="J1493" s="2">
        <v>0</v>
      </c>
      <c r="K1493" s="7">
        <v>6310</v>
      </c>
      <c r="L1493" s="1">
        <v>0</v>
      </c>
      <c r="M1493" s="1" t="s">
        <v>30</v>
      </c>
      <c r="N1493" s="11">
        <v>4619.3082088687224</v>
      </c>
      <c r="O1493" s="11">
        <v>673.3688899278834</v>
      </c>
      <c r="P1493" s="11">
        <v>280</v>
      </c>
      <c r="Q1493" s="1">
        <v>71</v>
      </c>
      <c r="R1493" s="3">
        <v>1</v>
      </c>
      <c r="S1493" s="3" t="s">
        <v>22833</v>
      </c>
      <c r="T1493" s="8" t="str">
        <f t="shared" si="23"/>
        <v>INSERT INTO item VALUES('0001384','식재료','새우','어패류','','청미새우(냉동,초밥용,베트남)','160g(pk/8g*20pcs)','','','0','6310','0','수입','4619.30820886872','673.368889927883','280','71',1,'manager1');</v>
      </c>
      <c r="U1493" s="5"/>
    </row>
    <row r="1494" spans="1:21" x14ac:dyDescent="0.35">
      <c r="A1494" s="6" t="s">
        <v>14803</v>
      </c>
      <c r="B1494" s="1" t="s">
        <v>22786</v>
      </c>
      <c r="C1494" s="1" t="s">
        <v>1278</v>
      </c>
      <c r="D1494" s="1" t="s">
        <v>1830</v>
      </c>
      <c r="F1494" s="1" t="s">
        <v>1909</v>
      </c>
      <c r="G1494" s="1" t="s">
        <v>719</v>
      </c>
      <c r="J1494" s="2">
        <v>0</v>
      </c>
      <c r="K1494" s="7">
        <v>10430</v>
      </c>
      <c r="L1494" s="1">
        <v>0</v>
      </c>
      <c r="M1494" s="1" t="s">
        <v>2</v>
      </c>
      <c r="N1494" s="11">
        <v>4985.2358086287413</v>
      </c>
      <c r="O1494" s="11">
        <v>889.95022443629193</v>
      </c>
      <c r="P1494" s="11">
        <v>625</v>
      </c>
      <c r="Q1494" s="1">
        <v>87</v>
      </c>
      <c r="R1494" s="3">
        <v>1</v>
      </c>
      <c r="S1494" s="3" t="s">
        <v>22833</v>
      </c>
      <c r="T1494" s="8" t="str">
        <f t="shared" si="23"/>
        <v>INSERT INTO item VALUES('0001385','식재료','새우','어패류','','[H-Kids]두절건새우(특품,실온,국산)','100g(pk)','','','0','10430','0','국산','4985.23580862874','889.950224436292','625','87',1,'manager1');</v>
      </c>
      <c r="U1494" s="5"/>
    </row>
    <row r="1495" spans="1:21" x14ac:dyDescent="0.35">
      <c r="A1495" s="6" t="s">
        <v>14804</v>
      </c>
      <c r="B1495" s="1" t="s">
        <v>22786</v>
      </c>
      <c r="C1495" s="1" t="s">
        <v>1278</v>
      </c>
      <c r="D1495" s="1" t="s">
        <v>1830</v>
      </c>
      <c r="F1495" s="1" t="s">
        <v>1910</v>
      </c>
      <c r="G1495" s="1" t="s">
        <v>181</v>
      </c>
      <c r="J1495" s="2">
        <v>0</v>
      </c>
      <c r="K1495" s="7">
        <v>9650</v>
      </c>
      <c r="L1495" s="1">
        <v>0</v>
      </c>
      <c r="M1495" s="1" t="s">
        <v>2</v>
      </c>
      <c r="N1495" s="11">
        <v>11775.225784684306</v>
      </c>
      <c r="O1495" s="11">
        <v>271.19293166030377</v>
      </c>
      <c r="P1495" s="11">
        <v>235</v>
      </c>
      <c r="Q1495" s="1">
        <v>111</v>
      </c>
      <c r="R1495" s="3">
        <v>1</v>
      </c>
      <c r="S1495" s="3" t="s">
        <v>22833</v>
      </c>
      <c r="T1495" s="8" t="str">
        <f t="shared" si="23"/>
        <v>INSERT INTO item VALUES('0001386','식재료','새우','어패류','','[H-Kids]건보리새우(특품,실온,국산)','200g(pk)','','','0','9650','0','국산','11775.2257846843','271.192931660304','235','111',1,'manager1');</v>
      </c>
      <c r="U1495" s="5"/>
    </row>
    <row r="1496" spans="1:21" x14ac:dyDescent="0.35">
      <c r="A1496" s="6" t="s">
        <v>14805</v>
      </c>
      <c r="B1496" s="1" t="s">
        <v>22786</v>
      </c>
      <c r="C1496" s="1" t="s">
        <v>1278</v>
      </c>
      <c r="D1496" s="1" t="s">
        <v>1830</v>
      </c>
      <c r="F1496" s="1" t="s">
        <v>1843</v>
      </c>
      <c r="G1496" s="1" t="s">
        <v>1911</v>
      </c>
      <c r="J1496" s="2">
        <v>0</v>
      </c>
      <c r="K1496" s="7">
        <v>18190</v>
      </c>
      <c r="L1496" s="1">
        <v>0</v>
      </c>
      <c r="M1496" s="1" t="s">
        <v>30</v>
      </c>
      <c r="N1496" s="11">
        <v>899.33539683779395</v>
      </c>
      <c r="O1496" s="11">
        <v>286.8650608487514</v>
      </c>
      <c r="P1496" s="11">
        <v>748</v>
      </c>
      <c r="Q1496" s="1">
        <v>224</v>
      </c>
      <c r="R1496" s="3">
        <v>1</v>
      </c>
      <c r="S1496" s="3" t="s">
        <v>22833</v>
      </c>
      <c r="T1496" s="8" t="str">
        <f t="shared" si="23"/>
        <v>INSERT INTO item VALUES('0001387','식재료','새우','어패류','','블랙타이거새우(냉동,상품,수입)','500g(pk/10미)','','','0','18190','0','수입','899.335396837794','286.865060848751','748','224',1,'manager1');</v>
      </c>
      <c r="U1496" s="5"/>
    </row>
    <row r="1497" spans="1:21" x14ac:dyDescent="0.35">
      <c r="A1497" s="6" t="s">
        <v>14806</v>
      </c>
      <c r="B1497" s="1" t="s">
        <v>22786</v>
      </c>
      <c r="C1497" s="1" t="s">
        <v>1278</v>
      </c>
      <c r="D1497" s="1" t="s">
        <v>1830</v>
      </c>
      <c r="F1497" s="1" t="s">
        <v>1912</v>
      </c>
      <c r="G1497" s="1" t="s">
        <v>1913</v>
      </c>
      <c r="J1497" s="2">
        <v>0</v>
      </c>
      <c r="K1497" s="7">
        <v>15650</v>
      </c>
      <c r="L1497" s="1">
        <v>0</v>
      </c>
      <c r="M1497" s="1" t="s">
        <v>30</v>
      </c>
      <c r="N1497" s="11">
        <v>17926.90417898148</v>
      </c>
      <c r="O1497" s="11">
        <v>744.33404751773105</v>
      </c>
      <c r="P1497" s="11">
        <v>373</v>
      </c>
      <c r="Q1497" s="1">
        <v>185</v>
      </c>
      <c r="R1497" s="3">
        <v>1</v>
      </c>
      <c r="S1497" s="3" t="s">
        <v>22833</v>
      </c>
      <c r="T1497" s="8" t="str">
        <f t="shared" si="23"/>
        <v>INSERT INTO item VALUES('0001388','식재료','새우','어패류','','두절탈각새우(PDTO)(냉동,두절,베트남)','(31/40) 62~80미/900g/pk','','','0','15650','0','수입','17926.9041789815','744.334047517731','373','185',1,'manager1');</v>
      </c>
      <c r="U1497" s="5"/>
    </row>
    <row r="1498" spans="1:21" x14ac:dyDescent="0.35">
      <c r="A1498" s="6" t="s">
        <v>14807</v>
      </c>
      <c r="B1498" s="1" t="s">
        <v>22786</v>
      </c>
      <c r="C1498" s="1" t="s">
        <v>1278</v>
      </c>
      <c r="D1498" s="1" t="s">
        <v>1830</v>
      </c>
      <c r="F1498" s="1" t="s">
        <v>1889</v>
      </c>
      <c r="G1498" s="1" t="s">
        <v>1914</v>
      </c>
      <c r="J1498" s="2">
        <v>0</v>
      </c>
      <c r="K1498" s="7">
        <v>6600</v>
      </c>
      <c r="L1498" s="1">
        <v>1</v>
      </c>
      <c r="M1498" s="1" t="s">
        <v>30</v>
      </c>
      <c r="N1498" s="11">
        <v>16374.756642627624</v>
      </c>
      <c r="O1498" s="11">
        <v>798.61696704682163</v>
      </c>
      <c r="P1498" s="11">
        <v>640</v>
      </c>
      <c r="Q1498" s="1">
        <v>43</v>
      </c>
      <c r="R1498" s="3">
        <v>1</v>
      </c>
      <c r="S1498" s="3" t="s">
        <v>22833</v>
      </c>
      <c r="T1498" s="8" t="str">
        <f t="shared" si="23"/>
        <v>INSERT INTO item VALUES('0001389','식재료','새우','어패류','','초새우(냉동,상품,초밥용,수입)','165g(pk/6LH/20pcs)','','','0','6600','1','수입','16374.7566426276','798.616967046822','640','43',1,'manager1');</v>
      </c>
      <c r="U1498" s="5"/>
    </row>
    <row r="1499" spans="1:21" x14ac:dyDescent="0.35">
      <c r="A1499" s="6" t="s">
        <v>14808</v>
      </c>
      <c r="B1499" s="1" t="s">
        <v>22786</v>
      </c>
      <c r="C1499" s="1" t="s">
        <v>1278</v>
      </c>
      <c r="D1499" s="1" t="s">
        <v>1830</v>
      </c>
      <c r="F1499" s="1" t="s">
        <v>1866</v>
      </c>
      <c r="G1499" s="1" t="s">
        <v>1915</v>
      </c>
      <c r="J1499" s="2">
        <v>0</v>
      </c>
      <c r="K1499" s="7">
        <v>10230</v>
      </c>
      <c r="L1499" s="1">
        <v>0</v>
      </c>
      <c r="M1499" s="1" t="s">
        <v>30</v>
      </c>
      <c r="N1499" s="11">
        <v>40138.154857573136</v>
      </c>
      <c r="O1499" s="11">
        <v>590.09414972875607</v>
      </c>
      <c r="P1499" s="11">
        <v>545</v>
      </c>
      <c r="Q1499" s="1">
        <v>245</v>
      </c>
      <c r="R1499" s="3">
        <v>1</v>
      </c>
      <c r="S1499" s="3" t="s">
        <v>22833</v>
      </c>
      <c r="T1499" s="8" t="str">
        <f t="shared" si="23"/>
        <v>INSERT INTO item VALUES('0001390','식재료','새우','어패류','','두절건새우(소)(냉장,중국)','500g(pk/소)','','','0','10230','0','수입','40138.1548575731','590.094149728756','545','245',1,'manager1');</v>
      </c>
      <c r="U1499" s="5"/>
    </row>
    <row r="1500" spans="1:21" x14ac:dyDescent="0.35">
      <c r="A1500" s="6" t="s">
        <v>14809</v>
      </c>
      <c r="B1500" s="1" t="s">
        <v>22786</v>
      </c>
      <c r="C1500" s="1" t="s">
        <v>1278</v>
      </c>
      <c r="D1500" s="1" t="s">
        <v>1830</v>
      </c>
      <c r="F1500" s="1" t="s">
        <v>1916</v>
      </c>
      <c r="G1500" s="1" t="s">
        <v>719</v>
      </c>
      <c r="J1500" s="2">
        <v>0</v>
      </c>
      <c r="K1500" s="7">
        <v>2330</v>
      </c>
      <c r="L1500" s="1">
        <v>0</v>
      </c>
      <c r="M1500" s="1" t="s">
        <v>30</v>
      </c>
      <c r="N1500" s="11">
        <v>16585.0583098112</v>
      </c>
      <c r="O1500" s="11">
        <v>366.14629947706766</v>
      </c>
      <c r="P1500" s="11">
        <v>914</v>
      </c>
      <c r="Q1500" s="1">
        <v>65</v>
      </c>
      <c r="R1500" s="3">
        <v>1</v>
      </c>
      <c r="S1500" s="3" t="s">
        <v>22833</v>
      </c>
      <c r="T1500" s="8" t="str">
        <f t="shared" si="23"/>
        <v>INSERT INTO item VALUES('0001391','식재료','새우','어패류','','두절건새우(소,중국)','100g(pk)','','','0','2330','0','수입','16585.0583098112','366.146299477068','914','65',1,'manager1');</v>
      </c>
      <c r="U1500" s="5"/>
    </row>
    <row r="1501" spans="1:21" x14ac:dyDescent="0.35">
      <c r="A1501" s="6" t="s">
        <v>14810</v>
      </c>
      <c r="B1501" s="1" t="s">
        <v>22786</v>
      </c>
      <c r="C1501" s="1" t="s">
        <v>1278</v>
      </c>
      <c r="D1501" s="1" t="s">
        <v>1830</v>
      </c>
      <c r="F1501" s="1" t="s">
        <v>1838</v>
      </c>
      <c r="G1501" s="1" t="s">
        <v>1917</v>
      </c>
      <c r="J1501" s="2">
        <v>0</v>
      </c>
      <c r="K1501" s="7">
        <v>14420</v>
      </c>
      <c r="L1501" s="1">
        <v>0</v>
      </c>
      <c r="M1501" s="1" t="s">
        <v>30</v>
      </c>
      <c r="N1501" s="11">
        <v>17678.952568570352</v>
      </c>
      <c r="O1501" s="11">
        <v>615.70827152784636</v>
      </c>
      <c r="P1501" s="11">
        <v>958</v>
      </c>
      <c r="Q1501" s="1">
        <v>739</v>
      </c>
      <c r="R1501" s="3">
        <v>1</v>
      </c>
      <c r="S1501" s="3" t="s">
        <v>22833</v>
      </c>
      <c r="T1501" s="8" t="str">
        <f t="shared" si="23"/>
        <v>INSERT INTO item VALUES('0001392','식재료','새우','어패류','','두절건새우(중)(냉장,중국)','500g(pk/중)','','','0','14420','0','수입','17678.9525685704','615.708271527846','958','739',1,'manager1');</v>
      </c>
      <c r="U1501" s="5"/>
    </row>
    <row r="1502" spans="1:21" x14ac:dyDescent="0.35">
      <c r="A1502" s="6" t="s">
        <v>14811</v>
      </c>
      <c r="B1502" s="1" t="s">
        <v>22786</v>
      </c>
      <c r="C1502" s="1" t="s">
        <v>1278</v>
      </c>
      <c r="D1502" s="1" t="s">
        <v>1830</v>
      </c>
      <c r="F1502" s="1" t="s">
        <v>1918</v>
      </c>
      <c r="G1502" s="1" t="s">
        <v>719</v>
      </c>
      <c r="J1502" s="2">
        <v>0</v>
      </c>
      <c r="K1502" s="7">
        <v>3160</v>
      </c>
      <c r="L1502" s="1">
        <v>0</v>
      </c>
      <c r="M1502" s="1" t="s">
        <v>30</v>
      </c>
      <c r="N1502" s="11">
        <v>35319.606851915072</v>
      </c>
      <c r="O1502" s="11">
        <v>922.02738118395075</v>
      </c>
      <c r="P1502" s="11">
        <v>362</v>
      </c>
      <c r="Q1502" s="1">
        <v>22</v>
      </c>
      <c r="R1502" s="3">
        <v>1</v>
      </c>
      <c r="S1502" s="3" t="s">
        <v>22833</v>
      </c>
      <c r="T1502" s="8" t="str">
        <f t="shared" si="23"/>
        <v>INSERT INTO item VALUES('0001393','식재료','새우','어패류','','두절건새우(중,중국)','100g(pk)','','','0','3160','0','수입','35319.6068519151','922.027381183951','362','22',1,'manager1');</v>
      </c>
      <c r="U1502" s="5"/>
    </row>
    <row r="1503" spans="1:21" x14ac:dyDescent="0.35">
      <c r="A1503" s="6" t="s">
        <v>14812</v>
      </c>
      <c r="B1503" s="1" t="s">
        <v>22786</v>
      </c>
      <c r="C1503" s="1" t="s">
        <v>1278</v>
      </c>
      <c r="D1503" s="1" t="s">
        <v>1830</v>
      </c>
      <c r="F1503" s="1" t="s">
        <v>1831</v>
      </c>
      <c r="G1503" s="1" t="s">
        <v>1919</v>
      </c>
      <c r="J1503" s="2">
        <v>0</v>
      </c>
      <c r="K1503" s="7">
        <v>15120</v>
      </c>
      <c r="L1503" s="1">
        <v>0</v>
      </c>
      <c r="M1503" s="1" t="s">
        <v>30</v>
      </c>
      <c r="N1503" s="11">
        <v>2321.3623723203491</v>
      </c>
      <c r="O1503" s="11">
        <v>601.05737555686994</v>
      </c>
      <c r="P1503" s="11">
        <v>987</v>
      </c>
      <c r="Q1503" s="1">
        <v>14</v>
      </c>
      <c r="R1503" s="3">
        <v>1</v>
      </c>
      <c r="S1503" s="3" t="s">
        <v>22833</v>
      </c>
      <c r="T1503" s="8" t="str">
        <f t="shared" si="23"/>
        <v>INSERT INTO item VALUES('0001394','식재료','새우','어패류','','두절건새우(대)(냉장,중국)','500g(pk/대)','','','0','15120','0','수입','2321.36237232035','601.05737555687','987','14',1,'manager1');</v>
      </c>
      <c r="U1503" s="5"/>
    </row>
    <row r="1504" spans="1:21" x14ac:dyDescent="0.35">
      <c r="A1504" s="6" t="s">
        <v>14813</v>
      </c>
      <c r="B1504" s="1" t="s">
        <v>22786</v>
      </c>
      <c r="C1504" s="1" t="s">
        <v>1278</v>
      </c>
      <c r="D1504" s="1" t="s">
        <v>1830</v>
      </c>
      <c r="F1504" s="1" t="s">
        <v>1831</v>
      </c>
      <c r="G1504" s="1" t="s">
        <v>1920</v>
      </c>
      <c r="J1504" s="2">
        <v>0</v>
      </c>
      <c r="K1504" s="7">
        <v>3370</v>
      </c>
      <c r="L1504" s="1">
        <v>0</v>
      </c>
      <c r="M1504" s="1" t="s">
        <v>30</v>
      </c>
      <c r="N1504" s="11">
        <v>45206.435533853997</v>
      </c>
      <c r="O1504" s="11">
        <v>24.59382580928926</v>
      </c>
      <c r="P1504" s="11">
        <v>652</v>
      </c>
      <c r="Q1504" s="1">
        <v>305</v>
      </c>
      <c r="R1504" s="3">
        <v>1</v>
      </c>
      <c r="S1504" s="3" t="s">
        <v>22833</v>
      </c>
      <c r="T1504" s="8" t="str">
        <f t="shared" si="23"/>
        <v>INSERT INTO item VALUES('0001395','식재료','새우','어패류','','두절건새우(대)(냉장,중국)','100g(pk/대)','','','0','3370','0','수입','45206.435533854','24.5938258092893','652','305',1,'manager1');</v>
      </c>
      <c r="U1504" s="5"/>
    </row>
    <row r="1505" spans="1:21" x14ac:dyDescent="0.35">
      <c r="A1505" s="6" t="s">
        <v>14814</v>
      </c>
      <c r="B1505" s="1" t="s">
        <v>22786</v>
      </c>
      <c r="C1505" s="1" t="s">
        <v>1278</v>
      </c>
      <c r="D1505" s="1" t="s">
        <v>1830</v>
      </c>
      <c r="F1505" s="1" t="s">
        <v>1921</v>
      </c>
      <c r="G1505" s="1" t="s">
        <v>204</v>
      </c>
      <c r="J1505" s="2">
        <v>0</v>
      </c>
      <c r="K1505" s="7">
        <v>10560</v>
      </c>
      <c r="L1505" s="1">
        <v>0</v>
      </c>
      <c r="M1505" s="1" t="s">
        <v>30</v>
      </c>
      <c r="N1505" s="11">
        <v>1826.3436654395646</v>
      </c>
      <c r="O1505" s="11">
        <v>494.63711391800035</v>
      </c>
      <c r="P1505" s="11">
        <v>467</v>
      </c>
      <c r="Q1505" s="1">
        <v>66</v>
      </c>
      <c r="R1505" s="3">
        <v>1</v>
      </c>
      <c r="S1505" s="3" t="s">
        <v>22833</v>
      </c>
      <c r="T1505" s="8" t="str">
        <f t="shared" si="23"/>
        <v>INSERT INTO item VALUES('0001396','식재료','새우','어패류','','건보리새우(냉장,수입)','500g(pk)','','','0','10560','0','수입','1826.34366543956','494.637113918','467','66',1,'manager1');</v>
      </c>
      <c r="U1505" s="5"/>
    </row>
    <row r="1506" spans="1:21" x14ac:dyDescent="0.35">
      <c r="A1506" s="6" t="s">
        <v>14815</v>
      </c>
      <c r="B1506" s="1" t="s">
        <v>22786</v>
      </c>
      <c r="C1506" s="1" t="s">
        <v>1278</v>
      </c>
      <c r="D1506" s="1" t="s">
        <v>1830</v>
      </c>
      <c r="F1506" s="1" t="s">
        <v>1922</v>
      </c>
      <c r="G1506" s="1" t="s">
        <v>719</v>
      </c>
      <c r="J1506" s="2">
        <v>0</v>
      </c>
      <c r="K1506" s="7">
        <v>2650</v>
      </c>
      <c r="L1506" s="1">
        <v>0</v>
      </c>
      <c r="M1506" s="1" t="s">
        <v>30</v>
      </c>
      <c r="N1506" s="11">
        <v>14645.026967050944</v>
      </c>
      <c r="O1506" s="11">
        <v>100.74380822594841</v>
      </c>
      <c r="P1506" s="11">
        <v>745</v>
      </c>
      <c r="Q1506" s="1">
        <v>37</v>
      </c>
      <c r="R1506" s="3">
        <v>1</v>
      </c>
      <c r="S1506" s="3" t="s">
        <v>22833</v>
      </c>
      <c r="T1506" s="8" t="str">
        <f t="shared" si="23"/>
        <v>INSERT INTO item VALUES('0001397','식재료','새우','어패류','','건보리새우(수입)','100g(pk)','','','0','2650','0','수입','14645.0269670509','100.743808225948','745','37',1,'manager1');</v>
      </c>
      <c r="U1506" s="5"/>
    </row>
    <row r="1507" spans="1:21" x14ac:dyDescent="0.35">
      <c r="A1507" s="6" t="s">
        <v>14816</v>
      </c>
      <c r="B1507" s="1" t="s">
        <v>22786</v>
      </c>
      <c r="C1507" s="1" t="s">
        <v>1278</v>
      </c>
      <c r="D1507" s="1" t="s">
        <v>1830</v>
      </c>
      <c r="F1507" s="1" t="s">
        <v>1923</v>
      </c>
      <c r="G1507" s="1" t="s">
        <v>204</v>
      </c>
      <c r="J1507" s="2">
        <v>0</v>
      </c>
      <c r="K1507" s="7">
        <v>20280</v>
      </c>
      <c r="L1507" s="1">
        <v>0</v>
      </c>
      <c r="M1507" s="1" t="s">
        <v>2</v>
      </c>
      <c r="N1507" s="11">
        <v>16737.811564103915</v>
      </c>
      <c r="O1507" s="11">
        <v>884.10701028522578</v>
      </c>
      <c r="P1507" s="11">
        <v>642</v>
      </c>
      <c r="Q1507" s="1">
        <v>656</v>
      </c>
      <c r="R1507" s="3">
        <v>1</v>
      </c>
      <c r="S1507" s="3" t="s">
        <v>22833</v>
      </c>
      <c r="T1507" s="8" t="str">
        <f t="shared" si="23"/>
        <v>INSERT INTO item VALUES('0001398','식재료','새우','어패류','','건보리새우(국산)','500g(pk)','','','0','20280','0','국산','16737.8115641039','884.107010285226','642','656',1,'manager1');</v>
      </c>
      <c r="U1507" s="5"/>
    </row>
    <row r="1508" spans="1:21" x14ac:dyDescent="0.35">
      <c r="A1508" s="6" t="s">
        <v>14817</v>
      </c>
      <c r="B1508" s="1" t="s">
        <v>22786</v>
      </c>
      <c r="C1508" s="1" t="s">
        <v>1278</v>
      </c>
      <c r="D1508" s="1" t="s">
        <v>1830</v>
      </c>
      <c r="F1508" s="1" t="s">
        <v>1923</v>
      </c>
      <c r="G1508" s="1" t="s">
        <v>719</v>
      </c>
      <c r="J1508" s="2">
        <v>0</v>
      </c>
      <c r="K1508" s="7">
        <v>4140</v>
      </c>
      <c r="L1508" s="1">
        <v>0</v>
      </c>
      <c r="M1508" s="1" t="s">
        <v>2</v>
      </c>
      <c r="N1508" s="11">
        <v>23047.789217804002</v>
      </c>
      <c r="O1508" s="11">
        <v>41.385528951405462</v>
      </c>
      <c r="P1508" s="11">
        <v>683</v>
      </c>
      <c r="Q1508" s="1">
        <v>85</v>
      </c>
      <c r="R1508" s="3">
        <v>1</v>
      </c>
      <c r="S1508" s="3" t="s">
        <v>22833</v>
      </c>
      <c r="T1508" s="8" t="str">
        <f t="shared" si="23"/>
        <v>INSERT INTO item VALUES('0001399','식재료','새우','어패류','','건보리새우(국산)','100g(pk)','','','0','4140','0','국산','23047.789217804','41.3855289514055','683','85',1,'manager1');</v>
      </c>
      <c r="U1508" s="5"/>
    </row>
    <row r="1509" spans="1:21" x14ac:dyDescent="0.35">
      <c r="A1509" s="6" t="s">
        <v>14818</v>
      </c>
      <c r="B1509" s="1" t="s">
        <v>22786</v>
      </c>
      <c r="C1509" s="1" t="s">
        <v>1278</v>
      </c>
      <c r="D1509" s="1" t="s">
        <v>1830</v>
      </c>
      <c r="F1509" s="1" t="s">
        <v>1834</v>
      </c>
      <c r="G1509" s="1" t="s">
        <v>204</v>
      </c>
      <c r="J1509" s="2">
        <v>0</v>
      </c>
      <c r="K1509" s="7">
        <v>13010</v>
      </c>
      <c r="L1509" s="1">
        <v>0</v>
      </c>
      <c r="M1509" s="1" t="s">
        <v>30</v>
      </c>
      <c r="N1509" s="11">
        <v>30616.141343688767</v>
      </c>
      <c r="O1509" s="11">
        <v>803.82126554199453</v>
      </c>
      <c r="P1509" s="11">
        <v>713</v>
      </c>
      <c r="Q1509" s="1">
        <v>88</v>
      </c>
      <c r="R1509" s="3">
        <v>1</v>
      </c>
      <c r="S1509" s="3" t="s">
        <v>22833</v>
      </c>
      <c r="T1509" s="8" t="str">
        <f t="shared" si="23"/>
        <v>INSERT INTO item VALUES('0001400','식재료','새우','어패류','','적새우(건조,상품,수입)','500g(pk)','','','0','13010','0','수입','30616.1413436888','803.821265541995','713','88',1,'manager1');</v>
      </c>
      <c r="U1509" s="5"/>
    </row>
    <row r="1510" spans="1:21" x14ac:dyDescent="0.35">
      <c r="A1510" s="6" t="s">
        <v>14819</v>
      </c>
      <c r="B1510" s="1" t="s">
        <v>22786</v>
      </c>
      <c r="C1510" s="1" t="s">
        <v>1278</v>
      </c>
      <c r="D1510" s="1" t="s">
        <v>1830</v>
      </c>
      <c r="F1510" s="1" t="s">
        <v>1834</v>
      </c>
      <c r="G1510" s="1" t="s">
        <v>719</v>
      </c>
      <c r="J1510" s="2">
        <v>0</v>
      </c>
      <c r="K1510" s="7">
        <v>3240</v>
      </c>
      <c r="L1510" s="1">
        <v>0</v>
      </c>
      <c r="M1510" s="1" t="s">
        <v>30</v>
      </c>
      <c r="N1510" s="11">
        <v>47403.752653896932</v>
      </c>
      <c r="O1510" s="11">
        <v>719.36730902688078</v>
      </c>
      <c r="P1510" s="11">
        <v>737</v>
      </c>
      <c r="Q1510" s="1">
        <v>686</v>
      </c>
      <c r="R1510" s="3">
        <v>1</v>
      </c>
      <c r="S1510" s="3" t="s">
        <v>22833</v>
      </c>
      <c r="T1510" s="8" t="str">
        <f t="shared" si="23"/>
        <v>INSERT INTO item VALUES('0001401','식재료','새우','어패류','','적새우(건조,상품,수입)','100g(pk)','','','0','3240','0','수입','47403.7526538969','719.367309026881','737','686',1,'manager1');</v>
      </c>
      <c r="U1510" s="5"/>
    </row>
    <row r="1511" spans="1:21" x14ac:dyDescent="0.35">
      <c r="A1511" s="6" t="s">
        <v>14820</v>
      </c>
      <c r="B1511" s="1" t="s">
        <v>22786</v>
      </c>
      <c r="C1511" s="1" t="s">
        <v>1278</v>
      </c>
      <c r="D1511" s="1" t="s">
        <v>1830</v>
      </c>
      <c r="F1511" s="1" t="s">
        <v>1924</v>
      </c>
      <c r="G1511" s="1" t="s">
        <v>1925</v>
      </c>
      <c r="J1511" s="2">
        <v>0</v>
      </c>
      <c r="K1511" s="7">
        <v>4910</v>
      </c>
      <c r="L1511" s="1">
        <v>0</v>
      </c>
      <c r="M1511" s="1" t="s">
        <v>30</v>
      </c>
      <c r="N1511" s="11">
        <v>1192.0511838030702</v>
      </c>
      <c r="O1511" s="11">
        <v>985.41108938778029</v>
      </c>
      <c r="P1511" s="11">
        <v>909</v>
      </c>
      <c r="Q1511" s="1">
        <v>272</v>
      </c>
      <c r="R1511" s="3">
        <v>1</v>
      </c>
      <c r="S1511" s="3" t="s">
        <v>22833</v>
      </c>
      <c r="T1511" s="8" t="str">
        <f t="shared" si="23"/>
        <v>INSERT INTO item VALUES('0001402','식재료','새우','어패류','','백새우살(냉동,베트남)','(100/200)50~100미/250g/PK','','','0','4910','0','수입','1192.05118380307','985.41108938778','909','272',1,'manager1');</v>
      </c>
      <c r="U1511" s="5"/>
    </row>
    <row r="1512" spans="1:21" x14ac:dyDescent="0.35">
      <c r="A1512" s="6" t="s">
        <v>14821</v>
      </c>
      <c r="B1512" s="1" t="s">
        <v>22786</v>
      </c>
      <c r="C1512" s="1" t="s">
        <v>1278</v>
      </c>
      <c r="D1512" s="1" t="s">
        <v>1830</v>
      </c>
      <c r="F1512" s="1" t="s">
        <v>1926</v>
      </c>
      <c r="G1512" s="1" t="s">
        <v>1927</v>
      </c>
      <c r="J1512" s="2">
        <v>0</v>
      </c>
      <c r="K1512" s="7">
        <v>48280</v>
      </c>
      <c r="L1512" s="1">
        <v>0</v>
      </c>
      <c r="M1512" s="1" t="s">
        <v>30</v>
      </c>
      <c r="N1512" s="11">
        <v>44511.113079383547</v>
      </c>
      <c r="O1512" s="11">
        <v>379.78025291157803</v>
      </c>
      <c r="P1512" s="11">
        <v>176</v>
      </c>
      <c r="Q1512" s="1">
        <v>613</v>
      </c>
      <c r="R1512" s="3">
        <v>1</v>
      </c>
      <c r="S1512" s="3" t="s">
        <v>22833</v>
      </c>
      <c r="T1512" s="8" t="str">
        <f t="shared" si="23"/>
        <v>INSERT INTO item VALUES('0001403','식재료','새우','어패류','','(S)백새우살(냉동,베트남)','(100/200)50~100미/250g*10pk/Box','','','0','48280','0','수입','44511.1130793835','379.780252911578','176','613',1,'manager1');</v>
      </c>
      <c r="U1512" s="5"/>
    </row>
    <row r="1513" spans="1:21" x14ac:dyDescent="0.35">
      <c r="A1513" s="6" t="s">
        <v>14822</v>
      </c>
      <c r="B1513" s="1" t="s">
        <v>22786</v>
      </c>
      <c r="C1513" s="1" t="s">
        <v>1278</v>
      </c>
      <c r="D1513" s="1" t="s">
        <v>1830</v>
      </c>
      <c r="F1513" s="1" t="s">
        <v>1912</v>
      </c>
      <c r="G1513" s="1" t="s">
        <v>1928</v>
      </c>
      <c r="J1513" s="2">
        <v>0</v>
      </c>
      <c r="K1513" s="7">
        <v>19170</v>
      </c>
      <c r="L1513" s="1">
        <v>0</v>
      </c>
      <c r="M1513" s="1" t="s">
        <v>30</v>
      </c>
      <c r="N1513" s="11">
        <v>3751.426302304902</v>
      </c>
      <c r="O1513" s="11">
        <v>687.47360134151279</v>
      </c>
      <c r="P1513" s="11">
        <v>24</v>
      </c>
      <c r="Q1513" s="1">
        <v>758</v>
      </c>
      <c r="R1513" s="3">
        <v>1</v>
      </c>
      <c r="S1513" s="3" t="s">
        <v>22833</v>
      </c>
      <c r="T1513" s="8" t="str">
        <f t="shared" si="23"/>
        <v>INSERT INTO item VALUES('0001404','식재료','새우','어패류','','두절탈각새우(PDTO)(냉동,두절,베트남)','(26/30) 52~60미/900g/pk','','','0','19170','0','수입','3751.4263023049','687.473601341513','24','758',1,'manager1');</v>
      </c>
      <c r="U1513" s="5"/>
    </row>
    <row r="1514" spans="1:21" x14ac:dyDescent="0.35">
      <c r="A1514" s="6" t="s">
        <v>14823</v>
      </c>
      <c r="B1514" s="1" t="s">
        <v>22786</v>
      </c>
      <c r="C1514" s="1" t="s">
        <v>1278</v>
      </c>
      <c r="D1514" s="1" t="s">
        <v>1830</v>
      </c>
      <c r="F1514" s="1" t="s">
        <v>1929</v>
      </c>
      <c r="G1514" s="1" t="s">
        <v>1930</v>
      </c>
      <c r="J1514" s="2">
        <v>0</v>
      </c>
      <c r="K1514" s="7">
        <v>17460</v>
      </c>
      <c r="L1514" s="1">
        <v>0</v>
      </c>
      <c r="M1514" s="1"/>
      <c r="N1514" s="11">
        <v>10219.068605502087</v>
      </c>
      <c r="O1514" s="11">
        <v>601.0513145361341</v>
      </c>
      <c r="P1514" s="11">
        <v>397</v>
      </c>
      <c r="Q1514" s="1">
        <v>187</v>
      </c>
      <c r="R1514" s="3">
        <v>1</v>
      </c>
      <c r="S1514" s="3" t="s">
        <v>22833</v>
      </c>
      <c r="T1514" s="8" t="str">
        <f t="shared" si="23"/>
        <v>INSERT INTO item VALUES('0001405','식재료','새우','어패류','','(R)두절탈각새우(41/50)IQF(냉동)','(41/50)81~100미 900g/팩','','','0','17460','0','','10219.0686055021','601.051314536134','397','187',1,'manager1');</v>
      </c>
      <c r="U1514" s="5"/>
    </row>
    <row r="1515" spans="1:21" x14ac:dyDescent="0.35">
      <c r="A1515" s="6" t="s">
        <v>14824</v>
      </c>
      <c r="B1515" s="1" t="s">
        <v>22786</v>
      </c>
      <c r="C1515" s="1" t="s">
        <v>1278</v>
      </c>
      <c r="D1515" s="1" t="s">
        <v>1931</v>
      </c>
      <c r="F1515" s="1" t="s">
        <v>1932</v>
      </c>
      <c r="G1515" s="1" t="s">
        <v>1933</v>
      </c>
      <c r="J1515" s="2">
        <v>0</v>
      </c>
      <c r="K1515" s="7">
        <v>36080</v>
      </c>
      <c r="L1515" s="1">
        <v>0</v>
      </c>
      <c r="M1515" s="1" t="s">
        <v>2</v>
      </c>
      <c r="N1515" s="11">
        <v>22442.730891631312</v>
      </c>
      <c r="O1515" s="11">
        <v>434.84874213669747</v>
      </c>
      <c r="P1515" s="11">
        <v>199</v>
      </c>
      <c r="Q1515" s="1">
        <v>172</v>
      </c>
      <c r="R1515" s="3">
        <v>1</v>
      </c>
      <c r="S1515" s="3" t="s">
        <v>22833</v>
      </c>
      <c r="T1515" s="8" t="str">
        <f t="shared" si="23"/>
        <v>INSERT INTO item VALUES('0001406','식재료','게','어패류','','숫꽃게(냉동,상품,국산)','1Kg(300g내외)','','','0','36080','0','국산','22442.7308916313','434.848742136697','199','172',1,'manager1');</v>
      </c>
      <c r="U1515" s="5"/>
    </row>
    <row r="1516" spans="1:21" x14ac:dyDescent="0.35">
      <c r="A1516" s="6" t="s">
        <v>14825</v>
      </c>
      <c r="B1516" s="1" t="s">
        <v>22786</v>
      </c>
      <c r="C1516" s="1" t="s">
        <v>1278</v>
      </c>
      <c r="D1516" s="1" t="s">
        <v>1931</v>
      </c>
      <c r="F1516" s="1" t="s">
        <v>1934</v>
      </c>
      <c r="G1516" s="1" t="s">
        <v>1933</v>
      </c>
      <c r="J1516" s="2">
        <v>0</v>
      </c>
      <c r="K1516" s="7">
        <v>67810</v>
      </c>
      <c r="L1516" s="1">
        <v>0</v>
      </c>
      <c r="M1516" s="1" t="s">
        <v>2</v>
      </c>
      <c r="N1516" s="11">
        <v>34439.20155387048</v>
      </c>
      <c r="O1516" s="11">
        <v>121.43389345317534</v>
      </c>
      <c r="P1516" s="11">
        <v>702</v>
      </c>
      <c r="Q1516" s="1">
        <v>770</v>
      </c>
      <c r="R1516" s="3">
        <v>1</v>
      </c>
      <c r="S1516" s="3" t="s">
        <v>22833</v>
      </c>
      <c r="T1516" s="8" t="str">
        <f t="shared" si="23"/>
        <v>INSERT INTO item VALUES('0001407','식재료','게','어패류','','암꽃게(냉동,상품,국산)','1Kg(300g내외)','','','0','67810','0','국산','34439.2015538705','121.433893453175','702','770',1,'manager1');</v>
      </c>
      <c r="U1516" s="5"/>
    </row>
    <row r="1517" spans="1:21" x14ac:dyDescent="0.35">
      <c r="A1517" s="6" t="s">
        <v>14826</v>
      </c>
      <c r="B1517" s="1" t="s">
        <v>22786</v>
      </c>
      <c r="C1517" s="1" t="s">
        <v>1278</v>
      </c>
      <c r="D1517" s="1" t="s">
        <v>1931</v>
      </c>
      <c r="F1517" s="1" t="s">
        <v>1935</v>
      </c>
      <c r="G1517" s="1" t="s">
        <v>202</v>
      </c>
      <c r="J1517" s="2">
        <v>0</v>
      </c>
      <c r="K1517" s="7">
        <v>19460</v>
      </c>
      <c r="L1517" s="1">
        <v>1</v>
      </c>
      <c r="M1517" s="1" t="s">
        <v>30</v>
      </c>
      <c r="N1517" s="11">
        <v>44346.156004102413</v>
      </c>
      <c r="O1517" s="11">
        <v>250.31720991126139</v>
      </c>
      <c r="P1517" s="11">
        <v>327</v>
      </c>
      <c r="Q1517" s="1">
        <v>296</v>
      </c>
      <c r="R1517" s="3">
        <v>1</v>
      </c>
      <c r="S1517" s="3" t="s">
        <v>22833</v>
      </c>
      <c r="T1517" s="8" t="str">
        <f t="shared" si="23"/>
        <v>INSERT INTO item VALUES('0001408','식재료','게','어패류','','건게맛살채(상품,수입)','1Kg(pk)','','','0','19460','1','수입','44346.1560041024','250.317209911261','327','296',1,'manager1');</v>
      </c>
      <c r="U1517" s="5"/>
    </row>
    <row r="1518" spans="1:21" x14ac:dyDescent="0.35">
      <c r="A1518" s="6" t="s">
        <v>14827</v>
      </c>
      <c r="B1518" s="1" t="s">
        <v>22786</v>
      </c>
      <c r="C1518" s="1" t="s">
        <v>1278</v>
      </c>
      <c r="D1518" s="1" t="s">
        <v>1931</v>
      </c>
      <c r="F1518" s="1" t="s">
        <v>1932</v>
      </c>
      <c r="G1518" s="1" t="s">
        <v>1936</v>
      </c>
      <c r="J1518" s="2">
        <v>0</v>
      </c>
      <c r="K1518" s="7">
        <v>30360</v>
      </c>
      <c r="L1518" s="1">
        <v>0</v>
      </c>
      <c r="M1518" s="1" t="s">
        <v>2</v>
      </c>
      <c r="N1518" s="11">
        <v>10618.967579929511</v>
      </c>
      <c r="O1518" s="11">
        <v>322.3135502960173</v>
      </c>
      <c r="P1518" s="11">
        <v>198</v>
      </c>
      <c r="Q1518" s="1">
        <v>21</v>
      </c>
      <c r="R1518" s="3">
        <v>1</v>
      </c>
      <c r="S1518" s="3" t="s">
        <v>22833</v>
      </c>
      <c r="T1518" s="8" t="str">
        <f t="shared" si="23"/>
        <v>INSERT INTO item VALUES('0001409','식재료','게','어패류','','숫꽃게(냉동,상품,국산)','1Kg(5~6미)','','','0','30360','0','국산','10618.9675799295','322.313550296017','198','21',1,'manager1');</v>
      </c>
      <c r="U1518" s="5"/>
    </row>
    <row r="1519" spans="1:21" x14ac:dyDescent="0.35">
      <c r="A1519" s="6" t="s">
        <v>14828</v>
      </c>
      <c r="B1519" s="1" t="s">
        <v>22786</v>
      </c>
      <c r="C1519" s="1" t="s">
        <v>1278</v>
      </c>
      <c r="D1519" s="1" t="s">
        <v>1931</v>
      </c>
      <c r="F1519" s="1" t="s">
        <v>1937</v>
      </c>
      <c r="G1519" s="1" t="s">
        <v>1938</v>
      </c>
      <c r="J1519" s="2">
        <v>0</v>
      </c>
      <c r="K1519" s="7">
        <v>8260</v>
      </c>
      <c r="L1519" s="1">
        <v>0</v>
      </c>
      <c r="M1519" s="1" t="s">
        <v>30</v>
      </c>
      <c r="N1519" s="11">
        <v>1537.8961824487424</v>
      </c>
      <c r="O1519" s="11">
        <v>839.76107402152843</v>
      </c>
      <c r="P1519" s="11">
        <v>642</v>
      </c>
      <c r="Q1519" s="1">
        <v>124</v>
      </c>
      <c r="R1519" s="3">
        <v>1</v>
      </c>
      <c r="S1519" s="3" t="s">
        <v>22833</v>
      </c>
      <c r="T1519" s="8" t="str">
        <f t="shared" si="23"/>
        <v>INSERT INTO item VALUES('0001410','식재료','게','어패류','','꽃게(냉동,상품,절단,바레인)','(M)11~13입/500g/pk','','','0','8260','0','수입','1537.89618244874','839.761074021528','642','124',1,'manager1');</v>
      </c>
      <c r="U1519" s="5"/>
    </row>
    <row r="1520" spans="1:21" x14ac:dyDescent="0.35">
      <c r="A1520" s="6" t="s">
        <v>14829</v>
      </c>
      <c r="B1520" s="1" t="s">
        <v>22786</v>
      </c>
      <c r="C1520" s="1" t="s">
        <v>1278</v>
      </c>
      <c r="D1520" s="1" t="s">
        <v>1931</v>
      </c>
      <c r="F1520" s="1" t="s">
        <v>1939</v>
      </c>
      <c r="G1520" s="1" t="s">
        <v>1940</v>
      </c>
      <c r="J1520" s="2">
        <v>0</v>
      </c>
      <c r="K1520" s="7">
        <v>2320</v>
      </c>
      <c r="L1520" s="1">
        <v>0</v>
      </c>
      <c r="M1520" s="1" t="s">
        <v>30</v>
      </c>
      <c r="N1520" s="11">
        <v>29425.651830409173</v>
      </c>
      <c r="O1520" s="11">
        <v>546.77206671362705</v>
      </c>
      <c r="P1520" s="11">
        <v>533</v>
      </c>
      <c r="Q1520" s="1">
        <v>580</v>
      </c>
      <c r="R1520" s="3">
        <v>1</v>
      </c>
      <c r="S1520" s="3" t="s">
        <v>22833</v>
      </c>
      <c r="T1520" s="8" t="str">
        <f t="shared" si="23"/>
        <v>INSERT INTO item VALUES('0001411','식재료','게','어패류','','꽃게(냉동,상품,절단,중국)','(S)26-30입,450g/pk','','','0','2320','0','수입','29425.6518304092','546.772066713627','533','580',1,'manager1');</v>
      </c>
      <c r="U1520" s="5"/>
    </row>
    <row r="1521" spans="1:21" x14ac:dyDescent="0.35">
      <c r="A1521" s="6" t="s">
        <v>14830</v>
      </c>
      <c r="B1521" s="1" t="s">
        <v>22786</v>
      </c>
      <c r="C1521" s="1" t="s">
        <v>1278</v>
      </c>
      <c r="D1521" s="1" t="s">
        <v>1931</v>
      </c>
      <c r="F1521" s="1" t="s">
        <v>1939</v>
      </c>
      <c r="G1521" s="1" t="s">
        <v>1941</v>
      </c>
      <c r="J1521" s="2">
        <v>0</v>
      </c>
      <c r="K1521" s="7">
        <v>3930</v>
      </c>
      <c r="L1521" s="1">
        <v>0</v>
      </c>
      <c r="M1521" s="1" t="s">
        <v>30</v>
      </c>
      <c r="N1521" s="11">
        <v>10848.65989400225</v>
      </c>
      <c r="O1521" s="11">
        <v>704.70634969721414</v>
      </c>
      <c r="P1521" s="11">
        <v>645</v>
      </c>
      <c r="Q1521" s="1">
        <v>19</v>
      </c>
      <c r="R1521" s="3">
        <v>1</v>
      </c>
      <c r="S1521" s="3" t="s">
        <v>22833</v>
      </c>
      <c r="T1521" s="8" t="str">
        <f t="shared" si="23"/>
        <v>INSERT INTO item VALUES('0001412','식재료','게','어패류','','꽃게(냉동,상품,절단,중국)','(2L)450g,10-15입','','','0','3930','0','수입','10848.6598940023','704.706349697214','645','19',1,'manager1');</v>
      </c>
      <c r="U1521" s="5"/>
    </row>
    <row r="1522" spans="1:21" x14ac:dyDescent="0.35">
      <c r="A1522" s="6" t="s">
        <v>14831</v>
      </c>
      <c r="B1522" s="1" t="s">
        <v>22786</v>
      </c>
      <c r="C1522" s="1" t="s">
        <v>1278</v>
      </c>
      <c r="D1522" s="1" t="s">
        <v>1931</v>
      </c>
      <c r="F1522" s="1" t="s">
        <v>1939</v>
      </c>
      <c r="G1522" s="1" t="s">
        <v>1942</v>
      </c>
      <c r="J1522" s="2">
        <v>0</v>
      </c>
      <c r="K1522" s="7">
        <v>3770</v>
      </c>
      <c r="L1522" s="1">
        <v>0</v>
      </c>
      <c r="M1522" s="1" t="s">
        <v>30</v>
      </c>
      <c r="N1522" s="11">
        <v>11105.159245765197</v>
      </c>
      <c r="O1522" s="11">
        <v>964.23673116198904</v>
      </c>
      <c r="P1522" s="11">
        <v>865</v>
      </c>
      <c r="Q1522" s="1">
        <v>130</v>
      </c>
      <c r="R1522" s="3">
        <v>1</v>
      </c>
      <c r="S1522" s="3" t="s">
        <v>22833</v>
      </c>
      <c r="T1522" s="8" t="str">
        <f t="shared" si="23"/>
        <v>INSERT INTO item VALUES('0001413','식재료','게','어패류','','꽃게(냉동,상품,절단,중국)','(L)450g, 16-20입','','','0','3770','0','수입','11105.1592457652','964.236731161989','865','130',1,'manager1');</v>
      </c>
      <c r="U1522" s="5"/>
    </row>
    <row r="1523" spans="1:21" x14ac:dyDescent="0.35">
      <c r="A1523" s="6" t="s">
        <v>14832</v>
      </c>
      <c r="B1523" s="1" t="s">
        <v>22786</v>
      </c>
      <c r="C1523" s="1" t="s">
        <v>1278</v>
      </c>
      <c r="D1523" s="1" t="s">
        <v>1931</v>
      </c>
      <c r="F1523" s="1" t="s">
        <v>1939</v>
      </c>
      <c r="G1523" s="1" t="s">
        <v>1943</v>
      </c>
      <c r="J1523" s="2">
        <v>0</v>
      </c>
      <c r="K1523" s="7">
        <v>3030</v>
      </c>
      <c r="L1523" s="1">
        <v>0</v>
      </c>
      <c r="M1523" s="1" t="s">
        <v>30</v>
      </c>
      <c r="N1523" s="11">
        <v>49678.970095076256</v>
      </c>
      <c r="O1523" s="11">
        <v>417.72100348818952</v>
      </c>
      <c r="P1523" s="11">
        <v>715</v>
      </c>
      <c r="Q1523" s="1">
        <v>185</v>
      </c>
      <c r="R1523" s="3">
        <v>1</v>
      </c>
      <c r="S1523" s="3" t="s">
        <v>22833</v>
      </c>
      <c r="T1523" s="8" t="str">
        <f t="shared" si="23"/>
        <v>INSERT INTO item VALUES('0001414','식재료','게','어패류','','꽃게(냉동,상품,절단,중국)','(M)450g, 21-25입','','','0','3030','0','수입','49678.9700950763','417.72100348819','715','185',1,'manager1');</v>
      </c>
      <c r="U1523" s="5"/>
    </row>
    <row r="1524" spans="1:21" x14ac:dyDescent="0.35">
      <c r="A1524" s="6" t="s">
        <v>14833</v>
      </c>
      <c r="B1524" s="1" t="s">
        <v>22786</v>
      </c>
      <c r="C1524" s="1" t="s">
        <v>1278</v>
      </c>
      <c r="D1524" s="1" t="s">
        <v>1931</v>
      </c>
      <c r="F1524" s="1" t="s">
        <v>1944</v>
      </c>
      <c r="G1524" s="1" t="s">
        <v>1945</v>
      </c>
      <c r="J1524" s="2">
        <v>0</v>
      </c>
      <c r="K1524" s="7">
        <v>45580</v>
      </c>
      <c r="L1524" s="1">
        <v>0</v>
      </c>
      <c r="M1524" s="1" t="s">
        <v>30</v>
      </c>
      <c r="N1524" s="11">
        <v>14371.530463115683</v>
      </c>
      <c r="O1524" s="11">
        <v>474.81476994984729</v>
      </c>
      <c r="P1524" s="11">
        <v>101</v>
      </c>
      <c r="Q1524" s="1">
        <v>219</v>
      </c>
      <c r="R1524" s="3">
        <v>1</v>
      </c>
      <c r="S1524" s="3" t="s">
        <v>22833</v>
      </c>
      <c r="T1524" s="8" t="str">
        <f t="shared" si="23"/>
        <v>INSERT INTO item VALUES('0001415','식재료','게','어패류','','(S)꽃게(상품,냉동,절단,중국)','(2L)450g*12pk, 10-15입','','','0','45580','0','수입','14371.5304631157','474.814769949847','101','219',1,'manager1');</v>
      </c>
      <c r="U1524" s="5"/>
    </row>
    <row r="1525" spans="1:21" x14ac:dyDescent="0.35">
      <c r="A1525" s="6" t="s">
        <v>14834</v>
      </c>
      <c r="B1525" s="1" t="s">
        <v>22786</v>
      </c>
      <c r="C1525" s="1" t="s">
        <v>1278</v>
      </c>
      <c r="D1525" s="1" t="s">
        <v>1931</v>
      </c>
      <c r="F1525" s="1" t="s">
        <v>1944</v>
      </c>
      <c r="G1525" s="1" t="s">
        <v>1946</v>
      </c>
      <c r="J1525" s="2">
        <v>0</v>
      </c>
      <c r="K1525" s="7">
        <v>43790</v>
      </c>
      <c r="L1525" s="1">
        <v>0</v>
      </c>
      <c r="M1525" s="1" t="s">
        <v>30</v>
      </c>
      <c r="N1525" s="11">
        <v>21504.264794883456</v>
      </c>
      <c r="O1525" s="11">
        <v>410.41369464674671</v>
      </c>
      <c r="P1525" s="11">
        <v>90</v>
      </c>
      <c r="Q1525" s="1">
        <v>321</v>
      </c>
      <c r="R1525" s="3">
        <v>1</v>
      </c>
      <c r="S1525" s="3" t="s">
        <v>22833</v>
      </c>
      <c r="T1525" s="8" t="str">
        <f t="shared" si="23"/>
        <v>INSERT INTO item VALUES('0001416','식재료','게','어패류','','(S)꽃게(상품,냉동,절단,중국)','(L)450g*12pk, 16-20입','','','0','43790','0','수입','21504.2647948835','410.413694646747','90','321',1,'manager1');</v>
      </c>
      <c r="U1525" s="5"/>
    </row>
    <row r="1526" spans="1:21" x14ac:dyDescent="0.35">
      <c r="A1526" s="6" t="s">
        <v>14835</v>
      </c>
      <c r="B1526" s="1" t="s">
        <v>22786</v>
      </c>
      <c r="C1526" s="1" t="s">
        <v>1278</v>
      </c>
      <c r="D1526" s="1" t="s">
        <v>1931</v>
      </c>
      <c r="F1526" s="1" t="s">
        <v>1944</v>
      </c>
      <c r="G1526" s="1" t="s">
        <v>1947</v>
      </c>
      <c r="J1526" s="2">
        <v>0</v>
      </c>
      <c r="K1526" s="7">
        <v>35010</v>
      </c>
      <c r="L1526" s="1">
        <v>0</v>
      </c>
      <c r="M1526" s="1" t="s">
        <v>30</v>
      </c>
      <c r="N1526" s="11">
        <v>5341.561810045444</v>
      </c>
      <c r="O1526" s="11">
        <v>303.67876921078795</v>
      </c>
      <c r="P1526" s="11">
        <v>362</v>
      </c>
      <c r="Q1526" s="1">
        <v>467</v>
      </c>
      <c r="R1526" s="3">
        <v>1</v>
      </c>
      <c r="S1526" s="3" t="s">
        <v>22833</v>
      </c>
      <c r="T1526" s="8" t="str">
        <f t="shared" si="23"/>
        <v>INSERT INTO item VALUES('0001417','식재료','게','어패류','','(S)꽃게(상품,냉동,절단,중국)','(M)450g*12pk, 21-25입','','','0','35010','0','수입','5341.56181004544','303.678769210788','362','467',1,'manager1');</v>
      </c>
      <c r="U1526" s="5"/>
    </row>
    <row r="1527" spans="1:21" x14ac:dyDescent="0.35">
      <c r="A1527" s="6" t="s">
        <v>14836</v>
      </c>
      <c r="B1527" s="1" t="s">
        <v>22786</v>
      </c>
      <c r="C1527" s="1" t="s">
        <v>1278</v>
      </c>
      <c r="D1527" s="1" t="s">
        <v>1931</v>
      </c>
      <c r="F1527" s="1" t="s">
        <v>1948</v>
      </c>
      <c r="G1527" s="1" t="s">
        <v>1949</v>
      </c>
      <c r="J1527" s="2">
        <v>0</v>
      </c>
      <c r="K1527" s="7">
        <v>11690</v>
      </c>
      <c r="L1527" s="1">
        <v>0</v>
      </c>
      <c r="M1527" s="1" t="s">
        <v>30</v>
      </c>
      <c r="N1527" s="11">
        <v>8256.6421797265957</v>
      </c>
      <c r="O1527" s="11">
        <v>335.39394617770245</v>
      </c>
      <c r="P1527" s="11">
        <v>317</v>
      </c>
      <c r="Q1527" s="1">
        <v>90</v>
      </c>
      <c r="R1527" s="3">
        <v>1</v>
      </c>
      <c r="S1527" s="3" t="s">
        <v>22833</v>
      </c>
      <c r="T1527" s="8" t="str">
        <f t="shared" si="23"/>
        <v>INSERT INTO item VALUES('0001418','식재료','게','어패류','','꽃게(냉동,절단,바레인)','(L)8~9입/500g/PK','','','0','11690','0','수입','8256.6421797266','335.393946177702','317','90',1,'manager1');</v>
      </c>
      <c r="U1527" s="5"/>
    </row>
    <row r="1528" spans="1:21" x14ac:dyDescent="0.35">
      <c r="A1528" s="6" t="s">
        <v>14837</v>
      </c>
      <c r="B1528" s="1" t="s">
        <v>22786</v>
      </c>
      <c r="C1528" s="1" t="s">
        <v>1278</v>
      </c>
      <c r="D1528" s="1" t="s">
        <v>1931</v>
      </c>
      <c r="F1528" s="1" t="s">
        <v>1950</v>
      </c>
      <c r="G1528" s="1" t="s">
        <v>1951</v>
      </c>
      <c r="J1528" s="2">
        <v>0</v>
      </c>
      <c r="K1528" s="7">
        <v>19770</v>
      </c>
      <c r="L1528" s="1">
        <v>1</v>
      </c>
      <c r="M1528" s="1" t="s">
        <v>2</v>
      </c>
      <c r="N1528" s="11">
        <v>3323.6219511653503</v>
      </c>
      <c r="O1528" s="11">
        <v>886.61295051758486</v>
      </c>
      <c r="P1528" s="11">
        <v>118</v>
      </c>
      <c r="Q1528" s="1">
        <v>222</v>
      </c>
      <c r="R1528" s="3">
        <v>1</v>
      </c>
      <c r="S1528" s="3" t="s">
        <v>22833</v>
      </c>
      <c r="T1528" s="8" t="str">
        <f t="shared" si="23"/>
        <v>INSERT INTO item VALUES('0001419','식재료','게','어패류','','홍게다리살(혼합살파지)(냉동,국산)','1Kg(내용량700g)','','','0','19770','1','국산','3323.62195116535','886.612950517585','118','222',1,'manager1');</v>
      </c>
      <c r="U1528" s="5"/>
    </row>
    <row r="1529" spans="1:21" x14ac:dyDescent="0.35">
      <c r="A1529" s="6" t="s">
        <v>14838</v>
      </c>
      <c r="B1529" s="1" t="s">
        <v>22786</v>
      </c>
      <c r="C1529" s="1" t="s">
        <v>1278</v>
      </c>
      <c r="D1529" s="1" t="s">
        <v>1952</v>
      </c>
      <c r="F1529" s="1" t="s">
        <v>1953</v>
      </c>
      <c r="G1529" s="1" t="s">
        <v>1954</v>
      </c>
      <c r="J1529" s="2">
        <v>0</v>
      </c>
      <c r="K1529" s="7">
        <v>50260</v>
      </c>
      <c r="L1529" s="1">
        <v>0</v>
      </c>
      <c r="M1529" s="1" t="s">
        <v>30</v>
      </c>
      <c r="N1529" s="11">
        <v>29443.094996406722</v>
      </c>
      <c r="O1529" s="11">
        <v>673.81963613702192</v>
      </c>
      <c r="P1529" s="11">
        <v>129</v>
      </c>
      <c r="Q1529" s="1">
        <v>205</v>
      </c>
      <c r="R1529" s="3">
        <v>1</v>
      </c>
      <c r="S1529" s="3" t="s">
        <v>22833</v>
      </c>
      <c r="T1529" s="8" t="str">
        <f t="shared" si="23"/>
        <v>INSERT INTO item VALUES('0001420','식재료','가재','어패류','','활랍스터(상품,캐나다)','500g내외/Kg','','','0','50260','0','수입','29443.0949964067','673.819636137022','129','205',1,'manager1');</v>
      </c>
      <c r="U1529" s="5"/>
    </row>
    <row r="1530" spans="1:21" x14ac:dyDescent="0.35">
      <c r="A1530" s="6" t="s">
        <v>14839</v>
      </c>
      <c r="B1530" s="1" t="s">
        <v>22786</v>
      </c>
      <c r="C1530" s="1" t="s">
        <v>1278</v>
      </c>
      <c r="D1530" s="1" t="s">
        <v>1952</v>
      </c>
      <c r="F1530" s="1" t="s">
        <v>1955</v>
      </c>
      <c r="G1530" s="1" t="s">
        <v>1956</v>
      </c>
      <c r="J1530" s="2">
        <v>0</v>
      </c>
      <c r="K1530" s="7">
        <v>102340</v>
      </c>
      <c r="L1530" s="1">
        <v>0</v>
      </c>
      <c r="M1530" s="1" t="s">
        <v>30</v>
      </c>
      <c r="N1530" s="11">
        <v>12626.749058207848</v>
      </c>
      <c r="O1530" s="11">
        <v>226.03523786033341</v>
      </c>
      <c r="P1530" s="11">
        <v>687</v>
      </c>
      <c r="Q1530" s="1">
        <v>0</v>
      </c>
      <c r="R1530" s="3">
        <v>1</v>
      </c>
      <c r="S1530" s="3" t="s">
        <v>22833</v>
      </c>
      <c r="T1530" s="8" t="str">
        <f t="shared" si="23"/>
        <v>INSERT INTO item VALUES('0001421','식재료','가재','어패류','','랍스터테일(냉동,상품,수입)','1Kg(7~8입/4온스)','','','0','102340','0','수입','12626.7490582078','226.035237860333','687','0',1,'manager1');</v>
      </c>
      <c r="U1530" s="5"/>
    </row>
    <row r="1531" spans="1:21" x14ac:dyDescent="0.35">
      <c r="A1531" s="6" t="s">
        <v>14840</v>
      </c>
      <c r="B1531" s="1" t="s">
        <v>22786</v>
      </c>
      <c r="C1531" s="1" t="s">
        <v>1278</v>
      </c>
      <c r="D1531" s="1" t="s">
        <v>1957</v>
      </c>
      <c r="F1531" s="1" t="s">
        <v>1958</v>
      </c>
      <c r="G1531" s="1" t="s">
        <v>20</v>
      </c>
      <c r="J1531" s="2">
        <v>0</v>
      </c>
      <c r="K1531" s="7">
        <v>13450</v>
      </c>
      <c r="L1531" s="1">
        <v>0</v>
      </c>
      <c r="M1531" s="1" t="s">
        <v>2</v>
      </c>
      <c r="N1531" s="11">
        <v>3291.0821650160842</v>
      </c>
      <c r="O1531" s="11">
        <v>475.939764044328</v>
      </c>
      <c r="P1531" s="11">
        <v>897</v>
      </c>
      <c r="Q1531" s="1">
        <v>137</v>
      </c>
      <c r="R1531" s="3">
        <v>1</v>
      </c>
      <c r="S1531" s="3" t="s">
        <v>22833</v>
      </c>
      <c r="T1531" s="8" t="str">
        <f t="shared" si="23"/>
        <v>INSERT INTO item VALUES('0001422','식재료','굴','어패류','','굴(냉동,상품,국산)','1Kg','','','0','13450','0','국산','3291.08216501608','475.939764044328','897','137',1,'manager1');</v>
      </c>
      <c r="U1531" s="5"/>
    </row>
    <row r="1532" spans="1:21" x14ac:dyDescent="0.35">
      <c r="A1532" s="6" t="s">
        <v>14841</v>
      </c>
      <c r="B1532" s="1" t="s">
        <v>22786</v>
      </c>
      <c r="C1532" s="1" t="s">
        <v>1278</v>
      </c>
      <c r="D1532" s="1" t="s">
        <v>1959</v>
      </c>
      <c r="F1532" s="1" t="s">
        <v>1960</v>
      </c>
      <c r="G1532" s="1" t="s">
        <v>1961</v>
      </c>
      <c r="J1532" s="2">
        <v>0</v>
      </c>
      <c r="K1532" s="7">
        <v>65430</v>
      </c>
      <c r="L1532" s="1">
        <v>0</v>
      </c>
      <c r="M1532" s="1" t="s">
        <v>2</v>
      </c>
      <c r="N1532" s="11">
        <v>5355.4501710591239</v>
      </c>
      <c r="O1532" s="11">
        <v>285.52454298788598</v>
      </c>
      <c r="P1532" s="11">
        <v>434</v>
      </c>
      <c r="Q1532" s="1">
        <v>46</v>
      </c>
      <c r="R1532" s="3">
        <v>1</v>
      </c>
      <c r="S1532" s="3" t="s">
        <v>22833</v>
      </c>
      <c r="T1532" s="8" t="str">
        <f t="shared" si="23"/>
        <v>INSERT INTO item VALUES('0001423','식재료','전복','어패류','','활전복(냉장,상품,국산)','1Kg(7미내외)','','','0','65430','0','국산','5355.45017105912','285.524542987886','434','46',1,'manager1');</v>
      </c>
      <c r="U1532" s="5"/>
    </row>
    <row r="1533" spans="1:21" x14ac:dyDescent="0.35">
      <c r="A1533" s="6" t="s">
        <v>14842</v>
      </c>
      <c r="B1533" s="1" t="s">
        <v>22786</v>
      </c>
      <c r="C1533" s="1" t="s">
        <v>1278</v>
      </c>
      <c r="D1533" s="1" t="s">
        <v>1959</v>
      </c>
      <c r="F1533" s="1" t="s">
        <v>1960</v>
      </c>
      <c r="G1533" s="1" t="s">
        <v>1962</v>
      </c>
      <c r="J1533" s="2">
        <v>0</v>
      </c>
      <c r="K1533" s="7">
        <v>35390</v>
      </c>
      <c r="L1533" s="1">
        <v>0</v>
      </c>
      <c r="M1533" s="1" t="s">
        <v>2</v>
      </c>
      <c r="N1533" s="11">
        <v>32500.583510364562</v>
      </c>
      <c r="O1533" s="11">
        <v>723.77059702657345</v>
      </c>
      <c r="P1533" s="11">
        <v>968</v>
      </c>
      <c r="Q1533" s="1">
        <v>229</v>
      </c>
      <c r="R1533" s="3">
        <v>1</v>
      </c>
      <c r="S1533" s="3" t="s">
        <v>22833</v>
      </c>
      <c r="T1533" s="8" t="str">
        <f t="shared" si="23"/>
        <v>INSERT INTO item VALUES('0001424','식재료','전복','어패류','','활전복(냉장,상품,국산)','1Kg(25미내외)','','','0','35390','0','국산','32500.5835103646','723.770597026573','968','229',1,'manager1');</v>
      </c>
      <c r="U1533" s="5"/>
    </row>
    <row r="1534" spans="1:21" x14ac:dyDescent="0.35">
      <c r="A1534" s="6" t="s">
        <v>14843</v>
      </c>
      <c r="B1534" s="1" t="s">
        <v>22786</v>
      </c>
      <c r="C1534" s="1" t="s">
        <v>1278</v>
      </c>
      <c r="D1534" s="1" t="s">
        <v>1959</v>
      </c>
      <c r="F1534" s="1" t="s">
        <v>1963</v>
      </c>
      <c r="G1534" s="1" t="s">
        <v>20</v>
      </c>
      <c r="J1534" s="2">
        <v>0</v>
      </c>
      <c r="K1534" s="7">
        <v>33840</v>
      </c>
      <c r="L1534" s="1">
        <v>0</v>
      </c>
      <c r="M1534" s="1" t="s">
        <v>2</v>
      </c>
      <c r="N1534" s="11">
        <v>71479.804632257568</v>
      </c>
      <c r="O1534" s="11">
        <v>731.64130533736864</v>
      </c>
      <c r="P1534" s="11">
        <v>531</v>
      </c>
      <c r="Q1534" s="1">
        <v>47</v>
      </c>
      <c r="R1534" s="3">
        <v>1</v>
      </c>
      <c r="S1534" s="3" t="s">
        <v>22833</v>
      </c>
      <c r="T1534" s="8" t="str">
        <f t="shared" si="23"/>
        <v>INSERT INTO item VALUES('0001425','식재료','전복','어패류','','활오분자기(상품,국산)','1Kg','','','0','33840','0','국산','71479.8046322576','731.641305337369','531','47',1,'manager1');</v>
      </c>
      <c r="U1534" s="5"/>
    </row>
    <row r="1535" spans="1:21" x14ac:dyDescent="0.35">
      <c r="A1535" s="6" t="s">
        <v>14844</v>
      </c>
      <c r="B1535" s="1" t="s">
        <v>22786</v>
      </c>
      <c r="C1535" s="1" t="s">
        <v>1278</v>
      </c>
      <c r="D1535" s="1" t="s">
        <v>1959</v>
      </c>
      <c r="F1535" s="1" t="s">
        <v>1960</v>
      </c>
      <c r="G1535" s="1" t="s">
        <v>1964</v>
      </c>
      <c r="J1535" s="2">
        <v>0</v>
      </c>
      <c r="K1535" s="7">
        <v>53060</v>
      </c>
      <c r="L1535" s="1">
        <v>0</v>
      </c>
      <c r="M1535" s="1" t="s">
        <v>2</v>
      </c>
      <c r="N1535" s="11">
        <v>22796.04166568747</v>
      </c>
      <c r="O1535" s="11">
        <v>798.4726331672764</v>
      </c>
      <c r="P1535" s="11">
        <v>529</v>
      </c>
      <c r="Q1535" s="1">
        <v>223</v>
      </c>
      <c r="R1535" s="3">
        <v>1</v>
      </c>
      <c r="S1535" s="3" t="s">
        <v>22833</v>
      </c>
      <c r="T1535" s="8" t="str">
        <f t="shared" si="23"/>
        <v>INSERT INTO item VALUES('0001426','식재료','전복','어패류','','활전복(냉장,상품,국산)','1Kg(10미내외)','','','0','53060','0','국산','22796.0416656875','798.472633167276','529','223',1,'manager1');</v>
      </c>
      <c r="U1535" s="5"/>
    </row>
    <row r="1536" spans="1:21" x14ac:dyDescent="0.35">
      <c r="A1536" s="6" t="s">
        <v>14845</v>
      </c>
      <c r="B1536" s="1" t="s">
        <v>22786</v>
      </c>
      <c r="C1536" s="1" t="s">
        <v>1278</v>
      </c>
      <c r="D1536" s="1" t="s">
        <v>1959</v>
      </c>
      <c r="F1536" s="1" t="s">
        <v>1960</v>
      </c>
      <c r="G1536" s="1" t="s">
        <v>1965</v>
      </c>
      <c r="J1536" s="2">
        <v>0</v>
      </c>
      <c r="K1536" s="7">
        <v>40210</v>
      </c>
      <c r="L1536" s="1">
        <v>0</v>
      </c>
      <c r="M1536" s="1" t="s">
        <v>2</v>
      </c>
      <c r="N1536" s="11">
        <v>45546.231053723161</v>
      </c>
      <c r="O1536" s="11">
        <v>680.33358276364493</v>
      </c>
      <c r="P1536" s="11">
        <v>426</v>
      </c>
      <c r="Q1536" s="1">
        <v>229</v>
      </c>
      <c r="R1536" s="3">
        <v>1</v>
      </c>
      <c r="S1536" s="3" t="s">
        <v>22833</v>
      </c>
      <c r="T1536" s="8" t="str">
        <f t="shared" si="23"/>
        <v>INSERT INTO item VALUES('0001427','식재료','전복','어패류','','활전복(냉장,상품,국산)','1Kg(15미내외)','','','0','40210','0','국산','45546.2310537232','680.333582763645','426','229',1,'manager1');</v>
      </c>
      <c r="U1536" s="5"/>
    </row>
    <row r="1537" spans="1:21" x14ac:dyDescent="0.35">
      <c r="A1537" s="6" t="s">
        <v>14846</v>
      </c>
      <c r="B1537" s="1" t="s">
        <v>22786</v>
      </c>
      <c r="C1537" s="1" t="s">
        <v>1278</v>
      </c>
      <c r="D1537" s="1" t="s">
        <v>1959</v>
      </c>
      <c r="F1537" s="1" t="s">
        <v>1960</v>
      </c>
      <c r="G1537" s="1" t="s">
        <v>1966</v>
      </c>
      <c r="J1537" s="2">
        <v>0</v>
      </c>
      <c r="K1537" s="7">
        <v>39020</v>
      </c>
      <c r="L1537" s="1">
        <v>0</v>
      </c>
      <c r="M1537" s="1" t="s">
        <v>2</v>
      </c>
      <c r="N1537" s="11">
        <v>4377.7950257575303</v>
      </c>
      <c r="O1537" s="11">
        <v>277.7989301432907</v>
      </c>
      <c r="P1537" s="11">
        <v>139</v>
      </c>
      <c r="Q1537" s="1">
        <v>116</v>
      </c>
      <c r="R1537" s="3">
        <v>1</v>
      </c>
      <c r="S1537" s="3" t="s">
        <v>22833</v>
      </c>
      <c r="T1537" s="8" t="str">
        <f t="shared" si="23"/>
        <v>INSERT INTO item VALUES('0001428','식재료','전복','어패류','','활전복(냉장,상품,국산)','1Kg(20미내외)','','','0','39020','0','국산','4377.79502575753','277.798930143291','139','116',1,'manager1');</v>
      </c>
      <c r="U1537" s="5"/>
    </row>
    <row r="1538" spans="1:21" x14ac:dyDescent="0.35">
      <c r="A1538" s="6" t="s">
        <v>14847</v>
      </c>
      <c r="B1538" s="1" t="s">
        <v>22786</v>
      </c>
      <c r="C1538" s="1" t="s">
        <v>1278</v>
      </c>
      <c r="D1538" s="1" t="s">
        <v>1959</v>
      </c>
      <c r="F1538" s="1" t="s">
        <v>1967</v>
      </c>
      <c r="G1538" s="1" t="s">
        <v>1968</v>
      </c>
      <c r="J1538" s="2">
        <v>0</v>
      </c>
      <c r="K1538" s="7">
        <v>39950</v>
      </c>
      <c r="L1538" s="1">
        <v>0</v>
      </c>
      <c r="M1538" s="1" t="s">
        <v>2</v>
      </c>
      <c r="N1538" s="11">
        <v>14954.974961410508</v>
      </c>
      <c r="O1538" s="11">
        <v>999.70960246900199</v>
      </c>
      <c r="P1538" s="11">
        <v>138</v>
      </c>
      <c r="Q1538" s="1">
        <v>233</v>
      </c>
      <c r="R1538" s="3">
        <v>1</v>
      </c>
      <c r="S1538" s="3" t="s">
        <v>22833</v>
      </c>
      <c r="T1538" s="8" t="str">
        <f t="shared" ref="T1538:T1601" si="24">"INSERT INTO item VALUES('"&amp;A1538&amp;"','"&amp;B1538&amp;"','"&amp;D1538&amp;"','"&amp;C1538&amp;"','"&amp;E1538&amp;"','"&amp;F1538&amp;"','"&amp;G1538&amp;"','"&amp;H1538&amp;"','"&amp;I1538&amp;"','"&amp;J1538&amp;"','"&amp;K1538&amp;"','"&amp;L1538&amp;"','"&amp;M1538&amp;"','"&amp;N1538&amp;"','"&amp;O1538&amp;"','"&amp;P1538&amp;"','"&amp;Q1538&amp;"',"&amp;R1538&amp;",'"&amp;S1538&amp;"');"</f>
        <v>INSERT INTO item VALUES('0001429','식재료','전복','어패류','','활전복(냉장,국산)','70~80g/미','','','0','39950','0','국산','14954.9749614105','999.709602469002','138','233',1,'manager1');</v>
      </c>
      <c r="U1538" s="5"/>
    </row>
    <row r="1539" spans="1:21" x14ac:dyDescent="0.35">
      <c r="A1539" s="6" t="s">
        <v>14848</v>
      </c>
      <c r="B1539" s="1" t="s">
        <v>22786</v>
      </c>
      <c r="C1539" s="1" t="s">
        <v>1278</v>
      </c>
      <c r="D1539" s="1" t="s">
        <v>1959</v>
      </c>
      <c r="F1539" s="1" t="s">
        <v>1969</v>
      </c>
      <c r="G1539" s="1" t="s">
        <v>202</v>
      </c>
      <c r="J1539" s="2">
        <v>0</v>
      </c>
      <c r="K1539" s="7">
        <v>25180</v>
      </c>
      <c r="L1539" s="1">
        <v>1</v>
      </c>
      <c r="M1539" s="1" t="s">
        <v>2</v>
      </c>
      <c r="N1539" s="11">
        <v>1908.9466287236869</v>
      </c>
      <c r="O1539" s="11">
        <v>278.63857305121974</v>
      </c>
      <c r="P1539" s="11">
        <v>49</v>
      </c>
      <c r="Q1539" s="1">
        <v>703</v>
      </c>
      <c r="R1539" s="3">
        <v>1</v>
      </c>
      <c r="S1539" s="3" t="s">
        <v>22833</v>
      </c>
      <c r="T1539" s="8" t="str">
        <f t="shared" si="24"/>
        <v>INSERT INTO item VALUES('0001430','식재료','전복','어패류','','전복내장(냉동,상품,국산)','1Kg(pk)','','','0','25180','1','국산','1908.94662872369','278.63857305122','49','703',1,'manager1');</v>
      </c>
      <c r="U1539" s="5"/>
    </row>
    <row r="1540" spans="1:21" x14ac:dyDescent="0.35">
      <c r="A1540" s="6" t="s">
        <v>14849</v>
      </c>
      <c r="B1540" s="1" t="s">
        <v>22786</v>
      </c>
      <c r="C1540" s="1" t="s">
        <v>1278</v>
      </c>
      <c r="D1540" s="1" t="s">
        <v>1959</v>
      </c>
      <c r="F1540" s="1" t="s">
        <v>1970</v>
      </c>
      <c r="G1540" s="1" t="s">
        <v>1971</v>
      </c>
      <c r="J1540" s="2">
        <v>0</v>
      </c>
      <c r="K1540" s="7">
        <v>67100</v>
      </c>
      <c r="L1540" s="1">
        <v>1</v>
      </c>
      <c r="M1540" s="1" t="s">
        <v>2</v>
      </c>
      <c r="N1540" s="11">
        <v>26204.146031782882</v>
      </c>
      <c r="O1540" s="11">
        <v>819.27491233838975</v>
      </c>
      <c r="P1540" s="11">
        <v>923</v>
      </c>
      <c r="Q1540" s="1">
        <v>102</v>
      </c>
      <c r="R1540" s="3">
        <v>1</v>
      </c>
      <c r="S1540" s="3" t="s">
        <v>22833</v>
      </c>
      <c r="T1540" s="8" t="str">
        <f t="shared" si="24"/>
        <v>INSERT INTO item VALUES('0001431','식재료','전복','어패류','','자숙전복살(자숙,냉동,상품,국산)','18-20미, 1kg/PK','','','0','67100','1','국산','26204.1460317829','819.27491233839','923','102',1,'manager1');</v>
      </c>
      <c r="U1540" s="5"/>
    </row>
    <row r="1541" spans="1:21" x14ac:dyDescent="0.35">
      <c r="A1541" s="6" t="s">
        <v>14850</v>
      </c>
      <c r="B1541" s="1" t="s">
        <v>22786</v>
      </c>
      <c r="C1541" s="1" t="s">
        <v>1278</v>
      </c>
      <c r="D1541" s="1" t="s">
        <v>1959</v>
      </c>
      <c r="F1541" s="1" t="s">
        <v>1970</v>
      </c>
      <c r="G1541" s="1" t="s">
        <v>1972</v>
      </c>
      <c r="J1541" s="2">
        <v>0</v>
      </c>
      <c r="K1541" s="7">
        <v>60120</v>
      </c>
      <c r="L1541" s="1">
        <v>1</v>
      </c>
      <c r="M1541" s="1" t="s">
        <v>2</v>
      </c>
      <c r="N1541" s="11">
        <v>55957.128415766012</v>
      </c>
      <c r="O1541" s="11">
        <v>27.86581903401364</v>
      </c>
      <c r="P1541" s="11">
        <v>585</v>
      </c>
      <c r="Q1541" s="1">
        <v>278</v>
      </c>
      <c r="R1541" s="3">
        <v>1</v>
      </c>
      <c r="S1541" s="3" t="s">
        <v>22833</v>
      </c>
      <c r="T1541" s="8" t="str">
        <f t="shared" si="24"/>
        <v>INSERT INTO item VALUES('0001432','식재료','전복','어패류','','자숙전복살(자숙,냉동,상품,국산)','23-25미, 1kg/PK','','','0','60120','1','국산','55957.128415766','27.8658190340136','585','278',1,'manager1');</v>
      </c>
      <c r="U1541" s="5"/>
    </row>
    <row r="1542" spans="1:21" x14ac:dyDescent="0.35">
      <c r="A1542" s="6" t="s">
        <v>14851</v>
      </c>
      <c r="B1542" s="1" t="s">
        <v>22786</v>
      </c>
      <c r="C1542" s="1" t="s">
        <v>1278</v>
      </c>
      <c r="D1542" s="1" t="s">
        <v>1959</v>
      </c>
      <c r="F1542" s="1" t="s">
        <v>1970</v>
      </c>
      <c r="G1542" s="1" t="s">
        <v>1973</v>
      </c>
      <c r="J1542" s="2">
        <v>0</v>
      </c>
      <c r="K1542" s="7">
        <v>55930</v>
      </c>
      <c r="L1542" s="1">
        <v>1</v>
      </c>
      <c r="M1542" s="1" t="s">
        <v>2</v>
      </c>
      <c r="N1542" s="11">
        <v>3574.0501260688279</v>
      </c>
      <c r="O1542" s="11">
        <v>542.73681846608815</v>
      </c>
      <c r="P1542" s="11">
        <v>127</v>
      </c>
      <c r="Q1542" s="1">
        <v>18</v>
      </c>
      <c r="R1542" s="3">
        <v>1</v>
      </c>
      <c r="S1542" s="3" t="s">
        <v>22833</v>
      </c>
      <c r="T1542" s="8" t="str">
        <f t="shared" si="24"/>
        <v>INSERT INTO item VALUES('0001433','식재료','전복','어패류','','자숙전복살(자숙,냉동,상품,국산)','30미이상, 1kg/PK','','','0','55930','1','국산','3574.05012606883','542.736818466088','127','18',1,'manager1');</v>
      </c>
      <c r="U1542" s="5"/>
    </row>
    <row r="1543" spans="1:21" x14ac:dyDescent="0.35">
      <c r="A1543" s="6" t="s">
        <v>14852</v>
      </c>
      <c r="B1543" s="1" t="s">
        <v>22786</v>
      </c>
      <c r="C1543" s="1" t="s">
        <v>1278</v>
      </c>
      <c r="D1543" s="1" t="s">
        <v>1959</v>
      </c>
      <c r="F1543" s="1" t="s">
        <v>1974</v>
      </c>
      <c r="G1543" s="1" t="s">
        <v>1975</v>
      </c>
      <c r="J1543" s="2">
        <v>0</v>
      </c>
      <c r="K1543" s="7">
        <v>38460</v>
      </c>
      <c r="L1543" s="1">
        <v>0</v>
      </c>
      <c r="M1543" s="1" t="s">
        <v>2</v>
      </c>
      <c r="N1543" s="11">
        <v>18213.018746362523</v>
      </c>
      <c r="O1543" s="11">
        <v>751.09623622695619</v>
      </c>
      <c r="P1543" s="11">
        <v>113</v>
      </c>
      <c r="Q1543" s="1">
        <v>100</v>
      </c>
      <c r="R1543" s="3">
        <v>1</v>
      </c>
      <c r="S1543" s="3" t="s">
        <v>22833</v>
      </c>
      <c r="T1543" s="8" t="str">
        <f t="shared" si="24"/>
        <v>INSERT INTO item VALUES('0001434','식재료','전복','어패류','','전복(상품,냉동,국산)','1Kg(23~25미)','','','0','38460','0','국산','18213.0187463625','751.096236226956','113','100',1,'manager1');</v>
      </c>
      <c r="U1543" s="5"/>
    </row>
    <row r="1544" spans="1:21" x14ac:dyDescent="0.35">
      <c r="A1544" s="6" t="s">
        <v>14853</v>
      </c>
      <c r="B1544" s="1" t="s">
        <v>22786</v>
      </c>
      <c r="C1544" s="1" t="s">
        <v>1278</v>
      </c>
      <c r="D1544" s="1" t="s">
        <v>1959</v>
      </c>
      <c r="F1544" s="1" t="s">
        <v>1974</v>
      </c>
      <c r="G1544" s="1" t="s">
        <v>1965</v>
      </c>
      <c r="J1544" s="2">
        <v>0</v>
      </c>
      <c r="K1544" s="7">
        <v>43690</v>
      </c>
      <c r="L1544" s="1">
        <v>0</v>
      </c>
      <c r="M1544" s="1" t="s">
        <v>2</v>
      </c>
      <c r="N1544" s="11">
        <v>82986.065052617298</v>
      </c>
      <c r="O1544" s="11">
        <v>237.09264004908758</v>
      </c>
      <c r="P1544" s="11">
        <v>371</v>
      </c>
      <c r="Q1544" s="1">
        <v>15</v>
      </c>
      <c r="R1544" s="3">
        <v>1</v>
      </c>
      <c r="S1544" s="3" t="s">
        <v>22833</v>
      </c>
      <c r="T1544" s="8" t="str">
        <f t="shared" si="24"/>
        <v>INSERT INTO item VALUES('0001435','식재료','전복','어패류','','전복(상품,냉동,국산)','1Kg(15미내외)','','','0','43690','0','국산','82986.0650526173','237.092640049088','371','15',1,'manager1');</v>
      </c>
      <c r="U1544" s="5"/>
    </row>
    <row r="1545" spans="1:21" x14ac:dyDescent="0.35">
      <c r="A1545" s="6" t="s">
        <v>14854</v>
      </c>
      <c r="B1545" s="1" t="s">
        <v>22786</v>
      </c>
      <c r="C1545" s="1" t="s">
        <v>1278</v>
      </c>
      <c r="D1545" s="1" t="s">
        <v>1959</v>
      </c>
      <c r="F1545" s="1" t="s">
        <v>1976</v>
      </c>
      <c r="G1545" s="1" t="s">
        <v>1977</v>
      </c>
      <c r="J1545" s="2">
        <v>0</v>
      </c>
      <c r="K1545" s="7">
        <v>36720</v>
      </c>
      <c r="L1545" s="1">
        <v>0</v>
      </c>
      <c r="M1545" s="1" t="s">
        <v>2</v>
      </c>
      <c r="N1545" s="11">
        <v>7785.1373190044078</v>
      </c>
      <c r="O1545" s="11">
        <v>961.67989539729422</v>
      </c>
      <c r="P1545" s="11">
        <v>56</v>
      </c>
      <c r="Q1545" s="1">
        <v>41</v>
      </c>
      <c r="R1545" s="3">
        <v>1</v>
      </c>
      <c r="S1545" s="3" t="s">
        <v>22833</v>
      </c>
      <c r="T1545" s="8" t="str">
        <f t="shared" si="24"/>
        <v>INSERT INTO item VALUES('0001436','식재료','전복','어패류','','전복(냉동,상품,국산)','1Kg(30미내외)','','','0','36720','0','국산','7785.13731900441','961.679895397294','56','41',1,'manager1');</v>
      </c>
      <c r="U1545" s="5"/>
    </row>
    <row r="1546" spans="1:21" x14ac:dyDescent="0.35">
      <c r="A1546" s="6" t="s">
        <v>14855</v>
      </c>
      <c r="B1546" s="1" t="s">
        <v>22786</v>
      </c>
      <c r="C1546" s="1" t="s">
        <v>1278</v>
      </c>
      <c r="D1546" s="1" t="s">
        <v>1978</v>
      </c>
      <c r="F1546" s="1" t="s">
        <v>1979</v>
      </c>
      <c r="G1546" s="1" t="s">
        <v>20</v>
      </c>
      <c r="J1546" s="2">
        <v>0</v>
      </c>
      <c r="K1546" s="7">
        <v>35680</v>
      </c>
      <c r="L1546" s="1">
        <v>0</v>
      </c>
      <c r="M1546" s="1" t="s">
        <v>2</v>
      </c>
      <c r="N1546" s="11">
        <v>18766.720703031417</v>
      </c>
      <c r="O1546" s="11">
        <v>186.56302604345842</v>
      </c>
      <c r="P1546" s="11">
        <v>426</v>
      </c>
      <c r="Q1546" s="1">
        <v>168</v>
      </c>
      <c r="R1546" s="3">
        <v>1</v>
      </c>
      <c r="S1546" s="3" t="s">
        <v>22833</v>
      </c>
      <c r="T1546" s="8" t="str">
        <f t="shared" si="24"/>
        <v>INSERT INTO item VALUES('0001437','식재료','홍합','어패류','','건홍합살(냉장,상품,국산)','1Kg','','','0','35680','0','국산','18766.7207030314','186.563026043458','426','168',1,'manager1');</v>
      </c>
      <c r="U1546" s="5"/>
    </row>
    <row r="1547" spans="1:21" x14ac:dyDescent="0.35">
      <c r="A1547" s="6" t="s">
        <v>14856</v>
      </c>
      <c r="B1547" s="1" t="s">
        <v>22786</v>
      </c>
      <c r="C1547" s="1" t="s">
        <v>1278</v>
      </c>
      <c r="D1547" s="1" t="s">
        <v>1978</v>
      </c>
      <c r="F1547" s="1" t="s">
        <v>1980</v>
      </c>
      <c r="G1547" s="1" t="s">
        <v>1598</v>
      </c>
      <c r="J1547" s="2">
        <v>0</v>
      </c>
      <c r="K1547" s="7">
        <v>13160</v>
      </c>
      <c r="L1547" s="1">
        <v>1</v>
      </c>
      <c r="M1547" s="1" t="s">
        <v>30</v>
      </c>
      <c r="N1547" s="11">
        <v>2209.1389818298171</v>
      </c>
      <c r="O1547" s="11">
        <v>302.30461375126259</v>
      </c>
      <c r="P1547" s="11">
        <v>49</v>
      </c>
      <c r="Q1547" s="1">
        <v>50</v>
      </c>
      <c r="R1547" s="3">
        <v>1</v>
      </c>
      <c r="S1547" s="3" t="s">
        <v>22833</v>
      </c>
      <c r="T1547" s="8" t="str">
        <f t="shared" si="24"/>
        <v>INSERT INTO item VALUES('0001438','식재료','홍합','어패류','','그린홍합(냉동,상품,수입)','800g(pk)','','','0','13160','1','수입','2209.13898182982','302.304613751263','49','50',1,'manager1');</v>
      </c>
      <c r="U1547" s="5"/>
    </row>
    <row r="1548" spans="1:21" x14ac:dyDescent="0.35">
      <c r="A1548" s="6" t="s">
        <v>14857</v>
      </c>
      <c r="B1548" s="1" t="s">
        <v>22786</v>
      </c>
      <c r="C1548" s="1" t="s">
        <v>1278</v>
      </c>
      <c r="D1548" s="1" t="s">
        <v>1978</v>
      </c>
      <c r="F1548" s="1" t="s">
        <v>1981</v>
      </c>
      <c r="G1548" s="1" t="s">
        <v>181</v>
      </c>
      <c r="J1548" s="2">
        <v>0</v>
      </c>
      <c r="K1548" s="7">
        <v>9410</v>
      </c>
      <c r="L1548" s="1">
        <v>0</v>
      </c>
      <c r="M1548" s="1" t="s">
        <v>2</v>
      </c>
      <c r="N1548" s="11">
        <v>30638.98020575786</v>
      </c>
      <c r="O1548" s="11">
        <v>175.40522087813949</v>
      </c>
      <c r="P1548" s="11">
        <v>654</v>
      </c>
      <c r="Q1548" s="1">
        <v>476</v>
      </c>
      <c r="R1548" s="3">
        <v>1</v>
      </c>
      <c r="S1548" s="3" t="s">
        <v>22833</v>
      </c>
      <c r="T1548" s="8" t="str">
        <f t="shared" si="24"/>
        <v>INSERT INTO item VALUES('0001439','식재료','홍합','어패류','','건홍합살(상품,국산)','200g(pk)','','','0','9410','0','국산','30638.9802057579','175.405220878139','654','476',1,'manager1');</v>
      </c>
      <c r="U1548" s="5"/>
    </row>
    <row r="1549" spans="1:21" x14ac:dyDescent="0.35">
      <c r="A1549" s="6" t="s">
        <v>14858</v>
      </c>
      <c r="B1549" s="1" t="s">
        <v>22786</v>
      </c>
      <c r="C1549" s="1" t="s">
        <v>1278</v>
      </c>
      <c r="D1549" s="1" t="s">
        <v>1978</v>
      </c>
      <c r="F1549" s="1" t="s">
        <v>1982</v>
      </c>
      <c r="G1549" s="1" t="s">
        <v>1983</v>
      </c>
      <c r="J1549" s="2">
        <v>0</v>
      </c>
      <c r="K1549" s="7">
        <v>6980</v>
      </c>
      <c r="L1549" s="1">
        <v>0</v>
      </c>
      <c r="M1549" s="1" t="s">
        <v>2</v>
      </c>
      <c r="N1549" s="11">
        <v>20149.509879447083</v>
      </c>
      <c r="O1549" s="11">
        <v>309.1054473442104</v>
      </c>
      <c r="P1549" s="11">
        <v>582</v>
      </c>
      <c r="Q1549" s="1">
        <v>491</v>
      </c>
      <c r="R1549" s="3">
        <v>1</v>
      </c>
      <c r="S1549" s="3" t="s">
        <v>22833</v>
      </c>
      <c r="T1549" s="8" t="str">
        <f t="shared" si="24"/>
        <v>INSERT INTO item VALUES('0001440','식재료','홍합','어패류','','냉동피홍합(자숙,냉동,상품,국산)','1.5Kg(pk/수율90%)','','','0','6980','0','국산','20149.5098794471','309.10544734421','582','491',1,'manager1');</v>
      </c>
      <c r="U1549" s="5"/>
    </row>
    <row r="1550" spans="1:21" x14ac:dyDescent="0.35">
      <c r="A1550" s="6" t="s">
        <v>14859</v>
      </c>
      <c r="B1550" s="1" t="s">
        <v>22786</v>
      </c>
      <c r="C1550" s="1" t="s">
        <v>1278</v>
      </c>
      <c r="D1550" s="1" t="s">
        <v>1978</v>
      </c>
      <c r="F1550" s="1" t="s">
        <v>1984</v>
      </c>
      <c r="G1550" s="1" t="s">
        <v>1985</v>
      </c>
      <c r="J1550" s="2">
        <v>0</v>
      </c>
      <c r="K1550" s="7">
        <v>1940</v>
      </c>
      <c r="L1550" s="1">
        <v>1</v>
      </c>
      <c r="M1550" s="1" t="s">
        <v>30</v>
      </c>
      <c r="N1550" s="11">
        <v>53953.468953342621</v>
      </c>
      <c r="O1550" s="11">
        <v>915.05760881042977</v>
      </c>
      <c r="P1550" s="11">
        <v>303</v>
      </c>
      <c r="Q1550" s="1">
        <v>377</v>
      </c>
      <c r="R1550" s="3">
        <v>1</v>
      </c>
      <c r="S1550" s="3" t="s">
        <v>22833</v>
      </c>
      <c r="T1550" s="8" t="str">
        <f t="shared" si="24"/>
        <v>INSERT INTO item VALUES('0001441','식재료','홍합','어패류','','홍합살(자숙,냉동,상품,중국)','400g/PK','','','0','1940','1','수입','53953.4689533426','915.05760881043','303','377',1,'manager1');</v>
      </c>
      <c r="U1550" s="5"/>
    </row>
    <row r="1551" spans="1:21" x14ac:dyDescent="0.35">
      <c r="A1551" s="6" t="s">
        <v>14860</v>
      </c>
      <c r="B1551" s="1" t="s">
        <v>22786</v>
      </c>
      <c r="C1551" s="1" t="s">
        <v>1278</v>
      </c>
      <c r="D1551" s="1" t="s">
        <v>1978</v>
      </c>
      <c r="F1551" s="1" t="s">
        <v>1982</v>
      </c>
      <c r="G1551" s="1" t="s">
        <v>1986</v>
      </c>
      <c r="J1551" s="2">
        <v>0</v>
      </c>
      <c r="K1551" s="7">
        <v>4510</v>
      </c>
      <c r="L1551" s="1">
        <v>0</v>
      </c>
      <c r="M1551" s="1" t="s">
        <v>2</v>
      </c>
      <c r="N1551" s="11">
        <v>14334.720509603194</v>
      </c>
      <c r="O1551" s="11">
        <v>709.33501597852273</v>
      </c>
      <c r="P1551" s="11">
        <v>127</v>
      </c>
      <c r="Q1551" s="1">
        <v>111</v>
      </c>
      <c r="R1551" s="3">
        <v>1</v>
      </c>
      <c r="S1551" s="3" t="s">
        <v>22833</v>
      </c>
      <c r="T1551" s="8" t="str">
        <f t="shared" si="24"/>
        <v>INSERT INTO item VALUES('0001442','식재료','홍합','어패류','','냉동피홍합(자숙,냉동,상품,국산)','1Kg(수율 90%, 1kg/팩)','','','0','4510','0','국산','14334.7205096032','709.335015978523','127','111',1,'manager1');</v>
      </c>
      <c r="U1551" s="5"/>
    </row>
    <row r="1552" spans="1:21" x14ac:dyDescent="0.35">
      <c r="A1552" s="6" t="s">
        <v>14861</v>
      </c>
      <c r="B1552" s="1" t="s">
        <v>22786</v>
      </c>
      <c r="C1552" s="1" t="s">
        <v>1278</v>
      </c>
      <c r="D1552" s="1" t="s">
        <v>1978</v>
      </c>
      <c r="F1552" s="1" t="s">
        <v>1987</v>
      </c>
      <c r="G1552" s="1" t="s">
        <v>1988</v>
      </c>
      <c r="J1552" s="2">
        <v>0</v>
      </c>
      <c r="K1552" s="7">
        <v>6130</v>
      </c>
      <c r="L1552" s="1">
        <v>1</v>
      </c>
      <c r="M1552" s="1" t="s">
        <v>30</v>
      </c>
      <c r="N1552" s="11">
        <v>56578.750545526156</v>
      </c>
      <c r="O1552" s="11">
        <v>857.44303466923168</v>
      </c>
      <c r="P1552" s="11">
        <v>614</v>
      </c>
      <c r="Q1552" s="1">
        <v>27</v>
      </c>
      <c r="R1552" s="3">
        <v>1</v>
      </c>
      <c r="S1552" s="3" t="s">
        <v>22833</v>
      </c>
      <c r="T1552" s="8" t="str">
        <f t="shared" si="24"/>
        <v>INSERT INTO item VALUES('0001443','식재료','홍합','어패류','','블루홍합살(재호)(상품,냉동,칠레)','400g(20~40입/pk)','','','0','6130','1','수입','56578.7505455262','857.443034669232','614','27',1,'manager1');</v>
      </c>
      <c r="U1552" s="5"/>
    </row>
    <row r="1553" spans="1:21" x14ac:dyDescent="0.35">
      <c r="A1553" s="6" t="s">
        <v>14862</v>
      </c>
      <c r="B1553" s="1" t="s">
        <v>22786</v>
      </c>
      <c r="C1553" s="1" t="s">
        <v>1278</v>
      </c>
      <c r="D1553" s="1" t="s">
        <v>1978</v>
      </c>
      <c r="F1553" s="1" t="s">
        <v>1989</v>
      </c>
      <c r="G1553" s="1" t="s">
        <v>1990</v>
      </c>
      <c r="J1553" s="2">
        <v>0</v>
      </c>
      <c r="K1553" s="7">
        <v>5640</v>
      </c>
      <c r="L1553" s="1">
        <v>0</v>
      </c>
      <c r="M1553" s="1" t="s">
        <v>2</v>
      </c>
      <c r="N1553" s="11">
        <v>6570.8600045818594</v>
      </c>
      <c r="O1553" s="11">
        <v>315.43682055102227</v>
      </c>
      <c r="P1553" s="11">
        <v>599</v>
      </c>
      <c r="Q1553" s="1">
        <v>444</v>
      </c>
      <c r="R1553" s="3">
        <v>1</v>
      </c>
      <c r="S1553" s="3" t="s">
        <v>22833</v>
      </c>
      <c r="T1553" s="8" t="str">
        <f t="shared" si="24"/>
        <v>INSERT INTO item VALUES('0001444','식재료','홍합','어패류','','생홍합살(재호)(상품,냉동,국산)','300g(pk)','','','0','5640','0','국산','6570.86000458186','315.436820551022','599','444',1,'manager1');</v>
      </c>
      <c r="U1553" s="5"/>
    </row>
    <row r="1554" spans="1:21" x14ac:dyDescent="0.35">
      <c r="A1554" s="6" t="s">
        <v>14863</v>
      </c>
      <c r="B1554" s="1" t="s">
        <v>22786</v>
      </c>
      <c r="C1554" s="1" t="s">
        <v>1278</v>
      </c>
      <c r="D1554" s="1" t="s">
        <v>1991</v>
      </c>
      <c r="F1554" s="1" t="s">
        <v>1992</v>
      </c>
      <c r="G1554" s="1" t="s">
        <v>20</v>
      </c>
      <c r="J1554" s="2">
        <v>0</v>
      </c>
      <c r="K1554" s="7">
        <v>35660</v>
      </c>
      <c r="L1554" s="1">
        <v>0</v>
      </c>
      <c r="M1554" s="1" t="s">
        <v>2</v>
      </c>
      <c r="N1554" s="11">
        <v>7962.556508228633</v>
      </c>
      <c r="O1554" s="11">
        <v>864.33776325071005</v>
      </c>
      <c r="P1554" s="11">
        <v>330</v>
      </c>
      <c r="Q1554" s="1">
        <v>30</v>
      </c>
      <c r="R1554" s="3">
        <v>1</v>
      </c>
      <c r="S1554" s="3" t="s">
        <v>22833</v>
      </c>
      <c r="T1554" s="8" t="str">
        <f t="shared" si="24"/>
        <v>INSERT INTO item VALUES('0001445','식재료','조개','어패류','','대합(냉장,상품,국산)','1Kg','','','0','35660','0','국산','7962.55650822863','864.33776325071','330','30',1,'manager1');</v>
      </c>
      <c r="U1554" s="5"/>
    </row>
    <row r="1555" spans="1:21" x14ac:dyDescent="0.35">
      <c r="A1555" s="6" t="s">
        <v>14864</v>
      </c>
      <c r="B1555" s="1" t="s">
        <v>22786</v>
      </c>
      <c r="C1555" s="1" t="s">
        <v>1278</v>
      </c>
      <c r="D1555" s="1" t="s">
        <v>1991</v>
      </c>
      <c r="F1555" s="1" t="s">
        <v>1993</v>
      </c>
      <c r="G1555" s="1" t="s">
        <v>20</v>
      </c>
      <c r="J1555" s="2">
        <v>0</v>
      </c>
      <c r="K1555" s="7">
        <v>32170</v>
      </c>
      <c r="L1555" s="1">
        <v>0</v>
      </c>
      <c r="M1555" s="1" t="s">
        <v>2</v>
      </c>
      <c r="N1555" s="11">
        <v>432.5607565962726</v>
      </c>
      <c r="O1555" s="11">
        <v>649.60885742232131</v>
      </c>
      <c r="P1555" s="11">
        <v>455</v>
      </c>
      <c r="Q1555" s="1">
        <v>90</v>
      </c>
      <c r="R1555" s="3">
        <v>1</v>
      </c>
      <c r="S1555" s="3" t="s">
        <v>22833</v>
      </c>
      <c r="T1555" s="8" t="str">
        <f t="shared" si="24"/>
        <v>INSERT INTO item VALUES('0001446','식재료','조개','어패류','','백합(냉장,상품,국산)','1Kg','','','0','32170','0','국산','432.560756596273','649.608857422321','455','90',1,'manager1');</v>
      </c>
      <c r="U1555" s="5"/>
    </row>
    <row r="1556" spans="1:21" x14ac:dyDescent="0.35">
      <c r="A1556" s="6" t="s">
        <v>14865</v>
      </c>
      <c r="B1556" s="1" t="s">
        <v>22786</v>
      </c>
      <c r="C1556" s="1" t="s">
        <v>1278</v>
      </c>
      <c r="D1556" s="1" t="s">
        <v>1991</v>
      </c>
      <c r="F1556" s="1" t="s">
        <v>1994</v>
      </c>
      <c r="G1556" s="1" t="s">
        <v>20</v>
      </c>
      <c r="J1556" s="2">
        <v>0</v>
      </c>
      <c r="K1556" s="7">
        <v>35670</v>
      </c>
      <c r="L1556" s="1">
        <v>0</v>
      </c>
      <c r="M1556" s="1" t="s">
        <v>2</v>
      </c>
      <c r="N1556" s="11">
        <v>22884.085611141465</v>
      </c>
      <c r="O1556" s="11">
        <v>113.76345438965262</v>
      </c>
      <c r="P1556" s="11">
        <v>75</v>
      </c>
      <c r="Q1556" s="1">
        <v>23</v>
      </c>
      <c r="R1556" s="3">
        <v>1</v>
      </c>
      <c r="S1556" s="3" t="s">
        <v>22833</v>
      </c>
      <c r="T1556" s="8" t="str">
        <f t="shared" si="24"/>
        <v>INSERT INTO item VALUES('0001447','식재료','조개','어패류','','중합(냉장,상품,국산)','1Kg','','','0','35670','0','국산','22884.0856111415','113.763454389653','75','23',1,'manager1');</v>
      </c>
      <c r="U1556" s="5"/>
    </row>
    <row r="1557" spans="1:21" x14ac:dyDescent="0.35">
      <c r="A1557" s="6" t="s">
        <v>14866</v>
      </c>
      <c r="B1557" s="1" t="s">
        <v>22786</v>
      </c>
      <c r="C1557" s="1" t="s">
        <v>1278</v>
      </c>
      <c r="D1557" s="1" t="s">
        <v>1991</v>
      </c>
      <c r="F1557" s="1" t="s">
        <v>1995</v>
      </c>
      <c r="G1557" s="1" t="s">
        <v>1996</v>
      </c>
      <c r="J1557" s="2">
        <v>0</v>
      </c>
      <c r="K1557" s="7">
        <v>16720</v>
      </c>
      <c r="L1557" s="1">
        <v>0</v>
      </c>
      <c r="M1557" s="1" t="s">
        <v>30</v>
      </c>
      <c r="N1557" s="11">
        <v>65119.710930554895</v>
      </c>
      <c r="O1557" s="11">
        <v>822.63776783001981</v>
      </c>
      <c r="P1557" s="11">
        <v>471</v>
      </c>
      <c r="Q1557" s="1">
        <v>381</v>
      </c>
      <c r="R1557" s="3">
        <v>1</v>
      </c>
      <c r="S1557" s="3" t="s">
        <v>22833</v>
      </c>
      <c r="T1557" s="8" t="str">
        <f t="shared" si="24"/>
        <v>INSERT INTO item VALUES('0001448','식재료','조개','어패류','','백합(후레쉬,냉장,상품,중국)','1Kg(중/25~30미)','','','0','16720','0','수입','65119.7109305549','822.63776783002','471','381',1,'manager1');</v>
      </c>
      <c r="U1557" s="5"/>
    </row>
    <row r="1558" spans="1:21" x14ac:dyDescent="0.35">
      <c r="A1558" s="6" t="s">
        <v>14867</v>
      </c>
      <c r="B1558" s="1" t="s">
        <v>22786</v>
      </c>
      <c r="C1558" s="1" t="s">
        <v>1278</v>
      </c>
      <c r="D1558" s="1" t="s">
        <v>1991</v>
      </c>
      <c r="F1558" s="1" t="s">
        <v>1997</v>
      </c>
      <c r="G1558" s="1" t="s">
        <v>20</v>
      </c>
      <c r="J1558" s="2">
        <v>0</v>
      </c>
      <c r="K1558" s="7">
        <v>5130</v>
      </c>
      <c r="L1558" s="1">
        <v>0</v>
      </c>
      <c r="M1558" s="1" t="s">
        <v>30</v>
      </c>
      <c r="N1558" s="11">
        <v>5106.3471503021619</v>
      </c>
      <c r="O1558" s="11">
        <v>262.83000336424578</v>
      </c>
      <c r="P1558" s="11">
        <v>279</v>
      </c>
      <c r="Q1558" s="1">
        <v>435</v>
      </c>
      <c r="R1558" s="3">
        <v>1</v>
      </c>
      <c r="S1558" s="3" t="s">
        <v>22833</v>
      </c>
      <c r="T1558" s="8" t="str">
        <f t="shared" si="24"/>
        <v>INSERT INTO item VALUES('0001449','식재료','조개','어패류','','백합(냉동,상품,수입)','1Kg','','','0','5130','0','수입','5106.34715030216','262.830003364246','279','435',1,'manager1');</v>
      </c>
      <c r="U1558" s="5"/>
    </row>
    <row r="1559" spans="1:21" x14ac:dyDescent="0.35">
      <c r="A1559" s="6" t="s">
        <v>14868</v>
      </c>
      <c r="B1559" s="1" t="s">
        <v>22786</v>
      </c>
      <c r="C1559" s="1" t="s">
        <v>1278</v>
      </c>
      <c r="D1559" s="1" t="s">
        <v>1991</v>
      </c>
      <c r="F1559" s="1" t="s">
        <v>1998</v>
      </c>
      <c r="G1559" s="1" t="s">
        <v>1999</v>
      </c>
      <c r="J1559" s="2">
        <v>0</v>
      </c>
      <c r="K1559" s="7">
        <v>4490</v>
      </c>
      <c r="L1559" s="1">
        <v>1</v>
      </c>
      <c r="M1559" s="1" t="s">
        <v>30</v>
      </c>
      <c r="N1559" s="11">
        <v>52203.132429866047</v>
      </c>
      <c r="O1559" s="11">
        <v>370.98334105686945</v>
      </c>
      <c r="P1559" s="11">
        <v>353</v>
      </c>
      <c r="Q1559" s="1">
        <v>185</v>
      </c>
      <c r="R1559" s="3">
        <v>1</v>
      </c>
      <c r="S1559" s="3" t="s">
        <v>22833</v>
      </c>
      <c r="T1559" s="8" t="str">
        <f t="shared" si="24"/>
        <v>INSERT INTO item VALUES('0001450','식재료','조개','어패류','','해물모듬(냉동,상품,수입)','800g/pk','','','0','4490','1','수입','52203.132429866','370.983341056869','353','185',1,'manager1');</v>
      </c>
      <c r="U1559" s="5"/>
    </row>
    <row r="1560" spans="1:21" x14ac:dyDescent="0.35">
      <c r="A1560" s="6" t="s">
        <v>14869</v>
      </c>
      <c r="B1560" s="1" t="s">
        <v>22786</v>
      </c>
      <c r="C1560" s="1" t="s">
        <v>1278</v>
      </c>
      <c r="D1560" s="1" t="s">
        <v>2000</v>
      </c>
      <c r="F1560" s="1" t="s">
        <v>2001</v>
      </c>
      <c r="G1560" s="1" t="s">
        <v>20</v>
      </c>
      <c r="J1560" s="2">
        <v>0</v>
      </c>
      <c r="K1560" s="7">
        <v>21690</v>
      </c>
      <c r="L1560" s="1">
        <v>0</v>
      </c>
      <c r="M1560" s="1" t="s">
        <v>2</v>
      </c>
      <c r="N1560" s="11">
        <v>68948.365283252511</v>
      </c>
      <c r="O1560" s="11">
        <v>528.80679920566638</v>
      </c>
      <c r="P1560" s="11">
        <v>915</v>
      </c>
      <c r="Q1560" s="1">
        <v>306</v>
      </c>
      <c r="R1560" s="3">
        <v>1</v>
      </c>
      <c r="S1560" s="3" t="s">
        <v>22833</v>
      </c>
      <c r="T1560" s="8" t="str">
        <f t="shared" si="24"/>
        <v>INSERT INTO item VALUES('0001451','식재료','모시조개','어패류','','흑모시조개(냉장,상품,국산)','1Kg','','','0','21690','0','국산','68948.3652832525','528.806799205666','915','306',1,'manager1');</v>
      </c>
      <c r="U1560" s="5"/>
    </row>
    <row r="1561" spans="1:21" x14ac:dyDescent="0.35">
      <c r="A1561" s="6" t="s">
        <v>14870</v>
      </c>
      <c r="B1561" s="1" t="s">
        <v>22786</v>
      </c>
      <c r="C1561" s="1" t="s">
        <v>1278</v>
      </c>
      <c r="D1561" s="1" t="s">
        <v>2000</v>
      </c>
      <c r="F1561" s="1" t="s">
        <v>2002</v>
      </c>
      <c r="G1561" s="1" t="s">
        <v>20</v>
      </c>
      <c r="J1561" s="2">
        <v>0</v>
      </c>
      <c r="K1561" s="7">
        <v>16930</v>
      </c>
      <c r="L1561" s="1">
        <v>0</v>
      </c>
      <c r="M1561" s="1" t="s">
        <v>2</v>
      </c>
      <c r="N1561" s="11">
        <v>29772.737660388688</v>
      </c>
      <c r="O1561" s="11">
        <v>26.395623060767591</v>
      </c>
      <c r="P1561" s="11">
        <v>174</v>
      </c>
      <c r="Q1561" s="1">
        <v>567</v>
      </c>
      <c r="R1561" s="3">
        <v>1</v>
      </c>
      <c r="S1561" s="3" t="s">
        <v>22833</v>
      </c>
      <c r="T1561" s="8" t="str">
        <f t="shared" si="24"/>
        <v>INSERT INTO item VALUES('0001452','식재료','모시조개','어패류','','백모시조개(냉장,상품,국산)','1Kg','','','0','16930','0','국산','29772.7376603887','26.3956230607676','174','567',1,'manager1');</v>
      </c>
      <c r="U1561" s="5"/>
    </row>
    <row r="1562" spans="1:21" x14ac:dyDescent="0.35">
      <c r="A1562" s="6" t="s">
        <v>14871</v>
      </c>
      <c r="B1562" s="1" t="s">
        <v>22786</v>
      </c>
      <c r="C1562" s="1" t="s">
        <v>1278</v>
      </c>
      <c r="D1562" s="1" t="s">
        <v>2000</v>
      </c>
      <c r="F1562" s="1" t="s">
        <v>2003</v>
      </c>
      <c r="G1562" s="1" t="s">
        <v>20</v>
      </c>
      <c r="J1562" s="2">
        <v>0</v>
      </c>
      <c r="K1562" s="7">
        <v>16020</v>
      </c>
      <c r="L1562" s="1">
        <v>0</v>
      </c>
      <c r="M1562" s="1" t="s">
        <v>30</v>
      </c>
      <c r="N1562" s="11">
        <v>74010.145961863702</v>
      </c>
      <c r="O1562" s="11">
        <v>595.3463741846175</v>
      </c>
      <c r="P1562" s="11">
        <v>411</v>
      </c>
      <c r="Q1562" s="1">
        <v>16</v>
      </c>
      <c r="R1562" s="3">
        <v>1</v>
      </c>
      <c r="S1562" s="3" t="s">
        <v>22833</v>
      </c>
      <c r="T1562" s="8" t="str">
        <f t="shared" si="24"/>
        <v>INSERT INTO item VALUES('0001453','식재료','모시조개','어패류','','백모시조개(냉장,상품,수입)','1Kg','','','0','16020','0','수입','74010.1459618637','595.346374184618','411','16',1,'manager1');</v>
      </c>
      <c r="U1562" s="5"/>
    </row>
    <row r="1563" spans="1:21" x14ac:dyDescent="0.35">
      <c r="A1563" s="6" t="s">
        <v>14872</v>
      </c>
      <c r="B1563" s="1" t="s">
        <v>22786</v>
      </c>
      <c r="C1563" s="1" t="s">
        <v>1278</v>
      </c>
      <c r="D1563" s="1" t="s">
        <v>2004</v>
      </c>
      <c r="F1563" s="1" t="s">
        <v>2005</v>
      </c>
      <c r="G1563" s="1" t="s">
        <v>2006</v>
      </c>
      <c r="J1563" s="2">
        <v>0</v>
      </c>
      <c r="K1563" s="7">
        <v>44190</v>
      </c>
      <c r="L1563" s="1">
        <v>0</v>
      </c>
      <c r="M1563" s="1" t="s">
        <v>30</v>
      </c>
      <c r="N1563" s="11">
        <v>375.89871840095583</v>
      </c>
      <c r="O1563" s="11">
        <v>364.08277713385871</v>
      </c>
      <c r="P1563" s="11">
        <v>127</v>
      </c>
      <c r="Q1563" s="1">
        <v>303</v>
      </c>
      <c r="R1563" s="3">
        <v>1</v>
      </c>
      <c r="S1563" s="3" t="s">
        <v>22833</v>
      </c>
      <c r="T1563" s="8" t="str">
        <f t="shared" si="24"/>
        <v>INSERT INTO item VALUES('0001454','식재료','가리비','어패류','','가리비관자살(냉동,상품,수입)','1Kg(20-30/수율80%)','','','0','44190','0','수입','375.898718400956','364.082777133859','127','303',1,'manager1');</v>
      </c>
      <c r="U1563" s="5"/>
    </row>
    <row r="1564" spans="1:21" x14ac:dyDescent="0.35">
      <c r="A1564" s="6" t="s">
        <v>14873</v>
      </c>
      <c r="B1564" s="1" t="s">
        <v>22786</v>
      </c>
      <c r="C1564" s="1" t="s">
        <v>1278</v>
      </c>
      <c r="D1564" s="1" t="s">
        <v>2004</v>
      </c>
      <c r="F1564" s="1" t="s">
        <v>2007</v>
      </c>
      <c r="G1564" s="1" t="s">
        <v>2008</v>
      </c>
      <c r="J1564" s="2">
        <v>0</v>
      </c>
      <c r="K1564" s="7">
        <v>7010</v>
      </c>
      <c r="L1564" s="1">
        <v>0</v>
      </c>
      <c r="M1564" s="1" t="s">
        <v>30</v>
      </c>
      <c r="N1564" s="11">
        <v>23235.982348368882</v>
      </c>
      <c r="O1564" s="11">
        <v>446.01394805564178</v>
      </c>
      <c r="P1564" s="11">
        <v>248</v>
      </c>
      <c r="Q1564" s="1">
        <v>84</v>
      </c>
      <c r="R1564" s="3">
        <v>1</v>
      </c>
      <c r="S1564" s="3" t="s">
        <v>22833</v>
      </c>
      <c r="T1564" s="8" t="str">
        <f t="shared" si="24"/>
        <v>INSERT INTO item VALUES('0001455','식재료','가리비','어패류','','가리비(냉동,상품,반탈각,중국)','300g(pk/10-12미)','','','0','7010','0','수입','23235.9823483689','446.013948055642','248','84',1,'manager1');</v>
      </c>
      <c r="U1564" s="5"/>
    </row>
    <row r="1565" spans="1:21" x14ac:dyDescent="0.35">
      <c r="A1565" s="6" t="s">
        <v>14874</v>
      </c>
      <c r="B1565" s="1" t="s">
        <v>22786</v>
      </c>
      <c r="C1565" s="1" t="s">
        <v>1278</v>
      </c>
      <c r="D1565" s="1" t="s">
        <v>2004</v>
      </c>
      <c r="F1565" s="1" t="s">
        <v>2009</v>
      </c>
      <c r="G1565" s="1" t="s">
        <v>2010</v>
      </c>
      <c r="J1565" s="2">
        <v>0</v>
      </c>
      <c r="K1565" s="7">
        <v>20970</v>
      </c>
      <c r="L1565" s="1">
        <v>1</v>
      </c>
      <c r="M1565" s="1" t="s">
        <v>30</v>
      </c>
      <c r="N1565" s="11">
        <v>40489.6113467943</v>
      </c>
      <c r="O1565" s="11">
        <v>219.29460605142793</v>
      </c>
      <c r="P1565" s="11">
        <v>115</v>
      </c>
      <c r="Q1565" s="1">
        <v>104</v>
      </c>
      <c r="R1565" s="3">
        <v>1</v>
      </c>
      <c r="S1565" s="3" t="s">
        <v>22833</v>
      </c>
      <c r="T1565" s="8" t="str">
        <f t="shared" si="24"/>
        <v>INSERT INTO item VALUES('0001456','식재료','가리비','어패류','','자숙가리비살(냉동,상품,중국)','1Kg(6~8g/미)','','','0','20970','1','수입','40489.6113467943','219.294606051428','115','104',1,'manager1');</v>
      </c>
      <c r="U1565" s="5"/>
    </row>
    <row r="1566" spans="1:21" x14ac:dyDescent="0.35">
      <c r="A1566" s="6" t="s">
        <v>14875</v>
      </c>
      <c r="B1566" s="1" t="s">
        <v>22786</v>
      </c>
      <c r="C1566" s="1" t="s">
        <v>1278</v>
      </c>
      <c r="D1566" s="1" t="s">
        <v>2004</v>
      </c>
      <c r="F1566" s="1" t="s">
        <v>2011</v>
      </c>
      <c r="G1566" s="1" t="s">
        <v>2012</v>
      </c>
      <c r="J1566" s="2">
        <v>0</v>
      </c>
      <c r="K1566" s="7">
        <v>44190</v>
      </c>
      <c r="L1566" s="1">
        <v>0</v>
      </c>
      <c r="M1566" s="1" t="s">
        <v>30</v>
      </c>
      <c r="N1566" s="11">
        <v>58662.765470417966</v>
      </c>
      <c r="O1566" s="11">
        <v>32.921468653831162</v>
      </c>
      <c r="P1566" s="11">
        <v>941</v>
      </c>
      <c r="Q1566" s="1">
        <v>122</v>
      </c>
      <c r="R1566" s="3">
        <v>1</v>
      </c>
      <c r="S1566" s="3" t="s">
        <v>22833</v>
      </c>
      <c r="T1566" s="8" t="str">
        <f t="shared" si="24"/>
        <v>INSERT INTO item VALUES('0001457','식재료','가리비','어패류','','가리비관자살(냉동,수입)','10-20(수율80%)/kg','','','0','44190','0','수입','58662.765470418','32.9214686538312','941','122',1,'manager1');</v>
      </c>
      <c r="U1566" s="5"/>
    </row>
    <row r="1567" spans="1:21" x14ac:dyDescent="0.35">
      <c r="A1567" s="6" t="s">
        <v>14876</v>
      </c>
      <c r="B1567" s="1" t="s">
        <v>22786</v>
      </c>
      <c r="C1567" s="1" t="s">
        <v>1278</v>
      </c>
      <c r="D1567" s="1" t="s">
        <v>2004</v>
      </c>
      <c r="F1567" s="1" t="s">
        <v>2013</v>
      </c>
      <c r="G1567" s="1" t="s">
        <v>2014</v>
      </c>
      <c r="J1567" s="2">
        <v>0</v>
      </c>
      <c r="K1567" s="7">
        <v>53730</v>
      </c>
      <c r="L1567" s="1">
        <v>0</v>
      </c>
      <c r="M1567" s="1" t="s">
        <v>30</v>
      </c>
      <c r="N1567" s="11">
        <v>58472.13814717652</v>
      </c>
      <c r="O1567" s="11">
        <v>746.81770751760826</v>
      </c>
      <c r="P1567" s="11">
        <v>63</v>
      </c>
      <c r="Q1567" s="1">
        <v>55</v>
      </c>
      <c r="R1567" s="3">
        <v>1</v>
      </c>
      <c r="S1567" s="3" t="s">
        <v>22833</v>
      </c>
      <c r="T1567" s="8" t="str">
        <f t="shared" si="24"/>
        <v>INSERT INTO item VALUES('0001458','식재료','가리비','어패류','','(R)가리비관자살(냉동,중국)','1Kg(16/20)','','','0','53730','0','수입','58472.1381471765','746.817707517608','63','55',1,'manager1');</v>
      </c>
      <c r="U1567" s="5"/>
    </row>
    <row r="1568" spans="1:21" x14ac:dyDescent="0.35">
      <c r="A1568" s="6" t="s">
        <v>14877</v>
      </c>
      <c r="B1568" s="1" t="s">
        <v>22786</v>
      </c>
      <c r="C1568" s="1" t="s">
        <v>1278</v>
      </c>
      <c r="D1568" s="1" t="s">
        <v>2015</v>
      </c>
      <c r="F1568" s="1" t="s">
        <v>2016</v>
      </c>
      <c r="G1568" s="1" t="s">
        <v>2017</v>
      </c>
      <c r="J1568" s="2">
        <v>0</v>
      </c>
      <c r="K1568" s="7">
        <v>4990</v>
      </c>
      <c r="L1568" s="1">
        <v>0</v>
      </c>
      <c r="M1568" s="1" t="s">
        <v>2</v>
      </c>
      <c r="N1568" s="11">
        <v>40027.33984166108</v>
      </c>
      <c r="O1568" s="11">
        <v>844.79370157828191</v>
      </c>
      <c r="P1568" s="11">
        <v>750</v>
      </c>
      <c r="Q1568" s="1">
        <v>26</v>
      </c>
      <c r="R1568" s="3">
        <v>1</v>
      </c>
      <c r="S1568" s="3" t="s">
        <v>22833</v>
      </c>
      <c r="T1568" s="8" t="str">
        <f t="shared" si="24"/>
        <v>INSERT INTO item VALUES('0001459','식재료','골뱅이','어패류','','골뱅이(냉동,슬라이스,국산)','5g*20미/팩','','','0','4990','0','국산','40027.3398416611','844.793701578282','750','26',1,'manager1');</v>
      </c>
      <c r="U1568" s="5"/>
    </row>
    <row r="1569" spans="1:21" x14ac:dyDescent="0.35">
      <c r="A1569" s="6" t="s">
        <v>14878</v>
      </c>
      <c r="B1569" s="1" t="s">
        <v>22786</v>
      </c>
      <c r="C1569" s="1" t="s">
        <v>1278</v>
      </c>
      <c r="D1569" s="1" t="s">
        <v>2018</v>
      </c>
      <c r="F1569" s="1" t="s">
        <v>2019</v>
      </c>
      <c r="G1569" s="1" t="s">
        <v>2020</v>
      </c>
      <c r="J1569" s="2">
        <v>0</v>
      </c>
      <c r="K1569" s="7">
        <v>29360</v>
      </c>
      <c r="L1569" s="1">
        <v>0</v>
      </c>
      <c r="M1569" s="1" t="s">
        <v>30</v>
      </c>
      <c r="N1569" s="11">
        <v>43833.613422507777</v>
      </c>
      <c r="O1569" s="11">
        <v>552.51803301940004</v>
      </c>
      <c r="P1569" s="11">
        <v>551</v>
      </c>
      <c r="Q1569" s="1">
        <v>229</v>
      </c>
      <c r="R1569" s="3">
        <v>1</v>
      </c>
      <c r="S1569" s="3" t="s">
        <v>22833</v>
      </c>
      <c r="T1569" s="8" t="str">
        <f t="shared" si="24"/>
        <v>INSERT INTO item VALUES('0001460','식재료','관자','어패류','','키조개관자살(냉동,상품,수입)','1Kg(15~20입)','','','0','29360','0','수입','43833.6134225078','552.5180330194','551','229',1,'manager1');</v>
      </c>
      <c r="U1569" s="5"/>
    </row>
    <row r="1570" spans="1:21" x14ac:dyDescent="0.35">
      <c r="A1570" s="6" t="s">
        <v>14879</v>
      </c>
      <c r="B1570" s="1" t="s">
        <v>22786</v>
      </c>
      <c r="C1570" s="1" t="s">
        <v>1278</v>
      </c>
      <c r="D1570" s="1" t="s">
        <v>2018</v>
      </c>
      <c r="F1570" s="1" t="s">
        <v>2019</v>
      </c>
      <c r="G1570" s="1" t="s">
        <v>2021</v>
      </c>
      <c r="J1570" s="2">
        <v>0</v>
      </c>
      <c r="K1570" s="7">
        <v>29360</v>
      </c>
      <c r="L1570" s="1">
        <v>0</v>
      </c>
      <c r="M1570" s="1" t="s">
        <v>30</v>
      </c>
      <c r="N1570" s="11">
        <v>47782.686447254287</v>
      </c>
      <c r="O1570" s="11">
        <v>289.19355910565633</v>
      </c>
      <c r="P1570" s="11">
        <v>467</v>
      </c>
      <c r="Q1570" s="1">
        <v>177</v>
      </c>
      <c r="R1570" s="3">
        <v>1</v>
      </c>
      <c r="S1570" s="3" t="s">
        <v>22833</v>
      </c>
      <c r="T1570" s="8" t="str">
        <f t="shared" si="24"/>
        <v>INSERT INTO item VALUES('0001461','식재료','관자','어패류','','키조개관자살(냉동,상품,수입)','1Kg(21~25입)','','','0','29360','0','수입','47782.6864472543','289.193559105656','467','177',1,'manager1');</v>
      </c>
      <c r="U1570" s="5"/>
    </row>
    <row r="1571" spans="1:21" x14ac:dyDescent="0.35">
      <c r="A1571" s="6" t="s">
        <v>14880</v>
      </c>
      <c r="B1571" s="1" t="s">
        <v>22786</v>
      </c>
      <c r="C1571" s="1" t="s">
        <v>1278</v>
      </c>
      <c r="D1571" s="1" t="s">
        <v>2018</v>
      </c>
      <c r="F1571" s="1" t="s">
        <v>2022</v>
      </c>
      <c r="G1571" s="1" t="s">
        <v>2023</v>
      </c>
      <c r="J1571" s="2">
        <v>0</v>
      </c>
      <c r="K1571" s="7">
        <v>103720</v>
      </c>
      <c r="L1571" s="1">
        <v>0</v>
      </c>
      <c r="M1571" s="1" t="s">
        <v>2</v>
      </c>
      <c r="N1571" s="11">
        <v>77966.749734403478</v>
      </c>
      <c r="O1571" s="11">
        <v>989.74729295108398</v>
      </c>
      <c r="P1571" s="11">
        <v>915</v>
      </c>
      <c r="Q1571" s="1">
        <v>352</v>
      </c>
      <c r="R1571" s="3">
        <v>1</v>
      </c>
      <c r="S1571" s="3" t="s">
        <v>22833</v>
      </c>
      <c r="T1571" s="8" t="str">
        <f t="shared" si="24"/>
        <v>INSERT INTO item VALUES('0001462','식재료','관자','어패류','','키조개관자살(냉장,후레쉬,상품,국산)','10입/코','','','0','103720','0','국산','77966.7497344035','989.747292951084','915','352',1,'manager1');</v>
      </c>
      <c r="U1571" s="5"/>
    </row>
    <row r="1572" spans="1:21" x14ac:dyDescent="0.35">
      <c r="A1572" s="6" t="s">
        <v>14881</v>
      </c>
      <c r="B1572" s="1" t="s">
        <v>22786</v>
      </c>
      <c r="C1572" s="1" t="s">
        <v>1278</v>
      </c>
      <c r="D1572" s="1" t="s">
        <v>2018</v>
      </c>
      <c r="F1572" s="1" t="s">
        <v>2022</v>
      </c>
      <c r="G1572" s="1" t="s">
        <v>2024</v>
      </c>
      <c r="J1572" s="2">
        <v>0</v>
      </c>
      <c r="K1572" s="7">
        <v>123710</v>
      </c>
      <c r="L1572" s="1">
        <v>0</v>
      </c>
      <c r="M1572" s="1" t="s">
        <v>2</v>
      </c>
      <c r="N1572" s="11">
        <v>2334.9007411138632</v>
      </c>
      <c r="O1572" s="11">
        <v>751.0639482837862</v>
      </c>
      <c r="P1572" s="11">
        <v>614</v>
      </c>
      <c r="Q1572" s="1">
        <v>114</v>
      </c>
      <c r="R1572" s="3">
        <v>1</v>
      </c>
      <c r="S1572" s="3" t="s">
        <v>22833</v>
      </c>
      <c r="T1572" s="8" t="str">
        <f t="shared" si="24"/>
        <v>INSERT INTO item VALUES('0001463','식재료','관자','어패류','','키조개관자살(냉장,후레쉬,상품,국산)','1Kg(내장제거)','','','0','123710','0','국산','2334.90074111386','751.063948283786','614','114',1,'manager1');</v>
      </c>
      <c r="U1572" s="5"/>
    </row>
    <row r="1573" spans="1:21" x14ac:dyDescent="0.35">
      <c r="A1573" s="6" t="s">
        <v>14882</v>
      </c>
      <c r="B1573" s="1" t="s">
        <v>22786</v>
      </c>
      <c r="C1573" s="1" t="s">
        <v>1278</v>
      </c>
      <c r="D1573" s="1" t="s">
        <v>2018</v>
      </c>
      <c r="F1573" s="1" t="s">
        <v>2025</v>
      </c>
      <c r="G1573" s="1" t="s">
        <v>2026</v>
      </c>
      <c r="J1573" s="2">
        <v>0</v>
      </c>
      <c r="K1573" s="7">
        <v>29380</v>
      </c>
      <c r="L1573" s="1">
        <v>0</v>
      </c>
      <c r="M1573" s="1" t="s">
        <v>2</v>
      </c>
      <c r="N1573" s="11">
        <v>69734.198714254395</v>
      </c>
      <c r="O1573" s="11">
        <v>286.4738682757374</v>
      </c>
      <c r="P1573" s="11">
        <v>560</v>
      </c>
      <c r="Q1573" s="1">
        <v>343</v>
      </c>
      <c r="R1573" s="3">
        <v>1</v>
      </c>
      <c r="S1573" s="3" t="s">
        <v>22833</v>
      </c>
      <c r="T1573" s="8" t="str">
        <f t="shared" si="24"/>
        <v>INSERT INTO item VALUES('0001464','식재료','관자','어패류','','키조개(후레쉬,상품,국산)','1Kg(200~400g/미)','','','0','29380','0','국산','69734.1987142544','286.473868275737','560','343',1,'manager1');</v>
      </c>
      <c r="U1573" s="5"/>
    </row>
    <row r="1574" spans="1:21" x14ac:dyDescent="0.35">
      <c r="A1574" s="6" t="s">
        <v>14883</v>
      </c>
      <c r="B1574" s="1" t="s">
        <v>22786</v>
      </c>
      <c r="C1574" s="1" t="s">
        <v>1278</v>
      </c>
      <c r="D1574" s="1" t="s">
        <v>2027</v>
      </c>
      <c r="F1574" s="1" t="s">
        <v>2028</v>
      </c>
      <c r="G1574" s="1" t="s">
        <v>20</v>
      </c>
      <c r="J1574" s="2">
        <v>0</v>
      </c>
      <c r="K1574" s="7">
        <v>15750</v>
      </c>
      <c r="L1574" s="1">
        <v>0</v>
      </c>
      <c r="M1574" s="1" t="s">
        <v>2</v>
      </c>
      <c r="N1574" s="11">
        <v>14484.94215395237</v>
      </c>
      <c r="O1574" s="11">
        <v>581.52345082028353</v>
      </c>
      <c r="P1574" s="11">
        <v>529</v>
      </c>
      <c r="Q1574" s="1">
        <v>23</v>
      </c>
      <c r="R1574" s="3">
        <v>1</v>
      </c>
      <c r="S1574" s="3" t="s">
        <v>22833</v>
      </c>
      <c r="T1574" s="8" t="str">
        <f t="shared" si="24"/>
        <v>INSERT INTO item VALUES('0001465','식재료','꼬막','어패류','','새꼬막(냉장,상품,국산)','1Kg','','','0','15750','0','국산','14484.9421539524','581.523450820284','529','23',1,'manager1');</v>
      </c>
      <c r="U1574" s="5"/>
    </row>
    <row r="1575" spans="1:21" x14ac:dyDescent="0.35">
      <c r="A1575" s="6" t="s">
        <v>14884</v>
      </c>
      <c r="B1575" s="1" t="s">
        <v>22786</v>
      </c>
      <c r="C1575" s="1" t="s">
        <v>1278</v>
      </c>
      <c r="D1575" s="1" t="s">
        <v>2027</v>
      </c>
      <c r="F1575" s="1" t="s">
        <v>2029</v>
      </c>
      <c r="G1575" s="1" t="s">
        <v>2030</v>
      </c>
      <c r="J1575" s="2">
        <v>0</v>
      </c>
      <c r="K1575" s="7">
        <v>22950</v>
      </c>
      <c r="L1575" s="1">
        <v>1</v>
      </c>
      <c r="M1575" s="1" t="s">
        <v>2</v>
      </c>
      <c r="N1575" s="11">
        <v>61.943650276065441</v>
      </c>
      <c r="O1575" s="11">
        <v>176.22362339212916</v>
      </c>
      <c r="P1575" s="11">
        <v>726</v>
      </c>
      <c r="Q1575" s="1">
        <v>829</v>
      </c>
      <c r="R1575" s="3">
        <v>1</v>
      </c>
      <c r="S1575" s="3" t="s">
        <v>22833</v>
      </c>
      <c r="T1575" s="8" t="str">
        <f t="shared" si="24"/>
        <v>INSERT INTO item VALUES('0001466','식재료','꼬막','어패류','','피꼬막살(자숙,냉동,상품,국산)','2Kg(pk)','','','0','22950','1','국산','61.9436502760654','176.223623392129','726','829',1,'manager1');</v>
      </c>
      <c r="U1575" s="5"/>
    </row>
    <row r="1576" spans="1:21" x14ac:dyDescent="0.35">
      <c r="A1576" s="6" t="s">
        <v>14885</v>
      </c>
      <c r="B1576" s="1" t="s">
        <v>22786</v>
      </c>
      <c r="C1576" s="1" t="s">
        <v>1278</v>
      </c>
      <c r="D1576" s="1" t="s">
        <v>2027</v>
      </c>
      <c r="F1576" s="1" t="s">
        <v>2029</v>
      </c>
      <c r="G1576" s="1" t="s">
        <v>202</v>
      </c>
      <c r="J1576" s="2">
        <v>0</v>
      </c>
      <c r="K1576" s="7">
        <v>17060</v>
      </c>
      <c r="L1576" s="1">
        <v>1</v>
      </c>
      <c r="M1576" s="1" t="s">
        <v>2</v>
      </c>
      <c r="N1576" s="11">
        <v>9170.5773342099001</v>
      </c>
      <c r="O1576" s="11">
        <v>886.53540653876382</v>
      </c>
      <c r="P1576" s="11">
        <v>587</v>
      </c>
      <c r="Q1576" s="1">
        <v>125</v>
      </c>
      <c r="R1576" s="3">
        <v>1</v>
      </c>
      <c r="S1576" s="3" t="s">
        <v>22833</v>
      </c>
      <c r="T1576" s="8" t="str">
        <f t="shared" si="24"/>
        <v>INSERT INTO item VALUES('0001467','식재료','꼬막','어패류','','피꼬막살(자숙,냉동,상품,국산)','1Kg(pk)','','','0','17060','1','국산','9170.5773342099','886.535406538764','587','125',1,'manager1');</v>
      </c>
      <c r="U1576" s="5"/>
    </row>
    <row r="1577" spans="1:21" x14ac:dyDescent="0.35">
      <c r="A1577" s="6" t="s">
        <v>14886</v>
      </c>
      <c r="B1577" s="1" t="s">
        <v>22786</v>
      </c>
      <c r="C1577" s="1" t="s">
        <v>1278</v>
      </c>
      <c r="D1577" s="1" t="s">
        <v>2031</v>
      </c>
      <c r="F1577" s="1" t="s">
        <v>2032</v>
      </c>
      <c r="G1577" s="1" t="s">
        <v>20</v>
      </c>
      <c r="J1577" s="2">
        <v>0</v>
      </c>
      <c r="K1577" s="7">
        <v>35820</v>
      </c>
      <c r="L1577" s="1">
        <v>0</v>
      </c>
      <c r="M1577" s="1" t="s">
        <v>2</v>
      </c>
      <c r="N1577" s="11">
        <v>75597.867408818114</v>
      </c>
      <c r="O1577" s="11">
        <v>291.39230159469952</v>
      </c>
      <c r="P1577" s="11">
        <v>695</v>
      </c>
      <c r="Q1577" s="1">
        <v>274</v>
      </c>
      <c r="R1577" s="3">
        <v>1</v>
      </c>
      <c r="S1577" s="3" t="s">
        <v>22833</v>
      </c>
      <c r="T1577" s="8" t="str">
        <f t="shared" si="24"/>
        <v>INSERT INTO item VALUES('0001468','식재료','소라','어패류','','게소라(냉장,후레쉬,상품,국산)','1Kg','','','0','35820','0','국산','75597.8674088181','291.3923015947','695','274',1,'manager1');</v>
      </c>
      <c r="U1577" s="5"/>
    </row>
    <row r="1578" spans="1:21" x14ac:dyDescent="0.35">
      <c r="A1578" s="6" t="s">
        <v>14887</v>
      </c>
      <c r="B1578" s="1" t="s">
        <v>22786</v>
      </c>
      <c r="C1578" s="1" t="s">
        <v>1278</v>
      </c>
      <c r="D1578" s="1" t="s">
        <v>2031</v>
      </c>
      <c r="F1578" s="1" t="s">
        <v>2033</v>
      </c>
      <c r="G1578" s="1" t="s">
        <v>20</v>
      </c>
      <c r="J1578" s="2">
        <v>0</v>
      </c>
      <c r="K1578" s="7">
        <v>39870</v>
      </c>
      <c r="L1578" s="1">
        <v>0</v>
      </c>
      <c r="M1578" s="1" t="s">
        <v>2</v>
      </c>
      <c r="N1578" s="11">
        <v>53884.490827881018</v>
      </c>
      <c r="O1578" s="11">
        <v>624.06350684802771</v>
      </c>
      <c r="P1578" s="11">
        <v>644</v>
      </c>
      <c r="Q1578" s="1">
        <v>13</v>
      </c>
      <c r="R1578" s="3">
        <v>1</v>
      </c>
      <c r="S1578" s="3" t="s">
        <v>22833</v>
      </c>
      <c r="T1578" s="8" t="str">
        <f t="shared" si="24"/>
        <v>INSERT INTO item VALUES('0001469','식재료','소라','어패류','','참소라(냉장,후레쉬,상품,국산)','1Kg','','','0','39870','0','국산','53884.490827881','624.063506848028','644','13',1,'manager1');</v>
      </c>
      <c r="U1578" s="5"/>
    </row>
    <row r="1579" spans="1:21" x14ac:dyDescent="0.35">
      <c r="A1579" s="6" t="s">
        <v>14888</v>
      </c>
      <c r="B1579" s="1" t="s">
        <v>22786</v>
      </c>
      <c r="C1579" s="1" t="s">
        <v>1278</v>
      </c>
      <c r="D1579" s="1" t="s">
        <v>2031</v>
      </c>
      <c r="F1579" s="1" t="s">
        <v>2034</v>
      </c>
      <c r="G1579" s="1" t="s">
        <v>2035</v>
      </c>
      <c r="J1579" s="2">
        <v>0</v>
      </c>
      <c r="K1579" s="7">
        <v>11350</v>
      </c>
      <c r="L1579" s="1">
        <v>1</v>
      </c>
      <c r="M1579" s="1" t="s">
        <v>30</v>
      </c>
      <c r="N1579" s="11">
        <v>40258.643997839463</v>
      </c>
      <c r="O1579" s="11">
        <v>291.58278153845208</v>
      </c>
      <c r="P1579" s="11">
        <v>893</v>
      </c>
      <c r="Q1579" s="1">
        <v>883</v>
      </c>
      <c r="R1579" s="3">
        <v>1</v>
      </c>
      <c r="S1579" s="3" t="s">
        <v>22833</v>
      </c>
      <c r="T1579" s="8" t="str">
        <f t="shared" si="24"/>
        <v>INSERT INTO item VALUES('0001470','식재료','소라','어패류','','위소라채(냉동,수입)','800g(pk(수율100%))','','','0','11350','1','수입','40258.6439978395','291.582781538452','893','883',1,'manager1');</v>
      </c>
      <c r="U1579" s="5"/>
    </row>
    <row r="1580" spans="1:21" x14ac:dyDescent="0.35">
      <c r="A1580" s="6" t="s">
        <v>14889</v>
      </c>
      <c r="B1580" s="1" t="s">
        <v>22786</v>
      </c>
      <c r="C1580" s="1" t="s">
        <v>1278</v>
      </c>
      <c r="D1580" s="1" t="s">
        <v>2031</v>
      </c>
      <c r="F1580" s="1" t="s">
        <v>2036</v>
      </c>
      <c r="G1580" s="1" t="s">
        <v>204</v>
      </c>
      <c r="J1580" s="2">
        <v>0</v>
      </c>
      <c r="K1580" s="7">
        <v>19650</v>
      </c>
      <c r="L1580" s="1">
        <v>1</v>
      </c>
      <c r="M1580" s="1" t="s">
        <v>30</v>
      </c>
      <c r="N1580" s="11">
        <v>18390.190119772313</v>
      </c>
      <c r="O1580" s="11">
        <v>856.13271977866259</v>
      </c>
      <c r="P1580" s="11">
        <v>81</v>
      </c>
      <c r="Q1580" s="1">
        <v>112</v>
      </c>
      <c r="R1580" s="3">
        <v>1</v>
      </c>
      <c r="S1580" s="3" t="s">
        <v>22833</v>
      </c>
      <c r="T1580" s="8" t="str">
        <f t="shared" si="24"/>
        <v>INSERT INTO item VALUES('0001471','식재료','소라','어패류','','소라슬라이스(재호)(상품,냉동,수입)','500g(pk)','','','0','19650','1','수입','18390.1901197723','856.132719778663','81','112',1,'manager1');</v>
      </c>
      <c r="U1580" s="5"/>
    </row>
    <row r="1581" spans="1:21" x14ac:dyDescent="0.35">
      <c r="A1581" s="6" t="s">
        <v>14890</v>
      </c>
      <c r="B1581" s="1" t="s">
        <v>22786</v>
      </c>
      <c r="C1581" s="1" t="s">
        <v>1278</v>
      </c>
      <c r="D1581" s="1" t="s">
        <v>2037</v>
      </c>
      <c r="F1581" s="1" t="s">
        <v>2038</v>
      </c>
      <c r="G1581" s="1" t="s">
        <v>20</v>
      </c>
      <c r="J1581" s="2">
        <v>0</v>
      </c>
      <c r="K1581" s="7">
        <v>6130</v>
      </c>
      <c r="L1581" s="1">
        <v>0</v>
      </c>
      <c r="M1581" s="1" t="s">
        <v>30</v>
      </c>
      <c r="N1581" s="11">
        <v>2014.2328216683929</v>
      </c>
      <c r="O1581" s="11">
        <v>132.08098515376565</v>
      </c>
      <c r="P1581" s="11">
        <v>240</v>
      </c>
      <c r="Q1581" s="1">
        <v>4</v>
      </c>
      <c r="R1581" s="3">
        <v>1</v>
      </c>
      <c r="S1581" s="3" t="s">
        <v>22833</v>
      </c>
      <c r="T1581" s="8" t="str">
        <f t="shared" si="24"/>
        <v>INSERT INTO item VALUES('0001472','식재료','바지락','어패류','','바지락(냉장,상품,수입)','1Kg','','','0','6130','0','수입','2014.23282166839','132.080985153766','240','4',1,'manager1');</v>
      </c>
      <c r="U1581" s="5"/>
    </row>
    <row r="1582" spans="1:21" x14ac:dyDescent="0.35">
      <c r="A1582" s="6" t="s">
        <v>14891</v>
      </c>
      <c r="B1582" s="1" t="s">
        <v>22786</v>
      </c>
      <c r="C1582" s="1" t="s">
        <v>1278</v>
      </c>
      <c r="D1582" s="1" t="s">
        <v>2037</v>
      </c>
      <c r="F1582" s="1" t="s">
        <v>2039</v>
      </c>
      <c r="G1582" s="1" t="s">
        <v>2040</v>
      </c>
      <c r="J1582" s="2">
        <v>0</v>
      </c>
      <c r="K1582" s="7">
        <v>3580</v>
      </c>
      <c r="L1582" s="1">
        <v>0</v>
      </c>
      <c r="M1582" s="1" t="s">
        <v>30</v>
      </c>
      <c r="N1582" s="11">
        <v>30577.548672689209</v>
      </c>
      <c r="O1582" s="11">
        <v>853.16165526252223</v>
      </c>
      <c r="P1582" s="11">
        <v>501</v>
      </c>
      <c r="Q1582" s="1">
        <v>261</v>
      </c>
      <c r="R1582" s="3">
        <v>1</v>
      </c>
      <c r="S1582" s="3" t="s">
        <v>22833</v>
      </c>
      <c r="T1582" s="8" t="str">
        <f t="shared" si="24"/>
        <v>INSERT INTO item VALUES('0001473','식재료','바지락','어패류','','바지락(냉동,상품,수입)','1kg(500g/2pk)','','','0','3580','0','수입','30577.5486726892','853.161655262522','501','261',1,'manager1');</v>
      </c>
      <c r="U1582" s="5"/>
    </row>
    <row r="1583" spans="1:21" x14ac:dyDescent="0.35">
      <c r="A1583" s="6" t="s">
        <v>14892</v>
      </c>
      <c r="B1583" s="1" t="s">
        <v>22786</v>
      </c>
      <c r="C1583" s="1" t="s">
        <v>1278</v>
      </c>
      <c r="D1583" s="1" t="s">
        <v>2037</v>
      </c>
      <c r="F1583" s="1" t="s">
        <v>2041</v>
      </c>
      <c r="G1583" s="1" t="s">
        <v>246</v>
      </c>
      <c r="J1583" s="2">
        <v>0</v>
      </c>
      <c r="K1583" s="7">
        <v>4740</v>
      </c>
      <c r="L1583" s="1">
        <v>1</v>
      </c>
      <c r="M1583" s="1" t="s">
        <v>30</v>
      </c>
      <c r="N1583" s="11">
        <v>30594.266244416161</v>
      </c>
      <c r="O1583" s="11">
        <v>86.724801388103785</v>
      </c>
      <c r="P1583" s="11">
        <v>885</v>
      </c>
      <c r="Q1583" s="1">
        <v>72</v>
      </c>
      <c r="R1583" s="3">
        <v>1</v>
      </c>
      <c r="S1583" s="3" t="s">
        <v>22833</v>
      </c>
      <c r="T1583" s="8" t="str">
        <f t="shared" si="24"/>
        <v>INSERT INTO item VALUES('0001474','식재료','바지락','어패류','','바지락살(자숙,냉동,상품,중국)','kg','','','0','4740','1','수입','30594.2662444162','86.7248013881038','885','72',1,'manager1');</v>
      </c>
      <c r="U1583" s="5"/>
    </row>
    <row r="1584" spans="1:21" x14ac:dyDescent="0.35">
      <c r="A1584" s="6" t="s">
        <v>14893</v>
      </c>
      <c r="B1584" s="1" t="s">
        <v>22786</v>
      </c>
      <c r="C1584" s="1" t="s">
        <v>1278</v>
      </c>
      <c r="D1584" s="1" t="s">
        <v>2042</v>
      </c>
      <c r="F1584" s="1" t="s">
        <v>2043</v>
      </c>
      <c r="G1584" s="1" t="s">
        <v>202</v>
      </c>
      <c r="J1584" s="2">
        <v>0</v>
      </c>
      <c r="K1584" s="7">
        <v>7150</v>
      </c>
      <c r="L1584" s="1">
        <v>0</v>
      </c>
      <c r="M1584" s="1" t="s">
        <v>2</v>
      </c>
      <c r="N1584" s="11">
        <v>20215.470642772845</v>
      </c>
      <c r="O1584" s="11">
        <v>506.61158865937284</v>
      </c>
      <c r="P1584" s="11">
        <v>639</v>
      </c>
      <c r="Q1584" s="1">
        <v>675</v>
      </c>
      <c r="R1584" s="3">
        <v>1</v>
      </c>
      <c r="S1584" s="3" t="s">
        <v>22833</v>
      </c>
      <c r="T1584" s="8" t="str">
        <f t="shared" si="24"/>
        <v>INSERT INTO item VALUES('0001475','식재료','재첩','어패류','','피재첩(냉동,상품,국산)','1Kg(pk)','','','0','7150','0','국산','20215.4706427728','506.611588659373','639','675',1,'manager1');</v>
      </c>
      <c r="U1584" s="5"/>
    </row>
    <row r="1585" spans="1:21" x14ac:dyDescent="0.35">
      <c r="A1585" s="6" t="s">
        <v>14894</v>
      </c>
      <c r="B1585" s="1" t="s">
        <v>22786</v>
      </c>
      <c r="C1585" s="1" t="s">
        <v>1278</v>
      </c>
      <c r="D1585" s="1" t="s">
        <v>2042</v>
      </c>
      <c r="F1585" s="1" t="s">
        <v>2044</v>
      </c>
      <c r="G1585" s="1" t="s">
        <v>850</v>
      </c>
      <c r="J1585" s="2">
        <v>0</v>
      </c>
      <c r="K1585" s="7">
        <v>8450</v>
      </c>
      <c r="L1585" s="1">
        <v>1</v>
      </c>
      <c r="M1585" s="1" t="s">
        <v>30</v>
      </c>
      <c r="N1585" s="11">
        <v>4424.290788303324</v>
      </c>
      <c r="O1585" s="11">
        <v>405.69142300652061</v>
      </c>
      <c r="P1585" s="11">
        <v>651</v>
      </c>
      <c r="Q1585" s="1">
        <v>417</v>
      </c>
      <c r="R1585" s="3">
        <v>1</v>
      </c>
      <c r="S1585" s="3" t="s">
        <v>22833</v>
      </c>
      <c r="T1585" s="8" t="str">
        <f t="shared" si="24"/>
        <v>INSERT INTO item VALUES('0001476','식재료','재첩','어패류','','재첩살(냉동,중국)','500g/PK','','','0','8450','1','수입','4424.29078830332','405.691423006521','651','417',1,'manager1');</v>
      </c>
      <c r="U1585" s="5"/>
    </row>
    <row r="1586" spans="1:21" x14ac:dyDescent="0.35">
      <c r="A1586" s="6" t="s">
        <v>14895</v>
      </c>
      <c r="B1586" s="1" t="s">
        <v>22786</v>
      </c>
      <c r="C1586" s="1" t="s">
        <v>1278</v>
      </c>
      <c r="D1586" s="1" t="s">
        <v>2045</v>
      </c>
      <c r="F1586" s="1" t="s">
        <v>2046</v>
      </c>
      <c r="G1586" s="1" t="s">
        <v>20</v>
      </c>
      <c r="J1586" s="2">
        <v>0</v>
      </c>
      <c r="K1586" s="7">
        <v>144000</v>
      </c>
      <c r="L1586" s="1">
        <v>1</v>
      </c>
      <c r="M1586" s="1" t="s">
        <v>30</v>
      </c>
      <c r="N1586" s="11">
        <v>33533.070580304491</v>
      </c>
      <c r="O1586" s="11">
        <v>552.31083055174827</v>
      </c>
      <c r="P1586" s="11">
        <v>38</v>
      </c>
      <c r="Q1586" s="1">
        <v>365</v>
      </c>
      <c r="R1586" s="3">
        <v>1</v>
      </c>
      <c r="S1586" s="3" t="s">
        <v>22833</v>
      </c>
      <c r="T1586" s="8" t="str">
        <f t="shared" si="24"/>
        <v>INSERT INTO item VALUES('0001477','식재료','해삼','어패류','','건해삼(채,상품,수입)','1Kg','','','0','144000','1','수입','33533.0705803045','552.310830551748','38','365',1,'manager1');</v>
      </c>
      <c r="U1586" s="5"/>
    </row>
    <row r="1587" spans="1:21" x14ac:dyDescent="0.35">
      <c r="A1587" s="6" t="s">
        <v>14896</v>
      </c>
      <c r="B1587" s="1" t="s">
        <v>22786</v>
      </c>
      <c r="C1587" s="1" t="s">
        <v>1278</v>
      </c>
      <c r="D1587" s="1" t="s">
        <v>2045</v>
      </c>
      <c r="F1587" s="1" t="s">
        <v>2047</v>
      </c>
      <c r="G1587" s="1" t="s">
        <v>2048</v>
      </c>
      <c r="J1587" s="2">
        <v>0</v>
      </c>
      <c r="K1587" s="7">
        <v>53690</v>
      </c>
      <c r="L1587" s="1">
        <v>1</v>
      </c>
      <c r="M1587" s="1" t="s">
        <v>30</v>
      </c>
      <c r="N1587" s="11">
        <v>1225.5970496842858</v>
      </c>
      <c r="O1587" s="11">
        <v>52.417993301951626</v>
      </c>
      <c r="P1587" s="11">
        <v>86</v>
      </c>
      <c r="Q1587" s="1">
        <v>431</v>
      </c>
      <c r="R1587" s="3">
        <v>1</v>
      </c>
      <c r="S1587" s="3" t="s">
        <v>22833</v>
      </c>
      <c r="T1587" s="8" t="str">
        <f t="shared" si="24"/>
        <v>INSERT INTO item VALUES('0001478','식재료','해삼','어패류','','멍해삼(냉동,상품,수입)','2.4Kg(pk)','','','0','53690','1','수입','1225.59704968429','52.4179933019516','86','431',1,'manager1');</v>
      </c>
      <c r="U1587" s="5"/>
    </row>
    <row r="1588" spans="1:21" x14ac:dyDescent="0.35">
      <c r="A1588" s="6" t="s">
        <v>14897</v>
      </c>
      <c r="B1588" s="1" t="s">
        <v>22786</v>
      </c>
      <c r="C1588" s="1" t="s">
        <v>1278</v>
      </c>
      <c r="D1588" s="1" t="s">
        <v>2045</v>
      </c>
      <c r="F1588" s="1" t="s">
        <v>2049</v>
      </c>
      <c r="G1588" s="1" t="s">
        <v>246</v>
      </c>
      <c r="J1588" s="2">
        <v>0</v>
      </c>
      <c r="K1588" s="7">
        <v>20480</v>
      </c>
      <c r="L1588" s="1">
        <v>1</v>
      </c>
      <c r="M1588" s="1" t="s">
        <v>30</v>
      </c>
      <c r="N1588" s="11">
        <v>739.45448657202064</v>
      </c>
      <c r="O1588" s="11">
        <v>247.7419892600511</v>
      </c>
      <c r="P1588" s="11">
        <v>712</v>
      </c>
      <c r="Q1588" s="1">
        <v>437</v>
      </c>
      <c r="R1588" s="3">
        <v>1</v>
      </c>
      <c r="S1588" s="3" t="s">
        <v>22833</v>
      </c>
      <c r="T1588" s="8" t="str">
        <f t="shared" si="24"/>
        <v>INSERT INTO item VALUES('0001479','식재료','해삼','어패류','','멍해삼(냉동,상품,필리핀)','kg','','','0','20480','1','수입','739.454486572021','247.741989260051','712','437',1,'manager1');</v>
      </c>
      <c r="U1588" s="5"/>
    </row>
    <row r="1589" spans="1:21" x14ac:dyDescent="0.35">
      <c r="A1589" s="6" t="s">
        <v>14898</v>
      </c>
      <c r="B1589" s="1" t="s">
        <v>22786</v>
      </c>
      <c r="C1589" s="1" t="s">
        <v>1278</v>
      </c>
      <c r="D1589" s="1" t="s">
        <v>2045</v>
      </c>
      <c r="F1589" s="1" t="s">
        <v>2050</v>
      </c>
      <c r="G1589" s="1" t="s">
        <v>2051</v>
      </c>
      <c r="J1589" s="2">
        <v>0</v>
      </c>
      <c r="K1589" s="7">
        <v>21660</v>
      </c>
      <c r="L1589" s="1">
        <v>1</v>
      </c>
      <c r="M1589" s="1" t="s">
        <v>30</v>
      </c>
      <c r="N1589" s="11">
        <v>14455.215073984025</v>
      </c>
      <c r="O1589" s="11">
        <v>935.77008677839376</v>
      </c>
      <c r="P1589" s="11">
        <v>506</v>
      </c>
      <c r="Q1589" s="1">
        <v>380</v>
      </c>
      <c r="R1589" s="3">
        <v>1</v>
      </c>
      <c r="S1589" s="3" t="s">
        <v>22833</v>
      </c>
      <c r="T1589" s="8" t="str">
        <f t="shared" si="24"/>
        <v>INSERT INTO item VALUES('0001480','식재료','해삼','어패류','','루비해삼(냉동,수입)','500g(pk/수율100%)','','','0','21660','1','수입','14455.215073984','935.770086778394','506','380',1,'manager1');</v>
      </c>
      <c r="U1589" s="5"/>
    </row>
    <row r="1590" spans="1:21" x14ac:dyDescent="0.35">
      <c r="A1590" s="6" t="s">
        <v>14899</v>
      </c>
      <c r="B1590" s="1" t="s">
        <v>22786</v>
      </c>
      <c r="C1590" s="1" t="s">
        <v>1278</v>
      </c>
      <c r="D1590" s="1" t="s">
        <v>2045</v>
      </c>
      <c r="F1590" s="1" t="s">
        <v>2052</v>
      </c>
      <c r="G1590" s="1" t="s">
        <v>2053</v>
      </c>
      <c r="J1590" s="2">
        <v>0</v>
      </c>
      <c r="K1590" s="7">
        <v>40400</v>
      </c>
      <c r="L1590" s="1">
        <v>1</v>
      </c>
      <c r="M1590" s="1" t="s">
        <v>30</v>
      </c>
      <c r="N1590" s="11">
        <v>24577.468989620142</v>
      </c>
      <c r="O1590" s="11">
        <v>567.6209779979871</v>
      </c>
      <c r="P1590" s="11">
        <v>871</v>
      </c>
      <c r="Q1590" s="1">
        <v>18</v>
      </c>
      <c r="R1590" s="3">
        <v>1</v>
      </c>
      <c r="S1590" s="3" t="s">
        <v>22833</v>
      </c>
      <c r="T1590" s="8" t="str">
        <f t="shared" si="24"/>
        <v>INSERT INTO item VALUES('0001481','식재료','해삼','어패류','','불린해삼(냉동,수입)','1Kg(500g*2ea)','','','0','40400','1','수입','24577.4689896201','567.620977997987','871','18',1,'manager1');</v>
      </c>
      <c r="U1590" s="5"/>
    </row>
    <row r="1591" spans="1:21" x14ac:dyDescent="0.35">
      <c r="A1591" s="6" t="s">
        <v>14900</v>
      </c>
      <c r="B1591" s="1" t="s">
        <v>22786</v>
      </c>
      <c r="C1591" s="1" t="s">
        <v>1278</v>
      </c>
      <c r="D1591" s="1" t="s">
        <v>2045</v>
      </c>
      <c r="F1591" s="1" t="s">
        <v>2054</v>
      </c>
      <c r="G1591" s="1" t="s">
        <v>202</v>
      </c>
      <c r="J1591" s="2">
        <v>0</v>
      </c>
      <c r="K1591" s="7">
        <v>46410</v>
      </c>
      <c r="L1591" s="1">
        <v>1</v>
      </c>
      <c r="M1591" s="1" t="s">
        <v>30</v>
      </c>
      <c r="N1591" s="11">
        <v>97523.689757679036</v>
      </c>
      <c r="O1591" s="11">
        <v>131.72702247201428</v>
      </c>
      <c r="P1591" s="11">
        <v>353</v>
      </c>
      <c r="Q1591" s="1">
        <v>415</v>
      </c>
      <c r="R1591" s="3">
        <v>1</v>
      </c>
      <c r="S1591" s="3" t="s">
        <v>22833</v>
      </c>
      <c r="T1591" s="8" t="str">
        <f t="shared" si="24"/>
        <v>INSERT INTO item VALUES('0001482','식재료','해삼','어패류','','홍해삼(냉동,슬라이스,수입)','1Kg(pk)','','','0','46410','1','수입','97523.689757679','131.727022472014','353','415',1,'manager1');</v>
      </c>
      <c r="U1591" s="5"/>
    </row>
    <row r="1592" spans="1:21" x14ac:dyDescent="0.35">
      <c r="A1592" s="6" t="s">
        <v>14901</v>
      </c>
      <c r="B1592" s="1" t="s">
        <v>22786</v>
      </c>
      <c r="C1592" s="1" t="s">
        <v>1278</v>
      </c>
      <c r="D1592" s="1" t="s">
        <v>228</v>
      </c>
      <c r="F1592" s="1" t="s">
        <v>2055</v>
      </c>
      <c r="G1592" s="1" t="s">
        <v>20</v>
      </c>
      <c r="J1592" s="2">
        <v>0</v>
      </c>
      <c r="K1592" s="7">
        <v>32980</v>
      </c>
      <c r="L1592" s="1">
        <v>1</v>
      </c>
      <c r="M1592" s="1" t="s">
        <v>30</v>
      </c>
      <c r="N1592" s="11">
        <v>1240.047252766414</v>
      </c>
      <c r="O1592" s="11">
        <v>422.36767118194587</v>
      </c>
      <c r="P1592" s="11">
        <v>209</v>
      </c>
      <c r="Q1592" s="1">
        <v>32</v>
      </c>
      <c r="R1592" s="3">
        <v>1</v>
      </c>
      <c r="S1592" s="3" t="s">
        <v>22833</v>
      </c>
      <c r="T1592" s="8" t="str">
        <f t="shared" si="24"/>
        <v>INSERT INTO item VALUES('0001483','식재료','기타','어패류','','후카히레가다치후미쿠라게(냉동,일본)','1Kg','','','0','32980','1','수입','1240.04725276641','422.367671181946','209','32',1,'manager1');</v>
      </c>
      <c r="U1592" s="5"/>
    </row>
    <row r="1593" spans="1:21" x14ac:dyDescent="0.35">
      <c r="A1593" s="6" t="s">
        <v>14902</v>
      </c>
      <c r="B1593" s="1" t="s">
        <v>22786</v>
      </c>
      <c r="C1593" s="1" t="s">
        <v>1278</v>
      </c>
      <c r="D1593" s="1" t="s">
        <v>228</v>
      </c>
      <c r="F1593" s="1" t="s">
        <v>2056</v>
      </c>
      <c r="G1593" s="1" t="s">
        <v>2057</v>
      </c>
      <c r="J1593" s="2">
        <v>0</v>
      </c>
      <c r="K1593" s="7">
        <v>24500</v>
      </c>
      <c r="L1593" s="1">
        <v>1</v>
      </c>
      <c r="M1593" s="1" t="s">
        <v>30</v>
      </c>
      <c r="N1593" s="11">
        <v>17078.523731007357</v>
      </c>
      <c r="O1593" s="11">
        <v>499.93909495402323</v>
      </c>
      <c r="P1593" s="11">
        <v>154</v>
      </c>
      <c r="Q1593" s="1">
        <v>208</v>
      </c>
      <c r="R1593" s="3">
        <v>1</v>
      </c>
      <c r="S1593" s="3" t="s">
        <v>22833</v>
      </c>
      <c r="T1593" s="8" t="str">
        <f t="shared" si="24"/>
        <v>INSERT INTO item VALUES('0001484','식재료','기타','어패류','','전복소라다이스(재호)(상품,냉동,수입)','1kg/pk(전복살20%,피뿔고동살30%,논우렁살50%)','','','0','24500','1','수입','17078.5237310074','499.939094954023','154','208',1,'manager1');</v>
      </c>
      <c r="U1593" s="5"/>
    </row>
    <row r="1594" spans="1:21" x14ac:dyDescent="0.35">
      <c r="A1594" s="6" t="s">
        <v>14903</v>
      </c>
      <c r="B1594" s="1" t="s">
        <v>22786</v>
      </c>
      <c r="C1594" s="1" t="s">
        <v>1278</v>
      </c>
      <c r="D1594" s="1" t="s">
        <v>2058</v>
      </c>
      <c r="F1594" s="1" t="s">
        <v>2059</v>
      </c>
      <c r="G1594" s="1" t="s">
        <v>20</v>
      </c>
      <c r="J1594" s="2">
        <v>0</v>
      </c>
      <c r="K1594" s="7">
        <v>16930</v>
      </c>
      <c r="L1594" s="1">
        <v>0</v>
      </c>
      <c r="M1594" s="1" t="s">
        <v>2</v>
      </c>
      <c r="N1594" s="11">
        <v>10672.535293106992</v>
      </c>
      <c r="O1594" s="11">
        <v>614.49946845726186</v>
      </c>
      <c r="P1594" s="11">
        <v>871</v>
      </c>
      <c r="Q1594" s="1">
        <v>262</v>
      </c>
      <c r="R1594" s="3">
        <v>1</v>
      </c>
      <c r="S1594" s="3" t="s">
        <v>22833</v>
      </c>
      <c r="T1594" s="8" t="str">
        <f t="shared" si="24"/>
        <v>INSERT INTO item VALUES('0001485','식재료','멍게','어패류','','멍게(냉장,상품,국산)','1Kg','','','0','16930','0','국산','10672.535293107','614.499468457262','871','262',1,'manager1');</v>
      </c>
      <c r="U1594" s="5"/>
    </row>
    <row r="1595" spans="1:21" x14ac:dyDescent="0.35">
      <c r="A1595" s="6" t="s">
        <v>14904</v>
      </c>
      <c r="B1595" s="1" t="s">
        <v>22786</v>
      </c>
      <c r="C1595" s="1" t="s">
        <v>1278</v>
      </c>
      <c r="D1595" s="1" t="s">
        <v>2060</v>
      </c>
      <c r="F1595" s="1" t="s">
        <v>2061</v>
      </c>
      <c r="G1595" s="1" t="s">
        <v>2062</v>
      </c>
      <c r="J1595" s="2">
        <v>0</v>
      </c>
      <c r="K1595" s="7">
        <v>11470</v>
      </c>
      <c r="L1595" s="1">
        <v>0</v>
      </c>
      <c r="M1595" s="1" t="s">
        <v>2</v>
      </c>
      <c r="N1595" s="11">
        <v>21069.070229377972</v>
      </c>
      <c r="O1595" s="11">
        <v>868.62434290057615</v>
      </c>
      <c r="P1595" s="11">
        <v>802</v>
      </c>
      <c r="Q1595" s="1">
        <v>158</v>
      </c>
      <c r="R1595" s="3">
        <v>1</v>
      </c>
      <c r="S1595" s="3" t="s">
        <v>22833</v>
      </c>
      <c r="T1595" s="8" t="str">
        <f t="shared" si="24"/>
        <v>INSERT INTO item VALUES('0001486','식재료','우렁','어패류','','논우렁살(냉동,상품,대,국산)','700g/팩,수율100%','','','0','11470','0','국산','21069.070229378','868.624342900576','802','158',1,'manager1');</v>
      </c>
      <c r="U1595" s="5"/>
    </row>
    <row r="1596" spans="1:21" x14ac:dyDescent="0.35">
      <c r="A1596" s="6" t="s">
        <v>14905</v>
      </c>
      <c r="B1596" s="1" t="s">
        <v>22786</v>
      </c>
      <c r="C1596" s="1" t="s">
        <v>1278</v>
      </c>
      <c r="D1596" s="1" t="s">
        <v>2060</v>
      </c>
      <c r="F1596" s="1" t="s">
        <v>2063</v>
      </c>
      <c r="G1596" s="1" t="s">
        <v>2064</v>
      </c>
      <c r="J1596" s="2">
        <v>0</v>
      </c>
      <c r="K1596" s="7">
        <v>11350</v>
      </c>
      <c r="L1596" s="1">
        <v>0</v>
      </c>
      <c r="M1596" s="1" t="s">
        <v>2</v>
      </c>
      <c r="N1596" s="11">
        <v>62476.711873627901</v>
      </c>
      <c r="O1596" s="11">
        <v>582.11024589646843</v>
      </c>
      <c r="P1596" s="11">
        <v>809</v>
      </c>
      <c r="Q1596" s="1">
        <v>212</v>
      </c>
      <c r="R1596" s="3">
        <v>1</v>
      </c>
      <c r="S1596" s="3" t="s">
        <v>22833</v>
      </c>
      <c r="T1596" s="8" t="str">
        <f t="shared" si="24"/>
        <v>INSERT INTO item VALUES('0001487','식재료','우렁','어패류','','논우렁살(자숙,냉동,상품,중,국산)','700g(수율100%/pk)','','','0','11350','0','국산','62476.7118736279','582.110245896468','809','212',1,'manager1');</v>
      </c>
      <c r="U1596" s="5"/>
    </row>
    <row r="1597" spans="1:21" x14ac:dyDescent="0.35">
      <c r="A1597" s="6" t="s">
        <v>14906</v>
      </c>
      <c r="B1597" s="1" t="s">
        <v>22786</v>
      </c>
      <c r="C1597" s="1" t="s">
        <v>1278</v>
      </c>
      <c r="D1597" s="1" t="s">
        <v>2060</v>
      </c>
      <c r="F1597" s="1" t="s">
        <v>2065</v>
      </c>
      <c r="G1597" s="1" t="s">
        <v>204</v>
      </c>
      <c r="J1597" s="2">
        <v>0</v>
      </c>
      <c r="K1597" s="7">
        <v>4910</v>
      </c>
      <c r="L1597" s="1">
        <v>1</v>
      </c>
      <c r="M1597" s="1" t="s">
        <v>30</v>
      </c>
      <c r="N1597" s="11">
        <v>4557.1677581734011</v>
      </c>
      <c r="O1597" s="11">
        <v>477.51377078888191</v>
      </c>
      <c r="P1597" s="11">
        <v>847</v>
      </c>
      <c r="Q1597" s="1">
        <v>104</v>
      </c>
      <c r="R1597" s="3">
        <v>1</v>
      </c>
      <c r="S1597" s="3" t="s">
        <v>22833</v>
      </c>
      <c r="T1597" s="8" t="str">
        <f t="shared" si="24"/>
        <v>INSERT INTO item VALUES('0001488','식재료','우렁','어패류','','논우렁살(재호)(상품,냉동,베트남)','500g(pk)','','','0','4910','1','수입','4557.1677581734','477.513770788882','847','104',1,'manager1');</v>
      </c>
      <c r="U1597" s="5"/>
    </row>
    <row r="1598" spans="1:21" x14ac:dyDescent="0.35">
      <c r="A1598" s="6" t="s">
        <v>14907</v>
      </c>
      <c r="B1598" s="1" t="s">
        <v>22786</v>
      </c>
      <c r="C1598" s="1" t="s">
        <v>1278</v>
      </c>
      <c r="D1598" s="1" t="s">
        <v>2066</v>
      </c>
      <c r="F1598" s="1" t="s">
        <v>2067</v>
      </c>
      <c r="G1598" s="1" t="s">
        <v>20</v>
      </c>
      <c r="J1598" s="2">
        <v>0</v>
      </c>
      <c r="K1598" s="7">
        <v>10440</v>
      </c>
      <c r="L1598" s="1">
        <v>0</v>
      </c>
      <c r="M1598" s="1" t="s">
        <v>2</v>
      </c>
      <c r="N1598" s="11">
        <v>10491.657604119</v>
      </c>
      <c r="O1598" s="11">
        <v>342.65316653750301</v>
      </c>
      <c r="P1598" s="11">
        <v>984</v>
      </c>
      <c r="Q1598" s="1">
        <v>404</v>
      </c>
      <c r="R1598" s="3">
        <v>1</v>
      </c>
      <c r="S1598" s="3" t="s">
        <v>22833</v>
      </c>
      <c r="T1598" s="8" t="str">
        <f t="shared" si="24"/>
        <v>INSERT INTO item VALUES('0001489','식재료','동죽','어패류','','동죽(냉장,상품,국산)','1Kg','','','0','10440','0','국산','10491.657604119','342.653166537503','984','404',1,'manager1');</v>
      </c>
      <c r="U1598" s="5"/>
    </row>
    <row r="1599" spans="1:21" x14ac:dyDescent="0.35">
      <c r="A1599" s="6" t="s">
        <v>14908</v>
      </c>
      <c r="B1599" s="1" t="s">
        <v>22786</v>
      </c>
      <c r="C1599" s="1" t="s">
        <v>1278</v>
      </c>
      <c r="D1599" s="1" t="s">
        <v>2068</v>
      </c>
      <c r="F1599" s="1" t="s">
        <v>2069</v>
      </c>
      <c r="G1599" s="1" t="s">
        <v>20</v>
      </c>
      <c r="J1599" s="2">
        <v>0</v>
      </c>
      <c r="K1599" s="7">
        <v>32870</v>
      </c>
      <c r="L1599" s="1">
        <v>0</v>
      </c>
      <c r="M1599" s="1" t="s">
        <v>2</v>
      </c>
      <c r="N1599" s="11">
        <v>55824.613210125659</v>
      </c>
      <c r="O1599" s="11">
        <v>562.15600782128752</v>
      </c>
      <c r="P1599" s="11">
        <v>577</v>
      </c>
      <c r="Q1599" s="1">
        <v>236</v>
      </c>
      <c r="R1599" s="3">
        <v>1</v>
      </c>
      <c r="S1599" s="3" t="s">
        <v>22833</v>
      </c>
      <c r="T1599" s="8" t="str">
        <f t="shared" si="24"/>
        <v>INSERT INTO item VALUES('0001490','식재료','미더덕','어패류','','(S)오만디(상품,냉장,국산)','1Kg','','','0','32870','0','국산','55824.6132101257','562.156007821288','577','236',1,'manager1');</v>
      </c>
      <c r="U1599" s="5"/>
    </row>
    <row r="1600" spans="1:21" x14ac:dyDescent="0.35">
      <c r="A1600" s="6" t="s">
        <v>14909</v>
      </c>
      <c r="B1600" s="1" t="s">
        <v>22786</v>
      </c>
      <c r="C1600" s="1" t="s">
        <v>1278</v>
      </c>
      <c r="D1600" s="1" t="s">
        <v>2070</v>
      </c>
      <c r="F1600" s="1" t="s">
        <v>2071</v>
      </c>
      <c r="G1600" s="1" t="s">
        <v>38</v>
      </c>
      <c r="J1600" s="2">
        <v>0</v>
      </c>
      <c r="K1600" s="7">
        <v>3780</v>
      </c>
      <c r="L1600" s="1">
        <v>0</v>
      </c>
      <c r="M1600" s="1" t="s">
        <v>2</v>
      </c>
      <c r="N1600" s="11">
        <v>2946.0257633419383</v>
      </c>
      <c r="O1600" s="11">
        <v>208.99203804465705</v>
      </c>
      <c r="P1600" s="11">
        <v>291</v>
      </c>
      <c r="Q1600" s="1">
        <v>551</v>
      </c>
      <c r="R1600" s="3">
        <v>1</v>
      </c>
      <c r="S1600" s="3" t="s">
        <v>22833</v>
      </c>
      <c r="T1600" s="8" t="str">
        <f t="shared" si="24"/>
        <v>INSERT INTO item VALUES('0001491','식재료','개불','어패류','','개불(냉장,후레쉬,상품,국산)','EA','','','0','3780','0','국산','2946.02576334194','208.992038044657','291','551',1,'manager1');</v>
      </c>
      <c r="U1600" s="5"/>
    </row>
    <row r="1601" spans="1:21" x14ac:dyDescent="0.35">
      <c r="A1601" s="6" t="s">
        <v>14910</v>
      </c>
      <c r="B1601" s="1" t="s">
        <v>22786</v>
      </c>
      <c r="C1601" s="1" t="s">
        <v>1278</v>
      </c>
      <c r="D1601" s="1" t="s">
        <v>2072</v>
      </c>
      <c r="F1601" s="1" t="s">
        <v>2073</v>
      </c>
      <c r="G1601" s="1" t="s">
        <v>2074</v>
      </c>
      <c r="J1601" s="2">
        <v>0</v>
      </c>
      <c r="K1601" s="7">
        <v>9040</v>
      </c>
      <c r="L1601" s="1">
        <v>0</v>
      </c>
      <c r="M1601" s="1"/>
      <c r="N1601" s="11">
        <v>7721.2803355521473</v>
      </c>
      <c r="O1601" s="11">
        <v>234.53295592022428</v>
      </c>
      <c r="P1601" s="11">
        <v>73</v>
      </c>
      <c r="Q1601" s="1">
        <v>405</v>
      </c>
      <c r="R1601" s="3">
        <v>1</v>
      </c>
      <c r="S1601" s="3" t="s">
        <v>22833</v>
      </c>
      <c r="T1601" s="8" t="str">
        <f t="shared" si="24"/>
        <v>INSERT INTO item VALUES('0001492','식재료','성게','어패류','','성게알(소,초밥용)','팩','','','0','9040','0','','7721.28033555215','234.532955920224','73','405',1,'manager1');</v>
      </c>
      <c r="U1601" s="5"/>
    </row>
    <row r="1602" spans="1:21" x14ac:dyDescent="0.35">
      <c r="A1602" s="6" t="s">
        <v>14911</v>
      </c>
      <c r="B1602" s="1" t="s">
        <v>22786</v>
      </c>
      <c r="C1602" s="1" t="s">
        <v>2075</v>
      </c>
      <c r="D1602" s="1" t="s">
        <v>2076</v>
      </c>
      <c r="F1602" s="1" t="s">
        <v>2077</v>
      </c>
      <c r="G1602" s="1" t="s">
        <v>2078</v>
      </c>
      <c r="J1602" s="2">
        <v>0</v>
      </c>
      <c r="K1602" s="7">
        <v>4660</v>
      </c>
      <c r="L1602" s="1">
        <v>0</v>
      </c>
      <c r="M1602" s="1" t="s">
        <v>2</v>
      </c>
      <c r="N1602" s="11">
        <v>9105.6071866815</v>
      </c>
      <c r="O1602" s="11">
        <v>516.9714133695536</v>
      </c>
      <c r="P1602" s="11">
        <v>660</v>
      </c>
      <c r="Q1602" s="1">
        <v>150</v>
      </c>
      <c r="R1602" s="3">
        <v>1</v>
      </c>
      <c r="S1602" s="3" t="s">
        <v>22833</v>
      </c>
      <c r="T1602" s="8" t="str">
        <f t="shared" ref="T1602:T1665" si="25">"INSERT INTO item VALUES('"&amp;A1602&amp;"','"&amp;B1602&amp;"','"&amp;D1602&amp;"','"&amp;C1602&amp;"','"&amp;E1602&amp;"','"&amp;F1602&amp;"','"&amp;G1602&amp;"','"&amp;H1602&amp;"','"&amp;I1602&amp;"','"&amp;J1602&amp;"','"&amp;K1602&amp;"','"&amp;L1602&amp;"','"&amp;M1602&amp;"','"&amp;N1602&amp;"','"&amp;O1602&amp;"','"&amp;P1602&amp;"','"&amp;Q1602&amp;"',"&amp;R1602&amp;",'"&amp;S1602&amp;"');"</f>
        <v>INSERT INTO item VALUES('0001493','식재료','매생이','해조류','','매생이(냉동,국산)','350g(pk)','','','0','4660','0','국산','9105.6071866815','516.971413369554','660','150',1,'manager1');</v>
      </c>
      <c r="U1602" s="5"/>
    </row>
    <row r="1603" spans="1:21" x14ac:dyDescent="0.35">
      <c r="A1603" s="6" t="s">
        <v>14912</v>
      </c>
      <c r="B1603" s="1" t="s">
        <v>22786</v>
      </c>
      <c r="C1603" s="1" t="s">
        <v>2075</v>
      </c>
      <c r="D1603" s="1" t="s">
        <v>2079</v>
      </c>
      <c r="F1603" s="1" t="s">
        <v>2080</v>
      </c>
      <c r="G1603" s="1" t="s">
        <v>2081</v>
      </c>
      <c r="J1603" s="2">
        <v>0</v>
      </c>
      <c r="K1603" s="7">
        <v>2250</v>
      </c>
      <c r="L1603" s="1">
        <v>1</v>
      </c>
      <c r="M1603" s="1" t="s">
        <v>2</v>
      </c>
      <c r="N1603" s="11">
        <v>53708.014475345924</v>
      </c>
      <c r="O1603" s="11">
        <v>427.87660347643174</v>
      </c>
      <c r="P1603" s="11">
        <v>952</v>
      </c>
      <c r="Q1603" s="1">
        <v>679</v>
      </c>
      <c r="R1603" s="3">
        <v>1</v>
      </c>
      <c r="S1603" s="3" t="s">
        <v>22833</v>
      </c>
      <c r="T1603" s="8" t="str">
        <f t="shared" si="25"/>
        <v>INSERT INTO item VALUES('0001494','식재료','파래','해조류','','올리브돌자반(상품,국산)','70g(pk)','','','0','2250','1','국산','53708.0144753459','427.876603476432','952','679',1,'manager1');</v>
      </c>
      <c r="U1603" s="5"/>
    </row>
    <row r="1604" spans="1:21" x14ac:dyDescent="0.35">
      <c r="A1604" s="6" t="s">
        <v>14913</v>
      </c>
      <c r="B1604" s="1" t="s">
        <v>22786</v>
      </c>
      <c r="C1604" s="1" t="s">
        <v>2075</v>
      </c>
      <c r="D1604" s="1" t="s">
        <v>2079</v>
      </c>
      <c r="F1604" s="1" t="s">
        <v>2082</v>
      </c>
      <c r="G1604" s="1" t="s">
        <v>204</v>
      </c>
      <c r="J1604" s="2">
        <v>0</v>
      </c>
      <c r="K1604" s="7">
        <v>18400</v>
      </c>
      <c r="L1604" s="1">
        <v>0</v>
      </c>
      <c r="M1604" s="1" t="s">
        <v>2</v>
      </c>
      <c r="N1604" s="11">
        <v>12097.883160555224</v>
      </c>
      <c r="O1604" s="11">
        <v>34.449690500194308</v>
      </c>
      <c r="P1604" s="11">
        <v>887</v>
      </c>
      <c r="Q1604" s="1">
        <v>181</v>
      </c>
      <c r="R1604" s="3">
        <v>1</v>
      </c>
      <c r="S1604" s="3" t="s">
        <v>22833</v>
      </c>
      <c r="T1604" s="8" t="str">
        <f t="shared" si="25"/>
        <v>INSERT INTO item VALUES('0001495','식재료','파래','해조류','','찢은건파래(상품,국산)','500g(pk)','','','0','18400','0','국산','12097.8831605552','34.4496905001943','887','181',1,'manager1');</v>
      </c>
      <c r="U1604" s="5"/>
    </row>
    <row r="1605" spans="1:21" x14ac:dyDescent="0.35">
      <c r="A1605" s="6" t="s">
        <v>14914</v>
      </c>
      <c r="B1605" s="1" t="s">
        <v>22786</v>
      </c>
      <c r="C1605" s="1" t="s">
        <v>2075</v>
      </c>
      <c r="D1605" s="1" t="s">
        <v>2079</v>
      </c>
      <c r="F1605" s="1" t="s">
        <v>2083</v>
      </c>
      <c r="G1605" s="1" t="s">
        <v>2084</v>
      </c>
      <c r="J1605" s="2">
        <v>0</v>
      </c>
      <c r="K1605" s="7">
        <v>10660</v>
      </c>
      <c r="L1605" s="1">
        <v>0</v>
      </c>
      <c r="M1605" s="1" t="s">
        <v>2</v>
      </c>
      <c r="N1605" s="11">
        <v>19120.59435918682</v>
      </c>
      <c r="O1605" s="11">
        <v>174.22800879987287</v>
      </c>
      <c r="P1605" s="11">
        <v>772</v>
      </c>
      <c r="Q1605" s="1">
        <v>94</v>
      </c>
      <c r="R1605" s="3">
        <v>1</v>
      </c>
      <c r="S1605" s="3" t="s">
        <v>22833</v>
      </c>
      <c r="T1605" s="8" t="str">
        <f t="shared" si="25"/>
        <v>INSERT INTO item VALUES('0001496','식재료','파래','해조류','','건파래(상품,국산)','200g(장)','','','0','10660','0','국산','19120.5943591868','174.228008799873','772','94',1,'manager1');</v>
      </c>
      <c r="U1605" s="5"/>
    </row>
    <row r="1606" spans="1:21" x14ac:dyDescent="0.35">
      <c r="A1606" s="6" t="s">
        <v>14915</v>
      </c>
      <c r="B1606" s="1" t="s">
        <v>22786</v>
      </c>
      <c r="C1606" s="1" t="s">
        <v>2075</v>
      </c>
      <c r="D1606" s="1" t="s">
        <v>2079</v>
      </c>
      <c r="F1606" s="1" t="s">
        <v>2085</v>
      </c>
      <c r="G1606" s="1" t="s">
        <v>1731</v>
      </c>
      <c r="J1606" s="2">
        <v>0</v>
      </c>
      <c r="K1606" s="7">
        <v>10430</v>
      </c>
      <c r="L1606" s="1">
        <v>1</v>
      </c>
      <c r="M1606" s="1" t="s">
        <v>2</v>
      </c>
      <c r="N1606" s="11">
        <v>24120.684492734239</v>
      </c>
      <c r="O1606" s="11">
        <v>150.05579787144484</v>
      </c>
      <c r="P1606" s="11">
        <v>608</v>
      </c>
      <c r="Q1606" s="1">
        <v>296</v>
      </c>
      <c r="R1606" s="3">
        <v>1</v>
      </c>
      <c r="S1606" s="3" t="s">
        <v>22833</v>
      </c>
      <c r="T1606" s="8" t="str">
        <f t="shared" si="25"/>
        <v>INSERT INTO item VALUES('0001497','식재료','파래','해조류','','돌자반(상품,국산)','500g/팩','','','0','10430','1','국산','24120.6844927342','150.055797871445','608','296',1,'manager1');</v>
      </c>
      <c r="U1606" s="5"/>
    </row>
    <row r="1607" spans="1:21" x14ac:dyDescent="0.35">
      <c r="A1607" s="6" t="s">
        <v>14916</v>
      </c>
      <c r="B1607" s="1" t="s">
        <v>22786</v>
      </c>
      <c r="C1607" s="1" t="s">
        <v>2075</v>
      </c>
      <c r="D1607" s="1" t="s">
        <v>2086</v>
      </c>
      <c r="F1607" s="1" t="s">
        <v>2087</v>
      </c>
      <c r="G1607" s="1" t="s">
        <v>2088</v>
      </c>
      <c r="J1607" s="2">
        <v>0</v>
      </c>
      <c r="K1607" s="7">
        <v>4220</v>
      </c>
      <c r="L1607" s="1">
        <v>0</v>
      </c>
      <c r="M1607" s="1" t="s">
        <v>2</v>
      </c>
      <c r="N1607" s="11">
        <v>2348.5685307018421</v>
      </c>
      <c r="O1607" s="11">
        <v>805.98586317352488</v>
      </c>
      <c r="P1607" s="11">
        <v>666</v>
      </c>
      <c r="Q1607" s="1">
        <v>198</v>
      </c>
      <c r="R1607" s="3">
        <v>1</v>
      </c>
      <c r="S1607" s="3" t="s">
        <v>22833</v>
      </c>
      <c r="T1607" s="8" t="str">
        <f t="shared" si="25"/>
        <v>INSERT INTO item VALUES('0001498','식재료','미역','해조류','','건미역(상품,국산)','250g(pk)','','','0','4220','0','국산','2348.56853070184','805.985863173525','666','198',1,'manager1');</v>
      </c>
      <c r="U1607" s="5"/>
    </row>
    <row r="1608" spans="1:21" x14ac:dyDescent="0.35">
      <c r="A1608" s="6" t="s">
        <v>14917</v>
      </c>
      <c r="B1608" s="1" t="s">
        <v>22786</v>
      </c>
      <c r="C1608" s="1" t="s">
        <v>2075</v>
      </c>
      <c r="D1608" s="1" t="s">
        <v>2086</v>
      </c>
      <c r="F1608" s="1" t="s">
        <v>2087</v>
      </c>
      <c r="G1608" s="1" t="s">
        <v>204</v>
      </c>
      <c r="J1608" s="2">
        <v>0</v>
      </c>
      <c r="K1608" s="7">
        <v>7720</v>
      </c>
      <c r="L1608" s="1">
        <v>0</v>
      </c>
      <c r="M1608" s="1" t="s">
        <v>2</v>
      </c>
      <c r="N1608" s="11">
        <v>30.180871050007578</v>
      </c>
      <c r="O1608" s="11">
        <v>45.975426156057765</v>
      </c>
      <c r="P1608" s="11">
        <v>741</v>
      </c>
      <c r="Q1608" s="1">
        <v>15</v>
      </c>
      <c r="R1608" s="3">
        <v>1</v>
      </c>
      <c r="S1608" s="3" t="s">
        <v>22833</v>
      </c>
      <c r="T1608" s="8" t="str">
        <f t="shared" si="25"/>
        <v>INSERT INTO item VALUES('0001499','식재료','미역','해조류','','건미역(상품,국산)','500g(pk)','','','0','7720','0','국산','30.1808710500076','45.9754261560578','741','15',1,'manager1');</v>
      </c>
      <c r="U1608" s="5"/>
    </row>
    <row r="1609" spans="1:21" x14ac:dyDescent="0.35">
      <c r="A1609" s="6" t="s">
        <v>14918</v>
      </c>
      <c r="B1609" s="1" t="s">
        <v>22786</v>
      </c>
      <c r="C1609" s="1" t="s">
        <v>2075</v>
      </c>
      <c r="D1609" s="1" t="s">
        <v>2086</v>
      </c>
      <c r="F1609" s="1" t="s">
        <v>2087</v>
      </c>
      <c r="G1609" s="1" t="s">
        <v>202</v>
      </c>
      <c r="J1609" s="2">
        <v>0</v>
      </c>
      <c r="K1609" s="7">
        <v>15620</v>
      </c>
      <c r="L1609" s="1">
        <v>0</v>
      </c>
      <c r="M1609" s="1" t="s">
        <v>2</v>
      </c>
      <c r="N1609" s="11">
        <v>15158.237719714169</v>
      </c>
      <c r="O1609" s="11">
        <v>517.77539043686045</v>
      </c>
      <c r="P1609" s="11">
        <v>824</v>
      </c>
      <c r="Q1609" s="1">
        <v>497</v>
      </c>
      <c r="R1609" s="3">
        <v>1</v>
      </c>
      <c r="S1609" s="3" t="s">
        <v>22833</v>
      </c>
      <c r="T1609" s="8" t="str">
        <f t="shared" si="25"/>
        <v>INSERT INTO item VALUES('0001500','식재료','미역','해조류','','건미역(상품,국산)','1Kg(pk)','','','0','15620','0','국산','15158.2377197142','517.77539043686','824','497',1,'manager1');</v>
      </c>
      <c r="U1609" s="5"/>
    </row>
    <row r="1610" spans="1:21" x14ac:dyDescent="0.35">
      <c r="A1610" s="6" t="s">
        <v>14919</v>
      </c>
      <c r="B1610" s="1" t="s">
        <v>22786</v>
      </c>
      <c r="C1610" s="1" t="s">
        <v>2075</v>
      </c>
      <c r="D1610" s="1" t="s">
        <v>2086</v>
      </c>
      <c r="F1610" s="1" t="s">
        <v>2089</v>
      </c>
      <c r="G1610" s="1" t="s">
        <v>2090</v>
      </c>
      <c r="J1610" s="2">
        <v>0</v>
      </c>
      <c r="K1610" s="7">
        <v>2750</v>
      </c>
      <c r="L1610" s="1">
        <v>0</v>
      </c>
      <c r="M1610" s="1" t="s">
        <v>2</v>
      </c>
      <c r="N1610" s="11">
        <v>20499.699630125222</v>
      </c>
      <c r="O1610" s="11">
        <v>515.92928835869645</v>
      </c>
      <c r="P1610" s="11">
        <v>931</v>
      </c>
      <c r="Q1610" s="1">
        <v>621</v>
      </c>
      <c r="R1610" s="3">
        <v>1</v>
      </c>
      <c r="S1610" s="3" t="s">
        <v>22833</v>
      </c>
      <c r="T1610" s="8" t="str">
        <f t="shared" si="25"/>
        <v>INSERT INTO item VALUES('0001501','식재료','미역','해조류','','염미역줄기 (정제염:중국산)(상품,국산)','수율60%내외/Kg','','','0','2750','0','국산','20499.6996301252','515.929288358696','931','621',1,'manager1');</v>
      </c>
      <c r="U1610" s="5"/>
    </row>
    <row r="1611" spans="1:21" x14ac:dyDescent="0.35">
      <c r="A1611" s="6" t="s">
        <v>14920</v>
      </c>
      <c r="B1611" s="1" t="s">
        <v>22786</v>
      </c>
      <c r="C1611" s="1" t="s">
        <v>2075</v>
      </c>
      <c r="D1611" s="1" t="s">
        <v>2086</v>
      </c>
      <c r="F1611" s="1" t="s">
        <v>2091</v>
      </c>
      <c r="G1611" s="1" t="s">
        <v>2090</v>
      </c>
      <c r="J1611" s="2">
        <v>0</v>
      </c>
      <c r="K1611" s="7">
        <v>2610</v>
      </c>
      <c r="L1611" s="1">
        <v>0</v>
      </c>
      <c r="M1611" s="1" t="s">
        <v>2</v>
      </c>
      <c r="N1611" s="11">
        <v>16926.620984363013</v>
      </c>
      <c r="O1611" s="11">
        <v>872.47208346526861</v>
      </c>
      <c r="P1611" s="11">
        <v>651</v>
      </c>
      <c r="Q1611" s="1">
        <v>6</v>
      </c>
      <c r="R1611" s="3">
        <v>1</v>
      </c>
      <c r="S1611" s="3" t="s">
        <v>22833</v>
      </c>
      <c r="T1611" s="8" t="str">
        <f t="shared" si="25"/>
        <v>INSERT INTO item VALUES('0001502','식재료','미역','해조류','','염장미역(상품,국산)','수율60%내외/Kg','','','0','2610','0','국산','16926.620984363','872.472083465269','651','6',1,'manager1');</v>
      </c>
      <c r="U1611" s="5"/>
    </row>
    <row r="1612" spans="1:21" x14ac:dyDescent="0.35">
      <c r="A1612" s="6" t="s">
        <v>14921</v>
      </c>
      <c r="B1612" s="1" t="s">
        <v>22786</v>
      </c>
      <c r="C1612" s="1" t="s">
        <v>2075</v>
      </c>
      <c r="D1612" s="1" t="s">
        <v>2086</v>
      </c>
      <c r="F1612" s="1" t="s">
        <v>2092</v>
      </c>
      <c r="G1612" s="1" t="s">
        <v>20</v>
      </c>
      <c r="J1612" s="2">
        <v>0</v>
      </c>
      <c r="K1612" s="7">
        <v>19870</v>
      </c>
      <c r="L1612" s="1">
        <v>0</v>
      </c>
      <c r="M1612" s="1" t="s">
        <v>2</v>
      </c>
      <c r="N1612" s="11">
        <v>7965.8118851030385</v>
      </c>
      <c r="O1612" s="11">
        <v>904.88290276719795</v>
      </c>
      <c r="P1612" s="11">
        <v>579</v>
      </c>
      <c r="Q1612" s="1">
        <v>531</v>
      </c>
      <c r="R1612" s="3">
        <v>1</v>
      </c>
      <c r="S1612" s="3" t="s">
        <v>22833</v>
      </c>
      <c r="T1612" s="8" t="str">
        <f t="shared" si="25"/>
        <v>INSERT INTO item VALUES('0001503','식재료','미역','해조류','','커트미역(상품,국산)','1Kg','','','0','19870','0','국산','7965.81188510304','904.882902767198','579','531',1,'manager1');</v>
      </c>
      <c r="U1612" s="5"/>
    </row>
    <row r="1613" spans="1:21" x14ac:dyDescent="0.35">
      <c r="A1613" s="6" t="s">
        <v>14922</v>
      </c>
      <c r="B1613" s="1" t="s">
        <v>22786</v>
      </c>
      <c r="C1613" s="1" t="s">
        <v>2075</v>
      </c>
      <c r="D1613" s="1" t="s">
        <v>2086</v>
      </c>
      <c r="F1613" s="1" t="s">
        <v>2093</v>
      </c>
      <c r="G1613" s="1" t="s">
        <v>204</v>
      </c>
      <c r="J1613" s="2">
        <v>0</v>
      </c>
      <c r="K1613" s="7">
        <v>10010</v>
      </c>
      <c r="L1613" s="1">
        <v>0</v>
      </c>
      <c r="M1613" s="1" t="s">
        <v>2</v>
      </c>
      <c r="N1613" s="11">
        <v>49119.555111779133</v>
      </c>
      <c r="O1613" s="11">
        <v>878.81134793511433</v>
      </c>
      <c r="P1613" s="11">
        <v>512</v>
      </c>
      <c r="Q1613" s="1">
        <v>90</v>
      </c>
      <c r="R1613" s="3">
        <v>1</v>
      </c>
      <c r="S1613" s="3" t="s">
        <v>22833</v>
      </c>
      <c r="T1613" s="8" t="str">
        <f t="shared" si="25"/>
        <v>INSERT INTO item VALUES('0001504','식재료','미역','해조류','','커트미역(상온,상품,국산)','500g(pk)','','','0','10010','0','국산','49119.5551117791','878.811347935114','512','90',1,'manager1');</v>
      </c>
      <c r="U1613" s="5"/>
    </row>
    <row r="1614" spans="1:21" x14ac:dyDescent="0.35">
      <c r="A1614" s="6" t="s">
        <v>14923</v>
      </c>
      <c r="B1614" s="1" t="s">
        <v>22786</v>
      </c>
      <c r="C1614" s="1" t="s">
        <v>2075</v>
      </c>
      <c r="D1614" s="1" t="s">
        <v>2086</v>
      </c>
      <c r="F1614" s="1" t="s">
        <v>2087</v>
      </c>
      <c r="G1614" s="1" t="s">
        <v>719</v>
      </c>
      <c r="J1614" s="2">
        <v>0</v>
      </c>
      <c r="K1614" s="7">
        <v>2050</v>
      </c>
      <c r="L1614" s="1">
        <v>0</v>
      </c>
      <c r="M1614" s="1" t="s">
        <v>2</v>
      </c>
      <c r="N1614" s="11">
        <v>2460.9670782055282</v>
      </c>
      <c r="O1614" s="11">
        <v>820.28971011985698</v>
      </c>
      <c r="P1614" s="11">
        <v>377</v>
      </c>
      <c r="Q1614" s="1">
        <v>202</v>
      </c>
      <c r="R1614" s="3">
        <v>1</v>
      </c>
      <c r="S1614" s="3" t="s">
        <v>22833</v>
      </c>
      <c r="T1614" s="8" t="str">
        <f t="shared" si="25"/>
        <v>INSERT INTO item VALUES('0001505','식재료','미역','해조류','','건미역(상품,국산)','100g(pk)','','','0','2050','0','국산','2460.96707820553','820.289710119857','377','202',1,'manager1');</v>
      </c>
      <c r="U1614" s="5"/>
    </row>
    <row r="1615" spans="1:21" x14ac:dyDescent="0.35">
      <c r="A1615" s="6" t="s">
        <v>14924</v>
      </c>
      <c r="B1615" s="1" t="s">
        <v>22786</v>
      </c>
      <c r="C1615" s="1" t="s">
        <v>2075</v>
      </c>
      <c r="D1615" s="1" t="s">
        <v>2086</v>
      </c>
      <c r="F1615" s="1" t="s">
        <v>2094</v>
      </c>
      <c r="G1615" s="1" t="s">
        <v>2095</v>
      </c>
      <c r="J1615" s="2">
        <v>0</v>
      </c>
      <c r="K1615" s="7">
        <v>3580</v>
      </c>
      <c r="L1615" s="1">
        <v>0</v>
      </c>
      <c r="M1615" s="1" t="s">
        <v>2</v>
      </c>
      <c r="N1615" s="11">
        <v>1561.7341217391543</v>
      </c>
      <c r="O1615" s="11">
        <v>193.55545189835453</v>
      </c>
      <c r="P1615" s="11">
        <v>330</v>
      </c>
      <c r="Q1615" s="1">
        <v>371</v>
      </c>
      <c r="R1615" s="3">
        <v>1</v>
      </c>
      <c r="S1615" s="3" t="s">
        <v>22833</v>
      </c>
      <c r="T1615" s="8" t="str">
        <f t="shared" si="25"/>
        <v>INSERT INTO item VALUES('0001506','식재료','미역','해조류','','염장쇠미역(곰피)(일반,국산)','1kg, 수율70%','','','0','3580','0','국산','1561.73412173915','193.555451898355','330','371',1,'manager1');</v>
      </c>
      <c r="U1615" s="5"/>
    </row>
    <row r="1616" spans="1:21" x14ac:dyDescent="0.35">
      <c r="A1616" s="6" t="s">
        <v>14925</v>
      </c>
      <c r="B1616" s="1" t="s">
        <v>22786</v>
      </c>
      <c r="C1616" s="1" t="s">
        <v>2075</v>
      </c>
      <c r="D1616" s="1" t="s">
        <v>2086</v>
      </c>
      <c r="F1616" s="1" t="s">
        <v>2096</v>
      </c>
      <c r="G1616" s="1" t="s">
        <v>181</v>
      </c>
      <c r="J1616" s="2">
        <v>0</v>
      </c>
      <c r="K1616" s="7">
        <v>5560</v>
      </c>
      <c r="L1616" s="1">
        <v>0</v>
      </c>
      <c r="M1616" s="1" t="s">
        <v>2</v>
      </c>
      <c r="N1616" s="11">
        <v>11710.068992325825</v>
      </c>
      <c r="O1616" s="11">
        <v>830.24330761375666</v>
      </c>
      <c r="P1616" s="11">
        <v>487</v>
      </c>
      <c r="Q1616" s="1">
        <v>359</v>
      </c>
      <c r="R1616" s="3">
        <v>1</v>
      </c>
      <c r="S1616" s="3" t="s">
        <v>22833</v>
      </c>
      <c r="T1616" s="8" t="str">
        <f t="shared" si="25"/>
        <v>INSERT INTO item VALUES('0001507','식재료','미역','해조류','','[H-Kids]건미역(특품,실온,국산)','200g(pk)','','','0','5560','0','국산','11710.0689923258','830.243307613757','487','359',1,'manager1');</v>
      </c>
      <c r="U1616" s="5"/>
    </row>
    <row r="1617" spans="1:21" x14ac:dyDescent="0.35">
      <c r="A1617" s="6" t="s">
        <v>14926</v>
      </c>
      <c r="B1617" s="1" t="s">
        <v>22786</v>
      </c>
      <c r="C1617" s="1" t="s">
        <v>2075</v>
      </c>
      <c r="D1617" s="1" t="s">
        <v>2086</v>
      </c>
      <c r="F1617" s="1" t="s">
        <v>2097</v>
      </c>
      <c r="G1617" s="1" t="s">
        <v>181</v>
      </c>
      <c r="J1617" s="2">
        <v>0</v>
      </c>
      <c r="K1617" s="7">
        <v>5220</v>
      </c>
      <c r="L1617" s="1">
        <v>0</v>
      </c>
      <c r="M1617" s="1" t="s">
        <v>2</v>
      </c>
      <c r="N1617" s="11">
        <v>10626.559463840924</v>
      </c>
      <c r="O1617" s="11">
        <v>23.680795159606639</v>
      </c>
      <c r="P1617" s="11">
        <v>976</v>
      </c>
      <c r="Q1617" s="1">
        <v>64</v>
      </c>
      <c r="R1617" s="3">
        <v>1</v>
      </c>
      <c r="S1617" s="3" t="s">
        <v>22833</v>
      </c>
      <c r="T1617" s="8" t="str">
        <f t="shared" si="25"/>
        <v>INSERT INTO item VALUES('0001508','식재료','미역','해조류','','[H-Kids]절단건미역(특품,실온,국산)','200g(pk)','','','0','5220','0','국산','10626.5594638409','23.6807951596066','976','64',1,'manager1');</v>
      </c>
      <c r="U1617" s="5"/>
    </row>
    <row r="1618" spans="1:21" x14ac:dyDescent="0.35">
      <c r="A1618" s="6" t="s">
        <v>14927</v>
      </c>
      <c r="B1618" s="1" t="s">
        <v>22786</v>
      </c>
      <c r="C1618" s="1" t="s">
        <v>2075</v>
      </c>
      <c r="D1618" s="1" t="s">
        <v>2098</v>
      </c>
      <c r="F1618" s="1" t="s">
        <v>2099</v>
      </c>
      <c r="G1618" s="1" t="s">
        <v>719</v>
      </c>
      <c r="J1618" s="2">
        <v>0</v>
      </c>
      <c r="K1618" s="7">
        <v>2240</v>
      </c>
      <c r="L1618" s="1">
        <v>0</v>
      </c>
      <c r="M1618" s="1" t="s">
        <v>2</v>
      </c>
      <c r="N1618" s="11">
        <v>41071.118476886179</v>
      </c>
      <c r="O1618" s="11">
        <v>863.46259643392023</v>
      </c>
      <c r="P1618" s="11">
        <v>344</v>
      </c>
      <c r="Q1618" s="1">
        <v>369</v>
      </c>
      <c r="R1618" s="3">
        <v>1</v>
      </c>
      <c r="S1618" s="3" t="s">
        <v>22833</v>
      </c>
      <c r="T1618" s="8" t="str">
        <f t="shared" si="25"/>
        <v>INSERT INTO item VALUES('0001509','식재료','다시마','해조류','','건다시마(상품,국산)','100g(pk)','','','0','2240','0','국산','41071.1184768862','863.46259643392','344','369',1,'manager1');</v>
      </c>
      <c r="U1618" s="5"/>
    </row>
    <row r="1619" spans="1:21" x14ac:dyDescent="0.35">
      <c r="A1619" s="6" t="s">
        <v>14928</v>
      </c>
      <c r="B1619" s="1" t="s">
        <v>22786</v>
      </c>
      <c r="C1619" s="1" t="s">
        <v>2075</v>
      </c>
      <c r="D1619" s="1" t="s">
        <v>2098</v>
      </c>
      <c r="F1619" s="1" t="s">
        <v>2100</v>
      </c>
      <c r="G1619" s="1" t="s">
        <v>2090</v>
      </c>
      <c r="J1619" s="2">
        <v>0</v>
      </c>
      <c r="K1619" s="7">
        <v>2440</v>
      </c>
      <c r="L1619" s="1">
        <v>0</v>
      </c>
      <c r="M1619" s="1" t="s">
        <v>2</v>
      </c>
      <c r="N1619" s="11">
        <v>28220.695568738924</v>
      </c>
      <c r="O1619" s="11">
        <v>709.8432211280923</v>
      </c>
      <c r="P1619" s="11">
        <v>843</v>
      </c>
      <c r="Q1619" s="1">
        <v>329</v>
      </c>
      <c r="R1619" s="3">
        <v>1</v>
      </c>
      <c r="S1619" s="3" t="s">
        <v>22833</v>
      </c>
      <c r="T1619" s="8" t="str">
        <f t="shared" si="25"/>
        <v>INSERT INTO item VALUES('0001510','식재료','다시마','해조류','','염장다시마(정제염:중국산)(상품,국산)','수율60%내외/Kg','','','0','2440','0','국산','28220.6955687389','709.843221128092','843','329',1,'manager1');</v>
      </c>
      <c r="U1619" s="5"/>
    </row>
    <row r="1620" spans="1:21" x14ac:dyDescent="0.35">
      <c r="A1620" s="6" t="s">
        <v>14929</v>
      </c>
      <c r="B1620" s="1" t="s">
        <v>22786</v>
      </c>
      <c r="C1620" s="1" t="s">
        <v>2075</v>
      </c>
      <c r="D1620" s="1" t="s">
        <v>2098</v>
      </c>
      <c r="F1620" s="1" t="s">
        <v>2101</v>
      </c>
      <c r="G1620" s="1" t="s">
        <v>2078</v>
      </c>
      <c r="J1620" s="2">
        <v>0</v>
      </c>
      <c r="K1620" s="7">
        <v>1130</v>
      </c>
      <c r="L1620" s="1">
        <v>0</v>
      </c>
      <c r="M1620" s="1" t="s">
        <v>2</v>
      </c>
      <c r="N1620" s="11">
        <v>65805.42940282519</v>
      </c>
      <c r="O1620" s="11">
        <v>167.70865769846333</v>
      </c>
      <c r="P1620" s="11">
        <v>271</v>
      </c>
      <c r="Q1620" s="1">
        <v>143</v>
      </c>
      <c r="R1620" s="3">
        <v>1</v>
      </c>
      <c r="S1620" s="3" t="s">
        <v>22833</v>
      </c>
      <c r="T1620" s="8" t="str">
        <f t="shared" si="25"/>
        <v>INSERT INTO item VALUES('0001511','식재료','다시마','해조류','','염장다시마(상품,국산)','350g(pk)','','','0','1130','0','국산','65805.4294028252','167.708657698463','271','143',1,'manager1');</v>
      </c>
      <c r="U1620" s="5"/>
    </row>
    <row r="1621" spans="1:21" x14ac:dyDescent="0.35">
      <c r="A1621" s="6" t="s">
        <v>14930</v>
      </c>
      <c r="B1621" s="1" t="s">
        <v>22786</v>
      </c>
      <c r="C1621" s="1" t="s">
        <v>2075</v>
      </c>
      <c r="D1621" s="1" t="s">
        <v>2098</v>
      </c>
      <c r="F1621" s="1" t="s">
        <v>2102</v>
      </c>
      <c r="G1621" s="1" t="s">
        <v>2103</v>
      </c>
      <c r="J1621" s="2">
        <v>0</v>
      </c>
      <c r="K1621" s="7">
        <v>1770</v>
      </c>
      <c r="L1621" s="1">
        <v>1</v>
      </c>
      <c r="M1621" s="1" t="s">
        <v>2</v>
      </c>
      <c r="N1621" s="11">
        <v>3710.7965069567995</v>
      </c>
      <c r="O1621" s="11">
        <v>670.5745868476904</v>
      </c>
      <c r="P1621" s="11">
        <v>729</v>
      </c>
      <c r="Q1621" s="1">
        <v>151</v>
      </c>
      <c r="R1621" s="3">
        <v>1</v>
      </c>
      <c r="S1621" s="3" t="s">
        <v>22833</v>
      </c>
      <c r="T1621" s="8" t="str">
        <f t="shared" si="25"/>
        <v>INSERT INTO item VALUES('0001512','식재료','다시마','해조류','','다시마튀각(상품,국산)','50g(pk)','','','0','1770','1','국산','3710.7965069568','670.57458684769','729','151',1,'manager1');</v>
      </c>
      <c r="U1621" s="5"/>
    </row>
    <row r="1622" spans="1:21" x14ac:dyDescent="0.35">
      <c r="A1622" s="6" t="s">
        <v>14931</v>
      </c>
      <c r="B1622" s="1" t="s">
        <v>22786</v>
      </c>
      <c r="C1622" s="1" t="s">
        <v>2075</v>
      </c>
      <c r="D1622" s="1" t="s">
        <v>2098</v>
      </c>
      <c r="F1622" s="1" t="s">
        <v>2099</v>
      </c>
      <c r="G1622" s="1" t="s">
        <v>204</v>
      </c>
      <c r="J1622" s="2">
        <v>0</v>
      </c>
      <c r="K1622" s="7">
        <v>8280</v>
      </c>
      <c r="L1622" s="1">
        <v>0</v>
      </c>
      <c r="M1622" s="1" t="s">
        <v>2</v>
      </c>
      <c r="N1622" s="11">
        <v>21447.309817391852</v>
      </c>
      <c r="O1622" s="11">
        <v>671.02990168406268</v>
      </c>
      <c r="P1622" s="11">
        <v>169</v>
      </c>
      <c r="Q1622" s="1">
        <v>100</v>
      </c>
      <c r="R1622" s="3">
        <v>1</v>
      </c>
      <c r="S1622" s="3" t="s">
        <v>22833</v>
      </c>
      <c r="T1622" s="8" t="str">
        <f t="shared" si="25"/>
        <v>INSERT INTO item VALUES('0001513','식재료','다시마','해조류','','건다시마(상품,국산)','500g(pk)','','','0','8280','0','국산','21447.3098173919','671.029901684063','169','100',1,'manager1');</v>
      </c>
      <c r="U1622" s="5"/>
    </row>
    <row r="1623" spans="1:21" x14ac:dyDescent="0.35">
      <c r="A1623" s="6" t="s">
        <v>14932</v>
      </c>
      <c r="B1623" s="1" t="s">
        <v>22786</v>
      </c>
      <c r="C1623" s="1" t="s">
        <v>2075</v>
      </c>
      <c r="D1623" s="1" t="s">
        <v>2098</v>
      </c>
      <c r="F1623" s="1" t="s">
        <v>2104</v>
      </c>
      <c r="G1623" s="1" t="s">
        <v>20</v>
      </c>
      <c r="J1623" s="2">
        <v>0</v>
      </c>
      <c r="K1623" s="7">
        <v>19310</v>
      </c>
      <c r="L1623" s="1">
        <v>0</v>
      </c>
      <c r="M1623" s="1" t="s">
        <v>2</v>
      </c>
      <c r="N1623" s="11">
        <v>11042.258941679158</v>
      </c>
      <c r="O1623" s="11">
        <v>911.24438402470059</v>
      </c>
      <c r="P1623" s="11">
        <v>379</v>
      </c>
      <c r="Q1623" s="1">
        <v>55</v>
      </c>
      <c r="R1623" s="3">
        <v>1</v>
      </c>
      <c r="S1623" s="3" t="s">
        <v>22833</v>
      </c>
      <c r="T1623" s="8" t="str">
        <f t="shared" si="25"/>
        <v>INSERT INTO item VALUES('0001514','식재료','다시마','해조류','','절단건다시마(상품,국산)','1Kg','','','0','19310','0','국산','11042.2589416792','911.244384024701','379','55',1,'manager1');</v>
      </c>
      <c r="U1623" s="5"/>
    </row>
    <row r="1624" spans="1:21" x14ac:dyDescent="0.35">
      <c r="A1624" s="6" t="s">
        <v>14933</v>
      </c>
      <c r="B1624" s="1" t="s">
        <v>22786</v>
      </c>
      <c r="C1624" s="1" t="s">
        <v>2075</v>
      </c>
      <c r="D1624" s="1" t="s">
        <v>2098</v>
      </c>
      <c r="F1624" s="1" t="s">
        <v>2105</v>
      </c>
      <c r="G1624" s="1" t="s">
        <v>2106</v>
      </c>
      <c r="J1624" s="2">
        <v>0</v>
      </c>
      <c r="K1624" s="7">
        <v>2780</v>
      </c>
      <c r="L1624" s="1">
        <v>0</v>
      </c>
      <c r="M1624" s="1" t="s">
        <v>2</v>
      </c>
      <c r="N1624" s="11">
        <v>87297.173583402371</v>
      </c>
      <c r="O1624" s="11">
        <v>808.5550370391536</v>
      </c>
      <c r="P1624" s="11">
        <v>641</v>
      </c>
      <c r="Q1624" s="1">
        <v>81</v>
      </c>
      <c r="R1624" s="3">
        <v>1</v>
      </c>
      <c r="S1624" s="3" t="s">
        <v>22833</v>
      </c>
      <c r="T1624" s="8" t="str">
        <f t="shared" si="25"/>
        <v>INSERT INTO item VALUES('0001515','식재료','다시마','해조류','','염장다시마채(상품,국산)','수율60%내외/kg','','','0','2780','0','국산','87297.1735834024','808.555037039154','641','81',1,'manager1');</v>
      </c>
      <c r="U1624" s="5"/>
    </row>
    <row r="1625" spans="1:21" x14ac:dyDescent="0.35">
      <c r="A1625" s="6" t="s">
        <v>14934</v>
      </c>
      <c r="B1625" s="1" t="s">
        <v>22786</v>
      </c>
      <c r="C1625" s="1" t="s">
        <v>2075</v>
      </c>
      <c r="D1625" s="1" t="s">
        <v>2098</v>
      </c>
      <c r="F1625" s="1" t="s">
        <v>2107</v>
      </c>
      <c r="G1625" s="1" t="s">
        <v>181</v>
      </c>
      <c r="J1625" s="2">
        <v>0</v>
      </c>
      <c r="K1625" s="7">
        <v>5560</v>
      </c>
      <c r="L1625" s="1">
        <v>0</v>
      </c>
      <c r="M1625" s="1" t="s">
        <v>2</v>
      </c>
      <c r="N1625" s="11">
        <v>7355.0766561560413</v>
      </c>
      <c r="O1625" s="11">
        <v>255.02136700923862</v>
      </c>
      <c r="P1625" s="11">
        <v>231</v>
      </c>
      <c r="Q1625" s="1">
        <v>422</v>
      </c>
      <c r="R1625" s="3">
        <v>1</v>
      </c>
      <c r="S1625" s="3" t="s">
        <v>22833</v>
      </c>
      <c r="T1625" s="8" t="str">
        <f t="shared" si="25"/>
        <v>INSERT INTO item VALUES('0001516','식재료','다시마','해조류','','[H-Kids]건다시마(특품,실온,국산)','200g(pk)','','','0','5560','0','국산','7355.07665615604','255.021367009239','231','422',1,'manager1');</v>
      </c>
      <c r="U1625" s="5"/>
    </row>
    <row r="1626" spans="1:21" x14ac:dyDescent="0.35">
      <c r="A1626" s="6" t="s">
        <v>14935</v>
      </c>
      <c r="B1626" s="1" t="s">
        <v>22786</v>
      </c>
      <c r="C1626" s="1" t="s">
        <v>2075</v>
      </c>
      <c r="D1626" s="1" t="s">
        <v>2098</v>
      </c>
      <c r="F1626" s="1" t="s">
        <v>2108</v>
      </c>
      <c r="G1626" s="1" t="s">
        <v>181</v>
      </c>
      <c r="J1626" s="2">
        <v>0</v>
      </c>
      <c r="K1626" s="7">
        <v>4870</v>
      </c>
      <c r="L1626" s="1">
        <v>0</v>
      </c>
      <c r="M1626" s="1" t="s">
        <v>2</v>
      </c>
      <c r="N1626" s="11">
        <v>88212.333102008255</v>
      </c>
      <c r="O1626" s="11">
        <v>231.65773649523791</v>
      </c>
      <c r="P1626" s="11">
        <v>957</v>
      </c>
      <c r="Q1626" s="1">
        <v>70</v>
      </c>
      <c r="R1626" s="3">
        <v>1</v>
      </c>
      <c r="S1626" s="3" t="s">
        <v>22833</v>
      </c>
      <c r="T1626" s="8" t="str">
        <f t="shared" si="25"/>
        <v>INSERT INTO item VALUES('0001517','식재료','다시마','해조류','','[H-Kids]절단건다시마4*4cm(특품,실온,국산)','200g(pk)','','','0','4870','0','국산','88212.3331020083','231.657736495238','957','70',1,'manager1');</v>
      </c>
      <c r="U1626" s="5"/>
    </row>
    <row r="1627" spans="1:21" x14ac:dyDescent="0.35">
      <c r="A1627" s="6" t="s">
        <v>14936</v>
      </c>
      <c r="B1627" s="1" t="s">
        <v>22786</v>
      </c>
      <c r="C1627" s="1" t="s">
        <v>2075</v>
      </c>
      <c r="D1627" s="1" t="s">
        <v>2098</v>
      </c>
      <c r="F1627" s="1" t="s">
        <v>2109</v>
      </c>
      <c r="G1627" s="1" t="s">
        <v>202</v>
      </c>
      <c r="J1627" s="2">
        <v>0</v>
      </c>
      <c r="K1627" s="7">
        <v>18890</v>
      </c>
      <c r="L1627" s="1">
        <v>0</v>
      </c>
      <c r="M1627" s="1" t="s">
        <v>2</v>
      </c>
      <c r="N1627" s="11">
        <v>7417.7059403272142</v>
      </c>
      <c r="O1627" s="11">
        <v>791.34481611227739</v>
      </c>
      <c r="P1627" s="11">
        <v>297</v>
      </c>
      <c r="Q1627" s="1">
        <v>16</v>
      </c>
      <c r="R1627" s="3">
        <v>1</v>
      </c>
      <c r="S1627" s="3" t="s">
        <v>22833</v>
      </c>
      <c r="T1627" s="8" t="str">
        <f t="shared" si="25"/>
        <v>INSERT INTO item VALUES('0001518','식재료','다시마','해조류','','뿌리건다시마(상품,국산)','1Kg(pk)','','','0','18890','0','국산','7417.70594032721','791.344816112277','297','16',1,'manager1');</v>
      </c>
      <c r="U1627" s="5"/>
    </row>
    <row r="1628" spans="1:21" x14ac:dyDescent="0.35">
      <c r="A1628" s="6" t="s">
        <v>14937</v>
      </c>
      <c r="B1628" s="1" t="s">
        <v>22786</v>
      </c>
      <c r="C1628" s="1" t="s">
        <v>2075</v>
      </c>
      <c r="D1628" s="1" t="s">
        <v>2098</v>
      </c>
      <c r="F1628" s="1" t="s">
        <v>2109</v>
      </c>
      <c r="G1628" s="1" t="s">
        <v>204</v>
      </c>
      <c r="J1628" s="2">
        <v>0</v>
      </c>
      <c r="K1628" s="7">
        <v>9960</v>
      </c>
      <c r="L1628" s="1">
        <v>0</v>
      </c>
      <c r="M1628" s="1" t="s">
        <v>2</v>
      </c>
      <c r="N1628" s="11">
        <v>24302.644315438029</v>
      </c>
      <c r="O1628" s="11">
        <v>566.36004100175046</v>
      </c>
      <c r="P1628" s="11">
        <v>111</v>
      </c>
      <c r="Q1628" s="1">
        <v>208</v>
      </c>
      <c r="R1628" s="3">
        <v>1</v>
      </c>
      <c r="S1628" s="3" t="s">
        <v>22833</v>
      </c>
      <c r="T1628" s="8" t="str">
        <f t="shared" si="25"/>
        <v>INSERT INTO item VALUES('0001519','식재료','다시마','해조류','','뿌리건다시마(상품,국산)','500g(pk)','','','0','9960','0','국산','24302.644315438','566.36004100175','111','208',1,'manager1');</v>
      </c>
      <c r="U1628" s="5"/>
    </row>
    <row r="1629" spans="1:21" x14ac:dyDescent="0.35">
      <c r="A1629" s="6" t="s">
        <v>14938</v>
      </c>
      <c r="B1629" s="1" t="s">
        <v>22786</v>
      </c>
      <c r="C1629" s="1" t="s">
        <v>2075</v>
      </c>
      <c r="D1629" s="1" t="s">
        <v>2098</v>
      </c>
      <c r="F1629" s="1" t="s">
        <v>2110</v>
      </c>
      <c r="G1629" s="1" t="s">
        <v>202</v>
      </c>
      <c r="J1629" s="2">
        <v>0</v>
      </c>
      <c r="K1629" s="7">
        <v>16650</v>
      </c>
      <c r="L1629" s="1">
        <v>0</v>
      </c>
      <c r="M1629" s="1" t="s">
        <v>2</v>
      </c>
      <c r="N1629" s="11">
        <v>7775.151893565554</v>
      </c>
      <c r="O1629" s="11">
        <v>988.27922235320511</v>
      </c>
      <c r="P1629" s="11">
        <v>362</v>
      </c>
      <c r="Q1629" s="1">
        <v>236</v>
      </c>
      <c r="R1629" s="3">
        <v>1</v>
      </c>
      <c r="S1629" s="3" t="s">
        <v>22833</v>
      </c>
      <c r="T1629" s="8" t="str">
        <f t="shared" si="25"/>
        <v>INSERT INTO item VALUES('0001520','식재료','다시마','해조류','','건다시마(상온,특품,국산)','1Kg(pk)','','','0','16650','0','국산','7775.15189356555','988.279222353205','362','236',1,'manager1');</v>
      </c>
      <c r="U1629" s="5"/>
    </row>
    <row r="1630" spans="1:21" x14ac:dyDescent="0.35">
      <c r="A1630" s="6" t="s">
        <v>14939</v>
      </c>
      <c r="B1630" s="1" t="s">
        <v>22786</v>
      </c>
      <c r="C1630" s="1" t="s">
        <v>2075</v>
      </c>
      <c r="D1630" s="1" t="s">
        <v>2098</v>
      </c>
      <c r="F1630" s="1" t="s">
        <v>2111</v>
      </c>
      <c r="G1630" s="1" t="s">
        <v>246</v>
      </c>
      <c r="J1630" s="2">
        <v>0</v>
      </c>
      <c r="K1630" s="7">
        <v>34060</v>
      </c>
      <c r="L1630" s="1">
        <v>0</v>
      </c>
      <c r="M1630" s="1" t="s">
        <v>2</v>
      </c>
      <c r="N1630" s="11">
        <v>20.396274679652009</v>
      </c>
      <c r="O1630" s="11">
        <v>341.4636839296802</v>
      </c>
      <c r="P1630" s="11">
        <v>537</v>
      </c>
      <c r="Q1630" s="1">
        <v>354</v>
      </c>
      <c r="R1630" s="3">
        <v>1</v>
      </c>
      <c r="S1630" s="3" t="s">
        <v>22833</v>
      </c>
      <c r="T1630" s="8" t="str">
        <f t="shared" si="25"/>
        <v>INSERT INTO item VALUES('0001521','식재료','다시마','해조류','','건다시마채(상온,상품,국산)','kg','','','0','34060','0','국산','20.396274679652','341.46368392968','537','354',1,'manager1');</v>
      </c>
      <c r="U1630" s="5"/>
    </row>
    <row r="1631" spans="1:21" x14ac:dyDescent="0.35">
      <c r="A1631" s="6" t="s">
        <v>14940</v>
      </c>
      <c r="B1631" s="1" t="s">
        <v>22786</v>
      </c>
      <c r="C1631" s="1" t="s">
        <v>2075</v>
      </c>
      <c r="D1631" s="1" t="s">
        <v>2112</v>
      </c>
      <c r="F1631" s="1" t="s">
        <v>2113</v>
      </c>
      <c r="G1631" s="1" t="s">
        <v>20</v>
      </c>
      <c r="J1631" s="2">
        <v>0</v>
      </c>
      <c r="K1631" s="7">
        <v>20290</v>
      </c>
      <c r="L1631" s="1">
        <v>0</v>
      </c>
      <c r="M1631" s="1" t="s">
        <v>2</v>
      </c>
      <c r="N1631" s="11">
        <v>72759.047768056291</v>
      </c>
      <c r="O1631" s="11">
        <v>610.91157596285075</v>
      </c>
      <c r="P1631" s="11">
        <v>715</v>
      </c>
      <c r="Q1631" s="1">
        <v>412</v>
      </c>
      <c r="R1631" s="3">
        <v>1</v>
      </c>
      <c r="S1631" s="3" t="s">
        <v>22833</v>
      </c>
      <c r="T1631" s="8" t="str">
        <f t="shared" si="25"/>
        <v>INSERT INTO item VALUES('0001522','식재료','톳','해조류','','건톳나물(상품,국산)','1Kg','','','0','20290','0','국산','72759.0477680563','610.911575962851','715','412',1,'manager1');</v>
      </c>
      <c r="U1631" s="5"/>
    </row>
    <row r="1632" spans="1:21" x14ac:dyDescent="0.35">
      <c r="A1632" s="6" t="s">
        <v>14941</v>
      </c>
      <c r="B1632" s="1" t="s">
        <v>22786</v>
      </c>
      <c r="C1632" s="1" t="s">
        <v>2075</v>
      </c>
      <c r="D1632" s="1" t="s">
        <v>2112</v>
      </c>
      <c r="F1632" s="1" t="s">
        <v>2114</v>
      </c>
      <c r="G1632" s="1" t="s">
        <v>2115</v>
      </c>
      <c r="J1632" s="2">
        <v>0</v>
      </c>
      <c r="K1632" s="7">
        <v>3580</v>
      </c>
      <c r="L1632" s="1">
        <v>0</v>
      </c>
      <c r="M1632" s="1" t="s">
        <v>2</v>
      </c>
      <c r="N1632" s="11">
        <v>14972.994484464583</v>
      </c>
      <c r="O1632" s="11">
        <v>460.53296168654157</v>
      </c>
      <c r="P1632" s="11">
        <v>170</v>
      </c>
      <c r="Q1632" s="1">
        <v>22</v>
      </c>
      <c r="R1632" s="3">
        <v>1</v>
      </c>
      <c r="S1632" s="3" t="s">
        <v>22833</v>
      </c>
      <c r="T1632" s="8" t="str">
        <f t="shared" si="25"/>
        <v>INSERT INTO item VALUES('0001523','식재료','톳','해조류','','염장톳(실온,상품,국산)','수율 60%이상/kg','','','0','3580','0','국산','14972.9944844646','460.532961686542','170','22',1,'manager1');</v>
      </c>
      <c r="U1632" s="5"/>
    </row>
    <row r="1633" spans="1:21" x14ac:dyDescent="0.35">
      <c r="A1633" s="6" t="s">
        <v>14942</v>
      </c>
      <c r="B1633" s="1" t="s">
        <v>22786</v>
      </c>
      <c r="C1633" s="1" t="s">
        <v>2075</v>
      </c>
      <c r="D1633" s="1" t="s">
        <v>2116</v>
      </c>
      <c r="F1633" s="1" t="s">
        <v>2117</v>
      </c>
      <c r="G1633" s="1" t="s">
        <v>2118</v>
      </c>
      <c r="J1633" s="2">
        <v>0</v>
      </c>
      <c r="K1633" s="7">
        <v>2750</v>
      </c>
      <c r="L1633" s="1">
        <v>0</v>
      </c>
      <c r="M1633" s="1" t="s">
        <v>2</v>
      </c>
      <c r="N1633" s="11">
        <v>5940.0351146903931</v>
      </c>
      <c r="O1633" s="11">
        <v>829.41557017062723</v>
      </c>
      <c r="P1633" s="11">
        <v>129</v>
      </c>
      <c r="Q1633" s="1">
        <v>509</v>
      </c>
      <c r="R1633" s="3">
        <v>1</v>
      </c>
      <c r="S1633" s="3" t="s">
        <v>22833</v>
      </c>
      <c r="T1633" s="8" t="str">
        <f t="shared" si="25"/>
        <v>INSERT INTO item VALUES('0001524','식재료','모자반','해조류','','꼬시래기(정제염:중국산)(염장,갈색,상품,국산)','1kg','','','0','2750','0','국산','5940.03511469039','829.415570170627','129','509',1,'manager1');</v>
      </c>
      <c r="U1633" s="5"/>
    </row>
    <row r="1634" spans="1:21" x14ac:dyDescent="0.35">
      <c r="A1634" s="6" t="s">
        <v>14943</v>
      </c>
      <c r="B1634" s="1" t="s">
        <v>22786</v>
      </c>
      <c r="C1634" s="1" t="s">
        <v>2075</v>
      </c>
      <c r="D1634" s="1" t="s">
        <v>2116</v>
      </c>
      <c r="F1634" s="1" t="s">
        <v>2119</v>
      </c>
      <c r="G1634" s="1" t="s">
        <v>2106</v>
      </c>
      <c r="J1634" s="2">
        <v>0</v>
      </c>
      <c r="K1634" s="7">
        <v>4560</v>
      </c>
      <c r="L1634" s="1">
        <v>0</v>
      </c>
      <c r="M1634" s="1" t="s">
        <v>2</v>
      </c>
      <c r="N1634" s="11">
        <v>2878.1550532041119</v>
      </c>
      <c r="O1634" s="11">
        <v>658.80926193541211</v>
      </c>
      <c r="P1634" s="11">
        <v>780</v>
      </c>
      <c r="Q1634" s="1">
        <v>1</v>
      </c>
      <c r="R1634" s="3">
        <v>1</v>
      </c>
      <c r="S1634" s="3" t="s">
        <v>22833</v>
      </c>
      <c r="T1634" s="8" t="str">
        <f t="shared" si="25"/>
        <v>INSERT INTO item VALUES('0001525','식재료','모자반','해조류','','염장모자반(냉장,상품,국산)','수율60%내외/kg','','','0','4560','0','국산','2878.15505320411','658.809261935412','780','1',1,'manager1');</v>
      </c>
      <c r="U1634" s="5"/>
    </row>
    <row r="1635" spans="1:21" x14ac:dyDescent="0.35">
      <c r="A1635" s="6" t="s">
        <v>14944</v>
      </c>
      <c r="B1635" s="1" t="s">
        <v>22786</v>
      </c>
      <c r="C1635" s="1" t="s">
        <v>2075</v>
      </c>
      <c r="D1635" s="1" t="s">
        <v>2120</v>
      </c>
      <c r="F1635" s="1" t="s">
        <v>2121</v>
      </c>
      <c r="G1635" s="1" t="s">
        <v>2122</v>
      </c>
      <c r="J1635" s="2">
        <v>0</v>
      </c>
      <c r="K1635" s="7">
        <v>8270</v>
      </c>
      <c r="L1635" s="1">
        <v>0</v>
      </c>
      <c r="M1635" s="1" t="s">
        <v>2</v>
      </c>
      <c r="N1635" s="11">
        <v>8465.5635966533719</v>
      </c>
      <c r="O1635" s="11">
        <v>682.75720270991405</v>
      </c>
      <c r="P1635" s="11">
        <v>163</v>
      </c>
      <c r="Q1635" s="1">
        <v>8</v>
      </c>
      <c r="R1635" s="3">
        <v>1</v>
      </c>
      <c r="S1635" s="3" t="s">
        <v>22833</v>
      </c>
      <c r="T1635" s="8" t="str">
        <f t="shared" si="25"/>
        <v>INSERT INTO item VALUES('0001526','식재료','김','해조류','','돌김(상품,국산)','200g(100장/속)','','','0','8270','0','국산','8465.56359665337','682.757202709914','163','8',1,'manager1');</v>
      </c>
      <c r="U1635" s="5"/>
    </row>
    <row r="1636" spans="1:21" x14ac:dyDescent="0.35">
      <c r="A1636" s="6" t="s">
        <v>14945</v>
      </c>
      <c r="B1636" s="1" t="s">
        <v>22786</v>
      </c>
      <c r="C1636" s="1" t="s">
        <v>2075</v>
      </c>
      <c r="D1636" s="1" t="s">
        <v>2120</v>
      </c>
      <c r="F1636" s="1" t="s">
        <v>2123</v>
      </c>
      <c r="G1636" s="1" t="s">
        <v>20</v>
      </c>
      <c r="J1636" s="2">
        <v>0</v>
      </c>
      <c r="K1636" s="7">
        <v>15040</v>
      </c>
      <c r="L1636" s="1">
        <v>0</v>
      </c>
      <c r="M1636" s="1" t="s">
        <v>2</v>
      </c>
      <c r="N1636" s="11">
        <v>903.84176698114038</v>
      </c>
      <c r="O1636" s="11">
        <v>419.59796298723774</v>
      </c>
      <c r="P1636" s="11">
        <v>587</v>
      </c>
      <c r="Q1636" s="1">
        <v>6</v>
      </c>
      <c r="R1636" s="3">
        <v>1</v>
      </c>
      <c r="S1636" s="3" t="s">
        <v>22833</v>
      </c>
      <c r="T1636" s="8" t="str">
        <f t="shared" si="25"/>
        <v>INSERT INTO item VALUES('0001527','식재료','김','해조류','','생김가루(상품,국산)','1Kg','','','0','15040','0','국산','903.84176698114','419.597962987238','587','6',1,'manager1');</v>
      </c>
      <c r="U1636" s="5"/>
    </row>
    <row r="1637" spans="1:21" x14ac:dyDescent="0.35">
      <c r="A1637" s="6" t="s">
        <v>14946</v>
      </c>
      <c r="B1637" s="1" t="s">
        <v>22786</v>
      </c>
      <c r="C1637" s="1" t="s">
        <v>2075</v>
      </c>
      <c r="D1637" s="1" t="s">
        <v>2120</v>
      </c>
      <c r="F1637" s="1" t="s">
        <v>2124</v>
      </c>
      <c r="G1637" s="1" t="s">
        <v>2125</v>
      </c>
      <c r="J1637" s="2">
        <v>0</v>
      </c>
      <c r="K1637" s="7">
        <v>1970</v>
      </c>
      <c r="L1637" s="1">
        <v>1</v>
      </c>
      <c r="M1637" s="1" t="s">
        <v>2</v>
      </c>
      <c r="N1637" s="11">
        <v>68504.670929507425</v>
      </c>
      <c r="O1637" s="11">
        <v>149.22979638483613</v>
      </c>
      <c r="P1637" s="11">
        <v>365</v>
      </c>
      <c r="Q1637" s="1">
        <v>380</v>
      </c>
      <c r="R1637" s="3">
        <v>1</v>
      </c>
      <c r="S1637" s="3" t="s">
        <v>22833</v>
      </c>
      <c r="T1637" s="8" t="str">
        <f t="shared" si="25"/>
        <v>INSERT INTO item VALUES('0001528','식재료','김','해조류','','재래김(성경,상품,국산)','60g(12매/pk)','','','0','1970','1','국산','68504.6709295074','149.229796384836','365','380',1,'manager1');</v>
      </c>
      <c r="U1637" s="5"/>
    </row>
    <row r="1638" spans="1:21" x14ac:dyDescent="0.35">
      <c r="A1638" s="6" t="s">
        <v>14947</v>
      </c>
      <c r="B1638" s="1" t="s">
        <v>22786</v>
      </c>
      <c r="C1638" s="1" t="s">
        <v>2075</v>
      </c>
      <c r="D1638" s="1" t="s">
        <v>2120</v>
      </c>
      <c r="F1638" s="1" t="s">
        <v>2126</v>
      </c>
      <c r="G1638" s="1" t="s">
        <v>2122</v>
      </c>
      <c r="J1638" s="2">
        <v>0</v>
      </c>
      <c r="K1638" s="7">
        <v>7150</v>
      </c>
      <c r="L1638" s="1">
        <v>0</v>
      </c>
      <c r="M1638" s="1" t="s">
        <v>2</v>
      </c>
      <c r="N1638" s="11">
        <v>49858.662783312735</v>
      </c>
      <c r="O1638" s="11">
        <v>270.97091913945968</v>
      </c>
      <c r="P1638" s="11">
        <v>916</v>
      </c>
      <c r="Q1638" s="1">
        <v>81</v>
      </c>
      <c r="R1638" s="3">
        <v>1</v>
      </c>
      <c r="S1638" s="3" t="s">
        <v>22833</v>
      </c>
      <c r="T1638" s="8" t="str">
        <f t="shared" si="25"/>
        <v>INSERT INTO item VALUES('0001529','식재료','김','해조류','','김(상품,김밥용,국산)','200g(100장/속)','','','0','7150','0','국산','49858.6627833127','270.97091913946','916','81',1,'manager1');</v>
      </c>
      <c r="U1638" s="5"/>
    </row>
    <row r="1639" spans="1:21" x14ac:dyDescent="0.35">
      <c r="A1639" s="6" t="s">
        <v>14948</v>
      </c>
      <c r="B1639" s="1" t="s">
        <v>22786</v>
      </c>
      <c r="C1639" s="1" t="s">
        <v>2075</v>
      </c>
      <c r="D1639" s="1" t="s">
        <v>2120</v>
      </c>
      <c r="F1639" s="1" t="s">
        <v>2127</v>
      </c>
      <c r="G1639" s="1" t="s">
        <v>2128</v>
      </c>
      <c r="J1639" s="2">
        <v>0</v>
      </c>
      <c r="K1639" s="7">
        <v>4000</v>
      </c>
      <c r="L1639" s="1">
        <v>1</v>
      </c>
      <c r="M1639" s="1" t="s">
        <v>2</v>
      </c>
      <c r="N1639" s="11">
        <v>3007.1146726780471</v>
      </c>
      <c r="O1639" s="11">
        <v>557.19135484960884</v>
      </c>
      <c r="P1639" s="11">
        <v>546</v>
      </c>
      <c r="Q1639" s="1">
        <v>189</v>
      </c>
      <c r="R1639" s="3">
        <v>1</v>
      </c>
      <c r="S1639" s="3" t="s">
        <v>22833</v>
      </c>
      <c r="T1639" s="8" t="str">
        <f t="shared" si="25"/>
        <v>INSERT INTO item VALUES('0001530','식재료','김','해조류','','무조미구운파래김(상품,국산)','100g(전장/50매/pk)','','','0','4000','1','국산','3007.11467267805','557.191354849609','546','189',1,'manager1');</v>
      </c>
      <c r="U1639" s="5"/>
    </row>
    <row r="1640" spans="1:21" x14ac:dyDescent="0.35">
      <c r="A1640" s="6" t="s">
        <v>14949</v>
      </c>
      <c r="B1640" s="1" t="s">
        <v>22786</v>
      </c>
      <c r="C1640" s="1" t="s">
        <v>2075</v>
      </c>
      <c r="D1640" s="1" t="s">
        <v>2120</v>
      </c>
      <c r="F1640" s="1" t="s">
        <v>2129</v>
      </c>
      <c r="G1640" s="1" t="s">
        <v>2130</v>
      </c>
      <c r="J1640" s="2">
        <v>0</v>
      </c>
      <c r="K1640" s="7">
        <v>10560</v>
      </c>
      <c r="L1640" s="1">
        <v>1</v>
      </c>
      <c r="M1640" s="1" t="s">
        <v>2</v>
      </c>
      <c r="N1640" s="11">
        <v>62335.108554259423</v>
      </c>
      <c r="O1640" s="11">
        <v>428.99286388327607</v>
      </c>
      <c r="P1640" s="11">
        <v>942</v>
      </c>
      <c r="Q1640" s="1">
        <v>272</v>
      </c>
      <c r="R1640" s="3">
        <v>1</v>
      </c>
      <c r="S1640" s="3" t="s">
        <v>22833</v>
      </c>
      <c r="T1640" s="8" t="str">
        <f t="shared" si="25"/>
        <v>INSERT INTO item VALUES('0001531','식재료','김','해조류','','순돌김(줄줄이김)(상품,국산)','8절6매*100개','','','0','10560','1','국산','62335.1085542594','428.992863883276','942','272',1,'manager1');</v>
      </c>
      <c r="U1640" s="5"/>
    </row>
    <row r="1641" spans="1:21" x14ac:dyDescent="0.35">
      <c r="A1641" s="6" t="s">
        <v>14950</v>
      </c>
      <c r="B1641" s="1" t="s">
        <v>22786</v>
      </c>
      <c r="C1641" s="1" t="s">
        <v>2075</v>
      </c>
      <c r="D1641" s="1" t="s">
        <v>2120</v>
      </c>
      <c r="F1641" s="1" t="s">
        <v>2131</v>
      </c>
      <c r="G1641" s="1" t="s">
        <v>719</v>
      </c>
      <c r="J1641" s="2">
        <v>0</v>
      </c>
      <c r="K1641" s="7">
        <v>6170</v>
      </c>
      <c r="L1641" s="1">
        <v>0</v>
      </c>
      <c r="M1641" s="1" t="s">
        <v>2</v>
      </c>
      <c r="N1641" s="11">
        <v>356.84413345160152</v>
      </c>
      <c r="O1641" s="11">
        <v>363.17823453397369</v>
      </c>
      <c r="P1641" s="11">
        <v>370</v>
      </c>
      <c r="Q1641" s="1">
        <v>215</v>
      </c>
      <c r="R1641" s="3">
        <v>1</v>
      </c>
      <c r="S1641" s="3" t="s">
        <v>22833</v>
      </c>
      <c r="T1641" s="8" t="str">
        <f t="shared" si="25"/>
        <v>INSERT INTO item VALUES('0001532','식재료','김','해조류','','파래김(상품,국산)','100g(pk)','','','0','6170','0','국산','356.844133451602','363.178234533974','370','215',1,'manager1');</v>
      </c>
      <c r="U1641" s="5"/>
    </row>
    <row r="1642" spans="1:21" x14ac:dyDescent="0.35">
      <c r="A1642" s="6" t="s">
        <v>14951</v>
      </c>
      <c r="B1642" s="1" t="s">
        <v>22786</v>
      </c>
      <c r="C1642" s="1" t="s">
        <v>2075</v>
      </c>
      <c r="D1642" s="1" t="s">
        <v>2120</v>
      </c>
      <c r="F1642" s="1" t="s">
        <v>2132</v>
      </c>
      <c r="G1642" s="1" t="s">
        <v>2133</v>
      </c>
      <c r="J1642" s="2">
        <v>0</v>
      </c>
      <c r="K1642" s="7">
        <v>6800</v>
      </c>
      <c r="L1642" s="1">
        <v>0</v>
      </c>
      <c r="M1642" s="1" t="s">
        <v>2</v>
      </c>
      <c r="N1642" s="11">
        <v>15980.238144347986</v>
      </c>
      <c r="O1642" s="11">
        <v>380.691331461971</v>
      </c>
      <c r="P1642" s="11">
        <v>737</v>
      </c>
      <c r="Q1642" s="1">
        <v>51</v>
      </c>
      <c r="R1642" s="3">
        <v>1</v>
      </c>
      <c r="S1642" s="3" t="s">
        <v>22833</v>
      </c>
      <c r="T1642" s="8" t="str">
        <f t="shared" si="25"/>
        <v>INSERT INTO item VALUES('0001533','식재료','김','해조류','','재래김(국산)','250g(100매/pk)','','','0','6800','0','국산','15980.238144348','380.691331461971','737','51',1,'manager1');</v>
      </c>
      <c r="U1642" s="5"/>
    </row>
    <row r="1643" spans="1:21" x14ac:dyDescent="0.35">
      <c r="A1643" s="6" t="s">
        <v>14952</v>
      </c>
      <c r="B1643" s="1" t="s">
        <v>22786</v>
      </c>
      <c r="C1643" s="1" t="s">
        <v>2075</v>
      </c>
      <c r="D1643" s="1" t="s">
        <v>2120</v>
      </c>
      <c r="F1643" s="1" t="s">
        <v>2134</v>
      </c>
      <c r="G1643" s="1" t="s">
        <v>2135</v>
      </c>
      <c r="J1643" s="2">
        <v>0</v>
      </c>
      <c r="K1643" s="7">
        <v>8690</v>
      </c>
      <c r="L1643" s="1">
        <v>0</v>
      </c>
      <c r="M1643" s="1" t="s">
        <v>2</v>
      </c>
      <c r="N1643" s="11">
        <v>582.27315287965712</v>
      </c>
      <c r="O1643" s="11">
        <v>719.35773564202339</v>
      </c>
      <c r="P1643" s="11">
        <v>794</v>
      </c>
      <c r="Q1643" s="1">
        <v>130</v>
      </c>
      <c r="R1643" s="3">
        <v>1</v>
      </c>
      <c r="S1643" s="3" t="s">
        <v>22833</v>
      </c>
      <c r="T1643" s="8" t="str">
        <f t="shared" si="25"/>
        <v>INSERT INTO item VALUES('0001534','식재료','김','해조류','','마른김밥김(상품,국산)','100장/pk','','','0','8690','0','국산','582.273152879657','719.357735642023','794','130',1,'manager1');</v>
      </c>
      <c r="U1643" s="5"/>
    </row>
    <row r="1644" spans="1:21" x14ac:dyDescent="0.35">
      <c r="A1644" s="6" t="s">
        <v>14953</v>
      </c>
      <c r="B1644" s="1" t="s">
        <v>22786</v>
      </c>
      <c r="C1644" s="1" t="s">
        <v>2075</v>
      </c>
      <c r="D1644" s="1" t="s">
        <v>2136</v>
      </c>
      <c r="F1644" s="1" t="s">
        <v>2137</v>
      </c>
      <c r="G1644" s="1" t="s">
        <v>2078</v>
      </c>
      <c r="J1644" s="2">
        <v>0</v>
      </c>
      <c r="K1644" s="7">
        <v>33200</v>
      </c>
      <c r="L1644" s="1">
        <v>0</v>
      </c>
      <c r="M1644" s="1" t="s">
        <v>2</v>
      </c>
      <c r="N1644" s="11">
        <v>5769.0022160140607</v>
      </c>
      <c r="O1644" s="11">
        <v>371.59448498989588</v>
      </c>
      <c r="P1644" s="11">
        <v>543</v>
      </c>
      <c r="Q1644" s="1">
        <v>455</v>
      </c>
      <c r="R1644" s="3">
        <v>1</v>
      </c>
      <c r="S1644" s="3" t="s">
        <v>22833</v>
      </c>
      <c r="T1644" s="8" t="str">
        <f t="shared" si="25"/>
        <v>INSERT INTO item VALUES('0001535','식재료','한천','해조류','','한천(상품,국산)','350g(pk)','','','0','33200','0','국산','5769.00221601406','371.594484989896','543','455',1,'manager1');</v>
      </c>
      <c r="U1644" s="5"/>
    </row>
    <row r="1645" spans="1:21" x14ac:dyDescent="0.35">
      <c r="A1645" s="6" t="s">
        <v>14954</v>
      </c>
      <c r="B1645" s="1" t="s">
        <v>22786</v>
      </c>
      <c r="C1645" s="1" t="s">
        <v>2138</v>
      </c>
      <c r="D1645" s="1" t="s">
        <v>2139</v>
      </c>
      <c r="F1645" s="1" t="s">
        <v>2140</v>
      </c>
      <c r="G1645" s="1" t="s">
        <v>2141</v>
      </c>
      <c r="J1645" s="2">
        <v>0</v>
      </c>
      <c r="K1645" s="7">
        <v>5570</v>
      </c>
      <c r="L1645" s="1">
        <v>0</v>
      </c>
      <c r="M1645" s="1" t="s">
        <v>2</v>
      </c>
      <c r="N1645" s="11">
        <v>28749.636391463795</v>
      </c>
      <c r="O1645" s="11">
        <v>55.482273039651695</v>
      </c>
      <c r="P1645" s="11">
        <v>571</v>
      </c>
      <c r="Q1645" s="1">
        <v>377</v>
      </c>
      <c r="R1645" s="3">
        <v>1</v>
      </c>
      <c r="S1645" s="3" t="s">
        <v>22833</v>
      </c>
      <c r="T1645" s="8" t="str">
        <f t="shared" si="25"/>
        <v>INSERT INTO item VALUES('0001536','식재료','닭토막','계육','','닭(냉장,도리탕용,절단,목선,날개끝제거,국산)','50g/Kg','','','0','5570','0','국산','28749.6363914638','55.4822730396517','571','377',1,'manager1');</v>
      </c>
      <c r="U1645" s="5"/>
    </row>
    <row r="1646" spans="1:21" x14ac:dyDescent="0.35">
      <c r="A1646" s="6" t="s">
        <v>14955</v>
      </c>
      <c r="B1646" s="1" t="s">
        <v>22786</v>
      </c>
      <c r="C1646" s="1" t="s">
        <v>2138</v>
      </c>
      <c r="D1646" s="1" t="s">
        <v>2139</v>
      </c>
      <c r="F1646" s="1" t="s">
        <v>2142</v>
      </c>
      <c r="G1646" s="1" t="s">
        <v>2143</v>
      </c>
      <c r="J1646" s="2">
        <v>0</v>
      </c>
      <c r="K1646" s="7">
        <v>5890</v>
      </c>
      <c r="L1646" s="1">
        <v>0</v>
      </c>
      <c r="M1646" s="1" t="s">
        <v>2</v>
      </c>
      <c r="N1646" s="11">
        <v>4549.3436127811165</v>
      </c>
      <c r="O1646" s="11">
        <v>222.25336591778046</v>
      </c>
      <c r="P1646" s="11">
        <v>940</v>
      </c>
      <c r="Q1646" s="1">
        <v>336</v>
      </c>
      <c r="R1646" s="3">
        <v>1</v>
      </c>
      <c r="S1646" s="3" t="s">
        <v>22833</v>
      </c>
      <c r="T1646" s="8" t="str">
        <f t="shared" si="25"/>
        <v>INSERT INTO item VALUES('0001537','식재료','닭토막','계육','','닭(절단육,냉장,도리탕용,토막,국산)','1Kg(30~50g)','','','0','5890','0','국산','4549.34361278112','222.25336591778','940','336',1,'manager1');</v>
      </c>
      <c r="U1646" s="5"/>
    </row>
    <row r="1647" spans="1:21" x14ac:dyDescent="0.35">
      <c r="A1647" s="6" t="s">
        <v>14956</v>
      </c>
      <c r="B1647" s="1" t="s">
        <v>22786</v>
      </c>
      <c r="C1647" s="1" t="s">
        <v>2138</v>
      </c>
      <c r="D1647" s="1" t="s">
        <v>2139</v>
      </c>
      <c r="F1647" s="1" t="s">
        <v>2144</v>
      </c>
      <c r="G1647" s="1" t="s">
        <v>2145</v>
      </c>
      <c r="J1647" s="2">
        <v>0</v>
      </c>
      <c r="K1647" s="7">
        <v>5880</v>
      </c>
      <c r="L1647" s="1">
        <v>0</v>
      </c>
      <c r="M1647" s="1" t="s">
        <v>2</v>
      </c>
      <c r="N1647" s="11">
        <v>7406.9801440298788</v>
      </c>
      <c r="O1647" s="11">
        <v>28.8118895011783</v>
      </c>
      <c r="P1647" s="11">
        <v>555</v>
      </c>
      <c r="Q1647" s="1">
        <v>6</v>
      </c>
      <c r="R1647" s="3">
        <v>1</v>
      </c>
      <c r="S1647" s="3" t="s">
        <v>22833</v>
      </c>
      <c r="T1647" s="8" t="str">
        <f t="shared" si="25"/>
        <v>INSERT INTO item VALUES('0001538','식재료','닭토막','계육','','닭(절단육,냉장,도리탕용,국산)','토막,80g/Kg','','','0','5880','0','국산','7406.98014402988','28.8118895011783','555','6',1,'manager1');</v>
      </c>
      <c r="U1647" s="5"/>
    </row>
    <row r="1648" spans="1:21" x14ac:dyDescent="0.35">
      <c r="A1648" s="6" t="s">
        <v>14957</v>
      </c>
      <c r="B1648" s="1" t="s">
        <v>22786</v>
      </c>
      <c r="C1648" s="1" t="s">
        <v>2138</v>
      </c>
      <c r="D1648" s="1" t="s">
        <v>2139</v>
      </c>
      <c r="F1648" s="1" t="s">
        <v>2146</v>
      </c>
      <c r="G1648" s="1" t="s">
        <v>2147</v>
      </c>
      <c r="J1648" s="2">
        <v>0</v>
      </c>
      <c r="K1648" s="7">
        <v>6860</v>
      </c>
      <c r="L1648" s="1">
        <v>0</v>
      </c>
      <c r="M1648" s="1" t="s">
        <v>2</v>
      </c>
      <c r="N1648" s="11">
        <v>24521.795774944418</v>
      </c>
      <c r="O1648" s="11">
        <v>473.1939814686599</v>
      </c>
      <c r="P1648" s="11">
        <v>198</v>
      </c>
      <c r="Q1648" s="1">
        <v>28</v>
      </c>
      <c r="R1648" s="3">
        <v>1</v>
      </c>
      <c r="S1648" s="3" t="s">
        <v>22833</v>
      </c>
      <c r="T1648" s="8" t="str">
        <f t="shared" si="25"/>
        <v>INSERT INTO item VALUES('0001539','식재료','닭토막','계육','','닭(통닭,냉장,백숙용,반토막,국산)','1Kg(700~800g*2개/2토막입)','','','0','6860','0','국산','24521.7957749444','473.19398146866','198','28',1,'manager1');</v>
      </c>
      <c r="U1648" s="5"/>
    </row>
    <row r="1649" spans="1:21" x14ac:dyDescent="0.35">
      <c r="A1649" s="6" t="s">
        <v>14958</v>
      </c>
      <c r="B1649" s="1" t="s">
        <v>22786</v>
      </c>
      <c r="C1649" s="1" t="s">
        <v>2138</v>
      </c>
      <c r="D1649" s="1" t="s">
        <v>2139</v>
      </c>
      <c r="F1649" s="1" t="s">
        <v>2148</v>
      </c>
      <c r="G1649" s="1" t="s">
        <v>2149</v>
      </c>
      <c r="J1649" s="2">
        <v>0</v>
      </c>
      <c r="K1649" s="7">
        <v>5880</v>
      </c>
      <c r="L1649" s="1">
        <v>0</v>
      </c>
      <c r="M1649" s="1" t="s">
        <v>2</v>
      </c>
      <c r="N1649" s="11">
        <v>20057.956334209903</v>
      </c>
      <c r="O1649" s="11">
        <v>245.40457942295478</v>
      </c>
      <c r="P1649" s="11">
        <v>657</v>
      </c>
      <c r="Q1649" s="1">
        <v>1</v>
      </c>
      <c r="R1649" s="3">
        <v>1</v>
      </c>
      <c r="S1649" s="3" t="s">
        <v>22833</v>
      </c>
      <c r="T1649" s="8" t="str">
        <f t="shared" si="25"/>
        <v>INSERT INTO item VALUES('0001540','식재료','닭토막','계육','','닭(냉장,1등급,도리탕용,국산)','1Kg(65g)','','','0','5880','0','국산','20057.9563342099','245.404579422955','657','1',1,'manager1');</v>
      </c>
      <c r="U1649" s="5"/>
    </row>
    <row r="1650" spans="1:21" x14ac:dyDescent="0.35">
      <c r="A1650" s="6" t="s">
        <v>14959</v>
      </c>
      <c r="B1650" s="1" t="s">
        <v>22786</v>
      </c>
      <c r="C1650" s="1" t="s">
        <v>2138</v>
      </c>
      <c r="D1650" s="1" t="s">
        <v>2139</v>
      </c>
      <c r="F1650" s="1" t="s">
        <v>2148</v>
      </c>
      <c r="G1650" s="1" t="s">
        <v>2150</v>
      </c>
      <c r="J1650" s="2">
        <v>0</v>
      </c>
      <c r="K1650" s="7">
        <v>6020</v>
      </c>
      <c r="L1650" s="1">
        <v>0</v>
      </c>
      <c r="M1650" s="1" t="s">
        <v>2</v>
      </c>
      <c r="N1650" s="11">
        <v>79213.180633662385</v>
      </c>
      <c r="O1650" s="11">
        <v>345.79049644577185</v>
      </c>
      <c r="P1650" s="11">
        <v>287</v>
      </c>
      <c r="Q1650" s="1">
        <v>150</v>
      </c>
      <c r="R1650" s="3">
        <v>1</v>
      </c>
      <c r="S1650" s="3" t="s">
        <v>22833</v>
      </c>
      <c r="T1650" s="8" t="str">
        <f t="shared" si="25"/>
        <v>INSERT INTO item VALUES('0001541','식재료','닭토막','계육','','닭(냉장,1등급,도리탕용,국산)','1Kg(80g)','','','0','6020','0','국산','79213.1806336624','345.790496445772','287','150',1,'manager1');</v>
      </c>
      <c r="U1650" s="5"/>
    </row>
    <row r="1651" spans="1:21" x14ac:dyDescent="0.35">
      <c r="A1651" s="6" t="s">
        <v>14960</v>
      </c>
      <c r="B1651" s="1" t="s">
        <v>22786</v>
      </c>
      <c r="C1651" s="1" t="s">
        <v>2138</v>
      </c>
      <c r="D1651" s="1" t="s">
        <v>2139</v>
      </c>
      <c r="F1651" s="1" t="s">
        <v>2148</v>
      </c>
      <c r="G1651" s="1" t="s">
        <v>2151</v>
      </c>
      <c r="J1651" s="2">
        <v>0</v>
      </c>
      <c r="K1651" s="7">
        <v>5880</v>
      </c>
      <c r="L1651" s="1">
        <v>0</v>
      </c>
      <c r="M1651" s="1" t="s">
        <v>2</v>
      </c>
      <c r="N1651" s="11">
        <v>26607.117050480607</v>
      </c>
      <c r="O1651" s="11">
        <v>420.71255000112819</v>
      </c>
      <c r="P1651" s="11">
        <v>908</v>
      </c>
      <c r="Q1651" s="1">
        <v>366</v>
      </c>
      <c r="R1651" s="3">
        <v>1</v>
      </c>
      <c r="S1651" s="3" t="s">
        <v>22833</v>
      </c>
      <c r="T1651" s="8" t="str">
        <f t="shared" si="25"/>
        <v>INSERT INTO item VALUES('0001542','식재료','닭토막','계육','','닭(냉장,1등급,도리탕용,국산)','1Kg(50g)','','','0','5880','0','국산','26607.1170504806','420.712550001128','908','366',1,'manager1');</v>
      </c>
      <c r="U1651" s="5"/>
    </row>
    <row r="1652" spans="1:21" x14ac:dyDescent="0.35">
      <c r="A1652" s="6" t="s">
        <v>14961</v>
      </c>
      <c r="B1652" s="1" t="s">
        <v>22786</v>
      </c>
      <c r="C1652" s="1" t="s">
        <v>2138</v>
      </c>
      <c r="D1652" s="1" t="s">
        <v>2139</v>
      </c>
      <c r="F1652" s="1" t="s">
        <v>2152</v>
      </c>
      <c r="G1652" s="1" t="s">
        <v>2153</v>
      </c>
      <c r="J1652" s="2">
        <v>0</v>
      </c>
      <c r="K1652" s="7">
        <v>6680</v>
      </c>
      <c r="L1652" s="1">
        <v>0</v>
      </c>
      <c r="M1652" s="1" t="s">
        <v>2</v>
      </c>
      <c r="N1652" s="11">
        <v>2445.9705217403912</v>
      </c>
      <c r="O1652" s="11">
        <v>21.423502759515433</v>
      </c>
      <c r="P1652" s="11">
        <v>930</v>
      </c>
      <c r="Q1652" s="1">
        <v>54</v>
      </c>
      <c r="R1652" s="3">
        <v>1</v>
      </c>
      <c r="S1652" s="3" t="s">
        <v>22833</v>
      </c>
      <c r="T1652" s="8" t="str">
        <f t="shared" si="25"/>
        <v>INSERT INTO item VALUES('0001543','식재료','닭토막','계육','','닭(하림,냉장,도리탕용,국산)','30g토막/kg','','','0','6680','0','국산','2445.97052174039','21.4235027595154','930','54',1,'manager1');</v>
      </c>
      <c r="U1652" s="5"/>
    </row>
    <row r="1653" spans="1:21" x14ac:dyDescent="0.35">
      <c r="A1653" s="6" t="s">
        <v>14962</v>
      </c>
      <c r="B1653" s="1" t="s">
        <v>22786</v>
      </c>
      <c r="C1653" s="1" t="s">
        <v>2138</v>
      </c>
      <c r="D1653" s="1" t="s">
        <v>2139</v>
      </c>
      <c r="F1653" s="1" t="s">
        <v>2152</v>
      </c>
      <c r="G1653" s="1" t="s">
        <v>2154</v>
      </c>
      <c r="J1653" s="2">
        <v>0</v>
      </c>
      <c r="K1653" s="7">
        <v>6680</v>
      </c>
      <c r="L1653" s="1">
        <v>0</v>
      </c>
      <c r="M1653" s="1" t="s">
        <v>2</v>
      </c>
      <c r="N1653" s="11">
        <v>1621.1962775238055</v>
      </c>
      <c r="O1653" s="11">
        <v>980.10673732515886</v>
      </c>
      <c r="P1653" s="11">
        <v>801</v>
      </c>
      <c r="Q1653" s="1">
        <v>310</v>
      </c>
      <c r="R1653" s="3">
        <v>1</v>
      </c>
      <c r="S1653" s="3" t="s">
        <v>22833</v>
      </c>
      <c r="T1653" s="8" t="str">
        <f t="shared" si="25"/>
        <v>INSERT INTO item VALUES('0001544','식재료','닭토막','계육','','닭(하림,냉장,도리탕용,국산)','50g토막/kg','','','0','6680','0','국산','1621.19627752381','980.106737325159','801','310',1,'manager1');</v>
      </c>
      <c r="U1653" s="5"/>
    </row>
    <row r="1654" spans="1:21" x14ac:dyDescent="0.35">
      <c r="A1654" s="6" t="s">
        <v>14963</v>
      </c>
      <c r="B1654" s="1" t="s">
        <v>22786</v>
      </c>
      <c r="C1654" s="1" t="s">
        <v>2138</v>
      </c>
      <c r="D1654" s="1" t="s">
        <v>2139</v>
      </c>
      <c r="F1654" s="1" t="s">
        <v>2155</v>
      </c>
      <c r="G1654" s="1" t="s">
        <v>2156</v>
      </c>
      <c r="J1654" s="2">
        <v>0</v>
      </c>
      <c r="K1654" s="7">
        <v>5880</v>
      </c>
      <c r="L1654" s="1">
        <v>0</v>
      </c>
      <c r="M1654" s="1" t="s">
        <v>2</v>
      </c>
      <c r="N1654" s="11">
        <v>6259.131691549147</v>
      </c>
      <c r="O1654" s="11">
        <v>590.53098534475942</v>
      </c>
      <c r="P1654" s="11">
        <v>800</v>
      </c>
      <c r="Q1654" s="1">
        <v>303</v>
      </c>
      <c r="R1654" s="3">
        <v>1</v>
      </c>
      <c r="S1654" s="3" t="s">
        <v>22833</v>
      </c>
      <c r="T1654" s="8" t="str">
        <f t="shared" si="25"/>
        <v>INSERT INTO item VALUES('0001545','식재료','닭토막','계육','','닭(체리부로,냉장,도리탕용,국산)','30g/kg','','','0','5880','0','국산','6259.13169154915','590.530985344759','800','303',1,'manager1');</v>
      </c>
      <c r="U1654" s="5"/>
    </row>
    <row r="1655" spans="1:21" x14ac:dyDescent="0.35">
      <c r="A1655" s="6" t="s">
        <v>14964</v>
      </c>
      <c r="B1655" s="1" t="s">
        <v>22786</v>
      </c>
      <c r="C1655" s="1" t="s">
        <v>2138</v>
      </c>
      <c r="D1655" s="1" t="s">
        <v>2139</v>
      </c>
      <c r="F1655" s="1" t="s">
        <v>2155</v>
      </c>
      <c r="G1655" s="1" t="s">
        <v>2157</v>
      </c>
      <c r="J1655" s="2">
        <v>0</v>
      </c>
      <c r="K1655" s="7">
        <v>5880</v>
      </c>
      <c r="L1655" s="1">
        <v>0</v>
      </c>
      <c r="M1655" s="1" t="s">
        <v>2</v>
      </c>
      <c r="N1655" s="11">
        <v>32357.477097336017</v>
      </c>
      <c r="O1655" s="11">
        <v>41.099695535643633</v>
      </c>
      <c r="P1655" s="11">
        <v>474</v>
      </c>
      <c r="Q1655" s="1">
        <v>343</v>
      </c>
      <c r="R1655" s="3">
        <v>1</v>
      </c>
      <c r="S1655" s="3" t="s">
        <v>22833</v>
      </c>
      <c r="T1655" s="8" t="str">
        <f t="shared" si="25"/>
        <v>INSERT INTO item VALUES('0001546','식재료','닭토막','계육','','닭(체리부로,냉장,도리탕용,국산)','50g/kg','','','0','5880','0','국산','32357.477097336','41.0996955356436','474','343',1,'manager1');</v>
      </c>
      <c r="U1655" s="5"/>
    </row>
    <row r="1656" spans="1:21" x14ac:dyDescent="0.35">
      <c r="A1656" s="6" t="s">
        <v>14965</v>
      </c>
      <c r="B1656" s="1" t="s">
        <v>22786</v>
      </c>
      <c r="C1656" s="1" t="s">
        <v>2138</v>
      </c>
      <c r="D1656" s="1" t="s">
        <v>2139</v>
      </c>
      <c r="F1656" s="1" t="s">
        <v>2155</v>
      </c>
      <c r="G1656" s="1" t="s">
        <v>2158</v>
      </c>
      <c r="J1656" s="2">
        <v>0</v>
      </c>
      <c r="K1656" s="7">
        <v>5880</v>
      </c>
      <c r="L1656" s="1">
        <v>0</v>
      </c>
      <c r="M1656" s="1" t="s">
        <v>2</v>
      </c>
      <c r="N1656" s="11">
        <v>15096.832864164138</v>
      </c>
      <c r="O1656" s="11">
        <v>7.3269206438764112</v>
      </c>
      <c r="P1656" s="11">
        <v>858</v>
      </c>
      <c r="Q1656" s="1">
        <v>229</v>
      </c>
      <c r="R1656" s="3">
        <v>1</v>
      </c>
      <c r="S1656" s="3" t="s">
        <v>22833</v>
      </c>
      <c r="T1656" s="8" t="str">
        <f t="shared" si="25"/>
        <v>INSERT INTO item VALUES('0001547','식재료','닭토막','계육','','닭(체리부로,냉장,도리탕용,국산)','80g/kg','','','0','5880','0','국산','15096.8328641641','7.32692064387641','858','229',1,'manager1');</v>
      </c>
      <c r="U1656" s="5"/>
    </row>
    <row r="1657" spans="1:21" x14ac:dyDescent="0.35">
      <c r="A1657" s="6" t="s">
        <v>14966</v>
      </c>
      <c r="B1657" s="1" t="s">
        <v>22786</v>
      </c>
      <c r="C1657" s="1" t="s">
        <v>2138</v>
      </c>
      <c r="D1657" s="1" t="s">
        <v>2139</v>
      </c>
      <c r="F1657" s="1" t="s">
        <v>2159</v>
      </c>
      <c r="G1657" s="1" t="s">
        <v>2157</v>
      </c>
      <c r="J1657" s="2">
        <v>0</v>
      </c>
      <c r="K1657" s="7">
        <v>6020</v>
      </c>
      <c r="L1657" s="1">
        <v>0</v>
      </c>
      <c r="M1657" s="1" t="s">
        <v>2</v>
      </c>
      <c r="N1657" s="11">
        <v>1370.1796767620033</v>
      </c>
      <c r="O1657" s="11">
        <v>61.023410501575334</v>
      </c>
      <c r="P1657" s="11">
        <v>630</v>
      </c>
      <c r="Q1657" s="1">
        <v>98</v>
      </c>
      <c r="R1657" s="3">
        <v>1</v>
      </c>
      <c r="S1657" s="3" t="s">
        <v>22833</v>
      </c>
      <c r="T1657" s="8" t="str">
        <f t="shared" si="25"/>
        <v>INSERT INTO item VALUES('0001548','식재료','닭토막','계육','','닭(D-2)(체리부로,냉장,1등급,도리탕용,국산)','50g/kg','','','0','6020','0','국산','1370.179676762','61.0234105015753','630','98',1,'manager1');</v>
      </c>
      <c r="U1657" s="5"/>
    </row>
    <row r="1658" spans="1:21" x14ac:dyDescent="0.35">
      <c r="A1658" s="6" t="s">
        <v>14967</v>
      </c>
      <c r="B1658" s="1" t="s">
        <v>22786</v>
      </c>
      <c r="C1658" s="1" t="s">
        <v>2138</v>
      </c>
      <c r="D1658" s="1" t="s">
        <v>2139</v>
      </c>
      <c r="F1658" s="1" t="s">
        <v>2159</v>
      </c>
      <c r="G1658" s="1" t="s">
        <v>2158</v>
      </c>
      <c r="J1658" s="2">
        <v>0</v>
      </c>
      <c r="K1658" s="7">
        <v>6020</v>
      </c>
      <c r="L1658" s="1">
        <v>0</v>
      </c>
      <c r="M1658" s="1" t="s">
        <v>2</v>
      </c>
      <c r="N1658" s="11">
        <v>75558.074920786603</v>
      </c>
      <c r="O1658" s="11">
        <v>642.62004907168887</v>
      </c>
      <c r="P1658" s="11">
        <v>879</v>
      </c>
      <c r="Q1658" s="1">
        <v>239</v>
      </c>
      <c r="R1658" s="3">
        <v>1</v>
      </c>
      <c r="S1658" s="3" t="s">
        <v>22833</v>
      </c>
      <c r="T1658" s="8" t="str">
        <f t="shared" si="25"/>
        <v>INSERT INTO item VALUES('0001549','식재료','닭토막','계육','','닭(D-2)(체리부로,냉장,1등급,도리탕용,국산)','80g/kg','','','0','6020','0','국산','75558.0749207866','642.620049071689','879','239',1,'manager1');</v>
      </c>
      <c r="U1658" s="5"/>
    </row>
    <row r="1659" spans="1:21" x14ac:dyDescent="0.35">
      <c r="A1659" s="6" t="s">
        <v>14968</v>
      </c>
      <c r="B1659" s="1" t="s">
        <v>22786</v>
      </c>
      <c r="C1659" s="1" t="s">
        <v>2138</v>
      </c>
      <c r="D1659" s="1" t="s">
        <v>2139</v>
      </c>
      <c r="F1659" s="1" t="s">
        <v>2159</v>
      </c>
      <c r="G1659" s="1" t="s">
        <v>2156</v>
      </c>
      <c r="J1659" s="2">
        <v>0</v>
      </c>
      <c r="K1659" s="7">
        <v>6020</v>
      </c>
      <c r="L1659" s="1">
        <v>0</v>
      </c>
      <c r="M1659" s="1" t="s">
        <v>2</v>
      </c>
      <c r="N1659" s="11">
        <v>25478.936000005982</v>
      </c>
      <c r="O1659" s="11">
        <v>598.84325334426489</v>
      </c>
      <c r="P1659" s="11">
        <v>86</v>
      </c>
      <c r="Q1659" s="1">
        <v>190</v>
      </c>
      <c r="R1659" s="3">
        <v>1</v>
      </c>
      <c r="S1659" s="3" t="s">
        <v>22833</v>
      </c>
      <c r="T1659" s="8" t="str">
        <f t="shared" si="25"/>
        <v>INSERT INTO item VALUES('0001550','식재료','닭토막','계육','','닭(D-2)(체리부로,냉장,1등급,도리탕용,국산)','30g/kg','','','0','6020','0','국산','25478.936000006','598.843253344265','86','190',1,'manager1');</v>
      </c>
      <c r="U1659" s="5"/>
    </row>
    <row r="1660" spans="1:21" x14ac:dyDescent="0.35">
      <c r="A1660" s="6" t="s">
        <v>14969</v>
      </c>
      <c r="B1660" s="1" t="s">
        <v>22786</v>
      </c>
      <c r="C1660" s="1" t="s">
        <v>2138</v>
      </c>
      <c r="D1660" s="1" t="s">
        <v>2139</v>
      </c>
      <c r="F1660" s="1" t="s">
        <v>2160</v>
      </c>
      <c r="G1660" s="1" t="s">
        <v>2157</v>
      </c>
      <c r="J1660" s="2">
        <v>0</v>
      </c>
      <c r="K1660" s="7">
        <v>6300</v>
      </c>
      <c r="L1660" s="1">
        <v>0</v>
      </c>
      <c r="M1660" s="1" t="s">
        <v>2</v>
      </c>
      <c r="N1660" s="11">
        <v>3458.4380472419789</v>
      </c>
      <c r="O1660" s="11">
        <v>109.0633931870384</v>
      </c>
      <c r="P1660" s="11">
        <v>26</v>
      </c>
      <c r="Q1660" s="1">
        <v>70</v>
      </c>
      <c r="R1660" s="3">
        <v>1</v>
      </c>
      <c r="S1660" s="3" t="s">
        <v>22833</v>
      </c>
      <c r="T1660" s="8" t="str">
        <f t="shared" si="25"/>
        <v>INSERT INTO item VALUES('0001551','식재료','닭토막','계육','','닭(D-2)(체리부로,냉장,1등급,도리탕용,무항생제,국산)','50g/kg','','','0','6300','0','국산','3458.43804724198','109.063393187038','26','70',1,'manager1');</v>
      </c>
      <c r="U1660" s="5"/>
    </row>
    <row r="1661" spans="1:21" x14ac:dyDescent="0.35">
      <c r="A1661" s="6" t="s">
        <v>14970</v>
      </c>
      <c r="B1661" s="1" t="s">
        <v>22786</v>
      </c>
      <c r="C1661" s="1" t="s">
        <v>2138</v>
      </c>
      <c r="D1661" s="1" t="s">
        <v>2139</v>
      </c>
      <c r="F1661" s="1" t="s">
        <v>2161</v>
      </c>
      <c r="G1661" s="1" t="s">
        <v>2154</v>
      </c>
      <c r="J1661" s="2">
        <v>0</v>
      </c>
      <c r="K1661" s="7">
        <v>8390</v>
      </c>
      <c r="L1661" s="1">
        <v>0</v>
      </c>
      <c r="M1661" s="1" t="s">
        <v>2</v>
      </c>
      <c r="N1661" s="11">
        <v>50988.185611360728</v>
      </c>
      <c r="O1661" s="11">
        <v>997.60240093216919</v>
      </c>
      <c r="P1661" s="11">
        <v>970</v>
      </c>
      <c r="Q1661" s="1">
        <v>201</v>
      </c>
      <c r="R1661" s="3">
        <v>1</v>
      </c>
      <c r="S1661" s="3" t="s">
        <v>22833</v>
      </c>
      <c r="T1661" s="8" t="str">
        <f t="shared" si="25"/>
        <v>INSERT INTO item VALUES('0001552','식재료','닭토막','계육','','닭(D-3)(하림,냉장,1등급,도리탕용,국산)','50g토막/kg','','','0','8390','0','국산','50988.1856113607','997.602400932169','970','201',1,'manager1');</v>
      </c>
      <c r="U1661" s="5"/>
    </row>
    <row r="1662" spans="1:21" x14ac:dyDescent="0.35">
      <c r="A1662" s="6" t="s">
        <v>14971</v>
      </c>
      <c r="B1662" s="1" t="s">
        <v>22786</v>
      </c>
      <c r="C1662" s="1" t="s">
        <v>2138</v>
      </c>
      <c r="D1662" s="1" t="s">
        <v>2139</v>
      </c>
      <c r="F1662" s="1" t="s">
        <v>2162</v>
      </c>
      <c r="G1662" s="1" t="s">
        <v>2156</v>
      </c>
      <c r="J1662" s="2">
        <v>0</v>
      </c>
      <c r="K1662" s="7">
        <v>7980</v>
      </c>
      <c r="L1662" s="1">
        <v>0</v>
      </c>
      <c r="M1662" s="1" t="s">
        <v>2</v>
      </c>
      <c r="N1662" s="11">
        <v>12829.585301673549</v>
      </c>
      <c r="O1662" s="11">
        <v>859.00569903593316</v>
      </c>
      <c r="P1662" s="11">
        <v>995</v>
      </c>
      <c r="Q1662" s="1">
        <v>37</v>
      </c>
      <c r="R1662" s="3">
        <v>1</v>
      </c>
      <c r="S1662" s="3" t="s">
        <v>22833</v>
      </c>
      <c r="T1662" s="8" t="str">
        <f t="shared" si="25"/>
        <v>INSERT INTO item VALUES('0001553','식재료','닭토막','계육','','닭(Skin-Off)(체리부로,냉장,1등급,도리탕용,무항생제,국산)','30g/kg','','','0','7980','0','국산','12829.5853016735','859.005699035933','995','37',1,'manager1');</v>
      </c>
      <c r="U1662" s="5"/>
    </row>
    <row r="1663" spans="1:21" x14ac:dyDescent="0.35">
      <c r="A1663" s="6" t="s">
        <v>14972</v>
      </c>
      <c r="B1663" s="1" t="s">
        <v>22786</v>
      </c>
      <c r="C1663" s="1" t="s">
        <v>2138</v>
      </c>
      <c r="D1663" s="1" t="s">
        <v>2139</v>
      </c>
      <c r="F1663" s="1" t="s">
        <v>2163</v>
      </c>
      <c r="G1663" s="1" t="s">
        <v>2164</v>
      </c>
      <c r="J1663" s="2">
        <v>0</v>
      </c>
      <c r="K1663" s="7">
        <v>6020</v>
      </c>
      <c r="L1663" s="1">
        <v>0</v>
      </c>
      <c r="M1663" s="1" t="s">
        <v>2</v>
      </c>
      <c r="N1663" s="11">
        <v>19134.41119688292</v>
      </c>
      <c r="O1663" s="11">
        <v>988.08063148069107</v>
      </c>
      <c r="P1663" s="11">
        <v>339</v>
      </c>
      <c r="Q1663" s="1">
        <v>756</v>
      </c>
      <c r="R1663" s="3">
        <v>1</v>
      </c>
      <c r="S1663" s="3" t="s">
        <v>22833</v>
      </c>
      <c r="T1663" s="8" t="str">
        <f t="shared" si="25"/>
        <v>INSERT INTO item VALUES('0001554','식재료','닭토막','계육','','닭(Skin-On)(체리부로,냉장,1등급,도리탕용,국산)','1.1~1.2kg/6토막','','','0','6020','0','국산','19134.4111968829','988.080631480691','339','756',1,'manager1');</v>
      </c>
      <c r="U1663" s="5"/>
    </row>
    <row r="1664" spans="1:21" x14ac:dyDescent="0.35">
      <c r="A1664" s="6" t="s">
        <v>14973</v>
      </c>
      <c r="B1664" s="1" t="s">
        <v>22786</v>
      </c>
      <c r="C1664" s="1" t="s">
        <v>2138</v>
      </c>
      <c r="D1664" s="1" t="s">
        <v>2139</v>
      </c>
      <c r="F1664" s="1" t="s">
        <v>2165</v>
      </c>
      <c r="G1664" s="1" t="s">
        <v>2166</v>
      </c>
      <c r="J1664" s="2">
        <v>0</v>
      </c>
      <c r="K1664" s="7">
        <v>6300</v>
      </c>
      <c r="L1664" s="1">
        <v>0</v>
      </c>
      <c r="M1664" s="1" t="s">
        <v>2</v>
      </c>
      <c r="N1664" s="11">
        <v>31175.879460445049</v>
      </c>
      <c r="O1664" s="11">
        <v>191.17098254971899</v>
      </c>
      <c r="P1664" s="11">
        <v>93</v>
      </c>
      <c r="Q1664" s="1">
        <v>521</v>
      </c>
      <c r="R1664" s="3">
        <v>1</v>
      </c>
      <c r="S1664" s="3" t="s">
        <v>22833</v>
      </c>
      <c r="T1664" s="8" t="str">
        <f t="shared" si="25"/>
        <v>INSERT INTO item VALUES('0001555','식재료','닭토막','계육','','[H-Kids]닭(1등급,냉장,도리탕용,무항생제,국산)','70g/kg','','','0','6300','0','국산','31175.879460445','191.170982549719','93','521',1,'manager1');</v>
      </c>
      <c r="U1664" s="5"/>
    </row>
    <row r="1665" spans="1:21" x14ac:dyDescent="0.35">
      <c r="A1665" s="6" t="s">
        <v>14974</v>
      </c>
      <c r="B1665" s="1" t="s">
        <v>22786</v>
      </c>
      <c r="C1665" s="1" t="s">
        <v>2138</v>
      </c>
      <c r="D1665" s="1" t="s">
        <v>2139</v>
      </c>
      <c r="F1665" s="1" t="s">
        <v>2165</v>
      </c>
      <c r="G1665" s="1" t="s">
        <v>2167</v>
      </c>
      <c r="J1665" s="2">
        <v>0</v>
      </c>
      <c r="K1665" s="7">
        <v>6300</v>
      </c>
      <c r="L1665" s="1">
        <v>0</v>
      </c>
      <c r="M1665" s="1" t="s">
        <v>2</v>
      </c>
      <c r="N1665" s="11">
        <v>6794.4780056163363</v>
      </c>
      <c r="O1665" s="11">
        <v>60.182165068648594</v>
      </c>
      <c r="P1665" s="11">
        <v>246</v>
      </c>
      <c r="Q1665" s="1">
        <v>379</v>
      </c>
      <c r="R1665" s="3">
        <v>1</v>
      </c>
      <c r="S1665" s="3" t="s">
        <v>22833</v>
      </c>
      <c r="T1665" s="8" t="str">
        <f t="shared" si="25"/>
        <v>INSERT INTO item VALUES('0001556','식재료','닭토막','계육','','[H-Kids]닭(1등급,냉장,도리탕용,무항생제,국산)','30g/Kg','','','0','6300','0','국산','6794.47800561634','60.1821650686486','246','379',1,'manager1');</v>
      </c>
      <c r="U1665" s="5"/>
    </row>
    <row r="1666" spans="1:21" x14ac:dyDescent="0.35">
      <c r="A1666" s="6" t="s">
        <v>14975</v>
      </c>
      <c r="B1666" s="1" t="s">
        <v>22786</v>
      </c>
      <c r="C1666" s="1" t="s">
        <v>2138</v>
      </c>
      <c r="D1666" s="1" t="s">
        <v>2139</v>
      </c>
      <c r="F1666" s="1" t="s">
        <v>2168</v>
      </c>
      <c r="G1666" s="1" t="s">
        <v>2169</v>
      </c>
      <c r="J1666" s="2">
        <v>0</v>
      </c>
      <c r="K1666" s="7">
        <v>5570</v>
      </c>
      <c r="L1666" s="1">
        <v>0</v>
      </c>
      <c r="M1666" s="1" t="s">
        <v>2</v>
      </c>
      <c r="N1666" s="11">
        <v>7632.1605226081547</v>
      </c>
      <c r="O1666" s="11">
        <v>6.3284095145635932</v>
      </c>
      <c r="P1666" s="11">
        <v>493</v>
      </c>
      <c r="Q1666" s="1">
        <v>824</v>
      </c>
      <c r="R1666" s="3">
        <v>1</v>
      </c>
      <c r="S1666" s="3" t="s">
        <v>22833</v>
      </c>
      <c r="T1666" s="8" t="str">
        <f t="shared" ref="T1666:T1729" si="26">"INSERT INTO item VALUES('"&amp;A1666&amp;"','"&amp;B1666&amp;"','"&amp;D1666&amp;"','"&amp;C1666&amp;"','"&amp;E1666&amp;"','"&amp;F1666&amp;"','"&amp;G1666&amp;"','"&amp;H1666&amp;"','"&amp;I1666&amp;"','"&amp;J1666&amp;"','"&amp;K1666&amp;"','"&amp;L1666&amp;"','"&amp;M1666&amp;"','"&amp;N1666&amp;"','"&amp;O1666&amp;"','"&amp;P1666&amp;"','"&amp;Q1666&amp;"',"&amp;R1666&amp;",'"&amp;S1666&amp;"');"</f>
        <v>INSERT INTO item VALUES('0001557','식재료','닭토막','계육','','닭(냉장,도리탕용,국산)','토막,65g(발목팁제거)','','','0','5570','0','국산','7632.16052260815','6.32840951456359','493','824',1,'manager1');</v>
      </c>
      <c r="U1666" s="5"/>
    </row>
    <row r="1667" spans="1:21" x14ac:dyDescent="0.35">
      <c r="A1667" s="6" t="s">
        <v>14976</v>
      </c>
      <c r="B1667" s="1" t="s">
        <v>22786</v>
      </c>
      <c r="C1667" s="1" t="s">
        <v>2138</v>
      </c>
      <c r="D1667" s="1" t="s">
        <v>2139</v>
      </c>
      <c r="F1667" s="1" t="s">
        <v>2170</v>
      </c>
      <c r="G1667" s="1" t="s">
        <v>2171</v>
      </c>
      <c r="J1667" s="2">
        <v>0</v>
      </c>
      <c r="K1667" s="7">
        <v>7080</v>
      </c>
      <c r="L1667" s="1">
        <v>0</v>
      </c>
      <c r="M1667" s="1" t="s">
        <v>2</v>
      </c>
      <c r="N1667" s="11">
        <v>7347.5642790944494</v>
      </c>
      <c r="O1667" s="11">
        <v>484.7741985175229</v>
      </c>
      <c r="P1667" s="11">
        <v>243</v>
      </c>
      <c r="Q1667" s="1">
        <v>144</v>
      </c>
      <c r="R1667" s="3">
        <v>1</v>
      </c>
      <c r="S1667" s="3" t="s">
        <v>22833</v>
      </c>
      <c r="T1667" s="8" t="str">
        <f t="shared" si="26"/>
        <v>INSERT INTO item VALUES('0001558','식재료','닭토막','계육','','(소량전용)닭(체리부로,냉장,도리탕용,국산)','30g/kg,(1kg미만발주가능)','','','0','7080','0','국산','7347.56427909445','484.774198517523','243','144',1,'manager1');</v>
      </c>
      <c r="U1667" s="5"/>
    </row>
    <row r="1668" spans="1:21" x14ac:dyDescent="0.35">
      <c r="A1668" s="6" t="s">
        <v>14977</v>
      </c>
      <c r="B1668" s="1" t="s">
        <v>22786</v>
      </c>
      <c r="C1668" s="1" t="s">
        <v>2138</v>
      </c>
      <c r="D1668" s="1" t="s">
        <v>2139</v>
      </c>
      <c r="F1668" s="1" t="s">
        <v>2172</v>
      </c>
      <c r="G1668" s="1" t="s">
        <v>2173</v>
      </c>
      <c r="J1668" s="2">
        <v>0</v>
      </c>
      <c r="K1668" s="7">
        <v>6760</v>
      </c>
      <c r="L1668" s="1">
        <v>0</v>
      </c>
      <c r="M1668" s="1" t="s">
        <v>2</v>
      </c>
      <c r="N1668" s="11">
        <v>64113.575976829925</v>
      </c>
      <c r="O1668" s="11">
        <v>386.75959534786455</v>
      </c>
      <c r="P1668" s="11">
        <v>495</v>
      </c>
      <c r="Q1668" s="1">
        <v>29</v>
      </c>
      <c r="R1668" s="3">
        <v>1</v>
      </c>
      <c r="S1668" s="3" t="s">
        <v>22833</v>
      </c>
      <c r="T1668" s="8" t="str">
        <f t="shared" si="26"/>
        <v>INSERT INTO item VALUES('0001559','식재료','닭토막','계육','','(소량전용)닭(목선,날개끝제거)(냉장,도리탕용,절단,국산)','50g/Kg,(1kg미만발주가능)','','','0','6760','0','국산','64113.5759768299','386.759595347865','495','29',1,'manager1');</v>
      </c>
      <c r="U1668" s="5"/>
    </row>
    <row r="1669" spans="1:21" x14ac:dyDescent="0.35">
      <c r="A1669" s="6" t="s">
        <v>14978</v>
      </c>
      <c r="B1669" s="1" t="s">
        <v>22786</v>
      </c>
      <c r="C1669" s="1" t="s">
        <v>2138</v>
      </c>
      <c r="D1669" s="1" t="s">
        <v>2139</v>
      </c>
      <c r="F1669" s="1" t="s">
        <v>2174</v>
      </c>
      <c r="G1669" s="1" t="s">
        <v>2175</v>
      </c>
      <c r="J1669" s="2">
        <v>0</v>
      </c>
      <c r="K1669" s="7">
        <v>8050</v>
      </c>
      <c r="L1669" s="1">
        <v>0</v>
      </c>
      <c r="M1669" s="1" t="s">
        <v>2</v>
      </c>
      <c r="N1669" s="11">
        <v>12175.981099549261</v>
      </c>
      <c r="O1669" s="11">
        <v>634.34715072279312</v>
      </c>
      <c r="P1669" s="11">
        <v>56</v>
      </c>
      <c r="Q1669" s="1">
        <v>420</v>
      </c>
      <c r="R1669" s="3">
        <v>1</v>
      </c>
      <c r="S1669" s="3" t="s">
        <v>22833</v>
      </c>
      <c r="T1669" s="8" t="str">
        <f t="shared" si="26"/>
        <v>INSERT INTO item VALUES('0001560','식재료','닭토막','계육','','(소량전용)닭(냉장,절단,국산)','1.5Kg내외/2각,(1kg미만발주가능)','','','0','8050','0','국산','12175.9810995493','634.347150722793','56','420',1,'manager1');</v>
      </c>
      <c r="U1669" s="5"/>
    </row>
    <row r="1670" spans="1:21" x14ac:dyDescent="0.35">
      <c r="A1670" s="6" t="s">
        <v>14979</v>
      </c>
      <c r="B1670" s="1" t="s">
        <v>22786</v>
      </c>
      <c r="C1670" s="1" t="s">
        <v>2138</v>
      </c>
      <c r="D1670" s="1" t="s">
        <v>2139</v>
      </c>
      <c r="F1670" s="1" t="s">
        <v>2176</v>
      </c>
      <c r="G1670" s="1" t="s">
        <v>2177</v>
      </c>
      <c r="J1670" s="2">
        <v>0</v>
      </c>
      <c r="K1670" s="7">
        <v>7070</v>
      </c>
      <c r="L1670" s="1">
        <v>0</v>
      </c>
      <c r="M1670" s="1" t="s">
        <v>2</v>
      </c>
      <c r="N1670" s="11">
        <v>3275.9941590158678</v>
      </c>
      <c r="O1670" s="11">
        <v>700.9026224038339</v>
      </c>
      <c r="P1670" s="11">
        <v>211</v>
      </c>
      <c r="Q1670" s="1">
        <v>577</v>
      </c>
      <c r="R1670" s="3">
        <v>1</v>
      </c>
      <c r="S1670" s="3" t="s">
        <v>22833</v>
      </c>
      <c r="T1670" s="8" t="str">
        <f t="shared" si="26"/>
        <v>INSERT INTO item VALUES('0001561','식재료','닭토막','계육','','(소량전용)닭(냉장,1등급,도리탕용,국산)','토막,65g,(1kg미만발주가능)','','','0','7070','0','국산','3275.99415901587','700.902622403834','211','577',1,'manager1');</v>
      </c>
      <c r="U1670" s="5"/>
    </row>
    <row r="1671" spans="1:21" x14ac:dyDescent="0.35">
      <c r="A1671" s="6" t="s">
        <v>14980</v>
      </c>
      <c r="B1671" s="1" t="s">
        <v>22786</v>
      </c>
      <c r="C1671" s="1" t="s">
        <v>2138</v>
      </c>
      <c r="D1671" s="1" t="s">
        <v>2139</v>
      </c>
      <c r="F1671" s="1" t="s">
        <v>2176</v>
      </c>
      <c r="G1671" s="1" t="s">
        <v>2178</v>
      </c>
      <c r="J1671" s="2">
        <v>0</v>
      </c>
      <c r="K1671" s="7">
        <v>7200</v>
      </c>
      <c r="L1671" s="1">
        <v>0</v>
      </c>
      <c r="M1671" s="1" t="s">
        <v>2</v>
      </c>
      <c r="N1671" s="11">
        <v>28261.335855013785</v>
      </c>
      <c r="O1671" s="11">
        <v>529.91177175921962</v>
      </c>
      <c r="P1671" s="11">
        <v>716</v>
      </c>
      <c r="Q1671" s="1">
        <v>75</v>
      </c>
      <c r="R1671" s="3">
        <v>1</v>
      </c>
      <c r="S1671" s="3" t="s">
        <v>22833</v>
      </c>
      <c r="T1671" s="8" t="str">
        <f t="shared" si="26"/>
        <v>INSERT INTO item VALUES('0001562','식재료','닭토막','계육','','(소량전용)닭(냉장,1등급,도리탕용,국산)','토막,80g,(1kg미만발주가능)','','','0','7200','0','국산','28261.3358550138','529.91177175922','716','75',1,'manager1');</v>
      </c>
      <c r="U1671" s="5"/>
    </row>
    <row r="1672" spans="1:21" x14ac:dyDescent="0.35">
      <c r="A1672" s="6" t="s">
        <v>14981</v>
      </c>
      <c r="B1672" s="1" t="s">
        <v>22786</v>
      </c>
      <c r="C1672" s="1" t="s">
        <v>2138</v>
      </c>
      <c r="D1672" s="1" t="s">
        <v>2139</v>
      </c>
      <c r="F1672" s="1" t="s">
        <v>2176</v>
      </c>
      <c r="G1672" s="1" t="s">
        <v>2179</v>
      </c>
      <c r="J1672" s="2">
        <v>0</v>
      </c>
      <c r="K1672" s="7">
        <v>7070</v>
      </c>
      <c r="L1672" s="1">
        <v>0</v>
      </c>
      <c r="M1672" s="1" t="s">
        <v>2</v>
      </c>
      <c r="N1672" s="11">
        <v>36163.785963427632</v>
      </c>
      <c r="O1672" s="11">
        <v>905.34382249734915</v>
      </c>
      <c r="P1672" s="11">
        <v>849</v>
      </c>
      <c r="Q1672" s="1">
        <v>417</v>
      </c>
      <c r="R1672" s="3">
        <v>1</v>
      </c>
      <c r="S1672" s="3" t="s">
        <v>22833</v>
      </c>
      <c r="T1672" s="8" t="str">
        <f t="shared" si="26"/>
        <v>INSERT INTO item VALUES('0001563','식재료','닭토막','계육','','(소량전용)닭(냉장,1등급,도리탕용,국산)','토막,50g,(1kg미만발주가능)','','','0','7070','0','국산','36163.7859634276','905.343822497349','849','417',1,'manager1');</v>
      </c>
      <c r="U1672" s="5"/>
    </row>
    <row r="1673" spans="1:21" x14ac:dyDescent="0.35">
      <c r="A1673" s="6" t="s">
        <v>14982</v>
      </c>
      <c r="B1673" s="1" t="s">
        <v>22786</v>
      </c>
      <c r="C1673" s="1" t="s">
        <v>2138</v>
      </c>
      <c r="D1673" s="1" t="s">
        <v>2139</v>
      </c>
      <c r="F1673" s="1" t="s">
        <v>2180</v>
      </c>
      <c r="G1673" s="1" t="s">
        <v>2181</v>
      </c>
      <c r="J1673" s="2">
        <v>0</v>
      </c>
      <c r="K1673" s="7">
        <v>6790</v>
      </c>
      <c r="L1673" s="1">
        <v>0</v>
      </c>
      <c r="M1673" s="1" t="s">
        <v>2</v>
      </c>
      <c r="N1673" s="11">
        <v>67900.789194123892</v>
      </c>
      <c r="O1673" s="11">
        <v>102.41113520552658</v>
      </c>
      <c r="P1673" s="11">
        <v>359</v>
      </c>
      <c r="Q1673" s="1">
        <v>269</v>
      </c>
      <c r="R1673" s="3">
        <v>1</v>
      </c>
      <c r="S1673" s="3" t="s">
        <v>22833</v>
      </c>
      <c r="T1673" s="8" t="str">
        <f t="shared" si="26"/>
        <v>INSERT INTO item VALUES('0001564','식재료','닭토막','계육','','H닭(하림,절단육,냉동,도리탕용,국산)','50g내외 토막/개별급속냉동/kg','','','0','6790','0','국산','67900.7891941239','102.411135205527','359','269',1,'manager1');</v>
      </c>
      <c r="U1673" s="5"/>
    </row>
    <row r="1674" spans="1:21" x14ac:dyDescent="0.35">
      <c r="A1674" s="6" t="s">
        <v>14983</v>
      </c>
      <c r="B1674" s="1" t="s">
        <v>22786</v>
      </c>
      <c r="C1674" s="1" t="s">
        <v>2138</v>
      </c>
      <c r="D1674" s="1" t="s">
        <v>2182</v>
      </c>
      <c r="F1674" s="1" t="s">
        <v>2183</v>
      </c>
      <c r="G1674" s="1" t="s">
        <v>20</v>
      </c>
      <c r="J1674" s="2">
        <v>0</v>
      </c>
      <c r="K1674" s="7">
        <v>1130</v>
      </c>
      <c r="L1674" s="1">
        <v>0</v>
      </c>
      <c r="M1674" s="1" t="s">
        <v>2</v>
      </c>
      <c r="N1674" s="11">
        <v>33504.815133890334</v>
      </c>
      <c r="O1674" s="11">
        <v>8.2347029897871238</v>
      </c>
      <c r="P1674" s="11">
        <v>339</v>
      </c>
      <c r="Q1674" s="1">
        <v>66</v>
      </c>
      <c r="R1674" s="3">
        <v>1</v>
      </c>
      <c r="S1674" s="3" t="s">
        <v>22833</v>
      </c>
      <c r="T1674" s="8" t="str">
        <f t="shared" si="26"/>
        <v>INSERT INTO item VALUES('0001565','식재료','닭뼈','계육','','닭(뼈,냉장,국산)','1Kg','','','0','1130','0','국산','33504.8151338903','8.23470298978712','339','66',1,'manager1');</v>
      </c>
      <c r="U1674" s="5"/>
    </row>
    <row r="1675" spans="1:21" x14ac:dyDescent="0.35">
      <c r="A1675" s="6" t="s">
        <v>14984</v>
      </c>
      <c r="B1675" s="1" t="s">
        <v>22786</v>
      </c>
      <c r="C1675" s="1" t="s">
        <v>2138</v>
      </c>
      <c r="D1675" s="1" t="s">
        <v>2182</v>
      </c>
      <c r="F1675" s="1" t="s">
        <v>2184</v>
      </c>
      <c r="G1675" s="1" t="s">
        <v>20</v>
      </c>
      <c r="J1675" s="2">
        <v>0</v>
      </c>
      <c r="K1675" s="7">
        <v>1280</v>
      </c>
      <c r="L1675" s="1">
        <v>0</v>
      </c>
      <c r="M1675" s="1" t="s">
        <v>2</v>
      </c>
      <c r="N1675" s="11">
        <v>18853.415813744214</v>
      </c>
      <c r="O1675" s="11">
        <v>32.750022363632667</v>
      </c>
      <c r="P1675" s="11">
        <v>769</v>
      </c>
      <c r="Q1675" s="1">
        <v>308</v>
      </c>
      <c r="R1675" s="3">
        <v>1</v>
      </c>
      <c r="S1675" s="3" t="s">
        <v>22833</v>
      </c>
      <c r="T1675" s="8" t="str">
        <f t="shared" si="26"/>
        <v>INSERT INTO item VALUES('0001566','식재료','닭뼈','계육','','닭(뼈,냉동,국산)','1Kg','','','0','1280','0','국산','18853.4158137442','32.7500223636327','769','308',1,'manager1');</v>
      </c>
      <c r="U1675" s="5"/>
    </row>
    <row r="1676" spans="1:21" x14ac:dyDescent="0.35">
      <c r="A1676" s="6" t="s">
        <v>14985</v>
      </c>
      <c r="B1676" s="1" t="s">
        <v>22786</v>
      </c>
      <c r="C1676" s="1" t="s">
        <v>2138</v>
      </c>
      <c r="D1676" s="1" t="s">
        <v>2182</v>
      </c>
      <c r="F1676" s="1" t="s">
        <v>2185</v>
      </c>
      <c r="G1676" s="1" t="s">
        <v>2186</v>
      </c>
      <c r="J1676" s="2">
        <v>0</v>
      </c>
      <c r="K1676" s="7">
        <v>2320</v>
      </c>
      <c r="L1676" s="1">
        <v>0</v>
      </c>
      <c r="M1676" s="1" t="s">
        <v>2</v>
      </c>
      <c r="N1676" s="11">
        <v>31631.454066017166</v>
      </c>
      <c r="O1676" s="11">
        <v>112.1781444330412</v>
      </c>
      <c r="P1676" s="11">
        <v>807</v>
      </c>
      <c r="Q1676" s="1">
        <v>164</v>
      </c>
      <c r="R1676" s="3">
        <v>1</v>
      </c>
      <c r="S1676" s="3" t="s">
        <v>22833</v>
      </c>
      <c r="T1676" s="8" t="str">
        <f t="shared" si="26"/>
        <v>INSERT INTO item VALUES('0001567','식재료','닭뼈','계육','','(소량전용)닭(뼈,냉장,국산)','Kg(1kg미만발주가능)','','','0','2320','0','국산','31631.4540660172','112.178144433041','807','164',1,'manager1');</v>
      </c>
      <c r="U1676" s="5"/>
    </row>
    <row r="1677" spans="1:21" x14ac:dyDescent="0.35">
      <c r="A1677" s="6" t="s">
        <v>14986</v>
      </c>
      <c r="B1677" s="1" t="s">
        <v>22786</v>
      </c>
      <c r="C1677" s="1" t="s">
        <v>2138</v>
      </c>
      <c r="D1677" s="1" t="s">
        <v>2187</v>
      </c>
      <c r="F1677" s="1" t="s">
        <v>2188</v>
      </c>
      <c r="G1677" s="1" t="s">
        <v>5</v>
      </c>
      <c r="J1677" s="2">
        <v>0</v>
      </c>
      <c r="K1677" s="7">
        <v>6720</v>
      </c>
      <c r="L1677" s="1">
        <v>0</v>
      </c>
      <c r="M1677" s="1" t="s">
        <v>2</v>
      </c>
      <c r="N1677" s="11">
        <v>6554.7217429176353</v>
      </c>
      <c r="O1677" s="11">
        <v>902.7747637871048</v>
      </c>
      <c r="P1677" s="11">
        <v>935</v>
      </c>
      <c r="Q1677" s="1">
        <v>340</v>
      </c>
      <c r="R1677" s="3">
        <v>1</v>
      </c>
      <c r="S1677" s="3" t="s">
        <v>22833</v>
      </c>
      <c r="T1677" s="8" t="str">
        <f t="shared" si="26"/>
        <v>INSERT INTO item VALUES('0001568','식재료','닭가슴살','계육','','닭(Skin-On)(가슴살,냉장,통덩어리,국산)','Kg','','','0','6720','0','국산','6554.72174291764','902.774763787105','935','340',1,'manager1');</v>
      </c>
      <c r="U1677" s="5"/>
    </row>
    <row r="1678" spans="1:21" x14ac:dyDescent="0.35">
      <c r="A1678" s="6" t="s">
        <v>14987</v>
      </c>
      <c r="B1678" s="1" t="s">
        <v>22786</v>
      </c>
      <c r="C1678" s="1" t="s">
        <v>2138</v>
      </c>
      <c r="D1678" s="1" t="s">
        <v>2187</v>
      </c>
      <c r="F1678" s="1" t="s">
        <v>2189</v>
      </c>
      <c r="G1678" s="1" t="s">
        <v>20</v>
      </c>
      <c r="J1678" s="2">
        <v>0</v>
      </c>
      <c r="K1678" s="7">
        <v>7700</v>
      </c>
      <c r="L1678" s="1">
        <v>0</v>
      </c>
      <c r="M1678" s="1" t="s">
        <v>2</v>
      </c>
      <c r="N1678" s="11">
        <v>2098.7672007717988</v>
      </c>
      <c r="O1678" s="11">
        <v>756.99719747432118</v>
      </c>
      <c r="P1678" s="11">
        <v>221</v>
      </c>
      <c r="Q1678" s="1">
        <v>487</v>
      </c>
      <c r="R1678" s="3">
        <v>1</v>
      </c>
      <c r="S1678" s="3" t="s">
        <v>22833</v>
      </c>
      <c r="T1678" s="8" t="str">
        <f t="shared" si="26"/>
        <v>INSERT INTO item VALUES('0001569','식재료','닭가슴살','계육','','닭(Skin-Off)(가슴살,냉장,통덩어리,국산)','1Kg','','','0','7700','0','국산','2098.7672007718','756.997197474321','221','487',1,'manager1');</v>
      </c>
      <c r="U1678" s="5"/>
    </row>
    <row r="1679" spans="1:21" x14ac:dyDescent="0.35">
      <c r="A1679" s="6" t="s">
        <v>14988</v>
      </c>
      <c r="B1679" s="1" t="s">
        <v>22786</v>
      </c>
      <c r="C1679" s="1" t="s">
        <v>2138</v>
      </c>
      <c r="D1679" s="1" t="s">
        <v>2187</v>
      </c>
      <c r="F1679" s="1" t="s">
        <v>2190</v>
      </c>
      <c r="G1679" s="1" t="s">
        <v>2191</v>
      </c>
      <c r="J1679" s="2">
        <v>0</v>
      </c>
      <c r="K1679" s="7">
        <v>7840</v>
      </c>
      <c r="L1679" s="1">
        <v>0</v>
      </c>
      <c r="M1679" s="1" t="s">
        <v>2</v>
      </c>
      <c r="N1679" s="11">
        <v>6197.3344799711349</v>
      </c>
      <c r="O1679" s="11">
        <v>722.92579280381096</v>
      </c>
      <c r="P1679" s="11">
        <v>884</v>
      </c>
      <c r="Q1679" s="1">
        <v>237</v>
      </c>
      <c r="R1679" s="3">
        <v>1</v>
      </c>
      <c r="S1679" s="3" t="s">
        <v>22833</v>
      </c>
      <c r="T1679" s="8" t="str">
        <f t="shared" si="26"/>
        <v>INSERT INTO item VALUES('0001570','식재료','닭가슴살','계육','','닭(Skin-Off)(가슴살,냉장,채썰기,국산)','1.5*1.5*5~6,Kg','','','0','7840','0','국산','6197.33447997113','722.925792803811','884','237',1,'manager1');</v>
      </c>
      <c r="U1679" s="5"/>
    </row>
    <row r="1680" spans="1:21" x14ac:dyDescent="0.35">
      <c r="A1680" s="6" t="s">
        <v>14989</v>
      </c>
      <c r="B1680" s="1" t="s">
        <v>22786</v>
      </c>
      <c r="C1680" s="1" t="s">
        <v>2138</v>
      </c>
      <c r="D1680" s="1" t="s">
        <v>2187</v>
      </c>
      <c r="F1680" s="1" t="s">
        <v>2192</v>
      </c>
      <c r="G1680" s="1" t="s">
        <v>2193</v>
      </c>
      <c r="J1680" s="2">
        <v>0</v>
      </c>
      <c r="K1680" s="7">
        <v>7840</v>
      </c>
      <c r="L1680" s="1">
        <v>0</v>
      </c>
      <c r="M1680" s="1" t="s">
        <v>2</v>
      </c>
      <c r="N1680" s="11">
        <v>8834.0331204011072</v>
      </c>
      <c r="O1680" s="11">
        <v>711.30632102050129</v>
      </c>
      <c r="P1680" s="11">
        <v>186</v>
      </c>
      <c r="Q1680" s="1">
        <v>9</v>
      </c>
      <c r="R1680" s="3">
        <v>1</v>
      </c>
      <c r="S1680" s="3" t="s">
        <v>22833</v>
      </c>
      <c r="T1680" s="8" t="str">
        <f t="shared" si="26"/>
        <v>INSERT INTO item VALUES('0001571','식재료','닭가슴살','계육','','닭(Skin-Off)(가슴살,냉장,깍둑썰기,국산)','1Kg(2*2cm)','','','0','7840','0','국산','8834.03312040111','711.306321020501','186','9',1,'manager1');</v>
      </c>
      <c r="U1680" s="5"/>
    </row>
    <row r="1681" spans="1:21" x14ac:dyDescent="0.35">
      <c r="A1681" s="6" t="s">
        <v>14990</v>
      </c>
      <c r="B1681" s="1" t="s">
        <v>22786</v>
      </c>
      <c r="C1681" s="1" t="s">
        <v>2138</v>
      </c>
      <c r="D1681" s="1" t="s">
        <v>2187</v>
      </c>
      <c r="F1681" s="1" t="s">
        <v>2194</v>
      </c>
      <c r="G1681" s="1" t="s">
        <v>119</v>
      </c>
      <c r="J1681" s="2">
        <v>0</v>
      </c>
      <c r="K1681" s="7">
        <v>15370</v>
      </c>
      <c r="L1681" s="1">
        <v>0</v>
      </c>
      <c r="M1681" s="1" t="s">
        <v>2</v>
      </c>
      <c r="N1681" s="11">
        <v>73747.643558594151</v>
      </c>
      <c r="O1681" s="11">
        <v>976.59916199786528</v>
      </c>
      <c r="P1681" s="11">
        <v>998</v>
      </c>
      <c r="Q1681" s="1">
        <v>373</v>
      </c>
      <c r="R1681" s="3">
        <v>1</v>
      </c>
      <c r="S1681" s="3" t="s">
        <v>22833</v>
      </c>
      <c r="T1681" s="8" t="str">
        <f t="shared" si="26"/>
        <v>INSERT INTO item VALUES('0001572','식재료','닭가슴살','계육','','닭(Skin-Off)(가슴살,냉동,국산)','2Kg','','','0','15370','0','국산','73747.6435585942','976.599161997865','998','373',1,'manager1');</v>
      </c>
      <c r="U1681" s="5"/>
    </row>
    <row r="1682" spans="1:21" x14ac:dyDescent="0.35">
      <c r="A1682" s="6" t="s">
        <v>14991</v>
      </c>
      <c r="B1682" s="1" t="s">
        <v>22786</v>
      </c>
      <c r="C1682" s="1" t="s">
        <v>2138</v>
      </c>
      <c r="D1682" s="1" t="s">
        <v>2187</v>
      </c>
      <c r="F1682" s="1" t="s">
        <v>2195</v>
      </c>
      <c r="G1682" s="1" t="s">
        <v>20</v>
      </c>
      <c r="J1682" s="2">
        <v>0</v>
      </c>
      <c r="K1682" s="7">
        <v>6720</v>
      </c>
      <c r="L1682" s="1">
        <v>0</v>
      </c>
      <c r="M1682" s="1" t="s">
        <v>2</v>
      </c>
      <c r="N1682" s="11">
        <v>1474.5030836170909</v>
      </c>
      <c r="O1682" s="11">
        <v>561.55984363593313</v>
      </c>
      <c r="P1682" s="11">
        <v>980</v>
      </c>
      <c r="Q1682" s="1">
        <v>77</v>
      </c>
      <c r="R1682" s="3">
        <v>1</v>
      </c>
      <c r="S1682" s="3" t="s">
        <v>22833</v>
      </c>
      <c r="T1682" s="8" t="str">
        <f t="shared" si="26"/>
        <v>INSERT INTO item VALUES('0001573','식재료','닭가슴살','계육','','닭(Skin-On)(가슴살,냉장,국산)','1Kg','','','0','6720','0','국산','1474.50308361709','561.559843635933','980','77',1,'manager1');</v>
      </c>
      <c r="U1682" s="5"/>
    </row>
    <row r="1683" spans="1:21" x14ac:dyDescent="0.35">
      <c r="A1683" s="6" t="s">
        <v>14992</v>
      </c>
      <c r="B1683" s="1" t="s">
        <v>22786</v>
      </c>
      <c r="C1683" s="1" t="s">
        <v>2138</v>
      </c>
      <c r="D1683" s="1" t="s">
        <v>2187</v>
      </c>
      <c r="F1683" s="1" t="s">
        <v>2196</v>
      </c>
      <c r="G1683" s="1" t="s">
        <v>2197</v>
      </c>
      <c r="J1683" s="2">
        <v>0</v>
      </c>
      <c r="K1683" s="7">
        <v>9650</v>
      </c>
      <c r="L1683" s="1">
        <v>0</v>
      </c>
      <c r="M1683" s="1" t="s">
        <v>2</v>
      </c>
      <c r="N1683" s="11">
        <v>17561.174131620886</v>
      </c>
      <c r="O1683" s="11">
        <v>560.83562773249184</v>
      </c>
      <c r="P1683" s="11">
        <v>945</v>
      </c>
      <c r="Q1683" s="1">
        <v>514</v>
      </c>
      <c r="R1683" s="3">
        <v>1</v>
      </c>
      <c r="S1683" s="3" t="s">
        <v>22833</v>
      </c>
      <c r="T1683" s="8" t="str">
        <f t="shared" si="26"/>
        <v>INSERT INTO item VALUES('0001574','식재료','닭가슴살','계육','','닭(체리부로,안심,진공포장,냉장,껍질제거,국산)','기름제거,Kg','','','0','9650','0','국산','17561.1741316209','560.835627732492','945','514',1,'manager1');</v>
      </c>
      <c r="U1683" s="5"/>
    </row>
    <row r="1684" spans="1:21" x14ac:dyDescent="0.35">
      <c r="A1684" s="6" t="s">
        <v>14993</v>
      </c>
      <c r="B1684" s="1" t="s">
        <v>22786</v>
      </c>
      <c r="C1684" s="1" t="s">
        <v>2138</v>
      </c>
      <c r="D1684" s="1" t="s">
        <v>2187</v>
      </c>
      <c r="F1684" s="1" t="s">
        <v>2198</v>
      </c>
      <c r="G1684" s="1" t="s">
        <v>2197</v>
      </c>
      <c r="J1684" s="2">
        <v>0</v>
      </c>
      <c r="K1684" s="7">
        <v>8400</v>
      </c>
      <c r="L1684" s="1">
        <v>0</v>
      </c>
      <c r="M1684" s="1" t="s">
        <v>2</v>
      </c>
      <c r="N1684" s="11">
        <v>85625.266140673921</v>
      </c>
      <c r="O1684" s="11">
        <v>531.32539851971501</v>
      </c>
      <c r="P1684" s="11">
        <v>820</v>
      </c>
      <c r="Q1684" s="1">
        <v>475</v>
      </c>
      <c r="R1684" s="3">
        <v>1</v>
      </c>
      <c r="S1684" s="3" t="s">
        <v>22833</v>
      </c>
      <c r="T1684" s="8" t="str">
        <f t="shared" si="26"/>
        <v>INSERT INTO item VALUES('0001575','식재료','닭가슴살','계육','','닭(체리부로,가슴살,진공포장,냉장,껍질제거,국산)','기름제거,Kg','','','0','8400','0','국산','85625.2661406739','531.325398519715','820','475',1,'manager1');</v>
      </c>
      <c r="U1684" s="5"/>
    </row>
    <row r="1685" spans="1:21" x14ac:dyDescent="0.35">
      <c r="A1685" s="6" t="s">
        <v>14994</v>
      </c>
      <c r="B1685" s="1" t="s">
        <v>22786</v>
      </c>
      <c r="C1685" s="1" t="s">
        <v>2138</v>
      </c>
      <c r="D1685" s="1" t="s">
        <v>2187</v>
      </c>
      <c r="F1685" s="1" t="s">
        <v>2199</v>
      </c>
      <c r="G1685" s="1" t="s">
        <v>2200</v>
      </c>
      <c r="J1685" s="2">
        <v>0</v>
      </c>
      <c r="K1685" s="7">
        <v>11190</v>
      </c>
      <c r="L1685" s="1">
        <v>0</v>
      </c>
      <c r="M1685" s="1" t="s">
        <v>2</v>
      </c>
      <c r="N1685" s="11">
        <v>16367.446131662444</v>
      </c>
      <c r="O1685" s="11">
        <v>30.536578537778468</v>
      </c>
      <c r="P1685" s="11">
        <v>351</v>
      </c>
      <c r="Q1685" s="1">
        <v>6</v>
      </c>
      <c r="R1685" s="3">
        <v>1</v>
      </c>
      <c r="S1685" s="3" t="s">
        <v>22833</v>
      </c>
      <c r="T1685" s="8" t="str">
        <f t="shared" si="26"/>
        <v>INSERT INTO item VALUES('0001576','식재료','닭가슴살','계육','','닭(하림,가슴살,냉장,국산)','30g','','','0','11190','0','국산','16367.4461316624','30.5365785377785','351','6',1,'manager1');</v>
      </c>
      <c r="U1685" s="5"/>
    </row>
    <row r="1686" spans="1:21" x14ac:dyDescent="0.35">
      <c r="A1686" s="6" t="s">
        <v>14995</v>
      </c>
      <c r="B1686" s="1" t="s">
        <v>22786</v>
      </c>
      <c r="C1686" s="1" t="s">
        <v>2138</v>
      </c>
      <c r="D1686" s="1" t="s">
        <v>2187</v>
      </c>
      <c r="F1686" s="1" t="s">
        <v>2201</v>
      </c>
      <c r="G1686" s="1" t="s">
        <v>5</v>
      </c>
      <c r="J1686" s="2">
        <v>0</v>
      </c>
      <c r="K1686" s="7">
        <v>7700</v>
      </c>
      <c r="L1686" s="1">
        <v>0</v>
      </c>
      <c r="M1686" s="1" t="s">
        <v>2</v>
      </c>
      <c r="N1686" s="11">
        <v>4047.5758255210726</v>
      </c>
      <c r="O1686" s="11">
        <v>457.40266214863522</v>
      </c>
      <c r="P1686" s="11">
        <v>484</v>
      </c>
      <c r="Q1686" s="1">
        <v>2</v>
      </c>
      <c r="R1686" s="3">
        <v>1</v>
      </c>
      <c r="S1686" s="3" t="s">
        <v>22833</v>
      </c>
      <c r="T1686" s="8" t="str">
        <f t="shared" si="26"/>
        <v>INSERT INTO item VALUES('0001577','식재료','닭가슴살','계육','','닭(가슴살,냉장,1등급,채썰기,국산)','Kg','','','0','7700','0','국산','4047.57582552107','457.402662148635','484','2',1,'manager1');</v>
      </c>
      <c r="U1686" s="5"/>
    </row>
    <row r="1687" spans="1:21" x14ac:dyDescent="0.35">
      <c r="A1687" s="6" t="s">
        <v>14996</v>
      </c>
      <c r="B1687" s="1" t="s">
        <v>22786</v>
      </c>
      <c r="C1687" s="1" t="s">
        <v>2138</v>
      </c>
      <c r="D1687" s="1" t="s">
        <v>2187</v>
      </c>
      <c r="F1687" s="1" t="s">
        <v>2202</v>
      </c>
      <c r="G1687" s="1" t="s">
        <v>5</v>
      </c>
      <c r="J1687" s="2">
        <v>0</v>
      </c>
      <c r="K1687" s="7">
        <v>7330</v>
      </c>
      <c r="L1687" s="1">
        <v>0</v>
      </c>
      <c r="M1687" s="1" t="s">
        <v>2</v>
      </c>
      <c r="N1687" s="11">
        <v>1437.3277360089216</v>
      </c>
      <c r="O1687" s="11">
        <v>306.46608604344141</v>
      </c>
      <c r="P1687" s="11">
        <v>194</v>
      </c>
      <c r="Q1687" s="1">
        <v>306</v>
      </c>
      <c r="R1687" s="3">
        <v>1</v>
      </c>
      <c r="S1687" s="3" t="s">
        <v>22833</v>
      </c>
      <c r="T1687" s="8" t="str">
        <f t="shared" si="26"/>
        <v>INSERT INTO item VALUES('0001578','식재료','닭가슴살','계육','','닭(안심,냉동,국산)','Kg','','','0','7330','0','국산','1437.32773600892','306.466086043441','194','306',1,'manager1');</v>
      </c>
      <c r="U1687" s="5"/>
    </row>
    <row r="1688" spans="1:21" x14ac:dyDescent="0.35">
      <c r="A1688" s="6" t="s">
        <v>14997</v>
      </c>
      <c r="B1688" s="1" t="s">
        <v>22786</v>
      </c>
      <c r="C1688" s="1" t="s">
        <v>2138</v>
      </c>
      <c r="D1688" s="1" t="s">
        <v>2187</v>
      </c>
      <c r="F1688" s="1" t="s">
        <v>2203</v>
      </c>
      <c r="G1688" s="1" t="s">
        <v>20</v>
      </c>
      <c r="J1688" s="2">
        <v>0</v>
      </c>
      <c r="K1688" s="7">
        <v>7280</v>
      </c>
      <c r="L1688" s="1">
        <v>0</v>
      </c>
      <c r="M1688" s="1" t="s">
        <v>2</v>
      </c>
      <c r="N1688" s="11">
        <v>5339.1048178794026</v>
      </c>
      <c r="O1688" s="11">
        <v>281.46309575710836</v>
      </c>
      <c r="P1688" s="11">
        <v>476</v>
      </c>
      <c r="Q1688" s="1">
        <v>135</v>
      </c>
      <c r="R1688" s="3">
        <v>1</v>
      </c>
      <c r="S1688" s="3" t="s">
        <v>22833</v>
      </c>
      <c r="T1688" s="8" t="str">
        <f t="shared" si="26"/>
        <v>INSERT INTO item VALUES('0001579','식재료','닭가슴살','계육','','닭(가슴살,냉장,1등급,국산)','1Kg','','','0','7280','0','국산','5339.1048178794','281.463095757108','476','135',1,'manager1');</v>
      </c>
      <c r="U1688" s="5"/>
    </row>
    <row r="1689" spans="1:21" x14ac:dyDescent="0.35">
      <c r="A1689" s="6" t="s">
        <v>14998</v>
      </c>
      <c r="B1689" s="1" t="s">
        <v>22786</v>
      </c>
      <c r="C1689" s="1" t="s">
        <v>2138</v>
      </c>
      <c r="D1689" s="1" t="s">
        <v>2187</v>
      </c>
      <c r="F1689" s="1" t="s">
        <v>2204</v>
      </c>
      <c r="G1689" s="1" t="s">
        <v>20</v>
      </c>
      <c r="J1689" s="2">
        <v>0</v>
      </c>
      <c r="K1689" s="7">
        <v>8680</v>
      </c>
      <c r="L1689" s="1">
        <v>0</v>
      </c>
      <c r="M1689" s="1" t="s">
        <v>2</v>
      </c>
      <c r="N1689" s="11">
        <v>15137.61752913137</v>
      </c>
      <c r="O1689" s="11">
        <v>564.90122535840123</v>
      </c>
      <c r="P1689" s="11">
        <v>662</v>
      </c>
      <c r="Q1689" s="1">
        <v>35</v>
      </c>
      <c r="R1689" s="3">
        <v>1</v>
      </c>
      <c r="S1689" s="3" t="s">
        <v>22833</v>
      </c>
      <c r="T1689" s="8" t="str">
        <f t="shared" si="26"/>
        <v>INSERT INTO item VALUES('0001580','식재료','닭가슴살','계육','','닭(가슴살,냉장,1등급,껍질제거,국산)','1Kg','','','0','8680','0','국산','15137.6175291314','564.901225358401','662','35',1,'manager1');</v>
      </c>
      <c r="U1689" s="5"/>
    </row>
    <row r="1690" spans="1:21" x14ac:dyDescent="0.35">
      <c r="A1690" s="6" t="s">
        <v>14999</v>
      </c>
      <c r="B1690" s="1" t="s">
        <v>22786</v>
      </c>
      <c r="C1690" s="1" t="s">
        <v>2138</v>
      </c>
      <c r="D1690" s="1" t="s">
        <v>2187</v>
      </c>
      <c r="F1690" s="1" t="s">
        <v>2205</v>
      </c>
      <c r="G1690" s="1" t="s">
        <v>2193</v>
      </c>
      <c r="J1690" s="2">
        <v>0</v>
      </c>
      <c r="K1690" s="7">
        <v>8250</v>
      </c>
      <c r="L1690" s="1">
        <v>0</v>
      </c>
      <c r="M1690" s="1" t="s">
        <v>2</v>
      </c>
      <c r="N1690" s="11">
        <v>25298.904195908141</v>
      </c>
      <c r="O1690" s="11">
        <v>651.79172321975989</v>
      </c>
      <c r="P1690" s="11">
        <v>790</v>
      </c>
      <c r="Q1690" s="1">
        <v>230</v>
      </c>
      <c r="R1690" s="3">
        <v>1</v>
      </c>
      <c r="S1690" s="3" t="s">
        <v>22833</v>
      </c>
      <c r="T1690" s="8" t="str">
        <f t="shared" si="26"/>
        <v>INSERT INTO item VALUES('0001581','식재료','닭가슴살','계육','','닭(가슴살,냉장,1등급,닭갈비용,껍질제거,국산)','1Kg(2*2cm)','','','0','8250','0','국산','25298.9041959081','651.79172321976','790','230',1,'manager1');</v>
      </c>
      <c r="U1690" s="5"/>
    </row>
    <row r="1691" spans="1:21" x14ac:dyDescent="0.35">
      <c r="A1691" s="6" t="s">
        <v>15000</v>
      </c>
      <c r="B1691" s="1" t="s">
        <v>22786</v>
      </c>
      <c r="C1691" s="1" t="s">
        <v>2138</v>
      </c>
      <c r="D1691" s="1" t="s">
        <v>2187</v>
      </c>
      <c r="F1691" s="1" t="s">
        <v>2203</v>
      </c>
      <c r="G1691" s="1" t="s">
        <v>2206</v>
      </c>
      <c r="J1691" s="2">
        <v>0</v>
      </c>
      <c r="K1691" s="7">
        <v>7700</v>
      </c>
      <c r="L1691" s="1">
        <v>0</v>
      </c>
      <c r="M1691" s="1" t="s">
        <v>2</v>
      </c>
      <c r="N1691" s="11">
        <v>1604.0359991038349</v>
      </c>
      <c r="O1691" s="11">
        <v>657.86525477520797</v>
      </c>
      <c r="P1691" s="11">
        <v>292</v>
      </c>
      <c r="Q1691" s="1">
        <v>6</v>
      </c>
      <c r="R1691" s="3">
        <v>1</v>
      </c>
      <c r="S1691" s="3" t="s">
        <v>22833</v>
      </c>
      <c r="T1691" s="8" t="str">
        <f t="shared" si="26"/>
        <v>INSERT INTO item VALUES('0001582','식재료','닭가슴살','계육','','닭(가슴살,냉장,1등급,국산)','1.5*1.5*5~6','','','0','7700','0','국산','1604.03599910383','657.865254775208','292','6',1,'manager1');</v>
      </c>
      <c r="U1691" s="5"/>
    </row>
    <row r="1692" spans="1:21" x14ac:dyDescent="0.35">
      <c r="A1692" s="6" t="s">
        <v>15001</v>
      </c>
      <c r="B1692" s="1" t="s">
        <v>22786</v>
      </c>
      <c r="C1692" s="1" t="s">
        <v>2138</v>
      </c>
      <c r="D1692" s="1" t="s">
        <v>2187</v>
      </c>
      <c r="F1692" s="1" t="s">
        <v>2207</v>
      </c>
      <c r="G1692" s="1" t="s">
        <v>20</v>
      </c>
      <c r="J1692" s="2">
        <v>0</v>
      </c>
      <c r="K1692" s="7">
        <v>7700</v>
      </c>
      <c r="L1692" s="1">
        <v>0</v>
      </c>
      <c r="M1692" s="1" t="s">
        <v>2</v>
      </c>
      <c r="N1692" s="11">
        <v>66111.02252097943</v>
      </c>
      <c r="O1692" s="11">
        <v>316.94630019858948</v>
      </c>
      <c r="P1692" s="11">
        <v>205</v>
      </c>
      <c r="Q1692" s="1">
        <v>93</v>
      </c>
      <c r="R1692" s="3">
        <v>1</v>
      </c>
      <c r="S1692" s="3" t="s">
        <v>22833</v>
      </c>
      <c r="T1692" s="8" t="str">
        <f t="shared" si="26"/>
        <v>INSERT INTO item VALUES('0001583','식재료','닭가슴살','계육','','닭(안심,냉장,1등급,국산)','1Kg','','','0','7700','0','국산','66111.0225209794','316.946300198589','205','93',1,'manager1');</v>
      </c>
      <c r="U1692" s="5"/>
    </row>
    <row r="1693" spans="1:21" x14ac:dyDescent="0.35">
      <c r="A1693" s="6" t="s">
        <v>15002</v>
      </c>
      <c r="B1693" s="1" t="s">
        <v>22786</v>
      </c>
      <c r="C1693" s="1" t="s">
        <v>2138</v>
      </c>
      <c r="D1693" s="1" t="s">
        <v>2187</v>
      </c>
      <c r="F1693" s="1" t="s">
        <v>2208</v>
      </c>
      <c r="G1693" s="1" t="s">
        <v>2209</v>
      </c>
      <c r="J1693" s="2">
        <v>0</v>
      </c>
      <c r="K1693" s="7">
        <v>7420</v>
      </c>
      <c r="L1693" s="1">
        <v>0</v>
      </c>
      <c r="M1693" s="1" t="s">
        <v>2</v>
      </c>
      <c r="N1693" s="11">
        <v>801.1266743237012</v>
      </c>
      <c r="O1693" s="11">
        <v>11.56609371126871</v>
      </c>
      <c r="P1693" s="11">
        <v>51</v>
      </c>
      <c r="Q1693" s="1">
        <v>18</v>
      </c>
      <c r="R1693" s="3">
        <v>1</v>
      </c>
      <c r="S1693" s="3" t="s">
        <v>22833</v>
      </c>
      <c r="T1693" s="8" t="str">
        <f t="shared" si="26"/>
        <v>INSERT INTO item VALUES('0001584','식재료','닭가슴살','계육','','닭(Skin-On)(가슴살,냉장,깍둑썰기,국산)','3*3','','','0','7420','0','국산','801.126674323701','11.5660937112687','51','18',1,'manager1');</v>
      </c>
      <c r="U1693" s="5"/>
    </row>
    <row r="1694" spans="1:21" x14ac:dyDescent="0.35">
      <c r="A1694" s="6" t="s">
        <v>15003</v>
      </c>
      <c r="B1694" s="1" t="s">
        <v>22786</v>
      </c>
      <c r="C1694" s="1" t="s">
        <v>2138</v>
      </c>
      <c r="D1694" s="1" t="s">
        <v>2187</v>
      </c>
      <c r="F1694" s="1" t="s">
        <v>2192</v>
      </c>
      <c r="G1694" s="1" t="s">
        <v>2210</v>
      </c>
      <c r="J1694" s="2">
        <v>0</v>
      </c>
      <c r="K1694" s="7">
        <v>8260</v>
      </c>
      <c r="L1694" s="1">
        <v>0</v>
      </c>
      <c r="M1694" s="1" t="s">
        <v>2</v>
      </c>
      <c r="N1694" s="11">
        <v>5057.064300300558</v>
      </c>
      <c r="O1694" s="11">
        <v>559.83895544790448</v>
      </c>
      <c r="P1694" s="11">
        <v>388</v>
      </c>
      <c r="Q1694" s="1">
        <v>125</v>
      </c>
      <c r="R1694" s="3">
        <v>1</v>
      </c>
      <c r="S1694" s="3" t="s">
        <v>22833</v>
      </c>
      <c r="T1694" s="8" t="str">
        <f t="shared" si="26"/>
        <v>INSERT INTO item VALUES('0001585','식재료','닭가슴살','계육','','닭(Skin-Off)(가슴살,냉장,깍둑썰기,국산)','1Kg(3*3cm)','','','0','8260','0','국산','5057.06430030056','559.838955447904','388','125',1,'manager1');</v>
      </c>
      <c r="U1694" s="5"/>
    </row>
    <row r="1695" spans="1:21" x14ac:dyDescent="0.35">
      <c r="A1695" s="6" t="s">
        <v>15004</v>
      </c>
      <c r="B1695" s="1" t="s">
        <v>22786</v>
      </c>
      <c r="C1695" s="1" t="s">
        <v>2138</v>
      </c>
      <c r="D1695" s="1" t="s">
        <v>2187</v>
      </c>
      <c r="F1695" s="1" t="s">
        <v>2211</v>
      </c>
      <c r="G1695" s="1" t="s">
        <v>2212</v>
      </c>
      <c r="J1695" s="2">
        <v>0</v>
      </c>
      <c r="K1695" s="7">
        <v>8390</v>
      </c>
      <c r="L1695" s="1">
        <v>0</v>
      </c>
      <c r="M1695" s="1" t="s">
        <v>2</v>
      </c>
      <c r="N1695" s="11">
        <v>12528.887223858637</v>
      </c>
      <c r="O1695" s="11">
        <v>270.27971245840422</v>
      </c>
      <c r="P1695" s="11">
        <v>615</v>
      </c>
      <c r="Q1695" s="1">
        <v>52</v>
      </c>
      <c r="R1695" s="3">
        <v>1</v>
      </c>
      <c r="S1695" s="3" t="s">
        <v>22833</v>
      </c>
      <c r="T1695" s="8" t="str">
        <f t="shared" si="26"/>
        <v>INSERT INTO item VALUES('0001586','식재료','닭가슴살','계육','','닭(가슴살,냉장,껍질제거,국산)','1Kg(1.5*1.5*5~6cm/1등급)','','','0','8390','0','국산','12528.8872238586','270.279712458404','615','52',1,'manager1');</v>
      </c>
      <c r="U1695" s="5"/>
    </row>
    <row r="1696" spans="1:21" x14ac:dyDescent="0.35">
      <c r="A1696" s="6" t="s">
        <v>15005</v>
      </c>
      <c r="B1696" s="1" t="s">
        <v>22786</v>
      </c>
      <c r="C1696" s="1" t="s">
        <v>2138</v>
      </c>
      <c r="D1696" s="1" t="s">
        <v>2187</v>
      </c>
      <c r="F1696" s="1" t="s">
        <v>2213</v>
      </c>
      <c r="G1696" s="1" t="s">
        <v>246</v>
      </c>
      <c r="J1696" s="2">
        <v>0</v>
      </c>
      <c r="K1696" s="7">
        <v>6710</v>
      </c>
      <c r="L1696" s="1">
        <v>0</v>
      </c>
      <c r="M1696" s="1" t="s">
        <v>2</v>
      </c>
      <c r="N1696" s="11">
        <v>547.83396895120245</v>
      </c>
      <c r="O1696" s="11">
        <v>628.21623160849902</v>
      </c>
      <c r="P1696" s="11">
        <v>323</v>
      </c>
      <c r="Q1696" s="1">
        <v>10</v>
      </c>
      <c r="R1696" s="3">
        <v>1</v>
      </c>
      <c r="S1696" s="3" t="s">
        <v>22833</v>
      </c>
      <c r="T1696" s="8" t="str">
        <f t="shared" si="26"/>
        <v>INSERT INTO item VALUES('0001587','식재료','닭가슴살','계육','','닭(Skin-On)(체리부로,가슴살,냉장,국산)','kg','','','0','6710','0','국산','547.833968951202','628.216231608499','323','10',1,'manager1');</v>
      </c>
      <c r="U1696" s="5"/>
    </row>
    <row r="1697" spans="1:21" x14ac:dyDescent="0.35">
      <c r="A1697" s="6" t="s">
        <v>15006</v>
      </c>
      <c r="B1697" s="1" t="s">
        <v>22786</v>
      </c>
      <c r="C1697" s="1" t="s">
        <v>2138</v>
      </c>
      <c r="D1697" s="1" t="s">
        <v>2187</v>
      </c>
      <c r="F1697" s="1" t="s">
        <v>2213</v>
      </c>
      <c r="G1697" s="1" t="s">
        <v>2209</v>
      </c>
      <c r="J1697" s="2">
        <v>0</v>
      </c>
      <c r="K1697" s="7">
        <v>6920</v>
      </c>
      <c r="L1697" s="1">
        <v>0</v>
      </c>
      <c r="M1697" s="1" t="s">
        <v>2</v>
      </c>
      <c r="N1697" s="11">
        <v>59202.495036489709</v>
      </c>
      <c r="O1697" s="11">
        <v>497.13956233476495</v>
      </c>
      <c r="P1697" s="11">
        <v>924</v>
      </c>
      <c r="Q1697" s="1">
        <v>73</v>
      </c>
      <c r="R1697" s="3">
        <v>1</v>
      </c>
      <c r="S1697" s="3" t="s">
        <v>22833</v>
      </c>
      <c r="T1697" s="8" t="str">
        <f t="shared" si="26"/>
        <v>INSERT INTO item VALUES('0001588','식재료','닭가슴살','계육','','닭(Skin-On)(체리부로,가슴살,냉장,국산)','3*3','','','0','6920','0','국산','59202.4950364897','497.139562334765','924','73',1,'manager1');</v>
      </c>
      <c r="U1697" s="5"/>
    </row>
    <row r="1698" spans="1:21" x14ac:dyDescent="0.35">
      <c r="A1698" s="6" t="s">
        <v>15007</v>
      </c>
      <c r="B1698" s="1" t="s">
        <v>22786</v>
      </c>
      <c r="C1698" s="1" t="s">
        <v>2138</v>
      </c>
      <c r="D1698" s="1" t="s">
        <v>2187</v>
      </c>
      <c r="F1698" s="1" t="s">
        <v>2213</v>
      </c>
      <c r="G1698" s="1" t="s">
        <v>2206</v>
      </c>
      <c r="J1698" s="2">
        <v>0</v>
      </c>
      <c r="K1698" s="7">
        <v>6920</v>
      </c>
      <c r="L1698" s="1">
        <v>0</v>
      </c>
      <c r="M1698" s="1" t="s">
        <v>2</v>
      </c>
      <c r="N1698" s="11">
        <v>41021.279013570296</v>
      </c>
      <c r="O1698" s="11">
        <v>259.42619074920879</v>
      </c>
      <c r="P1698" s="11">
        <v>929</v>
      </c>
      <c r="Q1698" s="1">
        <v>159</v>
      </c>
      <c r="R1698" s="3">
        <v>1</v>
      </c>
      <c r="S1698" s="3" t="s">
        <v>22833</v>
      </c>
      <c r="T1698" s="8" t="str">
        <f t="shared" si="26"/>
        <v>INSERT INTO item VALUES('0001589','식재료','닭가슴살','계육','','닭(Skin-On)(체리부로,가슴살,냉장,국산)','1.5*1.5*5~6','','','0','6920','0','국산','41021.2790135703','259.426190749209','929','159',1,'manager1');</v>
      </c>
      <c r="U1698" s="5"/>
    </row>
    <row r="1699" spans="1:21" x14ac:dyDescent="0.35">
      <c r="A1699" s="6" t="s">
        <v>15008</v>
      </c>
      <c r="B1699" s="1" t="s">
        <v>22786</v>
      </c>
      <c r="C1699" s="1" t="s">
        <v>2138</v>
      </c>
      <c r="D1699" s="1" t="s">
        <v>2187</v>
      </c>
      <c r="F1699" s="1" t="s">
        <v>2214</v>
      </c>
      <c r="G1699" s="1" t="s">
        <v>246</v>
      </c>
      <c r="J1699" s="2">
        <v>0</v>
      </c>
      <c r="K1699" s="7">
        <v>8120</v>
      </c>
      <c r="L1699" s="1">
        <v>0</v>
      </c>
      <c r="M1699" s="1" t="s">
        <v>2</v>
      </c>
      <c r="N1699" s="11">
        <v>11238.081371134587</v>
      </c>
      <c r="O1699" s="11">
        <v>602.55440254338544</v>
      </c>
      <c r="P1699" s="11">
        <v>67</v>
      </c>
      <c r="Q1699" s="1">
        <v>343</v>
      </c>
      <c r="R1699" s="3">
        <v>1</v>
      </c>
      <c r="S1699" s="3" t="s">
        <v>22833</v>
      </c>
      <c r="T1699" s="8" t="str">
        <f t="shared" si="26"/>
        <v>INSERT INTO item VALUES('0001590','식재료','닭가슴살','계육','','닭(Skin-Off)(체리부로,가슴살,냉장,국산)','kg','','','0','8120','0','국산','11238.0813711346','602.554402543385','67','343',1,'manager1');</v>
      </c>
      <c r="U1699" s="5"/>
    </row>
    <row r="1700" spans="1:21" x14ac:dyDescent="0.35">
      <c r="A1700" s="6" t="s">
        <v>15009</v>
      </c>
      <c r="B1700" s="1" t="s">
        <v>22786</v>
      </c>
      <c r="C1700" s="1" t="s">
        <v>2138</v>
      </c>
      <c r="D1700" s="1" t="s">
        <v>2187</v>
      </c>
      <c r="F1700" s="1" t="s">
        <v>2214</v>
      </c>
      <c r="G1700" s="1" t="s">
        <v>2209</v>
      </c>
      <c r="J1700" s="2">
        <v>0</v>
      </c>
      <c r="K1700" s="7">
        <v>8330</v>
      </c>
      <c r="L1700" s="1">
        <v>0</v>
      </c>
      <c r="M1700" s="1" t="s">
        <v>2</v>
      </c>
      <c r="N1700" s="11">
        <v>36436.729656203242</v>
      </c>
      <c r="O1700" s="11">
        <v>726.60683271303481</v>
      </c>
      <c r="P1700" s="11">
        <v>210</v>
      </c>
      <c r="Q1700" s="1">
        <v>75</v>
      </c>
      <c r="R1700" s="3">
        <v>1</v>
      </c>
      <c r="S1700" s="3" t="s">
        <v>22833</v>
      </c>
      <c r="T1700" s="8" t="str">
        <f t="shared" si="26"/>
        <v>INSERT INTO item VALUES('0001591','식재료','닭가슴살','계육','','닭(Skin-Off)(체리부로,가슴살,냉장,국산)','3*3','','','0','8330','0','국산','36436.7296562032','726.606832713035','210','75',1,'manager1');</v>
      </c>
      <c r="U1700" s="5"/>
    </row>
    <row r="1701" spans="1:21" x14ac:dyDescent="0.35">
      <c r="A1701" s="6" t="s">
        <v>15010</v>
      </c>
      <c r="B1701" s="1" t="s">
        <v>22786</v>
      </c>
      <c r="C1701" s="1" t="s">
        <v>2138</v>
      </c>
      <c r="D1701" s="1" t="s">
        <v>2187</v>
      </c>
      <c r="F1701" s="1" t="s">
        <v>2214</v>
      </c>
      <c r="G1701" s="1" t="s">
        <v>2206</v>
      </c>
      <c r="J1701" s="2">
        <v>0</v>
      </c>
      <c r="K1701" s="7">
        <v>8330</v>
      </c>
      <c r="L1701" s="1">
        <v>0</v>
      </c>
      <c r="M1701" s="1" t="s">
        <v>2</v>
      </c>
      <c r="N1701" s="11">
        <v>6279.3560084388409</v>
      </c>
      <c r="O1701" s="11">
        <v>530.66899790158982</v>
      </c>
      <c r="P1701" s="11">
        <v>288</v>
      </c>
      <c r="Q1701" s="1">
        <v>83</v>
      </c>
      <c r="R1701" s="3">
        <v>1</v>
      </c>
      <c r="S1701" s="3" t="s">
        <v>22833</v>
      </c>
      <c r="T1701" s="8" t="str">
        <f t="shared" si="26"/>
        <v>INSERT INTO item VALUES('0001592','식재료','닭가슴살','계육','','닭(Skin-Off)(체리부로,가슴살,냉장,국산)','1.5*1.5*5~6','','','0','8330','0','국산','6279.35600843884','530.66899790159','288','83',1,'manager1');</v>
      </c>
      <c r="U1701" s="5"/>
    </row>
    <row r="1702" spans="1:21" x14ac:dyDescent="0.35">
      <c r="A1702" s="6" t="s">
        <v>15011</v>
      </c>
      <c r="B1702" s="1" t="s">
        <v>22786</v>
      </c>
      <c r="C1702" s="1" t="s">
        <v>2138</v>
      </c>
      <c r="D1702" s="1" t="s">
        <v>2187</v>
      </c>
      <c r="F1702" s="1" t="s">
        <v>2215</v>
      </c>
      <c r="G1702" s="1" t="s">
        <v>246</v>
      </c>
      <c r="J1702" s="2">
        <v>0</v>
      </c>
      <c r="K1702" s="7">
        <v>9650</v>
      </c>
      <c r="L1702" s="1">
        <v>0</v>
      </c>
      <c r="M1702" s="1" t="s">
        <v>2</v>
      </c>
      <c r="N1702" s="11">
        <v>3756.9073097583614</v>
      </c>
      <c r="O1702" s="11">
        <v>654.86426902296273</v>
      </c>
      <c r="P1702" s="11">
        <v>696</v>
      </c>
      <c r="Q1702" s="1">
        <v>34</v>
      </c>
      <c r="R1702" s="3">
        <v>1</v>
      </c>
      <c r="S1702" s="3" t="s">
        <v>22833</v>
      </c>
      <c r="T1702" s="8" t="str">
        <f t="shared" si="26"/>
        <v>INSERT INTO item VALUES('0001593','식재료','닭가슴살','계육','','닭(체리부로,안심,냉장,국산)','kg','','','0','9650','0','국산','3756.90730975836','654.864269022963','696','34',1,'manager1');</v>
      </c>
      <c r="U1702" s="5"/>
    </row>
    <row r="1703" spans="1:21" x14ac:dyDescent="0.35">
      <c r="A1703" s="6" t="s">
        <v>15012</v>
      </c>
      <c r="B1703" s="1" t="s">
        <v>22786</v>
      </c>
      <c r="C1703" s="1" t="s">
        <v>2138</v>
      </c>
      <c r="D1703" s="1" t="s">
        <v>2187</v>
      </c>
      <c r="F1703" s="1" t="s">
        <v>2216</v>
      </c>
      <c r="G1703" s="1" t="s">
        <v>2217</v>
      </c>
      <c r="J1703" s="2">
        <v>0</v>
      </c>
      <c r="K1703" s="7">
        <v>7420</v>
      </c>
      <c r="L1703" s="1">
        <v>0</v>
      </c>
      <c r="M1703" s="1" t="s">
        <v>2</v>
      </c>
      <c r="N1703" s="11">
        <v>4796.4546620161982</v>
      </c>
      <c r="O1703" s="11">
        <v>814.84890787527286</v>
      </c>
      <c r="P1703" s="11">
        <v>254</v>
      </c>
      <c r="Q1703" s="1">
        <v>135</v>
      </c>
      <c r="R1703" s="3">
        <v>1</v>
      </c>
      <c r="S1703" s="3" t="s">
        <v>22833</v>
      </c>
      <c r="T1703" s="8" t="str">
        <f t="shared" si="26"/>
        <v>INSERT INTO item VALUES('0001594','식재료','닭가슴살','계육','','닭(Skin-On)(가슴살,냉장,채썰기,국산)','1.5*1.5*5~6,KG','','','0','7420','0','국산','4796.4546620162','814.848907875273','254','135',1,'manager1');</v>
      </c>
      <c r="U1703" s="5"/>
    </row>
    <row r="1704" spans="1:21" x14ac:dyDescent="0.35">
      <c r="A1704" s="6" t="s">
        <v>15013</v>
      </c>
      <c r="B1704" s="1" t="s">
        <v>22786</v>
      </c>
      <c r="C1704" s="1" t="s">
        <v>2138</v>
      </c>
      <c r="D1704" s="1" t="s">
        <v>2187</v>
      </c>
      <c r="F1704" s="1" t="s">
        <v>2218</v>
      </c>
      <c r="G1704" s="1" t="s">
        <v>2206</v>
      </c>
      <c r="J1704" s="2">
        <v>0</v>
      </c>
      <c r="K1704" s="7">
        <v>8610</v>
      </c>
      <c r="L1704" s="1">
        <v>0</v>
      </c>
      <c r="M1704" s="1" t="s">
        <v>2</v>
      </c>
      <c r="N1704" s="11">
        <v>25239.991142403062</v>
      </c>
      <c r="O1704" s="11">
        <v>681.86889789818429</v>
      </c>
      <c r="P1704" s="11">
        <v>770</v>
      </c>
      <c r="Q1704" s="1">
        <v>531</v>
      </c>
      <c r="R1704" s="3">
        <v>1</v>
      </c>
      <c r="S1704" s="3" t="s">
        <v>22833</v>
      </c>
      <c r="T1704" s="8" t="str">
        <f t="shared" si="26"/>
        <v>INSERT INTO item VALUES('0001595','식재료','닭가슴살','계육','','닭(Skin-Off)(체리부로,가슴살,냉장,1등급,국산)','1.5*1.5*5~6','','','0','8610','0','국산','25239.9911424031','681.868897898184','770','531',1,'manager1');</v>
      </c>
      <c r="U1704" s="5"/>
    </row>
    <row r="1705" spans="1:21" x14ac:dyDescent="0.35">
      <c r="A1705" s="6" t="s">
        <v>15014</v>
      </c>
      <c r="B1705" s="1" t="s">
        <v>22786</v>
      </c>
      <c r="C1705" s="1" t="s">
        <v>2138</v>
      </c>
      <c r="D1705" s="1" t="s">
        <v>2187</v>
      </c>
      <c r="F1705" s="1" t="s">
        <v>2218</v>
      </c>
      <c r="G1705" s="1" t="s">
        <v>2209</v>
      </c>
      <c r="J1705" s="2">
        <v>0</v>
      </c>
      <c r="K1705" s="7">
        <v>8610</v>
      </c>
      <c r="L1705" s="1">
        <v>0</v>
      </c>
      <c r="M1705" s="1" t="s">
        <v>2</v>
      </c>
      <c r="N1705" s="11">
        <v>51947.117483036433</v>
      </c>
      <c r="O1705" s="11">
        <v>16.511352713029503</v>
      </c>
      <c r="P1705" s="11">
        <v>682</v>
      </c>
      <c r="Q1705" s="1">
        <v>227</v>
      </c>
      <c r="R1705" s="3">
        <v>1</v>
      </c>
      <c r="S1705" s="3" t="s">
        <v>22833</v>
      </c>
      <c r="T1705" s="8" t="str">
        <f t="shared" si="26"/>
        <v>INSERT INTO item VALUES('0001596','식재료','닭가슴살','계육','','닭(Skin-Off)(체리부로,가슴살,냉장,1등급,국산)','3*3','','','0','8610','0','국산','51947.1174830364','16.5113527130295','682','227',1,'manager1');</v>
      </c>
      <c r="U1705" s="5"/>
    </row>
    <row r="1706" spans="1:21" x14ac:dyDescent="0.35">
      <c r="A1706" s="6" t="s">
        <v>15015</v>
      </c>
      <c r="B1706" s="1" t="s">
        <v>22786</v>
      </c>
      <c r="C1706" s="1" t="s">
        <v>2138</v>
      </c>
      <c r="D1706" s="1" t="s">
        <v>2187</v>
      </c>
      <c r="F1706" s="1" t="s">
        <v>2218</v>
      </c>
      <c r="G1706" s="1" t="s">
        <v>246</v>
      </c>
      <c r="J1706" s="2">
        <v>0</v>
      </c>
      <c r="K1706" s="7">
        <v>8400</v>
      </c>
      <c r="L1706" s="1">
        <v>0</v>
      </c>
      <c r="M1706" s="1" t="s">
        <v>2</v>
      </c>
      <c r="N1706" s="11">
        <v>67538.026398945323</v>
      </c>
      <c r="O1706" s="11">
        <v>633.69756580014541</v>
      </c>
      <c r="P1706" s="11">
        <v>220</v>
      </c>
      <c r="Q1706" s="1">
        <v>223</v>
      </c>
      <c r="R1706" s="3">
        <v>1</v>
      </c>
      <c r="S1706" s="3" t="s">
        <v>22833</v>
      </c>
      <c r="T1706" s="8" t="str">
        <f t="shared" si="26"/>
        <v>INSERT INTO item VALUES('0001597','식재료','닭가슴살','계육','','닭(Skin-Off)(체리부로,가슴살,냉장,1등급,국산)','kg','','','0','8400','0','국산','67538.0263989453','633.697565800145','220','223',1,'manager1');</v>
      </c>
      <c r="U1706" s="5"/>
    </row>
    <row r="1707" spans="1:21" x14ac:dyDescent="0.35">
      <c r="A1707" s="6" t="s">
        <v>15016</v>
      </c>
      <c r="B1707" s="1" t="s">
        <v>22786</v>
      </c>
      <c r="C1707" s="1" t="s">
        <v>2138</v>
      </c>
      <c r="D1707" s="1" t="s">
        <v>2187</v>
      </c>
      <c r="F1707" s="1" t="s">
        <v>2219</v>
      </c>
      <c r="G1707" s="1" t="s">
        <v>2209</v>
      </c>
      <c r="J1707" s="2">
        <v>0</v>
      </c>
      <c r="K1707" s="7">
        <v>7210</v>
      </c>
      <c r="L1707" s="1">
        <v>0</v>
      </c>
      <c r="M1707" s="1" t="s">
        <v>2</v>
      </c>
      <c r="N1707" s="11">
        <v>58863.106911962335</v>
      </c>
      <c r="O1707" s="11">
        <v>468.16003408371131</v>
      </c>
      <c r="P1707" s="11">
        <v>116</v>
      </c>
      <c r="Q1707" s="1">
        <v>608</v>
      </c>
      <c r="R1707" s="3">
        <v>1</v>
      </c>
      <c r="S1707" s="3" t="s">
        <v>22833</v>
      </c>
      <c r="T1707" s="8" t="str">
        <f t="shared" si="26"/>
        <v>INSERT INTO item VALUES('0001598','식재료','닭가슴살','계육','','닭(Skin-On)(체리부로,가슴살,냉장,1등급,국산)','3*3','','','0','7210','0','국산','58863.1069119623','468.160034083711','116','608',1,'manager1');</v>
      </c>
      <c r="U1707" s="5"/>
    </row>
    <row r="1708" spans="1:21" x14ac:dyDescent="0.35">
      <c r="A1708" s="6" t="s">
        <v>15017</v>
      </c>
      <c r="B1708" s="1" t="s">
        <v>22786</v>
      </c>
      <c r="C1708" s="1" t="s">
        <v>2138</v>
      </c>
      <c r="D1708" s="1" t="s">
        <v>2187</v>
      </c>
      <c r="F1708" s="1" t="s">
        <v>2219</v>
      </c>
      <c r="G1708" s="1" t="s">
        <v>2206</v>
      </c>
      <c r="J1708" s="2">
        <v>0</v>
      </c>
      <c r="K1708" s="7">
        <v>7210</v>
      </c>
      <c r="L1708" s="1">
        <v>0</v>
      </c>
      <c r="M1708" s="1" t="s">
        <v>2</v>
      </c>
      <c r="N1708" s="11">
        <v>67340.839123734098</v>
      </c>
      <c r="O1708" s="11">
        <v>810.11575826478554</v>
      </c>
      <c r="P1708" s="11">
        <v>167</v>
      </c>
      <c r="Q1708" s="1">
        <v>174</v>
      </c>
      <c r="R1708" s="3">
        <v>1</v>
      </c>
      <c r="S1708" s="3" t="s">
        <v>22833</v>
      </c>
      <c r="T1708" s="8" t="str">
        <f t="shared" si="26"/>
        <v>INSERT INTO item VALUES('0001599','식재료','닭가슴살','계육','','닭(Skin-On)(체리부로,가슴살,냉장,1등급,국산)','1.5*1.5*5~6','','','0','7210','0','국산','67340.8391237341','810.115758264786','167','174',1,'manager1');</v>
      </c>
      <c r="U1708" s="5"/>
    </row>
    <row r="1709" spans="1:21" x14ac:dyDescent="0.35">
      <c r="A1709" s="6" t="s">
        <v>15018</v>
      </c>
      <c r="B1709" s="1" t="s">
        <v>22786</v>
      </c>
      <c r="C1709" s="1" t="s">
        <v>2138</v>
      </c>
      <c r="D1709" s="1" t="s">
        <v>2187</v>
      </c>
      <c r="F1709" s="1" t="s">
        <v>2219</v>
      </c>
      <c r="G1709" s="1" t="s">
        <v>246</v>
      </c>
      <c r="J1709" s="2">
        <v>0</v>
      </c>
      <c r="K1709" s="7">
        <v>7000</v>
      </c>
      <c r="L1709" s="1">
        <v>0</v>
      </c>
      <c r="M1709" s="1" t="s">
        <v>2</v>
      </c>
      <c r="N1709" s="11">
        <v>50540.241982605105</v>
      </c>
      <c r="O1709" s="11">
        <v>636.39835878104714</v>
      </c>
      <c r="P1709" s="11">
        <v>841</v>
      </c>
      <c r="Q1709" s="1">
        <v>78</v>
      </c>
      <c r="R1709" s="3">
        <v>1</v>
      </c>
      <c r="S1709" s="3" t="s">
        <v>22833</v>
      </c>
      <c r="T1709" s="8" t="str">
        <f t="shared" si="26"/>
        <v>INSERT INTO item VALUES('0001600','식재료','닭가슴살','계육','','닭(Skin-On)(체리부로,가슴살,냉장,1등급,국산)','kg','','','0','7000','0','국산','50540.2419826051','636.398358781047','841','78',1,'manager1');</v>
      </c>
      <c r="U1709" s="5"/>
    </row>
    <row r="1710" spans="1:21" x14ac:dyDescent="0.35">
      <c r="A1710" s="6" t="s">
        <v>15019</v>
      </c>
      <c r="B1710" s="1" t="s">
        <v>22786</v>
      </c>
      <c r="C1710" s="1" t="s">
        <v>2138</v>
      </c>
      <c r="D1710" s="1" t="s">
        <v>2187</v>
      </c>
      <c r="F1710" s="1" t="s">
        <v>2220</v>
      </c>
      <c r="G1710" s="1" t="s">
        <v>2206</v>
      </c>
      <c r="J1710" s="2">
        <v>0</v>
      </c>
      <c r="K1710" s="7">
        <v>8880</v>
      </c>
      <c r="L1710" s="1">
        <v>0</v>
      </c>
      <c r="M1710" s="1" t="s">
        <v>2</v>
      </c>
      <c r="N1710" s="11">
        <v>65321.575368553895</v>
      </c>
      <c r="O1710" s="11">
        <v>441.87895959393586</v>
      </c>
      <c r="P1710" s="11">
        <v>219</v>
      </c>
      <c r="Q1710" s="1">
        <v>29</v>
      </c>
      <c r="R1710" s="3">
        <v>1</v>
      </c>
      <c r="S1710" s="3" t="s">
        <v>22833</v>
      </c>
      <c r="T1710" s="8" t="str">
        <f t="shared" si="26"/>
        <v>INSERT INTO item VALUES('0001601','식재료','닭가슴살','계육','','닭(Skin-Off)(체리부로,가슴살,냉장,1등급,무항생제,국산)','1.5*1.5*5~6','','','0','8880','0','국산','65321.5753685539','441.878959593936','219','29',1,'manager1');</v>
      </c>
      <c r="U1710" s="5"/>
    </row>
    <row r="1711" spans="1:21" x14ac:dyDescent="0.35">
      <c r="A1711" s="6" t="s">
        <v>15020</v>
      </c>
      <c r="B1711" s="1" t="s">
        <v>22786</v>
      </c>
      <c r="C1711" s="1" t="s">
        <v>2138</v>
      </c>
      <c r="D1711" s="1" t="s">
        <v>2187</v>
      </c>
      <c r="F1711" s="1" t="s">
        <v>2220</v>
      </c>
      <c r="G1711" s="1" t="s">
        <v>2209</v>
      </c>
      <c r="J1711" s="2">
        <v>0</v>
      </c>
      <c r="K1711" s="7">
        <v>8880</v>
      </c>
      <c r="L1711" s="1">
        <v>0</v>
      </c>
      <c r="M1711" s="1" t="s">
        <v>2</v>
      </c>
      <c r="N1711" s="11">
        <v>13789.072366267566</v>
      </c>
      <c r="O1711" s="11">
        <v>57.108501055006869</v>
      </c>
      <c r="P1711" s="11">
        <v>704</v>
      </c>
      <c r="Q1711" s="1">
        <v>158</v>
      </c>
      <c r="R1711" s="3">
        <v>1</v>
      </c>
      <c r="S1711" s="3" t="s">
        <v>22833</v>
      </c>
      <c r="T1711" s="8" t="str">
        <f t="shared" si="26"/>
        <v>INSERT INTO item VALUES('0001602','식재료','닭가슴살','계육','','닭(Skin-Off)(체리부로,가슴살,냉장,1등급,무항생제,국산)','3*3','','','0','8880','0','국산','13789.0723662676','57.1085010550069','704','158',1,'manager1');</v>
      </c>
      <c r="U1711" s="5"/>
    </row>
    <row r="1712" spans="1:21" x14ac:dyDescent="0.35">
      <c r="A1712" s="6" t="s">
        <v>15021</v>
      </c>
      <c r="B1712" s="1" t="s">
        <v>22786</v>
      </c>
      <c r="C1712" s="1" t="s">
        <v>2138</v>
      </c>
      <c r="D1712" s="1" t="s">
        <v>2187</v>
      </c>
      <c r="F1712" s="1" t="s">
        <v>2220</v>
      </c>
      <c r="G1712" s="1" t="s">
        <v>246</v>
      </c>
      <c r="J1712" s="2">
        <v>0</v>
      </c>
      <c r="K1712" s="7">
        <v>8680</v>
      </c>
      <c r="L1712" s="1">
        <v>0</v>
      </c>
      <c r="M1712" s="1" t="s">
        <v>2</v>
      </c>
      <c r="N1712" s="11">
        <v>41331.519991526453</v>
      </c>
      <c r="O1712" s="11">
        <v>447.5998847938468</v>
      </c>
      <c r="P1712" s="11">
        <v>42</v>
      </c>
      <c r="Q1712" s="1">
        <v>98</v>
      </c>
      <c r="R1712" s="3">
        <v>1</v>
      </c>
      <c r="S1712" s="3" t="s">
        <v>22833</v>
      </c>
      <c r="T1712" s="8" t="str">
        <f t="shared" si="26"/>
        <v>INSERT INTO item VALUES('0001603','식재료','닭가슴살','계육','','닭(Skin-Off)(체리부로,가슴살,냉장,1등급,무항생제,국산)','kg','','','0','8680','0','국산','41331.5199915265','447.599884793847','42','98',1,'manager1');</v>
      </c>
      <c r="U1712" s="5"/>
    </row>
    <row r="1713" spans="1:21" x14ac:dyDescent="0.35">
      <c r="A1713" s="6" t="s">
        <v>15022</v>
      </c>
      <c r="B1713" s="1" t="s">
        <v>22786</v>
      </c>
      <c r="C1713" s="1" t="s">
        <v>2138</v>
      </c>
      <c r="D1713" s="1" t="s">
        <v>2187</v>
      </c>
      <c r="F1713" s="1" t="s">
        <v>2221</v>
      </c>
      <c r="G1713" s="1" t="s">
        <v>2209</v>
      </c>
      <c r="J1713" s="2">
        <v>0</v>
      </c>
      <c r="K1713" s="7">
        <v>7490</v>
      </c>
      <c r="L1713" s="1">
        <v>0</v>
      </c>
      <c r="M1713" s="1" t="s">
        <v>2</v>
      </c>
      <c r="N1713" s="11">
        <v>11350.170633032782</v>
      </c>
      <c r="O1713" s="11">
        <v>296.17660802198577</v>
      </c>
      <c r="P1713" s="11">
        <v>517</v>
      </c>
      <c r="Q1713" s="1">
        <v>621</v>
      </c>
      <c r="R1713" s="3">
        <v>1</v>
      </c>
      <c r="S1713" s="3" t="s">
        <v>22833</v>
      </c>
      <c r="T1713" s="8" t="str">
        <f t="shared" si="26"/>
        <v>INSERT INTO item VALUES('0001604','식재료','닭가슴살','계육','','닭(Skin-On)(체리부로,가슴살,냉장,1등급,무항생제,국산)','3*3','','','0','7490','0','국산','11350.1706330328','296.176608021986','517','621',1,'manager1');</v>
      </c>
      <c r="U1713" s="5"/>
    </row>
    <row r="1714" spans="1:21" x14ac:dyDescent="0.35">
      <c r="A1714" s="6" t="s">
        <v>15023</v>
      </c>
      <c r="B1714" s="1" t="s">
        <v>22786</v>
      </c>
      <c r="C1714" s="1" t="s">
        <v>2138</v>
      </c>
      <c r="D1714" s="1" t="s">
        <v>2187</v>
      </c>
      <c r="F1714" s="1" t="s">
        <v>2221</v>
      </c>
      <c r="G1714" s="1" t="s">
        <v>2206</v>
      </c>
      <c r="J1714" s="2">
        <v>0</v>
      </c>
      <c r="K1714" s="7">
        <v>7490</v>
      </c>
      <c r="L1714" s="1">
        <v>0</v>
      </c>
      <c r="M1714" s="1" t="s">
        <v>2</v>
      </c>
      <c r="N1714" s="11">
        <v>32746.793127651148</v>
      </c>
      <c r="O1714" s="11">
        <v>255.8299830619406</v>
      </c>
      <c r="P1714" s="11">
        <v>348</v>
      </c>
      <c r="Q1714" s="1">
        <v>14</v>
      </c>
      <c r="R1714" s="3">
        <v>1</v>
      </c>
      <c r="S1714" s="3" t="s">
        <v>22833</v>
      </c>
      <c r="T1714" s="8" t="str">
        <f t="shared" si="26"/>
        <v>INSERT INTO item VALUES('0001605','식재료','닭가슴살','계육','','닭(Skin-On)(체리부로,가슴살,냉장,1등급,무항생제,국산)','1.5*1.5*5~6','','','0','7490','0','국산','32746.7931276511','255.829983061941','348','14',1,'manager1');</v>
      </c>
      <c r="U1714" s="5"/>
    </row>
    <row r="1715" spans="1:21" x14ac:dyDescent="0.35">
      <c r="A1715" s="6" t="s">
        <v>15024</v>
      </c>
      <c r="B1715" s="1" t="s">
        <v>22786</v>
      </c>
      <c r="C1715" s="1" t="s">
        <v>2138</v>
      </c>
      <c r="D1715" s="1" t="s">
        <v>2187</v>
      </c>
      <c r="F1715" s="1" t="s">
        <v>2221</v>
      </c>
      <c r="G1715" s="1" t="s">
        <v>246</v>
      </c>
      <c r="J1715" s="2">
        <v>0</v>
      </c>
      <c r="K1715" s="7">
        <v>7280</v>
      </c>
      <c r="L1715" s="1">
        <v>0</v>
      </c>
      <c r="M1715" s="1" t="s">
        <v>2</v>
      </c>
      <c r="N1715" s="11">
        <v>6380.0120491287498</v>
      </c>
      <c r="O1715" s="11">
        <v>447.96964110293061</v>
      </c>
      <c r="P1715" s="11">
        <v>136</v>
      </c>
      <c r="Q1715" s="1">
        <v>21</v>
      </c>
      <c r="R1715" s="3">
        <v>1</v>
      </c>
      <c r="S1715" s="3" t="s">
        <v>22833</v>
      </c>
      <c r="T1715" s="8" t="str">
        <f t="shared" si="26"/>
        <v>INSERT INTO item VALUES('0001606','식재료','닭가슴살','계육','','닭(Skin-On)(체리부로,가슴살,냉장,1등급,무항생제,국산)','kg','','','0','7280','0','국산','6380.01204912875','447.969641102931','136','21',1,'manager1');</v>
      </c>
      <c r="U1715" s="5"/>
    </row>
    <row r="1716" spans="1:21" x14ac:dyDescent="0.35">
      <c r="A1716" s="6" t="s">
        <v>15025</v>
      </c>
      <c r="B1716" s="1" t="s">
        <v>22786</v>
      </c>
      <c r="C1716" s="1" t="s">
        <v>2138</v>
      </c>
      <c r="D1716" s="1" t="s">
        <v>2187</v>
      </c>
      <c r="F1716" s="1" t="s">
        <v>2222</v>
      </c>
      <c r="G1716" s="1" t="s">
        <v>822</v>
      </c>
      <c r="J1716" s="2">
        <v>0</v>
      </c>
      <c r="K1716" s="7">
        <v>8610</v>
      </c>
      <c r="L1716" s="1">
        <v>0</v>
      </c>
      <c r="M1716" s="1" t="s">
        <v>2</v>
      </c>
      <c r="N1716" s="11">
        <v>19287.383731857939</v>
      </c>
      <c r="O1716" s="11">
        <v>479.00039344097434</v>
      </c>
      <c r="P1716" s="11">
        <v>92</v>
      </c>
      <c r="Q1716" s="1">
        <v>119</v>
      </c>
      <c r="R1716" s="3">
        <v>1</v>
      </c>
      <c r="S1716" s="3" t="s">
        <v>22833</v>
      </c>
      <c r="T1716" s="8" t="str">
        <f t="shared" si="26"/>
        <v>INSERT INTO item VALUES('0001607','식재료','닭가슴살','계육','','닭(Skin-Off)(치킨까스용)(체리부로,가슴살,냉장,1등급,까스용,국산)','50g','','','0','8610','0','국산','19287.3837318579','479.000393440974','92','119',1,'manager1');</v>
      </c>
      <c r="U1716" s="5"/>
    </row>
    <row r="1717" spans="1:21" x14ac:dyDescent="0.35">
      <c r="A1717" s="6" t="s">
        <v>15026</v>
      </c>
      <c r="B1717" s="1" t="s">
        <v>22786</v>
      </c>
      <c r="C1717" s="1" t="s">
        <v>2138</v>
      </c>
      <c r="D1717" s="1" t="s">
        <v>2187</v>
      </c>
      <c r="F1717" s="1" t="s">
        <v>2223</v>
      </c>
      <c r="G1717" s="1" t="s">
        <v>822</v>
      </c>
      <c r="J1717" s="2">
        <v>0</v>
      </c>
      <c r="K1717" s="7">
        <v>8880</v>
      </c>
      <c r="L1717" s="1">
        <v>0</v>
      </c>
      <c r="M1717" s="1" t="s">
        <v>2</v>
      </c>
      <c r="N1717" s="11">
        <v>4977.8572397358012</v>
      </c>
      <c r="O1717" s="11">
        <v>831.97926936806232</v>
      </c>
      <c r="P1717" s="11">
        <v>116</v>
      </c>
      <c r="Q1717" s="1">
        <v>106</v>
      </c>
      <c r="R1717" s="3">
        <v>1</v>
      </c>
      <c r="S1717" s="3" t="s">
        <v>22833</v>
      </c>
      <c r="T1717" s="8" t="str">
        <f t="shared" si="26"/>
        <v>INSERT INTO item VALUES('0001608','식재료','닭가슴살','계육','','닭(SKin-Off)(치킨까스용)(체리부로,가슴살,냉장,1등급,무항생제,국산)','50g','','','0','8880','0','국산','4977.8572397358','831.979269368062','116','106',1,'manager1');</v>
      </c>
      <c r="U1717" s="5"/>
    </row>
    <row r="1718" spans="1:21" x14ac:dyDescent="0.35">
      <c r="A1718" s="6" t="s">
        <v>15027</v>
      </c>
      <c r="B1718" s="1" t="s">
        <v>22786</v>
      </c>
      <c r="C1718" s="1" t="s">
        <v>2138</v>
      </c>
      <c r="D1718" s="1" t="s">
        <v>2187</v>
      </c>
      <c r="F1718" s="1" t="s">
        <v>2213</v>
      </c>
      <c r="G1718" s="1" t="s">
        <v>2224</v>
      </c>
      <c r="J1718" s="2">
        <v>0</v>
      </c>
      <c r="K1718" s="7">
        <v>6920</v>
      </c>
      <c r="L1718" s="1">
        <v>0</v>
      </c>
      <c r="M1718" s="1" t="s">
        <v>2</v>
      </c>
      <c r="N1718" s="11">
        <v>9616.2279968023995</v>
      </c>
      <c r="O1718" s="11">
        <v>154.86203915352016</v>
      </c>
      <c r="P1718" s="11">
        <v>319</v>
      </c>
      <c r="Q1718" s="1">
        <v>4</v>
      </c>
      <c r="R1718" s="3">
        <v>1</v>
      </c>
      <c r="S1718" s="3" t="s">
        <v>22833</v>
      </c>
      <c r="T1718" s="8" t="str">
        <f t="shared" si="26"/>
        <v>INSERT INTO item VALUES('0001609','식재료','닭가슴살','계육','','닭(Skin-On)(체리부로,가슴살,냉장,국산)','2*2','','','0','6920','0','국산','9616.2279968024','154.86203915352','319','4',1,'manager1');</v>
      </c>
      <c r="U1718" s="5"/>
    </row>
    <row r="1719" spans="1:21" x14ac:dyDescent="0.35">
      <c r="A1719" s="6" t="s">
        <v>15028</v>
      </c>
      <c r="B1719" s="1" t="s">
        <v>22786</v>
      </c>
      <c r="C1719" s="1" t="s">
        <v>2138</v>
      </c>
      <c r="D1719" s="1" t="s">
        <v>2187</v>
      </c>
      <c r="F1719" s="1" t="s">
        <v>2225</v>
      </c>
      <c r="G1719" s="1" t="s">
        <v>2226</v>
      </c>
      <c r="J1719" s="2">
        <v>0</v>
      </c>
      <c r="K1719" s="7">
        <v>8120</v>
      </c>
      <c r="L1719" s="1">
        <v>0</v>
      </c>
      <c r="M1719" s="1" t="s">
        <v>2</v>
      </c>
      <c r="N1719" s="11">
        <v>33825.233142150908</v>
      </c>
      <c r="O1719" s="11">
        <v>357.86949809829571</v>
      </c>
      <c r="P1719" s="11">
        <v>895</v>
      </c>
      <c r="Q1719" s="1">
        <v>593</v>
      </c>
      <c r="R1719" s="3">
        <v>1</v>
      </c>
      <c r="S1719" s="3" t="s">
        <v>22833</v>
      </c>
      <c r="T1719" s="8" t="str">
        <f t="shared" si="26"/>
        <v>INSERT INTO item VALUES('0001610','식재료','닭가슴살','계육','','닭(가슴살,냉장,분쇄,국산)','KG','','','0','8120','0','국산','33825.2331421509','357.869498098296','895','593',1,'manager1');</v>
      </c>
      <c r="U1719" s="5"/>
    </row>
    <row r="1720" spans="1:21" x14ac:dyDescent="0.35">
      <c r="A1720" s="6" t="s">
        <v>15029</v>
      </c>
      <c r="B1720" s="1" t="s">
        <v>22786</v>
      </c>
      <c r="C1720" s="1" t="s">
        <v>2138</v>
      </c>
      <c r="D1720" s="1" t="s">
        <v>2187</v>
      </c>
      <c r="F1720" s="1" t="s">
        <v>2227</v>
      </c>
      <c r="G1720" s="1" t="s">
        <v>2200</v>
      </c>
      <c r="J1720" s="2">
        <v>0</v>
      </c>
      <c r="K1720" s="7">
        <v>11340</v>
      </c>
      <c r="L1720" s="1">
        <v>0</v>
      </c>
      <c r="M1720" s="1" t="s">
        <v>2</v>
      </c>
      <c r="N1720" s="11">
        <v>14384.824560608333</v>
      </c>
      <c r="O1720" s="11">
        <v>593.84643097559172</v>
      </c>
      <c r="P1720" s="11">
        <v>899</v>
      </c>
      <c r="Q1720" s="1">
        <v>708</v>
      </c>
      <c r="R1720" s="3">
        <v>1</v>
      </c>
      <c r="S1720" s="3" t="s">
        <v>22833</v>
      </c>
      <c r="T1720" s="8" t="str">
        <f t="shared" si="26"/>
        <v>INSERT INTO item VALUES('0001611','식재료','닭가슴살','계육','','닭(Skin-Off)(하림,가슴살,냉장,1등급,국산)','30g','','','0','11340','0','국산','14384.8245606083','593.846430975592','899','708',1,'manager1');</v>
      </c>
      <c r="U1720" s="5"/>
    </row>
    <row r="1721" spans="1:21" x14ac:dyDescent="0.35">
      <c r="A1721" s="6" t="s">
        <v>15030</v>
      </c>
      <c r="B1721" s="1" t="s">
        <v>22786</v>
      </c>
      <c r="C1721" s="1" t="s">
        <v>2138</v>
      </c>
      <c r="D1721" s="1" t="s">
        <v>2187</v>
      </c>
      <c r="F1721" s="1" t="s">
        <v>2228</v>
      </c>
      <c r="G1721" s="1" t="s">
        <v>2229</v>
      </c>
      <c r="J1721" s="2">
        <v>0</v>
      </c>
      <c r="K1721" s="7">
        <v>11610</v>
      </c>
      <c r="L1721" s="1">
        <v>0</v>
      </c>
      <c r="M1721" s="1" t="s">
        <v>2</v>
      </c>
      <c r="N1721" s="11">
        <v>17099.009533208631</v>
      </c>
      <c r="O1721" s="11">
        <v>385.30945988463526</v>
      </c>
      <c r="P1721" s="11">
        <v>471</v>
      </c>
      <c r="Q1721" s="1">
        <v>50</v>
      </c>
      <c r="R1721" s="3">
        <v>1</v>
      </c>
      <c r="S1721" s="3" t="s">
        <v>22833</v>
      </c>
      <c r="T1721" s="8" t="str">
        <f t="shared" si="26"/>
        <v>INSERT INTO item VALUES('0001612','식재료','닭가슴살','계육','','닭(자연실록)(하림,가슴살,냉장,무항생제,국산)','15g(D-3)','','','0','11610','0','국산','17099.0095332086','385.309459884635','471','50',1,'manager1');</v>
      </c>
      <c r="U1721" s="5"/>
    </row>
    <row r="1722" spans="1:21" x14ac:dyDescent="0.35">
      <c r="A1722" s="6" t="s">
        <v>15031</v>
      </c>
      <c r="B1722" s="1" t="s">
        <v>22786</v>
      </c>
      <c r="C1722" s="1" t="s">
        <v>2138</v>
      </c>
      <c r="D1722" s="1" t="s">
        <v>2187</v>
      </c>
      <c r="F1722" s="1" t="s">
        <v>2228</v>
      </c>
      <c r="G1722" s="1" t="s">
        <v>2230</v>
      </c>
      <c r="J1722" s="2">
        <v>0</v>
      </c>
      <c r="K1722" s="7">
        <v>11610</v>
      </c>
      <c r="L1722" s="1">
        <v>0</v>
      </c>
      <c r="M1722" s="1" t="s">
        <v>2</v>
      </c>
      <c r="N1722" s="11">
        <v>38121.268931007929</v>
      </c>
      <c r="O1722" s="11">
        <v>864.87439303034762</v>
      </c>
      <c r="P1722" s="11">
        <v>356</v>
      </c>
      <c r="Q1722" s="1">
        <v>581</v>
      </c>
      <c r="R1722" s="3">
        <v>1</v>
      </c>
      <c r="S1722" s="3" t="s">
        <v>22833</v>
      </c>
      <c r="T1722" s="8" t="str">
        <f t="shared" si="26"/>
        <v>INSERT INTO item VALUES('0001613','식재료','닭가슴살','계육','','닭(자연실록)(하림,가슴살,냉장,무항생제,국산)','30g(D-3)','','','0','11610','0','국산','38121.2689310079','864.874393030348','356','581',1,'manager1');</v>
      </c>
      <c r="U1722" s="5"/>
    </row>
    <row r="1723" spans="1:21" x14ac:dyDescent="0.35">
      <c r="A1723" s="6" t="s">
        <v>15032</v>
      </c>
      <c r="B1723" s="1" t="s">
        <v>22786</v>
      </c>
      <c r="C1723" s="1" t="s">
        <v>2138</v>
      </c>
      <c r="D1723" s="1" t="s">
        <v>2187</v>
      </c>
      <c r="F1723" s="1" t="s">
        <v>2228</v>
      </c>
      <c r="G1723" s="1" t="s">
        <v>2231</v>
      </c>
      <c r="J1723" s="2">
        <v>0</v>
      </c>
      <c r="K1723" s="7">
        <v>11610</v>
      </c>
      <c r="L1723" s="1">
        <v>0</v>
      </c>
      <c r="M1723" s="1" t="s">
        <v>2</v>
      </c>
      <c r="N1723" s="11">
        <v>22427.65115417674</v>
      </c>
      <c r="O1723" s="11">
        <v>377.05838702910222</v>
      </c>
      <c r="P1723" s="11">
        <v>370</v>
      </c>
      <c r="Q1723" s="1">
        <v>78</v>
      </c>
      <c r="R1723" s="3">
        <v>1</v>
      </c>
      <c r="S1723" s="3" t="s">
        <v>22833</v>
      </c>
      <c r="T1723" s="8" t="str">
        <f t="shared" si="26"/>
        <v>INSERT INTO item VALUES('0001614','식재료','닭가슴살','계육','','닭(자연실록)(하림,가슴살,냉장,무항생제,국산)','덩어리(D-3)','','','0','11610','0','국산','22427.6511541767','377.058387029102','370','78',1,'manager1');</v>
      </c>
      <c r="U1723" s="5"/>
    </row>
    <row r="1724" spans="1:21" x14ac:dyDescent="0.35">
      <c r="A1724" s="6" t="s">
        <v>15033</v>
      </c>
      <c r="B1724" s="1" t="s">
        <v>22786</v>
      </c>
      <c r="C1724" s="1" t="s">
        <v>2138</v>
      </c>
      <c r="D1724" s="1" t="s">
        <v>2187</v>
      </c>
      <c r="F1724" s="1" t="s">
        <v>2232</v>
      </c>
      <c r="G1724" s="1" t="s">
        <v>2233</v>
      </c>
      <c r="J1724" s="2">
        <v>0</v>
      </c>
      <c r="K1724" s="7">
        <v>15890</v>
      </c>
      <c r="L1724" s="1">
        <v>0</v>
      </c>
      <c r="M1724" s="1" t="s">
        <v>2</v>
      </c>
      <c r="N1724" s="11">
        <v>10627.026468924123</v>
      </c>
      <c r="O1724" s="11">
        <v>220.91560894674035</v>
      </c>
      <c r="P1724" s="11">
        <v>877</v>
      </c>
      <c r="Q1724" s="1">
        <v>397</v>
      </c>
      <c r="R1724" s="3">
        <v>1</v>
      </c>
      <c r="S1724" s="3" t="s">
        <v>22833</v>
      </c>
      <c r="T1724" s="8" t="str">
        <f t="shared" si="26"/>
        <v>INSERT INTO item VALUES('0001615','식재료','닭가슴살','계육','','닭(Skin-On)(가슴살,냉동,닭갈비용,국산)','3*3,2kg/pk','','','0','15890','0','국산','10627.0264689241','220.91560894674','877','397',1,'manager1');</v>
      </c>
      <c r="U1724" s="5"/>
    </row>
    <row r="1725" spans="1:21" x14ac:dyDescent="0.35">
      <c r="A1725" s="6" t="s">
        <v>15034</v>
      </c>
      <c r="B1725" s="1" t="s">
        <v>22786</v>
      </c>
      <c r="C1725" s="1" t="s">
        <v>2138</v>
      </c>
      <c r="D1725" s="1" t="s">
        <v>2187</v>
      </c>
      <c r="F1725" s="1" t="s">
        <v>2234</v>
      </c>
      <c r="G1725" s="1" t="s">
        <v>2235</v>
      </c>
      <c r="J1725" s="2">
        <v>0</v>
      </c>
      <c r="K1725" s="7">
        <v>15940</v>
      </c>
      <c r="L1725" s="1">
        <v>0</v>
      </c>
      <c r="M1725" s="1" t="s">
        <v>2</v>
      </c>
      <c r="N1725" s="11">
        <v>1459.1119309710393</v>
      </c>
      <c r="O1725" s="11">
        <v>62.223271673479744</v>
      </c>
      <c r="P1725" s="11">
        <v>160</v>
      </c>
      <c r="Q1725" s="1">
        <v>66</v>
      </c>
      <c r="R1725" s="3">
        <v>1</v>
      </c>
      <c r="S1725" s="3" t="s">
        <v>22833</v>
      </c>
      <c r="T1725" s="8" t="str">
        <f t="shared" si="26"/>
        <v>INSERT INTO item VALUES('0001616','식재료','닭가슴살','계육','','(S)닭(Skin-Off)(가슴살,냉동,닭갈비용,국산)','3*3, 2kg/pk','','','0','15940','0','국산','1459.11193097104','62.2232716734797','160','66',1,'manager1');</v>
      </c>
      <c r="U1725" s="5"/>
    </row>
    <row r="1726" spans="1:21" x14ac:dyDescent="0.35">
      <c r="A1726" s="6" t="s">
        <v>15035</v>
      </c>
      <c r="B1726" s="1" t="s">
        <v>22786</v>
      </c>
      <c r="C1726" s="1" t="s">
        <v>2138</v>
      </c>
      <c r="D1726" s="1" t="s">
        <v>2187</v>
      </c>
      <c r="F1726" s="1" t="s">
        <v>2218</v>
      </c>
      <c r="G1726" s="1" t="s">
        <v>2236</v>
      </c>
      <c r="J1726" s="2">
        <v>0</v>
      </c>
      <c r="K1726" s="7">
        <v>8400</v>
      </c>
      <c r="L1726" s="1">
        <v>0</v>
      </c>
      <c r="M1726" s="1" t="s">
        <v>2</v>
      </c>
      <c r="N1726" s="11">
        <v>43512.09896320766</v>
      </c>
      <c r="O1726" s="11">
        <v>656.27611635329538</v>
      </c>
      <c r="P1726" s="11">
        <v>680</v>
      </c>
      <c r="Q1726" s="1">
        <v>930</v>
      </c>
      <c r="R1726" s="3">
        <v>1</v>
      </c>
      <c r="S1726" s="3" t="s">
        <v>22833</v>
      </c>
      <c r="T1726" s="8" t="str">
        <f t="shared" si="26"/>
        <v>INSERT INTO item VALUES('0001617','식재료','닭가슴살','계육','','닭(Skin-Off)(체리부로,가슴살,냉장,1등급,국산)','80g','','','0','8400','0','국산','43512.0989632077','656.276116353295','680','930',1,'manager1');</v>
      </c>
      <c r="U1726" s="5"/>
    </row>
    <row r="1727" spans="1:21" x14ac:dyDescent="0.35">
      <c r="A1727" s="6" t="s">
        <v>15036</v>
      </c>
      <c r="B1727" s="1" t="s">
        <v>22786</v>
      </c>
      <c r="C1727" s="1" t="s">
        <v>2138</v>
      </c>
      <c r="D1727" s="1" t="s">
        <v>2187</v>
      </c>
      <c r="F1727" s="1" t="s">
        <v>2237</v>
      </c>
      <c r="G1727" s="1" t="s">
        <v>2238</v>
      </c>
      <c r="J1727" s="2">
        <v>0</v>
      </c>
      <c r="K1727" s="7">
        <v>6920</v>
      </c>
      <c r="L1727" s="1">
        <v>0</v>
      </c>
      <c r="M1727" s="1" t="s">
        <v>2</v>
      </c>
      <c r="N1727" s="11">
        <v>22447.483256118136</v>
      </c>
      <c r="O1727" s="11">
        <v>760.53904666785002</v>
      </c>
      <c r="P1727" s="11">
        <v>542</v>
      </c>
      <c r="Q1727" s="1">
        <v>43</v>
      </c>
      <c r="R1727" s="3">
        <v>1</v>
      </c>
      <c r="S1727" s="3" t="s">
        <v>22833</v>
      </c>
      <c r="T1727" s="8" t="str">
        <f t="shared" si="26"/>
        <v>INSERT INTO item VALUES('0001618','식재료','닭가슴살','계육','','닭(D-2)(체리부로,가슴살,냉장,국산)','1*1*1cm','','','0','6920','0','국산','22447.4832561181','760.53904666785','542','43',1,'manager1');</v>
      </c>
      <c r="U1727" s="5"/>
    </row>
    <row r="1728" spans="1:21" x14ac:dyDescent="0.35">
      <c r="A1728" s="6" t="s">
        <v>15037</v>
      </c>
      <c r="B1728" s="1" t="s">
        <v>22786</v>
      </c>
      <c r="C1728" s="1" t="s">
        <v>2138</v>
      </c>
      <c r="D1728" s="1" t="s">
        <v>2187</v>
      </c>
      <c r="F1728" s="1" t="s">
        <v>2208</v>
      </c>
      <c r="G1728" s="1" t="s">
        <v>2239</v>
      </c>
      <c r="J1728" s="2">
        <v>0</v>
      </c>
      <c r="K1728" s="7">
        <v>6930</v>
      </c>
      <c r="L1728" s="1">
        <v>0</v>
      </c>
      <c r="M1728" s="1" t="s">
        <v>2</v>
      </c>
      <c r="N1728" s="11">
        <v>6028.3717680427535</v>
      </c>
      <c r="O1728" s="11">
        <v>275.56039248316245</v>
      </c>
      <c r="P1728" s="11">
        <v>823</v>
      </c>
      <c r="Q1728" s="1">
        <v>368</v>
      </c>
      <c r="R1728" s="3">
        <v>1</v>
      </c>
      <c r="S1728" s="3" t="s">
        <v>22833</v>
      </c>
      <c r="T1728" s="8" t="str">
        <f t="shared" si="26"/>
        <v>INSERT INTO item VALUES('0001619','식재료','닭가슴살','계육','','닭(Skin-On)(가슴살,냉장,깍둑썰기,국산)','5*5','','','0','6930','0','국산','6028.37176804275','275.560392483162','823','368',1,'manager1');</v>
      </c>
      <c r="U1728" s="5"/>
    </row>
    <row r="1729" spans="1:21" x14ac:dyDescent="0.35">
      <c r="A1729" s="6" t="s">
        <v>15038</v>
      </c>
      <c r="B1729" s="1" t="s">
        <v>22786</v>
      </c>
      <c r="C1729" s="1" t="s">
        <v>2138</v>
      </c>
      <c r="D1729" s="1" t="s">
        <v>2187</v>
      </c>
      <c r="F1729" s="1" t="s">
        <v>2240</v>
      </c>
      <c r="G1729" s="1" t="s">
        <v>5</v>
      </c>
      <c r="J1729" s="2">
        <v>0</v>
      </c>
      <c r="K1729" s="7">
        <v>9940</v>
      </c>
      <c r="L1729" s="1">
        <v>0</v>
      </c>
      <c r="M1729" s="1" t="s">
        <v>2</v>
      </c>
      <c r="N1729" s="11">
        <v>48756.527301053102</v>
      </c>
      <c r="O1729" s="11">
        <v>966.60761494018345</v>
      </c>
      <c r="P1729" s="11">
        <v>649</v>
      </c>
      <c r="Q1729" s="1">
        <v>43</v>
      </c>
      <c r="R1729" s="3">
        <v>1</v>
      </c>
      <c r="S1729" s="3" t="s">
        <v>22833</v>
      </c>
      <c r="T1729" s="8" t="str">
        <f t="shared" si="26"/>
        <v>INSERT INTO item VALUES('0001620','식재료','닭가슴살','계육','','[H-Kids]닭(안심,1등급,냉장,무항생제,국산)','Kg','','','0','9940','0','국산','48756.5273010531','966.607614940183','649','43',1,'manager1');</v>
      </c>
      <c r="U1729" s="5"/>
    </row>
    <row r="1730" spans="1:21" x14ac:dyDescent="0.35">
      <c r="A1730" s="6" t="s">
        <v>15039</v>
      </c>
      <c r="B1730" s="1" t="s">
        <v>22786</v>
      </c>
      <c r="C1730" s="1" t="s">
        <v>2138</v>
      </c>
      <c r="D1730" s="1" t="s">
        <v>2187</v>
      </c>
      <c r="F1730" s="1" t="s">
        <v>2241</v>
      </c>
      <c r="G1730" s="1" t="s">
        <v>822</v>
      </c>
      <c r="J1730" s="2">
        <v>0</v>
      </c>
      <c r="K1730" s="7">
        <v>9790</v>
      </c>
      <c r="L1730" s="1">
        <v>0</v>
      </c>
      <c r="M1730" s="1" t="s">
        <v>2</v>
      </c>
      <c r="N1730" s="11">
        <v>7380.6942063816796</v>
      </c>
      <c r="O1730" s="11">
        <v>281.31448708807483</v>
      </c>
      <c r="P1730" s="11">
        <v>172</v>
      </c>
      <c r="Q1730" s="1">
        <v>292</v>
      </c>
      <c r="R1730" s="3">
        <v>1</v>
      </c>
      <c r="S1730" s="3" t="s">
        <v>22833</v>
      </c>
      <c r="T1730" s="8" t="str">
        <f t="shared" ref="T1730:T1793" si="27">"INSERT INTO item VALUES('"&amp;A1730&amp;"','"&amp;B1730&amp;"','"&amp;D1730&amp;"','"&amp;C1730&amp;"','"&amp;E1730&amp;"','"&amp;F1730&amp;"','"&amp;G1730&amp;"','"&amp;H1730&amp;"','"&amp;I1730&amp;"','"&amp;J1730&amp;"','"&amp;K1730&amp;"','"&amp;L1730&amp;"','"&amp;M1730&amp;"','"&amp;N1730&amp;"','"&amp;O1730&amp;"','"&amp;P1730&amp;"','"&amp;Q1730&amp;"',"&amp;R1730&amp;",'"&amp;S1730&amp;"');"</f>
        <v>INSERT INTO item VALUES('0001621','식재료','닭가슴살','계육','','[H-Kids]닭(Skin-Off)(치킨까스용)(가슴살,1등급,냉장,채썰기,무항생제,국산)','50g','','','0','9790','0','국산','7380.69420638168','281.314487088075','172','292',1,'manager1');</v>
      </c>
      <c r="U1730" s="5"/>
    </row>
    <row r="1731" spans="1:21" x14ac:dyDescent="0.35">
      <c r="A1731" s="6" t="s">
        <v>15040</v>
      </c>
      <c r="B1731" s="1" t="s">
        <v>22786</v>
      </c>
      <c r="C1731" s="1" t="s">
        <v>2138</v>
      </c>
      <c r="D1731" s="1" t="s">
        <v>2187</v>
      </c>
      <c r="F1731" s="1" t="s">
        <v>2242</v>
      </c>
      <c r="G1731" s="1" t="s">
        <v>2209</v>
      </c>
      <c r="J1731" s="2">
        <v>0</v>
      </c>
      <c r="K1731" s="7">
        <v>9790</v>
      </c>
      <c r="L1731" s="1">
        <v>0</v>
      </c>
      <c r="M1731" s="1" t="s">
        <v>2</v>
      </c>
      <c r="N1731" s="11">
        <v>18612.287713699614</v>
      </c>
      <c r="O1731" s="11">
        <v>84.652687708669404</v>
      </c>
      <c r="P1731" s="11">
        <v>976</v>
      </c>
      <c r="Q1731" s="1">
        <v>90</v>
      </c>
      <c r="R1731" s="3">
        <v>1</v>
      </c>
      <c r="S1731" s="3" t="s">
        <v>22833</v>
      </c>
      <c r="T1731" s="8" t="str">
        <f t="shared" si="27"/>
        <v>INSERT INTO item VALUES('0001622','식재료','닭가슴살','계육','','[H-Kids]닭(Skin-Off)(가슴살,1등급,냉장,무항생제,국산)','3*3','','','0','9790','0','국산','18612.2877136996','84.6526877086694','976','90',1,'manager1');</v>
      </c>
      <c r="U1731" s="5"/>
    </row>
    <row r="1732" spans="1:21" x14ac:dyDescent="0.35">
      <c r="A1732" s="6" t="s">
        <v>15041</v>
      </c>
      <c r="B1732" s="1" t="s">
        <v>22786</v>
      </c>
      <c r="C1732" s="1" t="s">
        <v>2138</v>
      </c>
      <c r="D1732" s="1" t="s">
        <v>2187</v>
      </c>
      <c r="F1732" s="1" t="s">
        <v>2242</v>
      </c>
      <c r="G1732" s="1" t="s">
        <v>2243</v>
      </c>
      <c r="J1732" s="2">
        <v>0</v>
      </c>
      <c r="K1732" s="7">
        <v>9790</v>
      </c>
      <c r="L1732" s="1">
        <v>0</v>
      </c>
      <c r="M1732" s="1" t="s">
        <v>2</v>
      </c>
      <c r="N1732" s="11">
        <v>31489.250665413914</v>
      </c>
      <c r="O1732" s="11">
        <v>52.420977871614923</v>
      </c>
      <c r="P1732" s="11">
        <v>533</v>
      </c>
      <c r="Q1732" s="1">
        <v>180</v>
      </c>
      <c r="R1732" s="3">
        <v>1</v>
      </c>
      <c r="S1732" s="3" t="s">
        <v>22833</v>
      </c>
      <c r="T1732" s="8" t="str">
        <f t="shared" si="27"/>
        <v>INSERT INTO item VALUES('0001623','식재료','닭가슴살','계육','','[H-Kids]닭(Skin-Off)(가슴살,1등급,냉장,무항생제,국산)','1.5*1.5*5~6cm','','','0','9790','0','국산','31489.2506654139','52.4209778716149','533','180',1,'manager1');</v>
      </c>
      <c r="U1732" s="5"/>
    </row>
    <row r="1733" spans="1:21" x14ac:dyDescent="0.35">
      <c r="A1733" s="6" t="s">
        <v>15042</v>
      </c>
      <c r="B1733" s="1" t="s">
        <v>22786</v>
      </c>
      <c r="C1733" s="1" t="s">
        <v>2138</v>
      </c>
      <c r="D1733" s="1" t="s">
        <v>2187</v>
      </c>
      <c r="F1733" s="1" t="s">
        <v>2242</v>
      </c>
      <c r="G1733" s="1" t="s">
        <v>5</v>
      </c>
      <c r="J1733" s="2">
        <v>0</v>
      </c>
      <c r="K1733" s="7">
        <v>9790</v>
      </c>
      <c r="L1733" s="1">
        <v>0</v>
      </c>
      <c r="M1733" s="1" t="s">
        <v>2</v>
      </c>
      <c r="N1733" s="11">
        <v>39851.340582670309</v>
      </c>
      <c r="O1733" s="11">
        <v>251.09099899281884</v>
      </c>
      <c r="P1733" s="11">
        <v>954</v>
      </c>
      <c r="Q1733" s="1">
        <v>233</v>
      </c>
      <c r="R1733" s="3">
        <v>1</v>
      </c>
      <c r="S1733" s="3" t="s">
        <v>22833</v>
      </c>
      <c r="T1733" s="8" t="str">
        <f t="shared" si="27"/>
        <v>INSERT INTO item VALUES('0001624','식재료','닭가슴살','계육','','[H-Kids]닭(Skin-Off)(가슴살,1등급,냉장,무항생제,국산)','Kg','','','0','9790','0','국산','39851.3405826703','251.090998992819','954','233',1,'manager1');</v>
      </c>
      <c r="U1733" s="5"/>
    </row>
    <row r="1734" spans="1:21" x14ac:dyDescent="0.35">
      <c r="A1734" s="6" t="s">
        <v>15043</v>
      </c>
      <c r="B1734" s="1" t="s">
        <v>22786</v>
      </c>
      <c r="C1734" s="1" t="s">
        <v>2138</v>
      </c>
      <c r="D1734" s="1" t="s">
        <v>2187</v>
      </c>
      <c r="F1734" s="1" t="s">
        <v>2244</v>
      </c>
      <c r="G1734" s="1" t="s">
        <v>822</v>
      </c>
      <c r="J1734" s="2">
        <v>0</v>
      </c>
      <c r="K1734" s="7">
        <v>8610</v>
      </c>
      <c r="L1734" s="1">
        <v>0</v>
      </c>
      <c r="M1734" s="1" t="s">
        <v>2</v>
      </c>
      <c r="N1734" s="11">
        <v>7253.5339039479213</v>
      </c>
      <c r="O1734" s="11">
        <v>327.59170347790689</v>
      </c>
      <c r="P1734" s="11">
        <v>498</v>
      </c>
      <c r="Q1734" s="1">
        <v>330</v>
      </c>
      <c r="R1734" s="3">
        <v>1</v>
      </c>
      <c r="S1734" s="3" t="s">
        <v>22833</v>
      </c>
      <c r="T1734" s="8" t="str">
        <f t="shared" si="27"/>
        <v>INSERT INTO item VALUES('0001625','식재료','닭가슴살','계육','','닭(SkinOff)(체리부로,가슴살,냉장,까스용,국산)','50g','','','0','8610','0','국산','7253.53390394792','327.591703477907','498','330',1,'manager1');</v>
      </c>
      <c r="U1734" s="5"/>
    </row>
    <row r="1735" spans="1:21" x14ac:dyDescent="0.35">
      <c r="A1735" s="6" t="s">
        <v>15044</v>
      </c>
      <c r="B1735" s="1" t="s">
        <v>22786</v>
      </c>
      <c r="C1735" s="1" t="s">
        <v>2138</v>
      </c>
      <c r="D1735" s="1" t="s">
        <v>2187</v>
      </c>
      <c r="F1735" s="1" t="s">
        <v>2245</v>
      </c>
      <c r="G1735" s="1" t="s">
        <v>2246</v>
      </c>
      <c r="J1735" s="2">
        <v>0</v>
      </c>
      <c r="K1735" s="7">
        <v>11190</v>
      </c>
      <c r="L1735" s="1">
        <v>0</v>
      </c>
      <c r="M1735" s="1" t="s">
        <v>2</v>
      </c>
      <c r="N1735" s="11">
        <v>14933.5591649322</v>
      </c>
      <c r="O1735" s="11">
        <v>907.33321218307003</v>
      </c>
      <c r="P1735" s="11">
        <v>283</v>
      </c>
      <c r="Q1735" s="1">
        <v>398</v>
      </c>
      <c r="R1735" s="3">
        <v>1</v>
      </c>
      <c r="S1735" s="3" t="s">
        <v>22833</v>
      </c>
      <c r="T1735" s="8" t="str">
        <f t="shared" si="27"/>
        <v>INSERT INTO item VALUES('0001626','식재료','닭가슴살','계육','','닭(Skin-Off)(하림,가슴살,냉장,통덩어리,국산)','120-140g','','','0','11190','0','국산','14933.5591649322','907.33321218307','283','398',1,'manager1');</v>
      </c>
      <c r="U1735" s="5"/>
    </row>
    <row r="1736" spans="1:21" x14ac:dyDescent="0.35">
      <c r="A1736" s="6" t="s">
        <v>15045</v>
      </c>
      <c r="B1736" s="1" t="s">
        <v>22786</v>
      </c>
      <c r="C1736" s="1" t="s">
        <v>2138</v>
      </c>
      <c r="D1736" s="1" t="s">
        <v>2187</v>
      </c>
      <c r="F1736" s="1" t="s">
        <v>2247</v>
      </c>
      <c r="G1736" s="1" t="s">
        <v>2210</v>
      </c>
      <c r="J1736" s="2">
        <v>0</v>
      </c>
      <c r="K1736" s="7">
        <v>7280</v>
      </c>
      <c r="L1736" s="1">
        <v>0</v>
      </c>
      <c r="M1736" s="1" t="s">
        <v>2</v>
      </c>
      <c r="N1736" s="11">
        <v>5999.9795993209482</v>
      </c>
      <c r="O1736" s="11">
        <v>610.29681210645117</v>
      </c>
      <c r="P1736" s="11">
        <v>119</v>
      </c>
      <c r="Q1736" s="1">
        <v>2</v>
      </c>
      <c r="R1736" s="3">
        <v>1</v>
      </c>
      <c r="S1736" s="3" t="s">
        <v>22833</v>
      </c>
      <c r="T1736" s="8" t="str">
        <f t="shared" si="27"/>
        <v>INSERT INTO item VALUES('0001627','식재료','닭가슴살','계육','','닭(안심,냉장,국산)','1Kg(3*3cm)','','','0','7280','0','국산','5999.97959932095','610.296812106451','119','2',1,'manager1');</v>
      </c>
      <c r="U1736" s="5"/>
    </row>
    <row r="1737" spans="1:21" x14ac:dyDescent="0.35">
      <c r="A1737" s="6" t="s">
        <v>15046</v>
      </c>
      <c r="B1737" s="1" t="s">
        <v>22786</v>
      </c>
      <c r="C1737" s="1" t="s">
        <v>2138</v>
      </c>
      <c r="D1737" s="1" t="s">
        <v>2187</v>
      </c>
      <c r="F1737" s="1" t="s">
        <v>2248</v>
      </c>
      <c r="G1737" s="1" t="s">
        <v>2249</v>
      </c>
      <c r="J1737" s="2">
        <v>0</v>
      </c>
      <c r="K1737" s="7">
        <v>11190</v>
      </c>
      <c r="L1737" s="1">
        <v>0</v>
      </c>
      <c r="M1737" s="1" t="s">
        <v>2</v>
      </c>
      <c r="N1737" s="11">
        <v>838.23770217420667</v>
      </c>
      <c r="O1737" s="11">
        <v>526.537985881758</v>
      </c>
      <c r="P1737" s="11">
        <v>454</v>
      </c>
      <c r="Q1737" s="1">
        <v>9</v>
      </c>
      <c r="R1737" s="3">
        <v>1</v>
      </c>
      <c r="S1737" s="3" t="s">
        <v>22833</v>
      </c>
      <c r="T1737" s="8" t="str">
        <f t="shared" si="27"/>
        <v>INSERT INTO item VALUES('0001628','식재료','닭가슴살','계육','','닭(Skin-Off)(하림,가슴살,냉장,국산)','15g/토막','','','0','11190','0','국산','838.237702174207','526.537985881758','454','9',1,'manager1');</v>
      </c>
      <c r="U1737" s="5"/>
    </row>
    <row r="1738" spans="1:21" x14ac:dyDescent="0.35">
      <c r="A1738" s="6" t="s">
        <v>15047</v>
      </c>
      <c r="B1738" s="1" t="s">
        <v>22786</v>
      </c>
      <c r="C1738" s="1" t="s">
        <v>2138</v>
      </c>
      <c r="D1738" s="1" t="s">
        <v>2187</v>
      </c>
      <c r="F1738" s="1" t="s">
        <v>2250</v>
      </c>
      <c r="G1738" s="1" t="s">
        <v>246</v>
      </c>
      <c r="J1738" s="2">
        <v>0</v>
      </c>
      <c r="K1738" s="7">
        <v>11200</v>
      </c>
      <c r="L1738" s="1">
        <v>0</v>
      </c>
      <c r="M1738" s="1" t="s">
        <v>2</v>
      </c>
      <c r="N1738" s="11">
        <v>47231.148007928154</v>
      </c>
      <c r="O1738" s="11">
        <v>922.81565088749835</v>
      </c>
      <c r="P1738" s="11">
        <v>752</v>
      </c>
      <c r="Q1738" s="1">
        <v>646</v>
      </c>
      <c r="R1738" s="3">
        <v>1</v>
      </c>
      <c r="S1738" s="3" t="s">
        <v>22833</v>
      </c>
      <c r="T1738" s="8" t="str">
        <f t="shared" si="27"/>
        <v>INSERT INTO item VALUES('0001629','식재료','닭가슴살','계육','','닭(Skin-Off)(하림,가슴살,냉동,국산)','kg','','','0','11200','0','국산','47231.1480079282','922.815650887498','752','646',1,'manager1');</v>
      </c>
      <c r="U1738" s="5"/>
    </row>
    <row r="1739" spans="1:21" x14ac:dyDescent="0.35">
      <c r="A1739" s="6" t="s">
        <v>15048</v>
      </c>
      <c r="B1739" s="1" t="s">
        <v>22786</v>
      </c>
      <c r="C1739" s="1" t="s">
        <v>2138</v>
      </c>
      <c r="D1739" s="1" t="s">
        <v>2187</v>
      </c>
      <c r="F1739" s="1" t="s">
        <v>2251</v>
      </c>
      <c r="G1739" s="1" t="s">
        <v>2252</v>
      </c>
      <c r="J1739" s="2">
        <v>0</v>
      </c>
      <c r="K1739" s="7">
        <v>12380</v>
      </c>
      <c r="L1739" s="1">
        <v>0</v>
      </c>
      <c r="M1739" s="1" t="s">
        <v>2</v>
      </c>
      <c r="N1739" s="11">
        <v>18871.877350603296</v>
      </c>
      <c r="O1739" s="11">
        <v>513.0273884019731</v>
      </c>
      <c r="P1739" s="11">
        <v>471</v>
      </c>
      <c r="Q1739" s="1">
        <v>6</v>
      </c>
      <c r="R1739" s="3">
        <v>1</v>
      </c>
      <c r="S1739" s="3" t="s">
        <v>22833</v>
      </c>
      <c r="T1739" s="8" t="str">
        <f t="shared" si="27"/>
        <v>INSERT INTO item VALUES('0001630','식재료','닭가슴살','계육','','(소량전용)닭(Skin-Off)(하림,가슴살,냉장,통덩어리,국산)','120-140g(1kg미만발주가능)','','','0','12380','0','국산','18871.8773506033','513.027388401973','471','6',1,'manager1');</v>
      </c>
      <c r="U1739" s="5"/>
    </row>
    <row r="1740" spans="1:21" x14ac:dyDescent="0.35">
      <c r="A1740" s="6" t="s">
        <v>15049</v>
      </c>
      <c r="B1740" s="1" t="s">
        <v>22786</v>
      </c>
      <c r="C1740" s="1" t="s">
        <v>2138</v>
      </c>
      <c r="D1740" s="1" t="s">
        <v>2187</v>
      </c>
      <c r="F1740" s="1" t="s">
        <v>2253</v>
      </c>
      <c r="G1740" s="1" t="s">
        <v>2254</v>
      </c>
      <c r="J1740" s="2">
        <v>0</v>
      </c>
      <c r="K1740" s="7">
        <v>10850</v>
      </c>
      <c r="L1740" s="1">
        <v>0</v>
      </c>
      <c r="M1740" s="1" t="s">
        <v>2</v>
      </c>
      <c r="N1740" s="11">
        <v>34577.744922210804</v>
      </c>
      <c r="O1740" s="11">
        <v>33.874160106886045</v>
      </c>
      <c r="P1740" s="11">
        <v>132</v>
      </c>
      <c r="Q1740" s="1">
        <v>281</v>
      </c>
      <c r="R1740" s="3">
        <v>1</v>
      </c>
      <c r="S1740" s="3" t="s">
        <v>22833</v>
      </c>
      <c r="T1740" s="8" t="str">
        <f t="shared" si="27"/>
        <v>INSERT INTO item VALUES('0001631','식재료','닭가슴살','계육','','(소량전용)닭(체리부로,안심,진공포장,냉장,껍질제거,국산)','기름제거,Kg,(1kg미만발주가능)','','','0','10850','0','국산','34577.7449222108','33.874160106886','132','281',1,'manager1');</v>
      </c>
      <c r="U1740" s="5"/>
    </row>
    <row r="1741" spans="1:21" x14ac:dyDescent="0.35">
      <c r="A1741" s="6" t="s">
        <v>15050</v>
      </c>
      <c r="B1741" s="1" t="s">
        <v>22786</v>
      </c>
      <c r="C1741" s="1" t="s">
        <v>2138</v>
      </c>
      <c r="D1741" s="1" t="s">
        <v>2187</v>
      </c>
      <c r="F1741" s="1" t="s">
        <v>2255</v>
      </c>
      <c r="G1741" s="1" t="s">
        <v>2254</v>
      </c>
      <c r="J1741" s="2">
        <v>0</v>
      </c>
      <c r="K1741" s="7">
        <v>9590</v>
      </c>
      <c r="L1741" s="1">
        <v>0</v>
      </c>
      <c r="M1741" s="1" t="s">
        <v>2</v>
      </c>
      <c r="N1741" s="11">
        <v>3747.0244981964433</v>
      </c>
      <c r="O1741" s="11">
        <v>451.68874785818014</v>
      </c>
      <c r="P1741" s="11">
        <v>495</v>
      </c>
      <c r="Q1741" s="1">
        <v>214</v>
      </c>
      <c r="R1741" s="3">
        <v>1</v>
      </c>
      <c r="S1741" s="3" t="s">
        <v>22833</v>
      </c>
      <c r="T1741" s="8" t="str">
        <f t="shared" si="27"/>
        <v>INSERT INTO item VALUES('0001632','식재료','닭가슴살','계육','','(소량전용)닭(체리부로,가슴살,진공포장,냉장,껍질제거,국산)','기름제거,Kg,(1kg미만발주가능)','','','0','9590','0','국산','3747.02449819644','451.68874785818','495','214',1,'manager1');</v>
      </c>
      <c r="U1741" s="5"/>
    </row>
    <row r="1742" spans="1:21" x14ac:dyDescent="0.35">
      <c r="A1742" s="6" t="s">
        <v>15051</v>
      </c>
      <c r="B1742" s="1" t="s">
        <v>22786</v>
      </c>
      <c r="C1742" s="1" t="s">
        <v>2138</v>
      </c>
      <c r="D1742" s="1" t="s">
        <v>2187</v>
      </c>
      <c r="F1742" s="1" t="s">
        <v>2256</v>
      </c>
      <c r="G1742" s="1" t="s">
        <v>2257</v>
      </c>
      <c r="J1742" s="2">
        <v>0</v>
      </c>
      <c r="K1742" s="7">
        <v>7900</v>
      </c>
      <c r="L1742" s="1">
        <v>0</v>
      </c>
      <c r="M1742" s="1" t="s">
        <v>2</v>
      </c>
      <c r="N1742" s="11">
        <v>3288.2005173856664</v>
      </c>
      <c r="O1742" s="11">
        <v>184.32606765554294</v>
      </c>
      <c r="P1742" s="11">
        <v>26</v>
      </c>
      <c r="Q1742" s="1">
        <v>511</v>
      </c>
      <c r="R1742" s="3">
        <v>1</v>
      </c>
      <c r="S1742" s="3" t="s">
        <v>22833</v>
      </c>
      <c r="T1742" s="8" t="str">
        <f t="shared" si="27"/>
        <v>INSERT INTO item VALUES('0001633','식재료','닭가슴살','계육','','(소량전용)닭(Skin-On)(체리부로,가슴살,냉장,국산)','kg,(1kg미만발주가능)','','','0','7900','0','국산','3288.20051738567','184.326067655543','26','511',1,'manager1');</v>
      </c>
      <c r="U1742" s="5"/>
    </row>
    <row r="1743" spans="1:21" x14ac:dyDescent="0.35">
      <c r="A1743" s="6" t="s">
        <v>15052</v>
      </c>
      <c r="B1743" s="1" t="s">
        <v>22786</v>
      </c>
      <c r="C1743" s="1" t="s">
        <v>2138</v>
      </c>
      <c r="D1743" s="1" t="s">
        <v>2187</v>
      </c>
      <c r="F1743" s="1" t="s">
        <v>2258</v>
      </c>
      <c r="G1743" s="1" t="s">
        <v>2257</v>
      </c>
      <c r="J1743" s="2">
        <v>0</v>
      </c>
      <c r="K1743" s="7">
        <v>9310</v>
      </c>
      <c r="L1743" s="1">
        <v>0</v>
      </c>
      <c r="M1743" s="1" t="s">
        <v>2</v>
      </c>
      <c r="N1743" s="11">
        <v>5346.8005922660368</v>
      </c>
      <c r="O1743" s="11">
        <v>505.51552436435952</v>
      </c>
      <c r="P1743" s="11">
        <v>276</v>
      </c>
      <c r="Q1743" s="1">
        <v>335</v>
      </c>
      <c r="R1743" s="3">
        <v>1</v>
      </c>
      <c r="S1743" s="3" t="s">
        <v>22833</v>
      </c>
      <c r="T1743" s="8" t="str">
        <f t="shared" si="27"/>
        <v>INSERT INTO item VALUES('0001634','식재료','닭가슴살','계육','','(소량전용)닭(Skin-Off)(체리부로,가슴살,냉장,국산)','kg,(1kg미만발주가능)','','','0','9310','0','국산','5346.80059226604','505.51552436436','276','335',1,'manager1');</v>
      </c>
      <c r="U1743" s="5"/>
    </row>
    <row r="1744" spans="1:21" x14ac:dyDescent="0.35">
      <c r="A1744" s="6" t="s">
        <v>15053</v>
      </c>
      <c r="B1744" s="1" t="s">
        <v>22786</v>
      </c>
      <c r="C1744" s="1" t="s">
        <v>2138</v>
      </c>
      <c r="D1744" s="1" t="s">
        <v>2187</v>
      </c>
      <c r="F1744" s="1" t="s">
        <v>2259</v>
      </c>
      <c r="G1744" s="1" t="s">
        <v>2260</v>
      </c>
      <c r="J1744" s="2">
        <v>0</v>
      </c>
      <c r="K1744" s="7">
        <v>9790</v>
      </c>
      <c r="L1744" s="1">
        <v>0</v>
      </c>
      <c r="M1744" s="1" t="s">
        <v>2</v>
      </c>
      <c r="N1744" s="11">
        <v>6585.915660792858</v>
      </c>
      <c r="O1744" s="11">
        <v>419.63049932187602</v>
      </c>
      <c r="P1744" s="11">
        <v>649</v>
      </c>
      <c r="Q1744" s="1">
        <v>671</v>
      </c>
      <c r="R1744" s="3">
        <v>1</v>
      </c>
      <c r="S1744" s="3" t="s">
        <v>22833</v>
      </c>
      <c r="T1744" s="8" t="str">
        <f t="shared" si="27"/>
        <v>INSERT INTO item VALUES('0001635','식재료','닭가슴살','계육','','(소량전용)닭(Skin-Off)(치킨까스용)(체리부로,가슴살,냉장,1등급,까스용,국산)','50g,(1kg미만발주가능)','','','0','9790','0','국산','6585.91566079286','419.630499321876','649','671',1,'manager1');</v>
      </c>
      <c r="U1744" s="5"/>
    </row>
    <row r="1745" spans="1:21" x14ac:dyDescent="0.35">
      <c r="A1745" s="6" t="s">
        <v>15054</v>
      </c>
      <c r="B1745" s="1" t="s">
        <v>22786</v>
      </c>
      <c r="C1745" s="1" t="s">
        <v>2138</v>
      </c>
      <c r="D1745" s="1" t="s">
        <v>2187</v>
      </c>
      <c r="F1745" s="1" t="s">
        <v>2261</v>
      </c>
      <c r="G1745" s="1" t="s">
        <v>2262</v>
      </c>
      <c r="J1745" s="2">
        <v>0</v>
      </c>
      <c r="K1745" s="7">
        <v>8110</v>
      </c>
      <c r="L1745" s="1">
        <v>0</v>
      </c>
      <c r="M1745" s="1" t="s">
        <v>2</v>
      </c>
      <c r="N1745" s="11">
        <v>62716.85566912916</v>
      </c>
      <c r="O1745" s="11">
        <v>317.60367177949098</v>
      </c>
      <c r="P1745" s="11">
        <v>423</v>
      </c>
      <c r="Q1745" s="1">
        <v>52</v>
      </c>
      <c r="R1745" s="3">
        <v>1</v>
      </c>
      <c r="S1745" s="3" t="s">
        <v>22833</v>
      </c>
      <c r="T1745" s="8" t="str">
        <f t="shared" si="27"/>
        <v>INSERT INTO item VALUES('0001636','식재료','닭가슴살','계육','','(소량전용)닭(체리부로,가슴살,냉장,국산)','1*1*1cm,(1kg미만발주가능)','','','0','8110','0','국산','62716.8556691292','317.603671779491','423','52',1,'manager1');</v>
      </c>
      <c r="U1745" s="5"/>
    </row>
    <row r="1746" spans="1:21" x14ac:dyDescent="0.35">
      <c r="A1746" s="6" t="s">
        <v>15055</v>
      </c>
      <c r="B1746" s="1" t="s">
        <v>22786</v>
      </c>
      <c r="C1746" s="1" t="s">
        <v>2138</v>
      </c>
      <c r="D1746" s="1" t="s">
        <v>2187</v>
      </c>
      <c r="F1746" s="1" t="s">
        <v>2263</v>
      </c>
      <c r="G1746" s="1" t="s">
        <v>2264</v>
      </c>
      <c r="J1746" s="2">
        <v>0</v>
      </c>
      <c r="K1746" s="7">
        <v>11130</v>
      </c>
      <c r="L1746" s="1">
        <v>0</v>
      </c>
      <c r="M1746" s="1" t="s">
        <v>2</v>
      </c>
      <c r="N1746" s="11">
        <v>89690.577550441696</v>
      </c>
      <c r="O1746" s="11">
        <v>723.64861747015675</v>
      </c>
      <c r="P1746" s="11">
        <v>413</v>
      </c>
      <c r="Q1746" s="1">
        <v>146</v>
      </c>
      <c r="R1746" s="3">
        <v>1</v>
      </c>
      <c r="S1746" s="3" t="s">
        <v>22833</v>
      </c>
      <c r="T1746" s="8" t="str">
        <f t="shared" si="27"/>
        <v>INSERT INTO item VALUES('0001637','식재료','닭가슴살','계육','','(소량전용)[H-Kids]닭(체리부로,안심,냉장,1등급,무항생제,국산)','Kg,(1kg미만발주가능)','','','0','11130','0','국산','89690.5775504417','723.648617470157','413','146',1,'manager1');</v>
      </c>
      <c r="U1746" s="5"/>
    </row>
    <row r="1747" spans="1:21" x14ac:dyDescent="0.35">
      <c r="A1747" s="6" t="s">
        <v>15056</v>
      </c>
      <c r="B1747" s="1" t="s">
        <v>22786</v>
      </c>
      <c r="C1747" s="1" t="s">
        <v>2138</v>
      </c>
      <c r="D1747" s="1" t="s">
        <v>2187</v>
      </c>
      <c r="F1747" s="1" t="s">
        <v>2265</v>
      </c>
      <c r="G1747" s="1" t="s">
        <v>2260</v>
      </c>
      <c r="J1747" s="2">
        <v>0</v>
      </c>
      <c r="K1747" s="7">
        <v>9800</v>
      </c>
      <c r="L1747" s="1">
        <v>0</v>
      </c>
      <c r="M1747" s="1" t="s">
        <v>2</v>
      </c>
      <c r="N1747" s="11">
        <v>18700.870385234393</v>
      </c>
      <c r="O1747" s="11">
        <v>759.26693908671348</v>
      </c>
      <c r="P1747" s="11">
        <v>490</v>
      </c>
      <c r="Q1747" s="1">
        <v>423</v>
      </c>
      <c r="R1747" s="3">
        <v>1</v>
      </c>
      <c r="S1747" s="3" t="s">
        <v>22833</v>
      </c>
      <c r="T1747" s="8" t="str">
        <f t="shared" si="27"/>
        <v>INSERT INTO item VALUES('0001638','식재료','닭가슴살','계육','','(소량전용)닭(SkinOff)(체리부로,가슴살,냉장,까스용,국산)','50g,(1kg미만발주가능)','','','0','9800','0','국산','18700.8703852344','759.266939086713','490','423',1,'manager1');</v>
      </c>
      <c r="U1747" s="5"/>
    </row>
    <row r="1748" spans="1:21" x14ac:dyDescent="0.35">
      <c r="A1748" s="6" t="s">
        <v>15057</v>
      </c>
      <c r="B1748" s="1" t="s">
        <v>22786</v>
      </c>
      <c r="C1748" s="1" t="s">
        <v>2138</v>
      </c>
      <c r="D1748" s="1" t="s">
        <v>2187</v>
      </c>
      <c r="F1748" s="1" t="s">
        <v>2266</v>
      </c>
      <c r="G1748" s="1" t="s">
        <v>2264</v>
      </c>
      <c r="J1748" s="2">
        <v>0</v>
      </c>
      <c r="K1748" s="7">
        <v>7910</v>
      </c>
      <c r="L1748" s="1">
        <v>0</v>
      </c>
      <c r="M1748" s="1" t="s">
        <v>2</v>
      </c>
      <c r="N1748" s="11">
        <v>19798.256344265646</v>
      </c>
      <c r="O1748" s="11">
        <v>745.53406196765309</v>
      </c>
      <c r="P1748" s="11">
        <v>28</v>
      </c>
      <c r="Q1748" s="1">
        <v>384</v>
      </c>
      <c r="R1748" s="3">
        <v>1</v>
      </c>
      <c r="S1748" s="3" t="s">
        <v>22833</v>
      </c>
      <c r="T1748" s="8" t="str">
        <f t="shared" si="27"/>
        <v>INSERT INTO item VALUES('0001639','식재료','닭가슴살','계육','','(소량전용)닭(Skin-On)(가슴살,냉장,통덩어리,국산)','Kg,(1kg미만발주가능)','','','0','7910','0','국산','19798.2563442656','745.534061967653','28','384',1,'manager1');</v>
      </c>
      <c r="U1748" s="5"/>
    </row>
    <row r="1749" spans="1:21" x14ac:dyDescent="0.35">
      <c r="A1749" s="6" t="s">
        <v>15058</v>
      </c>
      <c r="B1749" s="1" t="s">
        <v>22786</v>
      </c>
      <c r="C1749" s="1" t="s">
        <v>2138</v>
      </c>
      <c r="D1749" s="1" t="s">
        <v>2187</v>
      </c>
      <c r="F1749" s="1" t="s">
        <v>2267</v>
      </c>
      <c r="G1749" s="1" t="s">
        <v>2264</v>
      </c>
      <c r="J1749" s="2">
        <v>0</v>
      </c>
      <c r="K1749" s="7">
        <v>8880</v>
      </c>
      <c r="L1749" s="1">
        <v>0</v>
      </c>
      <c r="M1749" s="1" t="s">
        <v>2</v>
      </c>
      <c r="N1749" s="11">
        <v>33554.463502631268</v>
      </c>
      <c r="O1749" s="11">
        <v>887.1475068550759</v>
      </c>
      <c r="P1749" s="11">
        <v>451</v>
      </c>
      <c r="Q1749" s="1">
        <v>48</v>
      </c>
      <c r="R1749" s="3">
        <v>1</v>
      </c>
      <c r="S1749" s="3" t="s">
        <v>22833</v>
      </c>
      <c r="T1749" s="8" t="str">
        <f t="shared" si="27"/>
        <v>INSERT INTO item VALUES('0001640','식재료','닭가슴살','계육','','(소량전용)닭(Skin-Off)(가슴살,냉장,통덩어리,국산)','Kg,(1kg미만발주가능)','','','0','8880','0','국산','33554.4635026313','887.147506855076','451','48',1,'manager1');</v>
      </c>
      <c r="U1749" s="5"/>
    </row>
    <row r="1750" spans="1:21" x14ac:dyDescent="0.35">
      <c r="A1750" s="6" t="s">
        <v>15059</v>
      </c>
      <c r="B1750" s="1" t="s">
        <v>22786</v>
      </c>
      <c r="C1750" s="1" t="s">
        <v>2138</v>
      </c>
      <c r="D1750" s="1" t="s">
        <v>2187</v>
      </c>
      <c r="F1750" s="1" t="s">
        <v>2268</v>
      </c>
      <c r="G1750" s="1" t="s">
        <v>2269</v>
      </c>
      <c r="J1750" s="2">
        <v>0</v>
      </c>
      <c r="K1750" s="7">
        <v>9020</v>
      </c>
      <c r="L1750" s="1">
        <v>0</v>
      </c>
      <c r="M1750" s="1" t="s">
        <v>2</v>
      </c>
      <c r="N1750" s="11">
        <v>904.35408771226685</v>
      </c>
      <c r="O1750" s="11">
        <v>171.77682675755202</v>
      </c>
      <c r="P1750" s="11">
        <v>333</v>
      </c>
      <c r="Q1750" s="1">
        <v>296</v>
      </c>
      <c r="R1750" s="3">
        <v>1</v>
      </c>
      <c r="S1750" s="3" t="s">
        <v>22833</v>
      </c>
      <c r="T1750" s="8" t="str">
        <f t="shared" si="27"/>
        <v>INSERT INTO item VALUES('0001641','식재료','닭가슴살','계육','','(소량전용)닭(Skin-Off)(가슴살,냉장,채썰기,국산)','1.5*1.5*5~6,Kg,(1kg미만발주가능)','','','0','9020','0','국산','904.354087712267','171.776826757552','333','296',1,'manager1');</v>
      </c>
      <c r="U1750" s="5"/>
    </row>
    <row r="1751" spans="1:21" x14ac:dyDescent="0.35">
      <c r="A1751" s="6" t="s">
        <v>15060</v>
      </c>
      <c r="B1751" s="1" t="s">
        <v>22786</v>
      </c>
      <c r="C1751" s="1" t="s">
        <v>2138</v>
      </c>
      <c r="D1751" s="1" t="s">
        <v>2187</v>
      </c>
      <c r="F1751" s="1" t="s">
        <v>2270</v>
      </c>
      <c r="G1751" s="1" t="s">
        <v>2271</v>
      </c>
      <c r="J1751" s="2">
        <v>0</v>
      </c>
      <c r="K1751" s="7">
        <v>9020</v>
      </c>
      <c r="L1751" s="1">
        <v>0</v>
      </c>
      <c r="M1751" s="1" t="s">
        <v>2</v>
      </c>
      <c r="N1751" s="11">
        <v>1791.9124769404341</v>
      </c>
      <c r="O1751" s="11">
        <v>162.52873546332137</v>
      </c>
      <c r="P1751" s="11">
        <v>889</v>
      </c>
      <c r="Q1751" s="1">
        <v>174</v>
      </c>
      <c r="R1751" s="3">
        <v>1</v>
      </c>
      <c r="S1751" s="3" t="s">
        <v>22833</v>
      </c>
      <c r="T1751" s="8" t="str">
        <f t="shared" si="27"/>
        <v>INSERT INTO item VALUES('0001642','식재료','닭가슴살','계육','','(소량전용)닭(Skin-Off)(가슴살,냉장,깍둑썰기,국산)','2*2,(1kg미만발주가능)','','','0','9020','0','국산','1791.91247694043','162.528735463321','889','174',1,'manager1');</v>
      </c>
      <c r="U1751" s="5"/>
    </row>
    <row r="1752" spans="1:21" x14ac:dyDescent="0.35">
      <c r="A1752" s="6" t="s">
        <v>15061</v>
      </c>
      <c r="B1752" s="1" t="s">
        <v>22786</v>
      </c>
      <c r="C1752" s="1" t="s">
        <v>2138</v>
      </c>
      <c r="D1752" s="1" t="s">
        <v>2187</v>
      </c>
      <c r="F1752" s="1" t="s">
        <v>2272</v>
      </c>
      <c r="G1752" s="1" t="s">
        <v>2264</v>
      </c>
      <c r="J1752" s="2">
        <v>0</v>
      </c>
      <c r="K1752" s="7">
        <v>7910</v>
      </c>
      <c r="L1752" s="1">
        <v>0</v>
      </c>
      <c r="M1752" s="1" t="s">
        <v>2</v>
      </c>
      <c r="N1752" s="11">
        <v>27652.412017102244</v>
      </c>
      <c r="O1752" s="11">
        <v>326.02984470314857</v>
      </c>
      <c r="P1752" s="11">
        <v>784</v>
      </c>
      <c r="Q1752" s="1">
        <v>90</v>
      </c>
      <c r="R1752" s="3">
        <v>1</v>
      </c>
      <c r="S1752" s="3" t="s">
        <v>22833</v>
      </c>
      <c r="T1752" s="8" t="str">
        <f t="shared" si="27"/>
        <v>INSERT INTO item VALUES('0001643','식재료','닭가슴살','계육','','(소량전용)닭(Skin-On)(가슴살,냉장,국산)','Kg,(1kg미만발주가능)','','','0','7910','0','국산','27652.4120171022','326.029844703149','784','90',1,'manager1');</v>
      </c>
      <c r="U1752" s="5"/>
    </row>
    <row r="1753" spans="1:21" x14ac:dyDescent="0.35">
      <c r="A1753" s="6" t="s">
        <v>15062</v>
      </c>
      <c r="B1753" s="1" t="s">
        <v>22786</v>
      </c>
      <c r="C1753" s="1" t="s">
        <v>2138</v>
      </c>
      <c r="D1753" s="1" t="s">
        <v>2187</v>
      </c>
      <c r="F1753" s="1" t="s">
        <v>2273</v>
      </c>
      <c r="G1753" s="1" t="s">
        <v>2264</v>
      </c>
      <c r="J1753" s="2">
        <v>0</v>
      </c>
      <c r="K1753" s="7">
        <v>8880</v>
      </c>
      <c r="L1753" s="1">
        <v>0</v>
      </c>
      <c r="M1753" s="1" t="s">
        <v>2</v>
      </c>
      <c r="N1753" s="11">
        <v>24479.153066707269</v>
      </c>
      <c r="O1753" s="11">
        <v>807.34512754555317</v>
      </c>
      <c r="P1753" s="11">
        <v>494</v>
      </c>
      <c r="Q1753" s="1">
        <v>23</v>
      </c>
      <c r="R1753" s="3">
        <v>1</v>
      </c>
      <c r="S1753" s="3" t="s">
        <v>22833</v>
      </c>
      <c r="T1753" s="8" t="str">
        <f t="shared" si="27"/>
        <v>INSERT INTO item VALUES('0001644','식재료','닭가슴살','계육','','(소량전용)닭(가슴살,냉장,1등급,채썰기,국산)','Kg,(1kg미만발주가능)','','','0','8880','0','국산','24479.1530667073','807.345127545553','494','23',1,'manager1');</v>
      </c>
      <c r="U1753" s="5"/>
    </row>
    <row r="1754" spans="1:21" x14ac:dyDescent="0.35">
      <c r="A1754" s="6" t="s">
        <v>15063</v>
      </c>
      <c r="B1754" s="1" t="s">
        <v>22786</v>
      </c>
      <c r="C1754" s="1" t="s">
        <v>2138</v>
      </c>
      <c r="D1754" s="1" t="s">
        <v>2187</v>
      </c>
      <c r="F1754" s="1" t="s">
        <v>2274</v>
      </c>
      <c r="G1754" s="1" t="s">
        <v>2257</v>
      </c>
      <c r="J1754" s="2">
        <v>0</v>
      </c>
      <c r="K1754" s="7">
        <v>8470</v>
      </c>
      <c r="L1754" s="1">
        <v>0</v>
      </c>
      <c r="M1754" s="1" t="s">
        <v>2</v>
      </c>
      <c r="N1754" s="11">
        <v>31401.278371625434</v>
      </c>
      <c r="O1754" s="11">
        <v>679.3264440722669</v>
      </c>
      <c r="P1754" s="11">
        <v>722</v>
      </c>
      <c r="Q1754" s="1">
        <v>0</v>
      </c>
      <c r="R1754" s="3">
        <v>1</v>
      </c>
      <c r="S1754" s="3" t="s">
        <v>22833</v>
      </c>
      <c r="T1754" s="8" t="str">
        <f t="shared" si="27"/>
        <v>INSERT INTO item VALUES('0001645','식재료','닭가슴살','계육','','(소량전용)닭(가슴살,냉장,1등급,국산)','kg,(1kg미만발주가능)','','','0','8470','0','국산','31401.2783716254','679.326444072267','722','0',1,'manager1');</v>
      </c>
      <c r="U1754" s="5"/>
    </row>
    <row r="1755" spans="1:21" x14ac:dyDescent="0.35">
      <c r="A1755" s="6" t="s">
        <v>15064</v>
      </c>
      <c r="B1755" s="1" t="s">
        <v>22786</v>
      </c>
      <c r="C1755" s="1" t="s">
        <v>2138</v>
      </c>
      <c r="D1755" s="1" t="s">
        <v>2187</v>
      </c>
      <c r="F1755" s="1" t="s">
        <v>2275</v>
      </c>
      <c r="G1755" s="1" t="s">
        <v>2257</v>
      </c>
      <c r="J1755" s="2">
        <v>0</v>
      </c>
      <c r="K1755" s="7">
        <v>9870</v>
      </c>
      <c r="L1755" s="1">
        <v>0</v>
      </c>
      <c r="M1755" s="1" t="s">
        <v>2</v>
      </c>
      <c r="N1755" s="11">
        <v>19398.476833010103</v>
      </c>
      <c r="O1755" s="11">
        <v>928.52837971888641</v>
      </c>
      <c r="P1755" s="11">
        <v>419</v>
      </c>
      <c r="Q1755" s="1">
        <v>87</v>
      </c>
      <c r="R1755" s="3">
        <v>1</v>
      </c>
      <c r="S1755" s="3" t="s">
        <v>22833</v>
      </c>
      <c r="T1755" s="8" t="str">
        <f t="shared" si="27"/>
        <v>INSERT INTO item VALUES('0001646','식재료','닭가슴살','계육','','(소량전용)닭(가슴살,냉장,1등급,껍질제거,국산)','kg,(1kg미만발주가능)','','','0','9870','0','국산','19398.4768330101','928.528379718886','419','87',1,'manager1');</v>
      </c>
      <c r="U1755" s="5"/>
    </row>
    <row r="1756" spans="1:21" x14ac:dyDescent="0.35">
      <c r="A1756" s="6" t="s">
        <v>15065</v>
      </c>
      <c r="B1756" s="1" t="s">
        <v>22786</v>
      </c>
      <c r="C1756" s="1" t="s">
        <v>2138</v>
      </c>
      <c r="D1756" s="1" t="s">
        <v>2187</v>
      </c>
      <c r="F1756" s="1" t="s">
        <v>2276</v>
      </c>
      <c r="G1756" s="1" t="s">
        <v>2271</v>
      </c>
      <c r="J1756" s="2">
        <v>0</v>
      </c>
      <c r="K1756" s="7">
        <v>9450</v>
      </c>
      <c r="L1756" s="1">
        <v>0</v>
      </c>
      <c r="M1756" s="1" t="s">
        <v>2</v>
      </c>
      <c r="N1756" s="11">
        <v>9426.5698652912906</v>
      </c>
      <c r="O1756" s="11">
        <v>303.06099451506941</v>
      </c>
      <c r="P1756" s="11">
        <v>999</v>
      </c>
      <c r="Q1756" s="1">
        <v>324</v>
      </c>
      <c r="R1756" s="3">
        <v>1</v>
      </c>
      <c r="S1756" s="3" t="s">
        <v>22833</v>
      </c>
      <c r="T1756" s="8" t="str">
        <f t="shared" si="27"/>
        <v>INSERT INTO item VALUES('0001647','식재료','닭가슴살','계육','','(소량전용)닭(가슴살,냉장,1등급,닭갈비용,껍질제거,국산)','2*2,(1kg미만발주가능)','','','0','9450','0','국산','9426.56986529129','303.060994515069','999','324',1,'manager1');</v>
      </c>
      <c r="U1756" s="5"/>
    </row>
    <row r="1757" spans="1:21" x14ac:dyDescent="0.35">
      <c r="A1757" s="6" t="s">
        <v>15066</v>
      </c>
      <c r="B1757" s="1" t="s">
        <v>22786</v>
      </c>
      <c r="C1757" s="1" t="s">
        <v>2138</v>
      </c>
      <c r="D1757" s="1" t="s">
        <v>2187</v>
      </c>
      <c r="F1757" s="1" t="s">
        <v>2274</v>
      </c>
      <c r="G1757" s="1" t="s">
        <v>2277</v>
      </c>
      <c r="J1757" s="2">
        <v>0</v>
      </c>
      <c r="K1757" s="7">
        <v>8880</v>
      </c>
      <c r="L1757" s="1">
        <v>0</v>
      </c>
      <c r="M1757" s="1" t="s">
        <v>2</v>
      </c>
      <c r="N1757" s="11">
        <v>1442.5754522593359</v>
      </c>
      <c r="O1757" s="11">
        <v>292.41491616262505</v>
      </c>
      <c r="P1757" s="11">
        <v>289</v>
      </c>
      <c r="Q1757" s="1">
        <v>2</v>
      </c>
      <c r="R1757" s="3">
        <v>1</v>
      </c>
      <c r="S1757" s="3" t="s">
        <v>22833</v>
      </c>
      <c r="T1757" s="8" t="str">
        <f t="shared" si="27"/>
        <v>INSERT INTO item VALUES('0001648','식재료','닭가슴살','계육','','(소량전용)닭(가슴살,냉장,1등급,국산)','1.5*1.5*5~6,(1kg미만발주가능)','','','0','8880','0','국산','1442.57545225934','292.414916162625','289','2',1,'manager1');</v>
      </c>
      <c r="U1757" s="5"/>
    </row>
    <row r="1758" spans="1:21" x14ac:dyDescent="0.35">
      <c r="A1758" s="6" t="s">
        <v>15067</v>
      </c>
      <c r="B1758" s="1" t="s">
        <v>22786</v>
      </c>
      <c r="C1758" s="1" t="s">
        <v>2138</v>
      </c>
      <c r="D1758" s="1" t="s">
        <v>2187</v>
      </c>
      <c r="F1758" s="1" t="s">
        <v>2278</v>
      </c>
      <c r="G1758" s="1" t="s">
        <v>2279</v>
      </c>
      <c r="J1758" s="2">
        <v>0</v>
      </c>
      <c r="K1758" s="7">
        <v>8880</v>
      </c>
      <c r="L1758" s="1">
        <v>0</v>
      </c>
      <c r="M1758" s="1" t="s">
        <v>2</v>
      </c>
      <c r="N1758" s="11">
        <v>1203.6561297433309</v>
      </c>
      <c r="O1758" s="11">
        <v>404.41298640306968</v>
      </c>
      <c r="P1758" s="11">
        <v>409</v>
      </c>
      <c r="Q1758" s="1">
        <v>2</v>
      </c>
      <c r="R1758" s="3">
        <v>1</v>
      </c>
      <c r="S1758" s="3" t="s">
        <v>22833</v>
      </c>
      <c r="T1758" s="8" t="str">
        <f t="shared" si="27"/>
        <v>INSERT INTO item VALUES('0001649','식재료','닭가슴살','계육','','(소량전용)닭(안심,냉장,1등급,국산)','(1kg미만발주가능)','','','0','8880','0','국산','1203.65612974333','404.41298640307','409','2',1,'manager1');</v>
      </c>
      <c r="U1758" s="5"/>
    </row>
    <row r="1759" spans="1:21" x14ac:dyDescent="0.35">
      <c r="A1759" s="6" t="s">
        <v>15068</v>
      </c>
      <c r="B1759" s="1" t="s">
        <v>22786</v>
      </c>
      <c r="C1759" s="1" t="s">
        <v>2138</v>
      </c>
      <c r="D1759" s="1" t="s">
        <v>2187</v>
      </c>
      <c r="F1759" s="1" t="s">
        <v>2280</v>
      </c>
      <c r="G1759" s="1" t="s">
        <v>2281</v>
      </c>
      <c r="J1759" s="2">
        <v>0</v>
      </c>
      <c r="K1759" s="7">
        <v>8610</v>
      </c>
      <c r="L1759" s="1">
        <v>0</v>
      </c>
      <c r="M1759" s="1" t="s">
        <v>2</v>
      </c>
      <c r="N1759" s="11">
        <v>3632.3372040707118</v>
      </c>
      <c r="O1759" s="11">
        <v>231.29645849958681</v>
      </c>
      <c r="P1759" s="11">
        <v>387</v>
      </c>
      <c r="Q1759" s="1">
        <v>376</v>
      </c>
      <c r="R1759" s="3">
        <v>1</v>
      </c>
      <c r="S1759" s="3" t="s">
        <v>22833</v>
      </c>
      <c r="T1759" s="8" t="str">
        <f t="shared" si="27"/>
        <v>INSERT INTO item VALUES('0001650','식재료','닭가슴살','계육','','(소량전용)닭(Skin-On)(가슴살,냉장,깍둑썰기,국산)','3*3,(1kg미만발주가능)','','','0','8610','0','국산','3632.33720407071','231.296458499587','387','376',1,'manager1');</v>
      </c>
      <c r="U1759" s="5"/>
    </row>
    <row r="1760" spans="1:21" x14ac:dyDescent="0.35">
      <c r="A1760" s="6" t="s">
        <v>15069</v>
      </c>
      <c r="B1760" s="1" t="s">
        <v>22786</v>
      </c>
      <c r="C1760" s="1" t="s">
        <v>2138</v>
      </c>
      <c r="D1760" s="1" t="s">
        <v>2187</v>
      </c>
      <c r="F1760" s="1" t="s">
        <v>2270</v>
      </c>
      <c r="G1760" s="1" t="s">
        <v>2281</v>
      </c>
      <c r="J1760" s="2">
        <v>0</v>
      </c>
      <c r="K1760" s="7">
        <v>9440</v>
      </c>
      <c r="L1760" s="1">
        <v>0</v>
      </c>
      <c r="M1760" s="1" t="s">
        <v>2</v>
      </c>
      <c r="N1760" s="11">
        <v>29914.548936699746</v>
      </c>
      <c r="O1760" s="11">
        <v>488.15843165531845</v>
      </c>
      <c r="P1760" s="11">
        <v>974</v>
      </c>
      <c r="Q1760" s="1">
        <v>73</v>
      </c>
      <c r="R1760" s="3">
        <v>1</v>
      </c>
      <c r="S1760" s="3" t="s">
        <v>22833</v>
      </c>
      <c r="T1760" s="8" t="str">
        <f t="shared" si="27"/>
        <v>INSERT INTO item VALUES('0001651','식재료','닭가슴살','계육','','(소량전용)닭(Skin-Off)(가슴살,냉장,깍둑썰기,국산)','3*3,(1kg미만발주가능)','','','0','9440','0','국산','29914.5489366997','488.158431655318','974','73',1,'manager1');</v>
      </c>
      <c r="U1760" s="5"/>
    </row>
    <row r="1761" spans="1:21" x14ac:dyDescent="0.35">
      <c r="A1761" s="6" t="s">
        <v>15070</v>
      </c>
      <c r="B1761" s="1" t="s">
        <v>22786</v>
      </c>
      <c r="C1761" s="1" t="s">
        <v>2138</v>
      </c>
      <c r="D1761" s="1" t="s">
        <v>2187</v>
      </c>
      <c r="F1761" s="1" t="s">
        <v>2282</v>
      </c>
      <c r="G1761" s="1" t="s">
        <v>2283</v>
      </c>
      <c r="J1761" s="2">
        <v>0</v>
      </c>
      <c r="K1761" s="7">
        <v>9590</v>
      </c>
      <c r="L1761" s="1">
        <v>0</v>
      </c>
      <c r="M1761" s="1" t="s">
        <v>2</v>
      </c>
      <c r="N1761" s="11">
        <v>20680.187888313896</v>
      </c>
      <c r="O1761" s="11">
        <v>808.06694743104163</v>
      </c>
      <c r="P1761" s="11">
        <v>440</v>
      </c>
      <c r="Q1761" s="1">
        <v>327</v>
      </c>
      <c r="R1761" s="3">
        <v>1</v>
      </c>
      <c r="S1761" s="3" t="s">
        <v>22833</v>
      </c>
      <c r="T1761" s="8" t="str">
        <f t="shared" si="27"/>
        <v>INSERT INTO item VALUES('0001652','식재료','닭가슴살','계육','','(소량전용)닭(가슴살,냉장,껍질제거,국산)','1.5*1.5*5~6,1등급,Kg,두레,(1kg미만발주가능)','','','0','9590','0','국산','20680.1878883139','808.066947431042','440','327',1,'manager1');</v>
      </c>
      <c r="U1761" s="5"/>
    </row>
    <row r="1762" spans="1:21" x14ac:dyDescent="0.35">
      <c r="A1762" s="6" t="s">
        <v>15071</v>
      </c>
      <c r="B1762" s="1" t="s">
        <v>22786</v>
      </c>
      <c r="C1762" s="1" t="s">
        <v>2138</v>
      </c>
      <c r="D1762" s="1" t="s">
        <v>2187</v>
      </c>
      <c r="F1762" s="1" t="s">
        <v>2284</v>
      </c>
      <c r="G1762" s="1" t="s">
        <v>2285</v>
      </c>
      <c r="J1762" s="2">
        <v>0</v>
      </c>
      <c r="K1762" s="7">
        <v>8610</v>
      </c>
      <c r="L1762" s="1">
        <v>0</v>
      </c>
      <c r="M1762" s="1" t="s">
        <v>2</v>
      </c>
      <c r="N1762" s="11">
        <v>40938.631143885061</v>
      </c>
      <c r="O1762" s="11">
        <v>606.92228237736754</v>
      </c>
      <c r="P1762" s="11">
        <v>171</v>
      </c>
      <c r="Q1762" s="1">
        <v>413</v>
      </c>
      <c r="R1762" s="3">
        <v>1</v>
      </c>
      <c r="S1762" s="3" t="s">
        <v>22833</v>
      </c>
      <c r="T1762" s="8" t="str">
        <f t="shared" si="27"/>
        <v>INSERT INTO item VALUES('0001653','식재료','닭가슴살','계육','','(소량전용)닭(Skin-On)(가슴살,냉장,채썰기,국산)','1.5*1.5*5~6,KG,(1kg미만발주가능)','','','0','8610','0','국산','40938.6311438851','606.922282377368','171','413',1,'manager1');</v>
      </c>
      <c r="U1762" s="5"/>
    </row>
    <row r="1763" spans="1:21" x14ac:dyDescent="0.35">
      <c r="A1763" s="6" t="s">
        <v>15072</v>
      </c>
      <c r="B1763" s="1" t="s">
        <v>22786</v>
      </c>
      <c r="C1763" s="1" t="s">
        <v>2138</v>
      </c>
      <c r="D1763" s="1" t="s">
        <v>2187</v>
      </c>
      <c r="F1763" s="1" t="s">
        <v>2286</v>
      </c>
      <c r="G1763" s="1" t="s">
        <v>2287</v>
      </c>
      <c r="J1763" s="2">
        <v>0</v>
      </c>
      <c r="K1763" s="7">
        <v>9320</v>
      </c>
      <c r="L1763" s="1">
        <v>0</v>
      </c>
      <c r="M1763" s="1" t="s">
        <v>2</v>
      </c>
      <c r="N1763" s="11">
        <v>9381.2992595065698</v>
      </c>
      <c r="O1763" s="11">
        <v>620.52379485242977</v>
      </c>
      <c r="P1763" s="11">
        <v>663</v>
      </c>
      <c r="Q1763" s="1">
        <v>466</v>
      </c>
      <c r="R1763" s="3">
        <v>1</v>
      </c>
      <c r="S1763" s="3" t="s">
        <v>22833</v>
      </c>
      <c r="T1763" s="8" t="str">
        <f t="shared" si="27"/>
        <v>INSERT INTO item VALUES('0001654','식재료','닭가슴살','계육','','(소량전용)닭(가슴살,냉장,분쇄,국산)','KG,(1kg미만발주가능)','','','0','9320','0','국산','9381.29925950657','620.52379485243','663','466',1,'manager1');</v>
      </c>
      <c r="U1763" s="5"/>
    </row>
    <row r="1764" spans="1:21" x14ac:dyDescent="0.35">
      <c r="A1764" s="6" t="s">
        <v>15073</v>
      </c>
      <c r="B1764" s="1" t="s">
        <v>22786</v>
      </c>
      <c r="C1764" s="1" t="s">
        <v>2138</v>
      </c>
      <c r="D1764" s="1" t="s">
        <v>2187</v>
      </c>
      <c r="F1764" s="1" t="s">
        <v>2288</v>
      </c>
      <c r="G1764" s="1" t="s">
        <v>2281</v>
      </c>
      <c r="J1764" s="2">
        <v>0</v>
      </c>
      <c r="K1764" s="7">
        <v>8470</v>
      </c>
      <c r="L1764" s="1">
        <v>0</v>
      </c>
      <c r="M1764" s="1" t="s">
        <v>2</v>
      </c>
      <c r="N1764" s="11">
        <v>54981.160139981497</v>
      </c>
      <c r="O1764" s="11">
        <v>929.21116555228241</v>
      </c>
      <c r="P1764" s="11">
        <v>341</v>
      </c>
      <c r="Q1764" s="1">
        <v>624</v>
      </c>
      <c r="R1764" s="3">
        <v>1</v>
      </c>
      <c r="S1764" s="3" t="s">
        <v>22833</v>
      </c>
      <c r="T1764" s="8" t="str">
        <f t="shared" si="27"/>
        <v>INSERT INTO item VALUES('0001655','식재료','닭가슴살','계육','','(소량전용)닭(안심,냉장,국산)','3*3,(1kg미만발주가능)','','','0','8470','0','국산','54981.1601399815','929.211165552282','341','624',1,'manager1');</v>
      </c>
      <c r="U1764" s="5"/>
    </row>
    <row r="1765" spans="1:21" x14ac:dyDescent="0.35">
      <c r="A1765" s="6" t="s">
        <v>15074</v>
      </c>
      <c r="B1765" s="1" t="s">
        <v>22786</v>
      </c>
      <c r="C1765" s="1" t="s">
        <v>2138</v>
      </c>
      <c r="D1765" s="1" t="s">
        <v>2289</v>
      </c>
      <c r="F1765" s="1" t="s">
        <v>2290</v>
      </c>
      <c r="G1765" s="1" t="s">
        <v>20</v>
      </c>
      <c r="J1765" s="2">
        <v>0</v>
      </c>
      <c r="K1765" s="7">
        <v>11320</v>
      </c>
      <c r="L1765" s="1">
        <v>0</v>
      </c>
      <c r="M1765" s="1" t="s">
        <v>2</v>
      </c>
      <c r="N1765" s="11">
        <v>22132.336215315092</v>
      </c>
      <c r="O1765" s="11">
        <v>144.21461573244065</v>
      </c>
      <c r="P1765" s="11">
        <v>944</v>
      </c>
      <c r="Q1765" s="1">
        <v>3</v>
      </c>
      <c r="R1765" s="3">
        <v>1</v>
      </c>
      <c r="S1765" s="3" t="s">
        <v>22833</v>
      </c>
      <c r="T1765" s="8" t="str">
        <f t="shared" si="27"/>
        <v>INSERT INTO item VALUES('0001656','식재료','닭날개','계육','','닭(윙,냉장,국산)','1Kg','','','0','11320','0','국산','22132.3362153151','144.214615732441','944','3',1,'manager1');</v>
      </c>
      <c r="U1765" s="5"/>
    </row>
    <row r="1766" spans="1:21" x14ac:dyDescent="0.35">
      <c r="A1766" s="6" t="s">
        <v>15075</v>
      </c>
      <c r="B1766" s="1" t="s">
        <v>22786</v>
      </c>
      <c r="C1766" s="1" t="s">
        <v>2138</v>
      </c>
      <c r="D1766" s="1" t="s">
        <v>2289</v>
      </c>
      <c r="F1766" s="1" t="s">
        <v>2291</v>
      </c>
      <c r="G1766" s="1" t="s">
        <v>2292</v>
      </c>
      <c r="J1766" s="2">
        <v>0</v>
      </c>
      <c r="K1766" s="7">
        <v>9240</v>
      </c>
      <c r="L1766" s="1">
        <v>0</v>
      </c>
      <c r="M1766" s="1" t="s">
        <v>2</v>
      </c>
      <c r="N1766" s="11">
        <v>17002.651872081835</v>
      </c>
      <c r="O1766" s="11">
        <v>126.08657026779969</v>
      </c>
      <c r="P1766" s="11">
        <v>545</v>
      </c>
      <c r="Q1766" s="1">
        <v>237</v>
      </c>
      <c r="R1766" s="3">
        <v>1</v>
      </c>
      <c r="S1766" s="3" t="s">
        <v>22833</v>
      </c>
      <c r="T1766" s="8" t="str">
        <f t="shared" si="27"/>
        <v>INSERT INTO item VALUES('0001657','식재료','닭날개','계육','','닭(날개,냉장,국산)','70~80g/EA','','','0','9240','0','국산','17002.6518720818','126.0865702678','545','237',1,'manager1');</v>
      </c>
      <c r="U1766" s="5"/>
    </row>
    <row r="1767" spans="1:21" x14ac:dyDescent="0.35">
      <c r="A1767" s="6" t="s">
        <v>15076</v>
      </c>
      <c r="B1767" s="1" t="s">
        <v>22786</v>
      </c>
      <c r="C1767" s="1" t="s">
        <v>2138</v>
      </c>
      <c r="D1767" s="1" t="s">
        <v>2289</v>
      </c>
      <c r="F1767" s="1" t="s">
        <v>2293</v>
      </c>
      <c r="G1767" s="1" t="s">
        <v>2294</v>
      </c>
      <c r="J1767" s="2">
        <v>0</v>
      </c>
      <c r="K1767" s="7">
        <v>11320</v>
      </c>
      <c r="L1767" s="1">
        <v>0</v>
      </c>
      <c r="M1767" s="1" t="s">
        <v>2</v>
      </c>
      <c r="N1767" s="11">
        <v>1775.8805249246202</v>
      </c>
      <c r="O1767" s="11">
        <v>537.0119137865704</v>
      </c>
      <c r="P1767" s="11">
        <v>856</v>
      </c>
      <c r="Q1767" s="1">
        <v>89</v>
      </c>
      <c r="R1767" s="3">
        <v>1</v>
      </c>
      <c r="S1767" s="3" t="s">
        <v>22833</v>
      </c>
      <c r="T1767" s="8" t="str">
        <f t="shared" si="27"/>
        <v>INSERT INTO item VALUES('0001658','식재료','닭날개','계육','','닭봉(냉장,국산)','1Kg(35~45g)','','','0','11320','0','국산','1775.88052492462','537.01191378657','856','89',1,'manager1');</v>
      </c>
      <c r="U1767" s="5"/>
    </row>
    <row r="1768" spans="1:21" x14ac:dyDescent="0.35">
      <c r="A1768" s="6" t="s">
        <v>15077</v>
      </c>
      <c r="B1768" s="1" t="s">
        <v>22786</v>
      </c>
      <c r="C1768" s="1" t="s">
        <v>2138</v>
      </c>
      <c r="D1768" s="1" t="s">
        <v>2289</v>
      </c>
      <c r="F1768" s="1" t="s">
        <v>2291</v>
      </c>
      <c r="G1768" s="1" t="s">
        <v>1323</v>
      </c>
      <c r="J1768" s="2">
        <v>0</v>
      </c>
      <c r="K1768" s="7">
        <v>9520</v>
      </c>
      <c r="L1768" s="1">
        <v>0</v>
      </c>
      <c r="M1768" s="1" t="s">
        <v>2</v>
      </c>
      <c r="N1768" s="11">
        <v>54298.376706271934</v>
      </c>
      <c r="O1768" s="11">
        <v>560.41911830475533</v>
      </c>
      <c r="P1768" s="11">
        <v>388</v>
      </c>
      <c r="Q1768" s="1">
        <v>127</v>
      </c>
      <c r="R1768" s="3">
        <v>1</v>
      </c>
      <c r="S1768" s="3" t="s">
        <v>22833</v>
      </c>
      <c r="T1768" s="8" t="str">
        <f t="shared" si="27"/>
        <v>INSERT INTO item VALUES('0001659','식재료','닭날개','계육','','닭(날개,냉장,국산)','1Kg(70~80g)','','','0','9520','0','국산','54298.3767062719','560.419118304755','388','127',1,'manager1');</v>
      </c>
      <c r="U1768" s="5"/>
    </row>
    <row r="1769" spans="1:21" x14ac:dyDescent="0.35">
      <c r="A1769" s="6" t="s">
        <v>15078</v>
      </c>
      <c r="B1769" s="1" t="s">
        <v>22786</v>
      </c>
      <c r="C1769" s="1" t="s">
        <v>2138</v>
      </c>
      <c r="D1769" s="1" t="s">
        <v>2289</v>
      </c>
      <c r="F1769" s="1" t="s">
        <v>2295</v>
      </c>
      <c r="G1769" s="1" t="s">
        <v>2200</v>
      </c>
      <c r="J1769" s="2">
        <v>0</v>
      </c>
      <c r="K1769" s="7">
        <v>15370</v>
      </c>
      <c r="L1769" s="1">
        <v>0</v>
      </c>
      <c r="M1769" s="1" t="s">
        <v>2</v>
      </c>
      <c r="N1769" s="11">
        <v>30822.022365755143</v>
      </c>
      <c r="O1769" s="11">
        <v>727.61186803093074</v>
      </c>
      <c r="P1769" s="11">
        <v>818</v>
      </c>
      <c r="Q1769" s="1">
        <v>6</v>
      </c>
      <c r="R1769" s="3">
        <v>1</v>
      </c>
      <c r="S1769" s="3" t="s">
        <v>22833</v>
      </c>
      <c r="T1769" s="8" t="str">
        <f t="shared" si="27"/>
        <v>INSERT INTO item VALUES('0001660','식재료','닭날개','계육','','닭윙(D-3)(하림,냉장,국산)','30g','','','0','15370','0','국산','30822.0223657551','727.611868030931','818','6',1,'manager1');</v>
      </c>
      <c r="U1769" s="5"/>
    </row>
    <row r="1770" spans="1:21" x14ac:dyDescent="0.35">
      <c r="A1770" s="6" t="s">
        <v>15079</v>
      </c>
      <c r="B1770" s="1" t="s">
        <v>22786</v>
      </c>
      <c r="C1770" s="1" t="s">
        <v>2138</v>
      </c>
      <c r="D1770" s="1" t="s">
        <v>2289</v>
      </c>
      <c r="F1770" s="1" t="s">
        <v>2296</v>
      </c>
      <c r="G1770" s="1" t="s">
        <v>2297</v>
      </c>
      <c r="J1770" s="2">
        <v>0</v>
      </c>
      <c r="K1770" s="7">
        <v>15370</v>
      </c>
      <c r="L1770" s="1">
        <v>0</v>
      </c>
      <c r="M1770" s="1" t="s">
        <v>2</v>
      </c>
      <c r="N1770" s="11">
        <v>5652.8079070762224</v>
      </c>
      <c r="O1770" s="11">
        <v>377.4456319763483</v>
      </c>
      <c r="P1770" s="11">
        <v>527</v>
      </c>
      <c r="Q1770" s="1">
        <v>542</v>
      </c>
      <c r="R1770" s="3">
        <v>1</v>
      </c>
      <c r="S1770" s="3" t="s">
        <v>22833</v>
      </c>
      <c r="T1770" s="8" t="str">
        <f t="shared" si="27"/>
        <v>INSERT INTO item VALUES('0001661','식재료','닭날개','계육','','닭봉(D-3)(하림,냉장,국산)','40g','','','0','15370','0','국산','5652.80790707622','377.445631976348','527','542',1,'manager1');</v>
      </c>
      <c r="U1770" s="5"/>
    </row>
    <row r="1771" spans="1:21" x14ac:dyDescent="0.35">
      <c r="A1771" s="6" t="s">
        <v>15080</v>
      </c>
      <c r="B1771" s="1" t="s">
        <v>22786</v>
      </c>
      <c r="C1771" s="1" t="s">
        <v>2138</v>
      </c>
      <c r="D1771" s="1" t="s">
        <v>2289</v>
      </c>
      <c r="F1771" s="1" t="s">
        <v>2298</v>
      </c>
      <c r="G1771" s="1" t="s">
        <v>119</v>
      </c>
      <c r="J1771" s="2">
        <v>0</v>
      </c>
      <c r="K1771" s="7">
        <v>21560</v>
      </c>
      <c r="L1771" s="1">
        <v>0</v>
      </c>
      <c r="M1771" s="1" t="s">
        <v>2</v>
      </c>
      <c r="N1771" s="11">
        <v>16108.045758263986</v>
      </c>
      <c r="O1771" s="11">
        <v>306.86691201617509</v>
      </c>
      <c r="P1771" s="11">
        <v>592</v>
      </c>
      <c r="Q1771" s="1">
        <v>129</v>
      </c>
      <c r="R1771" s="3">
        <v>1</v>
      </c>
      <c r="S1771" s="3" t="s">
        <v>22833</v>
      </c>
      <c r="T1771" s="8" t="str">
        <f t="shared" si="27"/>
        <v>INSERT INTO item VALUES('0001662','식재료','닭날개','계육','','닭봉(냉동,국산)','2Kg','','','0','21560','0','국산','16108.045758264','306.866912016175','592','129',1,'manager1');</v>
      </c>
      <c r="U1771" s="5"/>
    </row>
    <row r="1772" spans="1:21" x14ac:dyDescent="0.35">
      <c r="A1772" s="6" t="s">
        <v>15081</v>
      </c>
      <c r="B1772" s="1" t="s">
        <v>22786</v>
      </c>
      <c r="C1772" s="1" t="s">
        <v>2138</v>
      </c>
      <c r="D1772" s="1" t="s">
        <v>2289</v>
      </c>
      <c r="F1772" s="1" t="s">
        <v>2299</v>
      </c>
      <c r="G1772" s="1" t="s">
        <v>1323</v>
      </c>
      <c r="J1772" s="2">
        <v>0</v>
      </c>
      <c r="K1772" s="7">
        <v>9520</v>
      </c>
      <c r="L1772" s="1">
        <v>0</v>
      </c>
      <c r="M1772" s="1" t="s">
        <v>2</v>
      </c>
      <c r="N1772" s="11">
        <v>16316.736491106287</v>
      </c>
      <c r="O1772" s="11">
        <v>274.37376183844407</v>
      </c>
      <c r="P1772" s="11">
        <v>771</v>
      </c>
      <c r="Q1772" s="1">
        <v>332</v>
      </c>
      <c r="R1772" s="3">
        <v>1</v>
      </c>
      <c r="S1772" s="3" t="s">
        <v>22833</v>
      </c>
      <c r="T1772" s="8" t="str">
        <f t="shared" si="27"/>
        <v>INSERT INTO item VALUES('0001663','식재료','닭날개','계육','','닭(날개,냉장,1등급,국산)','1Kg(70~80g)','','','0','9520','0','국산','16316.7364911063','274.373761838444','771','332',1,'manager1');</v>
      </c>
      <c r="U1772" s="5"/>
    </row>
    <row r="1773" spans="1:21" x14ac:dyDescent="0.35">
      <c r="A1773" s="6" t="s">
        <v>15082</v>
      </c>
      <c r="B1773" s="1" t="s">
        <v>22786</v>
      </c>
      <c r="C1773" s="1" t="s">
        <v>2138</v>
      </c>
      <c r="D1773" s="1" t="s">
        <v>2289</v>
      </c>
      <c r="F1773" s="1" t="s">
        <v>2300</v>
      </c>
      <c r="G1773" s="1" t="s">
        <v>2294</v>
      </c>
      <c r="J1773" s="2">
        <v>0</v>
      </c>
      <c r="K1773" s="7">
        <v>11890</v>
      </c>
      <c r="L1773" s="1">
        <v>0</v>
      </c>
      <c r="M1773" s="1" t="s">
        <v>2</v>
      </c>
      <c r="N1773" s="11">
        <v>82309.493822183838</v>
      </c>
      <c r="O1773" s="11">
        <v>820.73107815939034</v>
      </c>
      <c r="P1773" s="11">
        <v>944</v>
      </c>
      <c r="Q1773" s="1">
        <v>8</v>
      </c>
      <c r="R1773" s="3">
        <v>1</v>
      </c>
      <c r="S1773" s="3" t="s">
        <v>22833</v>
      </c>
      <c r="T1773" s="8" t="str">
        <f t="shared" si="27"/>
        <v>INSERT INTO item VALUES('0001664','식재료','닭날개','계육','','닭봉(냉장,1등급,국산)','1Kg(35~45g)','','','0','11890','0','국산','82309.4938221838','820.73107815939','944','8',1,'manager1');</v>
      </c>
      <c r="U1773" s="5"/>
    </row>
    <row r="1774" spans="1:21" x14ac:dyDescent="0.35">
      <c r="A1774" s="6" t="s">
        <v>15083</v>
      </c>
      <c r="B1774" s="1" t="s">
        <v>22786</v>
      </c>
      <c r="C1774" s="1" t="s">
        <v>2138</v>
      </c>
      <c r="D1774" s="1" t="s">
        <v>2289</v>
      </c>
      <c r="F1774" s="1" t="s">
        <v>2301</v>
      </c>
      <c r="G1774" s="1" t="s">
        <v>2200</v>
      </c>
      <c r="J1774" s="2">
        <v>0</v>
      </c>
      <c r="K1774" s="7">
        <v>11600</v>
      </c>
      <c r="L1774" s="1">
        <v>0</v>
      </c>
      <c r="M1774" s="1" t="s">
        <v>2</v>
      </c>
      <c r="N1774" s="11">
        <v>12789.05161398762</v>
      </c>
      <c r="O1774" s="11">
        <v>229.00154788305559</v>
      </c>
      <c r="P1774" s="11">
        <v>302</v>
      </c>
      <c r="Q1774" s="1">
        <v>279</v>
      </c>
      <c r="R1774" s="3">
        <v>1</v>
      </c>
      <c r="S1774" s="3" t="s">
        <v>22833</v>
      </c>
      <c r="T1774" s="8" t="str">
        <f t="shared" si="27"/>
        <v>INSERT INTO item VALUES('0001665','식재료','닭날개','계육','','닭윙(냉장,1등급,국산)','30g','','','0','11600','0','국산','12789.0516139876','229.001547883056','302','279',1,'manager1');</v>
      </c>
      <c r="U1774" s="5"/>
    </row>
    <row r="1775" spans="1:21" x14ac:dyDescent="0.35">
      <c r="A1775" s="6" t="s">
        <v>15084</v>
      </c>
      <c r="B1775" s="1" t="s">
        <v>22786</v>
      </c>
      <c r="C1775" s="1" t="s">
        <v>2138</v>
      </c>
      <c r="D1775" s="1" t="s">
        <v>2289</v>
      </c>
      <c r="F1775" s="1" t="s">
        <v>2302</v>
      </c>
      <c r="G1775" s="1" t="s">
        <v>2303</v>
      </c>
      <c r="J1775" s="2">
        <v>0</v>
      </c>
      <c r="K1775" s="7">
        <v>11810</v>
      </c>
      <c r="L1775" s="1">
        <v>0</v>
      </c>
      <c r="M1775" s="1" t="s">
        <v>2</v>
      </c>
      <c r="N1775" s="11">
        <v>20110.185730048892</v>
      </c>
      <c r="O1775" s="11">
        <v>839.21146327495205</v>
      </c>
      <c r="P1775" s="11">
        <v>874</v>
      </c>
      <c r="Q1775" s="1">
        <v>65</v>
      </c>
      <c r="R1775" s="3">
        <v>1</v>
      </c>
      <c r="S1775" s="3" t="s">
        <v>22833</v>
      </c>
      <c r="T1775" s="8" t="str">
        <f t="shared" si="27"/>
        <v>INSERT INTO item VALUES('0001666','식재료','닭날개','계육','','닭윙(D-2)(체리부로,냉장,1등급,무항생제,국산)','30g±10g','','','0','11810','0','국산','20110.1857300489','839.211463274952','874','65',1,'manager1');</v>
      </c>
      <c r="U1775" s="5"/>
    </row>
    <row r="1776" spans="1:21" x14ac:dyDescent="0.35">
      <c r="A1776" s="6" t="s">
        <v>15085</v>
      </c>
      <c r="B1776" s="1" t="s">
        <v>22786</v>
      </c>
      <c r="C1776" s="1" t="s">
        <v>2138</v>
      </c>
      <c r="D1776" s="1" t="s">
        <v>2289</v>
      </c>
      <c r="F1776" s="1" t="s">
        <v>2304</v>
      </c>
      <c r="G1776" s="1" t="s">
        <v>2305</v>
      </c>
      <c r="J1776" s="2">
        <v>0</v>
      </c>
      <c r="K1776" s="7">
        <v>12240</v>
      </c>
      <c r="L1776" s="1">
        <v>0</v>
      </c>
      <c r="M1776" s="1" t="s">
        <v>2</v>
      </c>
      <c r="N1776" s="11">
        <v>7835.5679600483909</v>
      </c>
      <c r="O1776" s="11">
        <v>901.28885188421509</v>
      </c>
      <c r="P1776" s="11">
        <v>591</v>
      </c>
      <c r="Q1776" s="1">
        <v>10</v>
      </c>
      <c r="R1776" s="3">
        <v>1</v>
      </c>
      <c r="S1776" s="3" t="s">
        <v>22833</v>
      </c>
      <c r="T1776" s="8" t="str">
        <f t="shared" si="27"/>
        <v>INSERT INTO item VALUES('0001667','식재료','닭날개','계육','','닭봉(D-2)(체리부로,냉장,1등급,무항생제,국산)','35~45g','','','0','12240','0','국산','7835.56796004839','901.288851884215','591','10',1,'manager1');</v>
      </c>
      <c r="U1776" s="5"/>
    </row>
    <row r="1777" spans="1:21" x14ac:dyDescent="0.35">
      <c r="A1777" s="6" t="s">
        <v>15086</v>
      </c>
      <c r="B1777" s="1" t="s">
        <v>22786</v>
      </c>
      <c r="C1777" s="1" t="s">
        <v>2138</v>
      </c>
      <c r="D1777" s="1" t="s">
        <v>2289</v>
      </c>
      <c r="F1777" s="1" t="s">
        <v>2306</v>
      </c>
      <c r="G1777" s="1" t="s">
        <v>2307</v>
      </c>
      <c r="J1777" s="2">
        <v>0</v>
      </c>
      <c r="K1777" s="7">
        <v>16080</v>
      </c>
      <c r="L1777" s="1">
        <v>0</v>
      </c>
      <c r="M1777" s="1" t="s">
        <v>2</v>
      </c>
      <c r="N1777" s="11">
        <v>94906.665135202697</v>
      </c>
      <c r="O1777" s="11">
        <v>719.56913416768964</v>
      </c>
      <c r="P1777" s="11">
        <v>713</v>
      </c>
      <c r="Q1777" s="1">
        <v>177</v>
      </c>
      <c r="R1777" s="3">
        <v>1</v>
      </c>
      <c r="S1777" s="3" t="s">
        <v>22833</v>
      </c>
      <c r="T1777" s="8" t="str">
        <f t="shared" si="27"/>
        <v>INSERT INTO item VALUES('0001668','식재료','닭날개','계육','','닭(자연실록)(하림,봉,냉장,무항생제,국산)','40~50g/EA(D-3)','','','0','16080','0','국산','94906.6651352027','719.56913416769','713','177',1,'manager1');</v>
      </c>
      <c r="U1777" s="5"/>
    </row>
    <row r="1778" spans="1:21" x14ac:dyDescent="0.35">
      <c r="A1778" s="6" t="s">
        <v>15087</v>
      </c>
      <c r="B1778" s="1" t="s">
        <v>22786</v>
      </c>
      <c r="C1778" s="1" t="s">
        <v>2138</v>
      </c>
      <c r="D1778" s="1" t="s">
        <v>2289</v>
      </c>
      <c r="F1778" s="1" t="s">
        <v>2308</v>
      </c>
      <c r="G1778" s="1" t="s">
        <v>2230</v>
      </c>
      <c r="J1778" s="2">
        <v>0</v>
      </c>
      <c r="K1778" s="7">
        <v>16080</v>
      </c>
      <c r="L1778" s="1">
        <v>0</v>
      </c>
      <c r="M1778" s="1" t="s">
        <v>2</v>
      </c>
      <c r="N1778" s="11">
        <v>12173.372645900563</v>
      </c>
      <c r="O1778" s="11">
        <v>487.52795521138592</v>
      </c>
      <c r="P1778" s="11">
        <v>773</v>
      </c>
      <c r="Q1778" s="1">
        <v>1</v>
      </c>
      <c r="R1778" s="3">
        <v>1</v>
      </c>
      <c r="S1778" s="3" t="s">
        <v>22833</v>
      </c>
      <c r="T1778" s="8" t="str">
        <f t="shared" si="27"/>
        <v>INSERT INTO item VALUES('0001669','식재료','닭날개','계육','','닭(자연실록)(하림,윙,냉장,무항생제,국산)','30g(D-3)','','','0','16080','0','국산','12173.3726459006','487.527955211386','773','1',1,'manager1');</v>
      </c>
      <c r="U1778" s="5"/>
    </row>
    <row r="1779" spans="1:21" x14ac:dyDescent="0.35">
      <c r="A1779" s="6" t="s">
        <v>15088</v>
      </c>
      <c r="B1779" s="1" t="s">
        <v>22786</v>
      </c>
      <c r="C1779" s="1" t="s">
        <v>2138</v>
      </c>
      <c r="D1779" s="1" t="s">
        <v>2289</v>
      </c>
      <c r="F1779" s="1" t="s">
        <v>2309</v>
      </c>
      <c r="G1779" s="1" t="s">
        <v>2310</v>
      </c>
      <c r="J1779" s="2">
        <v>0</v>
      </c>
      <c r="K1779" s="7">
        <v>11470</v>
      </c>
      <c r="L1779" s="1">
        <v>0</v>
      </c>
      <c r="M1779" s="1" t="s">
        <v>2</v>
      </c>
      <c r="N1779" s="11">
        <v>42321.327513399301</v>
      </c>
      <c r="O1779" s="11">
        <v>593.15282015929154</v>
      </c>
      <c r="P1779" s="11">
        <v>461</v>
      </c>
      <c r="Q1779" s="1">
        <v>604</v>
      </c>
      <c r="R1779" s="3">
        <v>1</v>
      </c>
      <c r="S1779" s="3" t="s">
        <v>22833</v>
      </c>
      <c r="T1779" s="8" t="str">
        <f t="shared" si="27"/>
        <v>INSERT INTO item VALUES('0001670','식재료','닭날개','계육','','닭윙/체리부로/국내산/D-2(냉장,국산)','냉장/30-50g','','','0','11470','0','국산','42321.3275133993','593.152820159292','461','604',1,'manager1');</v>
      </c>
      <c r="U1779" s="5"/>
    </row>
    <row r="1780" spans="1:21" x14ac:dyDescent="0.35">
      <c r="A1780" s="6" t="s">
        <v>15089</v>
      </c>
      <c r="B1780" s="1" t="s">
        <v>22786</v>
      </c>
      <c r="C1780" s="1" t="s">
        <v>2138</v>
      </c>
      <c r="D1780" s="1" t="s">
        <v>2289</v>
      </c>
      <c r="F1780" s="1" t="s">
        <v>2311</v>
      </c>
      <c r="G1780" s="1" t="s">
        <v>2305</v>
      </c>
      <c r="J1780" s="2">
        <v>0</v>
      </c>
      <c r="K1780" s="7">
        <v>12240</v>
      </c>
      <c r="L1780" s="1">
        <v>0</v>
      </c>
      <c r="M1780" s="1" t="s">
        <v>2</v>
      </c>
      <c r="N1780" s="11">
        <v>12809.587082143878</v>
      </c>
      <c r="O1780" s="11">
        <v>755.76781945541507</v>
      </c>
      <c r="P1780" s="11">
        <v>665</v>
      </c>
      <c r="Q1780" s="1">
        <v>104</v>
      </c>
      <c r="R1780" s="3">
        <v>1</v>
      </c>
      <c r="S1780" s="3" t="s">
        <v>22833</v>
      </c>
      <c r="T1780" s="8" t="str">
        <f t="shared" si="27"/>
        <v>INSERT INTO item VALUES('0001671','식재료','닭날개','계육','','[H-Kids]닭봉(1등급,냉장,무항생제,국산)','35~45g','','','0','12240','0','국산','12809.5870821439','755.767819455415','665','104',1,'manager1');</v>
      </c>
      <c r="U1780" s="5"/>
    </row>
    <row r="1781" spans="1:21" x14ac:dyDescent="0.35">
      <c r="A1781" s="6" t="s">
        <v>15090</v>
      </c>
      <c r="B1781" s="1" t="s">
        <v>22786</v>
      </c>
      <c r="C1781" s="1" t="s">
        <v>2138</v>
      </c>
      <c r="D1781" s="1" t="s">
        <v>2289</v>
      </c>
      <c r="F1781" s="1" t="s">
        <v>2312</v>
      </c>
      <c r="G1781" s="1" t="s">
        <v>2303</v>
      </c>
      <c r="J1781" s="2">
        <v>0</v>
      </c>
      <c r="K1781" s="7">
        <v>11810</v>
      </c>
      <c r="L1781" s="1">
        <v>0</v>
      </c>
      <c r="M1781" s="1" t="s">
        <v>2</v>
      </c>
      <c r="N1781" s="11">
        <v>9069.0798008583042</v>
      </c>
      <c r="O1781" s="11">
        <v>717.9783042194681</v>
      </c>
      <c r="P1781" s="11">
        <v>898</v>
      </c>
      <c r="Q1781" s="1">
        <v>713</v>
      </c>
      <c r="R1781" s="3">
        <v>1</v>
      </c>
      <c r="S1781" s="3" t="s">
        <v>22833</v>
      </c>
      <c r="T1781" s="8" t="str">
        <f t="shared" si="27"/>
        <v>INSERT INTO item VALUES('0001672','식재료','닭날개','계육','','[H-Kids]닭윙(1등급,냉장,무항생제,국산)','30g±10g','','','0','11810','0','국산','9069.0798008583','717.978304219468','898','713',1,'manager1');</v>
      </c>
      <c r="U1781" s="5"/>
    </row>
    <row r="1782" spans="1:21" x14ac:dyDescent="0.35">
      <c r="A1782" s="6" t="s">
        <v>15091</v>
      </c>
      <c r="B1782" s="1" t="s">
        <v>22786</v>
      </c>
      <c r="C1782" s="1" t="s">
        <v>2138</v>
      </c>
      <c r="D1782" s="1" t="s">
        <v>2289</v>
      </c>
      <c r="F1782" s="1" t="s">
        <v>2313</v>
      </c>
      <c r="G1782" s="1" t="s">
        <v>2314</v>
      </c>
      <c r="J1782" s="2">
        <v>0</v>
      </c>
      <c r="K1782" s="7">
        <v>12490</v>
      </c>
      <c r="L1782" s="1">
        <v>0</v>
      </c>
      <c r="M1782" s="1" t="s">
        <v>2</v>
      </c>
      <c r="N1782" s="11">
        <v>26450.318695158221</v>
      </c>
      <c r="O1782" s="11">
        <v>575.80261862237842</v>
      </c>
      <c r="P1782" s="11">
        <v>548</v>
      </c>
      <c r="Q1782" s="1">
        <v>317</v>
      </c>
      <c r="R1782" s="3">
        <v>1</v>
      </c>
      <c r="S1782" s="3" t="s">
        <v>22833</v>
      </c>
      <c r="T1782" s="8" t="str">
        <f t="shared" si="27"/>
        <v>INSERT INTO item VALUES('0001673','식재료','닭날개','계육','','(소량전용)닭(윙,냉장,국산)','25~35g/EA,(1kg미만발주가능)','','','0','12490','0','국산','26450.3186951582','575.802618622378','548','317',1,'manager1');</v>
      </c>
      <c r="U1782" s="5"/>
    </row>
    <row r="1783" spans="1:21" x14ac:dyDescent="0.35">
      <c r="A1783" s="6" t="s">
        <v>15092</v>
      </c>
      <c r="B1783" s="1" t="s">
        <v>22786</v>
      </c>
      <c r="C1783" s="1" t="s">
        <v>2138</v>
      </c>
      <c r="D1783" s="1" t="s">
        <v>2289</v>
      </c>
      <c r="F1783" s="1" t="s">
        <v>2315</v>
      </c>
      <c r="G1783" s="1" t="s">
        <v>2316</v>
      </c>
      <c r="J1783" s="2">
        <v>0</v>
      </c>
      <c r="K1783" s="7">
        <v>12490</v>
      </c>
      <c r="L1783" s="1">
        <v>0</v>
      </c>
      <c r="M1783" s="1" t="s">
        <v>2</v>
      </c>
      <c r="N1783" s="11">
        <v>51770.471644874029</v>
      </c>
      <c r="O1783" s="11">
        <v>628.29426600198246</v>
      </c>
      <c r="P1783" s="11">
        <v>129</v>
      </c>
      <c r="Q1783" s="1">
        <v>394</v>
      </c>
      <c r="R1783" s="3">
        <v>1</v>
      </c>
      <c r="S1783" s="3" t="s">
        <v>22833</v>
      </c>
      <c r="T1783" s="8" t="str">
        <f t="shared" si="27"/>
        <v>INSERT INTO item VALUES('0001674','식재료','닭날개','계육','','(소량전용)닭봉(냉장,국산)','35~45g,(1kg미만발주가능)','','','0','12490','0','국산','51770.471644874','628.294266001982','129','394',1,'manager1');</v>
      </c>
      <c r="U1783" s="5"/>
    </row>
    <row r="1784" spans="1:21" x14ac:dyDescent="0.35">
      <c r="A1784" s="6" t="s">
        <v>15093</v>
      </c>
      <c r="B1784" s="1" t="s">
        <v>22786</v>
      </c>
      <c r="C1784" s="1" t="s">
        <v>2138</v>
      </c>
      <c r="D1784" s="1" t="s">
        <v>2289</v>
      </c>
      <c r="F1784" s="1" t="s">
        <v>2317</v>
      </c>
      <c r="G1784" s="1" t="s">
        <v>2318</v>
      </c>
      <c r="J1784" s="2">
        <v>0</v>
      </c>
      <c r="K1784" s="7">
        <v>13070</v>
      </c>
      <c r="L1784" s="1">
        <v>0</v>
      </c>
      <c r="M1784" s="1" t="s">
        <v>2</v>
      </c>
      <c r="N1784" s="11">
        <v>8777.6342575003218</v>
      </c>
      <c r="O1784" s="11">
        <v>665.25655878837222</v>
      </c>
      <c r="P1784" s="11">
        <v>344</v>
      </c>
      <c r="Q1784" s="1">
        <v>105</v>
      </c>
      <c r="R1784" s="3">
        <v>1</v>
      </c>
      <c r="S1784" s="3" t="s">
        <v>22833</v>
      </c>
      <c r="T1784" s="8" t="str">
        <f t="shared" si="27"/>
        <v>INSERT INTO item VALUES('0001675','식재료','닭날개','계육','','(소량전용)닭봉(냉장,1등급,국산)','35~45g/ea,(1kg미만발주가능)','','','0','13070','0','국산','8777.63425750032','665.256558788372','344','105',1,'manager1');</v>
      </c>
      <c r="U1784" s="5"/>
    </row>
    <row r="1785" spans="1:21" x14ac:dyDescent="0.35">
      <c r="A1785" s="6" t="s">
        <v>15094</v>
      </c>
      <c r="B1785" s="1" t="s">
        <v>22786</v>
      </c>
      <c r="C1785" s="1" t="s">
        <v>2138</v>
      </c>
      <c r="D1785" s="1" t="s">
        <v>2289</v>
      </c>
      <c r="F1785" s="1" t="s">
        <v>2319</v>
      </c>
      <c r="G1785" s="1" t="s">
        <v>2320</v>
      </c>
      <c r="J1785" s="2">
        <v>0</v>
      </c>
      <c r="K1785" s="7">
        <v>12800</v>
      </c>
      <c r="L1785" s="1">
        <v>0</v>
      </c>
      <c r="M1785" s="1" t="s">
        <v>2</v>
      </c>
      <c r="N1785" s="11">
        <v>10192.702348783458</v>
      </c>
      <c r="O1785" s="11">
        <v>87.076702234468613</v>
      </c>
      <c r="P1785" s="11">
        <v>196</v>
      </c>
      <c r="Q1785" s="1">
        <v>750</v>
      </c>
      <c r="R1785" s="3">
        <v>1</v>
      </c>
      <c r="S1785" s="3" t="s">
        <v>22833</v>
      </c>
      <c r="T1785" s="8" t="str">
        <f t="shared" si="27"/>
        <v>INSERT INTO item VALUES('0001676','식재료','닭날개','계육','','(소량전용)닭윙(냉장,1등급,국산)','30g,(1kg미만발주가능)','','','0','12800','0','국산','10192.7023487835','87.0767022344686','196','750',1,'manager1');</v>
      </c>
      <c r="U1785" s="5"/>
    </row>
    <row r="1786" spans="1:21" x14ac:dyDescent="0.35">
      <c r="A1786" s="6" t="s">
        <v>15095</v>
      </c>
      <c r="B1786" s="1" t="s">
        <v>22786</v>
      </c>
      <c r="C1786" s="1" t="s">
        <v>2138</v>
      </c>
      <c r="D1786" s="1" t="s">
        <v>2321</v>
      </c>
      <c r="F1786" s="1" t="s">
        <v>2322</v>
      </c>
      <c r="G1786" s="1" t="s">
        <v>20</v>
      </c>
      <c r="J1786" s="2">
        <v>0</v>
      </c>
      <c r="K1786" s="7">
        <v>5840</v>
      </c>
      <c r="L1786" s="1">
        <v>0</v>
      </c>
      <c r="M1786" s="1" t="s">
        <v>2</v>
      </c>
      <c r="N1786" s="11">
        <v>57652.216114835595</v>
      </c>
      <c r="O1786" s="11">
        <v>453.84990993383036</v>
      </c>
      <c r="P1786" s="11">
        <v>514</v>
      </c>
      <c r="Q1786" s="1">
        <v>28</v>
      </c>
      <c r="R1786" s="3">
        <v>1</v>
      </c>
      <c r="S1786" s="3" t="s">
        <v>22833</v>
      </c>
      <c r="T1786" s="8" t="str">
        <f t="shared" si="27"/>
        <v>INSERT INTO item VALUES('0001677','식재료','닭근위','계육','','닭(근위,냉동,국산)','1Kg','','','0','5840','0','국산','57652.2161148356','453.84990993383','514','28',1,'manager1');</v>
      </c>
      <c r="U1786" s="5"/>
    </row>
    <row r="1787" spans="1:21" x14ac:dyDescent="0.35">
      <c r="A1787" s="6" t="s">
        <v>15096</v>
      </c>
      <c r="B1787" s="1" t="s">
        <v>22786</v>
      </c>
      <c r="C1787" s="1" t="s">
        <v>2138</v>
      </c>
      <c r="D1787" s="1" t="s">
        <v>2323</v>
      </c>
      <c r="F1787" s="1" t="s">
        <v>2324</v>
      </c>
      <c r="G1787" s="1" t="s">
        <v>5</v>
      </c>
      <c r="J1787" s="2">
        <v>0</v>
      </c>
      <c r="K1787" s="7">
        <v>6190</v>
      </c>
      <c r="L1787" s="1">
        <v>0</v>
      </c>
      <c r="M1787" s="1" t="s">
        <v>2</v>
      </c>
      <c r="N1787" s="11">
        <v>4595.0124381024343</v>
      </c>
      <c r="O1787" s="11">
        <v>488.36348690005684</v>
      </c>
      <c r="P1787" s="11">
        <v>65</v>
      </c>
      <c r="Q1787" s="1">
        <v>531</v>
      </c>
      <c r="R1787" s="3">
        <v>1</v>
      </c>
      <c r="S1787" s="3" t="s">
        <v>22833</v>
      </c>
      <c r="T1787" s="8" t="str">
        <f t="shared" si="27"/>
        <v>INSERT INTO item VALUES('0001678','식재료','닭발','계육','','닭발(냉장,국산)','Kg','','','0','6190','0','국산','4595.01243810243','488.363486900057','65','531',1,'manager1');</v>
      </c>
      <c r="U1787" s="5"/>
    </row>
    <row r="1788" spans="1:21" x14ac:dyDescent="0.35">
      <c r="A1788" s="6" t="s">
        <v>15097</v>
      </c>
      <c r="B1788" s="1" t="s">
        <v>22786</v>
      </c>
      <c r="C1788" s="1" t="s">
        <v>2138</v>
      </c>
      <c r="D1788" s="1" t="s">
        <v>2323</v>
      </c>
      <c r="F1788" s="1" t="s">
        <v>2325</v>
      </c>
      <c r="G1788" s="1" t="s">
        <v>20</v>
      </c>
      <c r="J1788" s="2">
        <v>0</v>
      </c>
      <c r="K1788" s="7">
        <v>6880</v>
      </c>
      <c r="L1788" s="1">
        <v>0</v>
      </c>
      <c r="M1788" s="1" t="s">
        <v>2</v>
      </c>
      <c r="N1788" s="11">
        <v>36663.349397454171</v>
      </c>
      <c r="O1788" s="11">
        <v>108.83607958942088</v>
      </c>
      <c r="P1788" s="11">
        <v>17</v>
      </c>
      <c r="Q1788" s="1">
        <v>280</v>
      </c>
      <c r="R1788" s="3">
        <v>1</v>
      </c>
      <c r="S1788" s="3" t="s">
        <v>22833</v>
      </c>
      <c r="T1788" s="8" t="str">
        <f t="shared" si="27"/>
        <v>INSERT INTO item VALUES('0001679','식재료','닭발','계육','','닭발(발톱제거)(냉장,국산)','1Kg','','','0','6880','0','국산','36663.3493974542','108.836079589421','17','280',1,'manager1');</v>
      </c>
      <c r="U1788" s="5"/>
    </row>
    <row r="1789" spans="1:21" x14ac:dyDescent="0.35">
      <c r="A1789" s="6" t="s">
        <v>15098</v>
      </c>
      <c r="B1789" s="1" t="s">
        <v>22786</v>
      </c>
      <c r="C1789" s="1" t="s">
        <v>2138</v>
      </c>
      <c r="D1789" s="1" t="s">
        <v>2323</v>
      </c>
      <c r="F1789" s="1" t="s">
        <v>2326</v>
      </c>
      <c r="G1789" s="1" t="s">
        <v>20</v>
      </c>
      <c r="J1789" s="2">
        <v>0</v>
      </c>
      <c r="K1789" s="7">
        <v>6190</v>
      </c>
      <c r="L1789" s="1">
        <v>0</v>
      </c>
      <c r="M1789" s="1" t="s">
        <v>2</v>
      </c>
      <c r="N1789" s="11">
        <v>18525.15053454927</v>
      </c>
      <c r="O1789" s="11">
        <v>326.23130740620098</v>
      </c>
      <c r="P1789" s="11">
        <v>383</v>
      </c>
      <c r="Q1789" s="1">
        <v>789</v>
      </c>
      <c r="R1789" s="3">
        <v>1</v>
      </c>
      <c r="S1789" s="3" t="s">
        <v>22833</v>
      </c>
      <c r="T1789" s="8" t="str">
        <f t="shared" si="27"/>
        <v>INSERT INTO item VALUES('0001680','식재료','닭발','계육','','닭발(냉동,국산)','1Kg','','','0','6190','0','국산','18525.1505345493','326.231307406201','383','789',1,'manager1');</v>
      </c>
      <c r="U1789" s="5"/>
    </row>
    <row r="1790" spans="1:21" x14ac:dyDescent="0.35">
      <c r="A1790" s="6" t="s">
        <v>15099</v>
      </c>
      <c r="B1790" s="1" t="s">
        <v>22786</v>
      </c>
      <c r="C1790" s="1" t="s">
        <v>2138</v>
      </c>
      <c r="D1790" s="1" t="s">
        <v>2323</v>
      </c>
      <c r="F1790" s="1" t="s">
        <v>2327</v>
      </c>
      <c r="G1790" s="1" t="s">
        <v>2186</v>
      </c>
      <c r="J1790" s="2">
        <v>0</v>
      </c>
      <c r="K1790" s="7">
        <v>7380</v>
      </c>
      <c r="L1790" s="1">
        <v>0</v>
      </c>
      <c r="M1790" s="1" t="s">
        <v>2</v>
      </c>
      <c r="N1790" s="11">
        <v>25869.435747869662</v>
      </c>
      <c r="O1790" s="11">
        <v>842.86778553175782</v>
      </c>
      <c r="P1790" s="11">
        <v>475</v>
      </c>
      <c r="Q1790" s="1">
        <v>60</v>
      </c>
      <c r="R1790" s="3">
        <v>1</v>
      </c>
      <c r="S1790" s="3" t="s">
        <v>22833</v>
      </c>
      <c r="T1790" s="8" t="str">
        <f t="shared" si="27"/>
        <v>INSERT INTO item VALUES('0001681','식재료','닭발','계육','','(소량전용)닭발(냉장,국산)','Kg(1kg미만발주가능)','','','0','7380','0','국산','25869.4357478697','842.867785531758','475','60',1,'manager1');</v>
      </c>
      <c r="U1790" s="5"/>
    </row>
    <row r="1791" spans="1:21" x14ac:dyDescent="0.35">
      <c r="A1791" s="6" t="s">
        <v>15100</v>
      </c>
      <c r="B1791" s="1" t="s">
        <v>22786</v>
      </c>
      <c r="C1791" s="1" t="s">
        <v>2138</v>
      </c>
      <c r="D1791" s="1" t="s">
        <v>2328</v>
      </c>
      <c r="F1791" s="1" t="s">
        <v>2329</v>
      </c>
      <c r="G1791" s="1" t="s">
        <v>2330</v>
      </c>
      <c r="J1791" s="2">
        <v>0</v>
      </c>
      <c r="K1791" s="7">
        <v>920</v>
      </c>
      <c r="L1791" s="1">
        <v>0</v>
      </c>
      <c r="M1791" s="1" t="s">
        <v>2</v>
      </c>
      <c r="N1791" s="11">
        <v>5119.84067981922</v>
      </c>
      <c r="O1791" s="11">
        <v>609.82565531349485</v>
      </c>
      <c r="P1791" s="11">
        <v>381</v>
      </c>
      <c r="Q1791" s="1">
        <v>86</v>
      </c>
      <c r="R1791" s="3">
        <v>1</v>
      </c>
      <c r="S1791" s="3" t="s">
        <v>22833</v>
      </c>
      <c r="T1791" s="8" t="str">
        <f t="shared" si="27"/>
        <v>INSERT INTO item VALUES('0001682','식재료','닭다리','계육','','닭(단각,냉장,국산)','100g(80~120g)','','','0','920','0','국산','5119.84067981922','609.825655313495','381','86',1,'manager1');</v>
      </c>
      <c r="U1791" s="5"/>
    </row>
    <row r="1792" spans="1:21" x14ac:dyDescent="0.35">
      <c r="A1792" s="6" t="s">
        <v>15101</v>
      </c>
      <c r="B1792" s="1" t="s">
        <v>22786</v>
      </c>
      <c r="C1792" s="1" t="s">
        <v>2138</v>
      </c>
      <c r="D1792" s="1" t="s">
        <v>2328</v>
      </c>
      <c r="F1792" s="1" t="s">
        <v>2329</v>
      </c>
      <c r="G1792" s="1" t="s">
        <v>2331</v>
      </c>
      <c r="J1792" s="2">
        <v>0</v>
      </c>
      <c r="K1792" s="7">
        <v>8660</v>
      </c>
      <c r="L1792" s="1">
        <v>0</v>
      </c>
      <c r="M1792" s="1" t="s">
        <v>2</v>
      </c>
      <c r="N1792" s="11">
        <v>50103.122153681914</v>
      </c>
      <c r="O1792" s="11">
        <v>586.61379259347859</v>
      </c>
      <c r="P1792" s="11">
        <v>238</v>
      </c>
      <c r="Q1792" s="1">
        <v>18</v>
      </c>
      <c r="R1792" s="3">
        <v>1</v>
      </c>
      <c r="S1792" s="3" t="s">
        <v>22833</v>
      </c>
      <c r="T1792" s="8" t="str">
        <f t="shared" si="27"/>
        <v>INSERT INTO item VALUES('0001683','식재료','닭다리','계육','','닭(단각,냉장,국산)','1Kg(80~120g)','','','0','8660','0','국산','50103.1221536819','586.613792593479','238','18',1,'manager1');</v>
      </c>
      <c r="U1792" s="5"/>
    </row>
    <row r="1793" spans="1:21" x14ac:dyDescent="0.35">
      <c r="A1793" s="6" t="s">
        <v>15102</v>
      </c>
      <c r="B1793" s="1" t="s">
        <v>22786</v>
      </c>
      <c r="C1793" s="1" t="s">
        <v>2138</v>
      </c>
      <c r="D1793" s="1" t="s">
        <v>2328</v>
      </c>
      <c r="F1793" s="1" t="s">
        <v>2332</v>
      </c>
      <c r="G1793" s="1" t="s">
        <v>20</v>
      </c>
      <c r="J1793" s="2">
        <v>0</v>
      </c>
      <c r="K1793" s="7">
        <v>13090</v>
      </c>
      <c r="L1793" s="1">
        <v>0</v>
      </c>
      <c r="M1793" s="1" t="s">
        <v>2</v>
      </c>
      <c r="N1793" s="11">
        <v>27009.144486224963</v>
      </c>
      <c r="O1793" s="11">
        <v>239.35162586390081</v>
      </c>
      <c r="P1793" s="11">
        <v>71</v>
      </c>
      <c r="Q1793" s="1">
        <v>186</v>
      </c>
      <c r="R1793" s="3">
        <v>1</v>
      </c>
      <c r="S1793" s="3" t="s">
        <v>22833</v>
      </c>
      <c r="T1793" s="8" t="str">
        <f t="shared" si="27"/>
        <v>INSERT INTO item VALUES('0001684','식재료','닭다리','계육','','닭(다리살,냉장,껍질제거,국산)','1Kg','','','0','13090','0','국산','27009.144486225','239.351625863901','71','186',1,'manager1');</v>
      </c>
      <c r="U1793" s="5"/>
    </row>
    <row r="1794" spans="1:21" x14ac:dyDescent="0.35">
      <c r="A1794" s="6" t="s">
        <v>15103</v>
      </c>
      <c r="B1794" s="1" t="s">
        <v>22786</v>
      </c>
      <c r="C1794" s="1" t="s">
        <v>2138</v>
      </c>
      <c r="D1794" s="1" t="s">
        <v>2328</v>
      </c>
      <c r="F1794" s="1" t="s">
        <v>2333</v>
      </c>
      <c r="G1794" s="1" t="s">
        <v>2334</v>
      </c>
      <c r="J1794" s="2">
        <v>0</v>
      </c>
      <c r="K1794" s="7">
        <v>1970</v>
      </c>
      <c r="L1794" s="1">
        <v>0</v>
      </c>
      <c r="M1794" s="1" t="s">
        <v>2</v>
      </c>
      <c r="N1794" s="11">
        <v>61226.691983108271</v>
      </c>
      <c r="O1794" s="11">
        <v>320.21779965442289</v>
      </c>
      <c r="P1794" s="11">
        <v>984</v>
      </c>
      <c r="Q1794" s="1">
        <v>415</v>
      </c>
      <c r="R1794" s="3">
        <v>1</v>
      </c>
      <c r="S1794" s="3" t="s">
        <v>22833</v>
      </c>
      <c r="T1794" s="8" t="str">
        <f t="shared" ref="T1794:T1857" si="28">"INSERT INTO item VALUES('"&amp;A1794&amp;"','"&amp;B1794&amp;"','"&amp;D1794&amp;"','"&amp;C1794&amp;"','"&amp;E1794&amp;"','"&amp;F1794&amp;"','"&amp;G1794&amp;"','"&amp;H1794&amp;"','"&amp;I1794&amp;"','"&amp;J1794&amp;"','"&amp;K1794&amp;"','"&amp;L1794&amp;"','"&amp;M1794&amp;"','"&amp;N1794&amp;"','"&amp;O1794&amp;"','"&amp;P1794&amp;"','"&amp;Q1794&amp;"',"&amp;R1794&amp;",'"&amp;S1794&amp;"');"</f>
        <v>INSERT INTO item VALUES('0001685','식재료','닭다리','계육','','닭(장각,냉장,국산)','200g(180~250g)','','','0','1970','0','국산','61226.6919831083','320.217799654423','984','415',1,'manager1');</v>
      </c>
      <c r="U1794" s="5"/>
    </row>
    <row r="1795" spans="1:21" x14ac:dyDescent="0.35">
      <c r="A1795" s="6" t="s">
        <v>15104</v>
      </c>
      <c r="B1795" s="1" t="s">
        <v>22786</v>
      </c>
      <c r="C1795" s="1" t="s">
        <v>2138</v>
      </c>
      <c r="D1795" s="1" t="s">
        <v>2328</v>
      </c>
      <c r="F1795" s="1" t="s">
        <v>2333</v>
      </c>
      <c r="G1795" s="1" t="s">
        <v>2335</v>
      </c>
      <c r="J1795" s="2">
        <v>0</v>
      </c>
      <c r="K1795" s="7">
        <v>8270</v>
      </c>
      <c r="L1795" s="1">
        <v>0</v>
      </c>
      <c r="M1795" s="1" t="s">
        <v>2</v>
      </c>
      <c r="N1795" s="11">
        <v>68780.310709718367</v>
      </c>
      <c r="O1795" s="11">
        <v>36.328789159994379</v>
      </c>
      <c r="P1795" s="11">
        <v>368</v>
      </c>
      <c r="Q1795" s="1">
        <v>205</v>
      </c>
      <c r="R1795" s="3">
        <v>1</v>
      </c>
      <c r="S1795" s="3" t="s">
        <v>22833</v>
      </c>
      <c r="T1795" s="8" t="str">
        <f t="shared" si="28"/>
        <v>INSERT INTO item VALUES('0001686','식재료','닭다리','계육','','닭(장각,냉장,국산)','1Kg(180~250g*4.5~5.5개)','','','0','8270','0','국산','68780.3107097184','36.3287891599944','368','205',1,'manager1');</v>
      </c>
      <c r="U1795" s="5"/>
    </row>
    <row r="1796" spans="1:21" x14ac:dyDescent="0.35">
      <c r="A1796" s="6" t="s">
        <v>15105</v>
      </c>
      <c r="B1796" s="1" t="s">
        <v>22786</v>
      </c>
      <c r="C1796" s="1" t="s">
        <v>2138</v>
      </c>
      <c r="D1796" s="1" t="s">
        <v>2328</v>
      </c>
      <c r="F1796" s="1" t="s">
        <v>2333</v>
      </c>
      <c r="G1796" s="1" t="s">
        <v>2335</v>
      </c>
      <c r="J1796" s="2">
        <v>0</v>
      </c>
      <c r="K1796" s="7">
        <v>8270</v>
      </c>
      <c r="L1796" s="1">
        <v>0</v>
      </c>
      <c r="M1796" s="1" t="s">
        <v>2</v>
      </c>
      <c r="N1796" s="11">
        <v>2535.9258839490567</v>
      </c>
      <c r="O1796" s="11">
        <v>878.16511615194395</v>
      </c>
      <c r="P1796" s="11">
        <v>211</v>
      </c>
      <c r="Q1796" s="1">
        <v>380</v>
      </c>
      <c r="R1796" s="3">
        <v>1</v>
      </c>
      <c r="S1796" s="3" t="s">
        <v>22833</v>
      </c>
      <c r="T1796" s="8" t="str">
        <f t="shared" si="28"/>
        <v>INSERT INTO item VALUES('0001687','식재료','닭다리','계육','','닭(장각,냉장,국산)','1Kg(180~250g*4.5~5.5개)','','','0','8270','0','국산','2535.92588394906','878.165116151944','211','380',1,'manager1');</v>
      </c>
      <c r="U1796" s="5"/>
    </row>
    <row r="1797" spans="1:21" x14ac:dyDescent="0.35">
      <c r="A1797" s="6" t="s">
        <v>15106</v>
      </c>
      <c r="B1797" s="1" t="s">
        <v>22786</v>
      </c>
      <c r="C1797" s="1" t="s">
        <v>2138</v>
      </c>
      <c r="D1797" s="1" t="s">
        <v>2328</v>
      </c>
      <c r="F1797" s="1" t="s">
        <v>2336</v>
      </c>
      <c r="G1797" s="1" t="s">
        <v>2210</v>
      </c>
      <c r="J1797" s="2">
        <v>0</v>
      </c>
      <c r="K1797" s="7">
        <v>13080</v>
      </c>
      <c r="L1797" s="1">
        <v>0</v>
      </c>
      <c r="M1797" s="1" t="s">
        <v>2</v>
      </c>
      <c r="N1797" s="11">
        <v>8406.8838161827825</v>
      </c>
      <c r="O1797" s="11">
        <v>616.96697433728798</v>
      </c>
      <c r="P1797" s="11">
        <v>42</v>
      </c>
      <c r="Q1797" s="1">
        <v>188</v>
      </c>
      <c r="R1797" s="3">
        <v>1</v>
      </c>
      <c r="S1797" s="3" t="s">
        <v>22833</v>
      </c>
      <c r="T1797" s="8" t="str">
        <f t="shared" si="28"/>
        <v>INSERT INTO item VALUES('0001688','식재료','닭다리','계육','','닭(Skin-Off)(다리살,냉장,깍둑썰기,국산)','1Kg(3*3cm)','','','0','13080','0','국산','8406.88381618278','616.966974337288','42','188',1,'manager1');</v>
      </c>
      <c r="U1797" s="5"/>
    </row>
    <row r="1798" spans="1:21" x14ac:dyDescent="0.35">
      <c r="A1798" s="6" t="s">
        <v>15107</v>
      </c>
      <c r="B1798" s="1" t="s">
        <v>22786</v>
      </c>
      <c r="C1798" s="1" t="s">
        <v>2138</v>
      </c>
      <c r="D1798" s="1" t="s">
        <v>2328</v>
      </c>
      <c r="F1798" s="1" t="s">
        <v>2337</v>
      </c>
      <c r="G1798" s="1" t="s">
        <v>2193</v>
      </c>
      <c r="J1798" s="2">
        <v>0</v>
      </c>
      <c r="K1798" s="7">
        <v>11040</v>
      </c>
      <c r="L1798" s="1">
        <v>0</v>
      </c>
      <c r="M1798" s="1" t="s">
        <v>2</v>
      </c>
      <c r="N1798" s="11">
        <v>4176.8418427418501</v>
      </c>
      <c r="O1798" s="11">
        <v>520.24496253595316</v>
      </c>
      <c r="P1798" s="11">
        <v>811</v>
      </c>
      <c r="Q1798" s="1">
        <v>87</v>
      </c>
      <c r="R1798" s="3">
        <v>1</v>
      </c>
      <c r="S1798" s="3" t="s">
        <v>22833</v>
      </c>
      <c r="T1798" s="8" t="str">
        <f t="shared" si="28"/>
        <v>INSERT INTO item VALUES('0001689','식재료','닭다리','계육','','닭(Skin-On)(다리살,냉장,깍둑썰기,국산)','1Kg(2*2cm)','','','0','11040','0','국산','4176.84184274185','520.244962535953','811','87',1,'manager1');</v>
      </c>
      <c r="U1798" s="5"/>
    </row>
    <row r="1799" spans="1:21" x14ac:dyDescent="0.35">
      <c r="A1799" s="6" t="s">
        <v>15108</v>
      </c>
      <c r="B1799" s="1" t="s">
        <v>22786</v>
      </c>
      <c r="C1799" s="1" t="s">
        <v>2138</v>
      </c>
      <c r="D1799" s="1" t="s">
        <v>2328</v>
      </c>
      <c r="F1799" s="1" t="s">
        <v>2338</v>
      </c>
      <c r="G1799" s="1" t="s">
        <v>1431</v>
      </c>
      <c r="J1799" s="2">
        <v>0</v>
      </c>
      <c r="K1799" s="7">
        <v>13090</v>
      </c>
      <c r="L1799" s="1">
        <v>0</v>
      </c>
      <c r="M1799" s="1" t="s">
        <v>2</v>
      </c>
      <c r="N1799" s="11">
        <v>13614.027066417812</v>
      </c>
      <c r="O1799" s="11">
        <v>518.62975262971429</v>
      </c>
      <c r="P1799" s="11">
        <v>479</v>
      </c>
      <c r="Q1799" s="1">
        <v>20</v>
      </c>
      <c r="R1799" s="3">
        <v>1</v>
      </c>
      <c r="S1799" s="3" t="s">
        <v>22833</v>
      </c>
      <c r="T1799" s="8" t="str">
        <f t="shared" si="28"/>
        <v>INSERT INTO item VALUES('0001690','식재료','닭다리','계육','','닭다리살(냉장,껍질제거,국산)','1Kg(병원군)','','','0','13090','0','국산','13614.0270664178','518.629752629714','479','20',1,'manager1');</v>
      </c>
      <c r="U1799" s="5"/>
    </row>
    <row r="1800" spans="1:21" x14ac:dyDescent="0.35">
      <c r="A1800" s="6" t="s">
        <v>15109</v>
      </c>
      <c r="B1800" s="1" t="s">
        <v>22786</v>
      </c>
      <c r="C1800" s="1" t="s">
        <v>2138</v>
      </c>
      <c r="D1800" s="1" t="s">
        <v>2328</v>
      </c>
      <c r="F1800" s="1" t="s">
        <v>2329</v>
      </c>
      <c r="G1800" s="1" t="s">
        <v>2331</v>
      </c>
      <c r="J1800" s="2">
        <v>0</v>
      </c>
      <c r="K1800" s="7">
        <v>9080</v>
      </c>
      <c r="L1800" s="1">
        <v>0</v>
      </c>
      <c r="M1800" s="1" t="s">
        <v>2</v>
      </c>
      <c r="N1800" s="11">
        <v>10273.378590837705</v>
      </c>
      <c r="O1800" s="11">
        <v>62.59046942427404</v>
      </c>
      <c r="P1800" s="11">
        <v>597</v>
      </c>
      <c r="Q1800" s="1">
        <v>423</v>
      </c>
      <c r="R1800" s="3">
        <v>1</v>
      </c>
      <c r="S1800" s="3" t="s">
        <v>22833</v>
      </c>
      <c r="T1800" s="8" t="str">
        <f t="shared" si="28"/>
        <v>INSERT INTO item VALUES('0001691','식재료','닭다리','계육','','닭(단각,냉장,국산)','1Kg(80~120g)','','','0','9080','0','국산','10273.3785908377','62.590469424274','597','423',1,'manager1');</v>
      </c>
      <c r="U1800" s="5"/>
    </row>
    <row r="1801" spans="1:21" x14ac:dyDescent="0.35">
      <c r="A1801" s="6" t="s">
        <v>15110</v>
      </c>
      <c r="B1801" s="1" t="s">
        <v>22786</v>
      </c>
      <c r="C1801" s="1" t="s">
        <v>2138</v>
      </c>
      <c r="D1801" s="1" t="s">
        <v>2328</v>
      </c>
      <c r="F1801" s="1" t="s">
        <v>2329</v>
      </c>
      <c r="G1801" s="1" t="s">
        <v>2331</v>
      </c>
      <c r="J1801" s="2">
        <v>0</v>
      </c>
      <c r="K1801" s="7">
        <v>9080</v>
      </c>
      <c r="L1801" s="1">
        <v>0</v>
      </c>
      <c r="M1801" s="1" t="s">
        <v>2</v>
      </c>
      <c r="N1801" s="11">
        <v>7889.9139643263716</v>
      </c>
      <c r="O1801" s="11">
        <v>797.72717565089977</v>
      </c>
      <c r="P1801" s="11">
        <v>0</v>
      </c>
      <c r="Q1801" s="1">
        <v>498</v>
      </c>
      <c r="R1801" s="3">
        <v>1</v>
      </c>
      <c r="S1801" s="3" t="s">
        <v>22833</v>
      </c>
      <c r="T1801" s="8" t="str">
        <f t="shared" si="28"/>
        <v>INSERT INTO item VALUES('0001692','식재료','닭다리','계육','','닭(단각,냉장,국산)','1Kg(80~120g)','','','0','9080','0','국산','7889.91396432637','797.7271756509','0','498',1,'manager1');</v>
      </c>
      <c r="U1801" s="5"/>
    </row>
    <row r="1802" spans="1:21" x14ac:dyDescent="0.35">
      <c r="A1802" s="6" t="s">
        <v>15111</v>
      </c>
      <c r="B1802" s="1" t="s">
        <v>22786</v>
      </c>
      <c r="C1802" s="1" t="s">
        <v>2138</v>
      </c>
      <c r="D1802" s="1" t="s">
        <v>2328</v>
      </c>
      <c r="F1802" s="1" t="s">
        <v>2329</v>
      </c>
      <c r="G1802" s="1" t="s">
        <v>2331</v>
      </c>
      <c r="J1802" s="2">
        <v>0</v>
      </c>
      <c r="K1802" s="7">
        <v>9080</v>
      </c>
      <c r="L1802" s="1">
        <v>0</v>
      </c>
      <c r="M1802" s="1" t="s">
        <v>2</v>
      </c>
      <c r="N1802" s="11">
        <v>3587.1102641701605</v>
      </c>
      <c r="O1802" s="11">
        <v>10.732273077193156</v>
      </c>
      <c r="P1802" s="11">
        <v>95</v>
      </c>
      <c r="Q1802" s="1">
        <v>209</v>
      </c>
      <c r="R1802" s="3">
        <v>1</v>
      </c>
      <c r="S1802" s="3" t="s">
        <v>22833</v>
      </c>
      <c r="T1802" s="8" t="str">
        <f t="shared" si="28"/>
        <v>INSERT INTO item VALUES('0001693','식재료','닭다리','계육','','닭(단각,냉장,국산)','1Kg(80~120g)','','','0','9080','0','국산','3587.11026417016','10.7322730771932','95','209',1,'manager1');</v>
      </c>
      <c r="U1802" s="5"/>
    </row>
    <row r="1803" spans="1:21" x14ac:dyDescent="0.35">
      <c r="A1803" s="6" t="s">
        <v>15112</v>
      </c>
      <c r="B1803" s="1" t="s">
        <v>22786</v>
      </c>
      <c r="C1803" s="1" t="s">
        <v>2138</v>
      </c>
      <c r="D1803" s="1" t="s">
        <v>2328</v>
      </c>
      <c r="F1803" s="1" t="s">
        <v>2339</v>
      </c>
      <c r="G1803" s="1" t="s">
        <v>2210</v>
      </c>
      <c r="J1803" s="2">
        <v>0</v>
      </c>
      <c r="K1803" s="7">
        <v>12160</v>
      </c>
      <c r="L1803" s="1">
        <v>0</v>
      </c>
      <c r="M1803" s="1" t="s">
        <v>2</v>
      </c>
      <c r="N1803" s="11">
        <v>1823.9607719728406</v>
      </c>
      <c r="O1803" s="11">
        <v>918.61842495708515</v>
      </c>
      <c r="P1803" s="11">
        <v>182</v>
      </c>
      <c r="Q1803" s="1">
        <v>147</v>
      </c>
      <c r="R1803" s="3">
        <v>1</v>
      </c>
      <c r="S1803" s="3" t="s">
        <v>22833</v>
      </c>
      <c r="T1803" s="8" t="str">
        <f t="shared" si="28"/>
        <v>INSERT INTO item VALUES('0001694','식재료','닭다리','계육','','닭(다리살,냉장,1등급,닭갈비용,국산)','1Kg(3*3cm)','','','0','12160','0','국산','1823.96077197284','918.618424957085','182','147',1,'manager1');</v>
      </c>
      <c r="U1803" s="5"/>
    </row>
    <row r="1804" spans="1:21" x14ac:dyDescent="0.35">
      <c r="A1804" s="6" t="s">
        <v>15113</v>
      </c>
      <c r="B1804" s="1" t="s">
        <v>22786</v>
      </c>
      <c r="C1804" s="1" t="s">
        <v>2138</v>
      </c>
      <c r="D1804" s="1" t="s">
        <v>2328</v>
      </c>
      <c r="F1804" s="1" t="s">
        <v>2340</v>
      </c>
      <c r="G1804" s="1" t="s">
        <v>2330</v>
      </c>
      <c r="J1804" s="2">
        <v>0</v>
      </c>
      <c r="K1804" s="7">
        <v>980</v>
      </c>
      <c r="L1804" s="1">
        <v>0</v>
      </c>
      <c r="M1804" s="1" t="s">
        <v>2</v>
      </c>
      <c r="N1804" s="11">
        <v>43344.332114610945</v>
      </c>
      <c r="O1804" s="11">
        <v>623.0883664971243</v>
      </c>
      <c r="P1804" s="11">
        <v>17</v>
      </c>
      <c r="Q1804" s="1">
        <v>196</v>
      </c>
      <c r="R1804" s="3">
        <v>1</v>
      </c>
      <c r="S1804" s="3" t="s">
        <v>22833</v>
      </c>
      <c r="T1804" s="8" t="str">
        <f t="shared" si="28"/>
        <v>INSERT INTO item VALUES('0001695','식재료','닭다리','계육','','닭(단각,냉장,1등급,국산)','100g(80~120g)','','','0','980','0','국산','43344.3321146109','623.088366497124','17','196',1,'manager1');</v>
      </c>
      <c r="U1804" s="5"/>
    </row>
    <row r="1805" spans="1:21" x14ac:dyDescent="0.35">
      <c r="A1805" s="6" t="s">
        <v>15114</v>
      </c>
      <c r="B1805" s="1" t="s">
        <v>22786</v>
      </c>
      <c r="C1805" s="1" t="s">
        <v>2138</v>
      </c>
      <c r="D1805" s="1" t="s">
        <v>2328</v>
      </c>
      <c r="F1805" s="1" t="s">
        <v>2340</v>
      </c>
      <c r="G1805" s="1" t="s">
        <v>2331</v>
      </c>
      <c r="J1805" s="2">
        <v>0</v>
      </c>
      <c r="K1805" s="7">
        <v>9370</v>
      </c>
      <c r="L1805" s="1">
        <v>0</v>
      </c>
      <c r="M1805" s="1" t="s">
        <v>2</v>
      </c>
      <c r="N1805" s="11">
        <v>1192.2369473376184</v>
      </c>
      <c r="O1805" s="11">
        <v>614.58901518331049</v>
      </c>
      <c r="P1805" s="11">
        <v>878</v>
      </c>
      <c r="Q1805" s="1">
        <v>7</v>
      </c>
      <c r="R1805" s="3">
        <v>1</v>
      </c>
      <c r="S1805" s="3" t="s">
        <v>22833</v>
      </c>
      <c r="T1805" s="8" t="str">
        <f t="shared" si="28"/>
        <v>INSERT INTO item VALUES('0001696','식재료','닭다리','계육','','닭(단각,냉장,1등급,국산)','1Kg(80~120g)','','','0','9370','0','국산','1192.23694733762','614.58901518331','878','7',1,'manager1');</v>
      </c>
      <c r="U1805" s="5"/>
    </row>
    <row r="1806" spans="1:21" x14ac:dyDescent="0.35">
      <c r="A1806" s="6" t="s">
        <v>15115</v>
      </c>
      <c r="B1806" s="1" t="s">
        <v>22786</v>
      </c>
      <c r="C1806" s="1" t="s">
        <v>2138</v>
      </c>
      <c r="D1806" s="1" t="s">
        <v>2328</v>
      </c>
      <c r="F1806" s="1" t="s">
        <v>2341</v>
      </c>
      <c r="G1806" s="1" t="s">
        <v>2334</v>
      </c>
      <c r="J1806" s="2">
        <v>0</v>
      </c>
      <c r="K1806" s="7">
        <v>2190</v>
      </c>
      <c r="L1806" s="1">
        <v>0</v>
      </c>
      <c r="M1806" s="1" t="s">
        <v>2</v>
      </c>
      <c r="N1806" s="11">
        <v>29580.20130052384</v>
      </c>
      <c r="O1806" s="11">
        <v>287.55249203177272</v>
      </c>
      <c r="P1806" s="11">
        <v>875</v>
      </c>
      <c r="Q1806" s="1">
        <v>79</v>
      </c>
      <c r="R1806" s="3">
        <v>1</v>
      </c>
      <c r="S1806" s="3" t="s">
        <v>22833</v>
      </c>
      <c r="T1806" s="8" t="str">
        <f t="shared" si="28"/>
        <v>INSERT INTO item VALUES('0001697','식재료','닭다리','계육','','닭(장각,냉장,1등급,국산)','200g(180~250g)','','','0','2190','0','국산','29580.2013005238','287.552492031773','875','79',1,'manager1');</v>
      </c>
      <c r="U1806" s="5"/>
    </row>
    <row r="1807" spans="1:21" x14ac:dyDescent="0.35">
      <c r="A1807" s="6" t="s">
        <v>15116</v>
      </c>
      <c r="B1807" s="1" t="s">
        <v>22786</v>
      </c>
      <c r="C1807" s="1" t="s">
        <v>2138</v>
      </c>
      <c r="D1807" s="1" t="s">
        <v>2328</v>
      </c>
      <c r="F1807" s="1" t="s">
        <v>2341</v>
      </c>
      <c r="G1807" s="1" t="s">
        <v>2335</v>
      </c>
      <c r="J1807" s="2">
        <v>0</v>
      </c>
      <c r="K1807" s="7">
        <v>9380</v>
      </c>
      <c r="L1807" s="1">
        <v>0</v>
      </c>
      <c r="M1807" s="1" t="s">
        <v>2</v>
      </c>
      <c r="N1807" s="11">
        <v>29892.63452289929</v>
      </c>
      <c r="O1807" s="11">
        <v>326.01993861630916</v>
      </c>
      <c r="P1807" s="11">
        <v>751</v>
      </c>
      <c r="Q1807" s="1">
        <v>321</v>
      </c>
      <c r="R1807" s="3">
        <v>1</v>
      </c>
      <c r="S1807" s="3" t="s">
        <v>22833</v>
      </c>
      <c r="T1807" s="8" t="str">
        <f t="shared" si="28"/>
        <v>INSERT INTO item VALUES('0001698','식재료','닭다리','계육','','닭(장각,냉장,1등급,국산)','1Kg(180~250g*4.5~5.5개)','','','0','9380','0','국산','29892.6345228993','326.019938616309','751','321',1,'manager1');</v>
      </c>
      <c r="U1807" s="5"/>
    </row>
    <row r="1808" spans="1:21" x14ac:dyDescent="0.35">
      <c r="A1808" s="6" t="s">
        <v>15117</v>
      </c>
      <c r="B1808" s="1" t="s">
        <v>22786</v>
      </c>
      <c r="C1808" s="1" t="s">
        <v>2138</v>
      </c>
      <c r="D1808" s="1" t="s">
        <v>2328</v>
      </c>
      <c r="F1808" s="1" t="s">
        <v>2342</v>
      </c>
      <c r="G1808" s="1" t="s">
        <v>2343</v>
      </c>
      <c r="J1808" s="2">
        <v>0</v>
      </c>
      <c r="K1808" s="7">
        <v>2410</v>
      </c>
      <c r="L1808" s="1">
        <v>0</v>
      </c>
      <c r="M1808" s="1" t="s">
        <v>2</v>
      </c>
      <c r="N1808" s="11">
        <v>18255.280557521033</v>
      </c>
      <c r="O1808" s="11">
        <v>149.84585687588427</v>
      </c>
      <c r="P1808" s="11">
        <v>338</v>
      </c>
      <c r="Q1808" s="1">
        <v>520</v>
      </c>
      <c r="R1808" s="3">
        <v>1</v>
      </c>
      <c r="S1808" s="3" t="s">
        <v>22833</v>
      </c>
      <c r="T1808" s="8" t="str">
        <f t="shared" si="28"/>
        <v>INSERT INTO item VALUES('0001699','식재료','닭다리','계육','','닭(통다리살,냉장,1등급,뼈제거,국산)','170g(160~180g)','','','0','2410','0','국산','18255.280557521','149.845856875884','338','520',1,'manager1');</v>
      </c>
      <c r="U1808" s="5"/>
    </row>
    <row r="1809" spans="1:21" x14ac:dyDescent="0.35">
      <c r="A1809" s="6" t="s">
        <v>15118</v>
      </c>
      <c r="B1809" s="1" t="s">
        <v>22786</v>
      </c>
      <c r="C1809" s="1" t="s">
        <v>2138</v>
      </c>
      <c r="D1809" s="1" t="s">
        <v>2328</v>
      </c>
      <c r="F1809" s="1" t="s">
        <v>2342</v>
      </c>
      <c r="G1809" s="1" t="s">
        <v>20</v>
      </c>
      <c r="J1809" s="2">
        <v>0</v>
      </c>
      <c r="K1809" s="7">
        <v>11880</v>
      </c>
      <c r="L1809" s="1">
        <v>0</v>
      </c>
      <c r="M1809" s="1" t="s">
        <v>2</v>
      </c>
      <c r="N1809" s="11">
        <v>22388.26958132958</v>
      </c>
      <c r="O1809" s="11">
        <v>472.15369855973034</v>
      </c>
      <c r="P1809" s="11">
        <v>18</v>
      </c>
      <c r="Q1809" s="1">
        <v>469</v>
      </c>
      <c r="R1809" s="3">
        <v>1</v>
      </c>
      <c r="S1809" s="3" t="s">
        <v>22833</v>
      </c>
      <c r="T1809" s="8" t="str">
        <f t="shared" si="28"/>
        <v>INSERT INTO item VALUES('0001700','식재료','닭다리','계육','','닭(통다리살,냉장,1등급,뼈제거,국산)','1Kg','','','0','11880','0','국산','22388.2695813296','472.15369855973','18','469',1,'manager1');</v>
      </c>
      <c r="U1809" s="5"/>
    </row>
    <row r="1810" spans="1:21" x14ac:dyDescent="0.35">
      <c r="A1810" s="6" t="s">
        <v>15119</v>
      </c>
      <c r="B1810" s="1" t="s">
        <v>22786</v>
      </c>
      <c r="C1810" s="1" t="s">
        <v>2138</v>
      </c>
      <c r="D1810" s="1" t="s">
        <v>2328</v>
      </c>
      <c r="F1810" s="1" t="s">
        <v>2333</v>
      </c>
      <c r="G1810" s="1" t="s">
        <v>2344</v>
      </c>
      <c r="J1810" s="2">
        <v>0</v>
      </c>
      <c r="K1810" s="7">
        <v>8060</v>
      </c>
      <c r="L1810" s="1">
        <v>0</v>
      </c>
      <c r="M1810" s="1" t="s">
        <v>2</v>
      </c>
      <c r="N1810" s="11">
        <v>2288.579930398912</v>
      </c>
      <c r="O1810" s="11">
        <v>97.314775547584276</v>
      </c>
      <c r="P1810" s="11">
        <v>359</v>
      </c>
      <c r="Q1810" s="1">
        <v>221</v>
      </c>
      <c r="R1810" s="3">
        <v>1</v>
      </c>
      <c r="S1810" s="3" t="s">
        <v>22833</v>
      </c>
      <c r="T1810" s="8" t="str">
        <f t="shared" si="28"/>
        <v>INSERT INTO item VALUES('0001701','식재료','닭다리','계육','','닭(장각,냉장,국산)','1Kg(180~250g*4.5~5.5개/1등급)','','','0','8060','0','국산','2288.57993039891','97.3147755475843','359','221',1,'manager1');</v>
      </c>
      <c r="U1810" s="5"/>
    </row>
    <row r="1811" spans="1:21" x14ac:dyDescent="0.35">
      <c r="A1811" s="6" t="s">
        <v>15120</v>
      </c>
      <c r="B1811" s="1" t="s">
        <v>22786</v>
      </c>
      <c r="C1811" s="1" t="s">
        <v>2138</v>
      </c>
      <c r="D1811" s="1" t="s">
        <v>2328</v>
      </c>
      <c r="F1811" s="1" t="s">
        <v>2333</v>
      </c>
      <c r="G1811" s="1" t="s">
        <v>2345</v>
      </c>
      <c r="J1811" s="2">
        <v>0</v>
      </c>
      <c r="K1811" s="7">
        <v>2270</v>
      </c>
      <c r="L1811" s="1">
        <v>0</v>
      </c>
      <c r="M1811" s="1" t="s">
        <v>2</v>
      </c>
      <c r="N1811" s="11">
        <v>5075.8181386648757</v>
      </c>
      <c r="O1811" s="11">
        <v>336.46533414169176</v>
      </c>
      <c r="P1811" s="11">
        <v>340</v>
      </c>
      <c r="Q1811" s="1">
        <v>340</v>
      </c>
      <c r="R1811" s="3">
        <v>1</v>
      </c>
      <c r="S1811" s="3" t="s">
        <v>22833</v>
      </c>
      <c r="T1811" s="8" t="str">
        <f t="shared" si="28"/>
        <v>INSERT INTO item VALUES('0001702','식재료','닭다리','계육','','닭(장각,냉장,국산)','200g(180~250g/1등급)','','','0','2270','0','국산','5075.81813866488','336.465334141692','340','340',1,'manager1');</v>
      </c>
      <c r="U1811" s="5"/>
    </row>
    <row r="1812" spans="1:21" x14ac:dyDescent="0.35">
      <c r="A1812" s="6" t="s">
        <v>15121</v>
      </c>
      <c r="B1812" s="1" t="s">
        <v>22786</v>
      </c>
      <c r="C1812" s="1" t="s">
        <v>2138</v>
      </c>
      <c r="D1812" s="1" t="s">
        <v>2328</v>
      </c>
      <c r="F1812" s="1" t="s">
        <v>2346</v>
      </c>
      <c r="G1812" s="1" t="s">
        <v>2209</v>
      </c>
      <c r="J1812" s="2">
        <v>0</v>
      </c>
      <c r="K1812" s="7">
        <v>12870</v>
      </c>
      <c r="L1812" s="1">
        <v>0</v>
      </c>
      <c r="M1812" s="1" t="s">
        <v>2</v>
      </c>
      <c r="N1812" s="11">
        <v>47370.779687470997</v>
      </c>
      <c r="O1812" s="11">
        <v>286.04639293568925</v>
      </c>
      <c r="P1812" s="11">
        <v>797</v>
      </c>
      <c r="Q1812" s="1">
        <v>281</v>
      </c>
      <c r="R1812" s="3">
        <v>1</v>
      </c>
      <c r="S1812" s="3" t="s">
        <v>22833</v>
      </c>
      <c r="T1812" s="8" t="str">
        <f t="shared" si="28"/>
        <v>INSERT INTO item VALUES('0001703','식재료','닭다리','계육','','닭(Skin-On)(체리부로,다리살,냉장,국산)','3*3','','','0','12870','0','국산','47370.779687471','286.046392935689','797','281',1,'manager1');</v>
      </c>
      <c r="U1812" s="5"/>
    </row>
    <row r="1813" spans="1:21" x14ac:dyDescent="0.35">
      <c r="A1813" s="6" t="s">
        <v>15122</v>
      </c>
      <c r="B1813" s="1" t="s">
        <v>22786</v>
      </c>
      <c r="C1813" s="1" t="s">
        <v>2138</v>
      </c>
      <c r="D1813" s="1" t="s">
        <v>2328</v>
      </c>
      <c r="F1813" s="1" t="s">
        <v>2347</v>
      </c>
      <c r="G1813" s="1" t="s">
        <v>2209</v>
      </c>
      <c r="J1813" s="2">
        <v>0</v>
      </c>
      <c r="K1813" s="7">
        <v>15100</v>
      </c>
      <c r="L1813" s="1">
        <v>0</v>
      </c>
      <c r="M1813" s="1" t="s">
        <v>2</v>
      </c>
      <c r="N1813" s="11">
        <v>68030.090404157148</v>
      </c>
      <c r="O1813" s="11">
        <v>935.56334326028116</v>
      </c>
      <c r="P1813" s="11">
        <v>955</v>
      </c>
      <c r="Q1813" s="1">
        <v>377</v>
      </c>
      <c r="R1813" s="3">
        <v>1</v>
      </c>
      <c r="S1813" s="3" t="s">
        <v>22833</v>
      </c>
      <c r="T1813" s="8" t="str">
        <f t="shared" si="28"/>
        <v>INSERT INTO item VALUES('0001704','식재료','닭다리','계육','','닭(Skin-Off)(체리부로,다리살,냉장,국산)','3*3','','','0','15100','0','국산','68030.0904041571','935.563343260281','955','377',1,'manager1');</v>
      </c>
      <c r="U1813" s="5"/>
    </row>
    <row r="1814" spans="1:21" x14ac:dyDescent="0.35">
      <c r="A1814" s="6" t="s">
        <v>15123</v>
      </c>
      <c r="B1814" s="1" t="s">
        <v>22786</v>
      </c>
      <c r="C1814" s="1" t="s">
        <v>2138</v>
      </c>
      <c r="D1814" s="1" t="s">
        <v>2328</v>
      </c>
      <c r="F1814" s="1" t="s">
        <v>2348</v>
      </c>
      <c r="G1814" s="1" t="s">
        <v>2349</v>
      </c>
      <c r="J1814" s="2">
        <v>0</v>
      </c>
      <c r="K1814" s="7">
        <v>2380</v>
      </c>
      <c r="L1814" s="1">
        <v>0</v>
      </c>
      <c r="M1814" s="1" t="s">
        <v>2</v>
      </c>
      <c r="N1814" s="11">
        <v>1567.6510743912561</v>
      </c>
      <c r="O1814" s="11">
        <v>151.82649060976073</v>
      </c>
      <c r="P1814" s="11">
        <v>766</v>
      </c>
      <c r="Q1814" s="1">
        <v>122</v>
      </c>
      <c r="R1814" s="3">
        <v>1</v>
      </c>
      <c r="S1814" s="3" t="s">
        <v>22833</v>
      </c>
      <c r="T1814" s="8" t="str">
        <f t="shared" si="28"/>
        <v>INSERT INTO item VALUES('0001705','식재료','닭다리','계육','','닭(체리부로,장각,냉장,국산)','200士20g/ea','','','0','2380','0','국산','1567.65107439126','151.826490609761','766','122',1,'manager1');</v>
      </c>
      <c r="U1814" s="5"/>
    </row>
    <row r="1815" spans="1:21" x14ac:dyDescent="0.35">
      <c r="A1815" s="6" t="s">
        <v>15124</v>
      </c>
      <c r="B1815" s="1" t="s">
        <v>22786</v>
      </c>
      <c r="C1815" s="1" t="s">
        <v>2138</v>
      </c>
      <c r="D1815" s="1" t="s">
        <v>2328</v>
      </c>
      <c r="F1815" s="1" t="s">
        <v>2350</v>
      </c>
      <c r="G1815" s="1" t="s">
        <v>2351</v>
      </c>
      <c r="J1815" s="2">
        <v>0</v>
      </c>
      <c r="K1815" s="7">
        <v>1100</v>
      </c>
      <c r="L1815" s="1">
        <v>0</v>
      </c>
      <c r="M1815" s="1" t="s">
        <v>2</v>
      </c>
      <c r="N1815" s="11">
        <v>83268.625433905923</v>
      </c>
      <c r="O1815" s="11">
        <v>861.63459181511371</v>
      </c>
      <c r="P1815" s="11">
        <v>921</v>
      </c>
      <c r="Q1815" s="1">
        <v>23</v>
      </c>
      <c r="R1815" s="3">
        <v>1</v>
      </c>
      <c r="S1815" s="3" t="s">
        <v>22833</v>
      </c>
      <c r="T1815" s="8" t="str">
        <f t="shared" si="28"/>
        <v>INSERT INTO item VALUES('0001706','식재료','닭다리','계육','','닭(체리부로,단각,냉장,국산)','100G±/EA','','','0','1100','0','국산','83268.6254339059','861.634591815114','921','23',1,'manager1');</v>
      </c>
      <c r="U1815" s="5"/>
    </row>
    <row r="1816" spans="1:21" x14ac:dyDescent="0.35">
      <c r="A1816" s="6" t="s">
        <v>15125</v>
      </c>
      <c r="B1816" s="1" t="s">
        <v>22786</v>
      </c>
      <c r="C1816" s="1" t="s">
        <v>2138</v>
      </c>
      <c r="D1816" s="1" t="s">
        <v>2328</v>
      </c>
      <c r="F1816" s="1" t="s">
        <v>2352</v>
      </c>
      <c r="G1816" s="1" t="s">
        <v>2209</v>
      </c>
      <c r="J1816" s="2">
        <v>0</v>
      </c>
      <c r="K1816" s="7">
        <v>15370</v>
      </c>
      <c r="L1816" s="1">
        <v>0</v>
      </c>
      <c r="M1816" s="1" t="s">
        <v>2</v>
      </c>
      <c r="N1816" s="11">
        <v>51839.312255175239</v>
      </c>
      <c r="O1816" s="11">
        <v>15.522491091703451</v>
      </c>
      <c r="P1816" s="11">
        <v>888</v>
      </c>
      <c r="Q1816" s="1">
        <v>236</v>
      </c>
      <c r="R1816" s="3">
        <v>1</v>
      </c>
      <c r="S1816" s="3" t="s">
        <v>22833</v>
      </c>
      <c r="T1816" s="8" t="str">
        <f t="shared" si="28"/>
        <v>INSERT INTO item VALUES('0001707','식재료','닭다리','계육','','닭(Skin-Off)(체리부로,다리살,냉장,1등급,국산)','3*3','','','0','15370','0','국산','51839.3122551752','15.5224910917035','888','236',1,'manager1');</v>
      </c>
      <c r="U1816" s="5"/>
    </row>
    <row r="1817" spans="1:21" x14ac:dyDescent="0.35">
      <c r="A1817" s="6" t="s">
        <v>15126</v>
      </c>
      <c r="B1817" s="1" t="s">
        <v>22786</v>
      </c>
      <c r="C1817" s="1" t="s">
        <v>2138</v>
      </c>
      <c r="D1817" s="1" t="s">
        <v>2328</v>
      </c>
      <c r="F1817" s="1" t="s">
        <v>2353</v>
      </c>
      <c r="G1817" s="1" t="s">
        <v>2209</v>
      </c>
      <c r="J1817" s="2">
        <v>0</v>
      </c>
      <c r="K1817" s="7">
        <v>13140</v>
      </c>
      <c r="L1817" s="1">
        <v>0</v>
      </c>
      <c r="M1817" s="1" t="s">
        <v>2</v>
      </c>
      <c r="N1817" s="11">
        <v>6164.2905675125276</v>
      </c>
      <c r="O1817" s="11">
        <v>577.56198789932102</v>
      </c>
      <c r="P1817" s="11">
        <v>805</v>
      </c>
      <c r="Q1817" s="1">
        <v>151</v>
      </c>
      <c r="R1817" s="3">
        <v>1</v>
      </c>
      <c r="S1817" s="3" t="s">
        <v>22833</v>
      </c>
      <c r="T1817" s="8" t="str">
        <f t="shared" si="28"/>
        <v>INSERT INTO item VALUES('0001708','식재료','닭다리','계육','','닭(Skin-On)(체리부로,다리살,냉장,1등급,국산)','3*3','','','0','13140','0','국산','6164.29056751253','577.561987899321','805','151',1,'manager1');</v>
      </c>
      <c r="U1817" s="5"/>
    </row>
    <row r="1818" spans="1:21" x14ac:dyDescent="0.35">
      <c r="A1818" s="6" t="s">
        <v>15127</v>
      </c>
      <c r="B1818" s="1" t="s">
        <v>22786</v>
      </c>
      <c r="C1818" s="1" t="s">
        <v>2138</v>
      </c>
      <c r="D1818" s="1" t="s">
        <v>2328</v>
      </c>
      <c r="F1818" s="1" t="s">
        <v>2354</v>
      </c>
      <c r="G1818" s="1" t="s">
        <v>2355</v>
      </c>
      <c r="J1818" s="2">
        <v>0</v>
      </c>
      <c r="K1818" s="7">
        <v>2380</v>
      </c>
      <c r="L1818" s="1">
        <v>0</v>
      </c>
      <c r="M1818" s="1" t="s">
        <v>2</v>
      </c>
      <c r="N1818" s="11">
        <v>39028.962583519882</v>
      </c>
      <c r="O1818" s="11">
        <v>275.46819567919954</v>
      </c>
      <c r="P1818" s="11">
        <v>98</v>
      </c>
      <c r="Q1818" s="1">
        <v>610</v>
      </c>
      <c r="R1818" s="3">
        <v>1</v>
      </c>
      <c r="S1818" s="3" t="s">
        <v>22833</v>
      </c>
      <c r="T1818" s="8" t="str">
        <f t="shared" si="28"/>
        <v>INSERT INTO item VALUES('0001709','식재료','닭다리','계육','','닭(D-2)(체리부로,장각,냉장,1등급,국산)','200±20g/ea','','','0','2380','0','국산','39028.9625835199','275.4681956792','98','610',1,'manager1');</v>
      </c>
      <c r="U1818" s="5"/>
    </row>
    <row r="1819" spans="1:21" x14ac:dyDescent="0.35">
      <c r="A1819" s="6" t="s">
        <v>15128</v>
      </c>
      <c r="B1819" s="1" t="s">
        <v>22786</v>
      </c>
      <c r="C1819" s="1" t="s">
        <v>2138</v>
      </c>
      <c r="D1819" s="1" t="s">
        <v>2328</v>
      </c>
      <c r="F1819" s="1" t="s">
        <v>2356</v>
      </c>
      <c r="G1819" s="1" t="s">
        <v>2351</v>
      </c>
      <c r="J1819" s="2">
        <v>0</v>
      </c>
      <c r="K1819" s="7">
        <v>1100</v>
      </c>
      <c r="L1819" s="1">
        <v>0</v>
      </c>
      <c r="M1819" s="1" t="s">
        <v>2</v>
      </c>
      <c r="N1819" s="11">
        <v>65006.704603512037</v>
      </c>
      <c r="O1819" s="11">
        <v>372.55334122926308</v>
      </c>
      <c r="P1819" s="11">
        <v>333</v>
      </c>
      <c r="Q1819" s="1">
        <v>355</v>
      </c>
      <c r="R1819" s="3">
        <v>1</v>
      </c>
      <c r="S1819" s="3" t="s">
        <v>22833</v>
      </c>
      <c r="T1819" s="8" t="str">
        <f t="shared" si="28"/>
        <v>INSERT INTO item VALUES('0001710','식재료','닭다리','계육','','닭(D-2)(체리부로,단각,냉장,1등급,국산)','100G±/EA','','','0','1100','0','국산','65006.704603512','372.553341229263','333','355',1,'manager1');</v>
      </c>
      <c r="U1819" s="5"/>
    </row>
    <row r="1820" spans="1:21" x14ac:dyDescent="0.35">
      <c r="A1820" s="6" t="s">
        <v>15129</v>
      </c>
      <c r="B1820" s="1" t="s">
        <v>22786</v>
      </c>
      <c r="C1820" s="1" t="s">
        <v>2138</v>
      </c>
      <c r="D1820" s="1" t="s">
        <v>2328</v>
      </c>
      <c r="F1820" s="1" t="s">
        <v>2357</v>
      </c>
      <c r="G1820" s="1" t="s">
        <v>2209</v>
      </c>
      <c r="J1820" s="2">
        <v>0</v>
      </c>
      <c r="K1820" s="7">
        <v>15590</v>
      </c>
      <c r="L1820" s="1">
        <v>0</v>
      </c>
      <c r="M1820" s="1" t="s">
        <v>2</v>
      </c>
      <c r="N1820" s="11">
        <v>42296.294251681989</v>
      </c>
      <c r="O1820" s="11">
        <v>923.04796820172373</v>
      </c>
      <c r="P1820" s="11">
        <v>514</v>
      </c>
      <c r="Q1820" s="1">
        <v>806</v>
      </c>
      <c r="R1820" s="3">
        <v>1</v>
      </c>
      <c r="S1820" s="3" t="s">
        <v>22833</v>
      </c>
      <c r="T1820" s="8" t="str">
        <f t="shared" si="28"/>
        <v>INSERT INTO item VALUES('0001711','식재료','닭다리','계육','','닭(Skin-Off)(체리부로,다리살,냉장,1등급,무항생제,국산)','3*3','','','0','15590','0','국산','42296.294251682','923.047968201724','514','806',1,'manager1');</v>
      </c>
      <c r="U1820" s="5"/>
    </row>
    <row r="1821" spans="1:21" x14ac:dyDescent="0.35">
      <c r="A1821" s="6" t="s">
        <v>15130</v>
      </c>
      <c r="B1821" s="1" t="s">
        <v>22786</v>
      </c>
      <c r="C1821" s="1" t="s">
        <v>2138</v>
      </c>
      <c r="D1821" s="1" t="s">
        <v>2328</v>
      </c>
      <c r="F1821" s="1" t="s">
        <v>2358</v>
      </c>
      <c r="G1821" s="1" t="s">
        <v>2209</v>
      </c>
      <c r="J1821" s="2">
        <v>0</v>
      </c>
      <c r="K1821" s="7">
        <v>13350</v>
      </c>
      <c r="L1821" s="1">
        <v>0</v>
      </c>
      <c r="M1821" s="1" t="s">
        <v>2</v>
      </c>
      <c r="N1821" s="11">
        <v>71928.736370528015</v>
      </c>
      <c r="O1821" s="11">
        <v>583.78453672821308</v>
      </c>
      <c r="P1821" s="11">
        <v>719</v>
      </c>
      <c r="Q1821" s="1">
        <v>225</v>
      </c>
      <c r="R1821" s="3">
        <v>1</v>
      </c>
      <c r="S1821" s="3" t="s">
        <v>22833</v>
      </c>
      <c r="T1821" s="8" t="str">
        <f t="shared" si="28"/>
        <v>INSERT INTO item VALUES('0001712','식재료','닭다리','계육','','닭(Skin-On)(체리부로,다리살,냉장,1등급,무항생제,국산)','3*3','','','0','13350','0','국산','71928.736370528','583.784536728213','719','225',1,'manager1');</v>
      </c>
      <c r="U1821" s="5"/>
    </row>
    <row r="1822" spans="1:21" x14ac:dyDescent="0.35">
      <c r="A1822" s="6" t="s">
        <v>15131</v>
      </c>
      <c r="B1822" s="1" t="s">
        <v>22786</v>
      </c>
      <c r="C1822" s="1" t="s">
        <v>2138</v>
      </c>
      <c r="D1822" s="1" t="s">
        <v>2328</v>
      </c>
      <c r="F1822" s="1" t="s">
        <v>2359</v>
      </c>
      <c r="G1822" s="1" t="s">
        <v>2355</v>
      </c>
      <c r="J1822" s="2">
        <v>0</v>
      </c>
      <c r="K1822" s="7">
        <v>2520</v>
      </c>
      <c r="L1822" s="1">
        <v>0</v>
      </c>
      <c r="M1822" s="1" t="s">
        <v>2</v>
      </c>
      <c r="N1822" s="11">
        <v>18443.846711499194</v>
      </c>
      <c r="O1822" s="11">
        <v>491.65417432206158</v>
      </c>
      <c r="P1822" s="11">
        <v>163</v>
      </c>
      <c r="Q1822" s="1">
        <v>450</v>
      </c>
      <c r="R1822" s="3">
        <v>1</v>
      </c>
      <c r="S1822" s="3" t="s">
        <v>22833</v>
      </c>
      <c r="T1822" s="8" t="str">
        <f t="shared" si="28"/>
        <v>INSERT INTO item VALUES('0001713','식재료','닭다리','계육','','닭(D-2)(체리부로,장각,냉장,1등급,무항생제,국산)','200±20g/ea','','','0','2520','0','국산','18443.8467114992','491.654174322062','163','450',1,'manager1');</v>
      </c>
      <c r="U1822" s="5"/>
    </row>
    <row r="1823" spans="1:21" x14ac:dyDescent="0.35">
      <c r="A1823" s="6" t="s">
        <v>15132</v>
      </c>
      <c r="B1823" s="1" t="s">
        <v>22786</v>
      </c>
      <c r="C1823" s="1" t="s">
        <v>2138</v>
      </c>
      <c r="D1823" s="1" t="s">
        <v>2328</v>
      </c>
      <c r="F1823" s="1" t="s">
        <v>2360</v>
      </c>
      <c r="G1823" s="1" t="s">
        <v>2351</v>
      </c>
      <c r="J1823" s="2">
        <v>0</v>
      </c>
      <c r="K1823" s="7">
        <v>1220</v>
      </c>
      <c r="L1823" s="1">
        <v>0</v>
      </c>
      <c r="M1823" s="1" t="s">
        <v>2</v>
      </c>
      <c r="N1823" s="11">
        <v>59128.905703858771</v>
      </c>
      <c r="O1823" s="11">
        <v>891.73313447887188</v>
      </c>
      <c r="P1823" s="11">
        <v>190</v>
      </c>
      <c r="Q1823" s="1">
        <v>477</v>
      </c>
      <c r="R1823" s="3">
        <v>1</v>
      </c>
      <c r="S1823" s="3" t="s">
        <v>22833</v>
      </c>
      <c r="T1823" s="8" t="str">
        <f t="shared" si="28"/>
        <v>INSERT INTO item VALUES('0001714','식재료','닭다리','계육','','닭(D-2)(체리부로,단각,냉장,1등급,무항생제,국산)','100G±/EA','','','0','1220','0','국산','59128.9057038588','891.733134478872','190','477',1,'manager1');</v>
      </c>
      <c r="U1823" s="5"/>
    </row>
    <row r="1824" spans="1:21" x14ac:dyDescent="0.35">
      <c r="A1824" s="6" t="s">
        <v>15133</v>
      </c>
      <c r="B1824" s="1" t="s">
        <v>22786</v>
      </c>
      <c r="C1824" s="1" t="s">
        <v>2138</v>
      </c>
      <c r="D1824" s="1" t="s">
        <v>2328</v>
      </c>
      <c r="F1824" s="1" t="s">
        <v>2360</v>
      </c>
      <c r="G1824" s="1" t="s">
        <v>2351</v>
      </c>
      <c r="J1824" s="2">
        <v>0</v>
      </c>
      <c r="K1824" s="7">
        <v>11260</v>
      </c>
      <c r="L1824" s="1">
        <v>0</v>
      </c>
      <c r="M1824" s="1" t="s">
        <v>2</v>
      </c>
      <c r="N1824" s="11">
        <v>6066.0735613027464</v>
      </c>
      <c r="O1824" s="11">
        <v>124.41242290142662</v>
      </c>
      <c r="P1824" s="11">
        <v>261</v>
      </c>
      <c r="Q1824" s="1">
        <v>696</v>
      </c>
      <c r="R1824" s="3">
        <v>1</v>
      </c>
      <c r="S1824" s="3" t="s">
        <v>22833</v>
      </c>
      <c r="T1824" s="8" t="str">
        <f t="shared" si="28"/>
        <v>INSERT INTO item VALUES('0001715','식재료','닭다리','계육','','닭(D-2)(체리부로,단각,냉장,1등급,무항생제,국산)','100G±/EA','','','0','11260','0','국산','6066.07356130275','124.412422901427','261','696',1,'manager1');</v>
      </c>
      <c r="U1824" s="5"/>
    </row>
    <row r="1825" spans="1:21" x14ac:dyDescent="0.35">
      <c r="A1825" s="6" t="s">
        <v>15134</v>
      </c>
      <c r="B1825" s="1" t="s">
        <v>22786</v>
      </c>
      <c r="C1825" s="1" t="s">
        <v>2138</v>
      </c>
      <c r="D1825" s="1" t="s">
        <v>2328</v>
      </c>
      <c r="F1825" s="1" t="s">
        <v>2346</v>
      </c>
      <c r="G1825" s="1" t="s">
        <v>2224</v>
      </c>
      <c r="J1825" s="2">
        <v>0</v>
      </c>
      <c r="K1825" s="7">
        <v>12870</v>
      </c>
      <c r="L1825" s="1">
        <v>0</v>
      </c>
      <c r="M1825" s="1" t="s">
        <v>2</v>
      </c>
      <c r="N1825" s="11">
        <v>3897.3048430239683</v>
      </c>
      <c r="O1825" s="11">
        <v>866.05084610016934</v>
      </c>
      <c r="P1825" s="11">
        <v>69</v>
      </c>
      <c r="Q1825" s="1">
        <v>454</v>
      </c>
      <c r="R1825" s="3">
        <v>1</v>
      </c>
      <c r="S1825" s="3" t="s">
        <v>22833</v>
      </c>
      <c r="T1825" s="8" t="str">
        <f t="shared" si="28"/>
        <v>INSERT INTO item VALUES('0001716','식재료','닭다리','계육','','닭(Skin-On)(체리부로,다리살,냉장,국산)','2*2','','','0','12870','0','국산','3897.30484302397','866.050846100169','69','454',1,'manager1');</v>
      </c>
      <c r="U1825" s="5"/>
    </row>
    <row r="1826" spans="1:21" x14ac:dyDescent="0.35">
      <c r="A1826" s="6" t="s">
        <v>15135</v>
      </c>
      <c r="B1826" s="1" t="s">
        <v>22786</v>
      </c>
      <c r="C1826" s="1" t="s">
        <v>2138</v>
      </c>
      <c r="D1826" s="1" t="s">
        <v>2328</v>
      </c>
      <c r="F1826" s="1" t="s">
        <v>2361</v>
      </c>
      <c r="G1826" s="1" t="s">
        <v>2210</v>
      </c>
      <c r="J1826" s="2">
        <v>0</v>
      </c>
      <c r="K1826" s="7">
        <v>14680</v>
      </c>
      <c r="L1826" s="1">
        <v>0</v>
      </c>
      <c r="M1826" s="1" t="s">
        <v>2</v>
      </c>
      <c r="N1826" s="11">
        <v>20681.586525462142</v>
      </c>
      <c r="O1826" s="11">
        <v>925.84165445453857</v>
      </c>
      <c r="P1826" s="11">
        <v>636</v>
      </c>
      <c r="Q1826" s="1">
        <v>124</v>
      </c>
      <c r="R1826" s="3">
        <v>1</v>
      </c>
      <c r="S1826" s="3" t="s">
        <v>22833</v>
      </c>
      <c r="T1826" s="8" t="str">
        <f t="shared" si="28"/>
        <v>INSERT INTO item VALUES('0001717','식재료','닭다리','계육','','닭(다리살,냉장,1등급,껍질제거,국산)','1Kg(3*3cm)','','','0','14680','0','국산','20681.5865254621','925.841654454539','636','124',1,'manager1');</v>
      </c>
      <c r="U1826" s="5"/>
    </row>
    <row r="1827" spans="1:21" x14ac:dyDescent="0.35">
      <c r="A1827" s="6" t="s">
        <v>15136</v>
      </c>
      <c r="B1827" s="1" t="s">
        <v>22786</v>
      </c>
      <c r="C1827" s="1" t="s">
        <v>2138</v>
      </c>
      <c r="D1827" s="1" t="s">
        <v>2328</v>
      </c>
      <c r="F1827" s="1" t="s">
        <v>2362</v>
      </c>
      <c r="G1827" s="1" t="s">
        <v>2210</v>
      </c>
      <c r="J1827" s="2">
        <v>0</v>
      </c>
      <c r="K1827" s="7">
        <v>13090</v>
      </c>
      <c r="L1827" s="1">
        <v>0</v>
      </c>
      <c r="M1827" s="1" t="s">
        <v>2</v>
      </c>
      <c r="N1827" s="11">
        <v>54113.645658049347</v>
      </c>
      <c r="O1827" s="11">
        <v>347.49555451759153</v>
      </c>
      <c r="P1827" s="11">
        <v>91</v>
      </c>
      <c r="Q1827" s="1">
        <v>163</v>
      </c>
      <c r="R1827" s="3">
        <v>1</v>
      </c>
      <c r="S1827" s="3" t="s">
        <v>22833</v>
      </c>
      <c r="T1827" s="8" t="str">
        <f t="shared" si="28"/>
        <v>INSERT INTO item VALUES('0001718','식재료','닭다리','계육','','닭(Skin-Off)(다리살,냉장,닭갈비용,깍둑썰기,국산)','1Kg(3*3cm)','','','0','13090','0','국산','54113.6456580493','347.495554517592','91','163',1,'manager1');</v>
      </c>
      <c r="U1827" s="5"/>
    </row>
    <row r="1828" spans="1:21" x14ac:dyDescent="0.35">
      <c r="A1828" s="6" t="s">
        <v>15137</v>
      </c>
      <c r="B1828" s="1" t="s">
        <v>22786</v>
      </c>
      <c r="C1828" s="1" t="s">
        <v>2138</v>
      </c>
      <c r="D1828" s="1" t="s">
        <v>2328</v>
      </c>
      <c r="F1828" s="1" t="s">
        <v>2363</v>
      </c>
      <c r="G1828" s="1" t="s">
        <v>2364</v>
      </c>
      <c r="J1828" s="2">
        <v>0</v>
      </c>
      <c r="K1828" s="7">
        <v>87190</v>
      </c>
      <c r="L1828" s="1">
        <v>0</v>
      </c>
      <c r="M1828" s="1" t="s">
        <v>2</v>
      </c>
      <c r="N1828" s="11">
        <v>151.41177989895692</v>
      </c>
      <c r="O1828" s="11">
        <v>704.86713041110931</v>
      </c>
      <c r="P1828" s="11">
        <v>222</v>
      </c>
      <c r="Q1828" s="1">
        <v>98</v>
      </c>
      <c r="R1828" s="3">
        <v>1</v>
      </c>
      <c r="S1828" s="3" t="s">
        <v>22833</v>
      </c>
      <c r="T1828" s="8" t="str">
        <f t="shared" si="28"/>
        <v>INSERT INTO item VALUES('0001719','식재료','닭다리','계육','','닭(단각,냉동,국산)','10Kg(80~120g/ea)','','','0','87190','0','국산','151.411779898957','704.867130411109','222','98',1,'manager1');</v>
      </c>
      <c r="U1828" s="5"/>
    </row>
    <row r="1829" spans="1:21" x14ac:dyDescent="0.35">
      <c r="A1829" s="6" t="s">
        <v>15138</v>
      </c>
      <c r="B1829" s="1" t="s">
        <v>22786</v>
      </c>
      <c r="C1829" s="1" t="s">
        <v>2138</v>
      </c>
      <c r="D1829" s="1" t="s">
        <v>2328</v>
      </c>
      <c r="F1829" s="1" t="s">
        <v>2365</v>
      </c>
      <c r="G1829" s="1" t="s">
        <v>2366</v>
      </c>
      <c r="J1829" s="2">
        <v>0</v>
      </c>
      <c r="K1829" s="7">
        <v>10630</v>
      </c>
      <c r="L1829" s="1">
        <v>0</v>
      </c>
      <c r="M1829" s="1" t="s">
        <v>2</v>
      </c>
      <c r="N1829" s="11">
        <v>1690.0033167643796</v>
      </c>
      <c r="O1829" s="11">
        <v>693.40514493003286</v>
      </c>
      <c r="P1829" s="11">
        <v>621</v>
      </c>
      <c r="Q1829" s="1">
        <v>93</v>
      </c>
      <c r="R1829" s="3">
        <v>1</v>
      </c>
      <c r="S1829" s="3" t="s">
        <v>22833</v>
      </c>
      <c r="T1829" s="8" t="str">
        <f t="shared" si="28"/>
        <v>INSERT INTO item VALUES('0001720','식재료','닭다리','계육','','닭(체리부로,장각,진공포장,냉장,국산)','190~220G/EA,KG','','','0','10630','0','국산','1690.00331676438','693.405144930033','621','93',1,'manager1');</v>
      </c>
      <c r="U1829" s="5"/>
    </row>
    <row r="1830" spans="1:21" x14ac:dyDescent="0.35">
      <c r="A1830" s="6" t="s">
        <v>15139</v>
      </c>
      <c r="B1830" s="1" t="s">
        <v>22786</v>
      </c>
      <c r="C1830" s="1" t="s">
        <v>2138</v>
      </c>
      <c r="D1830" s="1" t="s">
        <v>2328</v>
      </c>
      <c r="F1830" s="1" t="s">
        <v>2367</v>
      </c>
      <c r="G1830" s="1" t="s">
        <v>2368</v>
      </c>
      <c r="J1830" s="2">
        <v>0</v>
      </c>
      <c r="K1830" s="7">
        <v>10910</v>
      </c>
      <c r="L1830" s="1">
        <v>0</v>
      </c>
      <c r="M1830" s="1" t="s">
        <v>2</v>
      </c>
      <c r="N1830" s="11">
        <v>27797.057148322783</v>
      </c>
      <c r="O1830" s="11">
        <v>202.7251002650643</v>
      </c>
      <c r="P1830" s="11">
        <v>395</v>
      </c>
      <c r="Q1830" s="1">
        <v>14</v>
      </c>
      <c r="R1830" s="3">
        <v>1</v>
      </c>
      <c r="S1830" s="3" t="s">
        <v>22833</v>
      </c>
      <c r="T1830" s="8" t="str">
        <f t="shared" si="28"/>
        <v>INSERT INTO item VALUES('0001721','식재료','닭다리','계육','','닭다리/체리부로/국내산/D-2(단각,냉장,국산)','냉장/100±10g','','','0','10910','0','국산','27797.0571483228','202.725100265064','395','14',1,'manager1');</v>
      </c>
      <c r="U1830" s="5"/>
    </row>
    <row r="1831" spans="1:21" x14ac:dyDescent="0.35">
      <c r="A1831" s="6" t="s">
        <v>15140</v>
      </c>
      <c r="B1831" s="1" t="s">
        <v>22786</v>
      </c>
      <c r="C1831" s="1" t="s">
        <v>2138</v>
      </c>
      <c r="D1831" s="1" t="s">
        <v>2328</v>
      </c>
      <c r="F1831" s="1" t="s">
        <v>2369</v>
      </c>
      <c r="G1831" s="1" t="s">
        <v>2370</v>
      </c>
      <c r="J1831" s="2">
        <v>0</v>
      </c>
      <c r="K1831" s="7">
        <v>77410</v>
      </c>
      <c r="L1831" s="1">
        <v>0</v>
      </c>
      <c r="M1831" s="1" t="s">
        <v>30</v>
      </c>
      <c r="N1831" s="11">
        <v>853.97386448639213</v>
      </c>
      <c r="O1831" s="11">
        <v>962.87015999086861</v>
      </c>
      <c r="P1831" s="11">
        <v>79</v>
      </c>
      <c r="Q1831" s="1">
        <v>425</v>
      </c>
      <c r="R1831" s="3">
        <v>1</v>
      </c>
      <c r="S1831" s="3" t="s">
        <v>22833</v>
      </c>
      <c r="T1831" s="8" t="str">
        <f t="shared" si="28"/>
        <v>INSERT INTO item VALUES('0001722','식재료','닭다리','계육','','(할랄)닭(다리살,냉동,브라질)','12kg/box','','','0','77410','0','수입','853.973864486392','962.870159990869','79','425',1,'manager1');</v>
      </c>
      <c r="U1831" s="5"/>
    </row>
    <row r="1832" spans="1:21" x14ac:dyDescent="0.35">
      <c r="A1832" s="6" t="s">
        <v>15141</v>
      </c>
      <c r="B1832" s="1" t="s">
        <v>22786</v>
      </c>
      <c r="C1832" s="1" t="s">
        <v>2138</v>
      </c>
      <c r="D1832" s="1" t="s">
        <v>2328</v>
      </c>
      <c r="F1832" s="1" t="s">
        <v>2359</v>
      </c>
      <c r="G1832" s="1" t="s">
        <v>2371</v>
      </c>
      <c r="J1832" s="2">
        <v>0</v>
      </c>
      <c r="K1832" s="7">
        <v>2520</v>
      </c>
      <c r="L1832" s="1">
        <v>0</v>
      </c>
      <c r="M1832" s="1" t="s">
        <v>2</v>
      </c>
      <c r="N1832" s="11">
        <v>30818.659414783728</v>
      </c>
      <c r="O1832" s="11">
        <v>93.307948864627235</v>
      </c>
      <c r="P1832" s="11">
        <v>587</v>
      </c>
      <c r="Q1832" s="1">
        <v>578</v>
      </c>
      <c r="R1832" s="3">
        <v>1</v>
      </c>
      <c r="S1832" s="3" t="s">
        <v>22833</v>
      </c>
      <c r="T1832" s="8" t="str">
        <f t="shared" si="28"/>
        <v>INSERT INTO item VALUES('0001723','식재료','닭다리','계육','','닭(D-2)(체리부로,장각,냉장,1등급,무항생제,국산)','220g/ea','','','0','2520','0','국산','30818.6594147837','93.3079488646272','587','578',1,'manager1');</v>
      </c>
      <c r="U1832" s="5"/>
    </row>
    <row r="1833" spans="1:21" x14ac:dyDescent="0.35">
      <c r="A1833" s="6" t="s">
        <v>15142</v>
      </c>
      <c r="B1833" s="1" t="s">
        <v>22786</v>
      </c>
      <c r="C1833" s="1" t="s">
        <v>2138</v>
      </c>
      <c r="D1833" s="1" t="s">
        <v>2328</v>
      </c>
      <c r="F1833" s="1" t="s">
        <v>2372</v>
      </c>
      <c r="G1833" s="1" t="s">
        <v>246</v>
      </c>
      <c r="J1833" s="2">
        <v>0</v>
      </c>
      <c r="K1833" s="7">
        <v>13140</v>
      </c>
      <c r="L1833" s="1">
        <v>0</v>
      </c>
      <c r="M1833" s="1" t="s">
        <v>2</v>
      </c>
      <c r="N1833" s="11">
        <v>11576.528934164871</v>
      </c>
      <c r="O1833" s="11">
        <v>807.82910607967096</v>
      </c>
      <c r="P1833" s="11">
        <v>204</v>
      </c>
      <c r="Q1833" s="1">
        <v>477</v>
      </c>
      <c r="R1833" s="3">
        <v>1</v>
      </c>
      <c r="S1833" s="3" t="s">
        <v>22833</v>
      </c>
      <c r="T1833" s="8" t="str">
        <f t="shared" si="28"/>
        <v>INSERT INTO item VALUES('0001724','식재료','닭다리','계육','','닭(D-2)(체리부로,다리살,통덩어리,냉장,무항생제,국산)','kg','','','0','13140','0','국산','11576.5289341649','807.829106079671','204','477',1,'manager1');</v>
      </c>
      <c r="U1833" s="5"/>
    </row>
    <row r="1834" spans="1:21" x14ac:dyDescent="0.35">
      <c r="A1834" s="6" t="s">
        <v>15143</v>
      </c>
      <c r="B1834" s="1" t="s">
        <v>22786</v>
      </c>
      <c r="C1834" s="1" t="s">
        <v>2138</v>
      </c>
      <c r="D1834" s="1" t="s">
        <v>2328</v>
      </c>
      <c r="F1834" s="1" t="s">
        <v>2373</v>
      </c>
      <c r="G1834" s="1" t="s">
        <v>2374</v>
      </c>
      <c r="J1834" s="2">
        <v>0</v>
      </c>
      <c r="K1834" s="7">
        <v>14690</v>
      </c>
      <c r="L1834" s="1">
        <v>0</v>
      </c>
      <c r="M1834" s="1" t="s">
        <v>30</v>
      </c>
      <c r="N1834" s="11">
        <v>9614.8820825369567</v>
      </c>
      <c r="O1834" s="11">
        <v>639.17516438643349</v>
      </c>
      <c r="P1834" s="11">
        <v>466</v>
      </c>
      <c r="Q1834" s="1">
        <v>750</v>
      </c>
      <c r="R1834" s="3">
        <v>1</v>
      </c>
      <c r="S1834" s="3" t="s">
        <v>22833</v>
      </c>
      <c r="T1834" s="8" t="str">
        <f t="shared" si="28"/>
        <v>INSERT INTO item VALUES('0001725','식재료','닭다리','계육','','닭(다리살,냉동,브라질)','2*5/2kg','','','0','14690','0','수입','9614.88208253696','639.175164386433','466','750',1,'manager1');</v>
      </c>
      <c r="U1834" s="5"/>
    </row>
    <row r="1835" spans="1:21" x14ac:dyDescent="0.35">
      <c r="A1835" s="6" t="s">
        <v>15144</v>
      </c>
      <c r="B1835" s="1" t="s">
        <v>22786</v>
      </c>
      <c r="C1835" s="1" t="s">
        <v>2138</v>
      </c>
      <c r="D1835" s="1" t="s">
        <v>2328</v>
      </c>
      <c r="F1835" s="1" t="s">
        <v>2375</v>
      </c>
      <c r="G1835" s="1" t="s">
        <v>2351</v>
      </c>
      <c r="J1835" s="2">
        <v>0</v>
      </c>
      <c r="K1835" s="7">
        <v>11260</v>
      </c>
      <c r="L1835" s="1">
        <v>0</v>
      </c>
      <c r="M1835" s="1" t="s">
        <v>2</v>
      </c>
      <c r="N1835" s="11">
        <v>8724.9497777773577</v>
      </c>
      <c r="O1835" s="11">
        <v>545.39915791250132</v>
      </c>
      <c r="P1835" s="11">
        <v>897</v>
      </c>
      <c r="Q1835" s="1">
        <v>67</v>
      </c>
      <c r="R1835" s="3">
        <v>1</v>
      </c>
      <c r="S1835" s="3" t="s">
        <v>22833</v>
      </c>
      <c r="T1835" s="8" t="str">
        <f t="shared" si="28"/>
        <v>INSERT INTO item VALUES('0001726','식재료','닭다리','계육','','[H-Kids]닭(단각,1등급,냉장,무항생제,국산)','100G±/EA','','','0','11260','0','국산','8724.94977777736','545.399157912501','897','67',1,'manager1');</v>
      </c>
      <c r="U1835" s="5"/>
    </row>
    <row r="1836" spans="1:21" x14ac:dyDescent="0.35">
      <c r="A1836" s="6" t="s">
        <v>15145</v>
      </c>
      <c r="B1836" s="1" t="s">
        <v>22786</v>
      </c>
      <c r="C1836" s="1" t="s">
        <v>2138</v>
      </c>
      <c r="D1836" s="1" t="s">
        <v>2328</v>
      </c>
      <c r="F1836" s="1" t="s">
        <v>2376</v>
      </c>
      <c r="G1836" s="1" t="s">
        <v>2355</v>
      </c>
      <c r="J1836" s="2">
        <v>0</v>
      </c>
      <c r="K1836" s="7">
        <v>10980</v>
      </c>
      <c r="L1836" s="1">
        <v>0</v>
      </c>
      <c r="M1836" s="1" t="s">
        <v>2</v>
      </c>
      <c r="N1836" s="11">
        <v>1736.8759358428945</v>
      </c>
      <c r="O1836" s="11">
        <v>314.93277257000483</v>
      </c>
      <c r="P1836" s="11">
        <v>484</v>
      </c>
      <c r="Q1836" s="1">
        <v>190</v>
      </c>
      <c r="R1836" s="3">
        <v>1</v>
      </c>
      <c r="S1836" s="3" t="s">
        <v>22833</v>
      </c>
      <c r="T1836" s="8" t="str">
        <f t="shared" si="28"/>
        <v>INSERT INTO item VALUES('0001727','식재료','닭다리','계육','','[H-Kids]닭(장각,1등급,냉장,무항생제,국산)','200±20g/ea','','','0','10980','0','국산','1736.87593584289','314.932772570005','484','190',1,'manager1');</v>
      </c>
      <c r="U1836" s="5"/>
    </row>
    <row r="1837" spans="1:21" x14ac:dyDescent="0.35">
      <c r="A1837" s="6" t="s">
        <v>15146</v>
      </c>
      <c r="B1837" s="1" t="s">
        <v>22786</v>
      </c>
      <c r="C1837" s="1" t="s">
        <v>2138</v>
      </c>
      <c r="D1837" s="1" t="s">
        <v>2328</v>
      </c>
      <c r="F1837" s="1" t="s">
        <v>2377</v>
      </c>
      <c r="G1837" s="1" t="s">
        <v>2209</v>
      </c>
      <c r="J1837" s="2">
        <v>0</v>
      </c>
      <c r="K1837" s="7">
        <v>15590</v>
      </c>
      <c r="L1837" s="1">
        <v>0</v>
      </c>
      <c r="M1837" s="1" t="s">
        <v>2</v>
      </c>
      <c r="N1837" s="11">
        <v>10679.895808972789</v>
      </c>
      <c r="O1837" s="11">
        <v>315.48661819546078</v>
      </c>
      <c r="P1837" s="11">
        <v>166</v>
      </c>
      <c r="Q1837" s="1">
        <v>502</v>
      </c>
      <c r="R1837" s="3">
        <v>1</v>
      </c>
      <c r="S1837" s="3" t="s">
        <v>22833</v>
      </c>
      <c r="T1837" s="8" t="str">
        <f t="shared" si="28"/>
        <v>INSERT INTO item VALUES('0001728','식재료','닭다리','계육','','[H-Kids]닭(Skin-Off)(다리살,1등급,냉장,무항생제,국산)','3*3','','','0','15590','0','국산','10679.8958089728','315.486618195461','166','502',1,'manager1');</v>
      </c>
      <c r="U1837" s="5"/>
    </row>
    <row r="1838" spans="1:21" x14ac:dyDescent="0.35">
      <c r="A1838" s="6" t="s">
        <v>15147</v>
      </c>
      <c r="B1838" s="1" t="s">
        <v>22786</v>
      </c>
      <c r="C1838" s="1" t="s">
        <v>2138</v>
      </c>
      <c r="D1838" s="1" t="s">
        <v>2328</v>
      </c>
      <c r="F1838" s="1" t="s">
        <v>2377</v>
      </c>
      <c r="G1838" s="1" t="s">
        <v>5</v>
      </c>
      <c r="J1838" s="2">
        <v>0</v>
      </c>
      <c r="K1838" s="7">
        <v>15590</v>
      </c>
      <c r="L1838" s="1">
        <v>0</v>
      </c>
      <c r="M1838" s="1" t="s">
        <v>2</v>
      </c>
      <c r="N1838" s="11">
        <v>23352.110783564916</v>
      </c>
      <c r="O1838" s="11">
        <v>742.303851825322</v>
      </c>
      <c r="P1838" s="11">
        <v>935</v>
      </c>
      <c r="Q1838" s="1">
        <v>71</v>
      </c>
      <c r="R1838" s="3">
        <v>1</v>
      </c>
      <c r="S1838" s="3" t="s">
        <v>22833</v>
      </c>
      <c r="T1838" s="8" t="str">
        <f t="shared" si="28"/>
        <v>INSERT INTO item VALUES('0001729','식재료','닭다리','계육','','[H-Kids]닭(Skin-Off)(다리살,1등급,냉장,무항생제,국산)','Kg','','','0','15590','0','국산','23352.1107835649','742.303851825322','935','71',1,'manager1');</v>
      </c>
      <c r="U1838" s="5"/>
    </row>
    <row r="1839" spans="1:21" x14ac:dyDescent="0.35">
      <c r="A1839" s="6" t="s">
        <v>15148</v>
      </c>
      <c r="B1839" s="1" t="s">
        <v>22786</v>
      </c>
      <c r="C1839" s="1" t="s">
        <v>2138</v>
      </c>
      <c r="D1839" s="1" t="s">
        <v>2328</v>
      </c>
      <c r="F1839" s="1" t="s">
        <v>2346</v>
      </c>
      <c r="G1839" s="1" t="s">
        <v>822</v>
      </c>
      <c r="J1839" s="2">
        <v>0</v>
      </c>
      <c r="K1839" s="7">
        <v>12870</v>
      </c>
      <c r="L1839" s="1">
        <v>0</v>
      </c>
      <c r="M1839" s="1" t="s">
        <v>2</v>
      </c>
      <c r="N1839" s="11">
        <v>32561.911740886364</v>
      </c>
      <c r="O1839" s="11">
        <v>898.64005736731986</v>
      </c>
      <c r="P1839" s="11">
        <v>303</v>
      </c>
      <c r="Q1839" s="1">
        <v>303</v>
      </c>
      <c r="R1839" s="3">
        <v>1</v>
      </c>
      <c r="S1839" s="3" t="s">
        <v>22833</v>
      </c>
      <c r="T1839" s="8" t="str">
        <f t="shared" si="28"/>
        <v>INSERT INTO item VALUES('0001730','식재료','닭다리','계육','','닭(Skin-On)(체리부로,다리살,냉장,국산)','50g','','','0','12870','0','국산','32561.9117408864','898.64005736732','303','303',1,'manager1');</v>
      </c>
      <c r="U1839" s="5"/>
    </row>
    <row r="1840" spans="1:21" x14ac:dyDescent="0.35">
      <c r="A1840" s="6" t="s">
        <v>15149</v>
      </c>
      <c r="B1840" s="1" t="s">
        <v>22786</v>
      </c>
      <c r="C1840" s="1" t="s">
        <v>2138</v>
      </c>
      <c r="D1840" s="1" t="s">
        <v>2328</v>
      </c>
      <c r="F1840" s="1" t="s">
        <v>2378</v>
      </c>
      <c r="G1840" s="1" t="s">
        <v>2379</v>
      </c>
      <c r="J1840" s="2">
        <v>0</v>
      </c>
      <c r="K1840" s="7">
        <v>13310</v>
      </c>
      <c r="L1840" s="1">
        <v>0</v>
      </c>
      <c r="M1840" s="1" t="s">
        <v>30</v>
      </c>
      <c r="N1840" s="11">
        <v>37105.504451440465</v>
      </c>
      <c r="O1840" s="11">
        <v>336.98562412232769</v>
      </c>
      <c r="P1840" s="11">
        <v>859</v>
      </c>
      <c r="Q1840" s="1">
        <v>85</v>
      </c>
      <c r="R1840" s="3">
        <v>1</v>
      </c>
      <c r="S1840" s="3" t="s">
        <v>22833</v>
      </c>
      <c r="T1840" s="8" t="str">
        <f t="shared" si="28"/>
        <v>INSERT INTO item VALUES('0001731','식재료','닭다리','계육','','닭(다리살,냉동,통덩어리,브라질)','2kg/EA','','','0','13310','0','수입','37105.5044514405','336.985624122328','859','85',1,'manager1');</v>
      </c>
      <c r="U1840" s="5"/>
    </row>
    <row r="1841" spans="1:21" x14ac:dyDescent="0.35">
      <c r="A1841" s="6" t="s">
        <v>15150</v>
      </c>
      <c r="B1841" s="1" t="s">
        <v>22786</v>
      </c>
      <c r="C1841" s="1" t="s">
        <v>2138</v>
      </c>
      <c r="D1841" s="1" t="s">
        <v>2328</v>
      </c>
      <c r="F1841" s="1" t="s">
        <v>2380</v>
      </c>
      <c r="G1841" s="1" t="s">
        <v>2381</v>
      </c>
      <c r="J1841" s="2">
        <v>0</v>
      </c>
      <c r="K1841" s="7">
        <v>14690</v>
      </c>
      <c r="L1841" s="1">
        <v>0</v>
      </c>
      <c r="M1841" s="1" t="s">
        <v>30</v>
      </c>
      <c r="N1841" s="11">
        <v>2516.1469942523358</v>
      </c>
      <c r="O1841" s="11">
        <v>541.75670519709831</v>
      </c>
      <c r="P1841" s="11">
        <v>274</v>
      </c>
      <c r="Q1841" s="1">
        <v>33</v>
      </c>
      <c r="R1841" s="3">
        <v>1</v>
      </c>
      <c r="S1841" s="3" t="s">
        <v>22833</v>
      </c>
      <c r="T1841" s="8" t="str">
        <f t="shared" si="28"/>
        <v>INSERT INTO item VALUES('0001732','식재료','닭다리','계육','','닭(다리살,냉동,깍둑썰기,브라질)','3*3(2kg/EA)','','','0','14690','0','수입','2516.14699425234','541.756705197098','274','33',1,'manager1');</v>
      </c>
      <c r="U1841" s="5"/>
    </row>
    <row r="1842" spans="1:21" x14ac:dyDescent="0.35">
      <c r="A1842" s="6" t="s">
        <v>15151</v>
      </c>
      <c r="B1842" s="1" t="s">
        <v>22786</v>
      </c>
      <c r="C1842" s="1" t="s">
        <v>2138</v>
      </c>
      <c r="D1842" s="1" t="s">
        <v>2328</v>
      </c>
      <c r="F1842" s="1" t="s">
        <v>2382</v>
      </c>
      <c r="G1842" s="1" t="s">
        <v>246</v>
      </c>
      <c r="J1842" s="2">
        <v>0</v>
      </c>
      <c r="K1842" s="7">
        <v>11890</v>
      </c>
      <c r="L1842" s="1">
        <v>0</v>
      </c>
      <c r="M1842" s="1" t="s">
        <v>2</v>
      </c>
      <c r="N1842" s="11">
        <v>12229.958591624661</v>
      </c>
      <c r="O1842" s="11">
        <v>108.64525598485208</v>
      </c>
      <c r="P1842" s="11">
        <v>229</v>
      </c>
      <c r="Q1842" s="1">
        <v>303</v>
      </c>
      <c r="R1842" s="3">
        <v>1</v>
      </c>
      <c r="S1842" s="3" t="s">
        <v>22833</v>
      </c>
      <c r="T1842" s="8" t="str">
        <f t="shared" si="28"/>
        <v>INSERT INTO item VALUES('0001733','식재료','닭다리','계육','','닭(하림,단각,냉장,국산)','kg','','','0','11890','0','국산','12229.9585916247','108.645255984852','229','303',1,'manager1');</v>
      </c>
      <c r="U1842" s="5"/>
    </row>
    <row r="1843" spans="1:21" x14ac:dyDescent="0.35">
      <c r="A1843" s="6" t="s">
        <v>15152</v>
      </c>
      <c r="B1843" s="1" t="s">
        <v>22786</v>
      </c>
      <c r="C1843" s="1" t="s">
        <v>2138</v>
      </c>
      <c r="D1843" s="1" t="s">
        <v>2328</v>
      </c>
      <c r="F1843" s="1" t="s">
        <v>2383</v>
      </c>
      <c r="G1843" s="1" t="s">
        <v>2379</v>
      </c>
      <c r="J1843" s="2">
        <v>0</v>
      </c>
      <c r="K1843" s="7">
        <v>9390</v>
      </c>
      <c r="L1843" s="1">
        <v>0</v>
      </c>
      <c r="M1843" s="1" t="s">
        <v>30</v>
      </c>
      <c r="N1843" s="11">
        <v>17273.79895576588</v>
      </c>
      <c r="O1843" s="11">
        <v>685.94695756867407</v>
      </c>
      <c r="P1843" s="11">
        <v>874</v>
      </c>
      <c r="Q1843" s="1">
        <v>281</v>
      </c>
      <c r="R1843" s="3">
        <v>1</v>
      </c>
      <c r="S1843" s="3" t="s">
        <v>22833</v>
      </c>
      <c r="T1843" s="8" t="str">
        <f t="shared" si="28"/>
        <v>INSERT INTO item VALUES('0001734','식재료','닭다리','계육','','(임)닭(다리살,냉동,통덩어리,브라질)','2kg/EA','','','0','9390','0','수입','17273.7989557659','685.946957568674','874','281',1,'manager1');</v>
      </c>
      <c r="U1843" s="5"/>
    </row>
    <row r="1844" spans="1:21" x14ac:dyDescent="0.35">
      <c r="A1844" s="6" t="s">
        <v>15153</v>
      </c>
      <c r="B1844" s="1" t="s">
        <v>22786</v>
      </c>
      <c r="C1844" s="1" t="s">
        <v>2138</v>
      </c>
      <c r="D1844" s="1" t="s">
        <v>2328</v>
      </c>
      <c r="F1844" s="1" t="s">
        <v>2384</v>
      </c>
      <c r="G1844" s="1" t="s">
        <v>2186</v>
      </c>
      <c r="J1844" s="2">
        <v>0</v>
      </c>
      <c r="K1844" s="7">
        <v>14280</v>
      </c>
      <c r="L1844" s="1">
        <v>0</v>
      </c>
      <c r="M1844" s="1" t="s">
        <v>2</v>
      </c>
      <c r="N1844" s="11">
        <v>753.84441174382255</v>
      </c>
      <c r="O1844" s="11">
        <v>533.2171644686199</v>
      </c>
      <c r="P1844" s="11">
        <v>187</v>
      </c>
      <c r="Q1844" s="1">
        <v>210</v>
      </c>
      <c r="R1844" s="3">
        <v>1</v>
      </c>
      <c r="S1844" s="3" t="s">
        <v>22833</v>
      </c>
      <c r="T1844" s="8" t="str">
        <f t="shared" si="28"/>
        <v>INSERT INTO item VALUES('0001735','식재료','닭다리','계육','','(소량전용)닭(다리살,진공포장,냉장,껍질제거,국산)','Kg(1kg미만발주가능)','','','0','14280','0','국산','753.844411743823','533.21716446862','187','210',1,'manager1');</v>
      </c>
      <c r="U1844" s="5"/>
    </row>
    <row r="1845" spans="1:21" x14ac:dyDescent="0.35">
      <c r="A1845" s="6" t="s">
        <v>15154</v>
      </c>
      <c r="B1845" s="1" t="s">
        <v>22786</v>
      </c>
      <c r="C1845" s="1" t="s">
        <v>2138</v>
      </c>
      <c r="D1845" s="1" t="s">
        <v>2328</v>
      </c>
      <c r="F1845" s="1" t="s">
        <v>2385</v>
      </c>
      <c r="G1845" s="1" t="s">
        <v>2281</v>
      </c>
      <c r="J1845" s="2">
        <v>0</v>
      </c>
      <c r="K1845" s="7">
        <v>16560</v>
      </c>
      <c r="L1845" s="1">
        <v>0</v>
      </c>
      <c r="M1845" s="1" t="s">
        <v>2</v>
      </c>
      <c r="N1845" s="11">
        <v>50840.192067688207</v>
      </c>
      <c r="O1845" s="11">
        <v>552.49998699616845</v>
      </c>
      <c r="P1845" s="11">
        <v>455</v>
      </c>
      <c r="Q1845" s="1">
        <v>91</v>
      </c>
      <c r="R1845" s="3">
        <v>1</v>
      </c>
      <c r="S1845" s="3" t="s">
        <v>22833</v>
      </c>
      <c r="T1845" s="8" t="str">
        <f t="shared" si="28"/>
        <v>INSERT INTO item VALUES('0001736','식재료','닭다리','계육','','(소량전용)닭(Skin-Off)(체리부로,다리살,냉장,1등급,국산)','3*3,(1kg미만발주가능)','','','0','16560','0','국산','50840.1920676882','552.499986996168','455','91',1,'manager1');</v>
      </c>
      <c r="U1845" s="5"/>
    </row>
    <row r="1846" spans="1:21" x14ac:dyDescent="0.35">
      <c r="A1846" s="6" t="s">
        <v>15155</v>
      </c>
      <c r="B1846" s="1" t="s">
        <v>22786</v>
      </c>
      <c r="C1846" s="1" t="s">
        <v>2138</v>
      </c>
      <c r="D1846" s="1" t="s">
        <v>2328</v>
      </c>
      <c r="F1846" s="1" t="s">
        <v>2386</v>
      </c>
      <c r="G1846" s="1" t="s">
        <v>2257</v>
      </c>
      <c r="J1846" s="2">
        <v>0</v>
      </c>
      <c r="K1846" s="7">
        <v>14330</v>
      </c>
      <c r="L1846" s="1">
        <v>0</v>
      </c>
      <c r="M1846" s="1" t="s">
        <v>2</v>
      </c>
      <c r="N1846" s="11">
        <v>36472.574052134325</v>
      </c>
      <c r="O1846" s="11">
        <v>414.45834553926784</v>
      </c>
      <c r="P1846" s="11">
        <v>830</v>
      </c>
      <c r="Q1846" s="1">
        <v>74</v>
      </c>
      <c r="R1846" s="3">
        <v>1</v>
      </c>
      <c r="S1846" s="3" t="s">
        <v>22833</v>
      </c>
      <c r="T1846" s="8" t="str">
        <f t="shared" si="28"/>
        <v>INSERT INTO item VALUES('0001737','식재료','닭다리','계육','','(소량전용)닭(체리부로,다리살,냉장,통덩어리,무항생제,국산)','kg,(1kg미만발주가능)','','','0','14330','0','국산','36472.5740521343','414.458345539268','830','74',1,'manager1');</v>
      </c>
      <c r="U1846" s="5"/>
    </row>
    <row r="1847" spans="1:21" x14ac:dyDescent="0.35">
      <c r="A1847" s="6" t="s">
        <v>15156</v>
      </c>
      <c r="B1847" s="1" t="s">
        <v>22786</v>
      </c>
      <c r="C1847" s="1" t="s">
        <v>2138</v>
      </c>
      <c r="D1847" s="1" t="s">
        <v>2328</v>
      </c>
      <c r="F1847" s="1" t="s">
        <v>2387</v>
      </c>
      <c r="G1847" s="1" t="s">
        <v>2281</v>
      </c>
      <c r="J1847" s="2">
        <v>0</v>
      </c>
      <c r="K1847" s="7">
        <v>14260</v>
      </c>
      <c r="L1847" s="1">
        <v>0</v>
      </c>
      <c r="M1847" s="1" t="s">
        <v>2</v>
      </c>
      <c r="N1847" s="11">
        <v>5277.8616095698462</v>
      </c>
      <c r="O1847" s="11">
        <v>198.2910694336214</v>
      </c>
      <c r="P1847" s="11">
        <v>436</v>
      </c>
      <c r="Q1847" s="1">
        <v>34</v>
      </c>
      <c r="R1847" s="3">
        <v>1</v>
      </c>
      <c r="S1847" s="3" t="s">
        <v>22833</v>
      </c>
      <c r="T1847" s="8" t="str">
        <f t="shared" si="28"/>
        <v>INSERT INTO item VALUES('0001738','식재료','닭다리','계육','','(소량전용)닭(Skin-Off)(다리살,냉장,깍둑썰기,국산)','3*3,(1kg미만발주가능)','','','0','14260','0','국산','5277.86160956985','198.291069433621','436','34',1,'manager1');</v>
      </c>
      <c r="U1847" s="5"/>
    </row>
    <row r="1848" spans="1:21" x14ac:dyDescent="0.35">
      <c r="A1848" s="6" t="s">
        <v>15157</v>
      </c>
      <c r="B1848" s="1" t="s">
        <v>22786</v>
      </c>
      <c r="C1848" s="1" t="s">
        <v>2138</v>
      </c>
      <c r="D1848" s="1" t="s">
        <v>2328</v>
      </c>
      <c r="F1848" s="1" t="s">
        <v>2388</v>
      </c>
      <c r="G1848" s="1" t="s">
        <v>2389</v>
      </c>
      <c r="J1848" s="2">
        <v>0</v>
      </c>
      <c r="K1848" s="7">
        <v>14280</v>
      </c>
      <c r="L1848" s="1">
        <v>0</v>
      </c>
      <c r="M1848" s="1" t="s">
        <v>2</v>
      </c>
      <c r="N1848" s="11">
        <v>6540.8675121621172</v>
      </c>
      <c r="O1848" s="11">
        <v>600.35608491372307</v>
      </c>
      <c r="P1848" s="11">
        <v>755</v>
      </c>
      <c r="Q1848" s="1">
        <v>271</v>
      </c>
      <c r="R1848" s="3">
        <v>1</v>
      </c>
      <c r="S1848" s="3" t="s">
        <v>22833</v>
      </c>
      <c r="T1848" s="8" t="str">
        <f t="shared" si="28"/>
        <v>INSERT INTO item VALUES('0001739','식재료','닭다리','계육','','(소량전용)닭다리살(냉장,껍질제거,국산)','병원군,Kg,(1kg미만발주가능)','','','0','14280','0','국산','6540.86751216212','600.356084913723','755','271',1,'manager1');</v>
      </c>
      <c r="U1848" s="5"/>
    </row>
    <row r="1849" spans="1:21" x14ac:dyDescent="0.35">
      <c r="A1849" s="6" t="s">
        <v>15158</v>
      </c>
      <c r="B1849" s="1" t="s">
        <v>22786</v>
      </c>
      <c r="C1849" s="1" t="s">
        <v>2138</v>
      </c>
      <c r="D1849" s="1" t="s">
        <v>2328</v>
      </c>
      <c r="F1849" s="1" t="s">
        <v>2390</v>
      </c>
      <c r="G1849" s="1" t="s">
        <v>2257</v>
      </c>
      <c r="J1849" s="2">
        <v>0</v>
      </c>
      <c r="K1849" s="7">
        <v>10280</v>
      </c>
      <c r="L1849" s="1">
        <v>0</v>
      </c>
      <c r="M1849" s="1" t="s">
        <v>2</v>
      </c>
      <c r="N1849" s="11">
        <v>2025.7637641783604</v>
      </c>
      <c r="O1849" s="11">
        <v>973.04282344379374</v>
      </c>
      <c r="P1849" s="11">
        <v>679</v>
      </c>
      <c r="Q1849" s="1">
        <v>792</v>
      </c>
      <c r="R1849" s="3">
        <v>1</v>
      </c>
      <c r="S1849" s="3" t="s">
        <v>22833</v>
      </c>
      <c r="T1849" s="8" t="str">
        <f t="shared" si="28"/>
        <v>INSERT INTO item VALUES('0001740','식재료','닭다리','계육','','(소량전용)닭(단각,냉장,국산)','kg,(1kg미만발주가능)','','','0','10280','0','국산','2025.76376417836','973.042823443794','679','792',1,'manager1');</v>
      </c>
      <c r="U1849" s="5"/>
    </row>
    <row r="1850" spans="1:21" x14ac:dyDescent="0.35">
      <c r="A1850" s="6" t="s">
        <v>15159</v>
      </c>
      <c r="B1850" s="1" t="s">
        <v>22786</v>
      </c>
      <c r="C1850" s="1" t="s">
        <v>2138</v>
      </c>
      <c r="D1850" s="1" t="s">
        <v>2328</v>
      </c>
      <c r="F1850" s="1" t="s">
        <v>2390</v>
      </c>
      <c r="G1850" s="1" t="s">
        <v>2391</v>
      </c>
      <c r="J1850" s="2">
        <v>0</v>
      </c>
      <c r="K1850" s="7">
        <v>10280</v>
      </c>
      <c r="L1850" s="1">
        <v>0</v>
      </c>
      <c r="M1850" s="1" t="s">
        <v>2</v>
      </c>
      <c r="N1850" s="11">
        <v>14565.419471079253</v>
      </c>
      <c r="O1850" s="11">
        <v>931.53157575509249</v>
      </c>
      <c r="P1850" s="11">
        <v>834</v>
      </c>
      <c r="Q1850" s="1">
        <v>80</v>
      </c>
      <c r="R1850" s="3">
        <v>1</v>
      </c>
      <c r="S1850" s="3" t="s">
        <v>22833</v>
      </c>
      <c r="T1850" s="8" t="str">
        <f t="shared" si="28"/>
        <v>INSERT INTO item VALUES('0001741','식재료','닭다리','계육','','(소량전용)닭(단각,냉장,국산)','100G±/EA,KG,(1kg미만발주가능)','','','0','10280','0','국산','14565.4194710793','931.531575755092','834','80',1,'manager1');</v>
      </c>
      <c r="U1850" s="5"/>
    </row>
    <row r="1851" spans="1:21" x14ac:dyDescent="0.35">
      <c r="A1851" s="6" t="s">
        <v>15160</v>
      </c>
      <c r="B1851" s="1" t="s">
        <v>22786</v>
      </c>
      <c r="C1851" s="1" t="s">
        <v>2138</v>
      </c>
      <c r="D1851" s="1" t="s">
        <v>2328</v>
      </c>
      <c r="F1851" s="1" t="s">
        <v>2392</v>
      </c>
      <c r="G1851" s="1" t="s">
        <v>2281</v>
      </c>
      <c r="J1851" s="2">
        <v>0</v>
      </c>
      <c r="K1851" s="7">
        <v>13350</v>
      </c>
      <c r="L1851" s="1">
        <v>0</v>
      </c>
      <c r="M1851" s="1" t="s">
        <v>2</v>
      </c>
      <c r="N1851" s="11">
        <v>27277.334595877921</v>
      </c>
      <c r="O1851" s="11">
        <v>546.67413907303376</v>
      </c>
      <c r="P1851" s="11">
        <v>537</v>
      </c>
      <c r="Q1851" s="1">
        <v>695</v>
      </c>
      <c r="R1851" s="3">
        <v>1</v>
      </c>
      <c r="S1851" s="3" t="s">
        <v>22833</v>
      </c>
      <c r="T1851" s="8" t="str">
        <f t="shared" si="28"/>
        <v>INSERT INTO item VALUES('0001742','식재료','닭다리','계육','','(소량전용)닭(다리살,냉장,1등급,닭갈비용,국산)','3*3,(1kg미만발주가능)','','','0','13350','0','국산','27277.3345958779','546.674139073034','537','695',1,'manager1');</v>
      </c>
      <c r="U1851" s="5"/>
    </row>
    <row r="1852" spans="1:21" x14ac:dyDescent="0.35">
      <c r="A1852" s="6" t="s">
        <v>15161</v>
      </c>
      <c r="B1852" s="1" t="s">
        <v>22786</v>
      </c>
      <c r="C1852" s="1" t="s">
        <v>2138</v>
      </c>
      <c r="D1852" s="1" t="s">
        <v>2328</v>
      </c>
      <c r="F1852" s="1" t="s">
        <v>2393</v>
      </c>
      <c r="G1852" s="1" t="s">
        <v>2279</v>
      </c>
      <c r="J1852" s="2">
        <v>0</v>
      </c>
      <c r="K1852" s="7">
        <v>13070</v>
      </c>
      <c r="L1852" s="1">
        <v>0</v>
      </c>
      <c r="M1852" s="1" t="s">
        <v>2</v>
      </c>
      <c r="N1852" s="11">
        <v>51683.948979183748</v>
      </c>
      <c r="O1852" s="11">
        <v>252.45815333341682</v>
      </c>
      <c r="P1852" s="11">
        <v>725</v>
      </c>
      <c r="Q1852" s="1">
        <v>237</v>
      </c>
      <c r="R1852" s="3">
        <v>1</v>
      </c>
      <c r="S1852" s="3" t="s">
        <v>22833</v>
      </c>
      <c r="T1852" s="8" t="str">
        <f t="shared" si="28"/>
        <v>INSERT INTO item VALUES('0001743','식재료','닭다리','계육','','(소량전용)닭(통다리살,냉장,1등급,뼈제거,국산)','(1kg미만발주가능)','','','0','13070','0','국산','51683.9489791837','252.458153333417','725','237',1,'manager1');</v>
      </c>
      <c r="U1852" s="5"/>
    </row>
    <row r="1853" spans="1:21" x14ac:dyDescent="0.35">
      <c r="A1853" s="6" t="s">
        <v>15162</v>
      </c>
      <c r="B1853" s="1" t="s">
        <v>22786</v>
      </c>
      <c r="C1853" s="1" t="s">
        <v>2138</v>
      </c>
      <c r="D1853" s="1" t="s">
        <v>2328</v>
      </c>
      <c r="F1853" s="1" t="s">
        <v>2394</v>
      </c>
      <c r="G1853" s="1" t="s">
        <v>2395</v>
      </c>
      <c r="J1853" s="2">
        <v>0</v>
      </c>
      <c r="K1853" s="7">
        <v>14270</v>
      </c>
      <c r="L1853" s="1">
        <v>0</v>
      </c>
      <c r="M1853" s="1" t="s">
        <v>2</v>
      </c>
      <c r="N1853" s="11">
        <v>14944.854034512806</v>
      </c>
      <c r="O1853" s="11">
        <v>983.46468914074785</v>
      </c>
      <c r="P1853" s="11">
        <v>48</v>
      </c>
      <c r="Q1853" s="1">
        <v>61</v>
      </c>
      <c r="R1853" s="3">
        <v>1</v>
      </c>
      <c r="S1853" s="3" t="s">
        <v>22833</v>
      </c>
      <c r="T1853" s="8" t="str">
        <f t="shared" si="28"/>
        <v>INSERT INTO item VALUES('0001744','식재료','닭다리','계육','','(소량전용)닭(Skin-Off)(다리살,냉장,닭갈비용,깍둑썰기,국산)','0.8~1cm','','','0','14270','0','국산','14944.8540345128','983.464689140748','48','61',1,'manager1');</v>
      </c>
      <c r="U1853" s="5"/>
    </row>
    <row r="1854" spans="1:21" x14ac:dyDescent="0.35">
      <c r="A1854" s="6" t="s">
        <v>15163</v>
      </c>
      <c r="B1854" s="1" t="s">
        <v>22786</v>
      </c>
      <c r="C1854" s="1" t="s">
        <v>2138</v>
      </c>
      <c r="D1854" s="1" t="s">
        <v>2396</v>
      </c>
      <c r="F1854" s="1" t="s">
        <v>2397</v>
      </c>
      <c r="G1854" s="1" t="s">
        <v>2398</v>
      </c>
      <c r="J1854" s="2">
        <v>0</v>
      </c>
      <c r="K1854" s="7">
        <v>4350</v>
      </c>
      <c r="L1854" s="1">
        <v>0</v>
      </c>
      <c r="M1854" s="1" t="s">
        <v>2</v>
      </c>
      <c r="N1854" s="11">
        <v>27214.266633529409</v>
      </c>
      <c r="O1854" s="11">
        <v>552.44046010995748</v>
      </c>
      <c r="P1854" s="11">
        <v>248</v>
      </c>
      <c r="Q1854" s="1">
        <v>743</v>
      </c>
      <c r="R1854" s="3">
        <v>1</v>
      </c>
      <c r="S1854" s="3" t="s">
        <v>22833</v>
      </c>
      <c r="T1854" s="8" t="str">
        <f t="shared" si="28"/>
        <v>INSERT INTO item VALUES('0001745','식재료','닭','계육','','닭(영계)(냉장,삼계용,국산)','400~500g/EA','','','0','4350','0','국산','27214.2666335294','552.440460109957','248','743',1,'manager1');</v>
      </c>
      <c r="U1854" s="5"/>
    </row>
    <row r="1855" spans="1:21" x14ac:dyDescent="0.35">
      <c r="A1855" s="6" t="s">
        <v>15164</v>
      </c>
      <c r="B1855" s="1" t="s">
        <v>22786</v>
      </c>
      <c r="C1855" s="1" t="s">
        <v>2138</v>
      </c>
      <c r="D1855" s="1" t="s">
        <v>2396</v>
      </c>
      <c r="F1855" s="1" t="s">
        <v>2399</v>
      </c>
      <c r="G1855" s="1" t="s">
        <v>2400</v>
      </c>
      <c r="J1855" s="2">
        <v>0</v>
      </c>
      <c r="K1855" s="7">
        <v>4590</v>
      </c>
      <c r="L1855" s="1">
        <v>0</v>
      </c>
      <c r="M1855" s="1" t="s">
        <v>2</v>
      </c>
      <c r="N1855" s="11">
        <v>687.96184775425604</v>
      </c>
      <c r="O1855" s="11">
        <v>740.00958031008429</v>
      </c>
      <c r="P1855" s="11">
        <v>600</v>
      </c>
      <c r="Q1855" s="1">
        <v>325</v>
      </c>
      <c r="R1855" s="3">
        <v>1</v>
      </c>
      <c r="S1855" s="3" t="s">
        <v>22833</v>
      </c>
      <c r="T1855" s="8" t="str">
        <f t="shared" si="28"/>
        <v>INSERT INTO item VALUES('0001746','식재료','닭','계육','','닭(영계)(냉장,삼계용,반토막,국산)','400~500g/마리, 2토막(1마리)','','','0','4590','0','국산','687.961847754256','740.009580310084','600','325',1,'manager1');</v>
      </c>
      <c r="U1855" s="5"/>
    </row>
    <row r="1856" spans="1:21" x14ac:dyDescent="0.35">
      <c r="A1856" s="6" t="s">
        <v>15165</v>
      </c>
      <c r="B1856" s="1" t="s">
        <v>22786</v>
      </c>
      <c r="C1856" s="1" t="s">
        <v>2138</v>
      </c>
      <c r="D1856" s="1" t="s">
        <v>2396</v>
      </c>
      <c r="F1856" s="1" t="s">
        <v>2401</v>
      </c>
      <c r="G1856" s="1" t="s">
        <v>2402</v>
      </c>
      <c r="J1856" s="2">
        <v>0</v>
      </c>
      <c r="K1856" s="7">
        <v>6810</v>
      </c>
      <c r="L1856" s="1">
        <v>0</v>
      </c>
      <c r="M1856" s="1" t="s">
        <v>2</v>
      </c>
      <c r="N1856" s="11">
        <v>532.61142964825331</v>
      </c>
      <c r="O1856" s="11">
        <v>204.5334514542142</v>
      </c>
      <c r="P1856" s="11">
        <v>130</v>
      </c>
      <c r="Q1856" s="1">
        <v>2</v>
      </c>
      <c r="R1856" s="3">
        <v>1</v>
      </c>
      <c r="S1856" s="3" t="s">
        <v>22833</v>
      </c>
      <c r="T1856" s="8" t="str">
        <f t="shared" si="28"/>
        <v>INSERT INTO item VALUES('0001747','식재료','닭','계육','','닭(통닭,냉장,백숙용,국산)','1.2Kg','','','0','6810','0','국산','532.611429648253','204.533451454214','130','2',1,'manager1');</v>
      </c>
      <c r="U1856" s="5"/>
    </row>
    <row r="1857" spans="1:21" x14ac:dyDescent="0.35">
      <c r="A1857" s="6" t="s">
        <v>15166</v>
      </c>
      <c r="B1857" s="1" t="s">
        <v>22786</v>
      </c>
      <c r="C1857" s="1" t="s">
        <v>2138</v>
      </c>
      <c r="D1857" s="1" t="s">
        <v>2396</v>
      </c>
      <c r="F1857" s="1" t="s">
        <v>2401</v>
      </c>
      <c r="G1857" s="1" t="s">
        <v>2403</v>
      </c>
      <c r="J1857" s="2">
        <v>0</v>
      </c>
      <c r="K1857" s="7">
        <v>5890</v>
      </c>
      <c r="L1857" s="1">
        <v>0</v>
      </c>
      <c r="M1857" s="1" t="s">
        <v>2</v>
      </c>
      <c r="N1857" s="11">
        <v>28080.38414479707</v>
      </c>
      <c r="O1857" s="11">
        <v>156.73976366305388</v>
      </c>
      <c r="P1857" s="11">
        <v>413</v>
      </c>
      <c r="Q1857" s="1">
        <v>484</v>
      </c>
      <c r="R1857" s="3">
        <v>1</v>
      </c>
      <c r="S1857" s="3" t="s">
        <v>22833</v>
      </c>
      <c r="T1857" s="8" t="str">
        <f t="shared" si="28"/>
        <v>INSERT INTO item VALUES('0001748','식재료','닭','계육','','닭(통닭,냉장,백숙용,국산)','1Kg(1~1.3Kg/개)','','','0','5890','0','국산','28080.3841447971','156.739763663054','413','484',1,'manager1');</v>
      </c>
      <c r="U1857" s="5"/>
    </row>
    <row r="1858" spans="1:21" x14ac:dyDescent="0.35">
      <c r="A1858" s="6" t="s">
        <v>15167</v>
      </c>
      <c r="B1858" s="1" t="s">
        <v>22786</v>
      </c>
      <c r="C1858" s="1" t="s">
        <v>2138</v>
      </c>
      <c r="D1858" s="1" t="s">
        <v>2396</v>
      </c>
      <c r="F1858" s="1" t="s">
        <v>2401</v>
      </c>
      <c r="G1858" s="1" t="s">
        <v>2404</v>
      </c>
      <c r="J1858" s="2">
        <v>0</v>
      </c>
      <c r="K1858" s="7">
        <v>8240</v>
      </c>
      <c r="L1858" s="1">
        <v>0</v>
      </c>
      <c r="M1858" s="1" t="s">
        <v>2</v>
      </c>
      <c r="N1858" s="11">
        <v>16868.894469740197</v>
      </c>
      <c r="O1858" s="11">
        <v>35.675292644736679</v>
      </c>
      <c r="P1858" s="11">
        <v>436</v>
      </c>
      <c r="Q1858" s="1">
        <v>334</v>
      </c>
      <c r="R1858" s="3">
        <v>1</v>
      </c>
      <c r="S1858" s="3" t="s">
        <v>22833</v>
      </c>
      <c r="T1858" s="8" t="str">
        <f t="shared" ref="T1858:T1921" si="29">"INSERT INTO item VALUES('"&amp;A1858&amp;"','"&amp;B1858&amp;"','"&amp;D1858&amp;"','"&amp;C1858&amp;"','"&amp;E1858&amp;"','"&amp;F1858&amp;"','"&amp;G1858&amp;"','"&amp;H1858&amp;"','"&amp;I1858&amp;"','"&amp;J1858&amp;"','"&amp;K1858&amp;"','"&amp;L1858&amp;"','"&amp;M1858&amp;"','"&amp;N1858&amp;"','"&amp;O1858&amp;"','"&amp;P1858&amp;"','"&amp;Q1858&amp;"',"&amp;R1858&amp;",'"&amp;S1858&amp;"');"</f>
        <v>INSERT INTO item VALUES('0001749','식재료','닭','계육','','닭(통닭,냉장,백숙용,국산)','1.5Kg/수','','','0','8240','0','국산','16868.8944697402','35.6752926447367','436','334',1,'manager1');</v>
      </c>
      <c r="U1858" s="5"/>
    </row>
    <row r="1859" spans="1:21" x14ac:dyDescent="0.35">
      <c r="A1859" s="6" t="s">
        <v>15168</v>
      </c>
      <c r="B1859" s="1" t="s">
        <v>22786</v>
      </c>
      <c r="C1859" s="1" t="s">
        <v>2138</v>
      </c>
      <c r="D1859" s="1" t="s">
        <v>2396</v>
      </c>
      <c r="F1859" s="1" t="s">
        <v>2405</v>
      </c>
      <c r="G1859" s="1" t="s">
        <v>2406</v>
      </c>
      <c r="J1859" s="2">
        <v>0</v>
      </c>
      <c r="K1859" s="7">
        <v>5890</v>
      </c>
      <c r="L1859" s="1">
        <v>0</v>
      </c>
      <c r="M1859" s="1" t="s">
        <v>2</v>
      </c>
      <c r="N1859" s="11">
        <v>3366.9121444151269</v>
      </c>
      <c r="O1859" s="11">
        <v>978.662750032747</v>
      </c>
      <c r="P1859" s="11">
        <v>287</v>
      </c>
      <c r="Q1859" s="1">
        <v>347</v>
      </c>
      <c r="R1859" s="3">
        <v>1</v>
      </c>
      <c r="S1859" s="3" t="s">
        <v>22833</v>
      </c>
      <c r="T1859" s="8" t="str">
        <f t="shared" si="29"/>
        <v>INSERT INTO item VALUES('0001750','식재료','닭','계육','','닭(냉장,백숙용,목제거,국산)','1Kg(1~1.3Kg)','','','0','5890','0','국산','3366.91214441513','978.662750032747','287','347',1,'manager1');</v>
      </c>
      <c r="U1859" s="5"/>
    </row>
    <row r="1860" spans="1:21" x14ac:dyDescent="0.35">
      <c r="A1860" s="6" t="s">
        <v>15169</v>
      </c>
      <c r="B1860" s="1" t="s">
        <v>22786</v>
      </c>
      <c r="C1860" s="1" t="s">
        <v>2138</v>
      </c>
      <c r="D1860" s="1" t="s">
        <v>2396</v>
      </c>
      <c r="F1860" s="1" t="s">
        <v>2407</v>
      </c>
      <c r="G1860" s="1" t="s">
        <v>2408</v>
      </c>
      <c r="J1860" s="2">
        <v>0</v>
      </c>
      <c r="K1860" s="7">
        <v>5950</v>
      </c>
      <c r="L1860" s="1">
        <v>0</v>
      </c>
      <c r="M1860" s="1" t="s">
        <v>2</v>
      </c>
      <c r="N1860" s="11">
        <v>17238.431926762882</v>
      </c>
      <c r="O1860" s="11">
        <v>623.25016317715972</v>
      </c>
      <c r="P1860" s="11">
        <v>639</v>
      </c>
      <c r="Q1860" s="1">
        <v>121</v>
      </c>
      <c r="R1860" s="3">
        <v>1</v>
      </c>
      <c r="S1860" s="3" t="s">
        <v>22833</v>
      </c>
      <c r="T1860" s="8" t="str">
        <f t="shared" si="29"/>
        <v>INSERT INTO item VALUES('0001751','식재료','닭','계육','','닭(냉장,백숙용,반토막,국산)','0.8~1Kg,Kg','','','0','5950','0','국산','17238.4319267629','623.25016317716','639','121',1,'manager1');</v>
      </c>
      <c r="U1860" s="5"/>
    </row>
    <row r="1861" spans="1:21" x14ac:dyDescent="0.35">
      <c r="A1861" s="6" t="s">
        <v>15170</v>
      </c>
      <c r="B1861" s="1" t="s">
        <v>22786</v>
      </c>
      <c r="C1861" s="1" t="s">
        <v>2138</v>
      </c>
      <c r="D1861" s="1" t="s">
        <v>2396</v>
      </c>
      <c r="F1861" s="1" t="s">
        <v>2409</v>
      </c>
      <c r="G1861" s="1" t="s">
        <v>2410</v>
      </c>
      <c r="J1861" s="2">
        <v>0</v>
      </c>
      <c r="K1861" s="7">
        <v>5880</v>
      </c>
      <c r="L1861" s="1">
        <v>0</v>
      </c>
      <c r="M1861" s="1" t="s">
        <v>2</v>
      </c>
      <c r="N1861" s="11">
        <v>19584.854482749823</v>
      </c>
      <c r="O1861" s="11">
        <v>581.24041904036574</v>
      </c>
      <c r="P1861" s="11">
        <v>269</v>
      </c>
      <c r="Q1861" s="1">
        <v>21</v>
      </c>
      <c r="R1861" s="3">
        <v>1</v>
      </c>
      <c r="S1861" s="3" t="s">
        <v>22833</v>
      </c>
      <c r="T1861" s="8" t="str">
        <f t="shared" si="29"/>
        <v>INSERT INTO item VALUES('0001752','식재료','닭','계육','','닭(진공포장,냉장,백숙용,국산)','목지방팁제거','','','0','5880','0','국산','19584.8544827498','581.240419040366','269','21',1,'manager1');</v>
      </c>
      <c r="U1861" s="5"/>
    </row>
    <row r="1862" spans="1:21" x14ac:dyDescent="0.35">
      <c r="A1862" s="6" t="s">
        <v>15171</v>
      </c>
      <c r="B1862" s="1" t="s">
        <v>22786</v>
      </c>
      <c r="C1862" s="1" t="s">
        <v>2138</v>
      </c>
      <c r="D1862" s="1" t="s">
        <v>2396</v>
      </c>
      <c r="F1862" s="1" t="s">
        <v>2411</v>
      </c>
      <c r="G1862" s="1" t="s">
        <v>2412</v>
      </c>
      <c r="J1862" s="2">
        <v>0</v>
      </c>
      <c r="K1862" s="7">
        <v>7700</v>
      </c>
      <c r="L1862" s="1">
        <v>0</v>
      </c>
      <c r="M1862" s="1" t="s">
        <v>2</v>
      </c>
      <c r="N1862" s="11">
        <v>52871.476729921982</v>
      </c>
      <c r="O1862" s="11">
        <v>684.73404068772265</v>
      </c>
      <c r="P1862" s="11">
        <v>875</v>
      </c>
      <c r="Q1862" s="1">
        <v>162</v>
      </c>
      <c r="R1862" s="3">
        <v>1</v>
      </c>
      <c r="S1862" s="3" t="s">
        <v>22833</v>
      </c>
      <c r="T1862" s="8" t="str">
        <f t="shared" si="29"/>
        <v>INSERT INTO item VALUES('0001753','식재료','닭','계육','','닭(하림,냉장,백숙용,국산)','10호(950g~1050g)','','','0','7700','0','국산','52871.476729922','684.734040687723','875','162',1,'manager1');</v>
      </c>
      <c r="U1862" s="5"/>
    </row>
    <row r="1863" spans="1:21" x14ac:dyDescent="0.35">
      <c r="A1863" s="6" t="s">
        <v>15172</v>
      </c>
      <c r="B1863" s="1" t="s">
        <v>22786</v>
      </c>
      <c r="C1863" s="1" t="s">
        <v>2138</v>
      </c>
      <c r="D1863" s="1" t="s">
        <v>2396</v>
      </c>
      <c r="F1863" s="1" t="s">
        <v>2413</v>
      </c>
      <c r="G1863" s="1" t="s">
        <v>2414</v>
      </c>
      <c r="J1863" s="2">
        <v>0</v>
      </c>
      <c r="K1863" s="7">
        <v>4500</v>
      </c>
      <c r="L1863" s="1">
        <v>0</v>
      </c>
      <c r="M1863" s="1" t="s">
        <v>2</v>
      </c>
      <c r="N1863" s="11">
        <v>10812.043627759103</v>
      </c>
      <c r="O1863" s="11">
        <v>371.69568861481304</v>
      </c>
      <c r="P1863" s="11">
        <v>724</v>
      </c>
      <c r="Q1863" s="1">
        <v>650</v>
      </c>
      <c r="R1863" s="3">
        <v>1</v>
      </c>
      <c r="S1863" s="3" t="s">
        <v>22833</v>
      </c>
      <c r="T1863" s="8" t="str">
        <f t="shared" si="29"/>
        <v>INSERT INTO item VALUES('0001754','식재료','닭','계육','','닭(영계)(냉장,삼계용,두절,국산)','700g(300~400g*2개/2토막입)','','','0','4500','0','국산','10812.0436277591','371.695688614813','724','650',1,'manager1');</v>
      </c>
      <c r="U1863" s="5"/>
    </row>
    <row r="1864" spans="1:21" x14ac:dyDescent="0.35">
      <c r="A1864" s="6" t="s">
        <v>15173</v>
      </c>
      <c r="B1864" s="1" t="s">
        <v>22786</v>
      </c>
      <c r="C1864" s="1" t="s">
        <v>2138</v>
      </c>
      <c r="D1864" s="1" t="s">
        <v>2396</v>
      </c>
      <c r="F1864" s="1" t="s">
        <v>2415</v>
      </c>
      <c r="G1864" s="1" t="s">
        <v>2416</v>
      </c>
      <c r="J1864" s="2">
        <v>0</v>
      </c>
      <c r="K1864" s="7">
        <v>7560</v>
      </c>
      <c r="L1864" s="1">
        <v>0</v>
      </c>
      <c r="M1864" s="1" t="s">
        <v>2</v>
      </c>
      <c r="N1864" s="11">
        <v>6671.9129982039658</v>
      </c>
      <c r="O1864" s="11">
        <v>343.43408431911104</v>
      </c>
      <c r="P1864" s="11">
        <v>256</v>
      </c>
      <c r="Q1864" s="1">
        <v>133</v>
      </c>
      <c r="R1864" s="3">
        <v>1</v>
      </c>
      <c r="S1864" s="3" t="s">
        <v>22833</v>
      </c>
      <c r="T1864" s="8" t="str">
        <f t="shared" si="29"/>
        <v>INSERT INTO item VALUES('0001755','식재료','닭','계육','','통닭(냉장,백숙용,껍질제거,국산)','0.8~1Kg/마리','','','0','7560','0','국산','6671.91299820397','343.434084319111','256','133',1,'manager1');</v>
      </c>
      <c r="U1864" s="5"/>
    </row>
    <row r="1865" spans="1:21" x14ac:dyDescent="0.35">
      <c r="A1865" s="6" t="s">
        <v>15174</v>
      </c>
      <c r="B1865" s="1" t="s">
        <v>22786</v>
      </c>
      <c r="C1865" s="1" t="s">
        <v>2138</v>
      </c>
      <c r="D1865" s="1" t="s">
        <v>2396</v>
      </c>
      <c r="F1865" s="1" t="s">
        <v>2417</v>
      </c>
      <c r="G1865" s="1" t="s">
        <v>2406</v>
      </c>
      <c r="J1865" s="2">
        <v>0</v>
      </c>
      <c r="K1865" s="7">
        <v>6020</v>
      </c>
      <c r="L1865" s="1">
        <v>0</v>
      </c>
      <c r="M1865" s="1" t="s">
        <v>2</v>
      </c>
      <c r="N1865" s="11">
        <v>11951.161621681989</v>
      </c>
      <c r="O1865" s="11">
        <v>705.48936423135638</v>
      </c>
      <c r="P1865" s="11">
        <v>714</v>
      </c>
      <c r="Q1865" s="1">
        <v>909</v>
      </c>
      <c r="R1865" s="3">
        <v>1</v>
      </c>
      <c r="S1865" s="3" t="s">
        <v>22833</v>
      </c>
      <c r="T1865" s="8" t="str">
        <f t="shared" si="29"/>
        <v>INSERT INTO item VALUES('0001756','식재료','닭','계육','','닭(냉장,1등급,백숙용,국산)','1Kg(1~1.3Kg)','','','0','6020','0','국산','11951.161621682','705.489364231356','714','909',1,'manager1');</v>
      </c>
      <c r="U1865" s="5"/>
    </row>
    <row r="1866" spans="1:21" x14ac:dyDescent="0.35">
      <c r="A1866" s="6" t="s">
        <v>15175</v>
      </c>
      <c r="B1866" s="1" t="s">
        <v>22786</v>
      </c>
      <c r="C1866" s="1" t="s">
        <v>2138</v>
      </c>
      <c r="D1866" s="1" t="s">
        <v>2396</v>
      </c>
      <c r="F1866" s="1" t="s">
        <v>2418</v>
      </c>
      <c r="G1866" s="1" t="s">
        <v>2419</v>
      </c>
      <c r="J1866" s="2">
        <v>0</v>
      </c>
      <c r="K1866" s="7">
        <v>7830</v>
      </c>
      <c r="L1866" s="1">
        <v>0</v>
      </c>
      <c r="M1866" s="1" t="s">
        <v>2</v>
      </c>
      <c r="N1866" s="11">
        <v>12329.275417727147</v>
      </c>
      <c r="O1866" s="11">
        <v>536.81261929659877</v>
      </c>
      <c r="P1866" s="11">
        <v>418</v>
      </c>
      <c r="Q1866" s="1">
        <v>48</v>
      </c>
      <c r="R1866" s="3">
        <v>1</v>
      </c>
      <c r="S1866" s="3" t="s">
        <v>22833</v>
      </c>
      <c r="T1866" s="8" t="str">
        <f t="shared" si="29"/>
        <v>INSERT INTO item VALUES('0001757','식재료','닭','계육','','닭(냉장,1등급,백숙용,목제거,국산)','하이1.3kg이상','','','0','7830','0','국산','12329.2754177271','536.812619296599','418','48',1,'manager1');</v>
      </c>
      <c r="U1866" s="5"/>
    </row>
    <row r="1867" spans="1:21" x14ac:dyDescent="0.35">
      <c r="A1867" s="6" t="s">
        <v>15176</v>
      </c>
      <c r="B1867" s="1" t="s">
        <v>22786</v>
      </c>
      <c r="C1867" s="1" t="s">
        <v>2138</v>
      </c>
      <c r="D1867" s="1" t="s">
        <v>2396</v>
      </c>
      <c r="F1867" s="1" t="s">
        <v>2420</v>
      </c>
      <c r="G1867" s="1" t="s">
        <v>2421</v>
      </c>
      <c r="J1867" s="2">
        <v>0</v>
      </c>
      <c r="K1867" s="7">
        <v>5950</v>
      </c>
      <c r="L1867" s="1">
        <v>0</v>
      </c>
      <c r="M1867" s="1" t="s">
        <v>2</v>
      </c>
      <c r="N1867" s="11">
        <v>20059.515220455811</v>
      </c>
      <c r="O1867" s="11">
        <v>936.68827947266573</v>
      </c>
      <c r="P1867" s="11">
        <v>184</v>
      </c>
      <c r="Q1867" s="1">
        <v>283</v>
      </c>
      <c r="R1867" s="3">
        <v>1</v>
      </c>
      <c r="S1867" s="3" t="s">
        <v>22833</v>
      </c>
      <c r="T1867" s="8" t="str">
        <f t="shared" si="29"/>
        <v>INSERT INTO item VALUES('0001758','식재료','닭','계육','','닭(냉장,1등급,백숙용,반토막,국산)','0.8~1kg/ea당 2토막(1마리)','','','0','5950','0','국산','20059.5152204558','936.688279472666','184','283',1,'manager1');</v>
      </c>
      <c r="U1867" s="5"/>
    </row>
    <row r="1868" spans="1:21" x14ac:dyDescent="0.35">
      <c r="A1868" s="6" t="s">
        <v>15177</v>
      </c>
      <c r="B1868" s="1" t="s">
        <v>22786</v>
      </c>
      <c r="C1868" s="1" t="s">
        <v>2138</v>
      </c>
      <c r="D1868" s="1" t="s">
        <v>2396</v>
      </c>
      <c r="F1868" s="1" t="s">
        <v>2420</v>
      </c>
      <c r="G1868" s="1" t="s">
        <v>2422</v>
      </c>
      <c r="J1868" s="2">
        <v>0</v>
      </c>
      <c r="K1868" s="7">
        <v>6720</v>
      </c>
      <c r="L1868" s="1">
        <v>0</v>
      </c>
      <c r="M1868" s="1" t="s">
        <v>2</v>
      </c>
      <c r="N1868" s="11">
        <v>11008.931895605301</v>
      </c>
      <c r="O1868" s="11">
        <v>815.68818751749666</v>
      </c>
      <c r="P1868" s="11">
        <v>521</v>
      </c>
      <c r="Q1868" s="1">
        <v>23</v>
      </c>
      <c r="R1868" s="3">
        <v>1</v>
      </c>
      <c r="S1868" s="3" t="s">
        <v>22833</v>
      </c>
      <c r="T1868" s="8" t="str">
        <f t="shared" si="29"/>
        <v>INSERT INTO item VALUES('0001759','식재료','닭','계육','','닭(냉장,1등급,백숙용,반토막,국산)','1Kg(1~1.3Kg/2토막입)','','','0','6720','0','국산','11008.9318956053','815.688187517497','521','23',1,'manager1');</v>
      </c>
      <c r="U1868" s="5"/>
    </row>
    <row r="1869" spans="1:21" x14ac:dyDescent="0.35">
      <c r="A1869" s="6" t="s">
        <v>15178</v>
      </c>
      <c r="B1869" s="1" t="s">
        <v>22786</v>
      </c>
      <c r="C1869" s="1" t="s">
        <v>2138</v>
      </c>
      <c r="D1869" s="1" t="s">
        <v>2396</v>
      </c>
      <c r="F1869" s="1" t="s">
        <v>2417</v>
      </c>
      <c r="G1869" s="1" t="s">
        <v>2423</v>
      </c>
      <c r="J1869" s="2">
        <v>0</v>
      </c>
      <c r="K1869" s="7">
        <v>6020</v>
      </c>
      <c r="L1869" s="1">
        <v>0</v>
      </c>
      <c r="M1869" s="1" t="s">
        <v>2</v>
      </c>
      <c r="N1869" s="11">
        <v>47804.361141955589</v>
      </c>
      <c r="O1869" s="11">
        <v>602.49746546560903</v>
      </c>
      <c r="P1869" s="11">
        <v>186</v>
      </c>
      <c r="Q1869" s="1">
        <v>3</v>
      </c>
      <c r="R1869" s="3">
        <v>1</v>
      </c>
      <c r="S1869" s="3" t="s">
        <v>22833</v>
      </c>
      <c r="T1869" s="8" t="str">
        <f t="shared" si="29"/>
        <v>INSERT INTO item VALUES('0001760','식재료','닭','계육','','닭(냉장,1등급,백숙용,국산)','0.9~1.1kg/마리','','','0','6020','0','국산','47804.3611419556','602.497465465609','186','3',1,'manager1');</v>
      </c>
      <c r="U1869" s="5"/>
    </row>
    <row r="1870" spans="1:21" x14ac:dyDescent="0.35">
      <c r="A1870" s="6" t="s">
        <v>15179</v>
      </c>
      <c r="B1870" s="1" t="s">
        <v>22786</v>
      </c>
      <c r="C1870" s="1" t="s">
        <v>2138</v>
      </c>
      <c r="D1870" s="1" t="s">
        <v>2396</v>
      </c>
      <c r="F1870" s="1" t="s">
        <v>2424</v>
      </c>
      <c r="G1870" s="1" t="s">
        <v>2425</v>
      </c>
      <c r="J1870" s="2">
        <v>0</v>
      </c>
      <c r="K1870" s="7">
        <v>8390</v>
      </c>
      <c r="L1870" s="1">
        <v>0</v>
      </c>
      <c r="M1870" s="1" t="s">
        <v>2</v>
      </c>
      <c r="N1870" s="11">
        <v>13402.818108445203</v>
      </c>
      <c r="O1870" s="11">
        <v>160.35701752750143</v>
      </c>
      <c r="P1870" s="11">
        <v>364</v>
      </c>
      <c r="Q1870" s="1">
        <v>644</v>
      </c>
      <c r="R1870" s="3">
        <v>1</v>
      </c>
      <c r="S1870" s="3" t="s">
        <v>22833</v>
      </c>
      <c r="T1870" s="8" t="str">
        <f t="shared" si="29"/>
        <v>INSERT INTO item VALUES('0001761','식재료','닭','계육','','닭(D-3)(하림,냉장,1등급,백숙용,반토막,국산)','1.1~1.2kg/마리(1EA는 1마리로 2토막)','','','0','8390','0','국산','13402.8181084452','160.357017527501','364','644',1,'manager1');</v>
      </c>
      <c r="U1870" s="5"/>
    </row>
    <row r="1871" spans="1:21" x14ac:dyDescent="0.35">
      <c r="A1871" s="6" t="s">
        <v>15180</v>
      </c>
      <c r="B1871" s="1" t="s">
        <v>22786</v>
      </c>
      <c r="C1871" s="1" t="s">
        <v>2138</v>
      </c>
      <c r="D1871" s="1" t="s">
        <v>2396</v>
      </c>
      <c r="F1871" s="1" t="s">
        <v>2401</v>
      </c>
      <c r="G1871" s="1" t="s">
        <v>2426</v>
      </c>
      <c r="J1871" s="2">
        <v>0</v>
      </c>
      <c r="K1871" s="7">
        <v>7220</v>
      </c>
      <c r="L1871" s="1">
        <v>0</v>
      </c>
      <c r="M1871" s="1" t="s">
        <v>2</v>
      </c>
      <c r="N1871" s="11">
        <v>73098.644332863478</v>
      </c>
      <c r="O1871" s="11">
        <v>31.764734178048037</v>
      </c>
      <c r="P1871" s="11">
        <v>95</v>
      </c>
      <c r="Q1871" s="1">
        <v>134</v>
      </c>
      <c r="R1871" s="3">
        <v>1</v>
      </c>
      <c r="S1871" s="3" t="s">
        <v>22833</v>
      </c>
      <c r="T1871" s="8" t="str">
        <f t="shared" si="29"/>
        <v>INSERT INTO item VALUES('0001762','식재료','닭','계육','','닭(통닭,냉장,백숙용,국산)','1~1.2Kg/마리,1등급,두레','','','0','7220','0','국산','73098.6443328635','31.764734178048','95','134',1,'manager1');</v>
      </c>
      <c r="U1871" s="5"/>
    </row>
    <row r="1872" spans="1:21" x14ac:dyDescent="0.35">
      <c r="A1872" s="6" t="s">
        <v>15181</v>
      </c>
      <c r="B1872" s="1" t="s">
        <v>22786</v>
      </c>
      <c r="C1872" s="1" t="s">
        <v>2138</v>
      </c>
      <c r="D1872" s="1" t="s">
        <v>2396</v>
      </c>
      <c r="F1872" s="1" t="s">
        <v>2427</v>
      </c>
      <c r="G1872" s="1" t="s">
        <v>2428</v>
      </c>
      <c r="J1872" s="2">
        <v>0</v>
      </c>
      <c r="K1872" s="7">
        <v>16780</v>
      </c>
      <c r="L1872" s="1">
        <v>0</v>
      </c>
      <c r="M1872" s="1" t="s">
        <v>2</v>
      </c>
      <c r="N1872" s="11">
        <v>19204.589220366128</v>
      </c>
      <c r="O1872" s="11">
        <v>34.212490441807631</v>
      </c>
      <c r="P1872" s="11">
        <v>76</v>
      </c>
      <c r="Q1872" s="1">
        <v>424</v>
      </c>
      <c r="R1872" s="3">
        <v>1</v>
      </c>
      <c r="S1872" s="3" t="s">
        <v>22833</v>
      </c>
      <c r="T1872" s="8" t="str">
        <f t="shared" si="29"/>
        <v>INSERT INTO item VALUES('0001763','식재료','닭','계육','','토종닭(D-3)(냉장,백숙용,국산)','1.3~1.6kg','','','0','16780','0','국산','19204.5892203661','34.2124904418076','76','424',1,'manager1');</v>
      </c>
      <c r="U1872" s="5"/>
    </row>
    <row r="1873" spans="1:21" x14ac:dyDescent="0.35">
      <c r="A1873" s="6" t="s">
        <v>15182</v>
      </c>
      <c r="B1873" s="1" t="s">
        <v>22786</v>
      </c>
      <c r="C1873" s="1" t="s">
        <v>2138</v>
      </c>
      <c r="D1873" s="1" t="s">
        <v>2396</v>
      </c>
      <c r="F1873" s="1" t="s">
        <v>2429</v>
      </c>
      <c r="G1873" s="1" t="s">
        <v>2430</v>
      </c>
      <c r="J1873" s="2">
        <v>0</v>
      </c>
      <c r="K1873" s="7">
        <v>5880</v>
      </c>
      <c r="L1873" s="1">
        <v>0</v>
      </c>
      <c r="M1873" s="1" t="s">
        <v>2</v>
      </c>
      <c r="N1873" s="11">
        <v>5691.6700494896177</v>
      </c>
      <c r="O1873" s="11">
        <v>49.184368248841317</v>
      </c>
      <c r="P1873" s="11">
        <v>404</v>
      </c>
      <c r="Q1873" s="1">
        <v>140</v>
      </c>
      <c r="R1873" s="3">
        <v>1</v>
      </c>
      <c r="S1873" s="3" t="s">
        <v>22833</v>
      </c>
      <c r="T1873" s="8" t="str">
        <f t="shared" si="29"/>
        <v>INSERT INTO item VALUES('0001764','식재료','닭','계육','','닭(체리부로,냉장,백숙용,국산)','KG,(1~1.3kg/ea)','','','0','5880','0','국산','5691.67004948962','49.1843682488413','404','140',1,'manager1');</v>
      </c>
      <c r="U1873" s="5"/>
    </row>
    <row r="1874" spans="1:21" x14ac:dyDescent="0.35">
      <c r="A1874" s="6" t="s">
        <v>15183</v>
      </c>
      <c r="B1874" s="1" t="s">
        <v>22786</v>
      </c>
      <c r="C1874" s="1" t="s">
        <v>2138</v>
      </c>
      <c r="D1874" s="1" t="s">
        <v>2396</v>
      </c>
      <c r="F1874" s="1" t="s">
        <v>2431</v>
      </c>
      <c r="G1874" s="1" t="s">
        <v>2432</v>
      </c>
      <c r="J1874" s="2">
        <v>0</v>
      </c>
      <c r="K1874" s="7">
        <v>7220</v>
      </c>
      <c r="L1874" s="1">
        <v>0</v>
      </c>
      <c r="M1874" s="1" t="s">
        <v>2</v>
      </c>
      <c r="N1874" s="11">
        <v>3348.87532609972</v>
      </c>
      <c r="O1874" s="11">
        <v>276.81549858734525</v>
      </c>
      <c r="P1874" s="11">
        <v>829</v>
      </c>
      <c r="Q1874" s="1">
        <v>363</v>
      </c>
      <c r="R1874" s="3">
        <v>1</v>
      </c>
      <c r="S1874" s="3" t="s">
        <v>22833</v>
      </c>
      <c r="T1874" s="8" t="str">
        <f t="shared" si="29"/>
        <v>INSERT INTO item VALUES('0001765','식재료','닭','계육','','닭(D-2)(체리부로,냉장,1등급,백숙용,국산)','1~1.2kg/ea','','','0','7220','0','국산','3348.87532609972','276.815498587345','829','363',1,'manager1');</v>
      </c>
      <c r="U1874" s="5"/>
    </row>
    <row r="1875" spans="1:21" x14ac:dyDescent="0.35">
      <c r="A1875" s="6" t="s">
        <v>15184</v>
      </c>
      <c r="B1875" s="1" t="s">
        <v>22786</v>
      </c>
      <c r="C1875" s="1" t="s">
        <v>2138</v>
      </c>
      <c r="D1875" s="1" t="s">
        <v>2396</v>
      </c>
      <c r="F1875" s="1" t="s">
        <v>2433</v>
      </c>
      <c r="G1875" s="1" t="s">
        <v>2434</v>
      </c>
      <c r="J1875" s="2">
        <v>0</v>
      </c>
      <c r="K1875" s="7">
        <v>6160</v>
      </c>
      <c r="L1875" s="1">
        <v>0</v>
      </c>
      <c r="M1875" s="1" t="s">
        <v>2</v>
      </c>
      <c r="N1875" s="11">
        <v>3058.4289621547573</v>
      </c>
      <c r="O1875" s="11">
        <v>230.76380206659007</v>
      </c>
      <c r="P1875" s="11">
        <v>448</v>
      </c>
      <c r="Q1875" s="1">
        <v>625</v>
      </c>
      <c r="R1875" s="3">
        <v>1</v>
      </c>
      <c r="S1875" s="3" t="s">
        <v>22833</v>
      </c>
      <c r="T1875" s="8" t="str">
        <f t="shared" si="29"/>
        <v>INSERT INTO item VALUES('0001766','식재료','닭','계육','','닭(D-2)(체리부로,냉장,1등급,백숙용,무항생제,국산)','10호,(950g~1050g)','','','0','6160','0','국산','3058.42896215476','230.76380206659','448','625',1,'manager1');</v>
      </c>
      <c r="U1875" s="5"/>
    </row>
    <row r="1876" spans="1:21" x14ac:dyDescent="0.35">
      <c r="A1876" s="6" t="s">
        <v>15185</v>
      </c>
      <c r="B1876" s="1" t="s">
        <v>22786</v>
      </c>
      <c r="C1876" s="1" t="s">
        <v>2138</v>
      </c>
      <c r="D1876" s="1" t="s">
        <v>2396</v>
      </c>
      <c r="F1876" s="1" t="s">
        <v>2435</v>
      </c>
      <c r="G1876" s="1" t="s">
        <v>2436</v>
      </c>
      <c r="J1876" s="2">
        <v>0</v>
      </c>
      <c r="K1876" s="7">
        <v>4490</v>
      </c>
      <c r="L1876" s="1">
        <v>0</v>
      </c>
      <c r="M1876" s="1" t="s">
        <v>2</v>
      </c>
      <c r="N1876" s="11">
        <v>5558.8417789767645</v>
      </c>
      <c r="O1876" s="11">
        <v>748.98899666554325</v>
      </c>
      <c r="P1876" s="11">
        <v>545</v>
      </c>
      <c r="Q1876" s="1">
        <v>70</v>
      </c>
      <c r="R1876" s="3">
        <v>1</v>
      </c>
      <c r="S1876" s="3" t="s">
        <v>22833</v>
      </c>
      <c r="T1876" s="8" t="str">
        <f t="shared" si="29"/>
        <v>INSERT INTO item VALUES('0001767','식재료','닭','계육','','닭(체리부로,통닭,냉장,영계,국산)','450~550g/ea','','','0','4490','0','국산','5558.84177897676','748.988996665543','545','70',1,'manager1');</v>
      </c>
      <c r="U1876" s="5"/>
    </row>
    <row r="1877" spans="1:21" x14ac:dyDescent="0.35">
      <c r="A1877" s="6" t="s">
        <v>15186</v>
      </c>
      <c r="B1877" s="1" t="s">
        <v>22786</v>
      </c>
      <c r="C1877" s="1" t="s">
        <v>2138</v>
      </c>
      <c r="D1877" s="1" t="s">
        <v>2396</v>
      </c>
      <c r="F1877" s="1" t="s">
        <v>2437</v>
      </c>
      <c r="G1877" s="1" t="s">
        <v>2412</v>
      </c>
      <c r="J1877" s="2">
        <v>0</v>
      </c>
      <c r="K1877" s="7">
        <v>7830</v>
      </c>
      <c r="L1877" s="1">
        <v>0</v>
      </c>
      <c r="M1877" s="1" t="s">
        <v>2</v>
      </c>
      <c r="N1877" s="11">
        <v>9100.0905457544141</v>
      </c>
      <c r="O1877" s="11">
        <v>338.50310353532018</v>
      </c>
      <c r="P1877" s="11">
        <v>618</v>
      </c>
      <c r="Q1877" s="1">
        <v>857</v>
      </c>
      <c r="R1877" s="3">
        <v>1</v>
      </c>
      <c r="S1877" s="3" t="s">
        <v>22833</v>
      </c>
      <c r="T1877" s="8" t="str">
        <f t="shared" si="29"/>
        <v>INSERT INTO item VALUES('0001768','식재료','닭','계육','','닭(SKin-Off)(체리부로,냉장,1등급,백숙용,무항생제,국산)','10호(950g~1050g)','','','0','7830','0','국산','9100.09054575441','338.50310353532','618','857',1,'manager1');</v>
      </c>
      <c r="U1877" s="5"/>
    </row>
    <row r="1878" spans="1:21" x14ac:dyDescent="0.35">
      <c r="A1878" s="6" t="s">
        <v>15187</v>
      </c>
      <c r="B1878" s="1" t="s">
        <v>22786</v>
      </c>
      <c r="C1878" s="1" t="s">
        <v>2138</v>
      </c>
      <c r="D1878" s="1" t="s">
        <v>2396</v>
      </c>
      <c r="F1878" s="1" t="s">
        <v>2438</v>
      </c>
      <c r="G1878" s="1" t="s">
        <v>2439</v>
      </c>
      <c r="J1878" s="2">
        <v>0</v>
      </c>
      <c r="K1878" s="7">
        <v>4740</v>
      </c>
      <c r="L1878" s="1">
        <v>0</v>
      </c>
      <c r="M1878" s="1" t="s">
        <v>2</v>
      </c>
      <c r="N1878" s="11">
        <v>6026.7037748152998</v>
      </c>
      <c r="O1878" s="11">
        <v>89.276617097140971</v>
      </c>
      <c r="P1878" s="11">
        <v>623</v>
      </c>
      <c r="Q1878" s="1">
        <v>603</v>
      </c>
      <c r="R1878" s="3">
        <v>1</v>
      </c>
      <c r="S1878" s="3" t="s">
        <v>22833</v>
      </c>
      <c r="T1878" s="8" t="str">
        <f t="shared" si="29"/>
        <v>INSERT INTO item VALUES('0001769','식재료','닭','계육','','닭(1/4토막)(냉장,삼계용,국산)','400~500g/마리,EA당 4토막','','','0','4740','0','국산','6026.7037748153','89.276617097141','623','603',1,'manager1');</v>
      </c>
      <c r="U1878" s="5"/>
    </row>
    <row r="1879" spans="1:21" x14ac:dyDescent="0.35">
      <c r="A1879" s="6" t="s">
        <v>15188</v>
      </c>
      <c r="B1879" s="1" t="s">
        <v>22786</v>
      </c>
      <c r="C1879" s="1" t="s">
        <v>2138</v>
      </c>
      <c r="D1879" s="1" t="s">
        <v>2396</v>
      </c>
      <c r="F1879" s="1" t="s">
        <v>2440</v>
      </c>
      <c r="G1879" s="1" t="s">
        <v>2441</v>
      </c>
      <c r="J1879" s="2">
        <v>0</v>
      </c>
      <c r="K1879" s="7">
        <v>7420</v>
      </c>
      <c r="L1879" s="1">
        <v>0</v>
      </c>
      <c r="M1879" s="1" t="s">
        <v>2</v>
      </c>
      <c r="N1879" s="11">
        <v>729.50671979888</v>
      </c>
      <c r="O1879" s="11">
        <v>971.21771759365333</v>
      </c>
      <c r="P1879" s="11">
        <v>392</v>
      </c>
      <c r="Q1879" s="1">
        <v>156</v>
      </c>
      <c r="R1879" s="3">
        <v>1</v>
      </c>
      <c r="S1879" s="3" t="s">
        <v>22833</v>
      </c>
      <c r="T1879" s="8" t="str">
        <f t="shared" si="29"/>
        <v>INSERT INTO item VALUES('0001770','식재료','닭','계육','','닭(냉장,1등급,백숙용,껍질제거,국산)','1kg/마리','','','0','7420','0','국산','729.50671979888','971.217717593653','392','156',1,'manager1');</v>
      </c>
      <c r="U1879" s="5"/>
    </row>
    <row r="1880" spans="1:21" x14ac:dyDescent="0.35">
      <c r="A1880" s="6" t="s">
        <v>15189</v>
      </c>
      <c r="B1880" s="1" t="s">
        <v>22786</v>
      </c>
      <c r="C1880" s="1" t="s">
        <v>2138</v>
      </c>
      <c r="D1880" s="1" t="s">
        <v>2396</v>
      </c>
      <c r="F1880" s="1" t="s">
        <v>2440</v>
      </c>
      <c r="G1880" s="1" t="s">
        <v>2442</v>
      </c>
      <c r="J1880" s="2">
        <v>0</v>
      </c>
      <c r="K1880" s="7">
        <v>7560</v>
      </c>
      <c r="L1880" s="1">
        <v>0</v>
      </c>
      <c r="M1880" s="1" t="s">
        <v>2</v>
      </c>
      <c r="N1880" s="11">
        <v>51662.325658990405</v>
      </c>
      <c r="O1880" s="11">
        <v>389.75991317213209</v>
      </c>
      <c r="P1880" s="11">
        <v>18</v>
      </c>
      <c r="Q1880" s="1">
        <v>262</v>
      </c>
      <c r="R1880" s="3">
        <v>1</v>
      </c>
      <c r="S1880" s="3" t="s">
        <v>22833</v>
      </c>
      <c r="T1880" s="8" t="str">
        <f t="shared" si="29"/>
        <v>INSERT INTO item VALUES('0001771','식재료','닭','계육','','닭(냉장,1등급,백숙용,껍질제거,국산)','1kg/마리(2토막)','','','0','7560','0','국산','51662.3256589904','389.759913172132','18','262',1,'manager1');</v>
      </c>
      <c r="U1880" s="5"/>
    </row>
    <row r="1881" spans="1:21" x14ac:dyDescent="0.35">
      <c r="A1881" s="6" t="s">
        <v>15190</v>
      </c>
      <c r="B1881" s="1" t="s">
        <v>22786</v>
      </c>
      <c r="C1881" s="1" t="s">
        <v>2138</v>
      </c>
      <c r="D1881" s="1" t="s">
        <v>2396</v>
      </c>
      <c r="F1881" s="1" t="s">
        <v>2443</v>
      </c>
      <c r="G1881" s="1" t="s">
        <v>2444</v>
      </c>
      <c r="J1881" s="2">
        <v>0</v>
      </c>
      <c r="K1881" s="7">
        <v>8670</v>
      </c>
      <c r="L1881" s="1">
        <v>0</v>
      </c>
      <c r="M1881" s="1" t="s">
        <v>2</v>
      </c>
      <c r="N1881" s="11">
        <v>68202.743286764788</v>
      </c>
      <c r="O1881" s="11">
        <v>911.38987300816302</v>
      </c>
      <c r="P1881" s="11">
        <v>279</v>
      </c>
      <c r="Q1881" s="1">
        <v>572</v>
      </c>
      <c r="R1881" s="3">
        <v>1</v>
      </c>
      <c r="S1881" s="3" t="s">
        <v>22833</v>
      </c>
      <c r="T1881" s="8" t="str">
        <f t="shared" si="29"/>
        <v>INSERT INTO item VALUES('0001772','식재료','닭','계육','','닭(D-2)(염지닭)(체리부로,냉장,국산)','0.8~1kg','','','0','8670','0','국산','68202.7432867648','911.389873008163','279','572',1,'manager1');</v>
      </c>
      <c r="U1881" s="5"/>
    </row>
    <row r="1882" spans="1:21" x14ac:dyDescent="0.35">
      <c r="A1882" s="6" t="s">
        <v>15191</v>
      </c>
      <c r="B1882" s="1" t="s">
        <v>22786</v>
      </c>
      <c r="C1882" s="1" t="s">
        <v>2138</v>
      </c>
      <c r="D1882" s="1" t="s">
        <v>2396</v>
      </c>
      <c r="F1882" s="1" t="s">
        <v>2445</v>
      </c>
      <c r="G1882" s="1" t="s">
        <v>2446</v>
      </c>
      <c r="J1882" s="2">
        <v>0</v>
      </c>
      <c r="K1882" s="7">
        <v>8780</v>
      </c>
      <c r="L1882" s="1">
        <v>0</v>
      </c>
      <c r="M1882" s="1" t="s">
        <v>2</v>
      </c>
      <c r="N1882" s="11">
        <v>19995.441834476875</v>
      </c>
      <c r="O1882" s="11">
        <v>461.66614542847464</v>
      </c>
      <c r="P1882" s="11">
        <v>746</v>
      </c>
      <c r="Q1882" s="1">
        <v>264</v>
      </c>
      <c r="R1882" s="3">
        <v>1</v>
      </c>
      <c r="S1882" s="3" t="s">
        <v>22833</v>
      </c>
      <c r="T1882" s="8" t="str">
        <f t="shared" si="29"/>
        <v>INSERT INTO item VALUES('0001773','식재료','닭','계육','','닭(Skin-Off)(체리부로,냉장,1등급,반토막,무항생제,국산)','1~1.2kg/ea,2토막','','','0','8780','0','국산','19995.4418344769','461.666145428475','746','264',1,'manager1');</v>
      </c>
      <c r="U1882" s="5"/>
    </row>
    <row r="1883" spans="1:21" x14ac:dyDescent="0.35">
      <c r="A1883" s="6" t="s">
        <v>15192</v>
      </c>
      <c r="B1883" s="1" t="s">
        <v>22786</v>
      </c>
      <c r="C1883" s="1" t="s">
        <v>2138</v>
      </c>
      <c r="D1883" s="1" t="s">
        <v>2396</v>
      </c>
      <c r="F1883" s="1" t="s">
        <v>2447</v>
      </c>
      <c r="G1883" s="1" t="s">
        <v>2448</v>
      </c>
      <c r="J1883" s="2">
        <v>0</v>
      </c>
      <c r="K1883" s="7">
        <v>5670</v>
      </c>
      <c r="L1883" s="1">
        <v>0</v>
      </c>
      <c r="M1883" s="1" t="s">
        <v>2</v>
      </c>
      <c r="N1883" s="11">
        <v>57461.224716341174</v>
      </c>
      <c r="O1883" s="11">
        <v>474.97849994502297</v>
      </c>
      <c r="P1883" s="11">
        <v>766</v>
      </c>
      <c r="Q1883" s="1">
        <v>45</v>
      </c>
      <c r="R1883" s="3">
        <v>1</v>
      </c>
      <c r="S1883" s="3" t="s">
        <v>22833</v>
      </c>
      <c r="T1883" s="8" t="str">
        <f t="shared" si="29"/>
        <v>INSERT INTO item VALUES('0001774','식재료','닭','계육','','통닭(냉장,백숙용,국산)','0.8~1kg/ea','','','0','5670','0','국산','57461.2247163412','474.978499945023','766','45',1,'manager1');</v>
      </c>
      <c r="U1883" s="5"/>
    </row>
    <row r="1884" spans="1:21" x14ac:dyDescent="0.35">
      <c r="A1884" s="6" t="s">
        <v>15193</v>
      </c>
      <c r="B1884" s="1" t="s">
        <v>22786</v>
      </c>
      <c r="C1884" s="1" t="s">
        <v>2138</v>
      </c>
      <c r="D1884" s="1" t="s">
        <v>2396</v>
      </c>
      <c r="F1884" s="1" t="s">
        <v>2449</v>
      </c>
      <c r="G1884" s="1" t="s">
        <v>2450</v>
      </c>
      <c r="J1884" s="2">
        <v>0</v>
      </c>
      <c r="K1884" s="7">
        <v>6160</v>
      </c>
      <c r="L1884" s="1">
        <v>0</v>
      </c>
      <c r="M1884" s="1" t="s">
        <v>2</v>
      </c>
      <c r="N1884" s="11">
        <v>36648.674433060231</v>
      </c>
      <c r="O1884" s="11">
        <v>819.93261446082818</v>
      </c>
      <c r="P1884" s="11">
        <v>231</v>
      </c>
      <c r="Q1884" s="1">
        <v>47</v>
      </c>
      <c r="R1884" s="3">
        <v>1</v>
      </c>
      <c r="S1884" s="3" t="s">
        <v>22833</v>
      </c>
      <c r="T1884" s="8" t="str">
        <f t="shared" si="29"/>
        <v>INSERT INTO item VALUES('0001775','식재료','닭','계육','','[H-Kids]닭(1등급,냉장,백숙용,무항생제,국산)','1~1.2kg/EA','','','0','6160','0','국산','36648.6744330602','819.932614460828','231','47',1,'manager1');</v>
      </c>
      <c r="U1884" s="5"/>
    </row>
    <row r="1885" spans="1:21" x14ac:dyDescent="0.35">
      <c r="A1885" s="6" t="s">
        <v>15194</v>
      </c>
      <c r="B1885" s="1" t="s">
        <v>22786</v>
      </c>
      <c r="C1885" s="1" t="s">
        <v>2138</v>
      </c>
      <c r="D1885" s="1" t="s">
        <v>2396</v>
      </c>
      <c r="F1885" s="1" t="s">
        <v>2451</v>
      </c>
      <c r="G1885" s="1" t="s">
        <v>2452</v>
      </c>
      <c r="J1885" s="2">
        <v>0</v>
      </c>
      <c r="K1885" s="7">
        <v>5380</v>
      </c>
      <c r="L1885" s="1">
        <v>0</v>
      </c>
      <c r="M1885" s="1" t="s">
        <v>2</v>
      </c>
      <c r="N1885" s="11">
        <v>15353.120220309054</v>
      </c>
      <c r="O1885" s="11">
        <v>390.7382971274904</v>
      </c>
      <c r="P1885" s="11">
        <v>818</v>
      </c>
      <c r="Q1885" s="1">
        <v>778</v>
      </c>
      <c r="R1885" s="3">
        <v>1</v>
      </c>
      <c r="S1885" s="3" t="s">
        <v>22833</v>
      </c>
      <c r="T1885" s="8" t="str">
        <f t="shared" si="29"/>
        <v>INSERT INTO item VALUES('0001776','식재료','닭','계육','','닭(염지닭)(절단육,냉장,토막,국산)','1Kg(950~1,050g/9호/12토막)','','','0','5380','0','국산','15353.1202203091','390.73829712749','818','778',1,'manager1');</v>
      </c>
      <c r="U1885" s="5"/>
    </row>
    <row r="1886" spans="1:21" x14ac:dyDescent="0.35">
      <c r="A1886" s="6" t="s">
        <v>15195</v>
      </c>
      <c r="B1886" s="1" t="s">
        <v>22786</v>
      </c>
      <c r="C1886" s="1" t="s">
        <v>2138</v>
      </c>
      <c r="D1886" s="1" t="s">
        <v>2396</v>
      </c>
      <c r="F1886" s="1" t="s">
        <v>2453</v>
      </c>
      <c r="G1886" s="1" t="s">
        <v>2454</v>
      </c>
      <c r="J1886" s="2">
        <v>0</v>
      </c>
      <c r="K1886" s="7">
        <v>8750</v>
      </c>
      <c r="L1886" s="1">
        <v>0</v>
      </c>
      <c r="M1886" s="1" t="s">
        <v>2</v>
      </c>
      <c r="N1886" s="11">
        <v>20179.807916751015</v>
      </c>
      <c r="O1886" s="11">
        <v>221.84200499898631</v>
      </c>
      <c r="P1886" s="11">
        <v>546</v>
      </c>
      <c r="Q1886" s="1">
        <v>5</v>
      </c>
      <c r="R1886" s="3">
        <v>1</v>
      </c>
      <c r="S1886" s="3" t="s">
        <v>22833</v>
      </c>
      <c r="T1886" s="8" t="str">
        <f t="shared" si="29"/>
        <v>INSERT INTO item VALUES('0001777','식재료','닭','계육','','(소량전용)통닭(냉장,백숙용,껍질제거,국산)','0.8~1Kg/마리,(1kg미만발주가능)','','','0','8750','0','국산','20179.807916751','221.842004998986','546','5',1,'manager1');</v>
      </c>
      <c r="U1886" s="5"/>
    </row>
    <row r="1887" spans="1:21" x14ac:dyDescent="0.35">
      <c r="A1887" s="6" t="s">
        <v>15196</v>
      </c>
      <c r="B1887" s="1" t="s">
        <v>22786</v>
      </c>
      <c r="C1887" s="1" t="s">
        <v>2138</v>
      </c>
      <c r="D1887" s="1" t="s">
        <v>2455</v>
      </c>
      <c r="F1887" s="1" t="s">
        <v>2456</v>
      </c>
      <c r="G1887" s="1" t="s">
        <v>2457</v>
      </c>
      <c r="J1887" s="2">
        <v>0</v>
      </c>
      <c r="K1887" s="7">
        <v>20230</v>
      </c>
      <c r="L1887" s="1">
        <v>0</v>
      </c>
      <c r="M1887" s="1" t="s">
        <v>2</v>
      </c>
      <c r="N1887" s="11">
        <v>68359.869519689601</v>
      </c>
      <c r="O1887" s="11">
        <v>206.96023054205136</v>
      </c>
      <c r="P1887" s="11">
        <v>95</v>
      </c>
      <c r="Q1887" s="1">
        <v>7</v>
      </c>
      <c r="R1887" s="3">
        <v>1</v>
      </c>
      <c r="S1887" s="3" t="s">
        <v>22833</v>
      </c>
      <c r="T1887" s="8" t="str">
        <f t="shared" si="29"/>
        <v>INSERT INTO item VALUES('0001778','식재료','오리','계육','','오리(정육,냉장,로스용,슬라이스,국산)','1Kg(6mm 슬라이스)','','','0','20230','0','국산','68359.8695196896','206.960230542051','95','7',1,'manager1');</v>
      </c>
      <c r="U1887" s="5"/>
    </row>
    <row r="1888" spans="1:21" x14ac:dyDescent="0.35">
      <c r="A1888" s="6" t="s">
        <v>15197</v>
      </c>
      <c r="B1888" s="1" t="s">
        <v>22786</v>
      </c>
      <c r="C1888" s="1" t="s">
        <v>2138</v>
      </c>
      <c r="D1888" s="1" t="s">
        <v>2455</v>
      </c>
      <c r="F1888" s="1" t="s">
        <v>2458</v>
      </c>
      <c r="G1888" s="1" t="s">
        <v>2459</v>
      </c>
      <c r="J1888" s="2">
        <v>0</v>
      </c>
      <c r="K1888" s="7">
        <v>12590</v>
      </c>
      <c r="L1888" s="1">
        <v>0</v>
      </c>
      <c r="M1888" s="1" t="s">
        <v>2</v>
      </c>
      <c r="N1888" s="11">
        <v>14593.550510691781</v>
      </c>
      <c r="O1888" s="11">
        <v>233.2888821513296</v>
      </c>
      <c r="P1888" s="11">
        <v>54</v>
      </c>
      <c r="Q1888" s="1">
        <v>298</v>
      </c>
      <c r="R1888" s="3">
        <v>1</v>
      </c>
      <c r="S1888" s="3" t="s">
        <v>22833</v>
      </c>
      <c r="T1888" s="8" t="str">
        <f t="shared" si="29"/>
        <v>INSERT INTO item VALUES('0001779','식재료','오리','계육','','오리(냉장,절단,국산)','1Kg(100~120g)','','','0','12590','0','국산','14593.5505106918','233.28888215133','54','298',1,'manager1');</v>
      </c>
      <c r="U1888" s="5"/>
    </row>
    <row r="1889" spans="1:21" x14ac:dyDescent="0.35">
      <c r="A1889" s="6" t="s">
        <v>15198</v>
      </c>
      <c r="B1889" s="1" t="s">
        <v>22786</v>
      </c>
      <c r="C1889" s="1" t="s">
        <v>2138</v>
      </c>
      <c r="D1889" s="1" t="s">
        <v>2455</v>
      </c>
      <c r="F1889" s="1" t="s">
        <v>2460</v>
      </c>
      <c r="G1889" s="1" t="s">
        <v>2461</v>
      </c>
      <c r="J1889" s="2">
        <v>0</v>
      </c>
      <c r="K1889" s="7">
        <v>20370</v>
      </c>
      <c r="L1889" s="1">
        <v>0</v>
      </c>
      <c r="M1889" s="1" t="s">
        <v>2</v>
      </c>
      <c r="N1889" s="11">
        <v>48282.428225868185</v>
      </c>
      <c r="O1889" s="11">
        <v>390.26939570784003</v>
      </c>
      <c r="P1889" s="11">
        <v>849</v>
      </c>
      <c r="Q1889" s="1">
        <v>72</v>
      </c>
      <c r="R1889" s="3">
        <v>1</v>
      </c>
      <c r="S1889" s="3" t="s">
        <v>22833</v>
      </c>
      <c r="T1889" s="8" t="str">
        <f t="shared" si="29"/>
        <v>INSERT INTO item VALUES('0001780','식재료','오리','계육','','오리(통덩어리,냉장,백숙용,국산)','1.8Kg(1.8~2Kg/마리)','','','0','20370','0','국산','48282.4282258682','390.26939570784','849','72',1,'manager1');</v>
      </c>
      <c r="U1889" s="5"/>
    </row>
    <row r="1890" spans="1:21" x14ac:dyDescent="0.35">
      <c r="A1890" s="6" t="s">
        <v>15199</v>
      </c>
      <c r="B1890" s="1" t="s">
        <v>22786</v>
      </c>
      <c r="C1890" s="1" t="s">
        <v>2138</v>
      </c>
      <c r="D1890" s="1" t="s">
        <v>2455</v>
      </c>
      <c r="F1890" s="1" t="s">
        <v>2456</v>
      </c>
      <c r="G1890" s="1" t="s">
        <v>2462</v>
      </c>
      <c r="J1890" s="2">
        <v>0</v>
      </c>
      <c r="K1890" s="7">
        <v>101010</v>
      </c>
      <c r="L1890" s="1">
        <v>0</v>
      </c>
      <c r="M1890" s="1" t="s">
        <v>2</v>
      </c>
      <c r="N1890" s="11">
        <v>2261.5957655275602</v>
      </c>
      <c r="O1890" s="11">
        <v>579.56775507886994</v>
      </c>
      <c r="P1890" s="11">
        <v>917</v>
      </c>
      <c r="Q1890" s="1">
        <v>0</v>
      </c>
      <c r="R1890" s="3">
        <v>1</v>
      </c>
      <c r="S1890" s="3" t="s">
        <v>22833</v>
      </c>
      <c r="T1890" s="8" t="str">
        <f t="shared" si="29"/>
        <v>INSERT INTO item VALUES('0001781','식재료','오리','계육','','오리(정육,냉장,로스용,슬라이스,국산)','5Kg(6mm 슬라이스)','','','0','101010','0','국산','2261.59576552756','579.56775507887','917','0',1,'manager1');</v>
      </c>
      <c r="U1890" s="5"/>
    </row>
    <row r="1891" spans="1:21" x14ac:dyDescent="0.35">
      <c r="A1891" s="6" t="s">
        <v>15200</v>
      </c>
      <c r="B1891" s="1" t="s">
        <v>22786</v>
      </c>
      <c r="C1891" s="1" t="s">
        <v>2138</v>
      </c>
      <c r="D1891" s="1" t="s">
        <v>2455</v>
      </c>
      <c r="F1891" s="1" t="s">
        <v>2463</v>
      </c>
      <c r="G1891" s="1" t="s">
        <v>20</v>
      </c>
      <c r="J1891" s="2">
        <v>0</v>
      </c>
      <c r="K1891" s="7">
        <v>23750</v>
      </c>
      <c r="L1891" s="1">
        <v>0</v>
      </c>
      <c r="M1891" s="1" t="s">
        <v>2</v>
      </c>
      <c r="N1891" s="11">
        <v>5362.84171744573</v>
      </c>
      <c r="O1891" s="11">
        <v>173.31963860025368</v>
      </c>
      <c r="P1891" s="11">
        <v>844</v>
      </c>
      <c r="Q1891" s="1">
        <v>693</v>
      </c>
      <c r="R1891" s="3">
        <v>1</v>
      </c>
      <c r="S1891" s="3" t="s">
        <v>22833</v>
      </c>
      <c r="T1891" s="8" t="str">
        <f t="shared" si="29"/>
        <v>INSERT INTO item VALUES('0001782','식재료','오리','계육','','오리(가슴살,냉장,국산)','1Kg','','','0','23750','0','국산','5362.84171744573','173.319638600254','844','693',1,'manager1');</v>
      </c>
      <c r="U1891" s="5"/>
    </row>
    <row r="1892" spans="1:21" x14ac:dyDescent="0.35">
      <c r="A1892" s="6" t="s">
        <v>15201</v>
      </c>
      <c r="B1892" s="1" t="s">
        <v>22786</v>
      </c>
      <c r="C1892" s="1" t="s">
        <v>2138</v>
      </c>
      <c r="D1892" s="1" t="s">
        <v>2455</v>
      </c>
      <c r="F1892" s="1" t="s">
        <v>2464</v>
      </c>
      <c r="G1892" s="1" t="s">
        <v>2465</v>
      </c>
      <c r="J1892" s="2">
        <v>0</v>
      </c>
      <c r="K1892" s="7">
        <v>21660</v>
      </c>
      <c r="L1892" s="1">
        <v>0</v>
      </c>
      <c r="M1892" s="1" t="s">
        <v>2</v>
      </c>
      <c r="N1892" s="11">
        <v>60071.009978535738</v>
      </c>
      <c r="O1892" s="11">
        <v>162.92226794322661</v>
      </c>
      <c r="P1892" s="11">
        <v>76</v>
      </c>
      <c r="Q1892" s="1">
        <v>593</v>
      </c>
      <c r="R1892" s="3">
        <v>1</v>
      </c>
      <c r="S1892" s="3" t="s">
        <v>22833</v>
      </c>
      <c r="T1892" s="8" t="str">
        <f t="shared" si="29"/>
        <v>INSERT INTO item VALUES('0001783','식재료','오리','계육','','오리(장각,냉장,국산)','1Kg(240~260g)','','','0','21660','0','국산','60071.0099785357','162.922267943227','76','593',1,'manager1');</v>
      </c>
      <c r="U1892" s="5"/>
    </row>
    <row r="1893" spans="1:21" x14ac:dyDescent="0.35">
      <c r="A1893" s="6" t="s">
        <v>15202</v>
      </c>
      <c r="B1893" s="1" t="s">
        <v>22786</v>
      </c>
      <c r="C1893" s="1" t="s">
        <v>2138</v>
      </c>
      <c r="D1893" s="1" t="s">
        <v>2455</v>
      </c>
      <c r="F1893" s="1" t="s">
        <v>2466</v>
      </c>
      <c r="G1893" s="1" t="s">
        <v>2457</v>
      </c>
      <c r="J1893" s="2">
        <v>0</v>
      </c>
      <c r="K1893" s="7">
        <v>20920</v>
      </c>
      <c r="L1893" s="1">
        <v>0</v>
      </c>
      <c r="M1893" s="1" t="s">
        <v>2</v>
      </c>
      <c r="N1893" s="11">
        <v>26289.06933880677</v>
      </c>
      <c r="O1893" s="11">
        <v>346.94125404092659</v>
      </c>
      <c r="P1893" s="11">
        <v>403</v>
      </c>
      <c r="Q1893" s="1">
        <v>7</v>
      </c>
      <c r="R1893" s="3">
        <v>1</v>
      </c>
      <c r="S1893" s="3" t="s">
        <v>22833</v>
      </c>
      <c r="T1893" s="8" t="str">
        <f t="shared" si="29"/>
        <v>INSERT INTO item VALUES('0001784','식재료','오리','계육','','오리(정육,냉장,로스용,슬라이스,무항생제,국산)','1Kg(6mm 슬라이스)','','','0','20920','0','국산','26289.0693388068','346.941254040927','403','7',1,'manager1');</v>
      </c>
      <c r="U1893" s="5"/>
    </row>
    <row r="1894" spans="1:21" x14ac:dyDescent="0.35">
      <c r="A1894" s="6" t="s">
        <v>15203</v>
      </c>
      <c r="B1894" s="1" t="s">
        <v>22786</v>
      </c>
      <c r="C1894" s="1" t="s">
        <v>2138</v>
      </c>
      <c r="D1894" s="1" t="s">
        <v>2455</v>
      </c>
      <c r="F1894" s="1" t="s">
        <v>2467</v>
      </c>
      <c r="G1894" s="1" t="s">
        <v>2468</v>
      </c>
      <c r="J1894" s="2">
        <v>0</v>
      </c>
      <c r="K1894" s="7">
        <v>21080</v>
      </c>
      <c r="L1894" s="1">
        <v>0</v>
      </c>
      <c r="M1894" s="1" t="s">
        <v>2</v>
      </c>
      <c r="N1894" s="11">
        <v>18751.416419600675</v>
      </c>
      <c r="O1894" s="11">
        <v>760.53834587513143</v>
      </c>
      <c r="P1894" s="11">
        <v>562</v>
      </c>
      <c r="Q1894" s="1">
        <v>27</v>
      </c>
      <c r="R1894" s="3">
        <v>1</v>
      </c>
      <c r="S1894" s="3" t="s">
        <v>22833</v>
      </c>
      <c r="T1894" s="8" t="str">
        <f t="shared" si="29"/>
        <v>INSERT INTO item VALUES('0001785','식재료','오리','계육','','오리(통덩어리,냉장,백숙용,무항생제,국산)','1Kg(1.8~2Kg)','','','0','21080','0','국산','18751.4164196007','760.538345875131','562','27',1,'manager1');</v>
      </c>
      <c r="U1894" s="5"/>
    </row>
    <row r="1895" spans="1:21" x14ac:dyDescent="0.35">
      <c r="A1895" s="6" t="s">
        <v>15204</v>
      </c>
      <c r="B1895" s="1" t="s">
        <v>22786</v>
      </c>
      <c r="C1895" s="1" t="s">
        <v>2138</v>
      </c>
      <c r="D1895" s="1" t="s">
        <v>2455</v>
      </c>
      <c r="F1895" s="1" t="s">
        <v>2469</v>
      </c>
      <c r="G1895" s="1" t="s">
        <v>20</v>
      </c>
      <c r="J1895" s="2">
        <v>0</v>
      </c>
      <c r="K1895" s="7">
        <v>20230</v>
      </c>
      <c r="L1895" s="1">
        <v>0</v>
      </c>
      <c r="M1895" s="1" t="s">
        <v>2</v>
      </c>
      <c r="N1895" s="11">
        <v>392.43563319665594</v>
      </c>
      <c r="O1895" s="11">
        <v>294.69304356952478</v>
      </c>
      <c r="P1895" s="11">
        <v>269</v>
      </c>
      <c r="Q1895" s="1">
        <v>96</v>
      </c>
      <c r="R1895" s="3">
        <v>1</v>
      </c>
      <c r="S1895" s="3" t="s">
        <v>22833</v>
      </c>
      <c r="T1895" s="8" t="str">
        <f t="shared" si="29"/>
        <v>INSERT INTO item VALUES('0001786','식재료','오리','계육','','오리(주원산오리,정육,냉장,슬라이스,국산)','1Kg','','','0','20230','0','국산','392.435633196656','294.693043569525','269','96',1,'manager1');</v>
      </c>
      <c r="U1895" s="5"/>
    </row>
    <row r="1896" spans="1:21" x14ac:dyDescent="0.35">
      <c r="A1896" s="6" t="s">
        <v>15205</v>
      </c>
      <c r="B1896" s="1" t="s">
        <v>22786</v>
      </c>
      <c r="C1896" s="1" t="s">
        <v>2138</v>
      </c>
      <c r="D1896" s="1" t="s">
        <v>2455</v>
      </c>
      <c r="F1896" s="1" t="s">
        <v>2470</v>
      </c>
      <c r="G1896" s="1" t="s">
        <v>20</v>
      </c>
      <c r="J1896" s="2">
        <v>0</v>
      </c>
      <c r="K1896" s="7">
        <v>21190</v>
      </c>
      <c r="L1896" s="1">
        <v>0</v>
      </c>
      <c r="M1896" s="1" t="s">
        <v>2</v>
      </c>
      <c r="N1896" s="11">
        <v>30375.205505997856</v>
      </c>
      <c r="O1896" s="11">
        <v>272.28537028467446</v>
      </c>
      <c r="P1896" s="11">
        <v>195</v>
      </c>
      <c r="Q1896" s="1">
        <v>744</v>
      </c>
      <c r="R1896" s="3">
        <v>1</v>
      </c>
      <c r="S1896" s="3" t="s">
        <v>22833</v>
      </c>
      <c r="T1896" s="8" t="str">
        <f t="shared" si="29"/>
        <v>INSERT INTO item VALUES('0001787','식재료','오리','계육','','오리(주원산오리,정육,1등급,냉장,슬라이스,무항생제,국산)','1Kg','','','0','21190','0','국산','30375.2055059979','272.285370284674','195','744',1,'manager1');</v>
      </c>
      <c r="U1896" s="5"/>
    </row>
    <row r="1897" spans="1:21" x14ac:dyDescent="0.35">
      <c r="A1897" s="6" t="s">
        <v>15206</v>
      </c>
      <c r="B1897" s="1" t="s">
        <v>22786</v>
      </c>
      <c r="C1897" s="1" t="s">
        <v>2138</v>
      </c>
      <c r="D1897" s="1" t="s">
        <v>2455</v>
      </c>
      <c r="F1897" s="1" t="s">
        <v>2471</v>
      </c>
      <c r="G1897" s="1" t="s">
        <v>2472</v>
      </c>
      <c r="J1897" s="2">
        <v>0</v>
      </c>
      <c r="K1897" s="7">
        <v>11800</v>
      </c>
      <c r="L1897" s="1">
        <v>0</v>
      </c>
      <c r="M1897" s="1" t="s">
        <v>2</v>
      </c>
      <c r="N1897" s="11">
        <v>12406.192930074363</v>
      </c>
      <c r="O1897" s="11">
        <v>100.01737121408839</v>
      </c>
      <c r="P1897" s="11">
        <v>962</v>
      </c>
      <c r="Q1897" s="1">
        <v>552</v>
      </c>
      <c r="R1897" s="3">
        <v>1</v>
      </c>
      <c r="S1897" s="3" t="s">
        <v>22833</v>
      </c>
      <c r="T1897" s="8" t="str">
        <f t="shared" si="29"/>
        <v>INSERT INTO item VALUES('0001788','식재료','오리','계육','','오리(주원산오리,냉장,절단,국산)','40~70g','','','0','11800','0','국산','12406.1929300744','100.017371214088','962','552',1,'manager1');</v>
      </c>
      <c r="U1897" s="5"/>
    </row>
    <row r="1898" spans="1:21" x14ac:dyDescent="0.35">
      <c r="A1898" s="6" t="s">
        <v>15207</v>
      </c>
      <c r="B1898" s="1" t="s">
        <v>22786</v>
      </c>
      <c r="C1898" s="1" t="s">
        <v>2138</v>
      </c>
      <c r="D1898" s="1" t="s">
        <v>2455</v>
      </c>
      <c r="F1898" s="1" t="s">
        <v>2473</v>
      </c>
      <c r="G1898" s="1" t="s">
        <v>20</v>
      </c>
      <c r="J1898" s="2">
        <v>0</v>
      </c>
      <c r="K1898" s="7">
        <v>20230</v>
      </c>
      <c r="L1898" s="1">
        <v>0</v>
      </c>
      <c r="M1898" s="1" t="s">
        <v>2</v>
      </c>
      <c r="N1898" s="11">
        <v>60702.177856591865</v>
      </c>
      <c r="O1898" s="11">
        <v>99.97166154698067</v>
      </c>
      <c r="P1898" s="11">
        <v>248</v>
      </c>
      <c r="Q1898" s="1">
        <v>120</v>
      </c>
      <c r="R1898" s="3">
        <v>1</v>
      </c>
      <c r="S1898" s="3" t="s">
        <v>22833</v>
      </c>
      <c r="T1898" s="8" t="str">
        <f t="shared" si="29"/>
        <v>INSERT INTO item VALUES('0001789','식재료','오리','계육','','오리(주원산오리,냉동,로스용,슬라이스,국산)','1Kg','','','0','20230','0','국산','60702.1778565919','99.9716615469807','248','120',1,'manager1');</v>
      </c>
      <c r="U1898" s="5"/>
    </row>
    <row r="1899" spans="1:21" x14ac:dyDescent="0.35">
      <c r="A1899" s="6" t="s">
        <v>15208</v>
      </c>
      <c r="B1899" s="1" t="s">
        <v>22786</v>
      </c>
      <c r="C1899" s="1" t="s">
        <v>2138</v>
      </c>
      <c r="D1899" s="1" t="s">
        <v>2455</v>
      </c>
      <c r="F1899" s="1" t="s">
        <v>2474</v>
      </c>
      <c r="G1899" s="1" t="s">
        <v>2475</v>
      </c>
      <c r="J1899" s="2">
        <v>0</v>
      </c>
      <c r="K1899" s="7">
        <v>21080</v>
      </c>
      <c r="L1899" s="1">
        <v>0</v>
      </c>
      <c r="M1899" s="1" t="s">
        <v>2</v>
      </c>
      <c r="N1899" s="11">
        <v>13325.763270919137</v>
      </c>
      <c r="O1899" s="11">
        <v>35.161097417924061</v>
      </c>
      <c r="P1899" s="11">
        <v>133</v>
      </c>
      <c r="Q1899" s="1">
        <v>55</v>
      </c>
      <c r="R1899" s="3">
        <v>1</v>
      </c>
      <c r="S1899" s="3" t="s">
        <v>22833</v>
      </c>
      <c r="T1899" s="8" t="str">
        <f t="shared" si="29"/>
        <v>INSERT INTO item VALUES('0001790','식재료','오리','계육','','오리(주원산오리,냉장,통덩어리,무항생제,국산)','2kg/ea','','','0','21080','0','국산','13325.7632709191','35.1610974179241','133','55',1,'manager1');</v>
      </c>
      <c r="U1899" s="5"/>
    </row>
    <row r="1900" spans="1:21" x14ac:dyDescent="0.35">
      <c r="A1900" s="6" t="s">
        <v>15209</v>
      </c>
      <c r="B1900" s="1" t="s">
        <v>22786</v>
      </c>
      <c r="C1900" s="1" t="s">
        <v>2138</v>
      </c>
      <c r="D1900" s="1" t="s">
        <v>2455</v>
      </c>
      <c r="F1900" s="1" t="s">
        <v>2469</v>
      </c>
      <c r="G1900" s="1" t="s">
        <v>1149</v>
      </c>
      <c r="J1900" s="2">
        <v>0</v>
      </c>
      <c r="K1900" s="7">
        <v>101010</v>
      </c>
      <c r="L1900" s="1">
        <v>0</v>
      </c>
      <c r="M1900" s="1" t="s">
        <v>2</v>
      </c>
      <c r="N1900" s="11">
        <v>9606.8016802114817</v>
      </c>
      <c r="O1900" s="11">
        <v>589.89091343571283</v>
      </c>
      <c r="P1900" s="11">
        <v>826</v>
      </c>
      <c r="Q1900" s="1">
        <v>114</v>
      </c>
      <c r="R1900" s="3">
        <v>1</v>
      </c>
      <c r="S1900" s="3" t="s">
        <v>22833</v>
      </c>
      <c r="T1900" s="8" t="str">
        <f t="shared" si="29"/>
        <v>INSERT INTO item VALUES('0001791','식재료','오리','계육','','오리(주원산오리,정육,냉장,슬라이스,국산)','5Kg','','','0','101010','0','국산','9606.80168021148','589.890913435713','826','114',1,'manager1');</v>
      </c>
      <c r="U1900" s="5"/>
    </row>
    <row r="1901" spans="1:21" x14ac:dyDescent="0.35">
      <c r="A1901" s="6" t="s">
        <v>15210</v>
      </c>
      <c r="B1901" s="1" t="s">
        <v>22786</v>
      </c>
      <c r="C1901" s="1" t="s">
        <v>2138</v>
      </c>
      <c r="D1901" s="1" t="s">
        <v>2455</v>
      </c>
      <c r="F1901" s="1" t="s">
        <v>2476</v>
      </c>
      <c r="G1901" s="1" t="s">
        <v>61</v>
      </c>
      <c r="J1901" s="2">
        <v>0</v>
      </c>
      <c r="K1901" s="7">
        <v>7010</v>
      </c>
      <c r="L1901" s="1">
        <v>0</v>
      </c>
      <c r="M1901" s="1" t="s">
        <v>2</v>
      </c>
      <c r="N1901" s="11">
        <v>18.132644985882663</v>
      </c>
      <c r="O1901" s="11">
        <v>729.73130255382989</v>
      </c>
      <c r="P1901" s="11">
        <v>857</v>
      </c>
      <c r="Q1901" s="1">
        <v>18</v>
      </c>
      <c r="R1901" s="3">
        <v>1</v>
      </c>
      <c r="S1901" s="3" t="s">
        <v>22833</v>
      </c>
      <c r="T1901" s="8" t="str">
        <f t="shared" si="29"/>
        <v>INSERT INTO item VALUES('0001792','식재료','오리','계육','','오리뼈(냉장,국산)','10Kg','','','0','7010','0','국산','18.1326449858827','729.73130255383','857','18',1,'manager1');</v>
      </c>
      <c r="U1901" s="5"/>
    </row>
    <row r="1902" spans="1:21" x14ac:dyDescent="0.35">
      <c r="A1902" s="6" t="s">
        <v>15211</v>
      </c>
      <c r="B1902" s="1" t="s">
        <v>22786</v>
      </c>
      <c r="C1902" s="1" t="s">
        <v>2477</v>
      </c>
      <c r="D1902" s="1" t="s">
        <v>2478</v>
      </c>
      <c r="F1902" s="1" t="s">
        <v>2479</v>
      </c>
      <c r="G1902" s="1" t="s">
        <v>2480</v>
      </c>
      <c r="J1902" s="2">
        <v>0</v>
      </c>
      <c r="K1902" s="7">
        <v>18660</v>
      </c>
      <c r="L1902" s="1">
        <v>0</v>
      </c>
      <c r="M1902" s="1" t="s">
        <v>2</v>
      </c>
      <c r="N1902" s="11">
        <v>2873.8384971784922</v>
      </c>
      <c r="O1902" s="11">
        <v>343.49327950889409</v>
      </c>
      <c r="P1902" s="11">
        <v>408</v>
      </c>
      <c r="Q1902" s="1">
        <v>295</v>
      </c>
      <c r="R1902" s="3">
        <v>1</v>
      </c>
      <c r="S1902" s="3" t="s">
        <v>22833</v>
      </c>
      <c r="T1902" s="8" t="str">
        <f t="shared" si="29"/>
        <v>INSERT INTO item VALUES('0001793','식재료','삼겹살','돈육','','H돈육(삼겹살,냉동,구이용,국산)','1Kg(0.4cm)','','','0','18660','0','국산','2873.83849717849','343.493279508894','408','295',1,'manager1');</v>
      </c>
      <c r="U1902" s="5"/>
    </row>
    <row r="1903" spans="1:21" x14ac:dyDescent="0.35">
      <c r="A1903" s="6" t="s">
        <v>15212</v>
      </c>
      <c r="B1903" s="1" t="s">
        <v>22786</v>
      </c>
      <c r="C1903" s="1" t="s">
        <v>2477</v>
      </c>
      <c r="D1903" s="1" t="s">
        <v>2478</v>
      </c>
      <c r="F1903" s="1" t="s">
        <v>2481</v>
      </c>
      <c r="G1903" s="1" t="s">
        <v>2482</v>
      </c>
      <c r="J1903" s="2">
        <v>0</v>
      </c>
      <c r="K1903" s="7">
        <v>18380</v>
      </c>
      <c r="L1903" s="1">
        <v>0</v>
      </c>
      <c r="M1903" s="1" t="s">
        <v>2</v>
      </c>
      <c r="N1903" s="11">
        <v>9668.7001561507459</v>
      </c>
      <c r="O1903" s="11">
        <v>370.76630755831587</v>
      </c>
      <c r="P1903" s="11">
        <v>42</v>
      </c>
      <c r="Q1903" s="1">
        <v>103</v>
      </c>
      <c r="R1903" s="3">
        <v>1</v>
      </c>
      <c r="S1903" s="3" t="s">
        <v>22833</v>
      </c>
      <c r="T1903" s="8" t="str">
        <f t="shared" si="29"/>
        <v>INSERT INTO item VALUES('0001794','식재료','삼겹살','돈육','','돈육(삼겹살,냉동,구이용,국산)','1Kg(0*0*0.6cm)','','','0','18380','0','국산','9668.70015615075','370.766307558316','42','103',1,'manager1');</v>
      </c>
      <c r="U1903" s="5"/>
    </row>
    <row r="1904" spans="1:21" x14ac:dyDescent="0.35">
      <c r="A1904" s="6" t="s">
        <v>15213</v>
      </c>
      <c r="B1904" s="1" t="s">
        <v>22786</v>
      </c>
      <c r="C1904" s="1" t="s">
        <v>2477</v>
      </c>
      <c r="D1904" s="1" t="s">
        <v>2478</v>
      </c>
      <c r="F1904" s="1" t="s">
        <v>2483</v>
      </c>
      <c r="G1904" s="1" t="s">
        <v>20</v>
      </c>
      <c r="J1904" s="2">
        <v>0</v>
      </c>
      <c r="K1904" s="7">
        <v>18660</v>
      </c>
      <c r="L1904" s="1">
        <v>0</v>
      </c>
      <c r="M1904" s="1" t="s">
        <v>2</v>
      </c>
      <c r="N1904" s="11">
        <v>33254.620237406787</v>
      </c>
      <c r="O1904" s="11">
        <v>478.24582167218568</v>
      </c>
      <c r="P1904" s="11">
        <v>751</v>
      </c>
      <c r="Q1904" s="1">
        <v>266</v>
      </c>
      <c r="R1904" s="3">
        <v>1</v>
      </c>
      <c r="S1904" s="3" t="s">
        <v>22833</v>
      </c>
      <c r="T1904" s="8" t="str">
        <f t="shared" si="29"/>
        <v>INSERT INTO item VALUES('0001795','식재료','삼겹살','돈육','','H돈육(삼겹살,냉동,상품,통덩어리,국산)','1Kg','','','0','18660','0','국산','33254.6202374068','478.245821672186','751','266',1,'manager1');</v>
      </c>
      <c r="U1904" s="5"/>
    </row>
    <row r="1905" spans="1:21" x14ac:dyDescent="0.35">
      <c r="A1905" s="6" t="s">
        <v>15214</v>
      </c>
      <c r="B1905" s="1" t="s">
        <v>22786</v>
      </c>
      <c r="C1905" s="1" t="s">
        <v>2477</v>
      </c>
      <c r="D1905" s="1" t="s">
        <v>2478</v>
      </c>
      <c r="F1905" s="1" t="s">
        <v>2484</v>
      </c>
      <c r="G1905" s="1" t="s">
        <v>20</v>
      </c>
      <c r="J1905" s="2">
        <v>0</v>
      </c>
      <c r="K1905" s="7">
        <v>18170</v>
      </c>
      <c r="L1905" s="1">
        <v>0</v>
      </c>
      <c r="M1905" s="1" t="s">
        <v>2</v>
      </c>
      <c r="N1905" s="11">
        <v>2114.7344964879499</v>
      </c>
      <c r="O1905" s="11">
        <v>213.91409330731713</v>
      </c>
      <c r="P1905" s="11">
        <v>497</v>
      </c>
      <c r="Q1905" s="1">
        <v>1</v>
      </c>
      <c r="R1905" s="3">
        <v>1</v>
      </c>
      <c r="S1905" s="3" t="s">
        <v>22833</v>
      </c>
      <c r="T1905" s="8" t="str">
        <f t="shared" si="29"/>
        <v>INSERT INTO item VALUES('0001796','식재료','삼겹살','돈육','','돈육(삼겹살,냉동,통덩어리,국산)','1Kg','','','0','18170','0','국산','2114.73449648795','213.914093307317','497','1',1,'manager1');</v>
      </c>
      <c r="U1905" s="5"/>
    </row>
    <row r="1906" spans="1:21" x14ac:dyDescent="0.35">
      <c r="A1906" s="6" t="s">
        <v>15215</v>
      </c>
      <c r="B1906" s="1" t="s">
        <v>22786</v>
      </c>
      <c r="C1906" s="1" t="s">
        <v>2477</v>
      </c>
      <c r="D1906" s="1" t="s">
        <v>2478</v>
      </c>
      <c r="F1906" s="1" t="s">
        <v>2484</v>
      </c>
      <c r="G1906" s="1" t="s">
        <v>20</v>
      </c>
      <c r="J1906" s="2">
        <v>0</v>
      </c>
      <c r="K1906" s="7">
        <v>18170</v>
      </c>
      <c r="L1906" s="1">
        <v>0</v>
      </c>
      <c r="M1906" s="1" t="s">
        <v>2</v>
      </c>
      <c r="N1906" s="11">
        <v>81634.094724077164</v>
      </c>
      <c r="O1906" s="11">
        <v>46.608400576012009</v>
      </c>
      <c r="P1906" s="11">
        <v>478</v>
      </c>
      <c r="Q1906" s="1">
        <v>218</v>
      </c>
      <c r="R1906" s="3">
        <v>1</v>
      </c>
      <c r="S1906" s="3" t="s">
        <v>22833</v>
      </c>
      <c r="T1906" s="8" t="str">
        <f t="shared" si="29"/>
        <v>INSERT INTO item VALUES('0001797','식재료','삼겹살','돈육','','돈육(삼겹살,냉동,통덩어리,국산)','1Kg','','','0','18170','0','국산','81634.0947240772','46.608400576012','478','218',1,'manager1');</v>
      </c>
      <c r="U1906" s="5"/>
    </row>
    <row r="1907" spans="1:21" x14ac:dyDescent="0.35">
      <c r="A1907" s="6" t="s">
        <v>15216</v>
      </c>
      <c r="B1907" s="1" t="s">
        <v>22786</v>
      </c>
      <c r="C1907" s="1" t="s">
        <v>2477</v>
      </c>
      <c r="D1907" s="1" t="s">
        <v>2478</v>
      </c>
      <c r="F1907" s="1" t="s">
        <v>2485</v>
      </c>
      <c r="G1907" s="1" t="s">
        <v>5</v>
      </c>
      <c r="J1907" s="2">
        <v>0</v>
      </c>
      <c r="K1907" s="7">
        <v>20970</v>
      </c>
      <c r="L1907" s="1">
        <v>0</v>
      </c>
      <c r="M1907" s="1" t="s">
        <v>2</v>
      </c>
      <c r="N1907" s="11">
        <v>10786.534487678466</v>
      </c>
      <c r="O1907" s="11">
        <v>721.45334633320863</v>
      </c>
      <c r="P1907" s="11">
        <v>953</v>
      </c>
      <c r="Q1907" s="1">
        <v>272</v>
      </c>
      <c r="R1907" s="3">
        <v>1</v>
      </c>
      <c r="S1907" s="3" t="s">
        <v>22833</v>
      </c>
      <c r="T1907" s="8" t="str">
        <f t="shared" si="29"/>
        <v>INSERT INTO item VALUES('0001798','식재료','삼겹살','돈육','','돈육(삼겹살,냉장,통덩어리,국산)','Kg','','','0','20970','0','국산','10786.5344876785','721.453346333209','953','272',1,'manager1');</v>
      </c>
      <c r="U1907" s="5"/>
    </row>
    <row r="1908" spans="1:21" x14ac:dyDescent="0.35">
      <c r="A1908" s="6" t="s">
        <v>15217</v>
      </c>
      <c r="B1908" s="1" t="s">
        <v>22786</v>
      </c>
      <c r="C1908" s="1" t="s">
        <v>2477</v>
      </c>
      <c r="D1908" s="1" t="s">
        <v>2478</v>
      </c>
      <c r="F1908" s="1" t="s">
        <v>2486</v>
      </c>
      <c r="G1908" s="1" t="s">
        <v>5</v>
      </c>
      <c r="J1908" s="2">
        <v>0</v>
      </c>
      <c r="K1908" s="7">
        <v>21240</v>
      </c>
      <c r="L1908" s="1">
        <v>0</v>
      </c>
      <c r="M1908" s="1" t="s">
        <v>2</v>
      </c>
      <c r="N1908" s="11">
        <v>48237.560360370517</v>
      </c>
      <c r="O1908" s="11">
        <v>956.69788398489334</v>
      </c>
      <c r="P1908" s="11">
        <v>412</v>
      </c>
      <c r="Q1908" s="1">
        <v>495</v>
      </c>
      <c r="R1908" s="3">
        <v>1</v>
      </c>
      <c r="S1908" s="3" t="s">
        <v>22833</v>
      </c>
      <c r="T1908" s="8" t="str">
        <f t="shared" si="29"/>
        <v>INSERT INTO item VALUES('0001799','식재료','삼겹살','돈육','','돈육(오겹살,냉장,통덩어리,국산)','Kg','','','0','21240','0','국산','48237.5603603705','956.697883984893','412','495',1,'manager1');</v>
      </c>
      <c r="U1908" s="5"/>
    </row>
    <row r="1909" spans="1:21" x14ac:dyDescent="0.35">
      <c r="A1909" s="6" t="s">
        <v>15218</v>
      </c>
      <c r="B1909" s="1" t="s">
        <v>22786</v>
      </c>
      <c r="C1909" s="1" t="s">
        <v>2477</v>
      </c>
      <c r="D1909" s="1" t="s">
        <v>2478</v>
      </c>
      <c r="F1909" s="1" t="s">
        <v>2487</v>
      </c>
      <c r="G1909" s="1" t="s">
        <v>2488</v>
      </c>
      <c r="J1909" s="2">
        <v>0</v>
      </c>
      <c r="K1909" s="7">
        <v>20970</v>
      </c>
      <c r="L1909" s="1">
        <v>0</v>
      </c>
      <c r="M1909" s="1" t="s">
        <v>2</v>
      </c>
      <c r="N1909" s="11">
        <v>22340.056466076927</v>
      </c>
      <c r="O1909" s="11">
        <v>706.1235655991768</v>
      </c>
      <c r="P1909" s="11">
        <v>590</v>
      </c>
      <c r="Q1909" s="1">
        <v>627</v>
      </c>
      <c r="R1909" s="3">
        <v>1</v>
      </c>
      <c r="S1909" s="3" t="s">
        <v>22833</v>
      </c>
      <c r="T1909" s="8" t="str">
        <f t="shared" si="29"/>
        <v>INSERT INTO item VALUES('0001800','식재료','삼겹살','돈육','','돈육(삼겹살,냉장,구이용,국산)','0*0*0.6','','','0','20970','0','국산','22340.0564660769','706.123565599177','590','627',1,'manager1');</v>
      </c>
      <c r="U1909" s="5"/>
    </row>
    <row r="1910" spans="1:21" x14ac:dyDescent="0.35">
      <c r="A1910" s="6" t="s">
        <v>15219</v>
      </c>
      <c r="B1910" s="1" t="s">
        <v>22786</v>
      </c>
      <c r="C1910" s="1" t="s">
        <v>2477</v>
      </c>
      <c r="D1910" s="1" t="s">
        <v>2478</v>
      </c>
      <c r="F1910" s="1" t="s">
        <v>2489</v>
      </c>
      <c r="G1910" s="1" t="s">
        <v>2490</v>
      </c>
      <c r="J1910" s="2">
        <v>0</v>
      </c>
      <c r="K1910" s="7">
        <v>14260</v>
      </c>
      <c r="L1910" s="1">
        <v>0</v>
      </c>
      <c r="M1910" s="1" t="s">
        <v>30</v>
      </c>
      <c r="N1910" s="11">
        <v>2229.5951229104189</v>
      </c>
      <c r="O1910" s="11">
        <v>418.82847502231704</v>
      </c>
      <c r="P1910" s="11">
        <v>940</v>
      </c>
      <c r="Q1910" s="1">
        <v>257</v>
      </c>
      <c r="R1910" s="3">
        <v>1</v>
      </c>
      <c r="S1910" s="3" t="s">
        <v>22833</v>
      </c>
      <c r="T1910" s="8" t="str">
        <f t="shared" si="29"/>
        <v>INSERT INTO item VALUES('0001801','식재료','삼겹살','돈육','','돈육(삼겹살,냉동,구이용,칠레)','1Kg(0.6cm 슬라이스)','','','0','14260','0','수입','2229.59512291042','418.828475022317','940','257',1,'manager1');</v>
      </c>
      <c r="U1910" s="5"/>
    </row>
    <row r="1911" spans="1:21" x14ac:dyDescent="0.35">
      <c r="A1911" s="6" t="s">
        <v>15220</v>
      </c>
      <c r="B1911" s="1" t="s">
        <v>22786</v>
      </c>
      <c r="C1911" s="1" t="s">
        <v>2477</v>
      </c>
      <c r="D1911" s="1" t="s">
        <v>2478</v>
      </c>
      <c r="F1911" s="1" t="s">
        <v>2491</v>
      </c>
      <c r="G1911" s="1" t="s">
        <v>5</v>
      </c>
      <c r="J1911" s="2">
        <v>0</v>
      </c>
      <c r="K1911" s="7">
        <v>14260</v>
      </c>
      <c r="L1911" s="1">
        <v>0</v>
      </c>
      <c r="M1911" s="1" t="s">
        <v>30</v>
      </c>
      <c r="N1911" s="11">
        <v>82.131392845609909</v>
      </c>
      <c r="O1911" s="11">
        <v>747.38856174980526</v>
      </c>
      <c r="P1911" s="11">
        <v>548</v>
      </c>
      <c r="Q1911" s="1">
        <v>277</v>
      </c>
      <c r="R1911" s="3">
        <v>1</v>
      </c>
      <c r="S1911" s="3" t="s">
        <v>22833</v>
      </c>
      <c r="T1911" s="8" t="str">
        <f t="shared" si="29"/>
        <v>INSERT INTO item VALUES('0001802','식재료','삼겹살','돈육','','돈육(삼겹살,냉동,통덩어리,칠레)','Kg','','','0','14260','0','수입','82.1313928456099','747.388561749805','548','277',1,'manager1');</v>
      </c>
      <c r="U1911" s="5"/>
    </row>
    <row r="1912" spans="1:21" x14ac:dyDescent="0.35">
      <c r="A1912" s="6" t="s">
        <v>15221</v>
      </c>
      <c r="B1912" s="1" t="s">
        <v>22786</v>
      </c>
      <c r="C1912" s="1" t="s">
        <v>2477</v>
      </c>
      <c r="D1912" s="1" t="s">
        <v>2478</v>
      </c>
      <c r="F1912" s="1" t="s">
        <v>2492</v>
      </c>
      <c r="G1912" s="1" t="s">
        <v>20</v>
      </c>
      <c r="J1912" s="2">
        <v>0</v>
      </c>
      <c r="K1912" s="7">
        <v>12630</v>
      </c>
      <c r="L1912" s="1">
        <v>0</v>
      </c>
      <c r="M1912" s="1" t="s">
        <v>30</v>
      </c>
      <c r="N1912" s="11">
        <v>33516.336904968783</v>
      </c>
      <c r="O1912" s="11">
        <v>349.17891064862459</v>
      </c>
      <c r="P1912" s="11">
        <v>965</v>
      </c>
      <c r="Q1912" s="1">
        <v>34</v>
      </c>
      <c r="R1912" s="3">
        <v>1</v>
      </c>
      <c r="S1912" s="3" t="s">
        <v>22833</v>
      </c>
      <c r="T1912" s="8" t="str">
        <f t="shared" si="29"/>
        <v>INSERT INTO item VALUES('0001803','식재료','삼겹살','돈육','','돈육(삼겹살,냉동,수육용,프랑스)','1Kg','','','0','12630','0','수입','33516.3369049688','349.178910648625','965','34',1,'manager1');</v>
      </c>
      <c r="U1912" s="5"/>
    </row>
    <row r="1913" spans="1:21" x14ac:dyDescent="0.35">
      <c r="A1913" s="6" t="s">
        <v>15222</v>
      </c>
      <c r="B1913" s="1" t="s">
        <v>22786</v>
      </c>
      <c r="C1913" s="1" t="s">
        <v>2477</v>
      </c>
      <c r="D1913" s="1" t="s">
        <v>2478</v>
      </c>
      <c r="F1913" s="1" t="s">
        <v>2493</v>
      </c>
      <c r="G1913" s="1" t="s">
        <v>2494</v>
      </c>
      <c r="J1913" s="2">
        <v>0</v>
      </c>
      <c r="K1913" s="7">
        <v>12680</v>
      </c>
      <c r="L1913" s="1">
        <v>0</v>
      </c>
      <c r="M1913" s="1" t="s">
        <v>30</v>
      </c>
      <c r="N1913" s="11">
        <v>41564.614632300822</v>
      </c>
      <c r="O1913" s="11">
        <v>421.66088394760715</v>
      </c>
      <c r="P1913" s="11">
        <v>73</v>
      </c>
      <c r="Q1913" s="1">
        <v>84</v>
      </c>
      <c r="R1913" s="3">
        <v>1</v>
      </c>
      <c r="S1913" s="3" t="s">
        <v>22833</v>
      </c>
      <c r="T1913" s="8" t="str">
        <f t="shared" si="29"/>
        <v>INSERT INTO item VALUES('0001804','식재료','삼겹살','돈육','','돈육(삼겹살,냉동,슬라이스,프랑스)','1Kg(0.4cm 슬라이스)','','','0','12680','0','수입','41564.6146323008','421.660883947607','73','84',1,'manager1');</v>
      </c>
      <c r="U1913" s="5"/>
    </row>
    <row r="1914" spans="1:21" x14ac:dyDescent="0.35">
      <c r="A1914" s="6" t="s">
        <v>15223</v>
      </c>
      <c r="B1914" s="1" t="s">
        <v>22786</v>
      </c>
      <c r="C1914" s="1" t="s">
        <v>2477</v>
      </c>
      <c r="D1914" s="1" t="s">
        <v>2478</v>
      </c>
      <c r="F1914" s="1" t="s">
        <v>2495</v>
      </c>
      <c r="G1914" s="1" t="s">
        <v>2496</v>
      </c>
      <c r="J1914" s="2">
        <v>0</v>
      </c>
      <c r="K1914" s="7">
        <v>18380</v>
      </c>
      <c r="L1914" s="1">
        <v>0</v>
      </c>
      <c r="M1914" s="1" t="s">
        <v>2</v>
      </c>
      <c r="N1914" s="11">
        <v>71205.866978471633</v>
      </c>
      <c r="O1914" s="11">
        <v>280.74972701886969</v>
      </c>
      <c r="P1914" s="11">
        <v>340</v>
      </c>
      <c r="Q1914" s="1">
        <v>54</v>
      </c>
      <c r="R1914" s="3">
        <v>1</v>
      </c>
      <c r="S1914" s="3" t="s">
        <v>22833</v>
      </c>
      <c r="T1914" s="8" t="str">
        <f t="shared" si="29"/>
        <v>INSERT INTO item VALUES('0001805','식재료','삼겹살','돈육','','돈육(삼겹살,냉동,국산)','1Kg(4*4*1cm)','','','0','18380','0','국산','71205.8669784716','280.74972701887','340','54',1,'manager1');</v>
      </c>
      <c r="U1914" s="5"/>
    </row>
    <row r="1915" spans="1:21" x14ac:dyDescent="0.35">
      <c r="A1915" s="6" t="s">
        <v>15224</v>
      </c>
      <c r="B1915" s="1" t="s">
        <v>22786</v>
      </c>
      <c r="C1915" s="1" t="s">
        <v>2477</v>
      </c>
      <c r="D1915" s="1" t="s">
        <v>2478</v>
      </c>
      <c r="F1915" s="1" t="s">
        <v>2497</v>
      </c>
      <c r="G1915" s="1" t="s">
        <v>2498</v>
      </c>
      <c r="J1915" s="2">
        <v>0</v>
      </c>
      <c r="K1915" s="7">
        <v>18380</v>
      </c>
      <c r="L1915" s="1">
        <v>0</v>
      </c>
      <c r="M1915" s="1" t="s">
        <v>2</v>
      </c>
      <c r="N1915" s="11">
        <v>56186.892425820348</v>
      </c>
      <c r="O1915" s="11">
        <v>482.60681347363186</v>
      </c>
      <c r="P1915" s="11">
        <v>392</v>
      </c>
      <c r="Q1915" s="1">
        <v>102</v>
      </c>
      <c r="R1915" s="3">
        <v>1</v>
      </c>
      <c r="S1915" s="3" t="s">
        <v>22833</v>
      </c>
      <c r="T1915" s="8" t="str">
        <f t="shared" si="29"/>
        <v>INSERT INTO item VALUES('0001806','식재료','삼겹살','돈육','','돈육(삼겹살,냉동,슬라이스,국산)','1Kg(0.3cm)','','','0','18380','0','국산','56186.8924258203','482.606813473632','392','102',1,'manager1');</v>
      </c>
      <c r="U1915" s="5"/>
    </row>
    <row r="1916" spans="1:21" x14ac:dyDescent="0.35">
      <c r="A1916" s="6" t="s">
        <v>15225</v>
      </c>
      <c r="B1916" s="1" t="s">
        <v>22786</v>
      </c>
      <c r="C1916" s="1" t="s">
        <v>2477</v>
      </c>
      <c r="D1916" s="1" t="s">
        <v>2478</v>
      </c>
      <c r="F1916" s="1" t="s">
        <v>2499</v>
      </c>
      <c r="G1916" s="1" t="s">
        <v>5</v>
      </c>
      <c r="J1916" s="2">
        <v>0</v>
      </c>
      <c r="K1916" s="7">
        <v>21240</v>
      </c>
      <c r="L1916" s="1">
        <v>0</v>
      </c>
      <c r="M1916" s="1" t="s">
        <v>2</v>
      </c>
      <c r="N1916" s="11">
        <v>33584.045494787177</v>
      </c>
      <c r="O1916" s="11">
        <v>258.98782323283018</v>
      </c>
      <c r="P1916" s="11">
        <v>939</v>
      </c>
      <c r="Q1916" s="1">
        <v>455</v>
      </c>
      <c r="R1916" s="3">
        <v>1</v>
      </c>
      <c r="S1916" s="3" t="s">
        <v>22833</v>
      </c>
      <c r="T1916" s="8" t="str">
        <f t="shared" si="29"/>
        <v>INSERT INTO item VALUES('0001807','식재료','삼겹살','돈육','','돈육(오겹살,냉장,2등급,통덩어리,국산)','Kg','','','0','21240','0','국산','33584.0454947872','258.98782323283','939','455',1,'manager1');</v>
      </c>
      <c r="U1916" s="5"/>
    </row>
    <row r="1917" spans="1:21" x14ac:dyDescent="0.35">
      <c r="A1917" s="6" t="s">
        <v>15226</v>
      </c>
      <c r="B1917" s="1" t="s">
        <v>22786</v>
      </c>
      <c r="C1917" s="1" t="s">
        <v>2477</v>
      </c>
      <c r="D1917" s="1" t="s">
        <v>2478</v>
      </c>
      <c r="F1917" s="1" t="s">
        <v>2500</v>
      </c>
      <c r="G1917" s="1" t="s">
        <v>2501</v>
      </c>
      <c r="J1917" s="2">
        <v>0</v>
      </c>
      <c r="K1917" s="7">
        <v>18380</v>
      </c>
      <c r="L1917" s="1">
        <v>0</v>
      </c>
      <c r="M1917" s="1" t="s">
        <v>2</v>
      </c>
      <c r="N1917" s="11">
        <v>4128.6462230098259</v>
      </c>
      <c r="O1917" s="11">
        <v>332.14301536721291</v>
      </c>
      <c r="P1917" s="11">
        <v>518</v>
      </c>
      <c r="Q1917" s="1">
        <v>253</v>
      </c>
      <c r="R1917" s="3">
        <v>1</v>
      </c>
      <c r="S1917" s="3" t="s">
        <v>22833</v>
      </c>
      <c r="T1917" s="8" t="str">
        <f t="shared" si="29"/>
        <v>INSERT INTO item VALUES('0001808','식재료','삼겹살','돈육','','돈육(삼겹살,냉동,상품,찌개용,국산)','1Kg(1.5*3.5*1cm)','','','0','18380','0','국산','4128.64622300983','332.143015367213','518','253',1,'manager1');</v>
      </c>
      <c r="U1917" s="5"/>
    </row>
    <row r="1918" spans="1:21" x14ac:dyDescent="0.35">
      <c r="A1918" s="6" t="s">
        <v>15227</v>
      </c>
      <c r="B1918" s="1" t="s">
        <v>22786</v>
      </c>
      <c r="C1918" s="1" t="s">
        <v>2477</v>
      </c>
      <c r="D1918" s="1" t="s">
        <v>2478</v>
      </c>
      <c r="F1918" s="1" t="s">
        <v>2492</v>
      </c>
      <c r="G1918" s="1" t="s">
        <v>2502</v>
      </c>
      <c r="J1918" s="2">
        <v>0</v>
      </c>
      <c r="K1918" s="7">
        <v>12630</v>
      </c>
      <c r="L1918" s="1">
        <v>0</v>
      </c>
      <c r="M1918" s="1" t="s">
        <v>30</v>
      </c>
      <c r="N1918" s="11">
        <v>63205.242070629996</v>
      </c>
      <c r="O1918" s="11">
        <v>149.69167966271891</v>
      </c>
      <c r="P1918" s="11">
        <v>26</v>
      </c>
      <c r="Q1918" s="1">
        <v>108</v>
      </c>
      <c r="R1918" s="3">
        <v>1</v>
      </c>
      <c r="S1918" s="3" t="s">
        <v>22833</v>
      </c>
      <c r="T1918" s="8" t="str">
        <f t="shared" si="29"/>
        <v>INSERT INTO item VALUES('0001809','식재료','삼겹살','돈육','','돈육(삼겹살,냉동,수육용,프랑스)','1Kg(5*6cm)','','','0','12630','0','수입','63205.24207063','149.691679662719','26','108',1,'manager1');</v>
      </c>
      <c r="U1918" s="5"/>
    </row>
    <row r="1919" spans="1:21" x14ac:dyDescent="0.35">
      <c r="A1919" s="6" t="s">
        <v>15228</v>
      </c>
      <c r="B1919" s="1" t="s">
        <v>22786</v>
      </c>
      <c r="C1919" s="1" t="s">
        <v>2477</v>
      </c>
      <c r="D1919" s="1" t="s">
        <v>2478</v>
      </c>
      <c r="F1919" s="1" t="s">
        <v>2503</v>
      </c>
      <c r="G1919" s="1" t="s">
        <v>2504</v>
      </c>
      <c r="J1919" s="2">
        <v>0</v>
      </c>
      <c r="K1919" s="7">
        <v>20960</v>
      </c>
      <c r="L1919" s="1">
        <v>0</v>
      </c>
      <c r="M1919" s="1" t="s">
        <v>2</v>
      </c>
      <c r="N1919" s="11">
        <v>44640.304756735241</v>
      </c>
      <c r="O1919" s="11">
        <v>852.73563175522668</v>
      </c>
      <c r="P1919" s="11">
        <v>302</v>
      </c>
      <c r="Q1919" s="1">
        <v>218</v>
      </c>
      <c r="R1919" s="3">
        <v>1</v>
      </c>
      <c r="S1919" s="3" t="s">
        <v>22833</v>
      </c>
      <c r="T1919" s="8" t="str">
        <f t="shared" si="29"/>
        <v>INSERT INTO item VALUES('0001810','식재료','삼겹살','돈육','','돈육(삼겹살,냉장,상품,구이용,국산)','5*5*0.4cm','','','0','20960','0','국산','44640.3047567352','852.735631755227','302','218',1,'manager1');</v>
      </c>
      <c r="U1919" s="5"/>
    </row>
    <row r="1920" spans="1:21" x14ac:dyDescent="0.35">
      <c r="A1920" s="6" t="s">
        <v>15229</v>
      </c>
      <c r="B1920" s="1" t="s">
        <v>22786</v>
      </c>
      <c r="C1920" s="1" t="s">
        <v>2477</v>
      </c>
      <c r="D1920" s="1" t="s">
        <v>2478</v>
      </c>
      <c r="F1920" s="1" t="s">
        <v>2505</v>
      </c>
      <c r="G1920" s="1" t="s">
        <v>2506</v>
      </c>
      <c r="J1920" s="2">
        <v>0</v>
      </c>
      <c r="K1920" s="7">
        <v>20960</v>
      </c>
      <c r="L1920" s="1">
        <v>0</v>
      </c>
      <c r="M1920" s="1" t="s">
        <v>2</v>
      </c>
      <c r="N1920" s="11">
        <v>11168.944500672986</v>
      </c>
      <c r="O1920" s="11">
        <v>460.84351571423133</v>
      </c>
      <c r="P1920" s="11">
        <v>852</v>
      </c>
      <c r="Q1920" s="1">
        <v>86</v>
      </c>
      <c r="R1920" s="3">
        <v>1</v>
      </c>
      <c r="S1920" s="3" t="s">
        <v>22833</v>
      </c>
      <c r="T1920" s="8" t="str">
        <f t="shared" si="29"/>
        <v>INSERT INTO item VALUES('0001811','식재료','삼겹살','돈육','','돈육(삼겹살,냉장,상품,수육용,국산)','5~6cm 수육용 절단','','','0','20960','0','국산','11168.944500673','460.843515714231','852','86',1,'manager1');</v>
      </c>
      <c r="U1920" s="5"/>
    </row>
    <row r="1921" spans="1:21" x14ac:dyDescent="0.35">
      <c r="A1921" s="6" t="s">
        <v>15230</v>
      </c>
      <c r="B1921" s="1" t="s">
        <v>22786</v>
      </c>
      <c r="C1921" s="1" t="s">
        <v>2477</v>
      </c>
      <c r="D1921" s="1" t="s">
        <v>2478</v>
      </c>
      <c r="F1921" s="1" t="s">
        <v>2507</v>
      </c>
      <c r="G1921" s="1" t="s">
        <v>2508</v>
      </c>
      <c r="J1921" s="2">
        <v>0</v>
      </c>
      <c r="K1921" s="7">
        <v>21240</v>
      </c>
      <c r="L1921" s="1">
        <v>0</v>
      </c>
      <c r="M1921" s="1" t="s">
        <v>2</v>
      </c>
      <c r="N1921" s="11">
        <v>14496.838993856285</v>
      </c>
      <c r="O1921" s="11">
        <v>424.32417756936889</v>
      </c>
      <c r="P1921" s="11">
        <v>676</v>
      </c>
      <c r="Q1921" s="1">
        <v>171</v>
      </c>
      <c r="R1921" s="3">
        <v>1</v>
      </c>
      <c r="S1921" s="3" t="s">
        <v>22833</v>
      </c>
      <c r="T1921" s="8" t="str">
        <f t="shared" si="29"/>
        <v>INSERT INTO item VALUES('0001812','식재료','삼겹살','돈육','','돈육(오겹살,냉장,구이용,국산)','5*5*0.8cm','','','0','21240','0','국산','14496.8389938563','424.324177569369','676','171',1,'manager1');</v>
      </c>
      <c r="U1921" s="5"/>
    </row>
    <row r="1922" spans="1:21" x14ac:dyDescent="0.35">
      <c r="A1922" s="6" t="s">
        <v>15231</v>
      </c>
      <c r="B1922" s="1" t="s">
        <v>22786</v>
      </c>
      <c r="C1922" s="1" t="s">
        <v>2477</v>
      </c>
      <c r="D1922" s="1" t="s">
        <v>2478</v>
      </c>
      <c r="F1922" s="1" t="s">
        <v>2481</v>
      </c>
      <c r="G1922" s="1" t="s">
        <v>2509</v>
      </c>
      <c r="J1922" s="2">
        <v>0</v>
      </c>
      <c r="K1922" s="7">
        <v>18380</v>
      </c>
      <c r="L1922" s="1">
        <v>0</v>
      </c>
      <c r="M1922" s="1" t="s">
        <v>2</v>
      </c>
      <c r="N1922" s="11">
        <v>27207.4800062877</v>
      </c>
      <c r="O1922" s="11">
        <v>484.2923416701521</v>
      </c>
      <c r="P1922" s="11">
        <v>425</v>
      </c>
      <c r="Q1922" s="1">
        <v>335</v>
      </c>
      <c r="R1922" s="3">
        <v>1</v>
      </c>
      <c r="S1922" s="3" t="s">
        <v>22833</v>
      </c>
      <c r="T1922" s="8" t="str">
        <f t="shared" ref="T1922:T1985" si="30">"INSERT INTO item VALUES('"&amp;A1922&amp;"','"&amp;B1922&amp;"','"&amp;D1922&amp;"','"&amp;C1922&amp;"','"&amp;E1922&amp;"','"&amp;F1922&amp;"','"&amp;G1922&amp;"','"&amp;H1922&amp;"','"&amp;I1922&amp;"','"&amp;J1922&amp;"','"&amp;K1922&amp;"','"&amp;L1922&amp;"','"&amp;M1922&amp;"','"&amp;N1922&amp;"','"&amp;O1922&amp;"','"&amp;P1922&amp;"','"&amp;Q1922&amp;"',"&amp;R1922&amp;",'"&amp;S1922&amp;"');"</f>
        <v>INSERT INTO item VALUES('0001813','식재료','삼겹살','돈육','','돈육(삼겹살,냉동,구이용,국산)','1Kg(0.4cm/4cm 절단)','','','0','18380','0','국산','27207.4800062877','484.292341670152','425','335',1,'manager1');</v>
      </c>
      <c r="U1922" s="5"/>
    </row>
    <row r="1923" spans="1:21" x14ac:dyDescent="0.35">
      <c r="A1923" s="6" t="s">
        <v>15232</v>
      </c>
      <c r="B1923" s="1" t="s">
        <v>22786</v>
      </c>
      <c r="C1923" s="1" t="s">
        <v>2477</v>
      </c>
      <c r="D1923" s="1" t="s">
        <v>2478</v>
      </c>
      <c r="F1923" s="1" t="s">
        <v>2497</v>
      </c>
      <c r="G1923" s="1" t="s">
        <v>2510</v>
      </c>
      <c r="J1923" s="2">
        <v>0</v>
      </c>
      <c r="K1923" s="7">
        <v>18170</v>
      </c>
      <c r="L1923" s="1">
        <v>0</v>
      </c>
      <c r="M1923" s="1" t="s">
        <v>2</v>
      </c>
      <c r="N1923" s="11">
        <v>10711.029064555471</v>
      </c>
      <c r="O1923" s="11">
        <v>339.87879266148889</v>
      </c>
      <c r="P1923" s="11">
        <v>386</v>
      </c>
      <c r="Q1923" s="1">
        <v>301</v>
      </c>
      <c r="R1923" s="3">
        <v>1</v>
      </c>
      <c r="S1923" s="3" t="s">
        <v>22833</v>
      </c>
      <c r="T1923" s="8" t="str">
        <f t="shared" si="30"/>
        <v>INSERT INTO item VALUES('0001814','식재료','삼겹살','돈육','','돈육(삼겹살,냉동,슬라이스,국산)','1Kg(0.1cm)','','','0','18170','0','국산','10711.0290645555','339.878792661489','386','301',1,'manager1');</v>
      </c>
      <c r="U1923" s="5"/>
    </row>
    <row r="1924" spans="1:21" x14ac:dyDescent="0.35">
      <c r="A1924" s="6" t="s">
        <v>15233</v>
      </c>
      <c r="B1924" s="1" t="s">
        <v>22786</v>
      </c>
      <c r="C1924" s="1" t="s">
        <v>2477</v>
      </c>
      <c r="D1924" s="1" t="s">
        <v>2478</v>
      </c>
      <c r="F1924" s="1" t="s">
        <v>2511</v>
      </c>
      <c r="G1924" s="1" t="s">
        <v>2512</v>
      </c>
      <c r="J1924" s="2">
        <v>0</v>
      </c>
      <c r="K1924" s="7">
        <v>12680</v>
      </c>
      <c r="L1924" s="1">
        <v>0</v>
      </c>
      <c r="M1924" s="1" t="s">
        <v>30</v>
      </c>
      <c r="N1924" s="11">
        <v>15767.254079849305</v>
      </c>
      <c r="O1924" s="11">
        <v>962.13532134147613</v>
      </c>
      <c r="P1924" s="11">
        <v>24</v>
      </c>
      <c r="Q1924" s="1">
        <v>421</v>
      </c>
      <c r="R1924" s="3">
        <v>1</v>
      </c>
      <c r="S1924" s="3" t="s">
        <v>22833</v>
      </c>
      <c r="T1924" s="8" t="str">
        <f t="shared" si="30"/>
        <v>INSERT INTO item VALUES('0001815','식재료','삼겹살','돈육','','돈육(삼겹살,냉동,불고기용,프랑스)','1Kg(4*5*0.6cm)','','','0','12680','0','수입','15767.2540798493','962.135321341476','24','421',1,'manager1');</v>
      </c>
      <c r="U1924" s="5"/>
    </row>
    <row r="1925" spans="1:21" x14ac:dyDescent="0.35">
      <c r="A1925" s="6" t="s">
        <v>15234</v>
      </c>
      <c r="B1925" s="1" t="s">
        <v>22786</v>
      </c>
      <c r="C1925" s="1" t="s">
        <v>2477</v>
      </c>
      <c r="D1925" s="1" t="s">
        <v>2478</v>
      </c>
      <c r="F1925" s="1" t="s">
        <v>2513</v>
      </c>
      <c r="G1925" s="1" t="s">
        <v>2514</v>
      </c>
      <c r="J1925" s="2">
        <v>0</v>
      </c>
      <c r="K1925" s="7">
        <v>12630</v>
      </c>
      <c r="L1925" s="1">
        <v>0</v>
      </c>
      <c r="M1925" s="1" t="s">
        <v>30</v>
      </c>
      <c r="N1925" s="11">
        <v>61761.77633786387</v>
      </c>
      <c r="O1925" s="11">
        <v>679.94486507826809</v>
      </c>
      <c r="P1925" s="11">
        <v>33</v>
      </c>
      <c r="Q1925" s="1">
        <v>160</v>
      </c>
      <c r="R1925" s="3">
        <v>1</v>
      </c>
      <c r="S1925" s="3" t="s">
        <v>22833</v>
      </c>
      <c r="T1925" s="8" t="str">
        <f t="shared" si="30"/>
        <v>INSERT INTO item VALUES('0001816','식재료','삼겹살','돈육','','돈육(삼겹살,냉동,찜용,프랑스)','1Kg(4*5*1cm)','','','0','12630','0','수입','61761.7763378639','679.944865078268','33','160',1,'manager1');</v>
      </c>
      <c r="U1925" s="5"/>
    </row>
    <row r="1926" spans="1:21" x14ac:dyDescent="0.35">
      <c r="A1926" s="6" t="s">
        <v>15235</v>
      </c>
      <c r="B1926" s="1" t="s">
        <v>22786</v>
      </c>
      <c r="C1926" s="1" t="s">
        <v>2477</v>
      </c>
      <c r="D1926" s="1" t="s">
        <v>2478</v>
      </c>
      <c r="F1926" s="1" t="s">
        <v>2493</v>
      </c>
      <c r="G1926" s="1" t="s">
        <v>2515</v>
      </c>
      <c r="J1926" s="2">
        <v>0</v>
      </c>
      <c r="K1926" s="7">
        <v>12680</v>
      </c>
      <c r="L1926" s="1">
        <v>0</v>
      </c>
      <c r="M1926" s="1" t="s">
        <v>30</v>
      </c>
      <c r="N1926" s="11">
        <v>20426.243417174461</v>
      </c>
      <c r="O1926" s="11">
        <v>186.00306625388041</v>
      </c>
      <c r="P1926" s="11">
        <v>978</v>
      </c>
      <c r="Q1926" s="1">
        <v>4</v>
      </c>
      <c r="R1926" s="3">
        <v>1</v>
      </c>
      <c r="S1926" s="3" t="s">
        <v>22833</v>
      </c>
      <c r="T1926" s="8" t="str">
        <f t="shared" si="30"/>
        <v>INSERT INTO item VALUES('0001817','식재료','삼겹살','돈육','','돈육(삼겹살,냉동,슬라이스,프랑스)','1Kg(0.8cm)','','','0','12680','0','수입','20426.2434171745','186.00306625388','978','4',1,'manager1');</v>
      </c>
      <c r="U1926" s="5"/>
    </row>
    <row r="1927" spans="1:21" x14ac:dyDescent="0.35">
      <c r="A1927" s="6" t="s">
        <v>15236</v>
      </c>
      <c r="B1927" s="1" t="s">
        <v>22786</v>
      </c>
      <c r="C1927" s="1" t="s">
        <v>2477</v>
      </c>
      <c r="D1927" s="1" t="s">
        <v>2478</v>
      </c>
      <c r="F1927" s="1" t="s">
        <v>2493</v>
      </c>
      <c r="G1927" s="1" t="s">
        <v>2516</v>
      </c>
      <c r="J1927" s="2">
        <v>0</v>
      </c>
      <c r="K1927" s="7">
        <v>12680</v>
      </c>
      <c r="L1927" s="1">
        <v>0</v>
      </c>
      <c r="M1927" s="1" t="s">
        <v>30</v>
      </c>
      <c r="N1927" s="11">
        <v>11808.68265896143</v>
      </c>
      <c r="O1927" s="11">
        <v>926.46652643925233</v>
      </c>
      <c r="P1927" s="11">
        <v>758</v>
      </c>
      <c r="Q1927" s="1">
        <v>734</v>
      </c>
      <c r="R1927" s="3">
        <v>1</v>
      </c>
      <c r="S1927" s="3" t="s">
        <v>22833</v>
      </c>
      <c r="T1927" s="8" t="str">
        <f t="shared" si="30"/>
        <v>INSERT INTO item VALUES('0001818','식재료','삼겹살','돈육','','돈육(삼겹살,냉동,슬라이스,프랑스)','1Kg(0.4cm 슬라이스, 3~4cm 절단)','','','0','12680','0','수입','11808.6826589614','926.466526439252','758','734',1,'manager1');</v>
      </c>
      <c r="U1927" s="5"/>
    </row>
    <row r="1928" spans="1:21" x14ac:dyDescent="0.35">
      <c r="A1928" s="6" t="s">
        <v>15237</v>
      </c>
      <c r="B1928" s="1" t="s">
        <v>22786</v>
      </c>
      <c r="C1928" s="1" t="s">
        <v>2477</v>
      </c>
      <c r="D1928" s="1" t="s">
        <v>2478</v>
      </c>
      <c r="F1928" s="1" t="s">
        <v>2497</v>
      </c>
      <c r="G1928" s="1" t="s">
        <v>2517</v>
      </c>
      <c r="J1928" s="2">
        <v>0</v>
      </c>
      <c r="K1928" s="7">
        <v>18380</v>
      </c>
      <c r="L1928" s="1">
        <v>0</v>
      </c>
      <c r="M1928" s="1" t="s">
        <v>2</v>
      </c>
      <c r="N1928" s="11">
        <v>15902.7278675708</v>
      </c>
      <c r="O1928" s="11">
        <v>137.25324139076335</v>
      </c>
      <c r="P1928" s="11">
        <v>878</v>
      </c>
      <c r="Q1928" s="1">
        <v>332</v>
      </c>
      <c r="R1928" s="3">
        <v>1</v>
      </c>
      <c r="S1928" s="3" t="s">
        <v>22833</v>
      </c>
      <c r="T1928" s="8" t="str">
        <f t="shared" si="30"/>
        <v>INSERT INTO item VALUES('0001819','식재료','삼겹살','돈육','','돈육(삼겹살,냉동,슬라이스,국산)','1Kg(0.4cm, 3~4cm 절단)','','','0','18380','0','국산','15902.7278675708','137.253241390763','878','332',1,'manager1');</v>
      </c>
      <c r="U1928" s="5"/>
    </row>
    <row r="1929" spans="1:21" x14ac:dyDescent="0.35">
      <c r="A1929" s="6" t="s">
        <v>15238</v>
      </c>
      <c r="B1929" s="1" t="s">
        <v>22786</v>
      </c>
      <c r="C1929" s="1" t="s">
        <v>2477</v>
      </c>
      <c r="D1929" s="1" t="s">
        <v>2478</v>
      </c>
      <c r="F1929" s="1" t="s">
        <v>2518</v>
      </c>
      <c r="G1929" s="1" t="s">
        <v>2519</v>
      </c>
      <c r="J1929" s="2">
        <v>0</v>
      </c>
      <c r="K1929" s="7">
        <v>17740</v>
      </c>
      <c r="L1929" s="1">
        <v>0</v>
      </c>
      <c r="M1929" s="1" t="s">
        <v>2</v>
      </c>
      <c r="N1929" s="11">
        <v>41866.958110726569</v>
      </c>
      <c r="O1929" s="11">
        <v>543.57760666799311</v>
      </c>
      <c r="P1929" s="11">
        <v>330</v>
      </c>
      <c r="Q1929" s="1">
        <v>3</v>
      </c>
      <c r="R1929" s="3">
        <v>1</v>
      </c>
      <c r="S1929" s="3" t="s">
        <v>22833</v>
      </c>
      <c r="T1929" s="8" t="str">
        <f t="shared" si="30"/>
        <v>INSERT INTO item VALUES('0001820','식재료','삼겹살','돈육','','돈육(오겹살,냉동,구이용,국산)','1Kg(0.8cm )','','','0','17740','0','국산','41866.9581107266','543.577606667993','330','3',1,'manager1');</v>
      </c>
      <c r="U1929" s="5"/>
    </row>
    <row r="1930" spans="1:21" x14ac:dyDescent="0.35">
      <c r="A1930" s="6" t="s">
        <v>15239</v>
      </c>
      <c r="B1930" s="1" t="s">
        <v>22786</v>
      </c>
      <c r="C1930" s="1" t="s">
        <v>2477</v>
      </c>
      <c r="D1930" s="1" t="s">
        <v>2478</v>
      </c>
      <c r="F1930" s="1" t="s">
        <v>2481</v>
      </c>
      <c r="G1930" s="1" t="s">
        <v>2520</v>
      </c>
      <c r="J1930" s="2">
        <v>0</v>
      </c>
      <c r="K1930" s="7">
        <v>18380</v>
      </c>
      <c r="L1930" s="1">
        <v>0</v>
      </c>
      <c r="M1930" s="1" t="s">
        <v>2</v>
      </c>
      <c r="N1930" s="11">
        <v>5387.5275813987992</v>
      </c>
      <c r="O1930" s="11">
        <v>199.1439830369348</v>
      </c>
      <c r="P1930" s="11">
        <v>307</v>
      </c>
      <c r="Q1930" s="1">
        <v>14</v>
      </c>
      <c r="R1930" s="3">
        <v>1</v>
      </c>
      <c r="S1930" s="3" t="s">
        <v>22833</v>
      </c>
      <c r="T1930" s="8" t="str">
        <f t="shared" si="30"/>
        <v>INSERT INTO item VALUES('0001821','식재료','삼겹살','돈육','','돈육(삼겹살,냉동,구이용,국산)','1Kg(5*6*0.5cm)','','','0','18380','0','국산','5387.5275813988','199.143983036935','307','14',1,'manager1');</v>
      </c>
      <c r="U1930" s="5"/>
    </row>
    <row r="1931" spans="1:21" x14ac:dyDescent="0.35">
      <c r="A1931" s="6" t="s">
        <v>15240</v>
      </c>
      <c r="B1931" s="1" t="s">
        <v>22786</v>
      </c>
      <c r="C1931" s="1" t="s">
        <v>2477</v>
      </c>
      <c r="D1931" s="1" t="s">
        <v>2478</v>
      </c>
      <c r="F1931" s="1" t="s">
        <v>2521</v>
      </c>
      <c r="G1931" s="1" t="s">
        <v>2522</v>
      </c>
      <c r="J1931" s="2">
        <v>0</v>
      </c>
      <c r="K1931" s="7">
        <v>12310</v>
      </c>
      <c r="L1931" s="1">
        <v>0</v>
      </c>
      <c r="M1931" s="1" t="s">
        <v>2</v>
      </c>
      <c r="N1931" s="11">
        <v>5658.1103009405106</v>
      </c>
      <c r="O1931" s="11">
        <v>84.519287566237608</v>
      </c>
      <c r="P1931" s="11">
        <v>835</v>
      </c>
      <c r="Q1931" s="1">
        <v>409</v>
      </c>
      <c r="R1931" s="3">
        <v>1</v>
      </c>
      <c r="S1931" s="3" t="s">
        <v>22833</v>
      </c>
      <c r="T1931" s="8" t="str">
        <f t="shared" si="30"/>
        <v>INSERT INTO item VALUES('0001822','식재료','삼겹살','돈육','','돈육(지방정선)(등심,냉동,돈까스용,국산)','1Kg(1cm 슬라이스)','','','0','12310','0','국산','5658.11030094051','84.5192875662376','835','409',1,'manager1');</v>
      </c>
      <c r="U1931" s="5"/>
    </row>
    <row r="1932" spans="1:21" x14ac:dyDescent="0.35">
      <c r="A1932" s="6" t="s">
        <v>15241</v>
      </c>
      <c r="B1932" s="1" t="s">
        <v>22786</v>
      </c>
      <c r="C1932" s="1" t="s">
        <v>2477</v>
      </c>
      <c r="D1932" s="1" t="s">
        <v>2478</v>
      </c>
      <c r="F1932" s="1" t="s">
        <v>2523</v>
      </c>
      <c r="G1932" s="1" t="s">
        <v>2524</v>
      </c>
      <c r="J1932" s="2">
        <v>0</v>
      </c>
      <c r="K1932" s="7">
        <v>12310</v>
      </c>
      <c r="L1932" s="1">
        <v>0</v>
      </c>
      <c r="M1932" s="1" t="s">
        <v>2</v>
      </c>
      <c r="N1932" s="11">
        <v>39938.639856731541</v>
      </c>
      <c r="O1932" s="11">
        <v>518.34391523543241</v>
      </c>
      <c r="P1932" s="11">
        <v>153</v>
      </c>
      <c r="Q1932" s="1">
        <v>605</v>
      </c>
      <c r="R1932" s="3">
        <v>1</v>
      </c>
      <c r="S1932" s="3" t="s">
        <v>22833</v>
      </c>
      <c r="T1932" s="8" t="str">
        <f t="shared" si="30"/>
        <v>INSERT INTO item VALUES('0001823','식재료','삼겹살','돈육','','돈육(지방정선)(등심,냉동,탕수육용,국산)','1Kg(1*1*6cm)','','','0','12310','0','국산','39938.6398567315','518.343915235432','153','605',1,'manager1');</v>
      </c>
      <c r="U1932" s="5"/>
    </row>
    <row r="1933" spans="1:21" x14ac:dyDescent="0.35">
      <c r="A1933" s="6" t="s">
        <v>15242</v>
      </c>
      <c r="B1933" s="1" t="s">
        <v>22786</v>
      </c>
      <c r="C1933" s="1" t="s">
        <v>2477</v>
      </c>
      <c r="D1933" s="1" t="s">
        <v>2478</v>
      </c>
      <c r="F1933" s="1" t="s">
        <v>2525</v>
      </c>
      <c r="G1933" s="1" t="s">
        <v>20</v>
      </c>
      <c r="J1933" s="2">
        <v>0</v>
      </c>
      <c r="K1933" s="7">
        <v>8330</v>
      </c>
      <c r="L1933" s="1">
        <v>0</v>
      </c>
      <c r="M1933" s="1" t="s">
        <v>2</v>
      </c>
      <c r="N1933" s="11">
        <v>56183.423715096149</v>
      </c>
      <c r="O1933" s="11">
        <v>193.09117735664938</v>
      </c>
      <c r="P1933" s="11">
        <v>220</v>
      </c>
      <c r="Q1933" s="1">
        <v>787</v>
      </c>
      <c r="R1933" s="3">
        <v>1</v>
      </c>
      <c r="S1933" s="3" t="s">
        <v>22833</v>
      </c>
      <c r="T1933" s="8" t="str">
        <f t="shared" si="30"/>
        <v>INSERT INTO item VALUES('0001824','식재료','삼겹살','돈육','','돈육(지방정선)(사태,통덩어리,냉동,국산)','1Kg','','','0','8330','0','국산','56183.4237150961','193.091177356649','220','787',1,'manager1');</v>
      </c>
      <c r="U1933" s="5"/>
    </row>
    <row r="1934" spans="1:21" x14ac:dyDescent="0.35">
      <c r="A1934" s="6" t="s">
        <v>15243</v>
      </c>
      <c r="B1934" s="1" t="s">
        <v>22786</v>
      </c>
      <c r="C1934" s="1" t="s">
        <v>2477</v>
      </c>
      <c r="D1934" s="1" t="s">
        <v>2478</v>
      </c>
      <c r="F1934" s="1" t="s">
        <v>2526</v>
      </c>
      <c r="G1934" s="1" t="s">
        <v>2527</v>
      </c>
      <c r="J1934" s="2">
        <v>0</v>
      </c>
      <c r="K1934" s="7">
        <v>10510</v>
      </c>
      <c r="L1934" s="1">
        <v>0</v>
      </c>
      <c r="M1934" s="1" t="s">
        <v>2</v>
      </c>
      <c r="N1934" s="11">
        <v>7294.1245666317654</v>
      </c>
      <c r="O1934" s="11">
        <v>966.05519568049976</v>
      </c>
      <c r="P1934" s="11">
        <v>196</v>
      </c>
      <c r="Q1934" s="1">
        <v>336</v>
      </c>
      <c r="R1934" s="3">
        <v>1</v>
      </c>
      <c r="S1934" s="3" t="s">
        <v>22833</v>
      </c>
      <c r="T1934" s="8" t="str">
        <f t="shared" si="30"/>
        <v>INSERT INTO item VALUES('0001825','식재료','삼겹살','돈육','','돈육(지방정선)(안심,냉장,토막,국산)','1Kg(40g/ea, 근막제거)','','','0','10510','0','국산','7294.12456663177','966.0551956805','196','336',1,'manager1');</v>
      </c>
      <c r="U1934" s="5"/>
    </row>
    <row r="1935" spans="1:21" x14ac:dyDescent="0.35">
      <c r="A1935" s="6" t="s">
        <v>15244</v>
      </c>
      <c r="B1935" s="1" t="s">
        <v>22786</v>
      </c>
      <c r="C1935" s="1" t="s">
        <v>2477</v>
      </c>
      <c r="D1935" s="1" t="s">
        <v>2478</v>
      </c>
      <c r="F1935" s="1" t="s">
        <v>2528</v>
      </c>
      <c r="G1935" s="1" t="s">
        <v>2529</v>
      </c>
      <c r="J1935" s="2">
        <v>0</v>
      </c>
      <c r="K1935" s="7">
        <v>18170</v>
      </c>
      <c r="L1935" s="1">
        <v>0</v>
      </c>
      <c r="M1935" s="1" t="s">
        <v>2</v>
      </c>
      <c r="N1935" s="11">
        <v>7175.9331016065535</v>
      </c>
      <c r="O1935" s="11">
        <v>674.37390125318154</v>
      </c>
      <c r="P1935" s="11">
        <v>31</v>
      </c>
      <c r="Q1935" s="1">
        <v>60</v>
      </c>
      <c r="R1935" s="3">
        <v>1</v>
      </c>
      <c r="S1935" s="3" t="s">
        <v>22833</v>
      </c>
      <c r="T1935" s="8" t="str">
        <f t="shared" si="30"/>
        <v>INSERT INTO item VALUES('0001826','식재료','삼겹살','돈육','','돈육(삼겹살,냉동,불고기용,국산)','1Kg(두께 0.2~0.3cm)','','','0','18170','0','국산','7175.93310160655','674.373901253182','31','60',1,'manager1');</v>
      </c>
      <c r="U1935" s="5"/>
    </row>
    <row r="1936" spans="1:21" x14ac:dyDescent="0.35">
      <c r="A1936" s="6" t="s">
        <v>15245</v>
      </c>
      <c r="B1936" s="1" t="s">
        <v>22786</v>
      </c>
      <c r="C1936" s="1" t="s">
        <v>2477</v>
      </c>
      <c r="D1936" s="1" t="s">
        <v>2478</v>
      </c>
      <c r="F1936" s="1" t="s">
        <v>2530</v>
      </c>
      <c r="G1936" s="1" t="s">
        <v>2496</v>
      </c>
      <c r="J1936" s="2">
        <v>0</v>
      </c>
      <c r="K1936" s="7">
        <v>18380</v>
      </c>
      <c r="L1936" s="1">
        <v>0</v>
      </c>
      <c r="M1936" s="1" t="s">
        <v>2</v>
      </c>
      <c r="N1936" s="11">
        <v>39096.844274807794</v>
      </c>
      <c r="O1936" s="11">
        <v>196.634078670197</v>
      </c>
      <c r="P1936" s="11">
        <v>263</v>
      </c>
      <c r="Q1936" s="1">
        <v>44</v>
      </c>
      <c r="R1936" s="3">
        <v>1</v>
      </c>
      <c r="S1936" s="3" t="s">
        <v>22833</v>
      </c>
      <c r="T1936" s="8" t="str">
        <f t="shared" si="30"/>
        <v>INSERT INTO item VALUES('0001827','식재료','삼겹살','돈육','','돈육(삼겹살,냉동,찜용,국산)','1Kg(4*4*1cm)','','','0','18380','0','국산','39096.8442748078','196.634078670197','263','44',1,'manager1');</v>
      </c>
      <c r="U1936" s="5"/>
    </row>
    <row r="1937" spans="1:21" x14ac:dyDescent="0.35">
      <c r="A1937" s="6" t="s">
        <v>15246</v>
      </c>
      <c r="B1937" s="1" t="s">
        <v>22786</v>
      </c>
      <c r="C1937" s="1" t="s">
        <v>2477</v>
      </c>
      <c r="D1937" s="1" t="s">
        <v>2478</v>
      </c>
      <c r="F1937" s="1" t="s">
        <v>2531</v>
      </c>
      <c r="G1937" s="1" t="s">
        <v>2532</v>
      </c>
      <c r="J1937" s="2">
        <v>0</v>
      </c>
      <c r="K1937" s="7">
        <v>18380</v>
      </c>
      <c r="L1937" s="1">
        <v>0</v>
      </c>
      <c r="M1937" s="1" t="s">
        <v>2</v>
      </c>
      <c r="N1937" s="11">
        <v>32292.893467543287</v>
      </c>
      <c r="O1937" s="11">
        <v>833.31246658638122</v>
      </c>
      <c r="P1937" s="11">
        <v>440</v>
      </c>
      <c r="Q1937" s="1">
        <v>517</v>
      </c>
      <c r="R1937" s="3">
        <v>1</v>
      </c>
      <c r="S1937" s="3" t="s">
        <v>22833</v>
      </c>
      <c r="T1937" s="8" t="str">
        <f t="shared" si="30"/>
        <v>INSERT INTO item VALUES('0001828','식재료','삼겹살','돈육','','돈육(삼겹살,냉동,덮밥용,국산)','1Kg(5*4*0.5cm)','','','0','18380','0','국산','32292.8934675433','833.312466586381','440','517',1,'manager1');</v>
      </c>
      <c r="U1937" s="5"/>
    </row>
    <row r="1938" spans="1:21" x14ac:dyDescent="0.35">
      <c r="A1938" s="6" t="s">
        <v>15247</v>
      </c>
      <c r="B1938" s="1" t="s">
        <v>22786</v>
      </c>
      <c r="C1938" s="1" t="s">
        <v>2477</v>
      </c>
      <c r="D1938" s="1" t="s">
        <v>2478</v>
      </c>
      <c r="F1938" s="1" t="s">
        <v>2493</v>
      </c>
      <c r="G1938" s="1" t="s">
        <v>2533</v>
      </c>
      <c r="J1938" s="2">
        <v>0</v>
      </c>
      <c r="K1938" s="7">
        <v>12680</v>
      </c>
      <c r="L1938" s="1">
        <v>0</v>
      </c>
      <c r="M1938" s="1" t="s">
        <v>30</v>
      </c>
      <c r="N1938" s="11">
        <v>23598.061256380439</v>
      </c>
      <c r="O1938" s="11">
        <v>986.57028229453988</v>
      </c>
      <c r="P1938" s="11">
        <v>824</v>
      </c>
      <c r="Q1938" s="1">
        <v>199</v>
      </c>
      <c r="R1938" s="3">
        <v>1</v>
      </c>
      <c r="S1938" s="3" t="s">
        <v>22833</v>
      </c>
      <c r="T1938" s="8" t="str">
        <f t="shared" si="30"/>
        <v>INSERT INTO item VALUES('0001829','식재료','삼겹살','돈육','','돈육(삼겹살,냉동,슬라이스,프랑스)','1Kg(5*5*0.4cm)','','','0','12680','0','수입','23598.0612563804','986.57028229454','824','199',1,'manager1');</v>
      </c>
      <c r="U1938" s="5"/>
    </row>
    <row r="1939" spans="1:21" x14ac:dyDescent="0.35">
      <c r="A1939" s="6" t="s">
        <v>15248</v>
      </c>
      <c r="B1939" s="1" t="s">
        <v>22786</v>
      </c>
      <c r="C1939" s="1" t="s">
        <v>2477</v>
      </c>
      <c r="D1939" s="1" t="s">
        <v>2478</v>
      </c>
      <c r="F1939" s="1" t="s">
        <v>2493</v>
      </c>
      <c r="G1939" s="1" t="s">
        <v>2522</v>
      </c>
      <c r="J1939" s="2">
        <v>0</v>
      </c>
      <c r="K1939" s="7">
        <v>12680</v>
      </c>
      <c r="L1939" s="1">
        <v>0</v>
      </c>
      <c r="M1939" s="1" t="s">
        <v>30</v>
      </c>
      <c r="N1939" s="11">
        <v>43409.605963610629</v>
      </c>
      <c r="O1939" s="11">
        <v>429.778039425195</v>
      </c>
      <c r="P1939" s="11">
        <v>488</v>
      </c>
      <c r="Q1939" s="1">
        <v>519</v>
      </c>
      <c r="R1939" s="3">
        <v>1</v>
      </c>
      <c r="S1939" s="3" t="s">
        <v>22833</v>
      </c>
      <c r="T1939" s="8" t="str">
        <f t="shared" si="30"/>
        <v>INSERT INTO item VALUES('0001830','식재료','삼겹살','돈육','','돈육(삼겹살,냉동,슬라이스,프랑스)','1Kg(1cm 슬라이스)','','','0','12680','0','수입','43409.6059636106','429.778039425195','488','519',1,'manager1');</v>
      </c>
      <c r="U1939" s="5"/>
    </row>
    <row r="1940" spans="1:21" x14ac:dyDescent="0.35">
      <c r="A1940" s="6" t="s">
        <v>15249</v>
      </c>
      <c r="B1940" s="1" t="s">
        <v>22786</v>
      </c>
      <c r="C1940" s="1" t="s">
        <v>2477</v>
      </c>
      <c r="D1940" s="1" t="s">
        <v>2478</v>
      </c>
      <c r="F1940" s="1" t="s">
        <v>2528</v>
      </c>
      <c r="G1940" s="1" t="s">
        <v>2534</v>
      </c>
      <c r="J1940" s="2">
        <v>0</v>
      </c>
      <c r="K1940" s="7">
        <v>18380</v>
      </c>
      <c r="L1940" s="1">
        <v>0</v>
      </c>
      <c r="M1940" s="1" t="s">
        <v>2</v>
      </c>
      <c r="N1940" s="11">
        <v>1167.544954961041</v>
      </c>
      <c r="O1940" s="11">
        <v>350.46371384691901</v>
      </c>
      <c r="P1940" s="11">
        <v>883</v>
      </c>
      <c r="Q1940" s="1">
        <v>22</v>
      </c>
      <c r="R1940" s="3">
        <v>1</v>
      </c>
      <c r="S1940" s="3" t="s">
        <v>22833</v>
      </c>
      <c r="T1940" s="8" t="str">
        <f t="shared" si="30"/>
        <v>INSERT INTO item VALUES('0001831','식재료','삼겹살','돈육','','돈육(삼겹살,냉동,불고기용,국산)','1Kg(5*4*0.3cm)','','','0','18380','0','국산','1167.54495496104','350.463713846919','883','22',1,'manager1');</v>
      </c>
      <c r="U1940" s="5"/>
    </row>
    <row r="1941" spans="1:21" x14ac:dyDescent="0.35">
      <c r="A1941" s="6" t="s">
        <v>15250</v>
      </c>
      <c r="B1941" s="1" t="s">
        <v>22786</v>
      </c>
      <c r="C1941" s="1" t="s">
        <v>2477</v>
      </c>
      <c r="D1941" s="1" t="s">
        <v>2478</v>
      </c>
      <c r="F1941" s="1" t="s">
        <v>2535</v>
      </c>
      <c r="G1941" s="1" t="s">
        <v>2536</v>
      </c>
      <c r="J1941" s="2">
        <v>0</v>
      </c>
      <c r="K1941" s="7">
        <v>18170</v>
      </c>
      <c r="L1941" s="1">
        <v>0</v>
      </c>
      <c r="M1941" s="1" t="s">
        <v>2</v>
      </c>
      <c r="N1941" s="11">
        <v>8432.8100797392926</v>
      </c>
      <c r="O1941" s="11">
        <v>488.23527867687187</v>
      </c>
      <c r="P1941" s="11">
        <v>907</v>
      </c>
      <c r="Q1941" s="1">
        <v>277</v>
      </c>
      <c r="R1941" s="3">
        <v>1</v>
      </c>
      <c r="S1941" s="3" t="s">
        <v>22833</v>
      </c>
      <c r="T1941" s="8" t="str">
        <f t="shared" si="30"/>
        <v>INSERT INTO item VALUES('0001832','식재료','삼겹살','돈육','','돈육(삼겹살,냉동,수육용,국산)','1Kg(5~6cm)','','','0','18170','0','국산','8432.81007973929','488.235278676872','907','277',1,'manager1');</v>
      </c>
      <c r="U1941" s="5"/>
    </row>
    <row r="1942" spans="1:21" x14ac:dyDescent="0.35">
      <c r="A1942" s="6" t="s">
        <v>15251</v>
      </c>
      <c r="B1942" s="1" t="s">
        <v>22786</v>
      </c>
      <c r="C1942" s="1" t="s">
        <v>2477</v>
      </c>
      <c r="D1942" s="1" t="s">
        <v>2478</v>
      </c>
      <c r="F1942" s="1" t="s">
        <v>2537</v>
      </c>
      <c r="G1942" s="1" t="s">
        <v>2538</v>
      </c>
      <c r="J1942" s="2">
        <v>0</v>
      </c>
      <c r="K1942" s="7">
        <v>20960</v>
      </c>
      <c r="L1942" s="1">
        <v>0</v>
      </c>
      <c r="M1942" s="1" t="s">
        <v>2</v>
      </c>
      <c r="N1942" s="11">
        <v>35695.697013286946</v>
      </c>
      <c r="O1942" s="11">
        <v>656.14264991716664</v>
      </c>
      <c r="P1942" s="11">
        <v>75</v>
      </c>
      <c r="Q1942" s="1">
        <v>73</v>
      </c>
      <c r="R1942" s="3">
        <v>1</v>
      </c>
      <c r="S1942" s="3" t="s">
        <v>22833</v>
      </c>
      <c r="T1942" s="8" t="str">
        <f t="shared" si="30"/>
        <v>INSERT INTO item VALUES('0001833','식재료','삼겹살','돈육','','돈육(삼겹살,냉장,슬라이스,국산)','1cm 슬라이스','','','0','20960','0','국산','35695.6970132869','656.142649917167','75','73',1,'manager1');</v>
      </c>
      <c r="U1942" s="5"/>
    </row>
    <row r="1943" spans="1:21" x14ac:dyDescent="0.35">
      <c r="A1943" s="6" t="s">
        <v>15252</v>
      </c>
      <c r="B1943" s="1" t="s">
        <v>22786</v>
      </c>
      <c r="C1943" s="1" t="s">
        <v>2477</v>
      </c>
      <c r="D1943" s="1" t="s">
        <v>2478</v>
      </c>
      <c r="F1943" s="1" t="s">
        <v>2485</v>
      </c>
      <c r="G1943" s="1" t="s">
        <v>20</v>
      </c>
      <c r="J1943" s="2">
        <v>0</v>
      </c>
      <c r="K1943" s="7">
        <v>20960</v>
      </c>
      <c r="L1943" s="1">
        <v>0</v>
      </c>
      <c r="M1943" s="1" t="s">
        <v>2</v>
      </c>
      <c r="N1943" s="11">
        <v>51993.21789572198</v>
      </c>
      <c r="O1943" s="11">
        <v>412.41649559448666</v>
      </c>
      <c r="P1943" s="11">
        <v>934</v>
      </c>
      <c r="Q1943" s="1">
        <v>597</v>
      </c>
      <c r="R1943" s="3">
        <v>1</v>
      </c>
      <c r="S1943" s="3" t="s">
        <v>22833</v>
      </c>
      <c r="T1943" s="8" t="str">
        <f t="shared" si="30"/>
        <v>INSERT INTO item VALUES('0001834','식재료','삼겹살','돈육','','돈육(삼겹살,냉장,통덩어리,국산)','1Kg','','','0','20960','0','국산','51993.217895722','412.416495594487','934','597',1,'manager1');</v>
      </c>
      <c r="U1943" s="5"/>
    </row>
    <row r="1944" spans="1:21" x14ac:dyDescent="0.35">
      <c r="A1944" s="6" t="s">
        <v>15253</v>
      </c>
      <c r="B1944" s="1" t="s">
        <v>22786</v>
      </c>
      <c r="C1944" s="1" t="s">
        <v>2477</v>
      </c>
      <c r="D1944" s="1" t="s">
        <v>2478</v>
      </c>
      <c r="F1944" s="1" t="s">
        <v>2497</v>
      </c>
      <c r="G1944" s="1" t="s">
        <v>2539</v>
      </c>
      <c r="J1944" s="2">
        <v>0</v>
      </c>
      <c r="K1944" s="7">
        <v>18380</v>
      </c>
      <c r="L1944" s="1">
        <v>0</v>
      </c>
      <c r="M1944" s="1" t="s">
        <v>2</v>
      </c>
      <c r="N1944" s="11">
        <v>38162.389254776455</v>
      </c>
      <c r="O1944" s="11">
        <v>623.70095575069183</v>
      </c>
      <c r="P1944" s="11">
        <v>731</v>
      </c>
      <c r="Q1944" s="1">
        <v>151</v>
      </c>
      <c r="R1944" s="3">
        <v>1</v>
      </c>
      <c r="S1944" s="3" t="s">
        <v>22833</v>
      </c>
      <c r="T1944" s="8" t="str">
        <f t="shared" si="30"/>
        <v>INSERT INTO item VALUES('0001835','식재료','삼겹살','돈육','','돈육(삼겹살,냉동,슬라이스,국산)','1Kg(0.8cm, 4cm 절단)','','','0','18380','0','국산','38162.3892547765','623.700955750692','731','151',1,'manager1');</v>
      </c>
      <c r="U1944" s="5"/>
    </row>
    <row r="1945" spans="1:21" x14ac:dyDescent="0.35">
      <c r="A1945" s="6" t="s">
        <v>15254</v>
      </c>
      <c r="B1945" s="1" t="s">
        <v>22786</v>
      </c>
      <c r="C1945" s="1" t="s">
        <v>2477</v>
      </c>
      <c r="D1945" s="1" t="s">
        <v>2478</v>
      </c>
      <c r="F1945" s="1" t="s">
        <v>2540</v>
      </c>
      <c r="G1945" s="1" t="s">
        <v>20</v>
      </c>
      <c r="J1945" s="2">
        <v>0</v>
      </c>
      <c r="K1945" s="7">
        <v>18030</v>
      </c>
      <c r="L1945" s="1">
        <v>0</v>
      </c>
      <c r="M1945" s="1" t="s">
        <v>2</v>
      </c>
      <c r="N1945" s="11">
        <v>2789.0362313773071</v>
      </c>
      <c r="O1945" s="11">
        <v>763.9957868652059</v>
      </c>
      <c r="P1945" s="11">
        <v>777</v>
      </c>
      <c r="Q1945" s="1">
        <v>673</v>
      </c>
      <c r="R1945" s="3">
        <v>1</v>
      </c>
      <c r="S1945" s="3" t="s">
        <v>22833</v>
      </c>
      <c r="T1945" s="8" t="str">
        <f t="shared" si="30"/>
        <v>INSERT INTO item VALUES('0001836','식재료','삼겹살','돈육','','돈육(미박)(삼겹살,냉동,통덩어리,국산)','1Kg','','','0','18030','0','국산','2789.03623137731','763.995786865206','777','673',1,'manager1');</v>
      </c>
      <c r="U1945" s="5"/>
    </row>
    <row r="1946" spans="1:21" x14ac:dyDescent="0.35">
      <c r="A1946" s="6" t="s">
        <v>15255</v>
      </c>
      <c r="B1946" s="1" t="s">
        <v>22786</v>
      </c>
      <c r="C1946" s="1" t="s">
        <v>2477</v>
      </c>
      <c r="D1946" s="1" t="s">
        <v>2478</v>
      </c>
      <c r="F1946" s="1" t="s">
        <v>2507</v>
      </c>
      <c r="G1946" s="1" t="s">
        <v>2541</v>
      </c>
      <c r="J1946" s="2">
        <v>0</v>
      </c>
      <c r="K1946" s="7">
        <v>21240</v>
      </c>
      <c r="L1946" s="1">
        <v>0</v>
      </c>
      <c r="M1946" s="1" t="s">
        <v>2</v>
      </c>
      <c r="N1946" s="11">
        <v>24540.36799007608</v>
      </c>
      <c r="O1946" s="11">
        <v>311.22920543802434</v>
      </c>
      <c r="P1946" s="11">
        <v>440</v>
      </c>
      <c r="Q1946" s="1">
        <v>507</v>
      </c>
      <c r="R1946" s="3">
        <v>1</v>
      </c>
      <c r="S1946" s="3" t="s">
        <v>22833</v>
      </c>
      <c r="T1946" s="8" t="str">
        <f t="shared" si="30"/>
        <v>INSERT INTO item VALUES('0001837','식재료','삼겹살','돈육','','돈육(오겹살,냉장,구이용,국산)','0.8cm슬라이스','','','0','21240','0','국산','24540.3679900761','311.229205438024','440','507',1,'manager1');</v>
      </c>
      <c r="U1946" s="5"/>
    </row>
    <row r="1947" spans="1:21" x14ac:dyDescent="0.35">
      <c r="A1947" s="6" t="s">
        <v>15256</v>
      </c>
      <c r="B1947" s="1" t="s">
        <v>22786</v>
      </c>
      <c r="C1947" s="1" t="s">
        <v>2477</v>
      </c>
      <c r="D1947" s="1" t="s">
        <v>2478</v>
      </c>
      <c r="F1947" s="1" t="s">
        <v>2481</v>
      </c>
      <c r="G1947" s="1" t="s">
        <v>2522</v>
      </c>
      <c r="J1947" s="2">
        <v>0</v>
      </c>
      <c r="K1947" s="7">
        <v>18380</v>
      </c>
      <c r="L1947" s="1">
        <v>0</v>
      </c>
      <c r="M1947" s="1" t="s">
        <v>2</v>
      </c>
      <c r="N1947" s="11">
        <v>27291.902983361095</v>
      </c>
      <c r="O1947" s="11">
        <v>670.58299274403248</v>
      </c>
      <c r="P1947" s="11">
        <v>553</v>
      </c>
      <c r="Q1947" s="1">
        <v>606</v>
      </c>
      <c r="R1947" s="3">
        <v>1</v>
      </c>
      <c r="S1947" s="3" t="s">
        <v>22833</v>
      </c>
      <c r="T1947" s="8" t="str">
        <f t="shared" si="30"/>
        <v>INSERT INTO item VALUES('0001838','식재료','삼겹살','돈육','','돈육(삼겹살,냉동,구이용,국산)','1Kg(1cm 슬라이스)','','','0','18380','0','국산','27291.9029833611','670.582992744032','553','606',1,'manager1');</v>
      </c>
      <c r="U1947" s="5"/>
    </row>
    <row r="1948" spans="1:21" x14ac:dyDescent="0.35">
      <c r="A1948" s="6" t="s">
        <v>15257</v>
      </c>
      <c r="B1948" s="1" t="s">
        <v>22786</v>
      </c>
      <c r="C1948" s="1" t="s">
        <v>2477</v>
      </c>
      <c r="D1948" s="1" t="s">
        <v>2478</v>
      </c>
      <c r="F1948" s="1" t="s">
        <v>2497</v>
      </c>
      <c r="G1948" s="1" t="s">
        <v>2542</v>
      </c>
      <c r="J1948" s="2">
        <v>0</v>
      </c>
      <c r="K1948" s="7">
        <v>18380</v>
      </c>
      <c r="L1948" s="1">
        <v>0</v>
      </c>
      <c r="M1948" s="1" t="s">
        <v>2</v>
      </c>
      <c r="N1948" s="11">
        <v>5358.422802936253</v>
      </c>
      <c r="O1948" s="11">
        <v>602.80475251060784</v>
      </c>
      <c r="P1948" s="11">
        <v>187</v>
      </c>
      <c r="Q1948" s="1">
        <v>69</v>
      </c>
      <c r="R1948" s="3">
        <v>1</v>
      </c>
      <c r="S1948" s="3" t="s">
        <v>22833</v>
      </c>
      <c r="T1948" s="8" t="str">
        <f t="shared" si="30"/>
        <v>INSERT INTO item VALUES('0001839','식재료','삼겹살','돈육','','돈육(삼겹살,냉동,슬라이스,국산)','1Kg(2cm)','','','0','18380','0','국산','5358.42280293625','602.804752510608','187','69',1,'manager1');</v>
      </c>
      <c r="U1948" s="5"/>
    </row>
    <row r="1949" spans="1:21" x14ac:dyDescent="0.35">
      <c r="A1949" s="6" t="s">
        <v>15258</v>
      </c>
      <c r="B1949" s="1" t="s">
        <v>22786</v>
      </c>
      <c r="C1949" s="1" t="s">
        <v>2477</v>
      </c>
      <c r="D1949" s="1" t="s">
        <v>2478</v>
      </c>
      <c r="F1949" s="1" t="s">
        <v>2543</v>
      </c>
      <c r="G1949" s="1" t="s">
        <v>2490</v>
      </c>
      <c r="J1949" s="2">
        <v>0</v>
      </c>
      <c r="K1949" s="7">
        <v>12680</v>
      </c>
      <c r="L1949" s="1">
        <v>0</v>
      </c>
      <c r="M1949" s="1" t="s">
        <v>30</v>
      </c>
      <c r="N1949" s="11">
        <v>43316.829810284689</v>
      </c>
      <c r="O1949" s="11">
        <v>549.35546195519601</v>
      </c>
      <c r="P1949" s="11">
        <v>572</v>
      </c>
      <c r="Q1949" s="1">
        <v>12</v>
      </c>
      <c r="R1949" s="3">
        <v>1</v>
      </c>
      <c r="S1949" s="3" t="s">
        <v>22833</v>
      </c>
      <c r="T1949" s="8" t="str">
        <f t="shared" si="30"/>
        <v>INSERT INTO item VALUES('0001840','식재료','삼겹살','돈육','','돈육(삼겹살,냉동,구이용,프랑스)','1Kg(0.6cm 슬라이스)','','','0','12680','0','수입','43316.8298102847','549.355461955196','572','12',1,'manager1');</v>
      </c>
      <c r="U1949" s="5"/>
    </row>
    <row r="1950" spans="1:21" x14ac:dyDescent="0.35">
      <c r="A1950" s="6" t="s">
        <v>15259</v>
      </c>
      <c r="B1950" s="1" t="s">
        <v>22786</v>
      </c>
      <c r="C1950" s="1" t="s">
        <v>2477</v>
      </c>
      <c r="D1950" s="1" t="s">
        <v>2478</v>
      </c>
      <c r="F1950" s="1" t="s">
        <v>2497</v>
      </c>
      <c r="G1950" s="1" t="s">
        <v>2544</v>
      </c>
      <c r="J1950" s="2">
        <v>0</v>
      </c>
      <c r="K1950" s="7">
        <v>18380</v>
      </c>
      <c r="L1950" s="1">
        <v>0</v>
      </c>
      <c r="M1950" s="1" t="s">
        <v>2</v>
      </c>
      <c r="N1950" s="11">
        <v>9325.4117154642609</v>
      </c>
      <c r="O1950" s="11">
        <v>804.01722010398748</v>
      </c>
      <c r="P1950" s="11">
        <v>432</v>
      </c>
      <c r="Q1950" s="1">
        <v>163</v>
      </c>
      <c r="R1950" s="3">
        <v>1</v>
      </c>
      <c r="S1950" s="3" t="s">
        <v>22833</v>
      </c>
      <c r="T1950" s="8" t="str">
        <f t="shared" si="30"/>
        <v>INSERT INTO item VALUES('0001841','식재료','삼겹살','돈육','','돈육(삼겹살,냉동,슬라이스,국산)','1.5cm 슬라이스','','','0','18380','0','국산','9325.41171546426','804.017220103987','432','163',1,'manager1');</v>
      </c>
      <c r="U1950" s="5"/>
    </row>
    <row r="1951" spans="1:21" x14ac:dyDescent="0.35">
      <c r="A1951" s="6" t="s">
        <v>15260</v>
      </c>
      <c r="B1951" s="1" t="s">
        <v>22786</v>
      </c>
      <c r="C1951" s="1" t="s">
        <v>2477</v>
      </c>
      <c r="D1951" s="1" t="s">
        <v>2478</v>
      </c>
      <c r="F1951" s="1" t="s">
        <v>2507</v>
      </c>
      <c r="G1951" s="1" t="s">
        <v>2545</v>
      </c>
      <c r="J1951" s="2">
        <v>0</v>
      </c>
      <c r="K1951" s="7">
        <v>21230</v>
      </c>
      <c r="L1951" s="1">
        <v>0</v>
      </c>
      <c r="M1951" s="1" t="s">
        <v>2</v>
      </c>
      <c r="N1951" s="11">
        <v>2239.1180384478516</v>
      </c>
      <c r="O1951" s="11">
        <v>339.21725949391168</v>
      </c>
      <c r="P1951" s="11">
        <v>323</v>
      </c>
      <c r="Q1951" s="1">
        <v>311</v>
      </c>
      <c r="R1951" s="3">
        <v>1</v>
      </c>
      <c r="S1951" s="3" t="s">
        <v>22833</v>
      </c>
      <c r="T1951" s="8" t="str">
        <f t="shared" si="30"/>
        <v>INSERT INTO item VALUES('0001842','식재료','삼겹살','돈육','','돈육(오겹살,냉장,구이용,국산)','0.4cm 슬라이스','','','0','21230','0','국산','2239.11803844785','339.217259493912','323','311',1,'manager1');</v>
      </c>
      <c r="U1951" s="5"/>
    </row>
    <row r="1952" spans="1:21" x14ac:dyDescent="0.35">
      <c r="A1952" s="6" t="s">
        <v>15261</v>
      </c>
      <c r="B1952" s="1" t="s">
        <v>22786</v>
      </c>
      <c r="C1952" s="1" t="s">
        <v>2477</v>
      </c>
      <c r="D1952" s="1" t="s">
        <v>2478</v>
      </c>
      <c r="F1952" s="1" t="s">
        <v>2487</v>
      </c>
      <c r="G1952" s="1" t="s">
        <v>2545</v>
      </c>
      <c r="J1952" s="2">
        <v>0</v>
      </c>
      <c r="K1952" s="7">
        <v>20970</v>
      </c>
      <c r="L1952" s="1">
        <v>0</v>
      </c>
      <c r="M1952" s="1" t="s">
        <v>2</v>
      </c>
      <c r="N1952" s="11">
        <v>51625.156233485846</v>
      </c>
      <c r="O1952" s="11">
        <v>67.113343275717611</v>
      </c>
      <c r="P1952" s="11">
        <v>316</v>
      </c>
      <c r="Q1952" s="1">
        <v>220</v>
      </c>
      <c r="R1952" s="3">
        <v>1</v>
      </c>
      <c r="S1952" s="3" t="s">
        <v>22833</v>
      </c>
      <c r="T1952" s="8" t="str">
        <f t="shared" si="30"/>
        <v>INSERT INTO item VALUES('0001843','식재료','삼겹살','돈육','','돈육(삼겹살,냉장,구이용,국산)','0.4cm 슬라이스','','','0','20970','0','국산','51625.1562334858','67.1133432757176','316','220',1,'manager1');</v>
      </c>
      <c r="U1952" s="5"/>
    </row>
    <row r="1953" spans="1:21" x14ac:dyDescent="0.35">
      <c r="A1953" s="6" t="s">
        <v>15262</v>
      </c>
      <c r="B1953" s="1" t="s">
        <v>22786</v>
      </c>
      <c r="C1953" s="1" t="s">
        <v>2477</v>
      </c>
      <c r="D1953" s="1" t="s">
        <v>2478</v>
      </c>
      <c r="F1953" s="1" t="s">
        <v>2492</v>
      </c>
      <c r="G1953" s="1" t="s">
        <v>2546</v>
      </c>
      <c r="J1953" s="2">
        <v>0</v>
      </c>
      <c r="K1953" s="7">
        <v>12630</v>
      </c>
      <c r="L1953" s="1">
        <v>0</v>
      </c>
      <c r="M1953" s="1" t="s">
        <v>30</v>
      </c>
      <c r="N1953" s="11">
        <v>7453.0469221497724</v>
      </c>
      <c r="O1953" s="11">
        <v>807.91708485313484</v>
      </c>
      <c r="P1953" s="11">
        <v>779</v>
      </c>
      <c r="Q1953" s="1">
        <v>666</v>
      </c>
      <c r="R1953" s="3">
        <v>1</v>
      </c>
      <c r="S1953" s="3" t="s">
        <v>22833</v>
      </c>
      <c r="T1953" s="8" t="str">
        <f t="shared" si="30"/>
        <v>INSERT INTO item VALUES('0001844','식재료','삼겹살','돈육','','돈육(삼겹살,냉동,수육용,프랑스)','1Kg(4~5cm 커팅)','','','0','12630','0','수입','7453.04692214977','807.917084853135','779','666',1,'manager1');</v>
      </c>
      <c r="U1953" s="5"/>
    </row>
    <row r="1954" spans="1:21" x14ac:dyDescent="0.35">
      <c r="A1954" s="6" t="s">
        <v>15263</v>
      </c>
      <c r="B1954" s="1" t="s">
        <v>22786</v>
      </c>
      <c r="C1954" s="1" t="s">
        <v>2477</v>
      </c>
      <c r="D1954" s="1" t="s">
        <v>2478</v>
      </c>
      <c r="F1954" s="1" t="s">
        <v>2547</v>
      </c>
      <c r="G1954" s="1" t="s">
        <v>2548</v>
      </c>
      <c r="J1954" s="2">
        <v>0</v>
      </c>
      <c r="K1954" s="7">
        <v>15440</v>
      </c>
      <c r="L1954" s="1">
        <v>0</v>
      </c>
      <c r="M1954" s="1" t="s">
        <v>30</v>
      </c>
      <c r="N1954" s="11">
        <v>41726.949204451012</v>
      </c>
      <c r="O1954" s="11">
        <v>381.11985119205337</v>
      </c>
      <c r="P1954" s="11">
        <v>384</v>
      </c>
      <c r="Q1954" s="1">
        <v>276</v>
      </c>
      <c r="R1954" s="3">
        <v>1</v>
      </c>
      <c r="S1954" s="3" t="s">
        <v>22833</v>
      </c>
      <c r="T1954" s="8" t="str">
        <f t="shared" si="30"/>
        <v>INSERT INTO item VALUES('0001845','식재료','삼겹살','돈육','','(소량전용)돈육(삼겹살,냉동,구이용,칠레)','0*0*0.6(1kg미만발주가능)','','','0','15440','0','수입','41726.949204451','381.119851192053','384','276',1,'manager1');</v>
      </c>
      <c r="U1954" s="5"/>
    </row>
    <row r="1955" spans="1:21" x14ac:dyDescent="0.35">
      <c r="A1955" s="6" t="s">
        <v>15264</v>
      </c>
      <c r="B1955" s="1" t="s">
        <v>22786</v>
      </c>
      <c r="C1955" s="1" t="s">
        <v>2477</v>
      </c>
      <c r="D1955" s="1" t="s">
        <v>2478</v>
      </c>
      <c r="F1955" s="1" t="s">
        <v>2549</v>
      </c>
      <c r="G1955" s="1" t="s">
        <v>2550</v>
      </c>
      <c r="J1955" s="2">
        <v>0</v>
      </c>
      <c r="K1955" s="7">
        <v>13810</v>
      </c>
      <c r="L1955" s="1">
        <v>0</v>
      </c>
      <c r="M1955" s="1" t="s">
        <v>30</v>
      </c>
      <c r="N1955" s="11">
        <v>15841.967771442678</v>
      </c>
      <c r="O1955" s="11">
        <v>84.972830135873423</v>
      </c>
      <c r="P1955" s="11">
        <v>849</v>
      </c>
      <c r="Q1955" s="1">
        <v>178</v>
      </c>
      <c r="R1955" s="3">
        <v>1</v>
      </c>
      <c r="S1955" s="3" t="s">
        <v>22833</v>
      </c>
      <c r="T1955" s="8" t="str">
        <f t="shared" si="30"/>
        <v>INSERT INTO item VALUES('0001846','식재료','삼겹살','돈육','','(소량전용)돈육(삼겹살,냉동,수육용,프랑스)','1Kg(5*6cm/1kg미만발주가능)','','','0','13810','0','수입','15841.9677714427','84.9728301358734','849','178',1,'manager1');</v>
      </c>
      <c r="U1955" s="5"/>
    </row>
    <row r="1956" spans="1:21" x14ac:dyDescent="0.35">
      <c r="A1956" s="6" t="s">
        <v>15265</v>
      </c>
      <c r="B1956" s="1" t="s">
        <v>22786</v>
      </c>
      <c r="C1956" s="1" t="s">
        <v>2477</v>
      </c>
      <c r="D1956" s="1" t="s">
        <v>2478</v>
      </c>
      <c r="F1956" s="1" t="s">
        <v>2551</v>
      </c>
      <c r="G1956" s="1" t="s">
        <v>2548</v>
      </c>
      <c r="J1956" s="2">
        <v>0</v>
      </c>
      <c r="K1956" s="7">
        <v>22150</v>
      </c>
      <c r="L1956" s="1">
        <v>0</v>
      </c>
      <c r="M1956" s="1" t="s">
        <v>2</v>
      </c>
      <c r="N1956" s="11">
        <v>7380.2667536284953</v>
      </c>
      <c r="O1956" s="11">
        <v>496.17757724738777</v>
      </c>
      <c r="P1956" s="11">
        <v>422</v>
      </c>
      <c r="Q1956" s="1">
        <v>41</v>
      </c>
      <c r="R1956" s="3">
        <v>1</v>
      </c>
      <c r="S1956" s="3" t="s">
        <v>22833</v>
      </c>
      <c r="T1956" s="8" t="str">
        <f t="shared" si="30"/>
        <v>INSERT INTO item VALUES('0001847','식재료','삼겹살','돈육','','(소량전용)돈육(삼겹살,냉장,구이용,국산)','0*0*0.6(1kg미만발주가능)','','','0','22150','0','국산','7380.2667536285','496.177577247388','422','41',1,'manager1');</v>
      </c>
      <c r="U1956" s="5"/>
    </row>
    <row r="1957" spans="1:21" x14ac:dyDescent="0.35">
      <c r="A1957" s="6" t="s">
        <v>15266</v>
      </c>
      <c r="B1957" s="1" t="s">
        <v>22786</v>
      </c>
      <c r="C1957" s="1" t="s">
        <v>2477</v>
      </c>
      <c r="D1957" s="1" t="s">
        <v>2478</v>
      </c>
      <c r="F1957" s="1" t="s">
        <v>2552</v>
      </c>
      <c r="G1957" s="1" t="s">
        <v>2553</v>
      </c>
      <c r="J1957" s="2">
        <v>0</v>
      </c>
      <c r="K1957" s="7">
        <v>22140</v>
      </c>
      <c r="L1957" s="1">
        <v>0</v>
      </c>
      <c r="M1957" s="1" t="s">
        <v>2</v>
      </c>
      <c r="N1957" s="11">
        <v>39773.2737310476</v>
      </c>
      <c r="O1957" s="11">
        <v>714.47869227614751</v>
      </c>
      <c r="P1957" s="11">
        <v>322</v>
      </c>
      <c r="Q1957" s="1">
        <v>163</v>
      </c>
      <c r="R1957" s="3">
        <v>1</v>
      </c>
      <c r="S1957" s="3" t="s">
        <v>22833</v>
      </c>
      <c r="T1957" s="8" t="str">
        <f t="shared" si="30"/>
        <v>INSERT INTO item VALUES('0001848','식재료','삼겹살','돈육','','(소량전용)돈육(삼겹살,냉장,상품,구이용,국산)','5*5*0.4cm(1kg미만발주가능)','','','0','22140','0','국산','39773.2737310476','714.478692276148','322','163',1,'manager1');</v>
      </c>
      <c r="U1957" s="5"/>
    </row>
    <row r="1958" spans="1:21" x14ac:dyDescent="0.35">
      <c r="A1958" s="6" t="s">
        <v>15267</v>
      </c>
      <c r="B1958" s="1" t="s">
        <v>22786</v>
      </c>
      <c r="C1958" s="1" t="s">
        <v>2477</v>
      </c>
      <c r="D1958" s="1" t="s">
        <v>2478</v>
      </c>
      <c r="F1958" s="1" t="s">
        <v>2554</v>
      </c>
      <c r="G1958" s="1" t="s">
        <v>2555</v>
      </c>
      <c r="J1958" s="2">
        <v>0</v>
      </c>
      <c r="K1958" s="7">
        <v>22150</v>
      </c>
      <c r="L1958" s="1">
        <v>0</v>
      </c>
      <c r="M1958" s="1" t="s">
        <v>2</v>
      </c>
      <c r="N1958" s="11">
        <v>66232.354373257491</v>
      </c>
      <c r="O1958" s="11">
        <v>99.168962010329324</v>
      </c>
      <c r="P1958" s="11">
        <v>255</v>
      </c>
      <c r="Q1958" s="1">
        <v>27</v>
      </c>
      <c r="R1958" s="3">
        <v>1</v>
      </c>
      <c r="S1958" s="3" t="s">
        <v>22833</v>
      </c>
      <c r="T1958" s="8" t="str">
        <f t="shared" si="30"/>
        <v>INSERT INTO item VALUES('0001849','식재료','삼겹살','돈육','','(소량전용)돈육(삼겹살,냉장,상품,수육용,국산)','5~6cm 수육용 절단(1kg미만발주가능)','','','0','22150','0','국산','66232.3543732575','99.1689620103293','255','27',1,'manager1');</v>
      </c>
      <c r="U1958" s="5"/>
    </row>
    <row r="1959" spans="1:21" x14ac:dyDescent="0.35">
      <c r="A1959" s="6" t="s">
        <v>15268</v>
      </c>
      <c r="B1959" s="1" t="s">
        <v>22786</v>
      </c>
      <c r="C1959" s="1" t="s">
        <v>2477</v>
      </c>
      <c r="D1959" s="1" t="s">
        <v>2478</v>
      </c>
      <c r="F1959" s="1" t="s">
        <v>2556</v>
      </c>
      <c r="G1959" s="1" t="s">
        <v>2557</v>
      </c>
      <c r="J1959" s="2">
        <v>0</v>
      </c>
      <c r="K1959" s="7">
        <v>22140</v>
      </c>
      <c r="L1959" s="1">
        <v>0</v>
      </c>
      <c r="M1959" s="1" t="s">
        <v>2</v>
      </c>
      <c r="N1959" s="11">
        <v>57593.96142791694</v>
      </c>
      <c r="O1959" s="11">
        <v>275.03781810692726</v>
      </c>
      <c r="P1959" s="11">
        <v>619</v>
      </c>
      <c r="Q1959" s="1">
        <v>83</v>
      </c>
      <c r="R1959" s="3">
        <v>1</v>
      </c>
      <c r="S1959" s="3" t="s">
        <v>22833</v>
      </c>
      <c r="T1959" s="8" t="str">
        <f t="shared" si="30"/>
        <v>INSERT INTO item VALUES('0001850','식재료','삼겹살','돈육','','(소량전용)돈육(삼겹살,냉장,슬라이스,국산)','1cm 슬라이스(1kg미만발주가능)','','','0','22140','0','국산','57593.9614279169','275.037818106927','619','83',1,'manager1');</v>
      </c>
      <c r="U1959" s="5"/>
    </row>
    <row r="1960" spans="1:21" x14ac:dyDescent="0.35">
      <c r="A1960" s="6" t="s">
        <v>15269</v>
      </c>
      <c r="B1960" s="1" t="s">
        <v>22786</v>
      </c>
      <c r="C1960" s="1" t="s">
        <v>2477</v>
      </c>
      <c r="D1960" s="1" t="s">
        <v>2478</v>
      </c>
      <c r="F1960" s="1" t="s">
        <v>2558</v>
      </c>
      <c r="G1960" s="1" t="s">
        <v>2186</v>
      </c>
      <c r="J1960" s="2">
        <v>0</v>
      </c>
      <c r="K1960" s="7">
        <v>15440</v>
      </c>
      <c r="L1960" s="1">
        <v>0</v>
      </c>
      <c r="M1960" s="1" t="s">
        <v>30</v>
      </c>
      <c r="N1960" s="11">
        <v>1676.1752561858859</v>
      </c>
      <c r="O1960" s="11">
        <v>264.3372941215618</v>
      </c>
      <c r="P1960" s="11">
        <v>115</v>
      </c>
      <c r="Q1960" s="1">
        <v>151</v>
      </c>
      <c r="R1960" s="3">
        <v>1</v>
      </c>
      <c r="S1960" s="3" t="s">
        <v>22833</v>
      </c>
      <c r="T1960" s="8" t="str">
        <f t="shared" si="30"/>
        <v>INSERT INTO item VALUES('0001851','식재료','삼겹살','돈육','','(소량전용)돈육(삼겹살,냉동,통덩어리,칠레)','Kg(1kg미만발주가능)','','','0','15440','0','수입','1676.17525618589','264.337294121562','115','151',1,'manager1');</v>
      </c>
      <c r="U1960" s="5"/>
    </row>
    <row r="1961" spans="1:21" x14ac:dyDescent="0.35">
      <c r="A1961" s="6" t="s">
        <v>15270</v>
      </c>
      <c r="B1961" s="1" t="s">
        <v>22786</v>
      </c>
      <c r="C1961" s="1" t="s">
        <v>2477</v>
      </c>
      <c r="D1961" s="1" t="s">
        <v>2478</v>
      </c>
      <c r="F1961" s="1" t="s">
        <v>2549</v>
      </c>
      <c r="G1961" s="1" t="s">
        <v>2559</v>
      </c>
      <c r="J1961" s="2">
        <v>0</v>
      </c>
      <c r="K1961" s="7">
        <v>13810</v>
      </c>
      <c r="L1961" s="1">
        <v>0</v>
      </c>
      <c r="M1961" s="1" t="s">
        <v>30</v>
      </c>
      <c r="N1961" s="11">
        <v>3482.4832996601081</v>
      </c>
      <c r="O1961" s="11">
        <v>626.11166844146157</v>
      </c>
      <c r="P1961" s="11">
        <v>710</v>
      </c>
      <c r="Q1961" s="1">
        <v>515</v>
      </c>
      <c r="R1961" s="3">
        <v>1</v>
      </c>
      <c r="S1961" s="3" t="s">
        <v>22833</v>
      </c>
      <c r="T1961" s="8" t="str">
        <f t="shared" si="30"/>
        <v>INSERT INTO item VALUES('0001852','식재료','삼겹살','돈육','','(소량전용)돈육(삼겹살,냉동,수육용,프랑스)','1Kg(1kg미만발주가능)','','','0','13810','0','수입','3482.48329966011','626.111668441462','710','515',1,'manager1');</v>
      </c>
      <c r="U1961" s="5"/>
    </row>
    <row r="1962" spans="1:21" x14ac:dyDescent="0.35">
      <c r="A1962" s="6" t="s">
        <v>15271</v>
      </c>
      <c r="B1962" s="1" t="s">
        <v>22786</v>
      </c>
      <c r="C1962" s="1" t="s">
        <v>2477</v>
      </c>
      <c r="D1962" s="1" t="s">
        <v>2478</v>
      </c>
      <c r="F1962" s="1" t="s">
        <v>2560</v>
      </c>
      <c r="G1962" s="1" t="s">
        <v>2561</v>
      </c>
      <c r="J1962" s="2">
        <v>0</v>
      </c>
      <c r="K1962" s="7">
        <v>13860</v>
      </c>
      <c r="L1962" s="1">
        <v>0</v>
      </c>
      <c r="M1962" s="1" t="s">
        <v>30</v>
      </c>
      <c r="N1962" s="11">
        <v>81731.102407727478</v>
      </c>
      <c r="O1962" s="11">
        <v>258.91203443437428</v>
      </c>
      <c r="P1962" s="11">
        <v>41</v>
      </c>
      <c r="Q1962" s="1">
        <v>223</v>
      </c>
      <c r="R1962" s="3">
        <v>1</v>
      </c>
      <c r="S1962" s="3" t="s">
        <v>22833</v>
      </c>
      <c r="T1962" s="8" t="str">
        <f t="shared" si="30"/>
        <v>INSERT INTO item VALUES('0001853','식재료','삼겹살','돈육','','(소량전용)돈육(삼겹살,냉동,슬라이스,프랑스)','1Kg(0.4cm/1kg미만발주가능)','','','0','13860','0','수입','81731.1024077275','258.912034434374','41','223',1,'manager1');</v>
      </c>
      <c r="U1962" s="5"/>
    </row>
    <row r="1963" spans="1:21" x14ac:dyDescent="0.35">
      <c r="A1963" s="6" t="s">
        <v>15272</v>
      </c>
      <c r="B1963" s="1" t="s">
        <v>22786</v>
      </c>
      <c r="C1963" s="1" t="s">
        <v>2477</v>
      </c>
      <c r="D1963" s="1" t="s">
        <v>2478</v>
      </c>
      <c r="F1963" s="1" t="s">
        <v>2560</v>
      </c>
      <c r="G1963" s="1" t="s">
        <v>2562</v>
      </c>
      <c r="J1963" s="2">
        <v>0</v>
      </c>
      <c r="K1963" s="7">
        <v>13860</v>
      </c>
      <c r="L1963" s="1">
        <v>0</v>
      </c>
      <c r="M1963" s="1" t="s">
        <v>30</v>
      </c>
      <c r="N1963" s="11">
        <v>15142.598941224</v>
      </c>
      <c r="O1963" s="11">
        <v>150.59254679381672</v>
      </c>
      <c r="P1963" s="11">
        <v>254</v>
      </c>
      <c r="Q1963" s="1">
        <v>259</v>
      </c>
      <c r="R1963" s="3">
        <v>1</v>
      </c>
      <c r="S1963" s="3" t="s">
        <v>22833</v>
      </c>
      <c r="T1963" s="8" t="str">
        <f t="shared" si="30"/>
        <v>INSERT INTO item VALUES('0001854','식재료','삼겹살','돈육','','(소량전용)돈육(삼겹살,냉동,슬라이스,프랑스)','1Kg(5*5*0.4cm/1kg미만발주가능)','','','0','13860','0','수입','15142.598941224','150.592546793817','254','259',1,'manager1');</v>
      </c>
      <c r="U1963" s="5"/>
    </row>
    <row r="1964" spans="1:21" x14ac:dyDescent="0.35">
      <c r="A1964" s="6" t="s">
        <v>15273</v>
      </c>
      <c r="B1964" s="1" t="s">
        <v>22786</v>
      </c>
      <c r="C1964" s="1" t="s">
        <v>2477</v>
      </c>
      <c r="D1964" s="1" t="s">
        <v>2478</v>
      </c>
      <c r="F1964" s="1" t="s">
        <v>2560</v>
      </c>
      <c r="G1964" s="1" t="s">
        <v>2563</v>
      </c>
      <c r="J1964" s="2">
        <v>0</v>
      </c>
      <c r="K1964" s="7">
        <v>13860</v>
      </c>
      <c r="L1964" s="1">
        <v>0</v>
      </c>
      <c r="M1964" s="1" t="s">
        <v>30</v>
      </c>
      <c r="N1964" s="11">
        <v>45418.224754278388</v>
      </c>
      <c r="O1964" s="11">
        <v>678.69393951333655</v>
      </c>
      <c r="P1964" s="11">
        <v>395</v>
      </c>
      <c r="Q1964" s="1">
        <v>92</v>
      </c>
      <c r="R1964" s="3">
        <v>1</v>
      </c>
      <c r="S1964" s="3" t="s">
        <v>22833</v>
      </c>
      <c r="T1964" s="8" t="str">
        <f t="shared" si="30"/>
        <v>INSERT INTO item VALUES('0001855','식재료','삼겹살','돈육','','(소량전용)돈육(삼겹살,냉동,슬라이스,프랑스)','1Kg(1cm/1kg미만발주가능)','','','0','13860','0','수입','45418.2247542784','678.693939513337','395','92',1,'manager1');</v>
      </c>
      <c r="U1964" s="5"/>
    </row>
    <row r="1965" spans="1:21" x14ac:dyDescent="0.35">
      <c r="A1965" s="6" t="s">
        <v>15274</v>
      </c>
      <c r="B1965" s="1" t="s">
        <v>22786</v>
      </c>
      <c r="C1965" s="1" t="s">
        <v>2477</v>
      </c>
      <c r="D1965" s="1" t="s">
        <v>2478</v>
      </c>
      <c r="F1965" s="1" t="s">
        <v>2564</v>
      </c>
      <c r="G1965" s="1" t="s">
        <v>2565</v>
      </c>
      <c r="J1965" s="2">
        <v>0</v>
      </c>
      <c r="K1965" s="7">
        <v>13860</v>
      </c>
      <c r="L1965" s="1">
        <v>0</v>
      </c>
      <c r="M1965" s="1" t="s">
        <v>30</v>
      </c>
      <c r="N1965" s="11">
        <v>6078.0410488146235</v>
      </c>
      <c r="O1965" s="11">
        <v>930.72632908339313</v>
      </c>
      <c r="P1965" s="11">
        <v>210</v>
      </c>
      <c r="Q1965" s="1">
        <v>59</v>
      </c>
      <c r="R1965" s="3">
        <v>1</v>
      </c>
      <c r="S1965" s="3" t="s">
        <v>22833</v>
      </c>
      <c r="T1965" s="8" t="str">
        <f t="shared" si="30"/>
        <v>INSERT INTO item VALUES('0001856','식재료','삼겹살','돈육','','(소량전용)돈육(삼겹살,냉동,구이용,프랑스)','1Kg(0.6cm/1kg미만발주가능)','','','0','13860','0','수입','6078.04104881462','930.726329083393','210','59',1,'manager1');</v>
      </c>
      <c r="U1965" s="5"/>
    </row>
    <row r="1966" spans="1:21" x14ac:dyDescent="0.35">
      <c r="A1966" s="6" t="s">
        <v>15275</v>
      </c>
      <c r="B1966" s="1" t="s">
        <v>22786</v>
      </c>
      <c r="C1966" s="1" t="s">
        <v>2477</v>
      </c>
      <c r="D1966" s="1" t="s">
        <v>2478</v>
      </c>
      <c r="F1966" s="1" t="s">
        <v>2566</v>
      </c>
      <c r="G1966" s="1" t="s">
        <v>2186</v>
      </c>
      <c r="J1966" s="2">
        <v>0</v>
      </c>
      <c r="K1966" s="7">
        <v>19350</v>
      </c>
      <c r="L1966" s="1">
        <v>0</v>
      </c>
      <c r="M1966" s="1" t="s">
        <v>2</v>
      </c>
      <c r="N1966" s="11">
        <v>24711.730344212614</v>
      </c>
      <c r="O1966" s="11">
        <v>642.73394562782266</v>
      </c>
      <c r="P1966" s="11">
        <v>702</v>
      </c>
      <c r="Q1966" s="1">
        <v>72</v>
      </c>
      <c r="R1966" s="3">
        <v>1</v>
      </c>
      <c r="S1966" s="3" t="s">
        <v>22833</v>
      </c>
      <c r="T1966" s="8" t="str">
        <f t="shared" si="30"/>
        <v>INSERT INTO item VALUES('0001857','식재료','삼겹살','돈육','','(소량전용)돈육(삼겹살,냉동,통덩어리,국산)','Kg(1kg미만발주가능)','','','0','19350','0','국산','24711.7303442126','642.733945627823','702','72',1,'manager1');</v>
      </c>
      <c r="U1966" s="5"/>
    </row>
    <row r="1967" spans="1:21" x14ac:dyDescent="0.35">
      <c r="A1967" s="6" t="s">
        <v>15276</v>
      </c>
      <c r="B1967" s="1" t="s">
        <v>22786</v>
      </c>
      <c r="C1967" s="1" t="s">
        <v>2477</v>
      </c>
      <c r="D1967" s="1" t="s">
        <v>2478</v>
      </c>
      <c r="F1967" s="1" t="s">
        <v>2567</v>
      </c>
      <c r="G1967" s="1" t="s">
        <v>2568</v>
      </c>
      <c r="J1967" s="2">
        <v>0</v>
      </c>
      <c r="K1967" s="7">
        <v>19570</v>
      </c>
      <c r="L1967" s="1">
        <v>0</v>
      </c>
      <c r="M1967" s="1" t="s">
        <v>2</v>
      </c>
      <c r="N1967" s="11">
        <v>34241.390512369144</v>
      </c>
      <c r="O1967" s="11">
        <v>23.910199224897788</v>
      </c>
      <c r="P1967" s="11">
        <v>971</v>
      </c>
      <c r="Q1967" s="1">
        <v>31</v>
      </c>
      <c r="R1967" s="3">
        <v>1</v>
      </c>
      <c r="S1967" s="3" t="s">
        <v>22833</v>
      </c>
      <c r="T1967" s="8" t="str">
        <f t="shared" si="30"/>
        <v>INSERT INTO item VALUES('0001858','식재료','삼겹살','돈육','','(소량전용)돈육(삼겹살,냉동,국산)','4*1*4(1kg미만발주가능)','','','0','19570','0','국산','34241.3905123691','23.9101992248978','971','31',1,'manager1');</v>
      </c>
      <c r="U1967" s="5"/>
    </row>
    <row r="1968" spans="1:21" x14ac:dyDescent="0.35">
      <c r="A1968" s="6" t="s">
        <v>15277</v>
      </c>
      <c r="B1968" s="1" t="s">
        <v>22786</v>
      </c>
      <c r="C1968" s="1" t="s">
        <v>2477</v>
      </c>
      <c r="D1968" s="1" t="s">
        <v>2478</v>
      </c>
      <c r="F1968" s="1" t="s">
        <v>2569</v>
      </c>
      <c r="G1968" s="1" t="s">
        <v>2570</v>
      </c>
      <c r="J1968" s="2">
        <v>0</v>
      </c>
      <c r="K1968" s="7">
        <v>19560</v>
      </c>
      <c r="L1968" s="1">
        <v>0</v>
      </c>
      <c r="M1968" s="1" t="s">
        <v>2</v>
      </c>
      <c r="N1968" s="11">
        <v>30960.179466777714</v>
      </c>
      <c r="O1968" s="11">
        <v>751.82715531177212</v>
      </c>
      <c r="P1968" s="11">
        <v>363</v>
      </c>
      <c r="Q1968" s="1">
        <v>81</v>
      </c>
      <c r="R1968" s="3">
        <v>1</v>
      </c>
      <c r="S1968" s="3" t="s">
        <v>22833</v>
      </c>
      <c r="T1968" s="8" t="str">
        <f t="shared" si="30"/>
        <v>INSERT INTO item VALUES('0001859','식재료','삼겹살','돈육','','(소량전용)돈육(삼겹살,냉동,슬라이스,국산)','1Kg(0.3cm 슬라이스, 1kg미만 발주가능)','','','0','19560','0','국산','30960.1794667777','751.827155311772','363','81',1,'manager1');</v>
      </c>
      <c r="U1968" s="5"/>
    </row>
    <row r="1969" spans="1:21" x14ac:dyDescent="0.35">
      <c r="A1969" s="6" t="s">
        <v>15278</v>
      </c>
      <c r="B1969" s="1" t="s">
        <v>22786</v>
      </c>
      <c r="C1969" s="1" t="s">
        <v>2477</v>
      </c>
      <c r="D1969" s="1" t="s">
        <v>2478</v>
      </c>
      <c r="F1969" s="1" t="s">
        <v>2571</v>
      </c>
      <c r="G1969" s="1" t="s">
        <v>2572</v>
      </c>
      <c r="J1969" s="2">
        <v>0</v>
      </c>
      <c r="K1969" s="7">
        <v>19570</v>
      </c>
      <c r="L1969" s="1">
        <v>0</v>
      </c>
      <c r="M1969" s="1" t="s">
        <v>2</v>
      </c>
      <c r="N1969" s="11">
        <v>2282.4160916216906</v>
      </c>
      <c r="O1969" s="11">
        <v>446.68342596770452</v>
      </c>
      <c r="P1969" s="11">
        <v>969</v>
      </c>
      <c r="Q1969" s="1">
        <v>0</v>
      </c>
      <c r="R1969" s="3">
        <v>1</v>
      </c>
      <c r="S1969" s="3" t="s">
        <v>22833</v>
      </c>
      <c r="T1969" s="8" t="str">
        <f t="shared" si="30"/>
        <v>INSERT INTO item VALUES('0001860','식재료','삼겹살','돈육','','(소량전용)돈육(삼겹살,냉동,찜용,국산)','1Kg(4*4*1cm/1kg미만 발주가능)','','','0','19570','0','국산','2282.41609162169','446.683425967705','969','0',1,'manager1');</v>
      </c>
      <c r="U1969" s="5"/>
    </row>
    <row r="1970" spans="1:21" x14ac:dyDescent="0.35">
      <c r="A1970" s="6" t="s">
        <v>15279</v>
      </c>
      <c r="B1970" s="1" t="s">
        <v>22786</v>
      </c>
      <c r="C1970" s="1" t="s">
        <v>2477</v>
      </c>
      <c r="D1970" s="1" t="s">
        <v>2478</v>
      </c>
      <c r="F1970" s="1" t="s">
        <v>2573</v>
      </c>
      <c r="G1970" s="1" t="s">
        <v>2574</v>
      </c>
      <c r="J1970" s="2">
        <v>0</v>
      </c>
      <c r="K1970" s="7">
        <v>19360</v>
      </c>
      <c r="L1970" s="1">
        <v>0</v>
      </c>
      <c r="M1970" s="1" t="s">
        <v>2</v>
      </c>
      <c r="N1970" s="11">
        <v>11133.277519140474</v>
      </c>
      <c r="O1970" s="11">
        <v>16.72535431998956</v>
      </c>
      <c r="P1970" s="11">
        <v>718</v>
      </c>
      <c r="Q1970" s="1">
        <v>44</v>
      </c>
      <c r="R1970" s="3">
        <v>1</v>
      </c>
      <c r="S1970" s="3" t="s">
        <v>22833</v>
      </c>
      <c r="T1970" s="8" t="str">
        <f t="shared" si="30"/>
        <v>INSERT INTO item VALUES('0001861','식재료','삼겹살','돈육','','(소량전용)돈육(삼겹살,냉동,수육용,국산)','1Kg(5~6cm, 1kg 미만 발주 가능)','','','0','19360','0','국산','11133.2775191405','16.7253543199896','718','44',1,'manager1');</v>
      </c>
      <c r="U1970" s="5"/>
    </row>
    <row r="1971" spans="1:21" x14ac:dyDescent="0.35">
      <c r="A1971" s="6" t="s">
        <v>15280</v>
      </c>
      <c r="B1971" s="1" t="s">
        <v>22786</v>
      </c>
      <c r="C1971" s="1" t="s">
        <v>2477</v>
      </c>
      <c r="D1971" s="1" t="s">
        <v>2478</v>
      </c>
      <c r="F1971" s="1" t="s">
        <v>2575</v>
      </c>
      <c r="G1971" s="1" t="s">
        <v>2576</v>
      </c>
      <c r="J1971" s="2">
        <v>0</v>
      </c>
      <c r="K1971" s="7">
        <v>22140</v>
      </c>
      <c r="L1971" s="1">
        <v>0</v>
      </c>
      <c r="M1971" s="1" t="s">
        <v>2</v>
      </c>
      <c r="N1971" s="11">
        <v>7877.5152946294493</v>
      </c>
      <c r="O1971" s="11">
        <v>479.52733358066621</v>
      </c>
      <c r="P1971" s="11">
        <v>562</v>
      </c>
      <c r="Q1971" s="1">
        <v>956</v>
      </c>
      <c r="R1971" s="3">
        <v>1</v>
      </c>
      <c r="S1971" s="3" t="s">
        <v>22833</v>
      </c>
      <c r="T1971" s="8" t="str">
        <f t="shared" si="30"/>
        <v>INSERT INTO item VALUES('0001862','식재료','삼겹살','돈육','','(소량전용)돈육(삼겹살,냉장,통덩어리,국산)','1Kg(1kg미만 발주가능)','','','0','22140','0','국산','7877.51529462945','479.527333580666','562','956',1,'manager1');</v>
      </c>
      <c r="U1971" s="5"/>
    </row>
    <row r="1972" spans="1:21" x14ac:dyDescent="0.35">
      <c r="A1972" s="6" t="s">
        <v>15281</v>
      </c>
      <c r="B1972" s="1" t="s">
        <v>22786</v>
      </c>
      <c r="C1972" s="1" t="s">
        <v>2477</v>
      </c>
      <c r="D1972" s="1" t="s">
        <v>2478</v>
      </c>
      <c r="F1972" s="1" t="s">
        <v>2569</v>
      </c>
      <c r="G1972" s="1" t="s">
        <v>2577</v>
      </c>
      <c r="J1972" s="2">
        <v>0</v>
      </c>
      <c r="K1972" s="7">
        <v>19560</v>
      </c>
      <c r="L1972" s="1">
        <v>0</v>
      </c>
      <c r="M1972" s="1" t="s">
        <v>2</v>
      </c>
      <c r="N1972" s="11">
        <v>19145.026333522674</v>
      </c>
      <c r="O1972" s="11">
        <v>844.66202543319991</v>
      </c>
      <c r="P1972" s="11">
        <v>245</v>
      </c>
      <c r="Q1972" s="1">
        <v>102</v>
      </c>
      <c r="R1972" s="3">
        <v>1</v>
      </c>
      <c r="S1972" s="3" t="s">
        <v>22833</v>
      </c>
      <c r="T1972" s="8" t="str">
        <f t="shared" si="30"/>
        <v>INSERT INTO item VALUES('0001863','식재료','삼겹살','돈육','','(소량전용)돈육(삼겹살,냉동,슬라이스,국산)','2cm슬라이스(1kg미만발주가능)','','','0','19560','0','국산','19145.0263335227','844.6620254332','245','102',1,'manager1');</v>
      </c>
      <c r="U1972" s="5"/>
    </row>
    <row r="1973" spans="1:21" x14ac:dyDescent="0.35">
      <c r="A1973" s="6" t="s">
        <v>15282</v>
      </c>
      <c r="B1973" s="1" t="s">
        <v>22786</v>
      </c>
      <c r="C1973" s="1" t="s">
        <v>2477</v>
      </c>
      <c r="D1973" s="1" t="s">
        <v>2478</v>
      </c>
      <c r="F1973" s="1" t="s">
        <v>2569</v>
      </c>
      <c r="G1973" s="1" t="s">
        <v>2578</v>
      </c>
      <c r="J1973" s="2">
        <v>0</v>
      </c>
      <c r="K1973" s="7">
        <v>19360</v>
      </c>
      <c r="L1973" s="1">
        <v>0</v>
      </c>
      <c r="M1973" s="1" t="s">
        <v>2</v>
      </c>
      <c r="N1973" s="11">
        <v>10032.910992392124</v>
      </c>
      <c r="O1973" s="11">
        <v>302.76377300948531</v>
      </c>
      <c r="P1973" s="11">
        <v>944</v>
      </c>
      <c r="Q1973" s="1">
        <v>176</v>
      </c>
      <c r="R1973" s="3">
        <v>1</v>
      </c>
      <c r="S1973" s="3" t="s">
        <v>22833</v>
      </c>
      <c r="T1973" s="8" t="str">
        <f t="shared" si="30"/>
        <v>INSERT INTO item VALUES('0001864','식재료','삼겹살','돈육','','(소량전용)돈육(삼겹살,냉동,슬라이스,국산)','1Kg(0.1cm, 1kg미만 발주가능)','','','0','19360','0','국산','10032.9109923921','302.763773009485','944','176',1,'manager1');</v>
      </c>
      <c r="U1973" s="5"/>
    </row>
    <row r="1974" spans="1:21" x14ac:dyDescent="0.35">
      <c r="A1974" s="6" t="s">
        <v>15283</v>
      </c>
      <c r="B1974" s="1" t="s">
        <v>22786</v>
      </c>
      <c r="C1974" s="1" t="s">
        <v>2477</v>
      </c>
      <c r="D1974" s="1" t="s">
        <v>2579</v>
      </c>
      <c r="F1974" s="1" t="s">
        <v>2580</v>
      </c>
      <c r="G1974" s="1" t="s">
        <v>20</v>
      </c>
      <c r="J1974" s="2">
        <v>0</v>
      </c>
      <c r="K1974" s="7">
        <v>10350</v>
      </c>
      <c r="L1974" s="1">
        <v>0</v>
      </c>
      <c r="M1974" s="1" t="s">
        <v>30</v>
      </c>
      <c r="N1974" s="11">
        <v>8801.2859066150941</v>
      </c>
      <c r="O1974" s="11">
        <v>358.14308544757512</v>
      </c>
      <c r="P1974" s="11">
        <v>186</v>
      </c>
      <c r="Q1974" s="1">
        <v>357</v>
      </c>
      <c r="R1974" s="3">
        <v>1</v>
      </c>
      <c r="S1974" s="3" t="s">
        <v>22833</v>
      </c>
      <c r="T1974" s="8" t="str">
        <f t="shared" si="30"/>
        <v>INSERT INTO item VALUES('0001865','식재료','돈갈비','돈육','','돈육(갈비,냉동,찜용,미국)','1Kg','','','0','10350','0','수입','8801.28590661509','358.143085447575','186','357',1,'manager1');</v>
      </c>
      <c r="U1974" s="5"/>
    </row>
    <row r="1975" spans="1:21" x14ac:dyDescent="0.35">
      <c r="A1975" s="6" t="s">
        <v>15284</v>
      </c>
      <c r="B1975" s="1" t="s">
        <v>22786</v>
      </c>
      <c r="C1975" s="1" t="s">
        <v>2477</v>
      </c>
      <c r="D1975" s="1" t="s">
        <v>2579</v>
      </c>
      <c r="F1975" s="1" t="s">
        <v>2581</v>
      </c>
      <c r="G1975" s="1" t="s">
        <v>2582</v>
      </c>
      <c r="J1975" s="2">
        <v>0</v>
      </c>
      <c r="K1975" s="7">
        <v>10770</v>
      </c>
      <c r="L1975" s="1">
        <v>0</v>
      </c>
      <c r="M1975" s="1" t="s">
        <v>2</v>
      </c>
      <c r="N1975" s="11">
        <v>69424.909906072236</v>
      </c>
      <c r="O1975" s="11">
        <v>521.36706355007004</v>
      </c>
      <c r="P1975" s="11">
        <v>611</v>
      </c>
      <c r="Q1975" s="1">
        <v>497</v>
      </c>
      <c r="R1975" s="3">
        <v>1</v>
      </c>
      <c r="S1975" s="3" t="s">
        <v>22833</v>
      </c>
      <c r="T1975" s="8" t="str">
        <f t="shared" si="30"/>
        <v>INSERT INTO item VALUES('0001866','식재료','돈갈비','돈육','','돈육(LA갈비,냉동,구이용,국산)','1Kg(0*0*0.8cm)','','','0','10770','0','국산','69424.9099060722','521.36706355007','611','497',1,'manager1');</v>
      </c>
      <c r="U1975" s="5"/>
    </row>
    <row r="1976" spans="1:21" x14ac:dyDescent="0.35">
      <c r="A1976" s="6" t="s">
        <v>15285</v>
      </c>
      <c r="B1976" s="1" t="s">
        <v>22786</v>
      </c>
      <c r="C1976" s="1" t="s">
        <v>2477</v>
      </c>
      <c r="D1976" s="1" t="s">
        <v>2579</v>
      </c>
      <c r="F1976" s="1" t="s">
        <v>2583</v>
      </c>
      <c r="G1976" s="1" t="s">
        <v>2584</v>
      </c>
      <c r="J1976" s="2">
        <v>0</v>
      </c>
      <c r="K1976" s="7">
        <v>10310</v>
      </c>
      <c r="L1976" s="1">
        <v>0</v>
      </c>
      <c r="M1976" s="1" t="s">
        <v>2</v>
      </c>
      <c r="N1976" s="11">
        <v>9496.6845255431836</v>
      </c>
      <c r="O1976" s="11">
        <v>660.11764548290739</v>
      </c>
      <c r="P1976" s="11">
        <v>839</v>
      </c>
      <c r="Q1976" s="1">
        <v>91</v>
      </c>
      <c r="R1976" s="3">
        <v>1</v>
      </c>
      <c r="S1976" s="3" t="s">
        <v>22833</v>
      </c>
      <c r="T1976" s="8" t="str">
        <f t="shared" si="30"/>
        <v>INSERT INTO item VALUES('0001867','식재료','돈갈비','돈육','','돈육(갈비,냉동,탕용,국산)','1Kg(7*5*2cm)','','','0','10310','0','국산','9496.68452554318','660.117645482907','839','91',1,'manager1');</v>
      </c>
      <c r="U1976" s="5"/>
    </row>
    <row r="1977" spans="1:21" x14ac:dyDescent="0.35">
      <c r="A1977" s="6" t="s">
        <v>15286</v>
      </c>
      <c r="B1977" s="1" t="s">
        <v>22786</v>
      </c>
      <c r="C1977" s="1" t="s">
        <v>2477</v>
      </c>
      <c r="D1977" s="1" t="s">
        <v>2579</v>
      </c>
      <c r="F1977" s="1" t="s">
        <v>2583</v>
      </c>
      <c r="G1977" s="1" t="s">
        <v>20</v>
      </c>
      <c r="J1977" s="2">
        <v>0</v>
      </c>
      <c r="K1977" s="7">
        <v>10700</v>
      </c>
      <c r="L1977" s="1">
        <v>0</v>
      </c>
      <c r="M1977" s="1" t="s">
        <v>2</v>
      </c>
      <c r="N1977" s="11">
        <v>54082.124097203065</v>
      </c>
      <c r="O1977" s="11">
        <v>633.6912825590224</v>
      </c>
      <c r="P1977" s="11">
        <v>899</v>
      </c>
      <c r="Q1977" s="1">
        <v>28</v>
      </c>
      <c r="R1977" s="3">
        <v>1</v>
      </c>
      <c r="S1977" s="3" t="s">
        <v>22833</v>
      </c>
      <c r="T1977" s="8" t="str">
        <f t="shared" si="30"/>
        <v>INSERT INTO item VALUES('0001868','식재료','돈갈비','돈육','','돈육(갈비,냉동,탕용,국산)','1Kg','','','0','10700','0','국산','54082.1240972031','633.691282559022','899','28',1,'manager1');</v>
      </c>
      <c r="U1977" s="5"/>
    </row>
    <row r="1978" spans="1:21" x14ac:dyDescent="0.35">
      <c r="A1978" s="6" t="s">
        <v>15287</v>
      </c>
      <c r="B1978" s="1" t="s">
        <v>22786</v>
      </c>
      <c r="C1978" s="1" t="s">
        <v>2477</v>
      </c>
      <c r="D1978" s="1" t="s">
        <v>2579</v>
      </c>
      <c r="F1978" s="1" t="s">
        <v>2585</v>
      </c>
      <c r="G1978" s="1" t="s">
        <v>1431</v>
      </c>
      <c r="J1978" s="2">
        <v>0</v>
      </c>
      <c r="K1978" s="7">
        <v>10700</v>
      </c>
      <c r="L1978" s="1">
        <v>0</v>
      </c>
      <c r="M1978" s="1" t="s">
        <v>2</v>
      </c>
      <c r="N1978" s="11">
        <v>8492.2691403241788</v>
      </c>
      <c r="O1978" s="11">
        <v>20.726524678119308</v>
      </c>
      <c r="P1978" s="11">
        <v>496</v>
      </c>
      <c r="Q1978" s="1">
        <v>55</v>
      </c>
      <c r="R1978" s="3">
        <v>1</v>
      </c>
      <c r="S1978" s="3" t="s">
        <v>22833</v>
      </c>
      <c r="T1978" s="8" t="str">
        <f t="shared" si="30"/>
        <v>INSERT INTO item VALUES('0001869','식재료','돈갈비','돈육','','돈육(갈비,냉동,찜용,특품,국산)','1Kg(병원군)','','','0','10700','0','국산','8492.26914032418','20.7265246781193','496','55',1,'manager1');</v>
      </c>
      <c r="U1978" s="5"/>
    </row>
    <row r="1979" spans="1:21" x14ac:dyDescent="0.35">
      <c r="A1979" s="6" t="s">
        <v>15288</v>
      </c>
      <c r="B1979" s="1" t="s">
        <v>22786</v>
      </c>
      <c r="C1979" s="1" t="s">
        <v>2477</v>
      </c>
      <c r="D1979" s="1" t="s">
        <v>2579</v>
      </c>
      <c r="F1979" s="1" t="s">
        <v>2586</v>
      </c>
      <c r="G1979" s="1" t="s">
        <v>20</v>
      </c>
      <c r="J1979" s="2">
        <v>0</v>
      </c>
      <c r="K1979" s="7">
        <v>20940</v>
      </c>
      <c r="L1979" s="1">
        <v>0</v>
      </c>
      <c r="M1979" s="1" t="s">
        <v>2</v>
      </c>
      <c r="N1979" s="11">
        <v>62302.957334960032</v>
      </c>
      <c r="O1979" s="11">
        <v>136.05898678095218</v>
      </c>
      <c r="P1979" s="11">
        <v>834</v>
      </c>
      <c r="Q1979" s="1">
        <v>290</v>
      </c>
      <c r="R1979" s="3">
        <v>1</v>
      </c>
      <c r="S1979" s="3" t="s">
        <v>22833</v>
      </c>
      <c r="T1979" s="8" t="str">
        <f t="shared" si="30"/>
        <v>INSERT INTO item VALUES('0001870','식재료','돈갈비','돈육','','돈육(등갈비,냉장,통덩어리,국산)','1Kg','','','0','20940','0','국산','62302.95733496','136.058986780952','834','290',1,'manager1');</v>
      </c>
      <c r="U1979" s="5"/>
    </row>
    <row r="1980" spans="1:21" x14ac:dyDescent="0.35">
      <c r="A1980" s="6" t="s">
        <v>15289</v>
      </c>
      <c r="B1980" s="1" t="s">
        <v>22786</v>
      </c>
      <c r="C1980" s="1" t="s">
        <v>2477</v>
      </c>
      <c r="D1980" s="1" t="s">
        <v>2579</v>
      </c>
      <c r="F1980" s="1" t="s">
        <v>2587</v>
      </c>
      <c r="G1980" s="1" t="s">
        <v>2588</v>
      </c>
      <c r="J1980" s="2">
        <v>0</v>
      </c>
      <c r="K1980" s="7">
        <v>10310</v>
      </c>
      <c r="L1980" s="1">
        <v>0</v>
      </c>
      <c r="M1980" s="1" t="s">
        <v>2</v>
      </c>
      <c r="N1980" s="11">
        <v>2544.0299182794438</v>
      </c>
      <c r="O1980" s="11">
        <v>166.46341048612879</v>
      </c>
      <c r="P1980" s="11">
        <v>517</v>
      </c>
      <c r="Q1980" s="1">
        <v>518</v>
      </c>
      <c r="R1980" s="3">
        <v>1</v>
      </c>
      <c r="S1980" s="3" t="s">
        <v>22833</v>
      </c>
      <c r="T1980" s="8" t="str">
        <f t="shared" si="30"/>
        <v>INSERT INTO item VALUES('0001871','식재료','돈갈비','돈육','','돈육(갈비,냉동,찜용,국산)','1Kg(40g/3*4*4cm)','','','0','10310','0','국산','2544.02991827944','166.463410486129','517','518',1,'manager1');</v>
      </c>
      <c r="U1980" s="5"/>
    </row>
    <row r="1981" spans="1:21" x14ac:dyDescent="0.35">
      <c r="A1981" s="6" t="s">
        <v>15290</v>
      </c>
      <c r="B1981" s="1" t="s">
        <v>22786</v>
      </c>
      <c r="C1981" s="1" t="s">
        <v>2477</v>
      </c>
      <c r="D1981" s="1" t="s">
        <v>2579</v>
      </c>
      <c r="F1981" s="1" t="s">
        <v>2589</v>
      </c>
      <c r="G1981" s="1" t="s">
        <v>2544</v>
      </c>
      <c r="J1981" s="2">
        <v>0</v>
      </c>
      <c r="K1981" s="7">
        <v>10770</v>
      </c>
      <c r="L1981" s="1">
        <v>0</v>
      </c>
      <c r="M1981" s="1" t="s">
        <v>2</v>
      </c>
      <c r="N1981" s="11">
        <v>46229.194069559402</v>
      </c>
      <c r="O1981" s="11">
        <v>837.15032543747964</v>
      </c>
      <c r="P1981" s="11">
        <v>981</v>
      </c>
      <c r="Q1981" s="1">
        <v>266</v>
      </c>
      <c r="R1981" s="3">
        <v>1</v>
      </c>
      <c r="S1981" s="3" t="s">
        <v>22833</v>
      </c>
      <c r="T1981" s="8" t="str">
        <f t="shared" si="30"/>
        <v>INSERT INTO item VALUES('0001872','식재료','돈갈비','돈육','','돈육(LA갈비,냉동,슬라이스,국산)','1.5cm 슬라이스','','','0','10770','0','국산','46229.1940695594','837.15032543748','981','266',1,'manager1');</v>
      </c>
      <c r="U1981" s="5"/>
    </row>
    <row r="1982" spans="1:21" x14ac:dyDescent="0.35">
      <c r="A1982" s="6" t="s">
        <v>15291</v>
      </c>
      <c r="B1982" s="1" t="s">
        <v>22786</v>
      </c>
      <c r="C1982" s="1" t="s">
        <v>2477</v>
      </c>
      <c r="D1982" s="1" t="s">
        <v>2579</v>
      </c>
      <c r="F1982" s="1" t="s">
        <v>2590</v>
      </c>
      <c r="G1982" s="1" t="s">
        <v>2591</v>
      </c>
      <c r="J1982" s="2">
        <v>0</v>
      </c>
      <c r="K1982" s="7">
        <v>10320</v>
      </c>
      <c r="L1982" s="1">
        <v>0</v>
      </c>
      <c r="M1982" s="1" t="s">
        <v>2</v>
      </c>
      <c r="N1982" s="11">
        <v>8565.0065069594384</v>
      </c>
      <c r="O1982" s="11">
        <v>336.35494735369588</v>
      </c>
      <c r="P1982" s="11">
        <v>310</v>
      </c>
      <c r="Q1982" s="1">
        <v>286</v>
      </c>
      <c r="R1982" s="3">
        <v>1</v>
      </c>
      <c r="S1982" s="3" t="s">
        <v>22833</v>
      </c>
      <c r="T1982" s="8" t="str">
        <f t="shared" si="30"/>
        <v>INSERT INTO item VALUES('0001873','식재료','돈갈비','돈육','','돈육(갈비,냉동,깍둑썰기,국산)','1Kg(3~3.5cm 두께)','','','0','10320','0','국산','8565.00650695944','336.354947353696','310','286',1,'manager1');</v>
      </c>
      <c r="U1982" s="5"/>
    </row>
    <row r="1983" spans="1:21" x14ac:dyDescent="0.35">
      <c r="A1983" s="6" t="s">
        <v>15292</v>
      </c>
      <c r="B1983" s="1" t="s">
        <v>22786</v>
      </c>
      <c r="C1983" s="1" t="s">
        <v>2477</v>
      </c>
      <c r="D1983" s="1" t="s">
        <v>2579</v>
      </c>
      <c r="F1983" s="1" t="s">
        <v>2592</v>
      </c>
      <c r="G1983" s="1" t="s">
        <v>5</v>
      </c>
      <c r="J1983" s="2">
        <v>0</v>
      </c>
      <c r="K1983" s="7">
        <v>18110</v>
      </c>
      <c r="L1983" s="1">
        <v>0</v>
      </c>
      <c r="M1983" s="1" t="s">
        <v>2</v>
      </c>
      <c r="N1983" s="11">
        <v>39284.799241585541</v>
      </c>
      <c r="O1983" s="11">
        <v>964.84600461814932</v>
      </c>
      <c r="P1983" s="11">
        <v>344</v>
      </c>
      <c r="Q1983" s="1">
        <v>217</v>
      </c>
      <c r="R1983" s="3">
        <v>1</v>
      </c>
      <c r="S1983" s="3" t="s">
        <v>22833</v>
      </c>
      <c r="T1983" s="8" t="str">
        <f t="shared" si="30"/>
        <v>INSERT INTO item VALUES('0001874','식재료','돈갈비','돈육','','돈육(등갈비,냉동,통덩어리,국산)','Kg','','','0','18110','0','국산','39284.7992415855','964.846004618149','344','217',1,'manager1');</v>
      </c>
      <c r="U1983" s="5"/>
    </row>
    <row r="1984" spans="1:21" x14ac:dyDescent="0.35">
      <c r="A1984" s="6" t="s">
        <v>15293</v>
      </c>
      <c r="B1984" s="1" t="s">
        <v>22786</v>
      </c>
      <c r="C1984" s="1" t="s">
        <v>2477</v>
      </c>
      <c r="D1984" s="1" t="s">
        <v>2579</v>
      </c>
      <c r="F1984" s="1" t="s">
        <v>2587</v>
      </c>
      <c r="G1984" s="1" t="s">
        <v>2593</v>
      </c>
      <c r="J1984" s="2">
        <v>0</v>
      </c>
      <c r="K1984" s="7">
        <v>10310</v>
      </c>
      <c r="L1984" s="1">
        <v>0</v>
      </c>
      <c r="M1984" s="1" t="s">
        <v>2</v>
      </c>
      <c r="N1984" s="11">
        <v>79038.086428864102</v>
      </c>
      <c r="O1984" s="11">
        <v>37.968013651582311</v>
      </c>
      <c r="P1984" s="11">
        <v>384</v>
      </c>
      <c r="Q1984" s="1">
        <v>99</v>
      </c>
      <c r="R1984" s="3">
        <v>1</v>
      </c>
      <c r="S1984" s="3" t="s">
        <v>22833</v>
      </c>
      <c r="T1984" s="8" t="str">
        <f t="shared" si="30"/>
        <v>INSERT INTO item VALUES('0001875','식재료','돈갈비','돈육','','돈육(갈비,냉동,찜용,국산)','1Kg(4*5*2cm)','','','0','10310','0','국산','79038.0864288641','37.9680136515823','384','99',1,'manager1');</v>
      </c>
      <c r="U1984" s="5"/>
    </row>
    <row r="1985" spans="1:21" x14ac:dyDescent="0.35">
      <c r="A1985" s="6" t="s">
        <v>15294</v>
      </c>
      <c r="B1985" s="1" t="s">
        <v>22786</v>
      </c>
      <c r="C1985" s="1" t="s">
        <v>2477</v>
      </c>
      <c r="D1985" s="1" t="s">
        <v>2579</v>
      </c>
      <c r="F1985" s="1" t="s">
        <v>2594</v>
      </c>
      <c r="G1985" s="1" t="s">
        <v>2595</v>
      </c>
      <c r="J1985" s="2">
        <v>0</v>
      </c>
      <c r="K1985" s="7">
        <v>11080</v>
      </c>
      <c r="L1985" s="1">
        <v>0</v>
      </c>
      <c r="M1985" s="1" t="s">
        <v>2</v>
      </c>
      <c r="N1985" s="11">
        <v>29159.149988169152</v>
      </c>
      <c r="O1985" s="11">
        <v>648.73007392533384</v>
      </c>
      <c r="P1985" s="11">
        <v>709</v>
      </c>
      <c r="Q1985" s="1">
        <v>424</v>
      </c>
      <c r="R1985" s="3">
        <v>1</v>
      </c>
      <c r="S1985" s="3" t="s">
        <v>22833</v>
      </c>
      <c r="T1985" s="8" t="str">
        <f t="shared" si="30"/>
        <v>INSERT INTO item VALUES('0001876','식재료','돈갈비','돈육','','돈육(갈비,냉장,찜용,국산)','3*3*3 ','','','0','11080','0','국산','29159.1499881692','648.730073925334','709','424',1,'manager1');</v>
      </c>
      <c r="U1985" s="5"/>
    </row>
    <row r="1986" spans="1:21" x14ac:dyDescent="0.35">
      <c r="A1986" s="6" t="s">
        <v>15295</v>
      </c>
      <c r="B1986" s="1" t="s">
        <v>22786</v>
      </c>
      <c r="C1986" s="1" t="s">
        <v>2477</v>
      </c>
      <c r="D1986" s="1" t="s">
        <v>2579</v>
      </c>
      <c r="F1986" s="1" t="s">
        <v>2580</v>
      </c>
      <c r="G1986" s="1" t="s">
        <v>2596</v>
      </c>
      <c r="J1986" s="2">
        <v>0</v>
      </c>
      <c r="K1986" s="7">
        <v>10350</v>
      </c>
      <c r="L1986" s="1">
        <v>0</v>
      </c>
      <c r="M1986" s="1" t="s">
        <v>30</v>
      </c>
      <c r="N1986" s="11">
        <v>66826.912859432196</v>
      </c>
      <c r="O1986" s="11">
        <v>345.42543169898056</v>
      </c>
      <c r="P1986" s="11">
        <v>443</v>
      </c>
      <c r="Q1986" s="1">
        <v>62</v>
      </c>
      <c r="R1986" s="3">
        <v>1</v>
      </c>
      <c r="S1986" s="3" t="s">
        <v>22833</v>
      </c>
      <c r="T1986" s="8" t="str">
        <f t="shared" ref="T1986:T2049" si="31">"INSERT INTO item VALUES('"&amp;A1986&amp;"','"&amp;B1986&amp;"','"&amp;D1986&amp;"','"&amp;C1986&amp;"','"&amp;E1986&amp;"','"&amp;F1986&amp;"','"&amp;G1986&amp;"','"&amp;H1986&amp;"','"&amp;I1986&amp;"','"&amp;J1986&amp;"','"&amp;K1986&amp;"','"&amp;L1986&amp;"','"&amp;M1986&amp;"','"&amp;N1986&amp;"','"&amp;O1986&amp;"','"&amp;P1986&amp;"','"&amp;Q1986&amp;"',"&amp;R1986&amp;",'"&amp;S1986&amp;"');"</f>
        <v>INSERT INTO item VALUES('0001877','식재료','돈갈비','돈육','','돈육(갈비,냉동,찜용,미국)','1Kg(3*3*3cm)','','','0','10350','0','수입','66826.9128594322','345.425431698981','443','62',1,'manager1');</v>
      </c>
      <c r="U1986" s="5"/>
    </row>
    <row r="1987" spans="1:21" x14ac:dyDescent="0.35">
      <c r="A1987" s="6" t="s">
        <v>15296</v>
      </c>
      <c r="B1987" s="1" t="s">
        <v>22786</v>
      </c>
      <c r="C1987" s="1" t="s">
        <v>2477</v>
      </c>
      <c r="D1987" s="1" t="s">
        <v>2579</v>
      </c>
      <c r="F1987" s="1" t="s">
        <v>2597</v>
      </c>
      <c r="G1987" s="1" t="s">
        <v>2596</v>
      </c>
      <c r="J1987" s="2">
        <v>0</v>
      </c>
      <c r="K1987" s="7">
        <v>9950</v>
      </c>
      <c r="L1987" s="1">
        <v>0</v>
      </c>
      <c r="M1987" s="1" t="s">
        <v>2</v>
      </c>
      <c r="N1987" s="11">
        <v>5733.2250850054497</v>
      </c>
      <c r="O1987" s="11">
        <v>199.70666267932145</v>
      </c>
      <c r="P1987" s="11">
        <v>162</v>
      </c>
      <c r="Q1987" s="1">
        <v>298</v>
      </c>
      <c r="R1987" s="3">
        <v>1</v>
      </c>
      <c r="S1987" s="3" t="s">
        <v>22833</v>
      </c>
      <c r="T1987" s="8" t="str">
        <f t="shared" si="31"/>
        <v>INSERT INTO item VALUES('0001878','식재료','돈갈비','돈육','','돈육(갈비,냉동,국산)','1Kg(3*3*3cm)','','','0','9950','0','국산','5733.22508500545','199.706662679321','162','298',1,'manager1');</v>
      </c>
      <c r="U1987" s="5"/>
    </row>
    <row r="1988" spans="1:21" x14ac:dyDescent="0.35">
      <c r="A1988" s="6" t="s">
        <v>15297</v>
      </c>
      <c r="B1988" s="1" t="s">
        <v>22786</v>
      </c>
      <c r="C1988" s="1" t="s">
        <v>2477</v>
      </c>
      <c r="D1988" s="1" t="s">
        <v>2579</v>
      </c>
      <c r="F1988" s="1" t="s">
        <v>2598</v>
      </c>
      <c r="G1988" s="1" t="s">
        <v>2599</v>
      </c>
      <c r="J1988" s="2">
        <v>0</v>
      </c>
      <c r="K1988" s="7">
        <v>10820</v>
      </c>
      <c r="L1988" s="1">
        <v>0</v>
      </c>
      <c r="M1988" s="1" t="s">
        <v>2</v>
      </c>
      <c r="N1988" s="11">
        <v>24645.031608930665</v>
      </c>
      <c r="O1988" s="11">
        <v>503.25404815294149</v>
      </c>
      <c r="P1988" s="11">
        <v>898</v>
      </c>
      <c r="Q1988" s="1">
        <v>160</v>
      </c>
      <c r="R1988" s="3">
        <v>1</v>
      </c>
      <c r="S1988" s="3" t="s">
        <v>22833</v>
      </c>
      <c r="T1988" s="8" t="str">
        <f t="shared" si="31"/>
        <v>INSERT INTO item VALUES('0001879','식재료','돈갈비','돈육','','돈육(LA갈비)(갈비,냉동,구이용,국산)','0.7~0.8cm,LA갈비','','','0','10820','0','국산','24645.0316089307','503.254048152941','898','160',1,'manager1');</v>
      </c>
      <c r="U1988" s="5"/>
    </row>
    <row r="1989" spans="1:21" x14ac:dyDescent="0.35">
      <c r="A1989" s="6" t="s">
        <v>15298</v>
      </c>
      <c r="B1989" s="1" t="s">
        <v>22786</v>
      </c>
      <c r="C1989" s="1" t="s">
        <v>2477</v>
      </c>
      <c r="D1989" s="1" t="s">
        <v>2579</v>
      </c>
      <c r="F1989" s="1" t="s">
        <v>2600</v>
      </c>
      <c r="G1989" s="1" t="s">
        <v>2601</v>
      </c>
      <c r="J1989" s="2">
        <v>0</v>
      </c>
      <c r="K1989" s="7">
        <v>11330</v>
      </c>
      <c r="L1989" s="1">
        <v>0</v>
      </c>
      <c r="M1989" s="1" t="s">
        <v>2</v>
      </c>
      <c r="N1989" s="11">
        <v>16767.336735725661</v>
      </c>
      <c r="O1989" s="11">
        <v>69.469188134503085</v>
      </c>
      <c r="P1989" s="11">
        <v>743</v>
      </c>
      <c r="Q1989" s="1">
        <v>302</v>
      </c>
      <c r="R1989" s="3">
        <v>1</v>
      </c>
      <c r="S1989" s="3" t="s">
        <v>22833</v>
      </c>
      <c r="T1989" s="8" t="str">
        <f t="shared" si="31"/>
        <v>INSERT INTO item VALUES('0001880','식재료','돈갈비','돈육','','돈육(갈비,냉장,상품,국산)','6*5*4cm','','','0','11330','0','국산','16767.3367357257','69.4691881345031','743','302',1,'manager1');</v>
      </c>
      <c r="U1989" s="5"/>
    </row>
    <row r="1990" spans="1:21" x14ac:dyDescent="0.35">
      <c r="A1990" s="6" t="s">
        <v>15299</v>
      </c>
      <c r="B1990" s="1" t="s">
        <v>22786</v>
      </c>
      <c r="C1990" s="1" t="s">
        <v>2477</v>
      </c>
      <c r="D1990" s="1" t="s">
        <v>2579</v>
      </c>
      <c r="F1990" s="1" t="s">
        <v>2587</v>
      </c>
      <c r="G1990" s="1" t="s">
        <v>2602</v>
      </c>
      <c r="J1990" s="2">
        <v>0</v>
      </c>
      <c r="K1990" s="7">
        <v>10310</v>
      </c>
      <c r="L1990" s="1">
        <v>0</v>
      </c>
      <c r="M1990" s="1" t="s">
        <v>2</v>
      </c>
      <c r="N1990" s="11">
        <v>74021.383688351329</v>
      </c>
      <c r="O1990" s="11">
        <v>615.70563059457231</v>
      </c>
      <c r="P1990" s="11">
        <v>619</v>
      </c>
      <c r="Q1990" s="1">
        <v>307</v>
      </c>
      <c r="R1990" s="3">
        <v>1</v>
      </c>
      <c r="S1990" s="3" t="s">
        <v>22833</v>
      </c>
      <c r="T1990" s="8" t="str">
        <f t="shared" si="31"/>
        <v>INSERT INTO item VALUES('0001881','식재료','돈갈비','돈육','','돈육(갈비,냉동,찜용,국산)','1Kg(4~5cm,마구리 제외)','','','0','10310','0','국산','74021.3836883513','615.705630594572','619','307',1,'manager1');</v>
      </c>
      <c r="U1990" s="5"/>
    </row>
    <row r="1991" spans="1:21" x14ac:dyDescent="0.35">
      <c r="A1991" s="6" t="s">
        <v>15300</v>
      </c>
      <c r="B1991" s="1" t="s">
        <v>22786</v>
      </c>
      <c r="C1991" s="1" t="s">
        <v>2477</v>
      </c>
      <c r="D1991" s="1" t="s">
        <v>2579</v>
      </c>
      <c r="F1991" s="1" t="s">
        <v>2580</v>
      </c>
      <c r="G1991" s="1" t="s">
        <v>2603</v>
      </c>
      <c r="J1991" s="2">
        <v>0</v>
      </c>
      <c r="K1991" s="7">
        <v>10350</v>
      </c>
      <c r="L1991" s="1">
        <v>0</v>
      </c>
      <c r="M1991" s="1" t="s">
        <v>30</v>
      </c>
      <c r="N1991" s="11">
        <v>1977.1190022352455</v>
      </c>
      <c r="O1991" s="11">
        <v>474.84091078019031</v>
      </c>
      <c r="P1991" s="11">
        <v>789</v>
      </c>
      <c r="Q1991" s="1">
        <v>4</v>
      </c>
      <c r="R1991" s="3">
        <v>1</v>
      </c>
      <c r="S1991" s="3" t="s">
        <v>22833</v>
      </c>
      <c r="T1991" s="8" t="str">
        <f t="shared" si="31"/>
        <v>INSERT INTO item VALUES('0001882','식재료','돈갈비','돈육','','돈육(갈비,냉동,찜용,미국)','1Kg(4*4*3cm)','','','0','10350','0','수입','1977.11900223525','474.84091078019','789','4',1,'manager1');</v>
      </c>
      <c r="U1991" s="5"/>
    </row>
    <row r="1992" spans="1:21" x14ac:dyDescent="0.35">
      <c r="A1992" s="6" t="s">
        <v>15301</v>
      </c>
      <c r="B1992" s="1" t="s">
        <v>22786</v>
      </c>
      <c r="C1992" s="1" t="s">
        <v>2477</v>
      </c>
      <c r="D1992" s="1" t="s">
        <v>2579</v>
      </c>
      <c r="F1992" s="1" t="s">
        <v>2580</v>
      </c>
      <c r="G1992" s="1" t="s">
        <v>2604</v>
      </c>
      <c r="J1992" s="2">
        <v>0</v>
      </c>
      <c r="K1992" s="7">
        <v>10630</v>
      </c>
      <c r="L1992" s="1">
        <v>0</v>
      </c>
      <c r="M1992" s="1" t="s">
        <v>30</v>
      </c>
      <c r="N1992" s="11">
        <v>4797.0018300827005</v>
      </c>
      <c r="O1992" s="11">
        <v>795.45999561569931</v>
      </c>
      <c r="P1992" s="11">
        <v>413</v>
      </c>
      <c r="Q1992" s="1">
        <v>620</v>
      </c>
      <c r="R1992" s="3">
        <v>1</v>
      </c>
      <c r="S1992" s="3" t="s">
        <v>22833</v>
      </c>
      <c r="T1992" s="8" t="str">
        <f t="shared" si="31"/>
        <v>INSERT INTO item VALUES('0001883','식재료','돈갈비','돈육','','돈육(갈비,냉동,찜용,미국)','1Kg(4*5cm/마구리제외)','','','0','10630','0','수입','4797.0018300827','795.459995615699','413','620',1,'manager1');</v>
      </c>
      <c r="U1992" s="5"/>
    </row>
    <row r="1993" spans="1:21" x14ac:dyDescent="0.35">
      <c r="A1993" s="6" t="s">
        <v>15302</v>
      </c>
      <c r="B1993" s="1" t="s">
        <v>22786</v>
      </c>
      <c r="C1993" s="1" t="s">
        <v>2477</v>
      </c>
      <c r="D1993" s="1" t="s">
        <v>2579</v>
      </c>
      <c r="F1993" s="1" t="s">
        <v>2605</v>
      </c>
      <c r="G1993" s="1" t="s">
        <v>2606</v>
      </c>
      <c r="J1993" s="2">
        <v>0</v>
      </c>
      <c r="K1993" s="7">
        <v>11460</v>
      </c>
      <c r="L1993" s="1">
        <v>0</v>
      </c>
      <c r="M1993" s="1" t="s">
        <v>30</v>
      </c>
      <c r="N1993" s="11">
        <v>26097.783793262632</v>
      </c>
      <c r="O1993" s="11">
        <v>656.37516481904902</v>
      </c>
      <c r="P1993" s="11">
        <v>442</v>
      </c>
      <c r="Q1993" s="1">
        <v>65</v>
      </c>
      <c r="R1993" s="3">
        <v>1</v>
      </c>
      <c r="S1993" s="3" t="s">
        <v>22833</v>
      </c>
      <c r="T1993" s="8" t="str">
        <f t="shared" si="31"/>
        <v>INSERT INTO item VALUES('0001884','식재료','돈갈비','돈육','','돈육(LA갈비,냉동,구이용,미국)','8mm','','','0','11460','0','수입','26097.7837932626','656.375164819049','442','65',1,'manager1');</v>
      </c>
      <c r="U1993" s="5"/>
    </row>
    <row r="1994" spans="1:21" x14ac:dyDescent="0.35">
      <c r="A1994" s="6" t="s">
        <v>15303</v>
      </c>
      <c r="B1994" s="1" t="s">
        <v>22786</v>
      </c>
      <c r="C1994" s="1" t="s">
        <v>2477</v>
      </c>
      <c r="D1994" s="1" t="s">
        <v>2579</v>
      </c>
      <c r="F1994" s="1" t="s">
        <v>2607</v>
      </c>
      <c r="G1994" s="1" t="s">
        <v>2608</v>
      </c>
      <c r="J1994" s="2">
        <v>0</v>
      </c>
      <c r="K1994" s="7">
        <v>20940</v>
      </c>
      <c r="L1994" s="1">
        <v>0</v>
      </c>
      <c r="M1994" s="1" t="s">
        <v>2</v>
      </c>
      <c r="N1994" s="11">
        <v>2649.7765515993347</v>
      </c>
      <c r="O1994" s="11">
        <v>437.03020955179619</v>
      </c>
      <c r="P1994" s="11">
        <v>102</v>
      </c>
      <c r="Q1994" s="1">
        <v>245</v>
      </c>
      <c r="R1994" s="3">
        <v>1</v>
      </c>
      <c r="S1994" s="3" t="s">
        <v>22833</v>
      </c>
      <c r="T1994" s="8" t="str">
        <f t="shared" si="31"/>
        <v>INSERT INTO item VALUES('0001885','식재료','돈갈비','돈육','','돈육(등갈비,냉장,찜용,국산)','1Kg(30~60g/갈빗대 1~2pcs로 절단)','','','0','20940','0','국산','2649.77655159933','437.030209551796','102','245',1,'manager1');</v>
      </c>
      <c r="U1994" s="5"/>
    </row>
    <row r="1995" spans="1:21" x14ac:dyDescent="0.35">
      <c r="A1995" s="6" t="s">
        <v>15304</v>
      </c>
      <c r="B1995" s="1" t="s">
        <v>22786</v>
      </c>
      <c r="C1995" s="1" t="s">
        <v>2477</v>
      </c>
      <c r="D1995" s="1" t="s">
        <v>2579</v>
      </c>
      <c r="F1995" s="1" t="s">
        <v>2609</v>
      </c>
      <c r="G1995" s="1" t="s">
        <v>2610</v>
      </c>
      <c r="J1995" s="2">
        <v>0</v>
      </c>
      <c r="K1995" s="7">
        <v>15500</v>
      </c>
      <c r="L1995" s="1">
        <v>0</v>
      </c>
      <c r="M1995" s="1" t="s">
        <v>30</v>
      </c>
      <c r="N1995" s="11">
        <v>7750.2304717258776</v>
      </c>
      <c r="O1995" s="11">
        <v>832.76197910477981</v>
      </c>
      <c r="P1995" s="11">
        <v>345</v>
      </c>
      <c r="Q1995" s="1">
        <v>157</v>
      </c>
      <c r="R1995" s="3">
        <v>1</v>
      </c>
      <c r="S1995" s="3" t="s">
        <v>22833</v>
      </c>
      <c r="T1995" s="8" t="str">
        <f t="shared" si="31"/>
        <v>INSERT INTO item VALUES('0001886','식재료','돈갈비','돈육','','돈육(갈비,냉동,D-2,프랑스)','1Kg(300g/(바베큐용폭립))','','','0','15500','0','수입','7750.23047172588','832.76197910478','345','157',1,'manager1');</v>
      </c>
      <c r="U1995" s="5"/>
    </row>
    <row r="1996" spans="1:21" x14ac:dyDescent="0.35">
      <c r="A1996" s="6" t="s">
        <v>15305</v>
      </c>
      <c r="B1996" s="1" t="s">
        <v>22786</v>
      </c>
      <c r="C1996" s="1" t="s">
        <v>2477</v>
      </c>
      <c r="D1996" s="1" t="s">
        <v>2579</v>
      </c>
      <c r="F1996" s="1" t="s">
        <v>2611</v>
      </c>
      <c r="G1996" s="1" t="s">
        <v>2612</v>
      </c>
      <c r="J1996" s="2">
        <v>0</v>
      </c>
      <c r="K1996" s="7">
        <v>12340</v>
      </c>
      <c r="L1996" s="1">
        <v>0</v>
      </c>
      <c r="M1996" s="1" t="s">
        <v>30</v>
      </c>
      <c r="N1996" s="11">
        <v>1259.0563633757713</v>
      </c>
      <c r="O1996" s="11">
        <v>982.83373222915998</v>
      </c>
      <c r="P1996" s="11">
        <v>310</v>
      </c>
      <c r="Q1996" s="1">
        <v>106</v>
      </c>
      <c r="R1996" s="3">
        <v>1</v>
      </c>
      <c r="S1996" s="3" t="s">
        <v>22833</v>
      </c>
      <c r="T1996" s="8" t="str">
        <f t="shared" si="31"/>
        <v>INSERT INTO item VALUES('0001887','식재료','돈갈비','돈육','','돈육(등갈비,냉동,찜용,D-2,프랑스)','1Kg(갈비대 1~2pcs로 절단, 30~60g)','','','0','12340','0','수입','1259.05636337577','982.83373222916','310','106',1,'manager1');</v>
      </c>
      <c r="U1996" s="5"/>
    </row>
    <row r="1997" spans="1:21" x14ac:dyDescent="0.35">
      <c r="A1997" s="6" t="s">
        <v>15306</v>
      </c>
      <c r="B1997" s="1" t="s">
        <v>22786</v>
      </c>
      <c r="C1997" s="1" t="s">
        <v>2477</v>
      </c>
      <c r="D1997" s="1" t="s">
        <v>2579</v>
      </c>
      <c r="F1997" s="1" t="s">
        <v>2613</v>
      </c>
      <c r="G1997" s="1" t="s">
        <v>2614</v>
      </c>
      <c r="J1997" s="2">
        <v>0</v>
      </c>
      <c r="K1997" s="7">
        <v>12350</v>
      </c>
      <c r="L1997" s="1">
        <v>0</v>
      </c>
      <c r="M1997" s="1" t="s">
        <v>30</v>
      </c>
      <c r="N1997" s="11">
        <v>3098.600065367847</v>
      </c>
      <c r="O1997" s="11">
        <v>446.90906206175106</v>
      </c>
      <c r="P1997" s="11">
        <v>518</v>
      </c>
      <c r="Q1997" s="1">
        <v>347</v>
      </c>
      <c r="R1997" s="3">
        <v>1</v>
      </c>
      <c r="S1997" s="3" t="s">
        <v>22833</v>
      </c>
      <c r="T1997" s="8" t="str">
        <f t="shared" si="31"/>
        <v>INSERT INTO item VALUES('0001888','식재료','돈갈비','돈육','','돈육(등갈비,냉동,구이용,프랑스)','1Kg(한대씩 절단)','','','0','12350','0','수입','3098.60006536785','446.909062061751','518','347',1,'manager1');</v>
      </c>
      <c r="U1997" s="5"/>
    </row>
    <row r="1998" spans="1:21" x14ac:dyDescent="0.35">
      <c r="A1998" s="6" t="s">
        <v>15307</v>
      </c>
      <c r="B1998" s="1" t="s">
        <v>22786</v>
      </c>
      <c r="C1998" s="1" t="s">
        <v>2477</v>
      </c>
      <c r="D1998" s="1" t="s">
        <v>2579</v>
      </c>
      <c r="F1998" s="1" t="s">
        <v>2587</v>
      </c>
      <c r="G1998" s="1" t="s">
        <v>2615</v>
      </c>
      <c r="J1998" s="2">
        <v>0</v>
      </c>
      <c r="K1998" s="7">
        <v>10310</v>
      </c>
      <c r="L1998" s="1">
        <v>0</v>
      </c>
      <c r="M1998" s="1" t="s">
        <v>2</v>
      </c>
      <c r="N1998" s="11">
        <v>62874.363062360237</v>
      </c>
      <c r="O1998" s="11">
        <v>112.67292887971281</v>
      </c>
      <c r="P1998" s="11">
        <v>155</v>
      </c>
      <c r="Q1998" s="1">
        <v>466</v>
      </c>
      <c r="R1998" s="3">
        <v>1</v>
      </c>
      <c r="S1998" s="3" t="s">
        <v>22833</v>
      </c>
      <c r="T1998" s="8" t="str">
        <f t="shared" si="31"/>
        <v>INSERT INTO item VALUES('0001889','식재료','돈갈비','돈육','','돈육(갈비,냉동,찜용,국산)','5*5*4','','','0','10310','0','국산','62874.3630623602','112.672928879713','155','466',1,'manager1');</v>
      </c>
      <c r="U1998" s="5"/>
    </row>
    <row r="1999" spans="1:21" x14ac:dyDescent="0.35">
      <c r="A1999" s="6" t="s">
        <v>15308</v>
      </c>
      <c r="B1999" s="1" t="s">
        <v>22786</v>
      </c>
      <c r="C1999" s="1" t="s">
        <v>2477</v>
      </c>
      <c r="D1999" s="1" t="s">
        <v>2579</v>
      </c>
      <c r="F1999" s="1" t="s">
        <v>2616</v>
      </c>
      <c r="G1999" s="1" t="s">
        <v>20</v>
      </c>
      <c r="J1999" s="2">
        <v>0</v>
      </c>
      <c r="K1999" s="7">
        <v>12350</v>
      </c>
      <c r="L1999" s="1">
        <v>0</v>
      </c>
      <c r="M1999" s="1" t="s">
        <v>30</v>
      </c>
      <c r="N1999" s="11">
        <v>5019.1722533545963</v>
      </c>
      <c r="O1999" s="11">
        <v>279.00048370048756</v>
      </c>
      <c r="P1999" s="11">
        <v>705</v>
      </c>
      <c r="Q1999" s="1">
        <v>132</v>
      </c>
      <c r="R1999" s="3">
        <v>1</v>
      </c>
      <c r="S1999" s="3" t="s">
        <v>22833</v>
      </c>
      <c r="T1999" s="8" t="str">
        <f t="shared" si="31"/>
        <v>INSERT INTO item VALUES('0001890','식재료','돈갈비','돈육','','돈육(등갈비,냉동,탕용,프랑스)','1Kg','','','0','12350','0','수입','5019.1722533546','279.000483700488','705','132',1,'manager1');</v>
      </c>
      <c r="U1999" s="5"/>
    </row>
    <row r="2000" spans="1:21" x14ac:dyDescent="0.35">
      <c r="A2000" s="6" t="s">
        <v>15309</v>
      </c>
      <c r="B2000" s="1" t="s">
        <v>22786</v>
      </c>
      <c r="C2000" s="1" t="s">
        <v>2477</v>
      </c>
      <c r="D2000" s="1" t="s">
        <v>2579</v>
      </c>
      <c r="F2000" s="1" t="s">
        <v>2617</v>
      </c>
      <c r="G2000" s="1" t="s">
        <v>20</v>
      </c>
      <c r="J2000" s="2">
        <v>0</v>
      </c>
      <c r="K2000" s="7">
        <v>12350</v>
      </c>
      <c r="L2000" s="1">
        <v>0</v>
      </c>
      <c r="M2000" s="1" t="s">
        <v>30</v>
      </c>
      <c r="N2000" s="11">
        <v>10575.227099384669</v>
      </c>
      <c r="O2000" s="11">
        <v>619.28896878611897</v>
      </c>
      <c r="P2000" s="11">
        <v>449</v>
      </c>
      <c r="Q2000" s="1">
        <v>675</v>
      </c>
      <c r="R2000" s="3">
        <v>1</v>
      </c>
      <c r="S2000" s="3" t="s">
        <v>22833</v>
      </c>
      <c r="T2000" s="8" t="str">
        <f t="shared" si="31"/>
        <v>INSERT INTO item VALUES('0001891','식재료','돈갈비','돈육','','돈육(등갈비,냉동,통덩어리,프랑스)','1Kg','','','0','12350','0','수입','10575.2270993847','619.288968786119','449','675',1,'manager1');</v>
      </c>
      <c r="U2000" s="5"/>
    </row>
    <row r="2001" spans="1:21" x14ac:dyDescent="0.35">
      <c r="A2001" s="6" t="s">
        <v>15310</v>
      </c>
      <c r="B2001" s="1" t="s">
        <v>22786</v>
      </c>
      <c r="C2001" s="1" t="s">
        <v>2477</v>
      </c>
      <c r="D2001" s="1" t="s">
        <v>2579</v>
      </c>
      <c r="F2001" s="1" t="s">
        <v>2618</v>
      </c>
      <c r="G2001" s="1" t="s">
        <v>2593</v>
      </c>
      <c r="J2001" s="2">
        <v>0</v>
      </c>
      <c r="K2001" s="7">
        <v>10320</v>
      </c>
      <c r="L2001" s="1">
        <v>0</v>
      </c>
      <c r="M2001" s="1" t="s">
        <v>2</v>
      </c>
      <c r="N2001" s="11">
        <v>24529.928658694091</v>
      </c>
      <c r="O2001" s="11">
        <v>176.34314647554817</v>
      </c>
      <c r="P2001" s="11">
        <v>24</v>
      </c>
      <c r="Q2001" s="1">
        <v>38</v>
      </c>
      <c r="R2001" s="3">
        <v>1</v>
      </c>
      <c r="S2001" s="3" t="s">
        <v>22833</v>
      </c>
      <c r="T2001" s="8" t="str">
        <f t="shared" si="31"/>
        <v>INSERT INTO item VALUES('0001892','식재료','돈갈비','돈육','','돈육(찜갈비)(냉동,구이용,국산)','1Kg(4*5*2cm)','','','0','10320','0','국산','24529.9286586941','176.343146475548','24','38',1,'manager1');</v>
      </c>
      <c r="U2001" s="5"/>
    </row>
    <row r="2002" spans="1:21" x14ac:dyDescent="0.35">
      <c r="A2002" s="6" t="s">
        <v>15311</v>
      </c>
      <c r="B2002" s="1" t="s">
        <v>22786</v>
      </c>
      <c r="C2002" s="1" t="s">
        <v>2477</v>
      </c>
      <c r="D2002" s="1" t="s">
        <v>2579</v>
      </c>
      <c r="F2002" s="1" t="s">
        <v>2619</v>
      </c>
      <c r="G2002" s="1" t="s">
        <v>2620</v>
      </c>
      <c r="J2002" s="2">
        <v>0</v>
      </c>
      <c r="K2002" s="7">
        <v>18110</v>
      </c>
      <c r="L2002" s="1">
        <v>0</v>
      </c>
      <c r="M2002" s="1" t="s">
        <v>2</v>
      </c>
      <c r="N2002" s="11">
        <v>15154.805266560597</v>
      </c>
      <c r="O2002" s="11">
        <v>914.18793605351732</v>
      </c>
      <c r="P2002" s="11">
        <v>182</v>
      </c>
      <c r="Q2002" s="1">
        <v>401</v>
      </c>
      <c r="R2002" s="3">
        <v>1</v>
      </c>
      <c r="S2002" s="3" t="s">
        <v>22833</v>
      </c>
      <c r="T2002" s="8" t="str">
        <f t="shared" si="31"/>
        <v>INSERT INTO item VALUES('0001893','식재료','돈갈비','돈육','','돈육(등갈비,냉동,찜용,국산)','1Kg(갈비대 1pcs절단)','','','0','18110','0','국산','15154.8052665606','914.187936053517','182','401',1,'manager1');</v>
      </c>
      <c r="U2002" s="5"/>
    </row>
    <row r="2003" spans="1:21" x14ac:dyDescent="0.35">
      <c r="A2003" s="6" t="s">
        <v>15312</v>
      </c>
      <c r="B2003" s="1" t="s">
        <v>22786</v>
      </c>
      <c r="C2003" s="1" t="s">
        <v>2477</v>
      </c>
      <c r="D2003" s="1" t="s">
        <v>2579</v>
      </c>
      <c r="F2003" s="1" t="s">
        <v>2587</v>
      </c>
      <c r="G2003" s="1" t="s">
        <v>2621</v>
      </c>
      <c r="J2003" s="2">
        <v>0</v>
      </c>
      <c r="K2003" s="7">
        <v>10310</v>
      </c>
      <c r="L2003" s="1">
        <v>0</v>
      </c>
      <c r="M2003" s="1" t="s">
        <v>2</v>
      </c>
      <c r="N2003" s="11">
        <v>27751.427339543599</v>
      </c>
      <c r="O2003" s="11">
        <v>4.4880820444590519</v>
      </c>
      <c r="P2003" s="11">
        <v>818</v>
      </c>
      <c r="Q2003" s="1">
        <v>208</v>
      </c>
      <c r="R2003" s="3">
        <v>1</v>
      </c>
      <c r="S2003" s="3" t="s">
        <v>22833</v>
      </c>
      <c r="T2003" s="8" t="str">
        <f t="shared" si="31"/>
        <v>INSERT INTO item VALUES('0001894','식재료','돈갈비','돈육','','돈육(갈비,냉동,찜용,국산)','1Kg(2.5*2.5*2.5cm)','','','0','10310','0','국산','27751.4273395436','4.48808204445905','818','208',1,'manager1');</v>
      </c>
      <c r="U2003" s="5"/>
    </row>
    <row r="2004" spans="1:21" x14ac:dyDescent="0.35">
      <c r="A2004" s="6" t="s">
        <v>15313</v>
      </c>
      <c r="B2004" s="1" t="s">
        <v>22786</v>
      </c>
      <c r="C2004" s="1" t="s">
        <v>2477</v>
      </c>
      <c r="D2004" s="1" t="s">
        <v>2579</v>
      </c>
      <c r="F2004" s="1" t="s">
        <v>2622</v>
      </c>
      <c r="G2004" s="1" t="s">
        <v>2623</v>
      </c>
      <c r="J2004" s="2">
        <v>0</v>
      </c>
      <c r="K2004" s="7">
        <v>10770</v>
      </c>
      <c r="L2004" s="1">
        <v>0</v>
      </c>
      <c r="M2004" s="1" t="s">
        <v>2</v>
      </c>
      <c r="N2004" s="11">
        <v>5406.3621650943605</v>
      </c>
      <c r="O2004" s="11">
        <v>799.24475173435326</v>
      </c>
      <c r="P2004" s="11">
        <v>190</v>
      </c>
      <c r="Q2004" s="1">
        <v>179</v>
      </c>
      <c r="R2004" s="3">
        <v>1</v>
      </c>
      <c r="S2004" s="3" t="s">
        <v>22833</v>
      </c>
      <c r="T2004" s="8" t="str">
        <f t="shared" si="31"/>
        <v>INSERT INTO item VALUES('0001895','식재료','돈갈비','돈육','','돈육(LA갈비,냉동,상품,구이용,슬라이스,국산)','1Kg(0.8cm, 상품)','','','0','10770','0','국산','5406.36216509436','799.244751734353','190','179',1,'manager1');</v>
      </c>
      <c r="U2004" s="5"/>
    </row>
    <row r="2005" spans="1:21" x14ac:dyDescent="0.35">
      <c r="A2005" s="6" t="s">
        <v>15314</v>
      </c>
      <c r="B2005" s="1" t="s">
        <v>22786</v>
      </c>
      <c r="C2005" s="1" t="s">
        <v>2477</v>
      </c>
      <c r="D2005" s="1" t="s">
        <v>2579</v>
      </c>
      <c r="F2005" s="1" t="s">
        <v>2624</v>
      </c>
      <c r="G2005" s="1" t="s">
        <v>2625</v>
      </c>
      <c r="J2005" s="2">
        <v>0</v>
      </c>
      <c r="K2005" s="7">
        <v>11190</v>
      </c>
      <c r="L2005" s="1">
        <v>0</v>
      </c>
      <c r="M2005" s="1" t="s">
        <v>2</v>
      </c>
      <c r="N2005" s="11">
        <v>34694.307266336014</v>
      </c>
      <c r="O2005" s="11">
        <v>402.48306751100182</v>
      </c>
      <c r="P2005" s="11">
        <v>14</v>
      </c>
      <c r="Q2005" s="1">
        <v>397</v>
      </c>
      <c r="R2005" s="3">
        <v>1</v>
      </c>
      <c r="S2005" s="3" t="s">
        <v>22833</v>
      </c>
      <c r="T2005" s="8" t="str">
        <f t="shared" si="31"/>
        <v>INSERT INTO item VALUES('0001896','식재료','돈갈비','돈육','','돈육(갈비,냉동,1등급,찜용,국산)','1Kg(뼈길이 3cm 절단)','','','0','11190','0','국산','34694.307266336','402.483067511002','14','397',1,'manager1');</v>
      </c>
      <c r="U2005" s="5"/>
    </row>
    <row r="2006" spans="1:21" x14ac:dyDescent="0.35">
      <c r="A2006" s="6" t="s">
        <v>15315</v>
      </c>
      <c r="B2006" s="1" t="s">
        <v>22786</v>
      </c>
      <c r="C2006" s="1" t="s">
        <v>2477</v>
      </c>
      <c r="D2006" s="1" t="s">
        <v>2579</v>
      </c>
      <c r="F2006" s="1" t="s">
        <v>2580</v>
      </c>
      <c r="G2006" s="1" t="s">
        <v>2621</v>
      </c>
      <c r="J2006" s="2">
        <v>0</v>
      </c>
      <c r="K2006" s="7">
        <v>10640</v>
      </c>
      <c r="L2006" s="1">
        <v>0</v>
      </c>
      <c r="M2006" s="1" t="s">
        <v>30</v>
      </c>
      <c r="N2006" s="11">
        <v>33144.744759941794</v>
      </c>
      <c r="O2006" s="11">
        <v>536.72029647210707</v>
      </c>
      <c r="P2006" s="11">
        <v>802</v>
      </c>
      <c r="Q2006" s="1">
        <v>356</v>
      </c>
      <c r="R2006" s="3">
        <v>1</v>
      </c>
      <c r="S2006" s="3" t="s">
        <v>22833</v>
      </c>
      <c r="T2006" s="8" t="str">
        <f t="shared" si="31"/>
        <v>INSERT INTO item VALUES('0001897','식재료','돈갈비','돈육','','돈육(갈비,냉동,찜용,미국)','1Kg(2.5*2.5*2.5cm)','','','0','10640','0','수입','33144.7447599418','536.720296472107','802','356',1,'manager1');</v>
      </c>
      <c r="U2006" s="5"/>
    </row>
    <row r="2007" spans="1:21" x14ac:dyDescent="0.35">
      <c r="A2007" s="6" t="s">
        <v>15316</v>
      </c>
      <c r="B2007" s="1" t="s">
        <v>22786</v>
      </c>
      <c r="C2007" s="1" t="s">
        <v>2477</v>
      </c>
      <c r="D2007" s="1" t="s">
        <v>2579</v>
      </c>
      <c r="F2007" s="1" t="s">
        <v>2626</v>
      </c>
      <c r="G2007" s="1" t="s">
        <v>2627</v>
      </c>
      <c r="J2007" s="2">
        <v>0</v>
      </c>
      <c r="K2007" s="7">
        <v>13740</v>
      </c>
      <c r="L2007" s="1">
        <v>0</v>
      </c>
      <c r="M2007" s="1" t="s">
        <v>30</v>
      </c>
      <c r="N2007" s="11">
        <v>60093.199976612254</v>
      </c>
      <c r="O2007" s="11">
        <v>615.94557808183288</v>
      </c>
      <c r="P2007" s="11">
        <v>113</v>
      </c>
      <c r="Q2007" s="1">
        <v>318</v>
      </c>
      <c r="R2007" s="3">
        <v>1</v>
      </c>
      <c r="S2007" s="3" t="s">
        <v>22833</v>
      </c>
      <c r="T2007" s="8" t="str">
        <f t="shared" si="31"/>
        <v>INSERT INTO item VALUES('0001898','식재료','돈갈비','돈육','','돈육(등갈비,통덩어리,냉동,프랑스)','원료육 BOX입고','','','0','13740','0','수입','60093.1999766123','615.945578081833','113','318',1,'manager1');</v>
      </c>
      <c r="U2007" s="5"/>
    </row>
    <row r="2008" spans="1:21" x14ac:dyDescent="0.35">
      <c r="A2008" s="6" t="s">
        <v>15317</v>
      </c>
      <c r="B2008" s="1" t="s">
        <v>22786</v>
      </c>
      <c r="C2008" s="1" t="s">
        <v>2477</v>
      </c>
      <c r="D2008" s="1" t="s">
        <v>2579</v>
      </c>
      <c r="F2008" s="1" t="s">
        <v>2628</v>
      </c>
      <c r="G2008" s="1" t="s">
        <v>2629</v>
      </c>
      <c r="J2008" s="2">
        <v>0</v>
      </c>
      <c r="K2008" s="7">
        <v>12440</v>
      </c>
      <c r="L2008" s="1">
        <v>0</v>
      </c>
      <c r="M2008" s="1" t="s">
        <v>30</v>
      </c>
      <c r="N2008" s="11">
        <v>21213.311685421526</v>
      </c>
      <c r="O2008" s="11">
        <v>128.24477806752711</v>
      </c>
      <c r="P2008" s="11">
        <v>648</v>
      </c>
      <c r="Q2008" s="1">
        <v>110</v>
      </c>
      <c r="R2008" s="3">
        <v>1</v>
      </c>
      <c r="S2008" s="3" t="s">
        <v>22833</v>
      </c>
      <c r="T2008" s="8" t="str">
        <f t="shared" si="31"/>
        <v>INSERT INTO item VALUES('0001899','식재료','돈갈비','돈육','','돈육(등갈비,냉동,찜용,스페인)','1Kg(뼈사이절단, 한대씩 반커팅)','','','0','12440','0','수입','21213.3116854215','128.244778067527','648','110',1,'manager1');</v>
      </c>
      <c r="U2008" s="5"/>
    </row>
    <row r="2009" spans="1:21" x14ac:dyDescent="0.35">
      <c r="A2009" s="6" t="s">
        <v>15318</v>
      </c>
      <c r="B2009" s="1" t="s">
        <v>22786</v>
      </c>
      <c r="C2009" s="1" t="s">
        <v>2477</v>
      </c>
      <c r="D2009" s="1" t="s">
        <v>2579</v>
      </c>
      <c r="F2009" s="1" t="s">
        <v>2628</v>
      </c>
      <c r="G2009" s="1" t="s">
        <v>2630</v>
      </c>
      <c r="J2009" s="2">
        <v>0</v>
      </c>
      <c r="K2009" s="7">
        <v>12160</v>
      </c>
      <c r="L2009" s="1">
        <v>0</v>
      </c>
      <c r="M2009" s="1" t="s">
        <v>30</v>
      </c>
      <c r="N2009" s="11">
        <v>12770.70954111733</v>
      </c>
      <c r="O2009" s="11">
        <v>56.41047309778169</v>
      </c>
      <c r="P2009" s="11">
        <v>510</v>
      </c>
      <c r="Q2009" s="1">
        <v>723</v>
      </c>
      <c r="R2009" s="3">
        <v>1</v>
      </c>
      <c r="S2009" s="3" t="s">
        <v>22833</v>
      </c>
      <c r="T2009" s="8" t="str">
        <f t="shared" si="31"/>
        <v>INSERT INTO item VALUES('0001900','식재료','돈갈비','돈육','','돈육(등갈비,냉동,찜용,스페인)','1Kg(뼈사이절단)','','','0','12160','0','수입','12770.7095411173','56.4104730977817','510','723',1,'manager1');</v>
      </c>
      <c r="U2009" s="5"/>
    </row>
    <row r="2010" spans="1:21" x14ac:dyDescent="0.35">
      <c r="A2010" s="6" t="s">
        <v>15319</v>
      </c>
      <c r="B2010" s="1" t="s">
        <v>22786</v>
      </c>
      <c r="C2010" s="1" t="s">
        <v>2477</v>
      </c>
      <c r="D2010" s="1" t="s">
        <v>2579</v>
      </c>
      <c r="F2010" s="1" t="s">
        <v>2631</v>
      </c>
      <c r="G2010" s="1" t="s">
        <v>2632</v>
      </c>
      <c r="J2010" s="2">
        <v>0</v>
      </c>
      <c r="K2010" s="7">
        <v>20400</v>
      </c>
      <c r="L2010" s="1">
        <v>0</v>
      </c>
      <c r="M2010" s="1" t="s">
        <v>2</v>
      </c>
      <c r="N2010" s="11">
        <v>797.23333153729618</v>
      </c>
      <c r="O2010" s="11">
        <v>714.85720962768642</v>
      </c>
      <c r="P2010" s="11">
        <v>733</v>
      </c>
      <c r="Q2010" s="1">
        <v>118</v>
      </c>
      <c r="R2010" s="3">
        <v>1</v>
      </c>
      <c r="S2010" s="3" t="s">
        <v>22833</v>
      </c>
      <c r="T2010" s="8" t="str">
        <f t="shared" si="31"/>
        <v>INSERT INTO item VALUES('0001901','식재료','돈갈비','돈육','','[H-Kids]돈육(갈비,1등급,냉장,찜용,국산)','1Kg(4*4*3cm/트레이포장)','','','0','20400','0','국산','797.233331537296','714.857209627686','733','118',1,'manager1');</v>
      </c>
      <c r="U2010" s="5"/>
    </row>
    <row r="2011" spans="1:21" x14ac:dyDescent="0.35">
      <c r="A2011" s="6" t="s">
        <v>15320</v>
      </c>
      <c r="B2011" s="1" t="s">
        <v>22786</v>
      </c>
      <c r="C2011" s="1" t="s">
        <v>2477</v>
      </c>
      <c r="D2011" s="1" t="s">
        <v>2579</v>
      </c>
      <c r="F2011" s="1" t="s">
        <v>2633</v>
      </c>
      <c r="G2011" s="1" t="s">
        <v>2186</v>
      </c>
      <c r="J2011" s="2">
        <v>0</v>
      </c>
      <c r="K2011" s="7">
        <v>22120</v>
      </c>
      <c r="L2011" s="1">
        <v>0</v>
      </c>
      <c r="M2011" s="1" t="s">
        <v>2</v>
      </c>
      <c r="N2011" s="11">
        <v>549.26291151703822</v>
      </c>
      <c r="O2011" s="11">
        <v>373.43995882713466</v>
      </c>
      <c r="P2011" s="11">
        <v>953</v>
      </c>
      <c r="Q2011" s="1">
        <v>320</v>
      </c>
      <c r="R2011" s="3">
        <v>1</v>
      </c>
      <c r="S2011" s="3" t="s">
        <v>22833</v>
      </c>
      <c r="T2011" s="8" t="str">
        <f t="shared" si="31"/>
        <v>INSERT INTO item VALUES('0001902','식재료','돈갈비','돈육','','(소량전용)돈육(등갈비,냉장,통덩어리,국산)','Kg(1kg미만발주가능)','','','0','22120','0','국산','549.262911517038','373.439958827135','953','320',1,'manager1');</v>
      </c>
      <c r="U2011" s="5"/>
    </row>
    <row r="2012" spans="1:21" x14ac:dyDescent="0.35">
      <c r="A2012" s="6" t="s">
        <v>15321</v>
      </c>
      <c r="B2012" s="1" t="s">
        <v>22786</v>
      </c>
      <c r="C2012" s="1" t="s">
        <v>2477</v>
      </c>
      <c r="D2012" s="1" t="s">
        <v>2579</v>
      </c>
      <c r="F2012" s="1" t="s">
        <v>2634</v>
      </c>
      <c r="G2012" s="1" t="s">
        <v>2635</v>
      </c>
      <c r="J2012" s="2">
        <v>0</v>
      </c>
      <c r="K2012" s="7">
        <v>22120</v>
      </c>
      <c r="L2012" s="1">
        <v>0</v>
      </c>
      <c r="M2012" s="1" t="s">
        <v>2</v>
      </c>
      <c r="N2012" s="11">
        <v>52376.450824168256</v>
      </c>
      <c r="O2012" s="11">
        <v>359.97851971325514</v>
      </c>
      <c r="P2012" s="11">
        <v>296</v>
      </c>
      <c r="Q2012" s="1">
        <v>179</v>
      </c>
      <c r="R2012" s="3">
        <v>1</v>
      </c>
      <c r="S2012" s="3" t="s">
        <v>22833</v>
      </c>
      <c r="T2012" s="8" t="str">
        <f t="shared" si="31"/>
        <v>INSERT INTO item VALUES('0001903','식재료','돈갈비','돈육','','(소량전용)돈육(등갈비,냉장,찜용,국산)','갈비대 1~2pcs로 절단, 30~60g(1kg미만발주가능)','','','0','22120','0','국산','52376.4508241683','359.978519713255','296','179',1,'manager1');</v>
      </c>
      <c r="U2012" s="5"/>
    </row>
    <row r="2013" spans="1:21" x14ac:dyDescent="0.35">
      <c r="A2013" s="6" t="s">
        <v>15322</v>
      </c>
      <c r="B2013" s="1" t="s">
        <v>22786</v>
      </c>
      <c r="C2013" s="1" t="s">
        <v>2477</v>
      </c>
      <c r="D2013" s="1" t="s">
        <v>2579</v>
      </c>
      <c r="F2013" s="1" t="s">
        <v>2636</v>
      </c>
      <c r="G2013" s="1" t="s">
        <v>2637</v>
      </c>
      <c r="J2013" s="2">
        <v>0</v>
      </c>
      <c r="K2013" s="7">
        <v>19290</v>
      </c>
      <c r="L2013" s="1">
        <v>0</v>
      </c>
      <c r="M2013" s="1" t="s">
        <v>2</v>
      </c>
      <c r="N2013" s="11">
        <v>10614.196404610881</v>
      </c>
      <c r="O2013" s="11">
        <v>898.64083745169114</v>
      </c>
      <c r="P2013" s="11">
        <v>678</v>
      </c>
      <c r="Q2013" s="1">
        <v>235</v>
      </c>
      <c r="R2013" s="3">
        <v>1</v>
      </c>
      <c r="S2013" s="3" t="s">
        <v>22833</v>
      </c>
      <c r="T2013" s="8" t="str">
        <f t="shared" si="31"/>
        <v>INSERT INTO item VALUES('0001904','식재료','돈갈비','돈육','','(소량전용)돈육(등갈비,냉동,찜용,국산)','1Kg(갈비대 1pcs절단, 1kg 미만 발주 가능)','','','0','19290','0','국산','10614.1964046109','898.640837451691','678','235',1,'manager1');</v>
      </c>
      <c r="U2013" s="5"/>
    </row>
    <row r="2014" spans="1:21" x14ac:dyDescent="0.35">
      <c r="A2014" s="6" t="s">
        <v>15323</v>
      </c>
      <c r="B2014" s="1" t="s">
        <v>22786</v>
      </c>
      <c r="C2014" s="1" t="s">
        <v>2477</v>
      </c>
      <c r="D2014" s="1" t="s">
        <v>2579</v>
      </c>
      <c r="F2014" s="1" t="s">
        <v>2638</v>
      </c>
      <c r="G2014" s="1" t="s">
        <v>2639</v>
      </c>
      <c r="J2014" s="2">
        <v>0</v>
      </c>
      <c r="K2014" s="7">
        <v>11540</v>
      </c>
      <c r="L2014" s="1">
        <v>0</v>
      </c>
      <c r="M2014" s="1" t="s">
        <v>30</v>
      </c>
      <c r="N2014" s="11">
        <v>34109.462352301387</v>
      </c>
      <c r="O2014" s="11">
        <v>37.21323714755043</v>
      </c>
      <c r="P2014" s="11">
        <v>842</v>
      </c>
      <c r="Q2014" s="1">
        <v>801</v>
      </c>
      <c r="R2014" s="3">
        <v>1</v>
      </c>
      <c r="S2014" s="3" t="s">
        <v>22833</v>
      </c>
      <c r="T2014" s="8" t="str">
        <f t="shared" si="31"/>
        <v>INSERT INTO item VALUES('0001905','식재료','돈갈비','돈육','','(소량전용)돈육(갈비,냉동,찜용,미국)','1Kg(3*3*3cm/1kg미만발주가능)','','','0','11540','0','수입','34109.4623523014','37.2132371475504','842','801',1,'manager1');</v>
      </c>
      <c r="U2014" s="5"/>
    </row>
    <row r="2015" spans="1:21" x14ac:dyDescent="0.35">
      <c r="A2015" s="6" t="s">
        <v>15324</v>
      </c>
      <c r="B2015" s="1" t="s">
        <v>22786</v>
      </c>
      <c r="C2015" s="1" t="s">
        <v>2477</v>
      </c>
      <c r="D2015" s="1" t="s">
        <v>2579</v>
      </c>
      <c r="F2015" s="1" t="s">
        <v>2638</v>
      </c>
      <c r="G2015" s="1" t="s">
        <v>2640</v>
      </c>
      <c r="J2015" s="2">
        <v>0</v>
      </c>
      <c r="K2015" s="7">
        <v>11540</v>
      </c>
      <c r="L2015" s="1">
        <v>0</v>
      </c>
      <c r="M2015" s="1" t="s">
        <v>30</v>
      </c>
      <c r="N2015" s="11">
        <v>41250.684041878427</v>
      </c>
      <c r="O2015" s="11">
        <v>601.31856294576164</v>
      </c>
      <c r="P2015" s="11">
        <v>285</v>
      </c>
      <c r="Q2015" s="1">
        <v>148</v>
      </c>
      <c r="R2015" s="3">
        <v>1</v>
      </c>
      <c r="S2015" s="3" t="s">
        <v>22833</v>
      </c>
      <c r="T2015" s="8" t="str">
        <f t="shared" si="31"/>
        <v>INSERT INTO item VALUES('0001906','식재료','돈갈비','돈육','','(소량전용)돈육(갈비,냉동,찜용,미국)','1Kg(4*4*3cm/1kg미만발주가능)','','','0','11540','0','수입','41250.6840418784','601.318562945762','285','148',1,'manager1');</v>
      </c>
      <c r="U2015" s="5"/>
    </row>
    <row r="2016" spans="1:21" x14ac:dyDescent="0.35">
      <c r="A2016" s="6" t="s">
        <v>15325</v>
      </c>
      <c r="B2016" s="1" t="s">
        <v>22786</v>
      </c>
      <c r="C2016" s="1" t="s">
        <v>2477</v>
      </c>
      <c r="D2016" s="1" t="s">
        <v>2579</v>
      </c>
      <c r="F2016" s="1" t="s">
        <v>2641</v>
      </c>
      <c r="G2016" s="1" t="s">
        <v>2642</v>
      </c>
      <c r="J2016" s="2">
        <v>0</v>
      </c>
      <c r="K2016" s="7">
        <v>12660</v>
      </c>
      <c r="L2016" s="1">
        <v>0</v>
      </c>
      <c r="M2016" s="1" t="s">
        <v>30</v>
      </c>
      <c r="N2016" s="11">
        <v>19161.851430809231</v>
      </c>
      <c r="O2016" s="11">
        <v>891.68680365209332</v>
      </c>
      <c r="P2016" s="11">
        <v>967</v>
      </c>
      <c r="Q2016" s="1">
        <v>531</v>
      </c>
      <c r="R2016" s="3">
        <v>1</v>
      </c>
      <c r="S2016" s="3" t="s">
        <v>22833</v>
      </c>
      <c r="T2016" s="8" t="str">
        <f t="shared" si="31"/>
        <v>INSERT INTO item VALUES('0001907','식재료','돈갈비','돈육','','(소량전용)돈육(LA갈비,냉동,구이용,미국)','8mm(1kg미만발주가능)','','','0','12660','0','수입','19161.8514308092','891.686803652093','967','531',1,'manager1');</v>
      </c>
      <c r="U2016" s="5"/>
    </row>
    <row r="2017" spans="1:21" x14ac:dyDescent="0.35">
      <c r="A2017" s="6" t="s">
        <v>15326</v>
      </c>
      <c r="B2017" s="1" t="s">
        <v>22786</v>
      </c>
      <c r="C2017" s="1" t="s">
        <v>2477</v>
      </c>
      <c r="D2017" s="1" t="s">
        <v>2579</v>
      </c>
      <c r="F2017" s="1" t="s">
        <v>2638</v>
      </c>
      <c r="G2017" s="1" t="s">
        <v>2643</v>
      </c>
      <c r="J2017" s="2">
        <v>0</v>
      </c>
      <c r="K2017" s="7">
        <v>11820</v>
      </c>
      <c r="L2017" s="1">
        <v>0</v>
      </c>
      <c r="M2017" s="1" t="s">
        <v>30</v>
      </c>
      <c r="N2017" s="11">
        <v>28095.295633780333</v>
      </c>
      <c r="O2017" s="11">
        <v>529.94462263521552</v>
      </c>
      <c r="P2017" s="11">
        <v>353</v>
      </c>
      <c r="Q2017" s="1">
        <v>2</v>
      </c>
      <c r="R2017" s="3">
        <v>1</v>
      </c>
      <c r="S2017" s="3" t="s">
        <v>22833</v>
      </c>
      <c r="T2017" s="8" t="str">
        <f t="shared" si="31"/>
        <v>INSERT INTO item VALUES('0001908','식재료','돈갈비','돈육','','(소량전용)돈육(갈비,냉동,찜용,미국)','1Kg(2.5*2.5*2.5cm/1kg미만발주가능)','','','0','11820','0','수입','28095.2956337803','529.944622635216','353','2',1,'manager1');</v>
      </c>
      <c r="U2017" s="5"/>
    </row>
    <row r="2018" spans="1:21" x14ac:dyDescent="0.35">
      <c r="A2018" s="6" t="s">
        <v>15327</v>
      </c>
      <c r="B2018" s="1" t="s">
        <v>22786</v>
      </c>
      <c r="C2018" s="1" t="s">
        <v>2477</v>
      </c>
      <c r="D2018" s="1" t="s">
        <v>2579</v>
      </c>
      <c r="F2018" s="1" t="s">
        <v>2644</v>
      </c>
      <c r="G2018" s="1" t="s">
        <v>2645</v>
      </c>
      <c r="J2018" s="2">
        <v>0</v>
      </c>
      <c r="K2018" s="7">
        <v>13350</v>
      </c>
      <c r="L2018" s="1">
        <v>0</v>
      </c>
      <c r="M2018" s="1" t="s">
        <v>30</v>
      </c>
      <c r="N2018" s="11">
        <v>8512.072220378257</v>
      </c>
      <c r="O2018" s="11">
        <v>506.87681066517212</v>
      </c>
      <c r="P2018" s="11">
        <v>76</v>
      </c>
      <c r="Q2018" s="1">
        <v>238</v>
      </c>
      <c r="R2018" s="3">
        <v>1</v>
      </c>
      <c r="S2018" s="3" t="s">
        <v>22833</v>
      </c>
      <c r="T2018" s="8" t="str">
        <f t="shared" si="31"/>
        <v>INSERT INTO item VALUES('0001909','식재료','돈갈비','돈육','','(소량전용)돈육(등갈비,냉동,찜용,스페인)','1Kg(뼈사이절단, 1kg미만발주가능)','','','0','13350','0','수입','8512.07222037826','506.876810665172','76','238',1,'manager1');</v>
      </c>
      <c r="U2018" s="5"/>
    </row>
    <row r="2019" spans="1:21" x14ac:dyDescent="0.35">
      <c r="A2019" s="6" t="s">
        <v>15328</v>
      </c>
      <c r="B2019" s="1" t="s">
        <v>22786</v>
      </c>
      <c r="C2019" s="1" t="s">
        <v>2477</v>
      </c>
      <c r="D2019" s="1" t="s">
        <v>2579</v>
      </c>
      <c r="F2019" s="1" t="s">
        <v>2646</v>
      </c>
      <c r="G2019" s="1" t="s">
        <v>2647</v>
      </c>
      <c r="J2019" s="2">
        <v>0</v>
      </c>
      <c r="K2019" s="7">
        <v>11950</v>
      </c>
      <c r="L2019" s="1">
        <v>0</v>
      </c>
      <c r="M2019" s="1" t="s">
        <v>2</v>
      </c>
      <c r="N2019" s="11">
        <v>5657.3290133344753</v>
      </c>
      <c r="O2019" s="11">
        <v>299.96012133105131</v>
      </c>
      <c r="P2019" s="11">
        <v>673</v>
      </c>
      <c r="Q2019" s="1">
        <v>27</v>
      </c>
      <c r="R2019" s="3">
        <v>1</v>
      </c>
      <c r="S2019" s="3" t="s">
        <v>22833</v>
      </c>
      <c r="T2019" s="8" t="str">
        <f t="shared" si="31"/>
        <v>INSERT INTO item VALUES('0001910','식재료','돈갈비','돈육','','(소량전용)돈육(LA갈비,냉동,구이용,국산)','0*0*0.8(1kg미만발주가능)','','','0','11950','0','국산','5657.32901333448','299.960121331051','673','27',1,'manager1');</v>
      </c>
      <c r="U2019" s="5"/>
    </row>
    <row r="2020" spans="1:21" x14ac:dyDescent="0.35">
      <c r="A2020" s="6" t="s">
        <v>15329</v>
      </c>
      <c r="B2020" s="1" t="s">
        <v>22786</v>
      </c>
      <c r="C2020" s="1" t="s">
        <v>2477</v>
      </c>
      <c r="D2020" s="1" t="s">
        <v>2579</v>
      </c>
      <c r="F2020" s="1" t="s">
        <v>2648</v>
      </c>
      <c r="G2020" s="1" t="s">
        <v>2649</v>
      </c>
      <c r="J2020" s="2">
        <v>0</v>
      </c>
      <c r="K2020" s="7">
        <v>11490</v>
      </c>
      <c r="L2020" s="1">
        <v>0</v>
      </c>
      <c r="M2020" s="1" t="s">
        <v>2</v>
      </c>
      <c r="N2020" s="11">
        <v>37773.518422158813</v>
      </c>
      <c r="O2020" s="11">
        <v>361.67779508856211</v>
      </c>
      <c r="P2020" s="11">
        <v>583</v>
      </c>
      <c r="Q2020" s="1">
        <v>43</v>
      </c>
      <c r="R2020" s="3">
        <v>1</v>
      </c>
      <c r="S2020" s="3" t="s">
        <v>22833</v>
      </c>
      <c r="T2020" s="8" t="str">
        <f t="shared" si="31"/>
        <v>INSERT INTO item VALUES('0001911','식재료','돈갈비','돈육','','(소량전용)돈육(갈비,냉동,찜용,국산)','1Kg(1kg미만 발주가능,병원군)','','','0','11490','0','국산','37773.5184221588','361.677795088562','583','43',1,'manager1');</v>
      </c>
      <c r="U2020" s="5"/>
    </row>
    <row r="2021" spans="1:21" x14ac:dyDescent="0.35">
      <c r="A2021" s="6" t="s">
        <v>15330</v>
      </c>
      <c r="B2021" s="1" t="s">
        <v>22786</v>
      </c>
      <c r="C2021" s="1" t="s">
        <v>2477</v>
      </c>
      <c r="D2021" s="1" t="s">
        <v>2579</v>
      </c>
      <c r="F2021" s="1" t="s">
        <v>2650</v>
      </c>
      <c r="G2021" s="1" t="s">
        <v>2651</v>
      </c>
      <c r="J2021" s="2">
        <v>0</v>
      </c>
      <c r="K2021" s="7">
        <v>11960</v>
      </c>
      <c r="L2021" s="1">
        <v>0</v>
      </c>
      <c r="M2021" s="1" t="s">
        <v>2</v>
      </c>
      <c r="N2021" s="11">
        <v>3300.7689394152649</v>
      </c>
      <c r="O2021" s="11">
        <v>789.25077699762335</v>
      </c>
      <c r="P2021" s="11">
        <v>458</v>
      </c>
      <c r="Q2021" s="1">
        <v>122</v>
      </c>
      <c r="R2021" s="3">
        <v>1</v>
      </c>
      <c r="S2021" s="3" t="s">
        <v>22833</v>
      </c>
      <c r="T2021" s="8" t="str">
        <f t="shared" si="31"/>
        <v>INSERT INTO item VALUES('0001912','식재료','돈갈비','돈육','','(소량전용)돈육(LA갈비,냉동,슬라이스,국산)','1.5cm 슬라이스(1kg미만발주가능)','','','0','11960','0','국산','3300.76893941526','789.250776997623','458','122',1,'manager1');</v>
      </c>
      <c r="U2021" s="5"/>
    </row>
    <row r="2022" spans="1:21" x14ac:dyDescent="0.35">
      <c r="A2022" s="6" t="s">
        <v>15331</v>
      </c>
      <c r="B2022" s="1" t="s">
        <v>22786</v>
      </c>
      <c r="C2022" s="1" t="s">
        <v>2477</v>
      </c>
      <c r="D2022" s="1" t="s">
        <v>2579</v>
      </c>
      <c r="F2022" s="1" t="s">
        <v>2652</v>
      </c>
      <c r="G2022" s="1" t="s">
        <v>2653</v>
      </c>
      <c r="J2022" s="2">
        <v>0</v>
      </c>
      <c r="K2022" s="7">
        <v>11500</v>
      </c>
      <c r="L2022" s="1">
        <v>0</v>
      </c>
      <c r="M2022" s="1" t="s">
        <v>2</v>
      </c>
      <c r="N2022" s="11">
        <v>56422.339125380997</v>
      </c>
      <c r="O2022" s="11">
        <v>674.14255742843943</v>
      </c>
      <c r="P2022" s="11">
        <v>92</v>
      </c>
      <c r="Q2022" s="1">
        <v>47</v>
      </c>
      <c r="R2022" s="3">
        <v>1</v>
      </c>
      <c r="S2022" s="3" t="s">
        <v>22833</v>
      </c>
      <c r="T2022" s="8" t="str">
        <f t="shared" si="31"/>
        <v>INSERT INTO item VALUES('0001913','식재료','돈갈비','돈육','','(소량전용)돈육(갈비,냉동,깍둑썰기,국산)','1Kg(3*4*4cm/1kg미만 발주가능)','','','0','11500','0','국산','56422.339125381','674.142557428439','92','47',1,'manager1');</v>
      </c>
      <c r="U2022" s="5"/>
    </row>
    <row r="2023" spans="1:21" x14ac:dyDescent="0.35">
      <c r="A2023" s="6" t="s">
        <v>15332</v>
      </c>
      <c r="B2023" s="1" t="s">
        <v>22786</v>
      </c>
      <c r="C2023" s="1" t="s">
        <v>2477</v>
      </c>
      <c r="D2023" s="1" t="s">
        <v>2579</v>
      </c>
      <c r="F2023" s="1" t="s">
        <v>2654</v>
      </c>
      <c r="G2023" s="1" t="s">
        <v>2655</v>
      </c>
      <c r="J2023" s="2">
        <v>0</v>
      </c>
      <c r="K2023" s="7">
        <v>11130</v>
      </c>
      <c r="L2023" s="1">
        <v>0</v>
      </c>
      <c r="M2023" s="1" t="s">
        <v>2</v>
      </c>
      <c r="N2023" s="11">
        <v>2675.522502609273</v>
      </c>
      <c r="O2023" s="11">
        <v>401.47766633127577</v>
      </c>
      <c r="P2023" s="11">
        <v>516</v>
      </c>
      <c r="Q2023" s="1">
        <v>523</v>
      </c>
      <c r="R2023" s="3">
        <v>1</v>
      </c>
      <c r="S2023" s="3" t="s">
        <v>22833</v>
      </c>
      <c r="T2023" s="8" t="str">
        <f t="shared" si="31"/>
        <v>INSERT INTO item VALUES('0001914','식재료','돈갈비','돈육','','(소량전용)돈육(갈비,냉동,국산)','1Kg(3*3*3cm/1kg미만 발주가능)','','','0','11130','0','국산','2675.52250260927','401.477666331276','516','523',1,'manager1');</v>
      </c>
      <c r="U2023" s="5"/>
    </row>
    <row r="2024" spans="1:21" x14ac:dyDescent="0.35">
      <c r="A2024" s="6" t="s">
        <v>15333</v>
      </c>
      <c r="B2024" s="1" t="s">
        <v>22786</v>
      </c>
      <c r="C2024" s="1" t="s">
        <v>2477</v>
      </c>
      <c r="D2024" s="1" t="s">
        <v>2579</v>
      </c>
      <c r="F2024" s="1" t="s">
        <v>2648</v>
      </c>
      <c r="G2024" s="1" t="s">
        <v>2656</v>
      </c>
      <c r="J2024" s="2">
        <v>0</v>
      </c>
      <c r="K2024" s="7">
        <v>11500</v>
      </c>
      <c r="L2024" s="1">
        <v>0</v>
      </c>
      <c r="M2024" s="1" t="s">
        <v>2</v>
      </c>
      <c r="N2024" s="11">
        <v>61681.385939889224</v>
      </c>
      <c r="O2024" s="11">
        <v>715.20812999229304</v>
      </c>
      <c r="P2024" s="11">
        <v>299</v>
      </c>
      <c r="Q2024" s="1">
        <v>38</v>
      </c>
      <c r="R2024" s="3">
        <v>1</v>
      </c>
      <c r="S2024" s="3" t="s">
        <v>22833</v>
      </c>
      <c r="T2024" s="8" t="str">
        <f t="shared" si="31"/>
        <v>INSERT INTO item VALUES('0001915','식재료','돈갈비','돈육','','(소량전용)돈육(갈비,냉동,찜용,국산)','5*5*4(1kg미만발주가능)','','','0','11500','0','국산','61681.3859398892','715.208129992293','299','38',1,'manager1');</v>
      </c>
      <c r="U2024" s="5"/>
    </row>
    <row r="2025" spans="1:21" x14ac:dyDescent="0.35">
      <c r="A2025" s="6" t="s">
        <v>15334</v>
      </c>
      <c r="B2025" s="1" t="s">
        <v>22786</v>
      </c>
      <c r="C2025" s="1" t="s">
        <v>2477</v>
      </c>
      <c r="D2025" s="1" t="s">
        <v>2657</v>
      </c>
      <c r="F2025" s="1" t="s">
        <v>2658</v>
      </c>
      <c r="G2025" s="1" t="s">
        <v>2659</v>
      </c>
      <c r="J2025" s="2">
        <v>0</v>
      </c>
      <c r="K2025" s="7">
        <v>8550</v>
      </c>
      <c r="L2025" s="1">
        <v>0</v>
      </c>
      <c r="M2025" s="1" t="s">
        <v>2</v>
      </c>
      <c r="N2025" s="11">
        <v>6671.1892733138557</v>
      </c>
      <c r="O2025" s="11">
        <v>493.41069689336581</v>
      </c>
      <c r="P2025" s="11">
        <v>83</v>
      </c>
      <c r="Q2025" s="1">
        <v>19</v>
      </c>
      <c r="R2025" s="3">
        <v>1</v>
      </c>
      <c r="S2025" s="3" t="s">
        <v>22833</v>
      </c>
      <c r="T2025" s="8" t="str">
        <f t="shared" si="31"/>
        <v>INSERT INTO item VALUES('0001916','식재료','돈안심','돈육','','돈육(안심,냉동,통덩어리,국산)','1Kg(500g/덩어리)','','','0','8550','0','국산','6671.18927331386','493.410696893366','83','19',1,'manager1');</v>
      </c>
      <c r="U2025" s="5"/>
    </row>
    <row r="2026" spans="1:21" x14ac:dyDescent="0.35">
      <c r="A2026" s="6" t="s">
        <v>15335</v>
      </c>
      <c r="B2026" s="1" t="s">
        <v>22786</v>
      </c>
      <c r="C2026" s="1" t="s">
        <v>2477</v>
      </c>
      <c r="D2026" s="1" t="s">
        <v>2657</v>
      </c>
      <c r="F2026" s="1" t="s">
        <v>2658</v>
      </c>
      <c r="G2026" s="1" t="s">
        <v>2660</v>
      </c>
      <c r="J2026" s="2">
        <v>0</v>
      </c>
      <c r="K2026" s="7">
        <v>8550</v>
      </c>
      <c r="L2026" s="1">
        <v>0</v>
      </c>
      <c r="M2026" s="1" t="s">
        <v>2</v>
      </c>
      <c r="N2026" s="11">
        <v>90.720754700724157</v>
      </c>
      <c r="O2026" s="11">
        <v>308.80763489628606</v>
      </c>
      <c r="P2026" s="11">
        <v>635</v>
      </c>
      <c r="Q2026" s="1">
        <v>412</v>
      </c>
      <c r="R2026" s="3">
        <v>1</v>
      </c>
      <c r="S2026" s="3" t="s">
        <v>22833</v>
      </c>
      <c r="T2026" s="8" t="str">
        <f t="shared" si="31"/>
        <v>INSERT INTO item VALUES('0001917','식재료','돈안심','돈육','','돈육(안심,냉동,통덩어리,국산)','1Kg(200g/덩어리)','','','0','8550','0','국산','90.7207547007242','308.807634896286','635','412',1,'manager1');</v>
      </c>
      <c r="U2026" s="5"/>
    </row>
    <row r="2027" spans="1:21" x14ac:dyDescent="0.35">
      <c r="A2027" s="6" t="s">
        <v>15336</v>
      </c>
      <c r="B2027" s="1" t="s">
        <v>22786</v>
      </c>
      <c r="C2027" s="1" t="s">
        <v>2477</v>
      </c>
      <c r="D2027" s="1" t="s">
        <v>2657</v>
      </c>
      <c r="F2027" s="1" t="s">
        <v>2661</v>
      </c>
      <c r="G2027" s="1" t="s">
        <v>1431</v>
      </c>
      <c r="J2027" s="2">
        <v>0</v>
      </c>
      <c r="K2027" s="7">
        <v>8550</v>
      </c>
      <c r="L2027" s="1">
        <v>0</v>
      </c>
      <c r="M2027" s="1" t="s">
        <v>2</v>
      </c>
      <c r="N2027" s="11">
        <v>24088.600427923291</v>
      </c>
      <c r="O2027" s="11">
        <v>332.0391717843226</v>
      </c>
      <c r="P2027" s="11">
        <v>53</v>
      </c>
      <c r="Q2027" s="1">
        <v>431</v>
      </c>
      <c r="R2027" s="3">
        <v>1</v>
      </c>
      <c r="S2027" s="3" t="s">
        <v>22833</v>
      </c>
      <c r="T2027" s="8" t="str">
        <f t="shared" si="31"/>
        <v>INSERT INTO item VALUES('0001918','식재료','돈안심','돈육','','돈육(안심,냉동,카레용,특품,국산)','1Kg(병원군)','','','0','8550','0','국산','24088.6004279233','332.039171784323','53','431',1,'manager1');</v>
      </c>
      <c r="U2027" s="5"/>
    </row>
    <row r="2028" spans="1:21" x14ac:dyDescent="0.35">
      <c r="A2028" s="6" t="s">
        <v>15337</v>
      </c>
      <c r="B2028" s="1" t="s">
        <v>22786</v>
      </c>
      <c r="C2028" s="1" t="s">
        <v>2477</v>
      </c>
      <c r="D2028" s="1" t="s">
        <v>2657</v>
      </c>
      <c r="F2028" s="1" t="s">
        <v>2662</v>
      </c>
      <c r="G2028" s="1" t="s">
        <v>2663</v>
      </c>
      <c r="J2028" s="2">
        <v>0</v>
      </c>
      <c r="K2028" s="7">
        <v>8250</v>
      </c>
      <c r="L2028" s="1">
        <v>0</v>
      </c>
      <c r="M2028" s="1" t="s">
        <v>2</v>
      </c>
      <c r="N2028" s="11">
        <v>5873.8466259408133</v>
      </c>
      <c r="O2028" s="11">
        <v>479.7242321022249</v>
      </c>
      <c r="P2028" s="11">
        <v>631</v>
      </c>
      <c r="Q2028" s="1">
        <v>542</v>
      </c>
      <c r="R2028" s="3">
        <v>1</v>
      </c>
      <c r="S2028" s="3" t="s">
        <v>22833</v>
      </c>
      <c r="T2028" s="8" t="str">
        <f t="shared" si="31"/>
        <v>INSERT INTO item VALUES('0001919','식재료','돈안심','돈육','','돈육(안심,냉동,카레용,국산)','1Kg(시니어스용)','','','0','8250','0','국산','5873.84662594081','479.724232102225','631','542',1,'manager1');</v>
      </c>
      <c r="U2028" s="5"/>
    </row>
    <row r="2029" spans="1:21" x14ac:dyDescent="0.35">
      <c r="A2029" s="6" t="s">
        <v>15338</v>
      </c>
      <c r="B2029" s="1" t="s">
        <v>22786</v>
      </c>
      <c r="C2029" s="1" t="s">
        <v>2477</v>
      </c>
      <c r="D2029" s="1" t="s">
        <v>2657</v>
      </c>
      <c r="F2029" s="1" t="s">
        <v>2664</v>
      </c>
      <c r="G2029" s="1" t="s">
        <v>2665</v>
      </c>
      <c r="J2029" s="2">
        <v>0</v>
      </c>
      <c r="K2029" s="7">
        <v>8560</v>
      </c>
      <c r="L2029" s="1">
        <v>0</v>
      </c>
      <c r="M2029" s="1" t="s">
        <v>2</v>
      </c>
      <c r="N2029" s="11">
        <v>6630.3651473650152</v>
      </c>
      <c r="O2029" s="11">
        <v>802.23267296016923</v>
      </c>
      <c r="P2029" s="11">
        <v>410</v>
      </c>
      <c r="Q2029" s="1">
        <v>212</v>
      </c>
      <c r="R2029" s="3">
        <v>1</v>
      </c>
      <c r="S2029" s="3" t="s">
        <v>22833</v>
      </c>
      <c r="T2029" s="8" t="str">
        <f t="shared" si="31"/>
        <v>INSERT INTO item VALUES('0001920','식재료','돈안심','돈육','','돈육(안심,냉동,슬라이스,국산)','1Kg(1cm)','','','0','8560','0','국산','6630.36514736502','802.232672960169','410','212',1,'manager1');</v>
      </c>
      <c r="U2029" s="5"/>
    </row>
    <row r="2030" spans="1:21" x14ac:dyDescent="0.35">
      <c r="A2030" s="6" t="s">
        <v>15339</v>
      </c>
      <c r="B2030" s="1" t="s">
        <v>22786</v>
      </c>
      <c r="C2030" s="1" t="s">
        <v>2477</v>
      </c>
      <c r="D2030" s="1" t="s">
        <v>2657</v>
      </c>
      <c r="F2030" s="1" t="s">
        <v>2666</v>
      </c>
      <c r="G2030" s="1" t="s">
        <v>2667</v>
      </c>
      <c r="J2030" s="2">
        <v>0</v>
      </c>
      <c r="K2030" s="7">
        <v>8340</v>
      </c>
      <c r="L2030" s="1">
        <v>0</v>
      </c>
      <c r="M2030" s="1" t="s">
        <v>2</v>
      </c>
      <c r="N2030" s="11">
        <v>15541.492411855626</v>
      </c>
      <c r="O2030" s="11">
        <v>961.78605980745419</v>
      </c>
      <c r="P2030" s="11">
        <v>142</v>
      </c>
      <c r="Q2030" s="1">
        <v>197</v>
      </c>
      <c r="R2030" s="3">
        <v>1</v>
      </c>
      <c r="S2030" s="3" t="s">
        <v>22833</v>
      </c>
      <c r="T2030" s="8" t="str">
        <f t="shared" si="31"/>
        <v>INSERT INTO item VALUES('0001921','식재료','돈안심','돈육','','돈육(안심,냉동,찜용,국산)','1Kg(두께 0.6cm)','','','0','8340','0','국산','15541.4924118556','961.786059807454','142','197',1,'manager1');</v>
      </c>
      <c r="U2030" s="5"/>
    </row>
    <row r="2031" spans="1:21" x14ac:dyDescent="0.35">
      <c r="A2031" s="6" t="s">
        <v>15340</v>
      </c>
      <c r="B2031" s="1" t="s">
        <v>22786</v>
      </c>
      <c r="C2031" s="1" t="s">
        <v>2477</v>
      </c>
      <c r="D2031" s="1" t="s">
        <v>2657</v>
      </c>
      <c r="F2031" s="1" t="s">
        <v>2668</v>
      </c>
      <c r="G2031" s="1" t="s">
        <v>2669</v>
      </c>
      <c r="J2031" s="2">
        <v>0</v>
      </c>
      <c r="K2031" s="7">
        <v>10030</v>
      </c>
      <c r="L2031" s="1">
        <v>0</v>
      </c>
      <c r="M2031" s="1" t="s">
        <v>2</v>
      </c>
      <c r="N2031" s="11">
        <v>16155.763901364253</v>
      </c>
      <c r="O2031" s="11">
        <v>621.57209700440876</v>
      </c>
      <c r="P2031" s="11">
        <v>92</v>
      </c>
      <c r="Q2031" s="1">
        <v>381</v>
      </c>
      <c r="R2031" s="3">
        <v>1</v>
      </c>
      <c r="S2031" s="3" t="s">
        <v>22833</v>
      </c>
      <c r="T2031" s="8" t="str">
        <f t="shared" si="31"/>
        <v>INSERT INTO item VALUES('0001922','식재료','돈안심','돈육','','돈육(안심,냉장,통덩어리,국산)','1Kg(75g)','','','0','10030','0','국산','16155.7639013643','621.572097004409','92','381',1,'manager1');</v>
      </c>
      <c r="U2031" s="5"/>
    </row>
    <row r="2032" spans="1:21" x14ac:dyDescent="0.35">
      <c r="A2032" s="6" t="s">
        <v>15341</v>
      </c>
      <c r="B2032" s="1" t="s">
        <v>22786</v>
      </c>
      <c r="C2032" s="1" t="s">
        <v>2477</v>
      </c>
      <c r="D2032" s="1" t="s">
        <v>2657</v>
      </c>
      <c r="F2032" s="1" t="s">
        <v>2670</v>
      </c>
      <c r="G2032" s="1" t="s">
        <v>2671</v>
      </c>
      <c r="J2032" s="2">
        <v>0</v>
      </c>
      <c r="K2032" s="7">
        <v>8560</v>
      </c>
      <c r="L2032" s="1">
        <v>0</v>
      </c>
      <c r="M2032" s="1" t="s">
        <v>2</v>
      </c>
      <c r="N2032" s="11">
        <v>7576.0572132990937</v>
      </c>
      <c r="O2032" s="11">
        <v>406.5050526096702</v>
      </c>
      <c r="P2032" s="11">
        <v>535</v>
      </c>
      <c r="Q2032" s="1">
        <v>443</v>
      </c>
      <c r="R2032" s="3">
        <v>1</v>
      </c>
      <c r="S2032" s="3" t="s">
        <v>22833</v>
      </c>
      <c r="T2032" s="8" t="str">
        <f t="shared" si="31"/>
        <v>INSERT INTO item VALUES('0001923','식재료','돈안심','돈육','','돈육(안심,냉동,장조림용,국산)','1Kg(4.5*2.5*2cm)','','','0','8560','0','국산','7576.05721329909','406.50505260967','535','443',1,'manager1');</v>
      </c>
      <c r="U2032" s="5"/>
    </row>
    <row r="2033" spans="1:21" x14ac:dyDescent="0.35">
      <c r="A2033" s="6" t="s">
        <v>15342</v>
      </c>
      <c r="B2033" s="1" t="s">
        <v>22786</v>
      </c>
      <c r="C2033" s="1" t="s">
        <v>2477</v>
      </c>
      <c r="D2033" s="1" t="s">
        <v>2657</v>
      </c>
      <c r="F2033" s="1" t="s">
        <v>2662</v>
      </c>
      <c r="G2033" s="1" t="s">
        <v>2672</v>
      </c>
      <c r="J2033" s="2">
        <v>0</v>
      </c>
      <c r="K2033" s="7">
        <v>8790</v>
      </c>
      <c r="L2033" s="1">
        <v>0</v>
      </c>
      <c r="M2033" s="1" t="s">
        <v>2</v>
      </c>
      <c r="N2033" s="11">
        <v>5053.1572328150451</v>
      </c>
      <c r="O2033" s="11">
        <v>132.95588227162426</v>
      </c>
      <c r="P2033" s="11">
        <v>565</v>
      </c>
      <c r="Q2033" s="1">
        <v>559</v>
      </c>
      <c r="R2033" s="3">
        <v>1</v>
      </c>
      <c r="S2033" s="3" t="s">
        <v>22833</v>
      </c>
      <c r="T2033" s="8" t="str">
        <f t="shared" si="31"/>
        <v>INSERT INTO item VALUES('0001924','식재료','돈안심','돈육','','돈육(안심,냉동,카레용,국산)','1Kg(3*4*0.5~0.7cm)','','','0','8790','0','국산','5053.15723281505','132.955882271624','565','559',1,'manager1');</v>
      </c>
      <c r="U2033" s="5"/>
    </row>
    <row r="2034" spans="1:21" x14ac:dyDescent="0.35">
      <c r="A2034" s="6" t="s">
        <v>15343</v>
      </c>
      <c r="B2034" s="1" t="s">
        <v>22786</v>
      </c>
      <c r="C2034" s="1" t="s">
        <v>2477</v>
      </c>
      <c r="D2034" s="1" t="s">
        <v>2657</v>
      </c>
      <c r="F2034" s="1" t="s">
        <v>2673</v>
      </c>
      <c r="G2034" s="1" t="s">
        <v>2674</v>
      </c>
      <c r="J2034" s="2">
        <v>0</v>
      </c>
      <c r="K2034" s="7">
        <v>8560</v>
      </c>
      <c r="L2034" s="1">
        <v>0</v>
      </c>
      <c r="M2034" s="1" t="s">
        <v>2</v>
      </c>
      <c r="N2034" s="11">
        <v>5018.6009826963973</v>
      </c>
      <c r="O2034" s="11">
        <v>972.09964146557729</v>
      </c>
      <c r="P2034" s="11">
        <v>912</v>
      </c>
      <c r="Q2034" s="1">
        <v>204</v>
      </c>
      <c r="R2034" s="3">
        <v>1</v>
      </c>
      <c r="S2034" s="3" t="s">
        <v>22833</v>
      </c>
      <c r="T2034" s="8" t="str">
        <f t="shared" si="31"/>
        <v>INSERT INTO item VALUES('0001925','식재료','돈안심','돈육','','돈육(안심,냉동,깍둑썰기,국산)','2.5*2.5*2.5','','','0','8560','0','국산','5018.6009826964','972.099641465577','912','204',1,'manager1');</v>
      </c>
      <c r="U2034" s="5"/>
    </row>
    <row r="2035" spans="1:21" x14ac:dyDescent="0.35">
      <c r="A2035" s="6" t="s">
        <v>15344</v>
      </c>
      <c r="B2035" s="1" t="s">
        <v>22786</v>
      </c>
      <c r="C2035" s="1" t="s">
        <v>2477</v>
      </c>
      <c r="D2035" s="1" t="s">
        <v>2657</v>
      </c>
      <c r="F2035" s="1" t="s">
        <v>2670</v>
      </c>
      <c r="G2035" s="1" t="s">
        <v>2675</v>
      </c>
      <c r="J2035" s="2">
        <v>0</v>
      </c>
      <c r="K2035" s="7">
        <v>8680</v>
      </c>
      <c r="L2035" s="1">
        <v>0</v>
      </c>
      <c r="M2035" s="1" t="s">
        <v>2</v>
      </c>
      <c r="N2035" s="11">
        <v>28920.868130886451</v>
      </c>
      <c r="O2035" s="11">
        <v>839.52170384180295</v>
      </c>
      <c r="P2035" s="11">
        <v>951</v>
      </c>
      <c r="Q2035" s="1">
        <v>6</v>
      </c>
      <c r="R2035" s="3">
        <v>1</v>
      </c>
      <c r="S2035" s="3" t="s">
        <v>22833</v>
      </c>
      <c r="T2035" s="8" t="str">
        <f t="shared" si="31"/>
        <v>INSERT INTO item VALUES('0001926','식재료','돈안심','돈육','','돈육(안심,냉동,장조림용,국산)','1Kg(2*2*2cm)','','','0','8680','0','국산','28920.8681308865','839.521703841803','951','6',1,'manager1');</v>
      </c>
      <c r="U2035" s="5"/>
    </row>
    <row r="2036" spans="1:21" x14ac:dyDescent="0.35">
      <c r="A2036" s="6" t="s">
        <v>15345</v>
      </c>
      <c r="B2036" s="1" t="s">
        <v>22786</v>
      </c>
      <c r="C2036" s="1" t="s">
        <v>2477</v>
      </c>
      <c r="D2036" s="1" t="s">
        <v>2657</v>
      </c>
      <c r="F2036" s="1" t="s">
        <v>2673</v>
      </c>
      <c r="G2036" s="1" t="s">
        <v>2676</v>
      </c>
      <c r="J2036" s="2">
        <v>0</v>
      </c>
      <c r="K2036" s="7">
        <v>8560</v>
      </c>
      <c r="L2036" s="1">
        <v>0</v>
      </c>
      <c r="M2036" s="1" t="s">
        <v>2</v>
      </c>
      <c r="N2036" s="11">
        <v>2704.8878711137277</v>
      </c>
      <c r="O2036" s="11">
        <v>158.03008142949869</v>
      </c>
      <c r="P2036" s="11">
        <v>658</v>
      </c>
      <c r="Q2036" s="1">
        <v>44</v>
      </c>
      <c r="R2036" s="3">
        <v>1</v>
      </c>
      <c r="S2036" s="3" t="s">
        <v>22833</v>
      </c>
      <c r="T2036" s="8" t="str">
        <f t="shared" si="31"/>
        <v>INSERT INTO item VALUES('0001927','식재료','돈안심','돈육','','돈육(안심,냉동,깍둑썰기,국산)','1Kg(3.5*3.5*3.5cm)','','','0','8560','0','국산','2704.88787111373','158.030081429499','658','44',1,'manager1');</v>
      </c>
      <c r="U2036" s="5"/>
    </row>
    <row r="2037" spans="1:21" x14ac:dyDescent="0.35">
      <c r="A2037" s="6" t="s">
        <v>15346</v>
      </c>
      <c r="B2037" s="1" t="s">
        <v>22786</v>
      </c>
      <c r="C2037" s="1" t="s">
        <v>2477</v>
      </c>
      <c r="D2037" s="1" t="s">
        <v>2657</v>
      </c>
      <c r="F2037" s="1" t="s">
        <v>2664</v>
      </c>
      <c r="G2037" s="1" t="s">
        <v>2510</v>
      </c>
      <c r="J2037" s="2">
        <v>0</v>
      </c>
      <c r="K2037" s="7">
        <v>8560</v>
      </c>
      <c r="L2037" s="1">
        <v>0</v>
      </c>
      <c r="M2037" s="1" t="s">
        <v>2</v>
      </c>
      <c r="N2037" s="11">
        <v>3819.4429396311612</v>
      </c>
      <c r="O2037" s="11">
        <v>135.21454545697787</v>
      </c>
      <c r="P2037" s="11">
        <v>603</v>
      </c>
      <c r="Q2037" s="1">
        <v>74</v>
      </c>
      <c r="R2037" s="3">
        <v>1</v>
      </c>
      <c r="S2037" s="3" t="s">
        <v>22833</v>
      </c>
      <c r="T2037" s="8" t="str">
        <f t="shared" si="31"/>
        <v>INSERT INTO item VALUES('0001928','식재료','돈안심','돈육','','돈육(안심,냉동,슬라이스,국산)','1Kg(0.1cm)','','','0','8560','0','국산','3819.44293963116','135.214545456978','603','74',1,'manager1');</v>
      </c>
      <c r="U2037" s="5"/>
    </row>
    <row r="2038" spans="1:21" x14ac:dyDescent="0.35">
      <c r="A2038" s="6" t="s">
        <v>15347</v>
      </c>
      <c r="B2038" s="1" t="s">
        <v>22786</v>
      </c>
      <c r="C2038" s="1" t="s">
        <v>2477</v>
      </c>
      <c r="D2038" s="1" t="s">
        <v>2657</v>
      </c>
      <c r="F2038" s="1" t="s">
        <v>2677</v>
      </c>
      <c r="G2038" s="1" t="s">
        <v>20</v>
      </c>
      <c r="J2038" s="2">
        <v>0</v>
      </c>
      <c r="K2038" s="7">
        <v>10030</v>
      </c>
      <c r="L2038" s="1">
        <v>0</v>
      </c>
      <c r="M2038" s="1" t="s">
        <v>2</v>
      </c>
      <c r="N2038" s="11">
        <v>55766.384590468253</v>
      </c>
      <c r="O2038" s="11">
        <v>489.71588338872408</v>
      </c>
      <c r="P2038" s="11">
        <v>502</v>
      </c>
      <c r="Q2038" s="1">
        <v>343</v>
      </c>
      <c r="R2038" s="3">
        <v>1</v>
      </c>
      <c r="S2038" s="3" t="s">
        <v>22833</v>
      </c>
      <c r="T2038" s="8" t="str">
        <f t="shared" si="31"/>
        <v>INSERT INTO item VALUES('0001929','식재료','돈안심','돈육','','돈육(안심,통덩어리,냉장,국산)','1Kg','','','0','10030','0','국산','55766.3845904683','489.715883388724','502','343',1,'manager1');</v>
      </c>
      <c r="U2038" s="5"/>
    </row>
    <row r="2039" spans="1:21" x14ac:dyDescent="0.35">
      <c r="A2039" s="6" t="s">
        <v>15348</v>
      </c>
      <c r="B2039" s="1" t="s">
        <v>22786</v>
      </c>
      <c r="C2039" s="1" t="s">
        <v>2477</v>
      </c>
      <c r="D2039" s="1" t="s">
        <v>2657</v>
      </c>
      <c r="F2039" s="1" t="s">
        <v>2678</v>
      </c>
      <c r="G2039" s="1" t="s">
        <v>2679</v>
      </c>
      <c r="J2039" s="2">
        <v>0</v>
      </c>
      <c r="K2039" s="7">
        <v>8560</v>
      </c>
      <c r="L2039" s="1">
        <v>0</v>
      </c>
      <c r="M2039" s="1" t="s">
        <v>2</v>
      </c>
      <c r="N2039" s="11">
        <v>18477.964257737884</v>
      </c>
      <c r="O2039" s="11">
        <v>589.31989768134395</v>
      </c>
      <c r="P2039" s="11">
        <v>207</v>
      </c>
      <c r="Q2039" s="1">
        <v>310</v>
      </c>
      <c r="R2039" s="3">
        <v>1</v>
      </c>
      <c r="S2039" s="3" t="s">
        <v>22833</v>
      </c>
      <c r="T2039" s="8" t="str">
        <f t="shared" si="31"/>
        <v>INSERT INTO item VALUES('0001930','식재료','돈안심','돈육','','돈육(안심,냉동,폭찹용,국산)','1Kg(2~3*2~3*1cm)','','','0','8560','0','국산','18477.9642577379','589.319897681344','207','310',1,'manager1');</v>
      </c>
      <c r="U2039" s="5"/>
    </row>
    <row r="2040" spans="1:21" x14ac:dyDescent="0.35">
      <c r="A2040" s="6" t="s">
        <v>15349</v>
      </c>
      <c r="B2040" s="1" t="s">
        <v>22786</v>
      </c>
      <c r="C2040" s="1" t="s">
        <v>2477</v>
      </c>
      <c r="D2040" s="1" t="s">
        <v>2657</v>
      </c>
      <c r="F2040" s="1" t="s">
        <v>2680</v>
      </c>
      <c r="G2040" s="1" t="s">
        <v>2681</v>
      </c>
      <c r="J2040" s="2">
        <v>0</v>
      </c>
      <c r="K2040" s="7">
        <v>9740</v>
      </c>
      <c r="L2040" s="1">
        <v>0</v>
      </c>
      <c r="M2040" s="1" t="s">
        <v>2</v>
      </c>
      <c r="N2040" s="11">
        <v>15071.64459353108</v>
      </c>
      <c r="O2040" s="11">
        <v>922.45207538057775</v>
      </c>
      <c r="P2040" s="11">
        <v>63</v>
      </c>
      <c r="Q2040" s="1">
        <v>228</v>
      </c>
      <c r="R2040" s="3">
        <v>1</v>
      </c>
      <c r="S2040" s="3" t="s">
        <v>22833</v>
      </c>
      <c r="T2040" s="8" t="str">
        <f t="shared" si="31"/>
        <v>INSERT INTO item VALUES('0001931','식재료','돈안심','돈육','','(소량전용)돈육(안심,냉동,폭찹용,국산)','2~3*2~3*1(1kg미만발주가능)','','','0','9740','0','국산','15071.6445935311','922.452075380578','63','228',1,'manager1');</v>
      </c>
      <c r="U2040" s="5"/>
    </row>
    <row r="2041" spans="1:21" x14ac:dyDescent="0.35">
      <c r="A2041" s="6" t="s">
        <v>15350</v>
      </c>
      <c r="B2041" s="1" t="s">
        <v>22786</v>
      </c>
      <c r="C2041" s="1" t="s">
        <v>2477</v>
      </c>
      <c r="D2041" s="1" t="s">
        <v>2657</v>
      </c>
      <c r="F2041" s="1" t="s">
        <v>2682</v>
      </c>
      <c r="G2041" s="1" t="s">
        <v>2683</v>
      </c>
      <c r="J2041" s="2">
        <v>0</v>
      </c>
      <c r="K2041" s="7">
        <v>9740</v>
      </c>
      <c r="L2041" s="1">
        <v>0</v>
      </c>
      <c r="M2041" s="1" t="s">
        <v>2</v>
      </c>
      <c r="N2041" s="11">
        <v>42279.692967930438</v>
      </c>
      <c r="O2041" s="11">
        <v>963.21177462849471</v>
      </c>
      <c r="P2041" s="11">
        <v>285</v>
      </c>
      <c r="Q2041" s="1">
        <v>185</v>
      </c>
      <c r="R2041" s="3">
        <v>1</v>
      </c>
      <c r="S2041" s="3" t="s">
        <v>22833</v>
      </c>
      <c r="T2041" s="8" t="str">
        <f t="shared" si="31"/>
        <v>INSERT INTO item VALUES('0001932','식재료','돈안심','돈육','','(소량전용)돈육(안심,냉동,통덩어리,국산)','1Kg(200g 덩어리, 1kg 미만 발주 가능)','','','0','9740','0','국산','42279.6929679304','963.211774628495','285','185',1,'manager1');</v>
      </c>
      <c r="U2041" s="5"/>
    </row>
    <row r="2042" spans="1:21" x14ac:dyDescent="0.35">
      <c r="A2042" s="6" t="s">
        <v>15351</v>
      </c>
      <c r="B2042" s="1" t="s">
        <v>22786</v>
      </c>
      <c r="C2042" s="1" t="s">
        <v>2477</v>
      </c>
      <c r="D2042" s="1" t="s">
        <v>2657</v>
      </c>
      <c r="F2042" s="1" t="s">
        <v>2684</v>
      </c>
      <c r="G2042" s="1" t="s">
        <v>2685</v>
      </c>
      <c r="J2042" s="2">
        <v>0</v>
      </c>
      <c r="K2042" s="7">
        <v>9730</v>
      </c>
      <c r="L2042" s="1">
        <v>0</v>
      </c>
      <c r="M2042" s="1" t="s">
        <v>2</v>
      </c>
      <c r="N2042" s="11">
        <v>7462.3008495555168</v>
      </c>
      <c r="O2042" s="11">
        <v>190.16500880676523</v>
      </c>
      <c r="P2042" s="11">
        <v>885</v>
      </c>
      <c r="Q2042" s="1">
        <v>143</v>
      </c>
      <c r="R2042" s="3">
        <v>1</v>
      </c>
      <c r="S2042" s="3" t="s">
        <v>22833</v>
      </c>
      <c r="T2042" s="8" t="str">
        <f t="shared" si="31"/>
        <v>INSERT INTO item VALUES('0001933','식재료','돈안심','돈육','','(소량전용)돈육(안심,냉동,특품,카레용,국산)','1Kg(병원군, 1kg 미만 발주 가능)','','','0','9730','0','국산','7462.30084955552','190.165008806765','885','143',1,'manager1');</v>
      </c>
      <c r="U2042" s="5"/>
    </row>
    <row r="2043" spans="1:21" x14ac:dyDescent="0.35">
      <c r="A2043" s="6" t="s">
        <v>15352</v>
      </c>
      <c r="B2043" s="1" t="s">
        <v>22786</v>
      </c>
      <c r="C2043" s="1" t="s">
        <v>2477</v>
      </c>
      <c r="D2043" s="1" t="s">
        <v>2657</v>
      </c>
      <c r="F2043" s="1" t="s">
        <v>2686</v>
      </c>
      <c r="G2043" s="1" t="s">
        <v>2687</v>
      </c>
      <c r="J2043" s="2">
        <v>0</v>
      </c>
      <c r="K2043" s="7">
        <v>9440</v>
      </c>
      <c r="L2043" s="1">
        <v>0</v>
      </c>
      <c r="M2043" s="1" t="s">
        <v>2</v>
      </c>
      <c r="N2043" s="11">
        <v>7694.1574480345653</v>
      </c>
      <c r="O2043" s="11">
        <v>553.72679409755085</v>
      </c>
      <c r="P2043" s="11">
        <v>740</v>
      </c>
      <c r="Q2043" s="1">
        <v>13</v>
      </c>
      <c r="R2043" s="3">
        <v>1</v>
      </c>
      <c r="S2043" s="3" t="s">
        <v>22833</v>
      </c>
      <c r="T2043" s="8" t="str">
        <f t="shared" si="31"/>
        <v>INSERT INTO item VALUES('0001934','식재료','돈안심','돈육','','(소량전용)돈육(안심,냉동,카레용,국산)','시니어스용,Kg(1kg미만발주가능)','','','0','9440','0','국산','7694.15744803457','553.726794097551','740','13',1,'manager1');</v>
      </c>
      <c r="U2043" s="5"/>
    </row>
    <row r="2044" spans="1:21" x14ac:dyDescent="0.35">
      <c r="A2044" s="6" t="s">
        <v>15353</v>
      </c>
      <c r="B2044" s="1" t="s">
        <v>22786</v>
      </c>
      <c r="C2044" s="1" t="s">
        <v>2477</v>
      </c>
      <c r="D2044" s="1" t="s">
        <v>2657</v>
      </c>
      <c r="F2044" s="1" t="s">
        <v>2688</v>
      </c>
      <c r="G2044" s="1" t="s">
        <v>2689</v>
      </c>
      <c r="J2044" s="2">
        <v>0</v>
      </c>
      <c r="K2044" s="7">
        <v>9740</v>
      </c>
      <c r="L2044" s="1">
        <v>0</v>
      </c>
      <c r="M2044" s="1" t="s">
        <v>2</v>
      </c>
      <c r="N2044" s="11">
        <v>268.19050477695976</v>
      </c>
      <c r="O2044" s="11">
        <v>127.64845005966308</v>
      </c>
      <c r="P2044" s="11">
        <v>685</v>
      </c>
      <c r="Q2044" s="1">
        <v>5</v>
      </c>
      <c r="R2044" s="3">
        <v>1</v>
      </c>
      <c r="S2044" s="3" t="s">
        <v>22833</v>
      </c>
      <c r="T2044" s="8" t="str">
        <f t="shared" si="31"/>
        <v>INSERT INTO item VALUES('0001935','식재료','돈안심','돈육','','(소량전용)돈육(안심,냉동,슬라이스,국산)','1Cm(1kg미만발주가능)','','','0','9740','0','국산','268.19050477696','127.648450059663','685','5',1,'manager1');</v>
      </c>
      <c r="U2044" s="5"/>
    </row>
    <row r="2045" spans="1:21" x14ac:dyDescent="0.35">
      <c r="A2045" s="6" t="s">
        <v>15354</v>
      </c>
      <c r="B2045" s="1" t="s">
        <v>22786</v>
      </c>
      <c r="C2045" s="1" t="s">
        <v>2477</v>
      </c>
      <c r="D2045" s="1" t="s">
        <v>2657</v>
      </c>
      <c r="F2045" s="1" t="s">
        <v>2690</v>
      </c>
      <c r="G2045" s="1" t="s">
        <v>2691</v>
      </c>
      <c r="J2045" s="2">
        <v>0</v>
      </c>
      <c r="K2045" s="7">
        <v>9520</v>
      </c>
      <c r="L2045" s="1">
        <v>0</v>
      </c>
      <c r="M2045" s="1" t="s">
        <v>2</v>
      </c>
      <c r="N2045" s="11">
        <v>1495.3289261473922</v>
      </c>
      <c r="O2045" s="11">
        <v>28.901599613378238</v>
      </c>
      <c r="P2045" s="11">
        <v>704</v>
      </c>
      <c r="Q2045" s="1">
        <v>334</v>
      </c>
      <c r="R2045" s="3">
        <v>1</v>
      </c>
      <c r="S2045" s="3" t="s">
        <v>22833</v>
      </c>
      <c r="T2045" s="8" t="str">
        <f t="shared" si="31"/>
        <v>INSERT INTO item VALUES('0001936','식재료','돈안심','돈육','','(소량전용)돈육(안심,냉동,스테이크용,국산)','1Kg(두께 0.6cm 슬라이스, 1kg 미만 발주 가능)','','','0','9520','0','국산','1495.32892614739','28.9015996133782','704','334',1,'manager1');</v>
      </c>
      <c r="U2045" s="5"/>
    </row>
    <row r="2046" spans="1:21" x14ac:dyDescent="0.35">
      <c r="A2046" s="6" t="s">
        <v>15355</v>
      </c>
      <c r="B2046" s="1" t="s">
        <v>22786</v>
      </c>
      <c r="C2046" s="1" t="s">
        <v>2477</v>
      </c>
      <c r="D2046" s="1" t="s">
        <v>2657</v>
      </c>
      <c r="F2046" s="1" t="s">
        <v>2692</v>
      </c>
      <c r="G2046" s="1" t="s">
        <v>2693</v>
      </c>
      <c r="J2046" s="2">
        <v>0</v>
      </c>
      <c r="K2046" s="7">
        <v>9740</v>
      </c>
      <c r="L2046" s="1">
        <v>0</v>
      </c>
      <c r="M2046" s="1" t="s">
        <v>2</v>
      </c>
      <c r="N2046" s="11">
        <v>3625.5126507298355</v>
      </c>
      <c r="O2046" s="11">
        <v>401.79211164859072</v>
      </c>
      <c r="P2046" s="11">
        <v>293</v>
      </c>
      <c r="Q2046" s="1">
        <v>13</v>
      </c>
      <c r="R2046" s="3">
        <v>1</v>
      </c>
      <c r="S2046" s="3" t="s">
        <v>22833</v>
      </c>
      <c r="T2046" s="8" t="str">
        <f t="shared" si="31"/>
        <v>INSERT INTO item VALUES('0001937','식재료','돈안심','돈육','','(소량전용)돈육(안심,냉동,장조림용,국산)','4.5*2.5*2(1kg미만발주가능)','','','0','9740','0','국산','3625.51265072984','401.792111648591','293','13',1,'manager1');</v>
      </c>
      <c r="U2046" s="5"/>
    </row>
    <row r="2047" spans="1:21" x14ac:dyDescent="0.35">
      <c r="A2047" s="6" t="s">
        <v>15356</v>
      </c>
      <c r="B2047" s="1" t="s">
        <v>22786</v>
      </c>
      <c r="C2047" s="1" t="s">
        <v>2477</v>
      </c>
      <c r="D2047" s="1" t="s">
        <v>2657</v>
      </c>
      <c r="F2047" s="1" t="s">
        <v>2686</v>
      </c>
      <c r="G2047" s="1" t="s">
        <v>2694</v>
      </c>
      <c r="J2047" s="2">
        <v>0</v>
      </c>
      <c r="K2047" s="7">
        <v>9970</v>
      </c>
      <c r="L2047" s="1">
        <v>0</v>
      </c>
      <c r="M2047" s="1" t="s">
        <v>2</v>
      </c>
      <c r="N2047" s="11">
        <v>866.9895591915664</v>
      </c>
      <c r="O2047" s="11">
        <v>213.28826979523717</v>
      </c>
      <c r="P2047" s="11">
        <v>596</v>
      </c>
      <c r="Q2047" s="1">
        <v>112</v>
      </c>
      <c r="R2047" s="3">
        <v>1</v>
      </c>
      <c r="S2047" s="3" t="s">
        <v>22833</v>
      </c>
      <c r="T2047" s="8" t="str">
        <f t="shared" si="31"/>
        <v>INSERT INTO item VALUES('0001938','식재료','돈안심','돈육','','(소량전용)돈육(안심,냉동,카레용,국산)','3*4*0.5~0.7/Kg(1kg미만발주가능)','','','0','9970','0','국산','866.989559191566','213.288269795237','596','112',1,'manager1');</v>
      </c>
      <c r="U2047" s="5"/>
    </row>
    <row r="2048" spans="1:21" x14ac:dyDescent="0.35">
      <c r="A2048" s="6" t="s">
        <v>15357</v>
      </c>
      <c r="B2048" s="1" t="s">
        <v>22786</v>
      </c>
      <c r="C2048" s="1" t="s">
        <v>2477</v>
      </c>
      <c r="D2048" s="1" t="s">
        <v>2657</v>
      </c>
      <c r="F2048" s="1" t="s">
        <v>2695</v>
      </c>
      <c r="G2048" s="1" t="s">
        <v>2696</v>
      </c>
      <c r="J2048" s="2">
        <v>0</v>
      </c>
      <c r="K2048" s="7">
        <v>9740</v>
      </c>
      <c r="L2048" s="1">
        <v>0</v>
      </c>
      <c r="M2048" s="1" t="s">
        <v>2</v>
      </c>
      <c r="N2048" s="11">
        <v>10724.129274529376</v>
      </c>
      <c r="O2048" s="11">
        <v>474.6133301068669</v>
      </c>
      <c r="P2048" s="11">
        <v>728</v>
      </c>
      <c r="Q2048" s="1">
        <v>380</v>
      </c>
      <c r="R2048" s="3">
        <v>1</v>
      </c>
      <c r="S2048" s="3" t="s">
        <v>22833</v>
      </c>
      <c r="T2048" s="8" t="str">
        <f t="shared" si="31"/>
        <v>INSERT INTO item VALUES('0001939','식재료','돈안심','돈육','','(소량전용)돈육(안심,냉동,깍둑썰기,국산)','2.5*2.5*2.5(1kg미만발주가능)','','','0','9740','0','국산','10724.1292745294','474.613330106867','728','380',1,'manager1');</v>
      </c>
      <c r="U2048" s="5"/>
    </row>
    <row r="2049" spans="1:21" x14ac:dyDescent="0.35">
      <c r="A2049" s="6" t="s">
        <v>15358</v>
      </c>
      <c r="B2049" s="1" t="s">
        <v>22786</v>
      </c>
      <c r="C2049" s="1" t="s">
        <v>2477</v>
      </c>
      <c r="D2049" s="1" t="s">
        <v>2697</v>
      </c>
      <c r="F2049" s="1" t="s">
        <v>2698</v>
      </c>
      <c r="G2049" s="1" t="s">
        <v>20</v>
      </c>
      <c r="J2049" s="2">
        <v>0</v>
      </c>
      <c r="K2049" s="7">
        <v>11940</v>
      </c>
      <c r="L2049" s="1">
        <v>0</v>
      </c>
      <c r="M2049" s="1" t="s">
        <v>2</v>
      </c>
      <c r="N2049" s="11">
        <v>6834.9499291936609</v>
      </c>
      <c r="O2049" s="11">
        <v>507.36506649030889</v>
      </c>
      <c r="P2049" s="11">
        <v>891</v>
      </c>
      <c r="Q2049" s="1">
        <v>185</v>
      </c>
      <c r="R2049" s="3">
        <v>1</v>
      </c>
      <c r="S2049" s="3" t="s">
        <v>22833</v>
      </c>
      <c r="T2049" s="8" t="str">
        <f t="shared" si="31"/>
        <v>INSERT INTO item VALUES('0001940','식재료','돈등심','돈육','','돈육(등심,냉동,국용,상품,국산)','1Kg','','','0','11940','0','국산','6834.94992919366','507.365066490309','891','185',1,'manager1');</v>
      </c>
      <c r="U2049" s="5"/>
    </row>
    <row r="2050" spans="1:21" x14ac:dyDescent="0.35">
      <c r="A2050" s="6" t="s">
        <v>15359</v>
      </c>
      <c r="B2050" s="1" t="s">
        <v>22786</v>
      </c>
      <c r="C2050" s="1" t="s">
        <v>2477</v>
      </c>
      <c r="D2050" s="1" t="s">
        <v>2697</v>
      </c>
      <c r="F2050" s="1" t="s">
        <v>2699</v>
      </c>
      <c r="G2050" s="1" t="s">
        <v>2700</v>
      </c>
      <c r="J2050" s="2">
        <v>0</v>
      </c>
      <c r="K2050" s="7">
        <v>12230</v>
      </c>
      <c r="L2050" s="1">
        <v>0</v>
      </c>
      <c r="M2050" s="1" t="s">
        <v>2</v>
      </c>
      <c r="N2050" s="11">
        <v>67481.746720069918</v>
      </c>
      <c r="O2050" s="11">
        <v>879.9525480580628</v>
      </c>
      <c r="P2050" s="11">
        <v>833</v>
      </c>
      <c r="Q2050" s="1">
        <v>153</v>
      </c>
      <c r="R2050" s="3">
        <v>1</v>
      </c>
      <c r="S2050" s="3" t="s">
        <v>22833</v>
      </c>
      <c r="T2050" s="8" t="str">
        <f t="shared" ref="T2050:T2113" si="32">"INSERT INTO item VALUES('"&amp;A2050&amp;"','"&amp;B2050&amp;"','"&amp;D2050&amp;"','"&amp;C2050&amp;"','"&amp;E2050&amp;"','"&amp;F2050&amp;"','"&amp;G2050&amp;"','"&amp;H2050&amp;"','"&amp;I2050&amp;"','"&amp;J2050&amp;"','"&amp;K2050&amp;"','"&amp;L2050&amp;"','"&amp;M2050&amp;"','"&amp;N2050&amp;"','"&amp;O2050&amp;"','"&amp;P2050&amp;"','"&amp;Q2050&amp;"',"&amp;R2050&amp;",'"&amp;S2050&amp;"');"</f>
        <v>INSERT INTO item VALUES('0001941','식재료','돈등심','돈육','','돈육(등심,냉장,돈까스용,상품,국산)','1Kg(120g)','','','0','12230','0','국산','67481.7467200699','879.952548058063','833','153',1,'manager1');</v>
      </c>
      <c r="U2050" s="5"/>
    </row>
    <row r="2051" spans="1:21" x14ac:dyDescent="0.35">
      <c r="A2051" s="6" t="s">
        <v>15360</v>
      </c>
      <c r="B2051" s="1" t="s">
        <v>22786</v>
      </c>
      <c r="C2051" s="1" t="s">
        <v>2477</v>
      </c>
      <c r="D2051" s="1" t="s">
        <v>2697</v>
      </c>
      <c r="F2051" s="1" t="s">
        <v>2701</v>
      </c>
      <c r="G2051" s="1" t="s">
        <v>2702</v>
      </c>
      <c r="J2051" s="2">
        <v>0</v>
      </c>
      <c r="K2051" s="7">
        <v>11950</v>
      </c>
      <c r="L2051" s="1">
        <v>0</v>
      </c>
      <c r="M2051" s="1" t="s">
        <v>2</v>
      </c>
      <c r="N2051" s="11">
        <v>14697.122487308254</v>
      </c>
      <c r="O2051" s="11">
        <v>805.92778559277633</v>
      </c>
      <c r="P2051" s="11">
        <v>244</v>
      </c>
      <c r="Q2051" s="1">
        <v>8</v>
      </c>
      <c r="R2051" s="3">
        <v>1</v>
      </c>
      <c r="S2051" s="3" t="s">
        <v>22833</v>
      </c>
      <c r="T2051" s="8" t="str">
        <f t="shared" si="32"/>
        <v>INSERT INTO item VALUES('0001942','식재료','돈등심','돈육','','돈육(등심,냉동,돈까스용,국산)','1Kg(100g)','','','0','11950','0','국산','14697.1224873083','805.927785592776','244','8',1,'manager1');</v>
      </c>
      <c r="U2051" s="5"/>
    </row>
    <row r="2052" spans="1:21" x14ac:dyDescent="0.35">
      <c r="A2052" s="6" t="s">
        <v>15361</v>
      </c>
      <c r="B2052" s="1" t="s">
        <v>22786</v>
      </c>
      <c r="C2052" s="1" t="s">
        <v>2477</v>
      </c>
      <c r="D2052" s="1" t="s">
        <v>2697</v>
      </c>
      <c r="F2052" s="1" t="s">
        <v>2701</v>
      </c>
      <c r="G2052" s="1" t="s">
        <v>2703</v>
      </c>
      <c r="J2052" s="2">
        <v>0</v>
      </c>
      <c r="K2052" s="7">
        <v>11620</v>
      </c>
      <c r="L2052" s="1">
        <v>0</v>
      </c>
      <c r="M2052" s="1" t="s">
        <v>2</v>
      </c>
      <c r="N2052" s="11">
        <v>13582.44226967151</v>
      </c>
      <c r="O2052" s="11">
        <v>833.10080089548956</v>
      </c>
      <c r="P2052" s="11">
        <v>189</v>
      </c>
      <c r="Q2052" s="1">
        <v>396</v>
      </c>
      <c r="R2052" s="3">
        <v>1</v>
      </c>
      <c r="S2052" s="3" t="s">
        <v>22833</v>
      </c>
      <c r="T2052" s="8" t="str">
        <f t="shared" si="32"/>
        <v>INSERT INTO item VALUES('0001943','식재료','돈등심','돈육','','돈육(등심,냉동,돈까스용,국산)','1Kg(80g/연육)','','','0','11620','0','국산','13582.4422696715','833.10080089549','189','396',1,'manager1');</v>
      </c>
      <c r="U2052" s="5"/>
    </row>
    <row r="2053" spans="1:21" x14ac:dyDescent="0.35">
      <c r="A2053" s="6" t="s">
        <v>15362</v>
      </c>
      <c r="B2053" s="1" t="s">
        <v>22786</v>
      </c>
      <c r="C2053" s="1" t="s">
        <v>2477</v>
      </c>
      <c r="D2053" s="1" t="s">
        <v>2697</v>
      </c>
      <c r="F2053" s="1" t="s">
        <v>2704</v>
      </c>
      <c r="G2053" s="1" t="s">
        <v>2498</v>
      </c>
      <c r="J2053" s="2">
        <v>0</v>
      </c>
      <c r="K2053" s="7">
        <v>11950</v>
      </c>
      <c r="L2053" s="1">
        <v>0</v>
      </c>
      <c r="M2053" s="1" t="s">
        <v>2</v>
      </c>
      <c r="N2053" s="11">
        <v>42503.714263027905</v>
      </c>
      <c r="O2053" s="11">
        <v>623.44454971933271</v>
      </c>
      <c r="P2053" s="11">
        <v>444</v>
      </c>
      <c r="Q2053" s="1">
        <v>114</v>
      </c>
      <c r="R2053" s="3">
        <v>1</v>
      </c>
      <c r="S2053" s="3" t="s">
        <v>22833</v>
      </c>
      <c r="T2053" s="8" t="str">
        <f t="shared" si="32"/>
        <v>INSERT INTO item VALUES('0001944','식재료','돈등심','돈육','','돈육(등심,냉동,말이용,슬라이스,국산)','1Kg(0.3cm)','','','0','11950','0','국산','42503.7142630279','623.444549719333','444','114',1,'manager1');</v>
      </c>
      <c r="U2053" s="5"/>
    </row>
    <row r="2054" spans="1:21" x14ac:dyDescent="0.35">
      <c r="A2054" s="6" t="s">
        <v>15363</v>
      </c>
      <c r="B2054" s="1" t="s">
        <v>22786</v>
      </c>
      <c r="C2054" s="1" t="s">
        <v>2477</v>
      </c>
      <c r="D2054" s="1" t="s">
        <v>2697</v>
      </c>
      <c r="F2054" s="1" t="s">
        <v>2705</v>
      </c>
      <c r="G2054" s="1" t="s">
        <v>1431</v>
      </c>
      <c r="J2054" s="2">
        <v>0</v>
      </c>
      <c r="K2054" s="7">
        <v>11950</v>
      </c>
      <c r="L2054" s="1">
        <v>0</v>
      </c>
      <c r="M2054" s="1" t="s">
        <v>2</v>
      </c>
      <c r="N2054" s="11">
        <v>71943.349845276811</v>
      </c>
      <c r="O2054" s="11">
        <v>965.15151471546744</v>
      </c>
      <c r="P2054" s="11">
        <v>389</v>
      </c>
      <c r="Q2054" s="1">
        <v>561</v>
      </c>
      <c r="R2054" s="3">
        <v>1</v>
      </c>
      <c r="S2054" s="3" t="s">
        <v>22833</v>
      </c>
      <c r="T2054" s="8" t="str">
        <f t="shared" si="32"/>
        <v>INSERT INTO item VALUES('0001945','식재료','돈등심','돈육','','돈육(등심,냉동,굵은채,상품,국산)','1Kg(병원군)','','','0','11950','0','국산','71943.3498452768','965.151514715467','389','561',1,'manager1');</v>
      </c>
      <c r="U2054" s="5"/>
    </row>
    <row r="2055" spans="1:21" x14ac:dyDescent="0.35">
      <c r="A2055" s="6" t="s">
        <v>15364</v>
      </c>
      <c r="B2055" s="1" t="s">
        <v>22786</v>
      </c>
      <c r="C2055" s="1" t="s">
        <v>2477</v>
      </c>
      <c r="D2055" s="1" t="s">
        <v>2697</v>
      </c>
      <c r="F2055" s="1" t="s">
        <v>2706</v>
      </c>
      <c r="G2055" s="1" t="s">
        <v>1431</v>
      </c>
      <c r="J2055" s="2">
        <v>0</v>
      </c>
      <c r="K2055" s="7">
        <v>12470</v>
      </c>
      <c r="L2055" s="1">
        <v>0</v>
      </c>
      <c r="M2055" s="1" t="s">
        <v>2</v>
      </c>
      <c r="N2055" s="11">
        <v>2938.193296041663</v>
      </c>
      <c r="O2055" s="11">
        <v>891.98060551861454</v>
      </c>
      <c r="P2055" s="11">
        <v>741</v>
      </c>
      <c r="Q2055" s="1">
        <v>864</v>
      </c>
      <c r="R2055" s="3">
        <v>1</v>
      </c>
      <c r="S2055" s="3" t="s">
        <v>22833</v>
      </c>
      <c r="T2055" s="8" t="str">
        <f t="shared" si="32"/>
        <v>INSERT INTO item VALUES('0001946','식재료','돈등심','돈육','','돈육(등심,냉장,채썰기,상품,국산)','1Kg(병원군)','','','0','12470','0','국산','2938.19329604166','891.980605518615','741','864',1,'manager1');</v>
      </c>
      <c r="U2055" s="5"/>
    </row>
    <row r="2056" spans="1:21" x14ac:dyDescent="0.35">
      <c r="A2056" s="6" t="s">
        <v>15365</v>
      </c>
      <c r="B2056" s="1" t="s">
        <v>22786</v>
      </c>
      <c r="C2056" s="1" t="s">
        <v>2477</v>
      </c>
      <c r="D2056" s="1" t="s">
        <v>2697</v>
      </c>
      <c r="F2056" s="1" t="s">
        <v>2707</v>
      </c>
      <c r="G2056" s="1" t="s">
        <v>20</v>
      </c>
      <c r="J2056" s="2">
        <v>0</v>
      </c>
      <c r="K2056" s="7">
        <v>11950</v>
      </c>
      <c r="L2056" s="1">
        <v>0</v>
      </c>
      <c r="M2056" s="1" t="s">
        <v>2</v>
      </c>
      <c r="N2056" s="11">
        <v>30455.90435613212</v>
      </c>
      <c r="O2056" s="11">
        <v>980.68505857362391</v>
      </c>
      <c r="P2056" s="11">
        <v>778</v>
      </c>
      <c r="Q2056" s="1">
        <v>6</v>
      </c>
      <c r="R2056" s="3">
        <v>1</v>
      </c>
      <c r="S2056" s="3" t="s">
        <v>22833</v>
      </c>
      <c r="T2056" s="8" t="str">
        <f t="shared" si="32"/>
        <v>INSERT INTO item VALUES('0001947','식재료','돈등심','돈육','','돈육(등심,냉동,통덩어리,국산)','1Kg','','','0','11950','0','국산','30455.9043561321','980.685058573624','778','6',1,'manager1');</v>
      </c>
      <c r="U2056" s="5"/>
    </row>
    <row r="2057" spans="1:21" x14ac:dyDescent="0.35">
      <c r="A2057" s="6" t="s">
        <v>15366</v>
      </c>
      <c r="B2057" s="1" t="s">
        <v>22786</v>
      </c>
      <c r="C2057" s="1" t="s">
        <v>2477</v>
      </c>
      <c r="D2057" s="1" t="s">
        <v>2697</v>
      </c>
      <c r="F2057" s="1" t="s">
        <v>2708</v>
      </c>
      <c r="G2057" s="1" t="s">
        <v>2709</v>
      </c>
      <c r="J2057" s="2">
        <v>0</v>
      </c>
      <c r="K2057" s="7">
        <v>11610</v>
      </c>
      <c r="L2057" s="1">
        <v>0</v>
      </c>
      <c r="M2057" s="1" t="s">
        <v>2</v>
      </c>
      <c r="N2057" s="11">
        <v>29981.082724239572</v>
      </c>
      <c r="O2057" s="11">
        <v>875.33406304923005</v>
      </c>
      <c r="P2057" s="11">
        <v>975</v>
      </c>
      <c r="Q2057" s="1">
        <v>8</v>
      </c>
      <c r="R2057" s="3">
        <v>1</v>
      </c>
      <c r="S2057" s="3" t="s">
        <v>22833</v>
      </c>
      <c r="T2057" s="8" t="str">
        <f t="shared" si="32"/>
        <v>INSERT INTO item VALUES('0001948','식재료','돈등심','돈육','','돈육(등심,냉동,산적용,국산)','1.5cm 두께','','','0','11610','0','국산','29981.0827242396','875.33406304923','975','8',1,'manager1');</v>
      </c>
      <c r="U2057" s="5"/>
    </row>
    <row r="2058" spans="1:21" x14ac:dyDescent="0.35">
      <c r="A2058" s="6" t="s">
        <v>15367</v>
      </c>
      <c r="B2058" s="1" t="s">
        <v>22786</v>
      </c>
      <c r="C2058" s="1" t="s">
        <v>2477</v>
      </c>
      <c r="D2058" s="1" t="s">
        <v>2697</v>
      </c>
      <c r="F2058" s="1" t="s">
        <v>2710</v>
      </c>
      <c r="G2058" s="1" t="s">
        <v>2711</v>
      </c>
      <c r="J2058" s="2">
        <v>0</v>
      </c>
      <c r="K2058" s="7">
        <v>11950</v>
      </c>
      <c r="L2058" s="1">
        <v>0</v>
      </c>
      <c r="M2058" s="1" t="s">
        <v>2</v>
      </c>
      <c r="N2058" s="11">
        <v>23583.548025454125</v>
      </c>
      <c r="O2058" s="11">
        <v>250.03405070602912</v>
      </c>
      <c r="P2058" s="11">
        <v>576</v>
      </c>
      <c r="Q2058" s="1">
        <v>76</v>
      </c>
      <c r="R2058" s="3">
        <v>1</v>
      </c>
      <c r="S2058" s="3" t="s">
        <v>22833</v>
      </c>
      <c r="T2058" s="8" t="str">
        <f t="shared" si="32"/>
        <v>INSERT INTO item VALUES('0001949','식재료','돈등심','돈육','','돈육(등심,냉동,탕수육용,국산)','1Kg(1.5*1.5*4~7cm)','','','0','11950','0','국산','23583.5480254541','250.034050706029','576','76',1,'manager1');</v>
      </c>
      <c r="U2058" s="5"/>
    </row>
    <row r="2059" spans="1:21" x14ac:dyDescent="0.35">
      <c r="A2059" s="6" t="s">
        <v>15368</v>
      </c>
      <c r="B2059" s="1" t="s">
        <v>22786</v>
      </c>
      <c r="C2059" s="1" t="s">
        <v>2477</v>
      </c>
      <c r="D2059" s="1" t="s">
        <v>2697</v>
      </c>
      <c r="F2059" s="1" t="s">
        <v>2712</v>
      </c>
      <c r="G2059" s="1" t="s">
        <v>20</v>
      </c>
      <c r="J2059" s="2">
        <v>0</v>
      </c>
      <c r="K2059" s="7">
        <v>11940</v>
      </c>
      <c r="L2059" s="1">
        <v>0</v>
      </c>
      <c r="M2059" s="1" t="s">
        <v>2</v>
      </c>
      <c r="N2059" s="11">
        <v>13858.838722710187</v>
      </c>
      <c r="O2059" s="11">
        <v>218.26804962961543</v>
      </c>
      <c r="P2059" s="11">
        <v>924</v>
      </c>
      <c r="Q2059" s="1">
        <v>522</v>
      </c>
      <c r="R2059" s="3">
        <v>1</v>
      </c>
      <c r="S2059" s="3" t="s">
        <v>22833</v>
      </c>
      <c r="T2059" s="8" t="str">
        <f t="shared" si="32"/>
        <v>INSERT INTO item VALUES('0001950','식재료','돈등심','돈육','','돈육(등심,냉동,까스용,특품,국산)','1Kg','','','0','11940','0','국산','13858.8387227102','218.268049629615','924','522',1,'manager1');</v>
      </c>
      <c r="U2059" s="5"/>
    </row>
    <row r="2060" spans="1:21" x14ac:dyDescent="0.35">
      <c r="A2060" s="6" t="s">
        <v>15369</v>
      </c>
      <c r="B2060" s="1" t="s">
        <v>22786</v>
      </c>
      <c r="C2060" s="1" t="s">
        <v>2477</v>
      </c>
      <c r="D2060" s="1" t="s">
        <v>2697</v>
      </c>
      <c r="F2060" s="1" t="s">
        <v>2713</v>
      </c>
      <c r="G2060" s="1" t="s">
        <v>1431</v>
      </c>
      <c r="J2060" s="2">
        <v>0</v>
      </c>
      <c r="K2060" s="7">
        <v>11730</v>
      </c>
      <c r="L2060" s="1">
        <v>0</v>
      </c>
      <c r="M2060" s="1" t="s">
        <v>2</v>
      </c>
      <c r="N2060" s="11">
        <v>1501.1580612480254</v>
      </c>
      <c r="O2060" s="11">
        <v>567.01583759829271</v>
      </c>
      <c r="P2060" s="11">
        <v>432</v>
      </c>
      <c r="Q2060" s="1">
        <v>8</v>
      </c>
      <c r="R2060" s="3">
        <v>1</v>
      </c>
      <c r="S2060" s="3" t="s">
        <v>22833</v>
      </c>
      <c r="T2060" s="8" t="str">
        <f t="shared" si="32"/>
        <v>INSERT INTO item VALUES('0001951','식재료','돈등심','돈육','','돈육(등심,냉동,카레용,특품,국산)','1Kg(병원군)','','','0','11730','0','국산','1501.15806124803','567.015837598293','432','8',1,'manager1');</v>
      </c>
      <c r="U2060" s="5"/>
    </row>
    <row r="2061" spans="1:21" x14ac:dyDescent="0.35">
      <c r="A2061" s="6" t="s">
        <v>15370</v>
      </c>
      <c r="B2061" s="1" t="s">
        <v>22786</v>
      </c>
      <c r="C2061" s="1" t="s">
        <v>2477</v>
      </c>
      <c r="D2061" s="1" t="s">
        <v>2697</v>
      </c>
      <c r="F2061" s="1" t="s">
        <v>2714</v>
      </c>
      <c r="G2061" s="1" t="s">
        <v>5</v>
      </c>
      <c r="J2061" s="2">
        <v>0</v>
      </c>
      <c r="K2061" s="7">
        <v>12010</v>
      </c>
      <c r="L2061" s="1">
        <v>0</v>
      </c>
      <c r="M2061" s="1" t="s">
        <v>2</v>
      </c>
      <c r="N2061" s="11">
        <v>3229.7539281015829</v>
      </c>
      <c r="O2061" s="11">
        <v>121.06044034571516</v>
      </c>
      <c r="P2061" s="11">
        <v>178</v>
      </c>
      <c r="Q2061" s="1">
        <v>122</v>
      </c>
      <c r="R2061" s="3">
        <v>1</v>
      </c>
      <c r="S2061" s="3" t="s">
        <v>22833</v>
      </c>
      <c r="T2061" s="8" t="str">
        <f t="shared" si="32"/>
        <v>INSERT INTO item VALUES('0001952','식재료','돈등심','돈육','','돈육(등심,냉장,통덩어리,국산)','Kg','','','0','12010','0','국산','3229.75392810158','121.060440345715','178','122',1,'manager1');</v>
      </c>
      <c r="U2061" s="5"/>
    </row>
    <row r="2062" spans="1:21" x14ac:dyDescent="0.35">
      <c r="A2062" s="6" t="s">
        <v>15371</v>
      </c>
      <c r="B2062" s="1" t="s">
        <v>22786</v>
      </c>
      <c r="C2062" s="1" t="s">
        <v>2477</v>
      </c>
      <c r="D2062" s="1" t="s">
        <v>2697</v>
      </c>
      <c r="F2062" s="1" t="s">
        <v>2715</v>
      </c>
      <c r="G2062" s="1" t="s">
        <v>20</v>
      </c>
      <c r="J2062" s="2">
        <v>0</v>
      </c>
      <c r="K2062" s="7">
        <v>11950</v>
      </c>
      <c r="L2062" s="1">
        <v>0</v>
      </c>
      <c r="M2062" s="1" t="s">
        <v>2</v>
      </c>
      <c r="N2062" s="11">
        <v>17175.785492900952</v>
      </c>
      <c r="O2062" s="11">
        <v>925.95565711982272</v>
      </c>
      <c r="P2062" s="11">
        <v>8</v>
      </c>
      <c r="Q2062" s="1">
        <v>153</v>
      </c>
      <c r="R2062" s="3">
        <v>1</v>
      </c>
      <c r="S2062" s="3" t="s">
        <v>22833</v>
      </c>
      <c r="T2062" s="8" t="str">
        <f t="shared" si="32"/>
        <v>INSERT INTO item VALUES('0001953','식재료','돈등심','돈육','','돈육(등심,냉동,잡채용,국산)','1Kg','','','0','11950','0','국산','17175.785492901','925.955657119823','8','153',1,'manager1');</v>
      </c>
      <c r="U2062" s="5"/>
    </row>
    <row r="2063" spans="1:21" x14ac:dyDescent="0.35">
      <c r="A2063" s="6" t="s">
        <v>15372</v>
      </c>
      <c r="B2063" s="1" t="s">
        <v>22786</v>
      </c>
      <c r="C2063" s="1" t="s">
        <v>2477</v>
      </c>
      <c r="D2063" s="1" t="s">
        <v>2697</v>
      </c>
      <c r="F2063" s="1" t="s">
        <v>2701</v>
      </c>
      <c r="G2063" s="1" t="s">
        <v>2716</v>
      </c>
      <c r="J2063" s="2">
        <v>0</v>
      </c>
      <c r="K2063" s="7">
        <v>11510</v>
      </c>
      <c r="L2063" s="1">
        <v>0</v>
      </c>
      <c r="M2063" s="1" t="s">
        <v>2</v>
      </c>
      <c r="N2063" s="11">
        <v>12419.693931791064</v>
      </c>
      <c r="O2063" s="11">
        <v>945.98278867952729</v>
      </c>
      <c r="P2063" s="11">
        <v>701</v>
      </c>
      <c r="Q2063" s="1">
        <v>500</v>
      </c>
      <c r="R2063" s="3">
        <v>1</v>
      </c>
      <c r="S2063" s="3" t="s">
        <v>22833</v>
      </c>
      <c r="T2063" s="8" t="str">
        <f t="shared" si="32"/>
        <v>INSERT INTO item VALUES('0001954','식재료','돈등심','돈육','','돈육(등심,냉동,돈까스용,국산)','1Kg(병원군,두께5mm)','','','0','11510','0','국산','12419.6939317911','945.982788679527','701','500',1,'manager1');</v>
      </c>
      <c r="U2063" s="5"/>
    </row>
    <row r="2064" spans="1:21" x14ac:dyDescent="0.35">
      <c r="A2064" s="6" t="s">
        <v>15373</v>
      </c>
      <c r="B2064" s="1" t="s">
        <v>22786</v>
      </c>
      <c r="C2064" s="1" t="s">
        <v>2477</v>
      </c>
      <c r="D2064" s="1" t="s">
        <v>2697</v>
      </c>
      <c r="F2064" s="1" t="s">
        <v>2717</v>
      </c>
      <c r="G2064" s="1" t="s">
        <v>2718</v>
      </c>
      <c r="J2064" s="2">
        <v>0</v>
      </c>
      <c r="K2064" s="7">
        <v>12230</v>
      </c>
      <c r="L2064" s="1">
        <v>0</v>
      </c>
      <c r="M2064" s="1" t="s">
        <v>2</v>
      </c>
      <c r="N2064" s="11">
        <v>23363.758074174501</v>
      </c>
      <c r="O2064" s="11">
        <v>718.42870213740593</v>
      </c>
      <c r="P2064" s="11">
        <v>71</v>
      </c>
      <c r="Q2064" s="1">
        <v>423</v>
      </c>
      <c r="R2064" s="3">
        <v>1</v>
      </c>
      <c r="S2064" s="3" t="s">
        <v>22833</v>
      </c>
      <c r="T2064" s="8" t="str">
        <f t="shared" si="32"/>
        <v>INSERT INTO item VALUES('0001955','식재료','돈등심','돈육','','돈육(등심,냉장,돈까스용,국산)','1Kg(70g)','','','0','12230','0','국산','23363.7580741745','718.428702137406','71','423',1,'manager1');</v>
      </c>
      <c r="U2064" s="5"/>
    </row>
    <row r="2065" spans="1:21" x14ac:dyDescent="0.35">
      <c r="A2065" s="6" t="s">
        <v>15374</v>
      </c>
      <c r="B2065" s="1" t="s">
        <v>22786</v>
      </c>
      <c r="C2065" s="1" t="s">
        <v>2477</v>
      </c>
      <c r="D2065" s="1" t="s">
        <v>2697</v>
      </c>
      <c r="F2065" s="1" t="s">
        <v>2704</v>
      </c>
      <c r="G2065" s="1" t="s">
        <v>2719</v>
      </c>
      <c r="J2065" s="2">
        <v>0</v>
      </c>
      <c r="K2065" s="7">
        <v>11940</v>
      </c>
      <c r="L2065" s="1">
        <v>0</v>
      </c>
      <c r="M2065" s="1" t="s">
        <v>2</v>
      </c>
      <c r="N2065" s="11">
        <v>26114.217220114799</v>
      </c>
      <c r="O2065" s="11">
        <v>776.65874519804515</v>
      </c>
      <c r="P2065" s="11">
        <v>713</v>
      </c>
      <c r="Q2065" s="1">
        <v>909</v>
      </c>
      <c r="R2065" s="3">
        <v>1</v>
      </c>
      <c r="S2065" s="3" t="s">
        <v>22833</v>
      </c>
      <c r="T2065" s="8" t="str">
        <f t="shared" si="32"/>
        <v>INSERT INTO item VALUES('0001956','식재료','돈등심','돈육','','돈육(등심,냉동,말이용,슬라이스,국산)','1Kg(0.2cm)','','','0','11940','0','국산','26114.2172201148','776.658745198045','713','909',1,'manager1');</v>
      </c>
      <c r="U2065" s="5"/>
    </row>
    <row r="2066" spans="1:21" x14ac:dyDescent="0.35">
      <c r="A2066" s="6" t="s">
        <v>15375</v>
      </c>
      <c r="B2066" s="1" t="s">
        <v>22786</v>
      </c>
      <c r="C2066" s="1" t="s">
        <v>2477</v>
      </c>
      <c r="D2066" s="1" t="s">
        <v>2697</v>
      </c>
      <c r="F2066" s="1" t="s">
        <v>2720</v>
      </c>
      <c r="G2066" s="1" t="s">
        <v>2721</v>
      </c>
      <c r="J2066" s="2">
        <v>0</v>
      </c>
      <c r="K2066" s="7">
        <v>12590</v>
      </c>
      <c r="L2066" s="1">
        <v>0</v>
      </c>
      <c r="M2066" s="1" t="s">
        <v>2</v>
      </c>
      <c r="N2066" s="11">
        <v>33026.520552168127</v>
      </c>
      <c r="O2066" s="11">
        <v>639.27564560050916</v>
      </c>
      <c r="P2066" s="11">
        <v>131</v>
      </c>
      <c r="Q2066" s="1">
        <v>224</v>
      </c>
      <c r="R2066" s="3">
        <v>1</v>
      </c>
      <c r="S2066" s="3" t="s">
        <v>22833</v>
      </c>
      <c r="T2066" s="8" t="str">
        <f t="shared" si="32"/>
        <v>INSERT INTO item VALUES('0001957','식재료','돈등심','돈육','','돈육(등심,냉동,탕수육용,채썰기,국산)','1Kg(0.7*0.7*5cm)','','','0','12590','0','국산','33026.5205521681','639.275645600509','131','224',1,'manager1');</v>
      </c>
      <c r="U2066" s="5"/>
    </row>
    <row r="2067" spans="1:21" x14ac:dyDescent="0.35">
      <c r="A2067" s="6" t="s">
        <v>15376</v>
      </c>
      <c r="B2067" s="1" t="s">
        <v>22786</v>
      </c>
      <c r="C2067" s="1" t="s">
        <v>2477</v>
      </c>
      <c r="D2067" s="1" t="s">
        <v>2697</v>
      </c>
      <c r="F2067" s="1" t="s">
        <v>2722</v>
      </c>
      <c r="G2067" s="1" t="s">
        <v>2723</v>
      </c>
      <c r="J2067" s="2">
        <v>0</v>
      </c>
      <c r="K2067" s="7">
        <v>12310</v>
      </c>
      <c r="L2067" s="1">
        <v>0</v>
      </c>
      <c r="M2067" s="1" t="s">
        <v>2</v>
      </c>
      <c r="N2067" s="11">
        <v>23656.33219282543</v>
      </c>
      <c r="O2067" s="11">
        <v>328.88522353018323</v>
      </c>
      <c r="P2067" s="11">
        <v>153</v>
      </c>
      <c r="Q2067" s="1">
        <v>18</v>
      </c>
      <c r="R2067" s="3">
        <v>1</v>
      </c>
      <c r="S2067" s="3" t="s">
        <v>22833</v>
      </c>
      <c r="T2067" s="8" t="str">
        <f t="shared" si="32"/>
        <v>INSERT INTO item VALUES('0001958','식재료','돈등심','돈육','','돈육(등심,냉동,까스용,국산)','1Kg(60g)','','','0','12310','0','국산','23656.3321928254','328.885223530183','153','18',1,'manager1');</v>
      </c>
      <c r="U2067" s="5"/>
    </row>
    <row r="2068" spans="1:21" x14ac:dyDescent="0.35">
      <c r="A2068" s="6" t="s">
        <v>15377</v>
      </c>
      <c r="B2068" s="1" t="s">
        <v>22786</v>
      </c>
      <c r="C2068" s="1" t="s">
        <v>2477</v>
      </c>
      <c r="D2068" s="1" t="s">
        <v>2697</v>
      </c>
      <c r="F2068" s="1" t="s">
        <v>2724</v>
      </c>
      <c r="G2068" s="1" t="s">
        <v>2725</v>
      </c>
      <c r="J2068" s="2">
        <v>0</v>
      </c>
      <c r="K2068" s="7">
        <v>11940</v>
      </c>
      <c r="L2068" s="1">
        <v>0</v>
      </c>
      <c r="M2068" s="1" t="s">
        <v>2</v>
      </c>
      <c r="N2068" s="11">
        <v>44395.884182215741</v>
      </c>
      <c r="O2068" s="11">
        <v>715.142077766385</v>
      </c>
      <c r="P2068" s="11">
        <v>571</v>
      </c>
      <c r="Q2068" s="1">
        <v>202</v>
      </c>
      <c r="R2068" s="3">
        <v>1</v>
      </c>
      <c r="S2068" s="3" t="s">
        <v>22833</v>
      </c>
      <c r="T2068" s="8" t="str">
        <f t="shared" si="32"/>
        <v>INSERT INTO item VALUES('0001959','식재료','돈등심','돈육','','돈육(등심,냉동,국산)','1Kg(0.5cm)','','','0','11940','0','국산','44395.8841822157','715.142077766385','571','202',1,'manager1');</v>
      </c>
      <c r="U2068" s="5"/>
    </row>
    <row r="2069" spans="1:21" x14ac:dyDescent="0.35">
      <c r="A2069" s="6" t="s">
        <v>15378</v>
      </c>
      <c r="B2069" s="1" t="s">
        <v>22786</v>
      </c>
      <c r="C2069" s="1" t="s">
        <v>2477</v>
      </c>
      <c r="D2069" s="1" t="s">
        <v>2697</v>
      </c>
      <c r="F2069" s="1" t="s">
        <v>2710</v>
      </c>
      <c r="G2069" s="1" t="s">
        <v>2726</v>
      </c>
      <c r="J2069" s="2">
        <v>0</v>
      </c>
      <c r="K2069" s="7">
        <v>11240</v>
      </c>
      <c r="L2069" s="1">
        <v>0</v>
      </c>
      <c r="M2069" s="1" t="s">
        <v>2</v>
      </c>
      <c r="N2069" s="11">
        <v>6009.1564652741454</v>
      </c>
      <c r="O2069" s="11">
        <v>14.555130883906809</v>
      </c>
      <c r="P2069" s="11">
        <v>140</v>
      </c>
      <c r="Q2069" s="1">
        <v>244</v>
      </c>
      <c r="R2069" s="3">
        <v>1</v>
      </c>
      <c r="S2069" s="3" t="s">
        <v>22833</v>
      </c>
      <c r="T2069" s="8" t="str">
        <f t="shared" si="32"/>
        <v>INSERT INTO item VALUES('0001960','식재료','돈등심','돈육','','돈육(등심,냉동,탕수육용,국산)','1Kg(1*1*5cm)','','','0','11240','0','국산','6009.15646527415','14.5551308839068','140','244',1,'manager1');</v>
      </c>
      <c r="U2069" s="5"/>
    </row>
    <row r="2070" spans="1:21" x14ac:dyDescent="0.35">
      <c r="A2070" s="6" t="s">
        <v>15379</v>
      </c>
      <c r="B2070" s="1" t="s">
        <v>22786</v>
      </c>
      <c r="C2070" s="1" t="s">
        <v>2477</v>
      </c>
      <c r="D2070" s="1" t="s">
        <v>2697</v>
      </c>
      <c r="F2070" s="1" t="s">
        <v>2727</v>
      </c>
      <c r="G2070" s="1" t="s">
        <v>2728</v>
      </c>
      <c r="J2070" s="2">
        <v>0</v>
      </c>
      <c r="K2070" s="7">
        <v>12240</v>
      </c>
      <c r="L2070" s="1">
        <v>0</v>
      </c>
      <c r="M2070" s="1" t="s">
        <v>2</v>
      </c>
      <c r="N2070" s="11">
        <v>22471.176497839024</v>
      </c>
      <c r="O2070" s="11">
        <v>361.87625944312487</v>
      </c>
      <c r="P2070" s="11">
        <v>252</v>
      </c>
      <c r="Q2070" s="1">
        <v>89</v>
      </c>
      <c r="R2070" s="3">
        <v>1</v>
      </c>
      <c r="S2070" s="3" t="s">
        <v>22833</v>
      </c>
      <c r="T2070" s="8" t="str">
        <f t="shared" si="32"/>
        <v>INSERT INTO item VALUES('0001961','식재료','돈등심','돈육','','돈육(등심,냉장,폭찹용,국산)','1Kg(2.5*2.5*0.5cm)','','','0','12240','0','국산','22471.176497839','361.876259443125','252','89',1,'manager1');</v>
      </c>
      <c r="U2070" s="5"/>
    </row>
    <row r="2071" spans="1:21" x14ac:dyDescent="0.35">
      <c r="A2071" s="6" t="s">
        <v>15380</v>
      </c>
      <c r="B2071" s="1" t="s">
        <v>22786</v>
      </c>
      <c r="C2071" s="1" t="s">
        <v>2477</v>
      </c>
      <c r="D2071" s="1" t="s">
        <v>2697</v>
      </c>
      <c r="F2071" s="1" t="s">
        <v>2699</v>
      </c>
      <c r="G2071" s="1" t="s">
        <v>2729</v>
      </c>
      <c r="J2071" s="2">
        <v>0</v>
      </c>
      <c r="K2071" s="7">
        <v>12230</v>
      </c>
      <c r="L2071" s="1">
        <v>0</v>
      </c>
      <c r="M2071" s="1" t="s">
        <v>2</v>
      </c>
      <c r="N2071" s="11">
        <v>15778.501297513467</v>
      </c>
      <c r="O2071" s="11">
        <v>217.82439868831659</v>
      </c>
      <c r="P2071" s="11">
        <v>423</v>
      </c>
      <c r="Q2071" s="1">
        <v>490</v>
      </c>
      <c r="R2071" s="3">
        <v>1</v>
      </c>
      <c r="S2071" s="3" t="s">
        <v>22833</v>
      </c>
      <c r="T2071" s="8" t="str">
        <f t="shared" si="32"/>
        <v>INSERT INTO item VALUES('0001962','식재료','돈등심','돈육','','돈육(등심,냉장,돈까스용,상품,국산)','150g/Kg','','','0','12230','0','국산','15778.5012975135','217.824398688317','423','490',1,'manager1');</v>
      </c>
      <c r="U2071" s="5"/>
    </row>
    <row r="2072" spans="1:21" x14ac:dyDescent="0.35">
      <c r="A2072" s="6" t="s">
        <v>15381</v>
      </c>
      <c r="B2072" s="1" t="s">
        <v>22786</v>
      </c>
      <c r="C2072" s="1" t="s">
        <v>2477</v>
      </c>
      <c r="D2072" s="1" t="s">
        <v>2697</v>
      </c>
      <c r="F2072" s="1" t="s">
        <v>2722</v>
      </c>
      <c r="G2072" s="1" t="s">
        <v>20</v>
      </c>
      <c r="J2072" s="2">
        <v>0</v>
      </c>
      <c r="K2072" s="7">
        <v>11940</v>
      </c>
      <c r="L2072" s="1">
        <v>0</v>
      </c>
      <c r="M2072" s="1" t="s">
        <v>2</v>
      </c>
      <c r="N2072" s="11">
        <v>1122.07142013772</v>
      </c>
      <c r="O2072" s="11">
        <v>882.73360745730656</v>
      </c>
      <c r="P2072" s="11">
        <v>364</v>
      </c>
      <c r="Q2072" s="1">
        <v>261</v>
      </c>
      <c r="R2072" s="3">
        <v>1</v>
      </c>
      <c r="S2072" s="3" t="s">
        <v>22833</v>
      </c>
      <c r="T2072" s="8" t="str">
        <f t="shared" si="32"/>
        <v>INSERT INTO item VALUES('0001963','식재료','돈등심','돈육','','돈육(등심,냉동,까스용,국산)','1Kg','','','0','11940','0','국산','1122.07142013772','882.733607457307','364','261',1,'manager1');</v>
      </c>
      <c r="U2072" s="5"/>
    </row>
    <row r="2073" spans="1:21" x14ac:dyDescent="0.35">
      <c r="A2073" s="6" t="s">
        <v>15382</v>
      </c>
      <c r="B2073" s="1" t="s">
        <v>22786</v>
      </c>
      <c r="C2073" s="1" t="s">
        <v>2477</v>
      </c>
      <c r="D2073" s="1" t="s">
        <v>2697</v>
      </c>
      <c r="F2073" s="1" t="s">
        <v>2730</v>
      </c>
      <c r="G2073" s="1" t="s">
        <v>20</v>
      </c>
      <c r="J2073" s="2">
        <v>0</v>
      </c>
      <c r="K2073" s="7">
        <v>11620</v>
      </c>
      <c r="L2073" s="1">
        <v>0</v>
      </c>
      <c r="M2073" s="1" t="s">
        <v>2</v>
      </c>
      <c r="N2073" s="11">
        <v>4501.0387393929996</v>
      </c>
      <c r="O2073" s="11">
        <v>13.444843098779247</v>
      </c>
      <c r="P2073" s="11">
        <v>263</v>
      </c>
      <c r="Q2073" s="1">
        <v>39</v>
      </c>
      <c r="R2073" s="3">
        <v>1</v>
      </c>
      <c r="S2073" s="3" t="s">
        <v>22833</v>
      </c>
      <c r="T2073" s="8" t="str">
        <f t="shared" si="32"/>
        <v>INSERT INTO item VALUES('0001964','식재료','돈등심','돈육','','돈육(등심,통덩어리,냉동,국산)','1Kg','','','0','11620','0','국산','4501.038739393','13.4448430987792','263','39',1,'manager1');</v>
      </c>
      <c r="U2073" s="5"/>
    </row>
    <row r="2074" spans="1:21" x14ac:dyDescent="0.35">
      <c r="A2074" s="6" t="s">
        <v>15383</v>
      </c>
      <c r="B2074" s="1" t="s">
        <v>22786</v>
      </c>
      <c r="C2074" s="1" t="s">
        <v>2477</v>
      </c>
      <c r="D2074" s="1" t="s">
        <v>2697</v>
      </c>
      <c r="F2074" s="1" t="s">
        <v>2724</v>
      </c>
      <c r="G2074" s="1" t="s">
        <v>2731</v>
      </c>
      <c r="J2074" s="2">
        <v>0</v>
      </c>
      <c r="K2074" s="7">
        <v>12300</v>
      </c>
      <c r="L2074" s="1">
        <v>0</v>
      </c>
      <c r="M2074" s="1" t="s">
        <v>2</v>
      </c>
      <c r="N2074" s="11">
        <v>45640.118585126984</v>
      </c>
      <c r="O2074" s="11">
        <v>317.82091314377448</v>
      </c>
      <c r="P2074" s="11">
        <v>52</v>
      </c>
      <c r="Q2074" s="1">
        <v>0</v>
      </c>
      <c r="R2074" s="3">
        <v>1</v>
      </c>
      <c r="S2074" s="3" t="s">
        <v>22833</v>
      </c>
      <c r="T2074" s="8" t="str">
        <f t="shared" si="32"/>
        <v>INSERT INTO item VALUES('0001965','식재료','돈등심','돈육','','돈육(등심,냉동,국산)','0.8*2.5*2(stew용)','','','0','12300','0','국산','45640.118585127','317.820913143774','52','0',1,'manager1');</v>
      </c>
      <c r="U2074" s="5"/>
    </row>
    <row r="2075" spans="1:21" x14ac:dyDescent="0.35">
      <c r="A2075" s="6" t="s">
        <v>15384</v>
      </c>
      <c r="B2075" s="1" t="s">
        <v>22786</v>
      </c>
      <c r="C2075" s="1" t="s">
        <v>2477</v>
      </c>
      <c r="D2075" s="1" t="s">
        <v>2697</v>
      </c>
      <c r="F2075" s="1" t="s">
        <v>2732</v>
      </c>
      <c r="G2075" s="1" t="s">
        <v>2733</v>
      </c>
      <c r="J2075" s="2">
        <v>0</v>
      </c>
      <c r="K2075" s="7">
        <v>12170</v>
      </c>
      <c r="L2075" s="1">
        <v>0</v>
      </c>
      <c r="M2075" s="1" t="s">
        <v>2</v>
      </c>
      <c r="N2075" s="11">
        <v>21897.396747956082</v>
      </c>
      <c r="O2075" s="11">
        <v>74.014992866865853</v>
      </c>
      <c r="P2075" s="11">
        <v>672</v>
      </c>
      <c r="Q2075" s="1">
        <v>308</v>
      </c>
      <c r="R2075" s="3">
        <v>1</v>
      </c>
      <c r="S2075" s="3" t="s">
        <v>22833</v>
      </c>
      <c r="T2075" s="8" t="str">
        <f t="shared" si="32"/>
        <v>INSERT INTO item VALUES('0001966','식재료','돈등심','돈육','','돈육(등심,냉동,슬라이스,국산)','1Kg(0.7cm)','','','0','12170','0','국산','21897.3967479561','74.0149928668659','672','308',1,'manager1');</v>
      </c>
      <c r="U2075" s="5"/>
    </row>
    <row r="2076" spans="1:21" x14ac:dyDescent="0.35">
      <c r="A2076" s="6" t="s">
        <v>15385</v>
      </c>
      <c r="B2076" s="1" t="s">
        <v>22786</v>
      </c>
      <c r="C2076" s="1" t="s">
        <v>2477</v>
      </c>
      <c r="D2076" s="1" t="s">
        <v>2697</v>
      </c>
      <c r="F2076" s="1" t="s">
        <v>2734</v>
      </c>
      <c r="G2076" s="1" t="s">
        <v>2735</v>
      </c>
      <c r="J2076" s="2">
        <v>0</v>
      </c>
      <c r="K2076" s="7">
        <v>11620</v>
      </c>
      <c r="L2076" s="1">
        <v>0</v>
      </c>
      <c r="M2076" s="1" t="s">
        <v>2</v>
      </c>
      <c r="N2076" s="11">
        <v>4526.7723136052819</v>
      </c>
      <c r="O2076" s="11">
        <v>909.48409404393396</v>
      </c>
      <c r="P2076" s="11">
        <v>464</v>
      </c>
      <c r="Q2076" s="1">
        <v>178</v>
      </c>
      <c r="R2076" s="3">
        <v>1</v>
      </c>
      <c r="S2076" s="3" t="s">
        <v>22833</v>
      </c>
      <c r="T2076" s="8" t="str">
        <f t="shared" si="32"/>
        <v>INSERT INTO item VALUES('0001967','식재료','돈등심','돈육','','돈육(등심,냉동,불고기용,국산)','1Kg(4*5*0.3cm)','','','0','11620','0','국산','4526.77231360528','909.484094043934','464','178',1,'manager1');</v>
      </c>
      <c r="U2076" s="5"/>
    </row>
    <row r="2077" spans="1:21" x14ac:dyDescent="0.35">
      <c r="A2077" s="6" t="s">
        <v>15386</v>
      </c>
      <c r="B2077" s="1" t="s">
        <v>22786</v>
      </c>
      <c r="C2077" s="1" t="s">
        <v>2477</v>
      </c>
      <c r="D2077" s="1" t="s">
        <v>2697</v>
      </c>
      <c r="F2077" s="1" t="s">
        <v>2736</v>
      </c>
      <c r="G2077" s="1" t="s">
        <v>2737</v>
      </c>
      <c r="J2077" s="2">
        <v>0</v>
      </c>
      <c r="K2077" s="7">
        <v>11950</v>
      </c>
      <c r="L2077" s="1">
        <v>0</v>
      </c>
      <c r="M2077" s="1" t="s">
        <v>2</v>
      </c>
      <c r="N2077" s="11">
        <v>18384.612135248059</v>
      </c>
      <c r="O2077" s="11">
        <v>280.94805563470948</v>
      </c>
      <c r="P2077" s="11">
        <v>618</v>
      </c>
      <c r="Q2077" s="1">
        <v>71</v>
      </c>
      <c r="R2077" s="3">
        <v>1</v>
      </c>
      <c r="S2077" s="3" t="s">
        <v>22833</v>
      </c>
      <c r="T2077" s="8" t="str">
        <f t="shared" si="32"/>
        <v>INSERT INTO item VALUES('0001968','식재료','돈등심','돈육','','돈육(연육)(등심,냉동,돈까스용,국산)','1Kg(120g/ea(연육))','','','0','11950','0','국산','18384.6121352481','280.948055634709','618','71',1,'manager1');</v>
      </c>
      <c r="U2077" s="5"/>
    </row>
    <row r="2078" spans="1:21" x14ac:dyDescent="0.35">
      <c r="A2078" s="6" t="s">
        <v>15387</v>
      </c>
      <c r="B2078" s="1" t="s">
        <v>22786</v>
      </c>
      <c r="C2078" s="1" t="s">
        <v>2477</v>
      </c>
      <c r="D2078" s="1" t="s">
        <v>2697</v>
      </c>
      <c r="F2078" s="1" t="s">
        <v>2701</v>
      </c>
      <c r="G2078" s="1" t="s">
        <v>2738</v>
      </c>
      <c r="J2078" s="2">
        <v>0</v>
      </c>
      <c r="K2078" s="7">
        <v>11940</v>
      </c>
      <c r="L2078" s="1">
        <v>0</v>
      </c>
      <c r="M2078" s="1" t="s">
        <v>2</v>
      </c>
      <c r="N2078" s="11">
        <v>5839.6498693195654</v>
      </c>
      <c r="O2078" s="11">
        <v>512.21162850781673</v>
      </c>
      <c r="P2078" s="11">
        <v>870</v>
      </c>
      <c r="Q2078" s="1">
        <v>329</v>
      </c>
      <c r="R2078" s="3">
        <v>1</v>
      </c>
      <c r="S2078" s="3" t="s">
        <v>22833</v>
      </c>
      <c r="T2078" s="8" t="str">
        <f t="shared" si="32"/>
        <v>INSERT INTO item VALUES('0001969','식재료','돈등심','돈육','','돈육(등심,냉동,돈까스용,국산)','1Kg(45~55g/ea)','','','0','11940','0','국산','5839.64986931957','512.211628507817','870','329',1,'manager1');</v>
      </c>
      <c r="U2078" s="5"/>
    </row>
    <row r="2079" spans="1:21" x14ac:dyDescent="0.35">
      <c r="A2079" s="6" t="s">
        <v>15388</v>
      </c>
      <c r="B2079" s="1" t="s">
        <v>22786</v>
      </c>
      <c r="C2079" s="1" t="s">
        <v>2477</v>
      </c>
      <c r="D2079" s="1" t="s">
        <v>2697</v>
      </c>
      <c r="F2079" s="1" t="s">
        <v>2701</v>
      </c>
      <c r="G2079" s="1" t="s">
        <v>2739</v>
      </c>
      <c r="J2079" s="2">
        <v>0</v>
      </c>
      <c r="K2079" s="7">
        <v>11950</v>
      </c>
      <c r="L2079" s="1">
        <v>0</v>
      </c>
      <c r="M2079" s="1" t="s">
        <v>2</v>
      </c>
      <c r="N2079" s="11">
        <v>5243.6287155018572</v>
      </c>
      <c r="O2079" s="11">
        <v>373.04125019769629</v>
      </c>
      <c r="P2079" s="11">
        <v>920</v>
      </c>
      <c r="Q2079" s="1">
        <v>910</v>
      </c>
      <c r="R2079" s="3">
        <v>1</v>
      </c>
      <c r="S2079" s="3" t="s">
        <v>22833</v>
      </c>
      <c r="T2079" s="8" t="str">
        <f t="shared" si="32"/>
        <v>INSERT INTO item VALUES('0001970','식재료','돈등심','돈육','','돈육(등심,냉동,돈까스용,국산)','1Kg(100g/ea(연육))','','','0','11950','0','국산','5243.62871550186','373.041250197696','920','910',1,'manager1');</v>
      </c>
      <c r="U2079" s="5"/>
    </row>
    <row r="2080" spans="1:21" x14ac:dyDescent="0.35">
      <c r="A2080" s="6" t="s">
        <v>15389</v>
      </c>
      <c r="B2080" s="1" t="s">
        <v>22786</v>
      </c>
      <c r="C2080" s="1" t="s">
        <v>2477</v>
      </c>
      <c r="D2080" s="1" t="s">
        <v>2697</v>
      </c>
      <c r="F2080" s="1" t="s">
        <v>2727</v>
      </c>
      <c r="G2080" s="1" t="s">
        <v>2740</v>
      </c>
      <c r="J2080" s="2">
        <v>0</v>
      </c>
      <c r="K2080" s="7">
        <v>12240</v>
      </c>
      <c r="L2080" s="1">
        <v>0</v>
      </c>
      <c r="M2080" s="1" t="s">
        <v>2</v>
      </c>
      <c r="N2080" s="11">
        <v>2342.0373458170379</v>
      </c>
      <c r="O2080" s="11">
        <v>435.75483803011093</v>
      </c>
      <c r="P2080" s="11">
        <v>735</v>
      </c>
      <c r="Q2080" s="1">
        <v>598</v>
      </c>
      <c r="R2080" s="3">
        <v>1</v>
      </c>
      <c r="S2080" s="3" t="s">
        <v>22833</v>
      </c>
      <c r="T2080" s="8" t="str">
        <f t="shared" si="32"/>
        <v>INSERT INTO item VALUES('0001971','식재료','돈등심','돈육','','돈육(등심,냉장,폭찹용,국산)','3*4*0.5cm','','','0','12240','0','국산','2342.03734581704','435.754838030111','735','598',1,'manager1');</v>
      </c>
      <c r="U2080" s="5"/>
    </row>
    <row r="2081" spans="1:21" x14ac:dyDescent="0.35">
      <c r="A2081" s="6" t="s">
        <v>15390</v>
      </c>
      <c r="B2081" s="1" t="s">
        <v>22786</v>
      </c>
      <c r="C2081" s="1" t="s">
        <v>2477</v>
      </c>
      <c r="D2081" s="1" t="s">
        <v>2697</v>
      </c>
      <c r="F2081" s="1" t="s">
        <v>2701</v>
      </c>
      <c r="G2081" s="1" t="s">
        <v>2741</v>
      </c>
      <c r="J2081" s="2">
        <v>0</v>
      </c>
      <c r="K2081" s="7">
        <v>11950</v>
      </c>
      <c r="L2081" s="1">
        <v>0</v>
      </c>
      <c r="M2081" s="1" t="s">
        <v>2</v>
      </c>
      <c r="N2081" s="11">
        <v>62065.594255129654</v>
      </c>
      <c r="O2081" s="11">
        <v>77.283430953910553</v>
      </c>
      <c r="P2081" s="11">
        <v>805</v>
      </c>
      <c r="Q2081" s="1">
        <v>213</v>
      </c>
      <c r="R2081" s="3">
        <v>1</v>
      </c>
      <c r="S2081" s="3" t="s">
        <v>22833</v>
      </c>
      <c r="T2081" s="8" t="str">
        <f t="shared" si="32"/>
        <v>INSERT INTO item VALUES('0001972','식재료','돈등심','돈육','','돈육(등심,냉동,돈까스용,국산)','1Kg(110g/ea)','','','0','11950','0','국산','62065.5942551297','77.2834309539106','805','213',1,'manager1');</v>
      </c>
      <c r="U2081" s="5"/>
    </row>
    <row r="2082" spans="1:21" x14ac:dyDescent="0.35">
      <c r="A2082" s="6" t="s">
        <v>15391</v>
      </c>
      <c r="B2082" s="1" t="s">
        <v>22786</v>
      </c>
      <c r="C2082" s="1" t="s">
        <v>2477</v>
      </c>
      <c r="D2082" s="1" t="s">
        <v>2697</v>
      </c>
      <c r="F2082" s="1" t="s">
        <v>2701</v>
      </c>
      <c r="G2082" s="1" t="s">
        <v>2742</v>
      </c>
      <c r="J2082" s="2">
        <v>0</v>
      </c>
      <c r="K2082" s="7">
        <v>11950</v>
      </c>
      <c r="L2082" s="1">
        <v>0</v>
      </c>
      <c r="M2082" s="1" t="s">
        <v>2</v>
      </c>
      <c r="N2082" s="11">
        <v>34407.121180629059</v>
      </c>
      <c r="O2082" s="11">
        <v>195.21981015273647</v>
      </c>
      <c r="P2082" s="11">
        <v>313</v>
      </c>
      <c r="Q2082" s="1">
        <v>22</v>
      </c>
      <c r="R2082" s="3">
        <v>1</v>
      </c>
      <c r="S2082" s="3" t="s">
        <v>22833</v>
      </c>
      <c r="T2082" s="8" t="str">
        <f t="shared" si="32"/>
        <v>INSERT INTO item VALUES('0001973','식재료','돈등심','돈육','','돈육(등심,냉동,돈까스용,국산)','1Kg(70g/ea 내외)','','','0','11950','0','국산','34407.1211806291','195.219810152736','313','22',1,'manager1');</v>
      </c>
      <c r="U2082" s="5"/>
    </row>
    <row r="2083" spans="1:21" x14ac:dyDescent="0.35">
      <c r="A2083" s="6" t="s">
        <v>15392</v>
      </c>
      <c r="B2083" s="1" t="s">
        <v>22786</v>
      </c>
      <c r="C2083" s="1" t="s">
        <v>2477</v>
      </c>
      <c r="D2083" s="1" t="s">
        <v>2697</v>
      </c>
      <c r="F2083" s="1" t="s">
        <v>2743</v>
      </c>
      <c r="G2083" s="1" t="s">
        <v>2744</v>
      </c>
      <c r="J2083" s="2">
        <v>0</v>
      </c>
      <c r="K2083" s="7">
        <v>11520</v>
      </c>
      <c r="L2083" s="1">
        <v>0</v>
      </c>
      <c r="M2083" s="1" t="s">
        <v>2</v>
      </c>
      <c r="N2083" s="11">
        <v>73622.633691806564</v>
      </c>
      <c r="O2083" s="11">
        <v>524.8749906190526</v>
      </c>
      <c r="P2083" s="11">
        <v>894</v>
      </c>
      <c r="Q2083" s="1">
        <v>141</v>
      </c>
      <c r="R2083" s="3">
        <v>1</v>
      </c>
      <c r="S2083" s="3" t="s">
        <v>22833</v>
      </c>
      <c r="T2083" s="8" t="str">
        <f t="shared" si="32"/>
        <v>INSERT INTO item VALUES('0001974','식재료','돈등심','돈육','','돈육(등심,냉동,찜용,국산)','1Kg(1*1*1cm)','','','0','11520','0','국산','73622.6336918066','524.874990619053','894','141',1,'manager1');</v>
      </c>
      <c r="U2083" s="5"/>
    </row>
    <row r="2084" spans="1:21" x14ac:dyDescent="0.35">
      <c r="A2084" s="6" t="s">
        <v>15393</v>
      </c>
      <c r="B2084" s="1" t="s">
        <v>22786</v>
      </c>
      <c r="C2084" s="1" t="s">
        <v>2477</v>
      </c>
      <c r="D2084" s="1" t="s">
        <v>2697</v>
      </c>
      <c r="F2084" s="1" t="s">
        <v>2710</v>
      </c>
      <c r="G2084" s="1" t="s">
        <v>2745</v>
      </c>
      <c r="J2084" s="2">
        <v>0</v>
      </c>
      <c r="K2084" s="7">
        <v>12550</v>
      </c>
      <c r="L2084" s="1">
        <v>0</v>
      </c>
      <c r="M2084" s="1" t="s">
        <v>2</v>
      </c>
      <c r="N2084" s="11">
        <v>39868.031549949003</v>
      </c>
      <c r="O2084" s="11">
        <v>20.009715211386279</v>
      </c>
      <c r="P2084" s="11">
        <v>253</v>
      </c>
      <c r="Q2084" s="1">
        <v>289</v>
      </c>
      <c r="R2084" s="3">
        <v>1</v>
      </c>
      <c r="S2084" s="3" t="s">
        <v>22833</v>
      </c>
      <c r="T2084" s="8" t="str">
        <f t="shared" si="32"/>
        <v>INSERT INTO item VALUES('0001975','식재료','돈등심','돈육','','돈육(등심,냉동,탕수육용,국산)','1Kg(1.5*1.5*5cm)','','','0','12550','0','국산','39868.031549949','20.0097152113863','253','289',1,'manager1');</v>
      </c>
      <c r="U2084" s="5"/>
    </row>
    <row r="2085" spans="1:21" x14ac:dyDescent="0.35">
      <c r="A2085" s="6" t="s">
        <v>15394</v>
      </c>
      <c r="B2085" s="1" t="s">
        <v>22786</v>
      </c>
      <c r="C2085" s="1" t="s">
        <v>2477</v>
      </c>
      <c r="D2085" s="1" t="s">
        <v>2697</v>
      </c>
      <c r="F2085" s="1" t="s">
        <v>2743</v>
      </c>
      <c r="G2085" s="1" t="s">
        <v>2744</v>
      </c>
      <c r="J2085" s="2">
        <v>0</v>
      </c>
      <c r="K2085" s="7">
        <v>11950</v>
      </c>
      <c r="L2085" s="1">
        <v>0</v>
      </c>
      <c r="M2085" s="1" t="s">
        <v>2</v>
      </c>
      <c r="N2085" s="11">
        <v>7469.7128413067148</v>
      </c>
      <c r="O2085" s="11">
        <v>57.867300920243835</v>
      </c>
      <c r="P2085" s="11">
        <v>834</v>
      </c>
      <c r="Q2085" s="1">
        <v>556</v>
      </c>
      <c r="R2085" s="3">
        <v>1</v>
      </c>
      <c r="S2085" s="3" t="s">
        <v>22833</v>
      </c>
      <c r="T2085" s="8" t="str">
        <f t="shared" si="32"/>
        <v>INSERT INTO item VALUES('0001976','식재료','돈등심','돈육','','돈육(등심,냉동,찜용,국산)','1Kg(1*1*1cm)','','','0','11950','0','국산','7469.71284130671','57.8673009202438','834','556',1,'manager1');</v>
      </c>
      <c r="U2085" s="5"/>
    </row>
    <row r="2086" spans="1:21" x14ac:dyDescent="0.35">
      <c r="A2086" s="6" t="s">
        <v>15395</v>
      </c>
      <c r="B2086" s="1" t="s">
        <v>22786</v>
      </c>
      <c r="C2086" s="1" t="s">
        <v>2477</v>
      </c>
      <c r="D2086" s="1" t="s">
        <v>2697</v>
      </c>
      <c r="F2086" s="1" t="s">
        <v>2746</v>
      </c>
      <c r="G2086" s="1" t="s">
        <v>2747</v>
      </c>
      <c r="J2086" s="2">
        <v>0</v>
      </c>
      <c r="K2086" s="7">
        <v>12310</v>
      </c>
      <c r="L2086" s="1">
        <v>0</v>
      </c>
      <c r="M2086" s="1" t="s">
        <v>2</v>
      </c>
      <c r="N2086" s="11">
        <v>5559.7995637595441</v>
      </c>
      <c r="O2086" s="11">
        <v>950.75395807176233</v>
      </c>
      <c r="P2086" s="11">
        <v>796</v>
      </c>
      <c r="Q2086" s="1">
        <v>235</v>
      </c>
      <c r="R2086" s="3">
        <v>1</v>
      </c>
      <c r="S2086" s="3" t="s">
        <v>22833</v>
      </c>
      <c r="T2086" s="8" t="str">
        <f t="shared" si="32"/>
        <v>INSERT INTO item VALUES('0001977','식재료','돈등심','돈육','','돈육(지방정선)(등심,냉동,국산)','0.5cm슬라이스','','','0','12310','0','국산','5559.79956375954','950.753958071762','796','235',1,'manager1');</v>
      </c>
      <c r="U2086" s="5"/>
    </row>
    <row r="2087" spans="1:21" x14ac:dyDescent="0.35">
      <c r="A2087" s="6" t="s">
        <v>15396</v>
      </c>
      <c r="B2087" s="1" t="s">
        <v>22786</v>
      </c>
      <c r="C2087" s="1" t="s">
        <v>2477</v>
      </c>
      <c r="D2087" s="1" t="s">
        <v>2697</v>
      </c>
      <c r="F2087" s="1" t="s">
        <v>2748</v>
      </c>
      <c r="G2087" s="1" t="s">
        <v>2735</v>
      </c>
      <c r="J2087" s="2">
        <v>0</v>
      </c>
      <c r="K2087" s="7">
        <v>11730</v>
      </c>
      <c r="L2087" s="1">
        <v>0</v>
      </c>
      <c r="M2087" s="1" t="s">
        <v>2</v>
      </c>
      <c r="N2087" s="11">
        <v>3740.5993179573347</v>
      </c>
      <c r="O2087" s="11">
        <v>931.65325330937628</v>
      </c>
      <c r="P2087" s="11">
        <v>988</v>
      </c>
      <c r="Q2087" s="1">
        <v>74</v>
      </c>
      <c r="R2087" s="3">
        <v>1</v>
      </c>
      <c r="S2087" s="3" t="s">
        <v>22833</v>
      </c>
      <c r="T2087" s="8" t="str">
        <f t="shared" si="32"/>
        <v>INSERT INTO item VALUES('0001978','식재료','돈등심','돈육','','돈육(등심,냉동,볶음용,국산)','1Kg(4*5*0.3cm)','','','0','11730','0','국산','3740.59931795733','931.653253309376','988','74',1,'manager1');</v>
      </c>
      <c r="U2087" s="5"/>
    </row>
    <row r="2088" spans="1:21" x14ac:dyDescent="0.35">
      <c r="A2088" s="6" t="s">
        <v>15397</v>
      </c>
      <c r="B2088" s="1" t="s">
        <v>22786</v>
      </c>
      <c r="C2088" s="1" t="s">
        <v>2477</v>
      </c>
      <c r="D2088" s="1" t="s">
        <v>2697</v>
      </c>
      <c r="F2088" s="1" t="s">
        <v>2701</v>
      </c>
      <c r="G2088" s="1" t="s">
        <v>2749</v>
      </c>
      <c r="J2088" s="2">
        <v>0</v>
      </c>
      <c r="K2088" s="7">
        <v>11950</v>
      </c>
      <c r="L2088" s="1">
        <v>0</v>
      </c>
      <c r="M2088" s="1" t="s">
        <v>2</v>
      </c>
      <c r="N2088" s="11">
        <v>10349.732833886737</v>
      </c>
      <c r="O2088" s="11">
        <v>826.59278266556578</v>
      </c>
      <c r="P2088" s="11">
        <v>851</v>
      </c>
      <c r="Q2088" s="1">
        <v>284</v>
      </c>
      <c r="R2088" s="3">
        <v>1</v>
      </c>
      <c r="S2088" s="3" t="s">
        <v>22833</v>
      </c>
      <c r="T2088" s="8" t="str">
        <f t="shared" si="32"/>
        <v>INSERT INTO item VALUES('0001979','식재료','돈등심','돈육','','돈육(등심,냉동,돈까스용,국산)','1Kg(140g/ea(연육))','','','0','11950','0','국산','10349.7328338867','826.592782665566','851','284',1,'manager1');</v>
      </c>
      <c r="U2088" s="5"/>
    </row>
    <row r="2089" spans="1:21" x14ac:dyDescent="0.35">
      <c r="A2089" s="6" t="s">
        <v>15398</v>
      </c>
      <c r="B2089" s="1" t="s">
        <v>22786</v>
      </c>
      <c r="C2089" s="1" t="s">
        <v>2477</v>
      </c>
      <c r="D2089" s="1" t="s">
        <v>2697</v>
      </c>
      <c r="F2089" s="1" t="s">
        <v>2717</v>
      </c>
      <c r="G2089" s="1" t="s">
        <v>2749</v>
      </c>
      <c r="J2089" s="2">
        <v>0</v>
      </c>
      <c r="K2089" s="7">
        <v>12230</v>
      </c>
      <c r="L2089" s="1">
        <v>0</v>
      </c>
      <c r="M2089" s="1" t="s">
        <v>2</v>
      </c>
      <c r="N2089" s="11">
        <v>3455.659929462654</v>
      </c>
      <c r="O2089" s="11">
        <v>122.43301715431731</v>
      </c>
      <c r="P2089" s="11">
        <v>229</v>
      </c>
      <c r="Q2089" s="1">
        <v>169</v>
      </c>
      <c r="R2089" s="3">
        <v>1</v>
      </c>
      <c r="S2089" s="3" t="s">
        <v>22833</v>
      </c>
      <c r="T2089" s="8" t="str">
        <f t="shared" si="32"/>
        <v>INSERT INTO item VALUES('0001980','식재료','돈등심','돈육','','돈육(등심,냉장,돈까스용,국산)','1Kg(140g/ea(연육))','','','0','12230','0','국산','3455.65992946265','122.433017154317','229','169',1,'manager1');</v>
      </c>
      <c r="U2089" s="5"/>
    </row>
    <row r="2090" spans="1:21" x14ac:dyDescent="0.35">
      <c r="A2090" s="6" t="s">
        <v>15399</v>
      </c>
      <c r="B2090" s="1" t="s">
        <v>22786</v>
      </c>
      <c r="C2090" s="1" t="s">
        <v>2477</v>
      </c>
      <c r="D2090" s="1" t="s">
        <v>2697</v>
      </c>
      <c r="F2090" s="1" t="s">
        <v>2732</v>
      </c>
      <c r="G2090" s="1" t="s">
        <v>2665</v>
      </c>
      <c r="J2090" s="2">
        <v>0</v>
      </c>
      <c r="K2090" s="7">
        <v>11940</v>
      </c>
      <c r="L2090" s="1">
        <v>0</v>
      </c>
      <c r="M2090" s="1" t="s">
        <v>2</v>
      </c>
      <c r="N2090" s="11">
        <v>38938.671825894147</v>
      </c>
      <c r="O2090" s="11">
        <v>794.75074915305106</v>
      </c>
      <c r="P2090" s="11">
        <v>412</v>
      </c>
      <c r="Q2090" s="1">
        <v>400</v>
      </c>
      <c r="R2090" s="3">
        <v>1</v>
      </c>
      <c r="S2090" s="3" t="s">
        <v>22833</v>
      </c>
      <c r="T2090" s="8" t="str">
        <f t="shared" si="32"/>
        <v>INSERT INTO item VALUES('0001981','식재료','돈등심','돈육','','돈육(등심,냉동,슬라이스,국산)','1Kg(1cm)','','','0','11940','0','국산','38938.6718258941','794.750749153051','412','400',1,'manager1');</v>
      </c>
      <c r="U2090" s="5"/>
    </row>
    <row r="2091" spans="1:21" x14ac:dyDescent="0.35">
      <c r="A2091" s="6" t="s">
        <v>15400</v>
      </c>
      <c r="B2091" s="1" t="s">
        <v>22786</v>
      </c>
      <c r="C2091" s="1" t="s">
        <v>2477</v>
      </c>
      <c r="D2091" s="1" t="s">
        <v>2697</v>
      </c>
      <c r="F2091" s="1" t="s">
        <v>2750</v>
      </c>
      <c r="G2091" s="1" t="s">
        <v>2751</v>
      </c>
      <c r="J2091" s="2">
        <v>0</v>
      </c>
      <c r="K2091" s="7">
        <v>12470</v>
      </c>
      <c r="L2091" s="1">
        <v>0</v>
      </c>
      <c r="M2091" s="1" t="s">
        <v>2</v>
      </c>
      <c r="N2091" s="11">
        <v>64544.041144133902</v>
      </c>
      <c r="O2091" s="11">
        <v>634.08198555525689</v>
      </c>
      <c r="P2091" s="11">
        <v>618</v>
      </c>
      <c r="Q2091" s="1">
        <v>9</v>
      </c>
      <c r="R2091" s="3">
        <v>1</v>
      </c>
      <c r="S2091" s="3" t="s">
        <v>22833</v>
      </c>
      <c r="T2091" s="8" t="str">
        <f t="shared" si="32"/>
        <v>INSERT INTO item VALUES('0001982','식재료','돈등심','돈육','','돈육(등심,냉장,탕수육용,국산)','1Kg(1*1*5~7cm)','','','0','12470','0','국산','64544.0411441339','634.081985555257','618','9',1,'manager1');</v>
      </c>
      <c r="U2091" s="5"/>
    </row>
    <row r="2092" spans="1:21" x14ac:dyDescent="0.35">
      <c r="A2092" s="6" t="s">
        <v>15401</v>
      </c>
      <c r="B2092" s="1" t="s">
        <v>22786</v>
      </c>
      <c r="C2092" s="1" t="s">
        <v>2477</v>
      </c>
      <c r="D2092" s="1" t="s">
        <v>2697</v>
      </c>
      <c r="F2092" s="1" t="s">
        <v>2752</v>
      </c>
      <c r="G2092" s="1" t="s">
        <v>2753</v>
      </c>
      <c r="J2092" s="2">
        <v>0</v>
      </c>
      <c r="K2092" s="7">
        <v>19570</v>
      </c>
      <c r="L2092" s="1">
        <v>0</v>
      </c>
      <c r="M2092" s="1" t="s">
        <v>2</v>
      </c>
      <c r="N2092" s="11">
        <v>31962.328264407141</v>
      </c>
      <c r="O2092" s="11">
        <v>270.58773449106491</v>
      </c>
      <c r="P2092" s="11">
        <v>899</v>
      </c>
      <c r="Q2092" s="1">
        <v>236</v>
      </c>
      <c r="R2092" s="3">
        <v>1</v>
      </c>
      <c r="S2092" s="3" t="s">
        <v>22833</v>
      </c>
      <c r="T2092" s="8" t="str">
        <f t="shared" si="32"/>
        <v>INSERT INTO item VALUES('0001983','식재료','돈등심','돈육','','[H-Kids]돈육(등심,1등급,냉장,국산)','1Kg(1*1*1cm/트레이포장)','','','0','19570','0','국산','31962.3282644071','270.587734491065','899','236',1,'manager1');</v>
      </c>
      <c r="U2092" s="5"/>
    </row>
    <row r="2093" spans="1:21" x14ac:dyDescent="0.35">
      <c r="A2093" s="6" t="s">
        <v>15402</v>
      </c>
      <c r="B2093" s="1" t="s">
        <v>22786</v>
      </c>
      <c r="C2093" s="1" t="s">
        <v>2477</v>
      </c>
      <c r="D2093" s="1" t="s">
        <v>2697</v>
      </c>
      <c r="F2093" s="1" t="s">
        <v>2752</v>
      </c>
      <c r="G2093" s="1" t="s">
        <v>2753</v>
      </c>
      <c r="J2093" s="2">
        <v>0</v>
      </c>
      <c r="K2093" s="7">
        <v>19570</v>
      </c>
      <c r="L2093" s="1">
        <v>0</v>
      </c>
      <c r="M2093" s="1" t="s">
        <v>2</v>
      </c>
      <c r="N2093" s="11">
        <v>21746.108759524417</v>
      </c>
      <c r="O2093" s="11">
        <v>246.89116411963096</v>
      </c>
      <c r="P2093" s="11">
        <v>857</v>
      </c>
      <c r="Q2093" s="1">
        <v>167</v>
      </c>
      <c r="R2093" s="3">
        <v>1</v>
      </c>
      <c r="S2093" s="3" t="s">
        <v>22833</v>
      </c>
      <c r="T2093" s="8" t="str">
        <f t="shared" si="32"/>
        <v>INSERT INTO item VALUES('0001984','식재료','돈등심','돈육','','[H-Kids]돈육(등심,1등급,냉장,국산)','1Kg(1*1*1cm/트레이포장)','','','0','19570','0','국산','21746.1087595244','246.891164119631','857','167',1,'manager1');</v>
      </c>
      <c r="U2093" s="5"/>
    </row>
    <row r="2094" spans="1:21" x14ac:dyDescent="0.35">
      <c r="A2094" s="6" t="s">
        <v>15403</v>
      </c>
      <c r="B2094" s="1" t="s">
        <v>22786</v>
      </c>
      <c r="C2094" s="1" t="s">
        <v>2477</v>
      </c>
      <c r="D2094" s="1" t="s">
        <v>2697</v>
      </c>
      <c r="F2094" s="1" t="s">
        <v>2754</v>
      </c>
      <c r="G2094" s="1" t="s">
        <v>2755</v>
      </c>
      <c r="J2094" s="2">
        <v>0</v>
      </c>
      <c r="K2094" s="7">
        <v>11730</v>
      </c>
      <c r="L2094" s="1">
        <v>0</v>
      </c>
      <c r="M2094" s="1" t="s">
        <v>2</v>
      </c>
      <c r="N2094" s="11">
        <v>39417.727093651178</v>
      </c>
      <c r="O2094" s="11">
        <v>579.38426230798291</v>
      </c>
      <c r="P2094" s="11">
        <v>10</v>
      </c>
      <c r="Q2094" s="1">
        <v>296</v>
      </c>
      <c r="R2094" s="3">
        <v>1</v>
      </c>
      <c r="S2094" s="3" t="s">
        <v>22833</v>
      </c>
      <c r="T2094" s="8" t="str">
        <f t="shared" si="32"/>
        <v>INSERT INTO item VALUES('0001985','식재료','돈등심','돈육','','돈육(등심,냉동,말이용,국산)','1Kg(0.2cm 슬라이스)','','','0','11730','0','국산','39417.7270936512','579.384262307983','10','296',1,'manager1');</v>
      </c>
      <c r="U2094" s="5"/>
    </row>
    <row r="2095" spans="1:21" x14ac:dyDescent="0.35">
      <c r="A2095" s="6" t="s">
        <v>15404</v>
      </c>
      <c r="B2095" s="1" t="s">
        <v>22786</v>
      </c>
      <c r="C2095" s="1" t="s">
        <v>2477</v>
      </c>
      <c r="D2095" s="1" t="s">
        <v>2697</v>
      </c>
      <c r="F2095" s="1" t="s">
        <v>2756</v>
      </c>
      <c r="G2095" s="1" t="s">
        <v>20</v>
      </c>
      <c r="J2095" s="2">
        <v>0</v>
      </c>
      <c r="K2095" s="7">
        <v>11940</v>
      </c>
      <c r="L2095" s="1">
        <v>0</v>
      </c>
      <c r="M2095" s="1" t="s">
        <v>2</v>
      </c>
      <c r="N2095" s="11">
        <v>37028.444605839009</v>
      </c>
      <c r="O2095" s="11">
        <v>440.38999490382503</v>
      </c>
      <c r="P2095" s="11">
        <v>71</v>
      </c>
      <c r="Q2095" s="1">
        <v>410</v>
      </c>
      <c r="R2095" s="3">
        <v>1</v>
      </c>
      <c r="S2095" s="3" t="s">
        <v>22833</v>
      </c>
      <c r="T2095" s="8" t="str">
        <f t="shared" si="32"/>
        <v>INSERT INTO item VALUES('0001986','식재료','돈등심','돈육','','돈육(등심,냉동,분쇄,국산)','1Kg','','','0','11940','0','국산','37028.444605839','440.389994903825','71','410',1,'manager1');</v>
      </c>
      <c r="U2095" s="5"/>
    </row>
    <row r="2096" spans="1:21" x14ac:dyDescent="0.35">
      <c r="A2096" s="6" t="s">
        <v>15405</v>
      </c>
      <c r="B2096" s="1" t="s">
        <v>22786</v>
      </c>
      <c r="C2096" s="1" t="s">
        <v>2477</v>
      </c>
      <c r="D2096" s="1" t="s">
        <v>2697</v>
      </c>
      <c r="F2096" s="1" t="s">
        <v>2757</v>
      </c>
      <c r="G2096" s="1" t="s">
        <v>2758</v>
      </c>
      <c r="J2096" s="2">
        <v>0</v>
      </c>
      <c r="K2096" s="7">
        <v>12230</v>
      </c>
      <c r="L2096" s="1">
        <v>0</v>
      </c>
      <c r="M2096" s="1" t="s">
        <v>2</v>
      </c>
      <c r="N2096" s="11">
        <v>43502.332436304787</v>
      </c>
      <c r="O2096" s="11">
        <v>206.58344974875996</v>
      </c>
      <c r="P2096" s="11">
        <v>849</v>
      </c>
      <c r="Q2096" s="1">
        <v>47</v>
      </c>
      <c r="R2096" s="3">
        <v>1</v>
      </c>
      <c r="S2096" s="3" t="s">
        <v>22833</v>
      </c>
      <c r="T2096" s="8" t="str">
        <f t="shared" si="32"/>
        <v>INSERT INTO item VALUES('0001987','식재료','돈등심','돈육','','돈육(등심,냉장,슬라이스,국산)','1Kg(1cm, 연육)','','','0','12230','0','국산','43502.3324363048','206.58344974876','849','47',1,'manager1');</v>
      </c>
      <c r="U2096" s="5"/>
    </row>
    <row r="2097" spans="1:21" x14ac:dyDescent="0.35">
      <c r="A2097" s="6" t="s">
        <v>15406</v>
      </c>
      <c r="B2097" s="1" t="s">
        <v>22786</v>
      </c>
      <c r="C2097" s="1" t="s">
        <v>2477</v>
      </c>
      <c r="D2097" s="1" t="s">
        <v>2697</v>
      </c>
      <c r="F2097" s="1" t="s">
        <v>2521</v>
      </c>
      <c r="G2097" s="1" t="s">
        <v>2759</v>
      </c>
      <c r="J2097" s="2">
        <v>0</v>
      </c>
      <c r="K2097" s="7">
        <v>12310</v>
      </c>
      <c r="L2097" s="1">
        <v>0</v>
      </c>
      <c r="M2097" s="1" t="s">
        <v>2</v>
      </c>
      <c r="N2097" s="11">
        <v>8454.025629525604</v>
      </c>
      <c r="O2097" s="11">
        <v>513.52786048189569</v>
      </c>
      <c r="P2097" s="11">
        <v>652</v>
      </c>
      <c r="Q2097" s="1">
        <v>110</v>
      </c>
      <c r="R2097" s="3">
        <v>1</v>
      </c>
      <c r="S2097" s="3" t="s">
        <v>22833</v>
      </c>
      <c r="T2097" s="8" t="str">
        <f t="shared" si="32"/>
        <v>INSERT INTO item VALUES('0001988','식재료','돈등심','돈육','','돈육(지방정선)(등심,냉동,돈까스용,국산)','1Kg(두께 0.8cm(연육))','','','0','12310','0','국산','8454.0256295256','513.527860481896','652','110',1,'manager1');</v>
      </c>
      <c r="U2097" s="5"/>
    </row>
    <row r="2098" spans="1:21" x14ac:dyDescent="0.35">
      <c r="A2098" s="6" t="s">
        <v>15407</v>
      </c>
      <c r="B2098" s="1" t="s">
        <v>22786</v>
      </c>
      <c r="C2098" s="1" t="s">
        <v>2477</v>
      </c>
      <c r="D2098" s="1" t="s">
        <v>2697</v>
      </c>
      <c r="F2098" s="1" t="s">
        <v>2760</v>
      </c>
      <c r="G2098" s="1" t="s">
        <v>2761</v>
      </c>
      <c r="J2098" s="2">
        <v>0</v>
      </c>
      <c r="K2098" s="7">
        <v>11950</v>
      </c>
      <c r="L2098" s="1">
        <v>0</v>
      </c>
      <c r="M2098" s="1" t="s">
        <v>2</v>
      </c>
      <c r="N2098" s="11">
        <v>7980.1498714478666</v>
      </c>
      <c r="O2098" s="11">
        <v>397.35625595428547</v>
      </c>
      <c r="P2098" s="11">
        <v>55</v>
      </c>
      <c r="Q2098" s="1">
        <v>375</v>
      </c>
      <c r="R2098" s="3">
        <v>1</v>
      </c>
      <c r="S2098" s="3" t="s">
        <v>22833</v>
      </c>
      <c r="T2098" s="8" t="str">
        <f t="shared" si="32"/>
        <v>INSERT INTO item VALUES('0001989','식재료','돈등심','돈육','','돈육(등심,냉동,채썰기,국산)','1Kg(0.5*0.5*5~6cm)','','','0','11950','0','국산','7980.14987144787','397.356255954285','55','375',1,'manager1');</v>
      </c>
      <c r="U2098" s="5"/>
    </row>
    <row r="2099" spans="1:21" x14ac:dyDescent="0.35">
      <c r="A2099" s="6" t="s">
        <v>15408</v>
      </c>
      <c r="B2099" s="1" t="s">
        <v>22786</v>
      </c>
      <c r="C2099" s="1" t="s">
        <v>2477</v>
      </c>
      <c r="D2099" s="1" t="s">
        <v>2697</v>
      </c>
      <c r="F2099" s="1" t="s">
        <v>2762</v>
      </c>
      <c r="G2099" s="1" t="s">
        <v>2685</v>
      </c>
      <c r="J2099" s="2">
        <v>0</v>
      </c>
      <c r="K2099" s="7">
        <v>13660</v>
      </c>
      <c r="L2099" s="1">
        <v>0</v>
      </c>
      <c r="M2099" s="1" t="s">
        <v>2</v>
      </c>
      <c r="N2099" s="11">
        <v>2587.4450893325684</v>
      </c>
      <c r="O2099" s="11">
        <v>987.96166489790369</v>
      </c>
      <c r="P2099" s="11">
        <v>689</v>
      </c>
      <c r="Q2099" s="1">
        <v>59</v>
      </c>
      <c r="R2099" s="3">
        <v>1</v>
      </c>
      <c r="S2099" s="3" t="s">
        <v>22833</v>
      </c>
      <c r="T2099" s="8" t="str">
        <f t="shared" si="32"/>
        <v>INSERT INTO item VALUES('0001990','식재료','돈등심','돈육','','(소량전용)돈육(등심,냉장,상품,채썰기,국산)','1Kg(병원군, 1kg 미만 발주 가능)','','','0','13660','0','국산','2587.44508933257','987.961664897904','689','59',1,'manager1');</v>
      </c>
      <c r="U2099" s="5"/>
    </row>
    <row r="2100" spans="1:21" x14ac:dyDescent="0.35">
      <c r="A2100" s="6" t="s">
        <v>15409</v>
      </c>
      <c r="B2100" s="1" t="s">
        <v>22786</v>
      </c>
      <c r="C2100" s="1" t="s">
        <v>2477</v>
      </c>
      <c r="D2100" s="1" t="s">
        <v>2697</v>
      </c>
      <c r="F2100" s="1" t="s">
        <v>2763</v>
      </c>
      <c r="G2100" s="1" t="s">
        <v>2576</v>
      </c>
      <c r="J2100" s="2">
        <v>0</v>
      </c>
      <c r="K2100" s="7">
        <v>13190</v>
      </c>
      <c r="L2100" s="1">
        <v>0</v>
      </c>
      <c r="M2100" s="1" t="s">
        <v>2</v>
      </c>
      <c r="N2100" s="11">
        <v>846.49310100599519</v>
      </c>
      <c r="O2100" s="11">
        <v>246.213960688355</v>
      </c>
      <c r="P2100" s="11">
        <v>773</v>
      </c>
      <c r="Q2100" s="1">
        <v>32</v>
      </c>
      <c r="R2100" s="3">
        <v>1</v>
      </c>
      <c r="S2100" s="3" t="s">
        <v>22833</v>
      </c>
      <c r="T2100" s="8" t="str">
        <f t="shared" si="32"/>
        <v>INSERT INTO item VALUES('0001991','식재료','돈등심','돈육','','(소량전용)돈육(등심,냉장,통덩어리,국산)','1Kg(1kg미만 발주가능)','','','0','13190','0','국산','846.493101005995','246.213960688355','773','32',1,'manager1');</v>
      </c>
      <c r="U2100" s="5"/>
    </row>
    <row r="2101" spans="1:21" x14ac:dyDescent="0.35">
      <c r="A2101" s="6" t="s">
        <v>15410</v>
      </c>
      <c r="B2101" s="1" t="s">
        <v>22786</v>
      </c>
      <c r="C2101" s="1" t="s">
        <v>2477</v>
      </c>
      <c r="D2101" s="1" t="s">
        <v>2697</v>
      </c>
      <c r="F2101" s="1" t="s">
        <v>2764</v>
      </c>
      <c r="G2101" s="1" t="s">
        <v>2765</v>
      </c>
      <c r="J2101" s="2">
        <v>0</v>
      </c>
      <c r="K2101" s="7">
        <v>13420</v>
      </c>
      <c r="L2101" s="1">
        <v>0</v>
      </c>
      <c r="M2101" s="1" t="s">
        <v>2</v>
      </c>
      <c r="N2101" s="11">
        <v>74459.707126498441</v>
      </c>
      <c r="O2101" s="11">
        <v>783.14121354971155</v>
      </c>
      <c r="P2101" s="11">
        <v>510</v>
      </c>
      <c r="Q2101" s="1">
        <v>697</v>
      </c>
      <c r="R2101" s="3">
        <v>1</v>
      </c>
      <c r="S2101" s="3" t="s">
        <v>22833</v>
      </c>
      <c r="T2101" s="8" t="str">
        <f t="shared" si="32"/>
        <v>INSERT INTO item VALUES('0001992','식재료','돈등심','돈육','','(소량전용)돈육(등심,냉장,돈까스용,국산)','70g(1kg미만발주가능)','','','0','13420','0','국산','74459.7071264984','783.141213549712','510','697',1,'manager1');</v>
      </c>
      <c r="U2101" s="5"/>
    </row>
    <row r="2102" spans="1:21" x14ac:dyDescent="0.35">
      <c r="A2102" s="6" t="s">
        <v>15411</v>
      </c>
      <c r="B2102" s="1" t="s">
        <v>22786</v>
      </c>
      <c r="C2102" s="1" t="s">
        <v>2477</v>
      </c>
      <c r="D2102" s="1" t="s">
        <v>2697</v>
      </c>
      <c r="F2102" s="1" t="s">
        <v>2766</v>
      </c>
      <c r="G2102" s="1" t="s">
        <v>2767</v>
      </c>
      <c r="J2102" s="2">
        <v>0</v>
      </c>
      <c r="K2102" s="7">
        <v>13430</v>
      </c>
      <c r="L2102" s="1">
        <v>0</v>
      </c>
      <c r="M2102" s="1" t="s">
        <v>2</v>
      </c>
      <c r="N2102" s="11">
        <v>5853.4453436340773</v>
      </c>
      <c r="O2102" s="11">
        <v>455.02702965526134</v>
      </c>
      <c r="P2102" s="11">
        <v>598</v>
      </c>
      <c r="Q2102" s="1">
        <v>631</v>
      </c>
      <c r="R2102" s="3">
        <v>1</v>
      </c>
      <c r="S2102" s="3" t="s">
        <v>22833</v>
      </c>
      <c r="T2102" s="8" t="str">
        <f t="shared" si="32"/>
        <v>INSERT INTO item VALUES('0001993','식재료','돈등심','돈육','','(소량전용)돈육(등심,냉장,폭찹용,국산)','1Kg(0.5*2.5*2.5cm/1kg미만 발주가능)','','','0','13430','0','국산','5853.44534363408','455.027029655261','598','631',1,'manager1');</v>
      </c>
      <c r="U2102" s="5"/>
    </row>
    <row r="2103" spans="1:21" x14ac:dyDescent="0.35">
      <c r="A2103" s="6" t="s">
        <v>15412</v>
      </c>
      <c r="B2103" s="1" t="s">
        <v>22786</v>
      </c>
      <c r="C2103" s="1" t="s">
        <v>2477</v>
      </c>
      <c r="D2103" s="1" t="s">
        <v>2697</v>
      </c>
      <c r="F2103" s="1" t="s">
        <v>2768</v>
      </c>
      <c r="G2103" s="1" t="s">
        <v>2769</v>
      </c>
      <c r="J2103" s="2">
        <v>0</v>
      </c>
      <c r="K2103" s="7">
        <v>13420</v>
      </c>
      <c r="L2103" s="1">
        <v>0</v>
      </c>
      <c r="M2103" s="1" t="s">
        <v>2</v>
      </c>
      <c r="N2103" s="11">
        <v>29122.30304354327</v>
      </c>
      <c r="O2103" s="11">
        <v>403.53133519813099</v>
      </c>
      <c r="P2103" s="11">
        <v>589</v>
      </c>
      <c r="Q2103" s="1">
        <v>812</v>
      </c>
      <c r="R2103" s="3">
        <v>1</v>
      </c>
      <c r="S2103" s="3" t="s">
        <v>22833</v>
      </c>
      <c r="T2103" s="8" t="str">
        <f t="shared" si="32"/>
        <v>INSERT INTO item VALUES('0001994','식재료','돈등심','돈육','','(소량전용)돈육(등심,냉장,상품,돈까스용,국산)','150g/Kg(1kg미만발주가능)','','','0','13420','0','국산','29122.3030435433','403.531335198131','589','812',1,'manager1');</v>
      </c>
      <c r="U2103" s="5"/>
    </row>
    <row r="2104" spans="1:21" x14ac:dyDescent="0.35">
      <c r="A2104" s="6" t="s">
        <v>15413</v>
      </c>
      <c r="B2104" s="1" t="s">
        <v>22786</v>
      </c>
      <c r="C2104" s="1" t="s">
        <v>2477</v>
      </c>
      <c r="D2104" s="1" t="s">
        <v>2697</v>
      </c>
      <c r="F2104" s="1" t="s">
        <v>2766</v>
      </c>
      <c r="G2104" s="1" t="s">
        <v>2770</v>
      </c>
      <c r="J2104" s="2">
        <v>0</v>
      </c>
      <c r="K2104" s="7">
        <v>13430</v>
      </c>
      <c r="L2104" s="1">
        <v>0</v>
      </c>
      <c r="M2104" s="1" t="s">
        <v>2</v>
      </c>
      <c r="N2104" s="11">
        <v>31854.040222485542</v>
      </c>
      <c r="O2104" s="11">
        <v>365.3338402574563</v>
      </c>
      <c r="P2104" s="11">
        <v>362</v>
      </c>
      <c r="Q2104" s="1">
        <v>199</v>
      </c>
      <c r="R2104" s="3">
        <v>1</v>
      </c>
      <c r="S2104" s="3" t="s">
        <v>22833</v>
      </c>
      <c r="T2104" s="8" t="str">
        <f t="shared" si="32"/>
        <v>INSERT INTO item VALUES('0001995','식재료','돈등심','돈육','','(소량전용)돈육(등심,냉장,폭찹용,국산)','0.5*3*4(1kg미만발주가능)','','','0','13430','0','국산','31854.0402224855','365.333840257456','362','199',1,'manager1');</v>
      </c>
      <c r="U2104" s="5"/>
    </row>
    <row r="2105" spans="1:21" x14ac:dyDescent="0.35">
      <c r="A2105" s="6" t="s">
        <v>15414</v>
      </c>
      <c r="B2105" s="1" t="s">
        <v>22786</v>
      </c>
      <c r="C2105" s="1" t="s">
        <v>2477</v>
      </c>
      <c r="D2105" s="1" t="s">
        <v>2697</v>
      </c>
      <c r="F2105" s="1" t="s">
        <v>2771</v>
      </c>
      <c r="G2105" s="1" t="s">
        <v>2772</v>
      </c>
      <c r="J2105" s="2">
        <v>0</v>
      </c>
      <c r="K2105" s="7">
        <v>20750</v>
      </c>
      <c r="L2105" s="1">
        <v>0</v>
      </c>
      <c r="M2105" s="1" t="s">
        <v>2</v>
      </c>
      <c r="N2105" s="11">
        <v>56024.081735310036</v>
      </c>
      <c r="O2105" s="11">
        <v>728.48224486249183</v>
      </c>
      <c r="P2105" s="11">
        <v>900</v>
      </c>
      <c r="Q2105" s="1">
        <v>771</v>
      </c>
      <c r="R2105" s="3">
        <v>1</v>
      </c>
      <c r="S2105" s="3" t="s">
        <v>22833</v>
      </c>
      <c r="T2105" s="8" t="str">
        <f t="shared" si="32"/>
        <v>INSERT INTO item VALUES('0001996','식재료','돈등심','돈육','','(소량전용)[H-Kids]돈육(등심,냉장,1등급,국산)','1Kg(1*1*1cm/1kg미만발주가능)','','','0','20750','0','국산','56024.08173531','728.482244862492','900','771',1,'manager1');</v>
      </c>
      <c r="U2105" s="5"/>
    </row>
    <row r="2106" spans="1:21" x14ac:dyDescent="0.35">
      <c r="A2106" s="6" t="s">
        <v>15415</v>
      </c>
      <c r="B2106" s="1" t="s">
        <v>22786</v>
      </c>
      <c r="C2106" s="1" t="s">
        <v>2477</v>
      </c>
      <c r="D2106" s="1" t="s">
        <v>2697</v>
      </c>
      <c r="F2106" s="1" t="s">
        <v>2771</v>
      </c>
      <c r="G2106" s="1" t="s">
        <v>2772</v>
      </c>
      <c r="J2106" s="2">
        <v>0</v>
      </c>
      <c r="K2106" s="7">
        <v>20750</v>
      </c>
      <c r="L2106" s="1">
        <v>0</v>
      </c>
      <c r="M2106" s="1" t="s">
        <v>2</v>
      </c>
      <c r="N2106" s="11">
        <v>14644.486698775103</v>
      </c>
      <c r="O2106" s="11">
        <v>527.53521659359501</v>
      </c>
      <c r="P2106" s="11">
        <v>808</v>
      </c>
      <c r="Q2106" s="1">
        <v>449</v>
      </c>
      <c r="R2106" s="3">
        <v>1</v>
      </c>
      <c r="S2106" s="3" t="s">
        <v>22833</v>
      </c>
      <c r="T2106" s="8" t="str">
        <f t="shared" si="32"/>
        <v>INSERT INTO item VALUES('0001997','식재료','돈등심','돈육','','(소량전용)[H-Kids]돈육(등심,냉장,1등급,국산)','1Kg(1*1*1cm/1kg미만발주가능)','','','0','20750','0','국산','14644.4866987751','527.535216593595','808','449',1,'manager1');</v>
      </c>
      <c r="U2106" s="5"/>
    </row>
    <row r="2107" spans="1:21" x14ac:dyDescent="0.35">
      <c r="A2107" s="6" t="s">
        <v>15416</v>
      </c>
      <c r="B2107" s="1" t="s">
        <v>22786</v>
      </c>
      <c r="C2107" s="1" t="s">
        <v>2477</v>
      </c>
      <c r="D2107" s="1" t="s">
        <v>2697</v>
      </c>
      <c r="F2107" s="1" t="s">
        <v>2773</v>
      </c>
      <c r="G2107" s="1" t="s">
        <v>2774</v>
      </c>
      <c r="J2107" s="2">
        <v>0</v>
      </c>
      <c r="K2107" s="7">
        <v>13420</v>
      </c>
      <c r="L2107" s="1">
        <v>0</v>
      </c>
      <c r="M2107" s="1" t="s">
        <v>2</v>
      </c>
      <c r="N2107" s="11">
        <v>32347.377136357463</v>
      </c>
      <c r="O2107" s="11">
        <v>622.04307013163873</v>
      </c>
      <c r="P2107" s="11">
        <v>852</v>
      </c>
      <c r="Q2107" s="1">
        <v>358</v>
      </c>
      <c r="R2107" s="3">
        <v>1</v>
      </c>
      <c r="S2107" s="3" t="s">
        <v>22833</v>
      </c>
      <c r="T2107" s="8" t="str">
        <f t="shared" si="32"/>
        <v>INSERT INTO item VALUES('0001998','식재료','돈등심','돈육','','(소량전용)돈육(등심,냉장,슬라이스,국산)','1Kg(1cm, 연육, 1kg미만 발주가능)','','','0','13420','0','국산','32347.3771363575','622.043070131639','852','358',1,'manager1');</v>
      </c>
      <c r="U2107" s="5"/>
    </row>
    <row r="2108" spans="1:21" x14ac:dyDescent="0.35">
      <c r="A2108" s="6" t="s">
        <v>15417</v>
      </c>
      <c r="B2108" s="1" t="s">
        <v>22786</v>
      </c>
      <c r="C2108" s="1" t="s">
        <v>2477</v>
      </c>
      <c r="D2108" s="1" t="s">
        <v>2697</v>
      </c>
      <c r="F2108" s="1" t="s">
        <v>2775</v>
      </c>
      <c r="G2108" s="1" t="s">
        <v>2776</v>
      </c>
      <c r="J2108" s="2">
        <v>0</v>
      </c>
      <c r="K2108" s="7">
        <v>13130</v>
      </c>
      <c r="L2108" s="1">
        <v>0</v>
      </c>
      <c r="M2108" s="1" t="s">
        <v>2</v>
      </c>
      <c r="N2108" s="11">
        <v>55109.789498178594</v>
      </c>
      <c r="O2108" s="11">
        <v>718.23535160131348</v>
      </c>
      <c r="P2108" s="11">
        <v>292</v>
      </c>
      <c r="Q2108" s="1">
        <v>119</v>
      </c>
      <c r="R2108" s="3">
        <v>1</v>
      </c>
      <c r="S2108" s="3" t="s">
        <v>22833</v>
      </c>
      <c r="T2108" s="8" t="str">
        <f t="shared" si="32"/>
        <v>INSERT INTO item VALUES('0001999','식재료','돈등심','돈육','','(소량전용)돈육(등심,냉동,돈까스용,국산)','100g/Kg(1kg미만발주가능)','','','0','13130','0','국산','55109.7894981786','718.235351601313','292','119',1,'manager1');</v>
      </c>
      <c r="U2108" s="5"/>
    </row>
    <row r="2109" spans="1:21" x14ac:dyDescent="0.35">
      <c r="A2109" s="6" t="s">
        <v>15418</v>
      </c>
      <c r="B2109" s="1" t="s">
        <v>22786</v>
      </c>
      <c r="C2109" s="1" t="s">
        <v>2477</v>
      </c>
      <c r="D2109" s="1" t="s">
        <v>2697</v>
      </c>
      <c r="F2109" s="1" t="s">
        <v>2775</v>
      </c>
      <c r="G2109" s="1" t="s">
        <v>2777</v>
      </c>
      <c r="J2109" s="2">
        <v>0</v>
      </c>
      <c r="K2109" s="7">
        <v>12810</v>
      </c>
      <c r="L2109" s="1">
        <v>0</v>
      </c>
      <c r="M2109" s="1" t="s">
        <v>2</v>
      </c>
      <c r="N2109" s="11">
        <v>21446.722795471283</v>
      </c>
      <c r="O2109" s="11">
        <v>957.17077323653621</v>
      </c>
      <c r="P2109" s="11">
        <v>69</v>
      </c>
      <c r="Q2109" s="1">
        <v>124</v>
      </c>
      <c r="R2109" s="3">
        <v>1</v>
      </c>
      <c r="S2109" s="3" t="s">
        <v>22833</v>
      </c>
      <c r="T2109" s="8" t="str">
        <f t="shared" si="32"/>
        <v>INSERT INTO item VALUES('0002000','식재료','돈등심','돈육','','(소량전용)돈육(등심,냉동,돈까스용,국산)','1Kg(80g(연육), 1kg 미만 발주 가능)','','','0','12810','0','국산','21446.7227954713','957.170773236536','69','124',1,'manager1');</v>
      </c>
      <c r="U2109" s="5"/>
    </row>
    <row r="2110" spans="1:21" x14ac:dyDescent="0.35">
      <c r="A2110" s="6" t="s">
        <v>15419</v>
      </c>
      <c r="B2110" s="1" t="s">
        <v>22786</v>
      </c>
      <c r="C2110" s="1" t="s">
        <v>2477</v>
      </c>
      <c r="D2110" s="1" t="s">
        <v>2697</v>
      </c>
      <c r="F2110" s="1" t="s">
        <v>2778</v>
      </c>
      <c r="G2110" s="1" t="s">
        <v>2779</v>
      </c>
      <c r="J2110" s="2">
        <v>0</v>
      </c>
      <c r="K2110" s="7">
        <v>13130</v>
      </c>
      <c r="L2110" s="1">
        <v>0</v>
      </c>
      <c r="M2110" s="1" t="s">
        <v>2</v>
      </c>
      <c r="N2110" s="11">
        <v>21455.698336551002</v>
      </c>
      <c r="O2110" s="11">
        <v>514.92238403211149</v>
      </c>
      <c r="P2110" s="11">
        <v>553</v>
      </c>
      <c r="Q2110" s="1">
        <v>396</v>
      </c>
      <c r="R2110" s="3">
        <v>1</v>
      </c>
      <c r="S2110" s="3" t="s">
        <v>22833</v>
      </c>
      <c r="T2110" s="8" t="str">
        <f t="shared" si="32"/>
        <v>INSERT INTO item VALUES('0002001','식재료','돈등심','돈육','','(소량전용)돈육(등심,냉동,말이용,슬라이스,국산)','0.3cm슬라이스(1kg미만발주가능)','','','0','13130','0','국산','21455.698336551','514.922384032111','553','396',1,'manager1');</v>
      </c>
      <c r="U2110" s="5"/>
    </row>
    <row r="2111" spans="1:21" x14ac:dyDescent="0.35">
      <c r="A2111" s="6" t="s">
        <v>15420</v>
      </c>
      <c r="B2111" s="1" t="s">
        <v>22786</v>
      </c>
      <c r="C2111" s="1" t="s">
        <v>2477</v>
      </c>
      <c r="D2111" s="1" t="s">
        <v>2697</v>
      </c>
      <c r="F2111" s="1" t="s">
        <v>2780</v>
      </c>
      <c r="G2111" s="1" t="s">
        <v>2781</v>
      </c>
      <c r="J2111" s="2">
        <v>0</v>
      </c>
      <c r="K2111" s="7">
        <v>13130</v>
      </c>
      <c r="L2111" s="1">
        <v>0</v>
      </c>
      <c r="M2111" s="1" t="s">
        <v>2</v>
      </c>
      <c r="N2111" s="11">
        <v>77666.976856636029</v>
      </c>
      <c r="O2111" s="11">
        <v>229.78963792537499</v>
      </c>
      <c r="P2111" s="11">
        <v>281</v>
      </c>
      <c r="Q2111" s="1">
        <v>119</v>
      </c>
      <c r="R2111" s="3">
        <v>1</v>
      </c>
      <c r="S2111" s="3" t="s">
        <v>22833</v>
      </c>
      <c r="T2111" s="8" t="str">
        <f t="shared" si="32"/>
        <v>INSERT INTO item VALUES('0002002','식재료','돈등심','돈육','','(소량전용)돈육(등심,냉동,탕수육용,국산)','1Kg(1.5*1.5*4~7cm/1kg미만 발주가능)','','','0','13130','0','국산','77666.976856636','229.789637925375','281','119',1,'manager1');</v>
      </c>
      <c r="U2111" s="5"/>
    </row>
    <row r="2112" spans="1:21" x14ac:dyDescent="0.35">
      <c r="A2112" s="6" t="s">
        <v>15421</v>
      </c>
      <c r="B2112" s="1" t="s">
        <v>22786</v>
      </c>
      <c r="C2112" s="1" t="s">
        <v>2477</v>
      </c>
      <c r="D2112" s="1" t="s">
        <v>2697</v>
      </c>
      <c r="F2112" s="1" t="s">
        <v>2782</v>
      </c>
      <c r="G2112" s="1" t="s">
        <v>2685</v>
      </c>
      <c r="J2112" s="2">
        <v>0</v>
      </c>
      <c r="K2112" s="7">
        <v>12910</v>
      </c>
      <c r="L2112" s="1">
        <v>0</v>
      </c>
      <c r="M2112" s="1" t="s">
        <v>2</v>
      </c>
      <c r="N2112" s="11">
        <v>1200.7852321762045</v>
      </c>
      <c r="O2112" s="11">
        <v>494.80220885454884</v>
      </c>
      <c r="P2112" s="11">
        <v>678</v>
      </c>
      <c r="Q2112" s="1">
        <v>48</v>
      </c>
      <c r="R2112" s="3">
        <v>1</v>
      </c>
      <c r="S2112" s="3" t="s">
        <v>22833</v>
      </c>
      <c r="T2112" s="8" t="str">
        <f t="shared" si="32"/>
        <v>INSERT INTO item VALUES('0002003','식재료','돈등심','돈육','','(소량전용)돈육(등심,냉동,특품,카레용,국산)','1Kg(병원군, 1kg 미만 발주 가능)','','','0','12910','0','국산','1200.7852321762','494.802208854549','678','48',1,'manager1');</v>
      </c>
      <c r="U2112" s="5"/>
    </row>
    <row r="2113" spans="1:21" x14ac:dyDescent="0.35">
      <c r="A2113" s="6" t="s">
        <v>15422</v>
      </c>
      <c r="B2113" s="1" t="s">
        <v>22786</v>
      </c>
      <c r="C2113" s="1" t="s">
        <v>2477</v>
      </c>
      <c r="D2113" s="1" t="s">
        <v>2697</v>
      </c>
      <c r="F2113" s="1" t="s">
        <v>2778</v>
      </c>
      <c r="G2113" s="1" t="s">
        <v>2783</v>
      </c>
      <c r="J2113" s="2">
        <v>0</v>
      </c>
      <c r="K2113" s="7">
        <v>13120</v>
      </c>
      <c r="L2113" s="1">
        <v>0</v>
      </c>
      <c r="M2113" s="1" t="s">
        <v>2</v>
      </c>
      <c r="N2113" s="11">
        <v>50263.271897806771</v>
      </c>
      <c r="O2113" s="11">
        <v>544.25043728886396</v>
      </c>
      <c r="P2113" s="11">
        <v>810</v>
      </c>
      <c r="Q2113" s="1">
        <v>300</v>
      </c>
      <c r="R2113" s="3">
        <v>1</v>
      </c>
      <c r="S2113" s="3" t="s">
        <v>22833</v>
      </c>
      <c r="T2113" s="8" t="str">
        <f t="shared" si="32"/>
        <v>INSERT INTO item VALUES('0002004','식재료','돈등심','돈육','','(소량전용)돈육(등심,냉동,말이용,슬라이스,국산)','1Kg(0.2cm, 1kg미만 발주가능)','','','0','13120','0','국산','50263.2718978068','544.250437288864','810','300',1,'manager1');</v>
      </c>
      <c r="U2113" s="5"/>
    </row>
    <row r="2114" spans="1:21" x14ac:dyDescent="0.35">
      <c r="A2114" s="6" t="s">
        <v>15423</v>
      </c>
      <c r="B2114" s="1" t="s">
        <v>22786</v>
      </c>
      <c r="C2114" s="1" t="s">
        <v>2477</v>
      </c>
      <c r="D2114" s="1" t="s">
        <v>2697</v>
      </c>
      <c r="F2114" s="1" t="s">
        <v>2780</v>
      </c>
      <c r="G2114" s="1" t="s">
        <v>2784</v>
      </c>
      <c r="J2114" s="2">
        <v>0</v>
      </c>
      <c r="K2114" s="7">
        <v>12430</v>
      </c>
      <c r="L2114" s="1">
        <v>0</v>
      </c>
      <c r="M2114" s="1" t="s">
        <v>2</v>
      </c>
      <c r="N2114" s="11">
        <v>16938.621629180856</v>
      </c>
      <c r="O2114" s="11">
        <v>855.03949560125409</v>
      </c>
      <c r="P2114" s="11">
        <v>248</v>
      </c>
      <c r="Q2114" s="1">
        <v>224</v>
      </c>
      <c r="R2114" s="3">
        <v>1</v>
      </c>
      <c r="S2114" s="3" t="s">
        <v>22833</v>
      </c>
      <c r="T2114" s="8" t="str">
        <f t="shared" ref="T2114:T2177" si="33">"INSERT INTO item VALUES('"&amp;A2114&amp;"','"&amp;B2114&amp;"','"&amp;D2114&amp;"','"&amp;C2114&amp;"','"&amp;E2114&amp;"','"&amp;F2114&amp;"','"&amp;G2114&amp;"','"&amp;H2114&amp;"','"&amp;I2114&amp;"','"&amp;J2114&amp;"','"&amp;K2114&amp;"','"&amp;L2114&amp;"','"&amp;M2114&amp;"','"&amp;N2114&amp;"','"&amp;O2114&amp;"','"&amp;P2114&amp;"','"&amp;Q2114&amp;"',"&amp;R2114&amp;",'"&amp;S2114&amp;"');"</f>
        <v>INSERT INTO item VALUES('0002005','식재료','돈등심','돈육','','(소량전용)돈육(등심,냉동,탕수육용,국산)','1Kg(1*1*5cm/1kg미만 발주가능)','','','0','12430','0','국산','16938.6216291809','855.039495601254','248','224',1,'manager1');</v>
      </c>
      <c r="U2114" s="5"/>
    </row>
    <row r="2115" spans="1:21" x14ac:dyDescent="0.35">
      <c r="A2115" s="6" t="s">
        <v>15424</v>
      </c>
      <c r="B2115" s="1" t="s">
        <v>22786</v>
      </c>
      <c r="C2115" s="1" t="s">
        <v>2477</v>
      </c>
      <c r="D2115" s="1" t="s">
        <v>2697</v>
      </c>
      <c r="F2115" s="1" t="s">
        <v>2785</v>
      </c>
      <c r="G2115" s="1" t="s">
        <v>2786</v>
      </c>
      <c r="J2115" s="2">
        <v>0</v>
      </c>
      <c r="K2115" s="7">
        <v>13360</v>
      </c>
      <c r="L2115" s="1">
        <v>0</v>
      </c>
      <c r="M2115" s="1" t="s">
        <v>2</v>
      </c>
      <c r="N2115" s="11">
        <v>72433.422988604463</v>
      </c>
      <c r="O2115" s="11">
        <v>68.8267297036369</v>
      </c>
      <c r="P2115" s="11">
        <v>69</v>
      </c>
      <c r="Q2115" s="1">
        <v>7</v>
      </c>
      <c r="R2115" s="3">
        <v>1</v>
      </c>
      <c r="S2115" s="3" t="s">
        <v>22833</v>
      </c>
      <c r="T2115" s="8" t="str">
        <f t="shared" si="33"/>
        <v>INSERT INTO item VALUES('0002006','식재료','돈등심','돈육','','(소량전용)돈육(등심,냉동,슬라이스,국산)','1Kg(0.7cm, 1kg미만 발주가능)','','','0','13360','0','국산','72433.4229886045','68.8267297036369','69','7',1,'manager1');</v>
      </c>
      <c r="U2115" s="5"/>
    </row>
    <row r="2116" spans="1:21" x14ac:dyDescent="0.35">
      <c r="A2116" s="6" t="s">
        <v>15425</v>
      </c>
      <c r="B2116" s="1" t="s">
        <v>22786</v>
      </c>
      <c r="C2116" s="1" t="s">
        <v>2477</v>
      </c>
      <c r="D2116" s="1" t="s">
        <v>2697</v>
      </c>
      <c r="F2116" s="1" t="s">
        <v>2787</v>
      </c>
      <c r="G2116" s="1" t="s">
        <v>2788</v>
      </c>
      <c r="J2116" s="2">
        <v>0</v>
      </c>
      <c r="K2116" s="7">
        <v>13130</v>
      </c>
      <c r="L2116" s="1">
        <v>0</v>
      </c>
      <c r="M2116" s="1" t="s">
        <v>2</v>
      </c>
      <c r="N2116" s="11">
        <v>16293.18508382586</v>
      </c>
      <c r="O2116" s="11">
        <v>295.59771989336889</v>
      </c>
      <c r="P2116" s="11">
        <v>459</v>
      </c>
      <c r="Q2116" s="1">
        <v>46</v>
      </c>
      <c r="R2116" s="3">
        <v>1</v>
      </c>
      <c r="S2116" s="3" t="s">
        <v>22833</v>
      </c>
      <c r="T2116" s="8" t="str">
        <f t="shared" si="33"/>
        <v>INSERT INTO item VALUES('0002007','식재료','돈등심','돈육','','(소량전용)돈육(연육)(등심,냉동,돈까스용,국산)','1Kg(120g(연육), 1kg 미만 발주 가능)','','','0','13130','0','국산','16293.1850838259','295.597719893369','459','46',1,'manager1');</v>
      </c>
      <c r="U2116" s="5"/>
    </row>
    <row r="2117" spans="1:21" x14ac:dyDescent="0.35">
      <c r="A2117" s="6" t="s">
        <v>15426</v>
      </c>
      <c r="B2117" s="1" t="s">
        <v>22786</v>
      </c>
      <c r="C2117" s="1" t="s">
        <v>2477</v>
      </c>
      <c r="D2117" s="1" t="s">
        <v>2697</v>
      </c>
      <c r="F2117" s="1" t="s">
        <v>2775</v>
      </c>
      <c r="G2117" s="1" t="s">
        <v>2789</v>
      </c>
      <c r="J2117" s="2">
        <v>0</v>
      </c>
      <c r="K2117" s="7">
        <v>13130</v>
      </c>
      <c r="L2117" s="1">
        <v>0</v>
      </c>
      <c r="M2117" s="1" t="s">
        <v>2</v>
      </c>
      <c r="N2117" s="11">
        <v>4897.3998057525432</v>
      </c>
      <c r="O2117" s="11">
        <v>998.97339591105367</v>
      </c>
      <c r="P2117" s="11">
        <v>386</v>
      </c>
      <c r="Q2117" s="1">
        <v>584</v>
      </c>
      <c r="R2117" s="3">
        <v>1</v>
      </c>
      <c r="S2117" s="3" t="s">
        <v>22833</v>
      </c>
      <c r="T2117" s="8" t="str">
        <f t="shared" si="33"/>
        <v>INSERT INTO item VALUES('0002008','식재료','돈등심','돈육','','(소량전용)돈육(등심,냉동,돈까스용,국산)','1Kg(100g(연육), 1kg 미만 발주 가능)','','','0','13130','0','국산','4897.39980575254','998.973395911054','386','584',1,'manager1');</v>
      </c>
      <c r="U2117" s="5"/>
    </row>
    <row r="2118" spans="1:21" x14ac:dyDescent="0.35">
      <c r="A2118" s="6" t="s">
        <v>15427</v>
      </c>
      <c r="B2118" s="1" t="s">
        <v>22786</v>
      </c>
      <c r="C2118" s="1" t="s">
        <v>2477</v>
      </c>
      <c r="D2118" s="1" t="s">
        <v>2697</v>
      </c>
      <c r="F2118" s="1" t="s">
        <v>2790</v>
      </c>
      <c r="G2118" s="1" t="s">
        <v>2791</v>
      </c>
      <c r="J2118" s="2">
        <v>0</v>
      </c>
      <c r="K2118" s="7">
        <v>12910</v>
      </c>
      <c r="L2118" s="1">
        <v>0</v>
      </c>
      <c r="M2118" s="1" t="s">
        <v>2</v>
      </c>
      <c r="N2118" s="11">
        <v>34209.632828771377</v>
      </c>
      <c r="O2118" s="11">
        <v>83.730087599784284</v>
      </c>
      <c r="P2118" s="11">
        <v>915</v>
      </c>
      <c r="Q2118" s="1">
        <v>99</v>
      </c>
      <c r="R2118" s="3">
        <v>1</v>
      </c>
      <c r="S2118" s="3" t="s">
        <v>22833</v>
      </c>
      <c r="T2118" s="8" t="str">
        <f t="shared" si="33"/>
        <v>INSERT INTO item VALUES('0002009','식재료','돈등심','돈육','','(소량전용)돈육(등심,냉동,볶음용,국산)','1Kg(4*5*0.3cm/1kg미만 발주가능)','','','0','12910','0','국산','34209.6328287714','83.7300875997843','915','99',1,'manager1');</v>
      </c>
      <c r="U2118" s="5"/>
    </row>
    <row r="2119" spans="1:21" x14ac:dyDescent="0.35">
      <c r="A2119" s="6" t="s">
        <v>15428</v>
      </c>
      <c r="B2119" s="1" t="s">
        <v>22786</v>
      </c>
      <c r="C2119" s="1" t="s">
        <v>2477</v>
      </c>
      <c r="D2119" s="1" t="s">
        <v>2697</v>
      </c>
      <c r="F2119" s="1" t="s">
        <v>2792</v>
      </c>
      <c r="G2119" s="1" t="s">
        <v>2576</v>
      </c>
      <c r="J2119" s="2">
        <v>0</v>
      </c>
      <c r="K2119" s="7">
        <v>13130</v>
      </c>
      <c r="L2119" s="1">
        <v>0</v>
      </c>
      <c r="M2119" s="1" t="s">
        <v>2</v>
      </c>
      <c r="N2119" s="11">
        <v>42275.525164949955</v>
      </c>
      <c r="O2119" s="11">
        <v>630.96800897608443</v>
      </c>
      <c r="P2119" s="11">
        <v>256</v>
      </c>
      <c r="Q2119" s="1">
        <v>136</v>
      </c>
      <c r="R2119" s="3">
        <v>1</v>
      </c>
      <c r="S2119" s="3" t="s">
        <v>22833</v>
      </c>
      <c r="T2119" s="8" t="str">
        <f t="shared" si="33"/>
        <v>INSERT INTO item VALUES('0002010','식재료','돈등심','돈육','','(소량전용)돈육(등심,냉동,분쇄,국산)','1Kg(1kg미만 발주가능)','','','0','13130','0','국산','42275.52516495','630.968008976084','256','136',1,'manager1');</v>
      </c>
      <c r="U2119" s="5"/>
    </row>
    <row r="2120" spans="1:21" x14ac:dyDescent="0.35">
      <c r="A2120" s="6" t="s">
        <v>15429</v>
      </c>
      <c r="B2120" s="1" t="s">
        <v>22786</v>
      </c>
      <c r="C2120" s="1" t="s">
        <v>2477</v>
      </c>
      <c r="D2120" s="1" t="s">
        <v>2697</v>
      </c>
      <c r="F2120" s="1" t="s">
        <v>2793</v>
      </c>
      <c r="G2120" s="1" t="s">
        <v>2794</v>
      </c>
      <c r="J2120" s="2">
        <v>0</v>
      </c>
      <c r="K2120" s="7">
        <v>13130</v>
      </c>
      <c r="L2120" s="1">
        <v>0</v>
      </c>
      <c r="M2120" s="1" t="s">
        <v>2</v>
      </c>
      <c r="N2120" s="11">
        <v>31708.636568934096</v>
      </c>
      <c r="O2120" s="11">
        <v>45.629896298276186</v>
      </c>
      <c r="P2120" s="11">
        <v>431</v>
      </c>
      <c r="Q2120" s="1">
        <v>189</v>
      </c>
      <c r="R2120" s="3">
        <v>1</v>
      </c>
      <c r="S2120" s="3" t="s">
        <v>22833</v>
      </c>
      <c r="T2120" s="8" t="str">
        <f t="shared" si="33"/>
        <v>INSERT INTO item VALUES('0002011','식재료','돈등심','돈육','','(소량전용)돈육(등심,냉동,채썰기,국산)','1Kg(0.5*0.5*5~6cm/1kg미만 발주가능)','','','0','13130','0','국산','31708.6365689341','45.6298962982762','431','189',1,'manager1');</v>
      </c>
      <c r="U2120" s="5"/>
    </row>
    <row r="2121" spans="1:21" x14ac:dyDescent="0.35">
      <c r="A2121" s="6" t="s">
        <v>15430</v>
      </c>
      <c r="B2121" s="1" t="s">
        <v>22786</v>
      </c>
      <c r="C2121" s="1" t="s">
        <v>2477</v>
      </c>
      <c r="D2121" s="1" t="s">
        <v>2795</v>
      </c>
      <c r="F2121" s="1" t="s">
        <v>2796</v>
      </c>
      <c r="G2121" s="1" t="s">
        <v>2797</v>
      </c>
      <c r="J2121" s="2">
        <v>0</v>
      </c>
      <c r="K2121" s="7">
        <v>17050</v>
      </c>
      <c r="L2121" s="1">
        <v>0</v>
      </c>
      <c r="M2121" s="1" t="s">
        <v>2</v>
      </c>
      <c r="N2121" s="11">
        <v>9327.3652992719199</v>
      </c>
      <c r="O2121" s="11">
        <v>164.34138935895203</v>
      </c>
      <c r="P2121" s="11">
        <v>507</v>
      </c>
      <c r="Q2121" s="1">
        <v>278</v>
      </c>
      <c r="R2121" s="3">
        <v>1</v>
      </c>
      <c r="S2121" s="3" t="s">
        <v>22833</v>
      </c>
      <c r="T2121" s="8" t="str">
        <f t="shared" si="33"/>
        <v>INSERT INTO item VALUES('0002012','식재료','돈목심','돈육','','돈육(목심,냉동,구이용,국산)','1Kg(0*0*0.7cm)','','','0','17050','0','국산','9327.36529927192','164.341389358952','507','278',1,'manager1');</v>
      </c>
      <c r="U2121" s="5"/>
    </row>
    <row r="2122" spans="1:21" x14ac:dyDescent="0.35">
      <c r="A2122" s="6" t="s">
        <v>15431</v>
      </c>
      <c r="B2122" s="1" t="s">
        <v>22786</v>
      </c>
      <c r="C2122" s="1" t="s">
        <v>2477</v>
      </c>
      <c r="D2122" s="1" t="s">
        <v>2795</v>
      </c>
      <c r="F2122" s="1" t="s">
        <v>2798</v>
      </c>
      <c r="G2122" s="1" t="s">
        <v>20</v>
      </c>
      <c r="J2122" s="2">
        <v>0</v>
      </c>
      <c r="K2122" s="7">
        <v>16710</v>
      </c>
      <c r="L2122" s="1">
        <v>0</v>
      </c>
      <c r="M2122" s="1" t="s">
        <v>2</v>
      </c>
      <c r="N2122" s="11">
        <v>80786.156029540041</v>
      </c>
      <c r="O2122" s="11">
        <v>375.09597581561115</v>
      </c>
      <c r="P2122" s="11">
        <v>525</v>
      </c>
      <c r="Q2122" s="1">
        <v>33</v>
      </c>
      <c r="R2122" s="3">
        <v>1</v>
      </c>
      <c r="S2122" s="3" t="s">
        <v>22833</v>
      </c>
      <c r="T2122" s="8" t="str">
        <f t="shared" si="33"/>
        <v>INSERT INTO item VALUES('0002013','식재료','돈목심','돈육','','돈육(목심,냉동,통덩어리,국산)','1Kg','','','0','16710','0','국산','80786.15602954','375.095975815611','525','33',1,'manager1');</v>
      </c>
      <c r="U2122" s="5"/>
    </row>
    <row r="2123" spans="1:21" x14ac:dyDescent="0.35">
      <c r="A2123" s="6" t="s">
        <v>15432</v>
      </c>
      <c r="B2123" s="1" t="s">
        <v>22786</v>
      </c>
      <c r="C2123" s="1" t="s">
        <v>2477</v>
      </c>
      <c r="D2123" s="1" t="s">
        <v>2795</v>
      </c>
      <c r="F2123" s="1" t="s">
        <v>2798</v>
      </c>
      <c r="G2123" s="1" t="s">
        <v>2799</v>
      </c>
      <c r="J2123" s="2">
        <v>0</v>
      </c>
      <c r="K2123" s="7">
        <v>16710</v>
      </c>
      <c r="L2123" s="1">
        <v>0</v>
      </c>
      <c r="M2123" s="1" t="s">
        <v>2</v>
      </c>
      <c r="N2123" s="11">
        <v>18419.940547873593</v>
      </c>
      <c r="O2123" s="11">
        <v>107.47779920919432</v>
      </c>
      <c r="P2123" s="11">
        <v>220</v>
      </c>
      <c r="Q2123" s="1">
        <v>826</v>
      </c>
      <c r="R2123" s="3">
        <v>1</v>
      </c>
      <c r="S2123" s="3" t="s">
        <v>22833</v>
      </c>
      <c r="T2123" s="8" t="str">
        <f t="shared" si="33"/>
        <v>INSERT INTO item VALUES('0002014','식재료','돈목심','돈육','','돈육(목심,냉동,통덩어리,국산)','1Kg(원물 그대로, 절단 최소화)','','','0','16710','0','국산','18419.9405478736','107.477799209194','220','826',1,'manager1');</v>
      </c>
      <c r="U2123" s="5"/>
    </row>
    <row r="2124" spans="1:21" x14ac:dyDescent="0.35">
      <c r="A2124" s="6" t="s">
        <v>15433</v>
      </c>
      <c r="B2124" s="1" t="s">
        <v>22786</v>
      </c>
      <c r="C2124" s="1" t="s">
        <v>2477</v>
      </c>
      <c r="D2124" s="1" t="s">
        <v>2795</v>
      </c>
      <c r="F2124" s="1" t="s">
        <v>2800</v>
      </c>
      <c r="G2124" s="1" t="s">
        <v>5</v>
      </c>
      <c r="J2124" s="2">
        <v>0</v>
      </c>
      <c r="K2124" s="7">
        <v>18580</v>
      </c>
      <c r="L2124" s="1">
        <v>0</v>
      </c>
      <c r="M2124" s="1" t="s">
        <v>2</v>
      </c>
      <c r="N2124" s="11">
        <v>43193.315370692537</v>
      </c>
      <c r="O2124" s="11">
        <v>424.36114852981223</v>
      </c>
      <c r="P2124" s="11">
        <v>573</v>
      </c>
      <c r="Q2124" s="1">
        <v>242</v>
      </c>
      <c r="R2124" s="3">
        <v>1</v>
      </c>
      <c r="S2124" s="3" t="s">
        <v>22833</v>
      </c>
      <c r="T2124" s="8" t="str">
        <f t="shared" si="33"/>
        <v>INSERT INTO item VALUES('0002015','식재료','돈목심','돈육','','돈육(목심,냉장,통덩어리,국산)','Kg','','','0','18580','0','국산','43193.3153706925','424.361148529812','573','242',1,'manager1');</v>
      </c>
      <c r="U2124" s="5"/>
    </row>
    <row r="2125" spans="1:21" x14ac:dyDescent="0.35">
      <c r="A2125" s="6" t="s">
        <v>15434</v>
      </c>
      <c r="B2125" s="1" t="s">
        <v>22786</v>
      </c>
      <c r="C2125" s="1" t="s">
        <v>2477</v>
      </c>
      <c r="D2125" s="1" t="s">
        <v>2795</v>
      </c>
      <c r="F2125" s="1" t="s">
        <v>2801</v>
      </c>
      <c r="G2125" s="1" t="s">
        <v>5</v>
      </c>
      <c r="J2125" s="2">
        <v>0</v>
      </c>
      <c r="K2125" s="7">
        <v>13560</v>
      </c>
      <c r="L2125" s="1">
        <v>0</v>
      </c>
      <c r="M2125" s="1" t="s">
        <v>30</v>
      </c>
      <c r="N2125" s="11">
        <v>79012.67040335483</v>
      </c>
      <c r="O2125" s="11">
        <v>504.38381368577433</v>
      </c>
      <c r="P2125" s="11">
        <v>556</v>
      </c>
      <c r="Q2125" s="1">
        <v>7</v>
      </c>
      <c r="R2125" s="3">
        <v>1</v>
      </c>
      <c r="S2125" s="3" t="s">
        <v>22833</v>
      </c>
      <c r="T2125" s="8" t="str">
        <f t="shared" si="33"/>
        <v>INSERT INTO item VALUES('0002016','식재료','돈목심','돈육','','돈육(목심,냉동,통덩어리,칠레)','Kg','','','0','13560','0','수입','79012.6704033548','504.383813685774','556','7',1,'manager1');</v>
      </c>
      <c r="U2125" s="5"/>
    </row>
    <row r="2126" spans="1:21" x14ac:dyDescent="0.35">
      <c r="A2126" s="6" t="s">
        <v>15435</v>
      </c>
      <c r="B2126" s="1" t="s">
        <v>22786</v>
      </c>
      <c r="C2126" s="1" t="s">
        <v>2477</v>
      </c>
      <c r="D2126" s="1" t="s">
        <v>2795</v>
      </c>
      <c r="F2126" s="1" t="s">
        <v>2802</v>
      </c>
      <c r="G2126" s="1" t="s">
        <v>2803</v>
      </c>
      <c r="J2126" s="2">
        <v>0</v>
      </c>
      <c r="K2126" s="7">
        <v>17050</v>
      </c>
      <c r="L2126" s="1">
        <v>0</v>
      </c>
      <c r="M2126" s="1" t="s">
        <v>2</v>
      </c>
      <c r="N2126" s="11">
        <v>26021.216867013798</v>
      </c>
      <c r="O2126" s="11">
        <v>279.7512472523166</v>
      </c>
      <c r="P2126" s="11">
        <v>716</v>
      </c>
      <c r="Q2126" s="1">
        <v>600</v>
      </c>
      <c r="R2126" s="3">
        <v>1</v>
      </c>
      <c r="S2126" s="3" t="s">
        <v>22833</v>
      </c>
      <c r="T2126" s="8" t="str">
        <f t="shared" si="33"/>
        <v>INSERT INTO item VALUES('0002017','식재료','돈목심','돈육','','돈육(목심,냉동,불고기용,슬라이스,국산)','1Kg(0.3cm, 십자(+)컷팅)','','','0','17050','0','국산','26021.2168670138','279.751247252317','716','600',1,'manager1');</v>
      </c>
      <c r="U2126" s="5"/>
    </row>
    <row r="2127" spans="1:21" x14ac:dyDescent="0.35">
      <c r="A2127" s="6" t="s">
        <v>15436</v>
      </c>
      <c r="B2127" s="1" t="s">
        <v>22786</v>
      </c>
      <c r="C2127" s="1" t="s">
        <v>2477</v>
      </c>
      <c r="D2127" s="1" t="s">
        <v>2795</v>
      </c>
      <c r="F2127" s="1" t="s">
        <v>2804</v>
      </c>
      <c r="G2127" s="1" t="s">
        <v>2805</v>
      </c>
      <c r="J2127" s="2">
        <v>0</v>
      </c>
      <c r="K2127" s="7">
        <v>16780</v>
      </c>
      <c r="L2127" s="1">
        <v>0</v>
      </c>
      <c r="M2127" s="1" t="s">
        <v>2</v>
      </c>
      <c r="N2127" s="11">
        <v>41168.166788567229</v>
      </c>
      <c r="O2127" s="11">
        <v>362.80520024662945</v>
      </c>
      <c r="P2127" s="11">
        <v>130</v>
      </c>
      <c r="Q2127" s="1">
        <v>129</v>
      </c>
      <c r="R2127" s="3">
        <v>1</v>
      </c>
      <c r="S2127" s="3" t="s">
        <v>22833</v>
      </c>
      <c r="T2127" s="8" t="str">
        <f t="shared" si="33"/>
        <v>INSERT INTO item VALUES('0002018','식재료','돈목심','돈육','','돈육(목심,냉동,슬라이스,국산)','1Kg(3*4*0.2cm)','','','0','16780','0','국산','41168.1667885672','362.805200246629','130','129',1,'manager1');</v>
      </c>
      <c r="U2127" s="5"/>
    </row>
    <row r="2128" spans="1:21" x14ac:dyDescent="0.35">
      <c r="A2128" s="6" t="s">
        <v>15437</v>
      </c>
      <c r="B2128" s="1" t="s">
        <v>22786</v>
      </c>
      <c r="C2128" s="1" t="s">
        <v>2477</v>
      </c>
      <c r="D2128" s="1" t="s">
        <v>2795</v>
      </c>
      <c r="F2128" s="1" t="s">
        <v>2806</v>
      </c>
      <c r="G2128" s="1" t="s">
        <v>2807</v>
      </c>
      <c r="J2128" s="2">
        <v>0</v>
      </c>
      <c r="K2128" s="7">
        <v>16780</v>
      </c>
      <c r="L2128" s="1">
        <v>0</v>
      </c>
      <c r="M2128" s="1" t="s">
        <v>2</v>
      </c>
      <c r="N2128" s="11">
        <v>22266.68045444828</v>
      </c>
      <c r="O2128" s="11">
        <v>395.9127091731919</v>
      </c>
      <c r="P2128" s="11">
        <v>817</v>
      </c>
      <c r="Q2128" s="1">
        <v>80</v>
      </c>
      <c r="R2128" s="3">
        <v>1</v>
      </c>
      <c r="S2128" s="3" t="s">
        <v>22833</v>
      </c>
      <c r="T2128" s="8" t="str">
        <f t="shared" si="33"/>
        <v>INSERT INTO item VALUES('0002019','식재료','돈목심','돈육','','돈육(목심,냉동,쌈용,국산)','1Kg(세로십자(+)커팅)','','','0','16780','0','국산','22266.6804544483','395.912709173192','817','80',1,'manager1');</v>
      </c>
      <c r="U2128" s="5"/>
    </row>
    <row r="2129" spans="1:21" x14ac:dyDescent="0.35">
      <c r="A2129" s="6" t="s">
        <v>15438</v>
      </c>
      <c r="B2129" s="1" t="s">
        <v>22786</v>
      </c>
      <c r="C2129" s="1" t="s">
        <v>2477</v>
      </c>
      <c r="D2129" s="1" t="s">
        <v>2795</v>
      </c>
      <c r="F2129" s="1" t="s">
        <v>2808</v>
      </c>
      <c r="G2129" s="1" t="s">
        <v>20</v>
      </c>
      <c r="J2129" s="2">
        <v>0</v>
      </c>
      <c r="K2129" s="7">
        <v>17060</v>
      </c>
      <c r="L2129" s="1">
        <v>0</v>
      </c>
      <c r="M2129" s="1" t="s">
        <v>2</v>
      </c>
      <c r="N2129" s="11">
        <v>569.78912900068542</v>
      </c>
      <c r="O2129" s="11">
        <v>730.82961056046008</v>
      </c>
      <c r="P2129" s="11">
        <v>312</v>
      </c>
      <c r="Q2129" s="1">
        <v>45</v>
      </c>
      <c r="R2129" s="3">
        <v>1</v>
      </c>
      <c r="S2129" s="3" t="s">
        <v>22833</v>
      </c>
      <c r="T2129" s="8" t="str">
        <f t="shared" si="33"/>
        <v>INSERT INTO item VALUES('0002020','식재료','돈목심','돈육','','돈육(목심,냉동,불고기용,국산)','1Kg','','','0','17060','0','국산','569.789129000685','730.82961056046','312','45',1,'manager1');</v>
      </c>
      <c r="U2129" s="5"/>
    </row>
    <row r="2130" spans="1:21" x14ac:dyDescent="0.35">
      <c r="A2130" s="6" t="s">
        <v>15439</v>
      </c>
      <c r="B2130" s="1" t="s">
        <v>22786</v>
      </c>
      <c r="C2130" s="1" t="s">
        <v>2477</v>
      </c>
      <c r="D2130" s="1" t="s">
        <v>2795</v>
      </c>
      <c r="F2130" s="1" t="s">
        <v>2809</v>
      </c>
      <c r="G2130" s="1" t="s">
        <v>2810</v>
      </c>
      <c r="J2130" s="2">
        <v>0</v>
      </c>
      <c r="K2130" s="7">
        <v>17060</v>
      </c>
      <c r="L2130" s="1">
        <v>0</v>
      </c>
      <c r="M2130" s="1" t="s">
        <v>2</v>
      </c>
      <c r="N2130" s="11">
        <v>15854.0424568122</v>
      </c>
      <c r="O2130" s="11">
        <v>138.70891064792434</v>
      </c>
      <c r="P2130" s="11">
        <v>158</v>
      </c>
      <c r="Q2130" s="1">
        <v>75</v>
      </c>
      <c r="R2130" s="3">
        <v>1</v>
      </c>
      <c r="S2130" s="3" t="s">
        <v>22833</v>
      </c>
      <c r="T2130" s="8" t="str">
        <f t="shared" si="33"/>
        <v>INSERT INTO item VALUES('0002021','식재료','돈목심','돈육','','돈육(목심,냉동,국산)','1Kg(지방 고루 분포)','','','0','17060','0','국산','15854.0424568122','138.708910647924','158','75',1,'manager1');</v>
      </c>
      <c r="U2130" s="5"/>
    </row>
    <row r="2131" spans="1:21" x14ac:dyDescent="0.35">
      <c r="A2131" s="6" t="s">
        <v>15440</v>
      </c>
      <c r="B2131" s="1" t="s">
        <v>22786</v>
      </c>
      <c r="C2131" s="1" t="s">
        <v>2477</v>
      </c>
      <c r="D2131" s="1" t="s">
        <v>2795</v>
      </c>
      <c r="F2131" s="1" t="s">
        <v>2811</v>
      </c>
      <c r="G2131" s="1" t="s">
        <v>2812</v>
      </c>
      <c r="J2131" s="2">
        <v>0</v>
      </c>
      <c r="K2131" s="7">
        <v>18860</v>
      </c>
      <c r="L2131" s="1">
        <v>0</v>
      </c>
      <c r="M2131" s="1" t="s">
        <v>2</v>
      </c>
      <c r="N2131" s="11">
        <v>9634.5777197394655</v>
      </c>
      <c r="O2131" s="11">
        <v>332.52074608351677</v>
      </c>
      <c r="P2131" s="11">
        <v>137</v>
      </c>
      <c r="Q2131" s="1">
        <v>555</v>
      </c>
      <c r="R2131" s="3">
        <v>1</v>
      </c>
      <c r="S2131" s="3" t="s">
        <v>22833</v>
      </c>
      <c r="T2131" s="8" t="str">
        <f t="shared" si="33"/>
        <v>INSERT INTO item VALUES('0002022','식재료','돈목심','돈육','','돈육(목심,냉장,찌개용,국산)','1.5*1.5*1.5cm,깍두기모양','','','0','18860','0','국산','9634.57771973947','332.520746083517','137','555',1,'manager1');</v>
      </c>
      <c r="U2131" s="5"/>
    </row>
    <row r="2132" spans="1:21" x14ac:dyDescent="0.35">
      <c r="A2132" s="6" t="s">
        <v>15441</v>
      </c>
      <c r="B2132" s="1" t="s">
        <v>22786</v>
      </c>
      <c r="C2132" s="1" t="s">
        <v>2477</v>
      </c>
      <c r="D2132" s="1" t="s">
        <v>2795</v>
      </c>
      <c r="F2132" s="1" t="s">
        <v>2813</v>
      </c>
      <c r="G2132" s="1" t="s">
        <v>20</v>
      </c>
      <c r="J2132" s="2">
        <v>0</v>
      </c>
      <c r="K2132" s="7">
        <v>13560</v>
      </c>
      <c r="L2132" s="1">
        <v>0</v>
      </c>
      <c r="M2132" s="1" t="s">
        <v>30</v>
      </c>
      <c r="N2132" s="11">
        <v>1872.3213243426253</v>
      </c>
      <c r="O2132" s="11">
        <v>577.46886376075111</v>
      </c>
      <c r="P2132" s="11">
        <v>46</v>
      </c>
      <c r="Q2132" s="1">
        <v>118</v>
      </c>
      <c r="R2132" s="3">
        <v>1</v>
      </c>
      <c r="S2132" s="3" t="s">
        <v>22833</v>
      </c>
      <c r="T2132" s="8" t="str">
        <f t="shared" si="33"/>
        <v>INSERT INTO item VALUES('0002023','식재료','돈목심','돈육','','돈육(목심,냉동,편육용,캐나다)','1Kg','','','0','13560','0','수입','1872.32132434263','577.468863760751','46','118',1,'manager1');</v>
      </c>
      <c r="U2132" s="5"/>
    </row>
    <row r="2133" spans="1:21" x14ac:dyDescent="0.35">
      <c r="A2133" s="6" t="s">
        <v>15442</v>
      </c>
      <c r="B2133" s="1" t="s">
        <v>22786</v>
      </c>
      <c r="C2133" s="1" t="s">
        <v>2477</v>
      </c>
      <c r="D2133" s="1" t="s">
        <v>2795</v>
      </c>
      <c r="F2133" s="1" t="s">
        <v>2814</v>
      </c>
      <c r="G2133" s="1" t="s">
        <v>2815</v>
      </c>
      <c r="J2133" s="2">
        <v>0</v>
      </c>
      <c r="K2133" s="7">
        <v>13580</v>
      </c>
      <c r="L2133" s="1">
        <v>0</v>
      </c>
      <c r="M2133" s="1" t="s">
        <v>30</v>
      </c>
      <c r="N2133" s="11">
        <v>24931.094972028444</v>
      </c>
      <c r="O2133" s="11">
        <v>153.65091095361939</v>
      </c>
      <c r="P2133" s="11">
        <v>837</v>
      </c>
      <c r="Q2133" s="1">
        <v>615</v>
      </c>
      <c r="R2133" s="3">
        <v>1</v>
      </c>
      <c r="S2133" s="3" t="s">
        <v>22833</v>
      </c>
      <c r="T2133" s="8" t="str">
        <f t="shared" si="33"/>
        <v>INSERT INTO item VALUES('0002024','식재료','돈목심','돈육','','돈육(목심,냉동,통덩어리,캐나다)','지방 고루 분포,Kg','','','0','13580','0','수입','24931.0949720284','153.650910953619','837','615',1,'manager1');</v>
      </c>
      <c r="U2133" s="5"/>
    </row>
    <row r="2134" spans="1:21" x14ac:dyDescent="0.35">
      <c r="A2134" s="6" t="s">
        <v>15443</v>
      </c>
      <c r="B2134" s="1" t="s">
        <v>22786</v>
      </c>
      <c r="C2134" s="1" t="s">
        <v>2477</v>
      </c>
      <c r="D2134" s="1" t="s">
        <v>2795</v>
      </c>
      <c r="F2134" s="1" t="s">
        <v>2816</v>
      </c>
      <c r="G2134" s="1" t="s">
        <v>2817</v>
      </c>
      <c r="J2134" s="2">
        <v>0</v>
      </c>
      <c r="K2134" s="7">
        <v>18580</v>
      </c>
      <c r="L2134" s="1">
        <v>0</v>
      </c>
      <c r="M2134" s="1" t="s">
        <v>2</v>
      </c>
      <c r="N2134" s="11">
        <v>2035.9918971031523</v>
      </c>
      <c r="O2134" s="11">
        <v>225.77949924233232</v>
      </c>
      <c r="P2134" s="11">
        <v>931</v>
      </c>
      <c r="Q2134" s="1">
        <v>212</v>
      </c>
      <c r="R2134" s="3">
        <v>1</v>
      </c>
      <c r="S2134" s="3" t="s">
        <v>22833</v>
      </c>
      <c r="T2134" s="8" t="str">
        <f t="shared" si="33"/>
        <v>INSERT INTO item VALUES('0002025','식재료','돈목심','돈육','','돈육(목심,냉장,구이용,국산)','0.8cm~1cm슬라이스','','','0','18580','0','국산','2035.99189710315','225.779499242332','931','212',1,'manager1');</v>
      </c>
      <c r="U2134" s="5"/>
    </row>
    <row r="2135" spans="1:21" x14ac:dyDescent="0.35">
      <c r="A2135" s="6" t="s">
        <v>15444</v>
      </c>
      <c r="B2135" s="1" t="s">
        <v>22786</v>
      </c>
      <c r="C2135" s="1" t="s">
        <v>2477</v>
      </c>
      <c r="D2135" s="1" t="s">
        <v>2795</v>
      </c>
      <c r="F2135" s="1" t="s">
        <v>2816</v>
      </c>
      <c r="G2135" s="1" t="s">
        <v>2818</v>
      </c>
      <c r="J2135" s="2">
        <v>0</v>
      </c>
      <c r="K2135" s="7">
        <v>18590</v>
      </c>
      <c r="L2135" s="1">
        <v>0</v>
      </c>
      <c r="M2135" s="1" t="s">
        <v>2</v>
      </c>
      <c r="N2135" s="11">
        <v>71616.743250673651</v>
      </c>
      <c r="O2135" s="11">
        <v>529.71697847326686</v>
      </c>
      <c r="P2135" s="11">
        <v>282</v>
      </c>
      <c r="Q2135" s="1">
        <v>249</v>
      </c>
      <c r="R2135" s="3">
        <v>1</v>
      </c>
      <c r="S2135" s="3" t="s">
        <v>22833</v>
      </c>
      <c r="T2135" s="8" t="str">
        <f t="shared" si="33"/>
        <v>INSERT INTO item VALUES('0002026','식재료','돈목심','돈육','','돈육(목심,냉장,구이용,국산)','1Kg(1.5~2cm 슬라이스)','','','0','18590','0','국산','71616.7432506737','529.716978473267','282','249',1,'manager1');</v>
      </c>
      <c r="U2135" s="5"/>
    </row>
    <row r="2136" spans="1:21" x14ac:dyDescent="0.35">
      <c r="A2136" s="6" t="s">
        <v>15445</v>
      </c>
      <c r="B2136" s="1" t="s">
        <v>22786</v>
      </c>
      <c r="C2136" s="1" t="s">
        <v>2477</v>
      </c>
      <c r="D2136" s="1" t="s">
        <v>2795</v>
      </c>
      <c r="F2136" s="1" t="s">
        <v>2819</v>
      </c>
      <c r="G2136" s="1" t="s">
        <v>2820</v>
      </c>
      <c r="J2136" s="2">
        <v>0</v>
      </c>
      <c r="K2136" s="7">
        <v>18590</v>
      </c>
      <c r="L2136" s="1">
        <v>0</v>
      </c>
      <c r="M2136" s="1" t="s">
        <v>2</v>
      </c>
      <c r="N2136" s="11">
        <v>1211.2545952678429</v>
      </c>
      <c r="O2136" s="11">
        <v>708.09576505172549</v>
      </c>
      <c r="P2136" s="11">
        <v>700</v>
      </c>
      <c r="Q2136" s="1">
        <v>5</v>
      </c>
      <c r="R2136" s="3">
        <v>1</v>
      </c>
      <c r="S2136" s="3" t="s">
        <v>22833</v>
      </c>
      <c r="T2136" s="8" t="str">
        <f t="shared" si="33"/>
        <v>INSERT INTO item VALUES('0002027','식재료','돈목심','돈육','','돈육(목심,냉장,불고기용,국산)','4*6*0.2','','','0','18590','0','국산','1211.25459526784','708.095765051725','700','5',1,'manager1');</v>
      </c>
      <c r="U2136" s="5"/>
    </row>
    <row r="2137" spans="1:21" x14ac:dyDescent="0.35">
      <c r="A2137" s="6" t="s">
        <v>15446</v>
      </c>
      <c r="B2137" s="1" t="s">
        <v>22786</v>
      </c>
      <c r="C2137" s="1" t="s">
        <v>2477</v>
      </c>
      <c r="D2137" s="1" t="s">
        <v>2795</v>
      </c>
      <c r="F2137" s="1" t="s">
        <v>2821</v>
      </c>
      <c r="G2137" s="1" t="s">
        <v>2822</v>
      </c>
      <c r="J2137" s="2">
        <v>0</v>
      </c>
      <c r="K2137" s="7">
        <v>13850</v>
      </c>
      <c r="L2137" s="1">
        <v>0</v>
      </c>
      <c r="M2137" s="1" t="s">
        <v>30</v>
      </c>
      <c r="N2137" s="11">
        <v>29024.80323219518</v>
      </c>
      <c r="O2137" s="11">
        <v>270.50580960875794</v>
      </c>
      <c r="P2137" s="11">
        <v>354</v>
      </c>
      <c r="Q2137" s="1">
        <v>539</v>
      </c>
      <c r="R2137" s="3">
        <v>1</v>
      </c>
      <c r="S2137" s="3" t="s">
        <v>22833</v>
      </c>
      <c r="T2137" s="8" t="str">
        <f t="shared" si="33"/>
        <v>INSERT INTO item VALUES('0002028','식재료','돈목심','돈육','','돈육(목심,냉동,슬라이스,칠레)','1cm슬라이스','','','0','13850','0','수입','29024.8032321952','270.505809608758','354','539',1,'manager1');</v>
      </c>
      <c r="U2137" s="5"/>
    </row>
    <row r="2138" spans="1:21" x14ac:dyDescent="0.35">
      <c r="A2138" s="6" t="s">
        <v>15447</v>
      </c>
      <c r="B2138" s="1" t="s">
        <v>22786</v>
      </c>
      <c r="C2138" s="1" t="s">
        <v>2477</v>
      </c>
      <c r="D2138" s="1" t="s">
        <v>2795</v>
      </c>
      <c r="F2138" s="1" t="s">
        <v>2823</v>
      </c>
      <c r="G2138" s="1" t="s">
        <v>2824</v>
      </c>
      <c r="J2138" s="2">
        <v>0</v>
      </c>
      <c r="K2138" s="7">
        <v>13580</v>
      </c>
      <c r="L2138" s="1">
        <v>0</v>
      </c>
      <c r="M2138" s="1" t="s">
        <v>30</v>
      </c>
      <c r="N2138" s="11">
        <v>18423.470068470699</v>
      </c>
      <c r="O2138" s="11">
        <v>684.72966792622458</v>
      </c>
      <c r="P2138" s="11">
        <v>757</v>
      </c>
      <c r="Q2138" s="1">
        <v>361</v>
      </c>
      <c r="R2138" s="3">
        <v>1</v>
      </c>
      <c r="S2138" s="3" t="s">
        <v>22833</v>
      </c>
      <c r="T2138" s="8" t="str">
        <f t="shared" si="33"/>
        <v>INSERT INTO item VALUES('0002029','식재료','돈목심','돈육','','돈육(목심,냉동,구이용,캐나다)','5*7*0.5','','','0','13580','0','수입','18423.4700684707','684.729667926225','757','361',1,'manager1');</v>
      </c>
      <c r="U2138" s="5"/>
    </row>
    <row r="2139" spans="1:21" x14ac:dyDescent="0.35">
      <c r="A2139" s="6" t="s">
        <v>15448</v>
      </c>
      <c r="B2139" s="1" t="s">
        <v>22786</v>
      </c>
      <c r="C2139" s="1" t="s">
        <v>2477</v>
      </c>
      <c r="D2139" s="1" t="s">
        <v>2795</v>
      </c>
      <c r="F2139" s="1" t="s">
        <v>2825</v>
      </c>
      <c r="G2139" s="1" t="s">
        <v>2826</v>
      </c>
      <c r="J2139" s="2">
        <v>0</v>
      </c>
      <c r="K2139" s="7">
        <v>14930</v>
      </c>
      <c r="L2139" s="1">
        <v>0</v>
      </c>
      <c r="M2139" s="1" t="s">
        <v>30</v>
      </c>
      <c r="N2139" s="11">
        <v>9283.1532486982505</v>
      </c>
      <c r="O2139" s="11">
        <v>103.5047777418343</v>
      </c>
      <c r="P2139" s="11">
        <v>706</v>
      </c>
      <c r="Q2139" s="1">
        <v>203</v>
      </c>
      <c r="R2139" s="3">
        <v>1</v>
      </c>
      <c r="S2139" s="3" t="s">
        <v>22833</v>
      </c>
      <c r="T2139" s="8" t="str">
        <f t="shared" si="33"/>
        <v>INSERT INTO item VALUES('0002030','식재료','돈목심','돈육','','돈육(목심,통덩어리,냉동,미국)','지방 고루 분포,KG','','','0','14930','0','수입','9283.15324869825','103.504777741834','706','203',1,'manager1');</v>
      </c>
      <c r="U2139" s="5"/>
    </row>
    <row r="2140" spans="1:21" x14ac:dyDescent="0.35">
      <c r="A2140" s="6" t="s">
        <v>15449</v>
      </c>
      <c r="B2140" s="1" t="s">
        <v>22786</v>
      </c>
      <c r="C2140" s="1" t="s">
        <v>2477</v>
      </c>
      <c r="D2140" s="1" t="s">
        <v>2795</v>
      </c>
      <c r="F2140" s="1" t="s">
        <v>2804</v>
      </c>
      <c r="G2140" s="1" t="s">
        <v>2827</v>
      </c>
      <c r="J2140" s="2">
        <v>0</v>
      </c>
      <c r="K2140" s="7">
        <v>16780</v>
      </c>
      <c r="L2140" s="1">
        <v>0</v>
      </c>
      <c r="M2140" s="1" t="s">
        <v>2</v>
      </c>
      <c r="N2140" s="11">
        <v>39040.81135573714</v>
      </c>
      <c r="O2140" s="11">
        <v>37.562882738238265</v>
      </c>
      <c r="P2140" s="11">
        <v>109</v>
      </c>
      <c r="Q2140" s="1">
        <v>525</v>
      </c>
      <c r="R2140" s="3">
        <v>1</v>
      </c>
      <c r="S2140" s="3" t="s">
        <v>22833</v>
      </c>
      <c r="T2140" s="8" t="str">
        <f t="shared" si="33"/>
        <v>INSERT INTO item VALUES('0002031','식재료','돈목심','돈육','','돈육(목심,냉동,슬라이스,국산)','1Kg(1.5cm)','','','0','16780','0','국산','39040.8113557371','37.5628827382383','109','525',1,'manager1');</v>
      </c>
      <c r="U2140" s="5"/>
    </row>
    <row r="2141" spans="1:21" x14ac:dyDescent="0.35">
      <c r="A2141" s="6" t="s">
        <v>15450</v>
      </c>
      <c r="B2141" s="1" t="s">
        <v>22786</v>
      </c>
      <c r="C2141" s="1" t="s">
        <v>2477</v>
      </c>
      <c r="D2141" s="1" t="s">
        <v>2795</v>
      </c>
      <c r="F2141" s="1" t="s">
        <v>2828</v>
      </c>
      <c r="G2141" s="1" t="s">
        <v>2829</v>
      </c>
      <c r="J2141" s="2">
        <v>0</v>
      </c>
      <c r="K2141" s="7">
        <v>16710</v>
      </c>
      <c r="L2141" s="1">
        <v>0</v>
      </c>
      <c r="M2141" s="1" t="s">
        <v>2</v>
      </c>
      <c r="N2141" s="11">
        <v>39432.123781061113</v>
      </c>
      <c r="O2141" s="11">
        <v>0.17621066098560956</v>
      </c>
      <c r="P2141" s="11">
        <v>930</v>
      </c>
      <c r="Q2141" s="1">
        <v>336</v>
      </c>
      <c r="R2141" s="3">
        <v>1</v>
      </c>
      <c r="S2141" s="3" t="s">
        <v>22833</v>
      </c>
      <c r="T2141" s="8" t="str">
        <f t="shared" si="33"/>
        <v>INSERT INTO item VALUES('0002032','식재료','돈목심','돈육','','돈육(목심,냉동,스테이크용,국산)','1Kg(1.5cm 슬라이스)','','','0','16710','0','국산','39432.1237810611','0.17621066098561','930','336',1,'manager1');</v>
      </c>
      <c r="U2141" s="5"/>
    </row>
    <row r="2142" spans="1:21" x14ac:dyDescent="0.35">
      <c r="A2142" s="6" t="s">
        <v>15451</v>
      </c>
      <c r="B2142" s="1" t="s">
        <v>22786</v>
      </c>
      <c r="C2142" s="1" t="s">
        <v>2477</v>
      </c>
      <c r="D2142" s="1" t="s">
        <v>2795</v>
      </c>
      <c r="F2142" s="1" t="s">
        <v>2804</v>
      </c>
      <c r="G2142" s="1" t="s">
        <v>2542</v>
      </c>
      <c r="J2142" s="2">
        <v>0</v>
      </c>
      <c r="K2142" s="7">
        <v>16780</v>
      </c>
      <c r="L2142" s="1">
        <v>0</v>
      </c>
      <c r="M2142" s="1" t="s">
        <v>2</v>
      </c>
      <c r="N2142" s="11">
        <v>1922.9132765306363</v>
      </c>
      <c r="O2142" s="11">
        <v>967.57161306792477</v>
      </c>
      <c r="P2142" s="11">
        <v>822</v>
      </c>
      <c r="Q2142" s="1">
        <v>335</v>
      </c>
      <c r="R2142" s="3">
        <v>1</v>
      </c>
      <c r="S2142" s="3" t="s">
        <v>22833</v>
      </c>
      <c r="T2142" s="8" t="str">
        <f t="shared" si="33"/>
        <v>INSERT INTO item VALUES('0002033','식재료','돈목심','돈육','','돈육(목심,냉동,슬라이스,국산)','1Kg(2cm)','','','0','16780','0','국산','1922.91327653064','967.571613067925','822','335',1,'manager1');</v>
      </c>
      <c r="U2142" s="5"/>
    </row>
    <row r="2143" spans="1:21" x14ac:dyDescent="0.35">
      <c r="A2143" s="6" t="s">
        <v>15452</v>
      </c>
      <c r="B2143" s="1" t="s">
        <v>22786</v>
      </c>
      <c r="C2143" s="1" t="s">
        <v>2477</v>
      </c>
      <c r="D2143" s="1" t="s">
        <v>2795</v>
      </c>
      <c r="F2143" s="1" t="s">
        <v>2830</v>
      </c>
      <c r="G2143" s="1" t="s">
        <v>2831</v>
      </c>
      <c r="J2143" s="2">
        <v>0</v>
      </c>
      <c r="K2143" s="7">
        <v>31150</v>
      </c>
      <c r="L2143" s="1">
        <v>0</v>
      </c>
      <c r="M2143" s="1" t="s">
        <v>2</v>
      </c>
      <c r="N2143" s="11">
        <v>21773.998539802771</v>
      </c>
      <c r="O2143" s="11">
        <v>618.33354344315433</v>
      </c>
      <c r="P2143" s="11">
        <v>291</v>
      </c>
      <c r="Q2143" s="1">
        <v>32</v>
      </c>
      <c r="R2143" s="3">
        <v>1</v>
      </c>
      <c r="S2143" s="3" t="s">
        <v>22833</v>
      </c>
      <c r="T2143" s="8" t="str">
        <f t="shared" si="33"/>
        <v>INSERT INTO item VALUES('0002034','식재료','돈목심','돈육','','[H-Kids]돈육(목살,1등급,냉장,불고기용,국산)','5*7*0.3cm(트레이포장)','','','0','31150','0','국산','21773.9985398028','618.333543443154','291','32',1,'manager1');</v>
      </c>
      <c r="U2143" s="5"/>
    </row>
    <row r="2144" spans="1:21" x14ac:dyDescent="0.35">
      <c r="A2144" s="6" t="s">
        <v>15453</v>
      </c>
      <c r="B2144" s="1" t="s">
        <v>22786</v>
      </c>
      <c r="C2144" s="1" t="s">
        <v>2477</v>
      </c>
      <c r="D2144" s="1" t="s">
        <v>2795</v>
      </c>
      <c r="F2144" s="1" t="s">
        <v>2832</v>
      </c>
      <c r="G2144" s="1" t="s">
        <v>2833</v>
      </c>
      <c r="J2144" s="2">
        <v>0</v>
      </c>
      <c r="K2144" s="7">
        <v>13700</v>
      </c>
      <c r="L2144" s="1">
        <v>0</v>
      </c>
      <c r="M2144" s="1" t="s">
        <v>30</v>
      </c>
      <c r="N2144" s="11">
        <v>51715.506439960234</v>
      </c>
      <c r="O2144" s="11">
        <v>827.01550560071496</v>
      </c>
      <c r="P2144" s="11">
        <v>571</v>
      </c>
      <c r="Q2144" s="1">
        <v>210</v>
      </c>
      <c r="R2144" s="3">
        <v>1</v>
      </c>
      <c r="S2144" s="3" t="s">
        <v>22833</v>
      </c>
      <c r="T2144" s="8" t="str">
        <f t="shared" si="33"/>
        <v>INSERT INTO item VALUES('0002035','식재료','돈목심','돈육','','돈육(목심,냉동,스테이크용,스페인)','70~80g/ea,kg','','','0','13700','0','수입','51715.5064399602','827.015505600715','571','210',1,'manager1');</v>
      </c>
      <c r="U2144" s="5"/>
    </row>
    <row r="2145" spans="1:21" x14ac:dyDescent="0.35">
      <c r="A2145" s="6" t="s">
        <v>15454</v>
      </c>
      <c r="B2145" s="1" t="s">
        <v>22786</v>
      </c>
      <c r="C2145" s="1" t="s">
        <v>2477</v>
      </c>
      <c r="D2145" s="1" t="s">
        <v>2795</v>
      </c>
      <c r="F2145" s="1" t="s">
        <v>2821</v>
      </c>
      <c r="G2145" s="1" t="s">
        <v>2834</v>
      </c>
      <c r="J2145" s="2">
        <v>0</v>
      </c>
      <c r="K2145" s="7">
        <v>13850</v>
      </c>
      <c r="L2145" s="1">
        <v>0</v>
      </c>
      <c r="M2145" s="1" t="s">
        <v>30</v>
      </c>
      <c r="N2145" s="11">
        <v>8438.2399739295852</v>
      </c>
      <c r="O2145" s="11">
        <v>643.57134343108896</v>
      </c>
      <c r="P2145" s="11">
        <v>513</v>
      </c>
      <c r="Q2145" s="1">
        <v>21</v>
      </c>
      <c r="R2145" s="3">
        <v>1</v>
      </c>
      <c r="S2145" s="3" t="s">
        <v>22833</v>
      </c>
      <c r="T2145" s="8" t="str">
        <f t="shared" si="33"/>
        <v>INSERT INTO item VALUES('0002036','식재료','돈목심','돈육','','돈육(목심,냉동,슬라이스,칠레)','0.5cm(두께),4등분','','','0','13850','0','수입','8438.23997392959','643.571343431089','513','21',1,'manager1');</v>
      </c>
      <c r="U2145" s="5"/>
    </row>
    <row r="2146" spans="1:21" x14ac:dyDescent="0.35">
      <c r="A2146" s="6" t="s">
        <v>15455</v>
      </c>
      <c r="B2146" s="1" t="s">
        <v>22786</v>
      </c>
      <c r="C2146" s="1" t="s">
        <v>2477</v>
      </c>
      <c r="D2146" s="1" t="s">
        <v>2795</v>
      </c>
      <c r="F2146" s="1" t="s">
        <v>2821</v>
      </c>
      <c r="G2146" s="1" t="s">
        <v>2835</v>
      </c>
      <c r="J2146" s="2">
        <v>0</v>
      </c>
      <c r="K2146" s="7">
        <v>13850</v>
      </c>
      <c r="L2146" s="1">
        <v>0</v>
      </c>
      <c r="M2146" s="1" t="s">
        <v>30</v>
      </c>
      <c r="N2146" s="11">
        <v>52543.451330349155</v>
      </c>
      <c r="O2146" s="11">
        <v>496.1845218548948</v>
      </c>
      <c r="P2146" s="11">
        <v>419</v>
      </c>
      <c r="Q2146" s="1">
        <v>80</v>
      </c>
      <c r="R2146" s="3">
        <v>1</v>
      </c>
      <c r="S2146" s="3" t="s">
        <v>22833</v>
      </c>
      <c r="T2146" s="8" t="str">
        <f t="shared" si="33"/>
        <v>INSERT INTO item VALUES('0002037','식재료','돈목심','돈육','','돈육(목심,냉동,슬라이스,칠레)','0.3*4*4cm','','','0','13850','0','수입','52543.4513303492','496.184521854895','419','80',1,'manager1');</v>
      </c>
      <c r="U2146" s="5"/>
    </row>
    <row r="2147" spans="1:21" x14ac:dyDescent="0.35">
      <c r="A2147" s="6" t="s">
        <v>15456</v>
      </c>
      <c r="B2147" s="1" t="s">
        <v>22786</v>
      </c>
      <c r="C2147" s="1" t="s">
        <v>2477</v>
      </c>
      <c r="D2147" s="1" t="s">
        <v>2795</v>
      </c>
      <c r="F2147" s="1" t="s">
        <v>2836</v>
      </c>
      <c r="G2147" s="1" t="s">
        <v>2837</v>
      </c>
      <c r="J2147" s="2">
        <v>0</v>
      </c>
      <c r="K2147" s="7">
        <v>16780</v>
      </c>
      <c r="L2147" s="1">
        <v>0</v>
      </c>
      <c r="M2147" s="1" t="s">
        <v>2</v>
      </c>
      <c r="N2147" s="11">
        <v>82839.966494619293</v>
      </c>
      <c r="O2147" s="11">
        <v>802.27896892947672</v>
      </c>
      <c r="P2147" s="11">
        <v>859</v>
      </c>
      <c r="Q2147" s="1">
        <v>535</v>
      </c>
      <c r="R2147" s="3">
        <v>1</v>
      </c>
      <c r="S2147" s="3" t="s">
        <v>22833</v>
      </c>
      <c r="T2147" s="8" t="str">
        <f t="shared" si="33"/>
        <v>INSERT INTO item VALUES('0002038','식재료','돈목심','돈육','','돈육(목심,냉동,찌개용,국산)','1Kg(3*4*0.5cm)','','','0','16780','0','국산','82839.9664946193','802.278968929477','859','535',1,'manager1');</v>
      </c>
      <c r="U2147" s="5"/>
    </row>
    <row r="2148" spans="1:21" x14ac:dyDescent="0.35">
      <c r="A2148" s="6" t="s">
        <v>15457</v>
      </c>
      <c r="B2148" s="1" t="s">
        <v>22786</v>
      </c>
      <c r="C2148" s="1" t="s">
        <v>2477</v>
      </c>
      <c r="D2148" s="1" t="s">
        <v>2795</v>
      </c>
      <c r="F2148" s="1" t="s">
        <v>2838</v>
      </c>
      <c r="G2148" s="1" t="s">
        <v>2839</v>
      </c>
      <c r="J2148" s="2">
        <v>0</v>
      </c>
      <c r="K2148" s="7">
        <v>13580</v>
      </c>
      <c r="L2148" s="1">
        <v>0</v>
      </c>
      <c r="M2148" s="1" t="s">
        <v>30</v>
      </c>
      <c r="N2148" s="11">
        <v>66962.295519946128</v>
      </c>
      <c r="O2148" s="11">
        <v>657.69222683497742</v>
      </c>
      <c r="P2148" s="11">
        <v>526</v>
      </c>
      <c r="Q2148" s="1">
        <v>390</v>
      </c>
      <c r="R2148" s="3">
        <v>1</v>
      </c>
      <c r="S2148" s="3" t="s">
        <v>22833</v>
      </c>
      <c r="T2148" s="8" t="str">
        <f t="shared" si="33"/>
        <v>INSERT INTO item VALUES('0002039','식재료','돈목심','돈육','','돈육(목심,냉동,슬라이스,캐나다)','1.3 cm 슬라이스','','','0','13580','0','수입','66962.2955199461','657.692226834977','526','390',1,'manager1');</v>
      </c>
      <c r="U2148" s="5"/>
    </row>
    <row r="2149" spans="1:21" x14ac:dyDescent="0.35">
      <c r="A2149" s="6" t="s">
        <v>15458</v>
      </c>
      <c r="B2149" s="1" t="s">
        <v>22786</v>
      </c>
      <c r="C2149" s="1" t="s">
        <v>2477</v>
      </c>
      <c r="D2149" s="1" t="s">
        <v>2795</v>
      </c>
      <c r="F2149" s="1" t="s">
        <v>2804</v>
      </c>
      <c r="G2149" s="1" t="s">
        <v>2840</v>
      </c>
      <c r="J2149" s="2">
        <v>0</v>
      </c>
      <c r="K2149" s="7">
        <v>16710</v>
      </c>
      <c r="L2149" s="1">
        <v>0</v>
      </c>
      <c r="M2149" s="1" t="s">
        <v>2</v>
      </c>
      <c r="N2149" s="11">
        <v>85342.053095110474</v>
      </c>
      <c r="O2149" s="11">
        <v>860.92281525094313</v>
      </c>
      <c r="P2149" s="11">
        <v>223</v>
      </c>
      <c r="Q2149" s="1">
        <v>549</v>
      </c>
      <c r="R2149" s="3">
        <v>1</v>
      </c>
      <c r="S2149" s="3" t="s">
        <v>22833</v>
      </c>
      <c r="T2149" s="8" t="str">
        <f t="shared" si="33"/>
        <v>INSERT INTO item VALUES('0002040','식재료','돈목심','돈육','','돈육(목심,냉동,슬라이스,국산)','1Kg(4*6*0.7cm)','','','0','16710','0','국산','85342.0530951105','860.922815250943','223','549',1,'manager1');</v>
      </c>
      <c r="U2149" s="5"/>
    </row>
    <row r="2150" spans="1:21" x14ac:dyDescent="0.35">
      <c r="A2150" s="6" t="s">
        <v>15459</v>
      </c>
      <c r="B2150" s="1" t="s">
        <v>22786</v>
      </c>
      <c r="C2150" s="1" t="s">
        <v>2477</v>
      </c>
      <c r="D2150" s="1" t="s">
        <v>2795</v>
      </c>
      <c r="F2150" s="1" t="s">
        <v>2838</v>
      </c>
      <c r="G2150" s="1" t="s">
        <v>2841</v>
      </c>
      <c r="J2150" s="2">
        <v>0</v>
      </c>
      <c r="K2150" s="7">
        <v>13580</v>
      </c>
      <c r="L2150" s="1">
        <v>0</v>
      </c>
      <c r="M2150" s="1" t="s">
        <v>30</v>
      </c>
      <c r="N2150" s="11">
        <v>46321.728885734381</v>
      </c>
      <c r="O2150" s="11">
        <v>693.49187250943896</v>
      </c>
      <c r="P2150" s="11">
        <v>72</v>
      </c>
      <c r="Q2150" s="1">
        <v>79</v>
      </c>
      <c r="R2150" s="3">
        <v>1</v>
      </c>
      <c r="S2150" s="3" t="s">
        <v>22833</v>
      </c>
      <c r="T2150" s="8" t="str">
        <f t="shared" si="33"/>
        <v>INSERT INTO item VALUES('0002041','식재료','돈목심','돈육','','돈육(목심,냉동,슬라이스,캐나다)','1.2cm슬라이스','','','0','13580','0','수입','46321.7288857344','693.491872509439','72','79',1,'manager1');</v>
      </c>
      <c r="U2150" s="5"/>
    </row>
    <row r="2151" spans="1:21" x14ac:dyDescent="0.35">
      <c r="A2151" s="6" t="s">
        <v>15460</v>
      </c>
      <c r="B2151" s="1" t="s">
        <v>22786</v>
      </c>
      <c r="C2151" s="1" t="s">
        <v>2477</v>
      </c>
      <c r="D2151" s="1" t="s">
        <v>2795</v>
      </c>
      <c r="F2151" s="1" t="s">
        <v>2842</v>
      </c>
      <c r="G2151" s="1" t="s">
        <v>2576</v>
      </c>
      <c r="J2151" s="2">
        <v>0</v>
      </c>
      <c r="K2151" s="7">
        <v>19770</v>
      </c>
      <c r="L2151" s="1">
        <v>0</v>
      </c>
      <c r="M2151" s="1" t="s">
        <v>2</v>
      </c>
      <c r="N2151" s="11">
        <v>30774.536769112216</v>
      </c>
      <c r="O2151" s="11">
        <v>603.30464364119348</v>
      </c>
      <c r="P2151" s="11">
        <v>833</v>
      </c>
      <c r="Q2151" s="1">
        <v>47</v>
      </c>
      <c r="R2151" s="3">
        <v>1</v>
      </c>
      <c r="S2151" s="3" t="s">
        <v>22833</v>
      </c>
      <c r="T2151" s="8" t="str">
        <f t="shared" si="33"/>
        <v>INSERT INTO item VALUES('0002042','식재료','돈목심','돈육','','(소량전용)돈육(목심,냉장,통덩어리,국산)','1Kg(1kg미만 발주가능)','','','0','19770','0','국산','30774.5367691122','603.304643641193','833','47',1,'manager1');</v>
      </c>
      <c r="U2151" s="5"/>
    </row>
    <row r="2152" spans="1:21" x14ac:dyDescent="0.35">
      <c r="A2152" s="6" t="s">
        <v>15461</v>
      </c>
      <c r="B2152" s="1" t="s">
        <v>22786</v>
      </c>
      <c r="C2152" s="1" t="s">
        <v>2477</v>
      </c>
      <c r="D2152" s="1" t="s">
        <v>2795</v>
      </c>
      <c r="F2152" s="1" t="s">
        <v>2843</v>
      </c>
      <c r="G2152" s="1" t="s">
        <v>2844</v>
      </c>
      <c r="J2152" s="2">
        <v>0</v>
      </c>
      <c r="K2152" s="7">
        <v>19780</v>
      </c>
      <c r="L2152" s="1">
        <v>0</v>
      </c>
      <c r="M2152" s="1" t="s">
        <v>2</v>
      </c>
      <c r="N2152" s="11">
        <v>3143.2251944518789</v>
      </c>
      <c r="O2152" s="11">
        <v>950.58595197866566</v>
      </c>
      <c r="P2152" s="11">
        <v>298</v>
      </c>
      <c r="Q2152" s="1">
        <v>48</v>
      </c>
      <c r="R2152" s="3">
        <v>1</v>
      </c>
      <c r="S2152" s="3" t="s">
        <v>22833</v>
      </c>
      <c r="T2152" s="8" t="str">
        <f t="shared" si="33"/>
        <v>INSERT INTO item VALUES('0002043','식재료','돈목심','돈육','','(소량전용)돈육(목심,냉장,구이용,국산)','1Kg(0.8~1cm 슬라이스, 1kg 미만 발주 가능)','','','0','19780','0','국산','3143.22519445188','950.585951978666','298','48',1,'manager1');</v>
      </c>
      <c r="U2152" s="5"/>
    </row>
    <row r="2153" spans="1:21" x14ac:dyDescent="0.35">
      <c r="A2153" s="6" t="s">
        <v>15462</v>
      </c>
      <c r="B2153" s="1" t="s">
        <v>22786</v>
      </c>
      <c r="C2153" s="1" t="s">
        <v>2477</v>
      </c>
      <c r="D2153" s="1" t="s">
        <v>2795</v>
      </c>
      <c r="F2153" s="1" t="s">
        <v>2843</v>
      </c>
      <c r="G2153" s="1" t="s">
        <v>2845</v>
      </c>
      <c r="J2153" s="2">
        <v>0</v>
      </c>
      <c r="K2153" s="7">
        <v>19780</v>
      </c>
      <c r="L2153" s="1">
        <v>0</v>
      </c>
      <c r="M2153" s="1" t="s">
        <v>2</v>
      </c>
      <c r="N2153" s="11">
        <v>20127.638684765301</v>
      </c>
      <c r="O2153" s="11">
        <v>914.22151292657429</v>
      </c>
      <c r="P2153" s="11">
        <v>662</v>
      </c>
      <c r="Q2153" s="1">
        <v>191</v>
      </c>
      <c r="R2153" s="3">
        <v>1</v>
      </c>
      <c r="S2153" s="3" t="s">
        <v>22833</v>
      </c>
      <c r="T2153" s="8" t="str">
        <f t="shared" si="33"/>
        <v>INSERT INTO item VALUES('0002044','식재료','돈목심','돈육','','(소량전용)돈육(목심,냉장,구이용,국산)','1Kg(1.5~2cm 슬라이스, 1kg 미만 발주 가능)','','','0','19780','0','국산','20127.6386847653','914.221512926574','662','191',1,'manager1');</v>
      </c>
      <c r="U2153" s="5"/>
    </row>
    <row r="2154" spans="1:21" x14ac:dyDescent="0.35">
      <c r="A2154" s="6" t="s">
        <v>15463</v>
      </c>
      <c r="B2154" s="1" t="s">
        <v>22786</v>
      </c>
      <c r="C2154" s="1" t="s">
        <v>2477</v>
      </c>
      <c r="D2154" s="1" t="s">
        <v>2795</v>
      </c>
      <c r="F2154" s="1" t="s">
        <v>2846</v>
      </c>
      <c r="G2154" s="1" t="s">
        <v>2847</v>
      </c>
      <c r="J2154" s="2">
        <v>0</v>
      </c>
      <c r="K2154" s="7">
        <v>19780</v>
      </c>
      <c r="L2154" s="1">
        <v>0</v>
      </c>
      <c r="M2154" s="1" t="s">
        <v>2</v>
      </c>
      <c r="N2154" s="11">
        <v>39343.378015930743</v>
      </c>
      <c r="O2154" s="11">
        <v>743.82992781262828</v>
      </c>
      <c r="P2154" s="11">
        <v>573</v>
      </c>
      <c r="Q2154" s="1">
        <v>482</v>
      </c>
      <c r="R2154" s="3">
        <v>1</v>
      </c>
      <c r="S2154" s="3" t="s">
        <v>22833</v>
      </c>
      <c r="T2154" s="8" t="str">
        <f t="shared" si="33"/>
        <v>INSERT INTO item VALUES('0002045','식재료','돈목심','돈육','','(소량전용)돈육(목심,냉장,불고기용,국산)','1Kg(4*6*0.2cm/1kg미만 발주가능)','','','0','19780','0','국산','39343.3780159307','743.829927812628','573','482',1,'manager1');</v>
      </c>
      <c r="U2154" s="5"/>
    </row>
    <row r="2155" spans="1:21" x14ac:dyDescent="0.35">
      <c r="A2155" s="6" t="s">
        <v>15464</v>
      </c>
      <c r="B2155" s="1" t="s">
        <v>22786</v>
      </c>
      <c r="C2155" s="1" t="s">
        <v>2477</v>
      </c>
      <c r="D2155" s="1" t="s">
        <v>2795</v>
      </c>
      <c r="F2155" s="1" t="s">
        <v>2848</v>
      </c>
      <c r="G2155" s="1" t="s">
        <v>2849</v>
      </c>
      <c r="J2155" s="2">
        <v>0</v>
      </c>
      <c r="K2155" s="7">
        <v>32340</v>
      </c>
      <c r="L2155" s="1">
        <v>0</v>
      </c>
      <c r="M2155" s="1" t="s">
        <v>2</v>
      </c>
      <c r="N2155" s="11">
        <v>14645.658169220746</v>
      </c>
      <c r="O2155" s="11">
        <v>870.25477345955335</v>
      </c>
      <c r="P2155" s="11">
        <v>477</v>
      </c>
      <c r="Q2155" s="1">
        <v>446</v>
      </c>
      <c r="R2155" s="3">
        <v>1</v>
      </c>
      <c r="S2155" s="3" t="s">
        <v>22833</v>
      </c>
      <c r="T2155" s="8" t="str">
        <f t="shared" si="33"/>
        <v>INSERT INTO item VALUES('0002046','식재료','돈목심','돈육','','(소량전용)[H-Kids]돈육(목심,냉장,1등급,불고기용,국산)','5*7*0.3cm(트레이포장)(1kg미만발주가능)','','','0','32340','0','국산','14645.6581692207','870.254773459553','477','446',1,'manager1');</v>
      </c>
      <c r="U2155" s="5"/>
    </row>
    <row r="2156" spans="1:21" x14ac:dyDescent="0.35">
      <c r="A2156" s="6" t="s">
        <v>15465</v>
      </c>
      <c r="B2156" s="1" t="s">
        <v>22786</v>
      </c>
      <c r="C2156" s="1" t="s">
        <v>2477</v>
      </c>
      <c r="D2156" s="1" t="s">
        <v>2795</v>
      </c>
      <c r="F2156" s="1" t="s">
        <v>2850</v>
      </c>
      <c r="G2156" s="1" t="s">
        <v>2186</v>
      </c>
      <c r="J2156" s="2">
        <v>0</v>
      </c>
      <c r="K2156" s="7">
        <v>14750</v>
      </c>
      <c r="L2156" s="1">
        <v>0</v>
      </c>
      <c r="M2156" s="1" t="s">
        <v>30</v>
      </c>
      <c r="N2156" s="11">
        <v>15192.629292762897</v>
      </c>
      <c r="O2156" s="11">
        <v>484.69202385321199</v>
      </c>
      <c r="P2156" s="11">
        <v>755</v>
      </c>
      <c r="Q2156" s="1">
        <v>498</v>
      </c>
      <c r="R2156" s="3">
        <v>1</v>
      </c>
      <c r="S2156" s="3" t="s">
        <v>22833</v>
      </c>
      <c r="T2156" s="8" t="str">
        <f t="shared" si="33"/>
        <v>INSERT INTO item VALUES('0002047','식재료','돈목심','돈육','','(소량전용)돈육(목심,냉동,편육용,캐나다)','Kg(1kg미만발주가능)','','','0','14750','0','수입','15192.6292927629','484.692023853212','755','498',1,'manager1');</v>
      </c>
      <c r="U2156" s="5"/>
    </row>
    <row r="2157" spans="1:21" x14ac:dyDescent="0.35">
      <c r="A2157" s="6" t="s">
        <v>15466</v>
      </c>
      <c r="B2157" s="1" t="s">
        <v>22786</v>
      </c>
      <c r="C2157" s="1" t="s">
        <v>2477</v>
      </c>
      <c r="D2157" s="1" t="s">
        <v>2795</v>
      </c>
      <c r="F2157" s="1" t="s">
        <v>2851</v>
      </c>
      <c r="G2157" s="1" t="s">
        <v>2852</v>
      </c>
      <c r="J2157" s="2">
        <v>0</v>
      </c>
      <c r="K2157" s="7">
        <v>14760</v>
      </c>
      <c r="L2157" s="1">
        <v>0</v>
      </c>
      <c r="M2157" s="1" t="s">
        <v>30</v>
      </c>
      <c r="N2157" s="11">
        <v>4874.2942585672481</v>
      </c>
      <c r="O2157" s="11">
        <v>957.74484204932969</v>
      </c>
      <c r="P2157" s="11">
        <v>888</v>
      </c>
      <c r="Q2157" s="1">
        <v>240</v>
      </c>
      <c r="R2157" s="3">
        <v>1</v>
      </c>
      <c r="S2157" s="3" t="s">
        <v>22833</v>
      </c>
      <c r="T2157" s="8" t="str">
        <f t="shared" si="33"/>
        <v>INSERT INTO item VALUES('0002048','식재료','돈목심','돈육','','(소량전용)돈육(목심,냉동,통덩어리,캐나다)','지방 고루 분포,Kg(1kg미만발주가능)','','','0','14760','0','수입','4874.29425856725','957.74484204933','888','240',1,'manager1');</v>
      </c>
      <c r="U2157" s="5"/>
    </row>
    <row r="2158" spans="1:21" x14ac:dyDescent="0.35">
      <c r="A2158" s="6" t="s">
        <v>15467</v>
      </c>
      <c r="B2158" s="1" t="s">
        <v>22786</v>
      </c>
      <c r="C2158" s="1" t="s">
        <v>2477</v>
      </c>
      <c r="D2158" s="1" t="s">
        <v>2795</v>
      </c>
      <c r="F2158" s="1" t="s">
        <v>2853</v>
      </c>
      <c r="G2158" s="1" t="s">
        <v>2854</v>
      </c>
      <c r="J2158" s="2">
        <v>0</v>
      </c>
      <c r="K2158" s="7">
        <v>14760</v>
      </c>
      <c r="L2158" s="1">
        <v>0</v>
      </c>
      <c r="M2158" s="1" t="s">
        <v>30</v>
      </c>
      <c r="N2158" s="11">
        <v>30778.499860242104</v>
      </c>
      <c r="O2158" s="11">
        <v>784.4707425240565</v>
      </c>
      <c r="P2158" s="11">
        <v>16</v>
      </c>
      <c r="Q2158" s="1">
        <v>0</v>
      </c>
      <c r="R2158" s="3">
        <v>1</v>
      </c>
      <c r="S2158" s="3" t="s">
        <v>22833</v>
      </c>
      <c r="T2158" s="8" t="str">
        <f t="shared" si="33"/>
        <v>INSERT INTO item VALUES('0002049','식재료','돈목심','돈육','','(소량전용)돈육(목심,냉동,구이용,캐나다)','5*7*0.5(1kg미만발주가능)','','','0','14760','0','수입','30778.4998602421','784.470742524057','16','0',1,'manager1');</v>
      </c>
      <c r="U2158" s="5"/>
    </row>
    <row r="2159" spans="1:21" x14ac:dyDescent="0.35">
      <c r="A2159" s="6" t="s">
        <v>15468</v>
      </c>
      <c r="B2159" s="1" t="s">
        <v>22786</v>
      </c>
      <c r="C2159" s="1" t="s">
        <v>2477</v>
      </c>
      <c r="D2159" s="1" t="s">
        <v>2795</v>
      </c>
      <c r="F2159" s="1" t="s">
        <v>2855</v>
      </c>
      <c r="G2159" s="1" t="s">
        <v>2186</v>
      </c>
      <c r="J2159" s="2">
        <v>0</v>
      </c>
      <c r="K2159" s="7">
        <v>17900</v>
      </c>
      <c r="L2159" s="1">
        <v>0</v>
      </c>
      <c r="M2159" s="1" t="s">
        <v>2</v>
      </c>
      <c r="N2159" s="11">
        <v>60470.30250406736</v>
      </c>
      <c r="O2159" s="11">
        <v>725.20068994354517</v>
      </c>
      <c r="P2159" s="11">
        <v>380</v>
      </c>
      <c r="Q2159" s="1">
        <v>141</v>
      </c>
      <c r="R2159" s="3">
        <v>1</v>
      </c>
      <c r="S2159" s="3" t="s">
        <v>22833</v>
      </c>
      <c r="T2159" s="8" t="str">
        <f t="shared" si="33"/>
        <v>INSERT INTO item VALUES('0002050','식재료','돈목심','돈육','','(소량전용)돈육(목심,냉동,통덩어리,국산)','Kg(1kg미만발주가능)','','','0','17900','0','국산','60470.3025040674','725.200689943545','380','141',1,'manager1');</v>
      </c>
      <c r="U2159" s="5"/>
    </row>
    <row r="2160" spans="1:21" x14ac:dyDescent="0.35">
      <c r="A2160" s="6" t="s">
        <v>15469</v>
      </c>
      <c r="B2160" s="1" t="s">
        <v>22786</v>
      </c>
      <c r="C2160" s="1" t="s">
        <v>2477</v>
      </c>
      <c r="D2160" s="1" t="s">
        <v>2795</v>
      </c>
      <c r="F2160" s="1" t="s">
        <v>2855</v>
      </c>
      <c r="G2160" s="1" t="s">
        <v>2856</v>
      </c>
      <c r="J2160" s="2">
        <v>0</v>
      </c>
      <c r="K2160" s="7">
        <v>17900</v>
      </c>
      <c r="L2160" s="1">
        <v>0</v>
      </c>
      <c r="M2160" s="1" t="s">
        <v>2</v>
      </c>
      <c r="N2160" s="11">
        <v>49995.905197442997</v>
      </c>
      <c r="O2160" s="11">
        <v>350.03779847679994</v>
      </c>
      <c r="P2160" s="11">
        <v>364</v>
      </c>
      <c r="Q2160" s="1">
        <v>569</v>
      </c>
      <c r="R2160" s="3">
        <v>1</v>
      </c>
      <c r="S2160" s="3" t="s">
        <v>22833</v>
      </c>
      <c r="T2160" s="8" t="str">
        <f t="shared" si="33"/>
        <v>INSERT INTO item VALUES('0002051','식재료','돈목심','돈육','','(소량전용)돈육(목심,냉동,통덩어리,국산)','원물 그대로, 절단 최소화(1kg미만발주가능)','','','0','17900','0','국산','49995.905197443','350.0377984768','364','569',1,'manager1');</v>
      </c>
      <c r="U2160" s="5"/>
    </row>
    <row r="2161" spans="1:21" x14ac:dyDescent="0.35">
      <c r="A2161" s="6" t="s">
        <v>15470</v>
      </c>
      <c r="B2161" s="1" t="s">
        <v>22786</v>
      </c>
      <c r="C2161" s="1" t="s">
        <v>2477</v>
      </c>
      <c r="D2161" s="1" t="s">
        <v>2795</v>
      </c>
      <c r="F2161" s="1" t="s">
        <v>2857</v>
      </c>
      <c r="G2161" s="1" t="s">
        <v>2858</v>
      </c>
      <c r="J2161" s="2">
        <v>0</v>
      </c>
      <c r="K2161" s="7">
        <v>17960</v>
      </c>
      <c r="L2161" s="1">
        <v>0</v>
      </c>
      <c r="M2161" s="1" t="s">
        <v>2</v>
      </c>
      <c r="N2161" s="11">
        <v>24336.538577494215</v>
      </c>
      <c r="O2161" s="11">
        <v>575.86453050453019</v>
      </c>
      <c r="P2161" s="11">
        <v>238</v>
      </c>
      <c r="Q2161" s="1">
        <v>163</v>
      </c>
      <c r="R2161" s="3">
        <v>1</v>
      </c>
      <c r="S2161" s="3" t="s">
        <v>22833</v>
      </c>
      <c r="T2161" s="8" t="str">
        <f t="shared" si="33"/>
        <v>INSERT INTO item VALUES('0002052','식재료','돈목심','돈육','','(소량전용)돈육(목심,냉동,슬라이스,국산)','3*4*0.2(1kg미만발주가능)','','','0','17960','0','국산','24336.5385774942','575.86453050453','238','163',1,'manager1');</v>
      </c>
      <c r="U2161" s="5"/>
    </row>
    <row r="2162" spans="1:21" x14ac:dyDescent="0.35">
      <c r="A2162" s="6" t="s">
        <v>15471</v>
      </c>
      <c r="B2162" s="1" t="s">
        <v>22786</v>
      </c>
      <c r="C2162" s="1" t="s">
        <v>2477</v>
      </c>
      <c r="D2162" s="1" t="s">
        <v>2795</v>
      </c>
      <c r="F2162" s="1" t="s">
        <v>2859</v>
      </c>
      <c r="G2162" s="1" t="s">
        <v>2576</v>
      </c>
      <c r="J2162" s="2">
        <v>0</v>
      </c>
      <c r="K2162" s="7">
        <v>18240</v>
      </c>
      <c r="L2162" s="1">
        <v>0</v>
      </c>
      <c r="M2162" s="1" t="s">
        <v>2</v>
      </c>
      <c r="N2162" s="11">
        <v>32730.582457420322</v>
      </c>
      <c r="O2162" s="11">
        <v>28.235483319419608</v>
      </c>
      <c r="P2162" s="11">
        <v>313</v>
      </c>
      <c r="Q2162" s="1">
        <v>272</v>
      </c>
      <c r="R2162" s="3">
        <v>1</v>
      </c>
      <c r="S2162" s="3" t="s">
        <v>22833</v>
      </c>
      <c r="T2162" s="8" t="str">
        <f t="shared" si="33"/>
        <v>INSERT INTO item VALUES('0002053','식재료','돈목심','돈육','','(소량전용)돈육(목심,냉동,불고기용,국산)','1Kg(1kg미만 발주가능)','','','0','18240','0','국산','32730.5824574203','28.2354833194196','313','272',1,'manager1');</v>
      </c>
      <c r="U2162" s="5"/>
    </row>
    <row r="2163" spans="1:21" x14ac:dyDescent="0.35">
      <c r="A2163" s="6" t="s">
        <v>15472</v>
      </c>
      <c r="B2163" s="1" t="s">
        <v>22786</v>
      </c>
      <c r="C2163" s="1" t="s">
        <v>2477</v>
      </c>
      <c r="D2163" s="1" t="s">
        <v>2795</v>
      </c>
      <c r="F2163" s="1" t="s">
        <v>2860</v>
      </c>
      <c r="G2163" s="1" t="s">
        <v>2861</v>
      </c>
      <c r="J2163" s="2">
        <v>0</v>
      </c>
      <c r="K2163" s="7">
        <v>17970</v>
      </c>
      <c r="L2163" s="1">
        <v>0</v>
      </c>
      <c r="M2163" s="1" t="s">
        <v>2</v>
      </c>
      <c r="N2163" s="11">
        <v>10551.753943427193</v>
      </c>
      <c r="O2163" s="11">
        <v>872.77166259239868</v>
      </c>
      <c r="P2163" s="11">
        <v>164</v>
      </c>
      <c r="Q2163" s="1">
        <v>376</v>
      </c>
      <c r="R2163" s="3">
        <v>1</v>
      </c>
      <c r="S2163" s="3" t="s">
        <v>22833</v>
      </c>
      <c r="T2163" s="8" t="str">
        <f t="shared" si="33"/>
        <v>INSERT INTO item VALUES('0002054','식재료','돈목심','돈육','','(소량전용)돈육(목심,냉동,찌개용,국산)','1Kg(3*4*0.5cm/1kg미만 발주가능)','','','0','17970','0','국산','10551.7539434272','872.771662592399','164','376',1,'manager1');</v>
      </c>
      <c r="U2163" s="5"/>
    </row>
    <row r="2164" spans="1:21" x14ac:dyDescent="0.35">
      <c r="A2164" s="6" t="s">
        <v>15473</v>
      </c>
      <c r="B2164" s="1" t="s">
        <v>22786</v>
      </c>
      <c r="C2164" s="1" t="s">
        <v>2477</v>
      </c>
      <c r="D2164" s="1" t="s">
        <v>2862</v>
      </c>
      <c r="F2164" s="1" t="s">
        <v>2863</v>
      </c>
      <c r="G2164" s="1" t="s">
        <v>20</v>
      </c>
      <c r="J2164" s="2">
        <v>0</v>
      </c>
      <c r="K2164" s="7">
        <v>8750</v>
      </c>
      <c r="L2164" s="1">
        <v>0</v>
      </c>
      <c r="M2164" s="1" t="s">
        <v>2</v>
      </c>
      <c r="N2164" s="11">
        <v>131.62174928427137</v>
      </c>
      <c r="O2164" s="11">
        <v>201.41368885461307</v>
      </c>
      <c r="P2164" s="11">
        <v>746</v>
      </c>
      <c r="Q2164" s="1">
        <v>137</v>
      </c>
      <c r="R2164" s="3">
        <v>1</v>
      </c>
      <c r="S2164" s="3" t="s">
        <v>22833</v>
      </c>
      <c r="T2164" s="8" t="str">
        <f t="shared" si="33"/>
        <v>INSERT INTO item VALUES('0002055','식재료','돈사태','돈육','','돈육(사태,냉장,통덩어리,국산)','1Kg','','','0','8750','0','국산','131.621749284271','201.413688854613','746','137',1,'manager1');</v>
      </c>
      <c r="U2164" s="5"/>
    </row>
    <row r="2165" spans="1:21" x14ac:dyDescent="0.35">
      <c r="A2165" s="6" t="s">
        <v>15474</v>
      </c>
      <c r="B2165" s="1" t="s">
        <v>22786</v>
      </c>
      <c r="C2165" s="1" t="s">
        <v>2477</v>
      </c>
      <c r="D2165" s="1" t="s">
        <v>2862</v>
      </c>
      <c r="F2165" s="1" t="s">
        <v>2864</v>
      </c>
      <c r="G2165" s="1" t="s">
        <v>2865</v>
      </c>
      <c r="J2165" s="2">
        <v>0</v>
      </c>
      <c r="K2165" s="7">
        <v>8190</v>
      </c>
      <c r="L2165" s="1">
        <v>0</v>
      </c>
      <c r="M2165" s="1" t="s">
        <v>2</v>
      </c>
      <c r="N2165" s="11">
        <v>69690.744680113028</v>
      </c>
      <c r="O2165" s="11">
        <v>19.49157566039128</v>
      </c>
      <c r="P2165" s="11">
        <v>443</v>
      </c>
      <c r="Q2165" s="1">
        <v>482</v>
      </c>
      <c r="R2165" s="3">
        <v>1</v>
      </c>
      <c r="S2165" s="3" t="s">
        <v>22833</v>
      </c>
      <c r="T2165" s="8" t="str">
        <f t="shared" si="33"/>
        <v>INSERT INTO item VALUES('0002056','식재료','돈사태','돈육','','돈육(사태,냉동,찜용,국산)','2.5*2.5*2.5cm/Kg','','','0','8190','0','국산','69690.744680113','19.4915756603913','443','482',1,'manager1');</v>
      </c>
      <c r="U2165" s="5"/>
    </row>
    <row r="2166" spans="1:21" x14ac:dyDescent="0.35">
      <c r="A2166" s="6" t="s">
        <v>15475</v>
      </c>
      <c r="B2166" s="1" t="s">
        <v>22786</v>
      </c>
      <c r="C2166" s="1" t="s">
        <v>2477</v>
      </c>
      <c r="D2166" s="1" t="s">
        <v>2862</v>
      </c>
      <c r="F2166" s="1" t="s">
        <v>2866</v>
      </c>
      <c r="G2166" s="1" t="s">
        <v>2621</v>
      </c>
      <c r="J2166" s="2">
        <v>0</v>
      </c>
      <c r="K2166" s="7">
        <v>8750</v>
      </c>
      <c r="L2166" s="1">
        <v>0</v>
      </c>
      <c r="M2166" s="1" t="s">
        <v>2</v>
      </c>
      <c r="N2166" s="11">
        <v>36113.064931854518</v>
      </c>
      <c r="O2166" s="11">
        <v>971.56400935799502</v>
      </c>
      <c r="P2166" s="11">
        <v>422</v>
      </c>
      <c r="Q2166" s="1">
        <v>9</v>
      </c>
      <c r="R2166" s="3">
        <v>1</v>
      </c>
      <c r="S2166" s="3" t="s">
        <v>22833</v>
      </c>
      <c r="T2166" s="8" t="str">
        <f t="shared" si="33"/>
        <v>INSERT INTO item VALUES('0002057','식재료','돈사태','돈육','','돈육(사태,냉장,깍둑썰기,국산)','1Kg(2.5*2.5*2.5cm)','','','0','8750','0','국산','36113.0649318545','971.564009357995','422','9',1,'manager1');</v>
      </c>
      <c r="U2166" s="5"/>
    </row>
    <row r="2167" spans="1:21" x14ac:dyDescent="0.35">
      <c r="A2167" s="6" t="s">
        <v>15476</v>
      </c>
      <c r="B2167" s="1" t="s">
        <v>22786</v>
      </c>
      <c r="C2167" s="1" t="s">
        <v>2477</v>
      </c>
      <c r="D2167" s="1" t="s">
        <v>2862</v>
      </c>
      <c r="F2167" s="1" t="s">
        <v>2867</v>
      </c>
      <c r="G2167" s="1" t="s">
        <v>2868</v>
      </c>
      <c r="J2167" s="2">
        <v>0</v>
      </c>
      <c r="K2167" s="7">
        <v>8180</v>
      </c>
      <c r="L2167" s="1">
        <v>0</v>
      </c>
      <c r="M2167" s="1" t="s">
        <v>2</v>
      </c>
      <c r="N2167" s="11">
        <v>2097.0248500917137</v>
      </c>
      <c r="O2167" s="11">
        <v>66.143571964813574</v>
      </c>
      <c r="P2167" s="11">
        <v>770</v>
      </c>
      <c r="Q2167" s="1">
        <v>8</v>
      </c>
      <c r="R2167" s="3">
        <v>1</v>
      </c>
      <c r="S2167" s="3" t="s">
        <v>22833</v>
      </c>
      <c r="T2167" s="8" t="str">
        <f t="shared" si="33"/>
        <v>INSERT INTO item VALUES('0002058','식재료','돈사태','돈육','','돈육(사태,냉동,장조림용,국산)','7*7*7','','','0','8180','0','국산','2097.02485009171','66.1435719648136','770','8',1,'manager1');</v>
      </c>
      <c r="U2167" s="5"/>
    </row>
    <row r="2168" spans="1:21" x14ac:dyDescent="0.35">
      <c r="A2168" s="6" t="s">
        <v>15477</v>
      </c>
      <c r="B2168" s="1" t="s">
        <v>22786</v>
      </c>
      <c r="C2168" s="1" t="s">
        <v>2477</v>
      </c>
      <c r="D2168" s="1" t="s">
        <v>2862</v>
      </c>
      <c r="F2168" s="1" t="s">
        <v>2869</v>
      </c>
      <c r="G2168" s="1" t="s">
        <v>2498</v>
      </c>
      <c r="J2168" s="2">
        <v>0</v>
      </c>
      <c r="K2168" s="7">
        <v>8750</v>
      </c>
      <c r="L2168" s="1">
        <v>0</v>
      </c>
      <c r="M2168" s="1" t="s">
        <v>2</v>
      </c>
      <c r="N2168" s="11">
        <v>9828.2783453419834</v>
      </c>
      <c r="O2168" s="11">
        <v>232.90617411268809</v>
      </c>
      <c r="P2168" s="11">
        <v>611</v>
      </c>
      <c r="Q2168" s="1">
        <v>42</v>
      </c>
      <c r="R2168" s="3">
        <v>1</v>
      </c>
      <c r="S2168" s="3" t="s">
        <v>22833</v>
      </c>
      <c r="T2168" s="8" t="str">
        <f t="shared" si="33"/>
        <v>INSERT INTO item VALUES('0002059','식재료','돈사태','돈육','','돈육(사태,냉장,불고기용,국산)','1Kg(0.3cm)','','','0','8750','0','국산','9828.27834534198','232.906174112688','611','42',1,'manager1');</v>
      </c>
      <c r="U2168" s="5"/>
    </row>
    <row r="2169" spans="1:21" x14ac:dyDescent="0.35">
      <c r="A2169" s="6" t="s">
        <v>15478</v>
      </c>
      <c r="B2169" s="1" t="s">
        <v>22786</v>
      </c>
      <c r="C2169" s="1" t="s">
        <v>2477</v>
      </c>
      <c r="D2169" s="1" t="s">
        <v>2862</v>
      </c>
      <c r="F2169" s="1" t="s">
        <v>2863</v>
      </c>
      <c r="G2169" s="1" t="s">
        <v>2870</v>
      </c>
      <c r="J2169" s="2">
        <v>0</v>
      </c>
      <c r="K2169" s="7">
        <v>8750</v>
      </c>
      <c r="L2169" s="1">
        <v>0</v>
      </c>
      <c r="M2169" s="1" t="s">
        <v>2</v>
      </c>
      <c r="N2169" s="11">
        <v>50720.238529982329</v>
      </c>
      <c r="O2169" s="11">
        <v>794.63397414323117</v>
      </c>
      <c r="P2169" s="11">
        <v>585</v>
      </c>
      <c r="Q2169" s="1">
        <v>247</v>
      </c>
      <c r="R2169" s="3">
        <v>1</v>
      </c>
      <c r="S2169" s="3" t="s">
        <v>22833</v>
      </c>
      <c r="T2169" s="8" t="str">
        <f t="shared" si="33"/>
        <v>INSERT INTO item VALUES('0002060','식재료','돈사태','돈육','','돈육(사태,냉장,통덩어리,국산)','십자(+)컷팅','','','0','8750','0','국산','50720.2385299823','794.633974143231','585','247',1,'manager1');</v>
      </c>
      <c r="U2169" s="5"/>
    </row>
    <row r="2170" spans="1:21" x14ac:dyDescent="0.35">
      <c r="A2170" s="6" t="s">
        <v>15479</v>
      </c>
      <c r="B2170" s="1" t="s">
        <v>22786</v>
      </c>
      <c r="C2170" s="1" t="s">
        <v>2477</v>
      </c>
      <c r="D2170" s="1" t="s">
        <v>2862</v>
      </c>
      <c r="F2170" s="1" t="s">
        <v>2871</v>
      </c>
      <c r="G2170" s="1" t="s">
        <v>2872</v>
      </c>
      <c r="J2170" s="2">
        <v>0</v>
      </c>
      <c r="K2170" s="7">
        <v>8260</v>
      </c>
      <c r="L2170" s="1">
        <v>0</v>
      </c>
      <c r="M2170" s="1" t="s">
        <v>2</v>
      </c>
      <c r="N2170" s="11">
        <v>18982.452409043439</v>
      </c>
      <c r="O2170" s="11">
        <v>549.66508314006114</v>
      </c>
      <c r="P2170" s="11">
        <v>300</v>
      </c>
      <c r="Q2170" s="1">
        <v>14</v>
      </c>
      <c r="R2170" s="3">
        <v>1</v>
      </c>
      <c r="S2170" s="3" t="s">
        <v>22833</v>
      </c>
      <c r="T2170" s="8" t="str">
        <f t="shared" si="33"/>
        <v>INSERT INTO item VALUES('0002061','식재료','돈사태','돈육','','돈육(사태,통덩어리,냉동,국산)','1Kg(300g)','','','0','8260','0','국산','18982.4524090434','549.665083140061','300','14',1,'manager1');</v>
      </c>
      <c r="U2170" s="5"/>
    </row>
    <row r="2171" spans="1:21" x14ac:dyDescent="0.35">
      <c r="A2171" s="6" t="s">
        <v>15480</v>
      </c>
      <c r="B2171" s="1" t="s">
        <v>22786</v>
      </c>
      <c r="C2171" s="1" t="s">
        <v>2477</v>
      </c>
      <c r="D2171" s="1" t="s">
        <v>2862</v>
      </c>
      <c r="F2171" s="1" t="s">
        <v>2864</v>
      </c>
      <c r="G2171" s="1" t="s">
        <v>2873</v>
      </c>
      <c r="J2171" s="2">
        <v>0</v>
      </c>
      <c r="K2171" s="7">
        <v>8180</v>
      </c>
      <c r="L2171" s="1">
        <v>0</v>
      </c>
      <c r="M2171" s="1" t="s">
        <v>2</v>
      </c>
      <c r="N2171" s="11">
        <v>45006.348260939878</v>
      </c>
      <c r="O2171" s="11">
        <v>370.39828449857202</v>
      </c>
      <c r="P2171" s="11">
        <v>779</v>
      </c>
      <c r="Q2171" s="1">
        <v>262</v>
      </c>
      <c r="R2171" s="3">
        <v>1</v>
      </c>
      <c r="S2171" s="3" t="s">
        <v>22833</v>
      </c>
      <c r="T2171" s="8" t="str">
        <f t="shared" si="33"/>
        <v>INSERT INTO item VALUES('0002062','식재료','돈사태','돈육','','돈육(사태,냉동,찜용,국산)','3*3*3','','','0','8180','0','국산','45006.3482609399','370.398284498572','779','262',1,'manager1');</v>
      </c>
      <c r="U2171" s="5"/>
    </row>
    <row r="2172" spans="1:21" x14ac:dyDescent="0.35">
      <c r="A2172" s="6" t="s">
        <v>15481</v>
      </c>
      <c r="B2172" s="1" t="s">
        <v>22786</v>
      </c>
      <c r="C2172" s="1" t="s">
        <v>2477</v>
      </c>
      <c r="D2172" s="1" t="s">
        <v>2862</v>
      </c>
      <c r="F2172" s="1" t="s">
        <v>2874</v>
      </c>
      <c r="G2172" s="1" t="s">
        <v>2875</v>
      </c>
      <c r="J2172" s="2">
        <v>0</v>
      </c>
      <c r="K2172" s="7">
        <v>8180</v>
      </c>
      <c r="L2172" s="1">
        <v>0</v>
      </c>
      <c r="M2172" s="1" t="s">
        <v>2</v>
      </c>
      <c r="N2172" s="11">
        <v>7474.8584563784489</v>
      </c>
      <c r="O2172" s="11">
        <v>298.67274614581549</v>
      </c>
      <c r="P2172" s="11">
        <v>584</v>
      </c>
      <c r="Q2172" s="1">
        <v>182</v>
      </c>
      <c r="R2172" s="3">
        <v>1</v>
      </c>
      <c r="S2172" s="3" t="s">
        <v>22833</v>
      </c>
      <c r="T2172" s="8" t="str">
        <f t="shared" si="33"/>
        <v>INSERT INTO item VALUES('0002063','식재료','돈사태','돈육','','돈육(사태,냉동,불고기용,국산)','1Kg(0.25cm)','','','0','8180','0','국산','7474.85845637845','298.672746145815','584','182',1,'manager1');</v>
      </c>
      <c r="U2172" s="5"/>
    </row>
    <row r="2173" spans="1:21" x14ac:dyDescent="0.35">
      <c r="A2173" s="6" t="s">
        <v>15482</v>
      </c>
      <c r="B2173" s="1" t="s">
        <v>22786</v>
      </c>
      <c r="C2173" s="1" t="s">
        <v>2477</v>
      </c>
      <c r="D2173" s="1" t="s">
        <v>2862</v>
      </c>
      <c r="F2173" s="1" t="s">
        <v>2876</v>
      </c>
      <c r="G2173" s="1" t="s">
        <v>5</v>
      </c>
      <c r="J2173" s="2">
        <v>0</v>
      </c>
      <c r="K2173" s="7">
        <v>8180</v>
      </c>
      <c r="L2173" s="1">
        <v>0</v>
      </c>
      <c r="M2173" s="1" t="s">
        <v>2</v>
      </c>
      <c r="N2173" s="11">
        <v>12823.558119174471</v>
      </c>
      <c r="O2173" s="11">
        <v>241.68257553033146</v>
      </c>
      <c r="P2173" s="11">
        <v>563</v>
      </c>
      <c r="Q2173" s="1">
        <v>372</v>
      </c>
      <c r="R2173" s="3">
        <v>1</v>
      </c>
      <c r="S2173" s="3" t="s">
        <v>22833</v>
      </c>
      <c r="T2173" s="8" t="str">
        <f t="shared" si="33"/>
        <v>INSERT INTO item VALUES('0002064','식재료','돈사태','돈육','','돈육(사태,냉동,통덩어리,국산)','Kg','','','0','8180','0','국산','12823.5581191745','241.682575530331','563','372',1,'manager1');</v>
      </c>
      <c r="U2173" s="5"/>
    </row>
    <row r="2174" spans="1:21" x14ac:dyDescent="0.35">
      <c r="A2174" s="6" t="s">
        <v>15483</v>
      </c>
      <c r="B2174" s="1" t="s">
        <v>22786</v>
      </c>
      <c r="C2174" s="1" t="s">
        <v>2477</v>
      </c>
      <c r="D2174" s="1" t="s">
        <v>2862</v>
      </c>
      <c r="F2174" s="1" t="s">
        <v>2877</v>
      </c>
      <c r="G2174" s="1" t="s">
        <v>20</v>
      </c>
      <c r="J2174" s="2">
        <v>0</v>
      </c>
      <c r="K2174" s="7">
        <v>8750</v>
      </c>
      <c r="L2174" s="1">
        <v>0</v>
      </c>
      <c r="M2174" s="1" t="s">
        <v>2</v>
      </c>
      <c r="N2174" s="11">
        <v>4986.1615549156804</v>
      </c>
      <c r="O2174" s="11">
        <v>63.028214064836384</v>
      </c>
      <c r="P2174" s="11">
        <v>293</v>
      </c>
      <c r="Q2174" s="1">
        <v>122</v>
      </c>
      <c r="R2174" s="3">
        <v>1</v>
      </c>
      <c r="S2174" s="3" t="s">
        <v>22833</v>
      </c>
      <c r="T2174" s="8" t="str">
        <f t="shared" si="33"/>
        <v>INSERT INTO item VALUES('0002065','식재료','돈사태','돈육','','돈육(사태,냉장,2등급,국산)','1Kg','','','0','8750','0','국산','4986.16155491568','63.0282140648364','293','122',1,'manager1');</v>
      </c>
      <c r="U2174" s="5"/>
    </row>
    <row r="2175" spans="1:21" x14ac:dyDescent="0.35">
      <c r="A2175" s="6" t="s">
        <v>15484</v>
      </c>
      <c r="B2175" s="1" t="s">
        <v>22786</v>
      </c>
      <c r="C2175" s="1" t="s">
        <v>2477</v>
      </c>
      <c r="D2175" s="1" t="s">
        <v>2862</v>
      </c>
      <c r="F2175" s="1" t="s">
        <v>2871</v>
      </c>
      <c r="G2175" s="1" t="s">
        <v>20</v>
      </c>
      <c r="J2175" s="2">
        <v>0</v>
      </c>
      <c r="K2175" s="7">
        <v>8260</v>
      </c>
      <c r="L2175" s="1">
        <v>0</v>
      </c>
      <c r="M2175" s="1" t="s">
        <v>2</v>
      </c>
      <c r="N2175" s="11">
        <v>35485.121712796063</v>
      </c>
      <c r="O2175" s="11">
        <v>935.19626833979305</v>
      </c>
      <c r="P2175" s="11">
        <v>859</v>
      </c>
      <c r="Q2175" s="1">
        <v>310</v>
      </c>
      <c r="R2175" s="3">
        <v>1</v>
      </c>
      <c r="S2175" s="3" t="s">
        <v>22833</v>
      </c>
      <c r="T2175" s="8" t="str">
        <f t="shared" si="33"/>
        <v>INSERT INTO item VALUES('0002066','식재료','돈사태','돈육','','돈육(사태,통덩어리,냉동,국산)','1Kg','','','0','8260','0','국산','35485.1217127961','935.196268339793','859','310',1,'manager1');</v>
      </c>
      <c r="U2175" s="5"/>
    </row>
    <row r="2176" spans="1:21" x14ac:dyDescent="0.35">
      <c r="A2176" s="6" t="s">
        <v>15485</v>
      </c>
      <c r="B2176" s="1" t="s">
        <v>22786</v>
      </c>
      <c r="C2176" s="1" t="s">
        <v>2477</v>
      </c>
      <c r="D2176" s="1" t="s">
        <v>2862</v>
      </c>
      <c r="F2176" s="1" t="s">
        <v>2867</v>
      </c>
      <c r="G2176" s="1" t="s">
        <v>2671</v>
      </c>
      <c r="J2176" s="2">
        <v>0</v>
      </c>
      <c r="K2176" s="7">
        <v>8190</v>
      </c>
      <c r="L2176" s="1">
        <v>0</v>
      </c>
      <c r="M2176" s="1" t="s">
        <v>2</v>
      </c>
      <c r="N2176" s="11">
        <v>82549.340535526106</v>
      </c>
      <c r="O2176" s="11">
        <v>72.423639585545203</v>
      </c>
      <c r="P2176" s="11">
        <v>339</v>
      </c>
      <c r="Q2176" s="1">
        <v>873</v>
      </c>
      <c r="R2176" s="3">
        <v>1</v>
      </c>
      <c r="S2176" s="3" t="s">
        <v>22833</v>
      </c>
      <c r="T2176" s="8" t="str">
        <f t="shared" si="33"/>
        <v>INSERT INTO item VALUES('0002067','식재료','돈사태','돈육','','돈육(사태,냉동,장조림용,국산)','1Kg(4.5*2.5*2cm)','','','0','8190','0','국산','82549.3405355261','72.4236395855452','339','873',1,'manager1');</v>
      </c>
      <c r="U2176" s="5"/>
    </row>
    <row r="2177" spans="1:21" x14ac:dyDescent="0.35">
      <c r="A2177" s="6" t="s">
        <v>15486</v>
      </c>
      <c r="B2177" s="1" t="s">
        <v>22786</v>
      </c>
      <c r="C2177" s="1" t="s">
        <v>2477</v>
      </c>
      <c r="D2177" s="1" t="s">
        <v>2862</v>
      </c>
      <c r="F2177" s="1" t="s">
        <v>2878</v>
      </c>
      <c r="G2177" s="1" t="s">
        <v>2879</v>
      </c>
      <c r="J2177" s="2">
        <v>0</v>
      </c>
      <c r="K2177" s="7">
        <v>8020</v>
      </c>
      <c r="L2177" s="1">
        <v>0</v>
      </c>
      <c r="M2177" s="1" t="s">
        <v>2</v>
      </c>
      <c r="N2177" s="11">
        <v>8817.5307190261738</v>
      </c>
      <c r="O2177" s="11">
        <v>288.53748088635967</v>
      </c>
      <c r="P2177" s="11">
        <v>594</v>
      </c>
      <c r="Q2177" s="1">
        <v>50</v>
      </c>
      <c r="R2177" s="3">
        <v>1</v>
      </c>
      <c r="S2177" s="3" t="s">
        <v>22833</v>
      </c>
      <c r="T2177" s="8" t="str">
        <f t="shared" si="33"/>
        <v>INSERT INTO item VALUES('0002068','식재료','돈사태','돈육','','돈육(사태,냉동,국용,국산)','1Kg(3*2*0.3cm)','','','0','8020','0','국산','8817.53071902617','288.53748088636','594','50',1,'manager1');</v>
      </c>
      <c r="U2177" s="5"/>
    </row>
    <row r="2178" spans="1:21" x14ac:dyDescent="0.35">
      <c r="A2178" s="6" t="s">
        <v>15487</v>
      </c>
      <c r="B2178" s="1" t="s">
        <v>22786</v>
      </c>
      <c r="C2178" s="1" t="s">
        <v>2477</v>
      </c>
      <c r="D2178" s="1" t="s">
        <v>2862</v>
      </c>
      <c r="F2178" s="1" t="s">
        <v>2864</v>
      </c>
      <c r="G2178" s="1" t="s">
        <v>2621</v>
      </c>
      <c r="J2178" s="2">
        <v>0</v>
      </c>
      <c r="K2178" s="7">
        <v>8340</v>
      </c>
      <c r="L2178" s="1">
        <v>0</v>
      </c>
      <c r="M2178" s="1" t="s">
        <v>2</v>
      </c>
      <c r="N2178" s="11">
        <v>4374.1408581950382</v>
      </c>
      <c r="O2178" s="11">
        <v>53.693620388317932</v>
      </c>
      <c r="P2178" s="11">
        <v>249</v>
      </c>
      <c r="Q2178" s="1">
        <v>144</v>
      </c>
      <c r="R2178" s="3">
        <v>1</v>
      </c>
      <c r="S2178" s="3" t="s">
        <v>22833</v>
      </c>
      <c r="T2178" s="8" t="str">
        <f t="shared" ref="T2178:T2241" si="34">"INSERT INTO item VALUES('"&amp;A2178&amp;"','"&amp;B2178&amp;"','"&amp;D2178&amp;"','"&amp;C2178&amp;"','"&amp;E2178&amp;"','"&amp;F2178&amp;"','"&amp;G2178&amp;"','"&amp;H2178&amp;"','"&amp;I2178&amp;"','"&amp;J2178&amp;"','"&amp;K2178&amp;"','"&amp;L2178&amp;"','"&amp;M2178&amp;"','"&amp;N2178&amp;"','"&amp;O2178&amp;"','"&amp;P2178&amp;"','"&amp;Q2178&amp;"',"&amp;R2178&amp;",'"&amp;S2178&amp;"');"</f>
        <v>INSERT INTO item VALUES('0002069','식재료','돈사태','돈육','','돈육(사태,냉동,찜용,국산)','1Kg(2.5*2.5*2.5cm)','','','0','8340','0','국산','4374.14085819504','53.6936203883179','249','144',1,'manager1');</v>
      </c>
      <c r="U2178" s="5"/>
    </row>
    <row r="2179" spans="1:21" x14ac:dyDescent="0.35">
      <c r="A2179" s="6" t="s">
        <v>15488</v>
      </c>
      <c r="B2179" s="1" t="s">
        <v>22786</v>
      </c>
      <c r="C2179" s="1" t="s">
        <v>2477</v>
      </c>
      <c r="D2179" s="1" t="s">
        <v>2862</v>
      </c>
      <c r="F2179" s="1" t="s">
        <v>2864</v>
      </c>
      <c r="G2179" s="1" t="s">
        <v>2675</v>
      </c>
      <c r="J2179" s="2">
        <v>0</v>
      </c>
      <c r="K2179" s="7">
        <v>8190</v>
      </c>
      <c r="L2179" s="1">
        <v>0</v>
      </c>
      <c r="M2179" s="1" t="s">
        <v>2</v>
      </c>
      <c r="N2179" s="11">
        <v>57256.171760264406</v>
      </c>
      <c r="O2179" s="11">
        <v>525.09308323076834</v>
      </c>
      <c r="P2179" s="11">
        <v>414</v>
      </c>
      <c r="Q2179" s="1">
        <v>627</v>
      </c>
      <c r="R2179" s="3">
        <v>1</v>
      </c>
      <c r="S2179" s="3" t="s">
        <v>22833</v>
      </c>
      <c r="T2179" s="8" t="str">
        <f t="shared" si="34"/>
        <v>INSERT INTO item VALUES('0002070','식재료','돈사태','돈육','','돈육(사태,냉동,찜용,국산)','1Kg(2*2*2cm)','','','0','8190','0','국산','57256.1717602644','525.093083230768','414','627',1,'manager1');</v>
      </c>
      <c r="U2179" s="5"/>
    </row>
    <row r="2180" spans="1:21" x14ac:dyDescent="0.35">
      <c r="A2180" s="6" t="s">
        <v>15489</v>
      </c>
      <c r="B2180" s="1" t="s">
        <v>22786</v>
      </c>
      <c r="C2180" s="1" t="s">
        <v>2477</v>
      </c>
      <c r="D2180" s="1" t="s">
        <v>2862</v>
      </c>
      <c r="F2180" s="1" t="s">
        <v>2880</v>
      </c>
      <c r="G2180" s="1" t="s">
        <v>20</v>
      </c>
      <c r="J2180" s="2">
        <v>0</v>
      </c>
      <c r="K2180" s="7">
        <v>8750</v>
      </c>
      <c r="L2180" s="1">
        <v>0</v>
      </c>
      <c r="M2180" s="1" t="s">
        <v>2</v>
      </c>
      <c r="N2180" s="11">
        <v>54525.981654809832</v>
      </c>
      <c r="O2180" s="11">
        <v>601.94916444358682</v>
      </c>
      <c r="P2180" s="11">
        <v>576</v>
      </c>
      <c r="Q2180" s="1">
        <v>8</v>
      </c>
      <c r="R2180" s="3">
        <v>1</v>
      </c>
      <c r="S2180" s="3" t="s">
        <v>22833</v>
      </c>
      <c r="T2180" s="8" t="str">
        <f t="shared" si="34"/>
        <v>INSERT INTO item VALUES('0002071','식재료','돈사태','돈육','','돈육(사태,통덩어리,냉장,국산)','1Kg','','','0','8750','0','국산','54525.9816548098','601.949164443587','576','8',1,'manager1');</v>
      </c>
      <c r="U2180" s="5"/>
    </row>
    <row r="2181" spans="1:21" x14ac:dyDescent="0.35">
      <c r="A2181" s="6" t="s">
        <v>15490</v>
      </c>
      <c r="B2181" s="1" t="s">
        <v>22786</v>
      </c>
      <c r="C2181" s="1" t="s">
        <v>2477</v>
      </c>
      <c r="D2181" s="1" t="s">
        <v>2862</v>
      </c>
      <c r="F2181" s="1" t="s">
        <v>2869</v>
      </c>
      <c r="G2181" s="1" t="s">
        <v>2881</v>
      </c>
      <c r="J2181" s="2">
        <v>0</v>
      </c>
      <c r="K2181" s="7">
        <v>8750</v>
      </c>
      <c r="L2181" s="1">
        <v>0</v>
      </c>
      <c r="M2181" s="1" t="s">
        <v>2</v>
      </c>
      <c r="N2181" s="11">
        <v>46597.341936952274</v>
      </c>
      <c r="O2181" s="11">
        <v>866.37929328079008</v>
      </c>
      <c r="P2181" s="11">
        <v>0</v>
      </c>
      <c r="Q2181" s="1">
        <v>43</v>
      </c>
      <c r="R2181" s="3">
        <v>1</v>
      </c>
      <c r="S2181" s="3" t="s">
        <v>22833</v>
      </c>
      <c r="T2181" s="8" t="str">
        <f t="shared" si="34"/>
        <v>INSERT INTO item VALUES('0002072','식재료','돈사태','돈육','','돈육(사태,냉장,불고기용,국산)','3mm.1등급','','','0','8750','0','국산','46597.3419369523','866.37929328079','0','43',1,'manager1');</v>
      </c>
      <c r="U2181" s="5"/>
    </row>
    <row r="2182" spans="1:21" x14ac:dyDescent="0.35">
      <c r="A2182" s="6" t="s">
        <v>15491</v>
      </c>
      <c r="B2182" s="1" t="s">
        <v>22786</v>
      </c>
      <c r="C2182" s="1" t="s">
        <v>2477</v>
      </c>
      <c r="D2182" s="1" t="s">
        <v>2862</v>
      </c>
      <c r="F2182" s="1" t="s">
        <v>2882</v>
      </c>
      <c r="G2182" s="1" t="s">
        <v>2883</v>
      </c>
      <c r="J2182" s="2">
        <v>0</v>
      </c>
      <c r="K2182" s="7">
        <v>8030</v>
      </c>
      <c r="L2182" s="1">
        <v>0</v>
      </c>
      <c r="M2182" s="1" t="s">
        <v>2</v>
      </c>
      <c r="N2182" s="11">
        <v>26341.269996634383</v>
      </c>
      <c r="O2182" s="11">
        <v>989.18126295054503</v>
      </c>
      <c r="P2182" s="11">
        <v>604</v>
      </c>
      <c r="Q2182" s="1">
        <v>401</v>
      </c>
      <c r="R2182" s="3">
        <v>1</v>
      </c>
      <c r="S2182" s="3" t="s">
        <v>22833</v>
      </c>
      <c r="T2182" s="8" t="str">
        <f t="shared" si="34"/>
        <v>INSERT INTO item VALUES('0002073','식재료','돈사태','돈육','','돈육(사태,냉동,탕수육용,국산)','1cm*7cm*1cm','','','0','8030','0','국산','26341.2699966344','989.181262950545','604','401',1,'manager1');</v>
      </c>
      <c r="U2182" s="5"/>
    </row>
    <row r="2183" spans="1:21" x14ac:dyDescent="0.35">
      <c r="A2183" s="6" t="s">
        <v>15492</v>
      </c>
      <c r="B2183" s="1" t="s">
        <v>22786</v>
      </c>
      <c r="C2183" s="1" t="s">
        <v>2477</v>
      </c>
      <c r="D2183" s="1" t="s">
        <v>2862</v>
      </c>
      <c r="F2183" s="1" t="s">
        <v>2864</v>
      </c>
      <c r="G2183" s="1" t="s">
        <v>2744</v>
      </c>
      <c r="J2183" s="2">
        <v>0</v>
      </c>
      <c r="K2183" s="7">
        <v>8190</v>
      </c>
      <c r="L2183" s="1">
        <v>0</v>
      </c>
      <c r="M2183" s="1" t="s">
        <v>2</v>
      </c>
      <c r="N2183" s="11">
        <v>21034.270531857328</v>
      </c>
      <c r="O2183" s="11">
        <v>912.47525386556867</v>
      </c>
      <c r="P2183" s="11">
        <v>653</v>
      </c>
      <c r="Q2183" s="1">
        <v>275</v>
      </c>
      <c r="R2183" s="3">
        <v>1</v>
      </c>
      <c r="S2183" s="3" t="s">
        <v>22833</v>
      </c>
      <c r="T2183" s="8" t="str">
        <f t="shared" si="34"/>
        <v>INSERT INTO item VALUES('0002074','식재료','돈사태','돈육','','돈육(사태,냉동,찜용,국산)','1Kg(1*1*1cm)','','','0','8190','0','국산','21034.2705318573','912.475253865569','653','275',1,'manager1');</v>
      </c>
      <c r="U2183" s="5"/>
    </row>
    <row r="2184" spans="1:21" x14ac:dyDescent="0.35">
      <c r="A2184" s="6" t="s">
        <v>15493</v>
      </c>
      <c r="B2184" s="1" t="s">
        <v>22786</v>
      </c>
      <c r="C2184" s="1" t="s">
        <v>2477</v>
      </c>
      <c r="D2184" s="1" t="s">
        <v>2862</v>
      </c>
      <c r="F2184" s="1" t="s">
        <v>2884</v>
      </c>
      <c r="G2184" s="1" t="s">
        <v>2744</v>
      </c>
      <c r="J2184" s="2">
        <v>0</v>
      </c>
      <c r="K2184" s="7">
        <v>8190</v>
      </c>
      <c r="L2184" s="1">
        <v>0</v>
      </c>
      <c r="M2184" s="1" t="s">
        <v>2</v>
      </c>
      <c r="N2184" s="11">
        <v>4280.9423435464805</v>
      </c>
      <c r="O2184" s="11">
        <v>295.62331186598811</v>
      </c>
      <c r="P2184" s="11">
        <v>761</v>
      </c>
      <c r="Q2184" s="1">
        <v>174</v>
      </c>
      <c r="R2184" s="3">
        <v>1</v>
      </c>
      <c r="S2184" s="3" t="s">
        <v>22833</v>
      </c>
      <c r="T2184" s="8" t="str">
        <f t="shared" si="34"/>
        <v>INSERT INTO item VALUES('0002075','식재료','돈사태','돈육','','돈육(사태,냉동,카레용,국산)','1Kg(1*1*1cm)','','','0','8190','0','국산','4280.94234354648','295.623311865988','761','174',1,'manager1');</v>
      </c>
      <c r="U2184" s="5"/>
    </row>
    <row r="2185" spans="1:21" x14ac:dyDescent="0.35">
      <c r="A2185" s="6" t="s">
        <v>15494</v>
      </c>
      <c r="B2185" s="1" t="s">
        <v>22786</v>
      </c>
      <c r="C2185" s="1" t="s">
        <v>2477</v>
      </c>
      <c r="D2185" s="1" t="s">
        <v>2862</v>
      </c>
      <c r="F2185" s="1" t="s">
        <v>2874</v>
      </c>
      <c r="G2185" s="1" t="s">
        <v>2885</v>
      </c>
      <c r="J2185" s="2">
        <v>0</v>
      </c>
      <c r="K2185" s="7">
        <v>8180</v>
      </c>
      <c r="L2185" s="1">
        <v>0</v>
      </c>
      <c r="M2185" s="1" t="s">
        <v>2</v>
      </c>
      <c r="N2185" s="11">
        <v>68385.859130791519</v>
      </c>
      <c r="O2185" s="11">
        <v>964.29915280369755</v>
      </c>
      <c r="P2185" s="11">
        <v>969</v>
      </c>
      <c r="Q2185" s="1">
        <v>308</v>
      </c>
      <c r="R2185" s="3">
        <v>1</v>
      </c>
      <c r="S2185" s="3" t="s">
        <v>22833</v>
      </c>
      <c r="T2185" s="8" t="str">
        <f t="shared" si="34"/>
        <v>INSERT INTO item VALUES('0002076','식재료','돈사태','돈육','','돈육(사태,냉동,불고기용,국산)','1Kg(4*3*0.2cm)','','','0','8180','0','국산','68385.8591307915','964.299152803698','969','308',1,'manager1');</v>
      </c>
      <c r="U2185" s="5"/>
    </row>
    <row r="2186" spans="1:21" x14ac:dyDescent="0.35">
      <c r="A2186" s="6" t="s">
        <v>15495</v>
      </c>
      <c r="B2186" s="1" t="s">
        <v>22786</v>
      </c>
      <c r="C2186" s="1" t="s">
        <v>2477</v>
      </c>
      <c r="D2186" s="1" t="s">
        <v>2862</v>
      </c>
      <c r="F2186" s="1" t="s">
        <v>2886</v>
      </c>
      <c r="G2186" s="1" t="s">
        <v>2887</v>
      </c>
      <c r="J2186" s="2">
        <v>0</v>
      </c>
      <c r="K2186" s="7">
        <v>8030</v>
      </c>
      <c r="L2186" s="1">
        <v>0</v>
      </c>
      <c r="M2186" s="1" t="s">
        <v>2</v>
      </c>
      <c r="N2186" s="11">
        <v>31683.975870997983</v>
      </c>
      <c r="O2186" s="11">
        <v>727.22726254058932</v>
      </c>
      <c r="P2186" s="11">
        <v>18</v>
      </c>
      <c r="Q2186" s="1">
        <v>27</v>
      </c>
      <c r="R2186" s="3">
        <v>1</v>
      </c>
      <c r="S2186" s="3" t="s">
        <v>22833</v>
      </c>
      <c r="T2186" s="8" t="str">
        <f t="shared" si="34"/>
        <v>INSERT INTO item VALUES('0002077','식재료','돈사태','돈육','','돈육(사태,냉동,찌개용,국산)','3cm*3cm*1.5cm','','','0','8030','0','국산','31683.975870998','727.227262540589','18','27',1,'manager1');</v>
      </c>
      <c r="U2186" s="5"/>
    </row>
    <row r="2187" spans="1:21" x14ac:dyDescent="0.35">
      <c r="A2187" s="6" t="s">
        <v>15496</v>
      </c>
      <c r="B2187" s="1" t="s">
        <v>22786</v>
      </c>
      <c r="C2187" s="1" t="s">
        <v>2477</v>
      </c>
      <c r="D2187" s="1" t="s">
        <v>2862</v>
      </c>
      <c r="F2187" s="1" t="s">
        <v>2888</v>
      </c>
      <c r="G2187" s="1" t="s">
        <v>2889</v>
      </c>
      <c r="J2187" s="2">
        <v>0</v>
      </c>
      <c r="K2187" s="7">
        <v>8180</v>
      </c>
      <c r="L2187" s="1">
        <v>0</v>
      </c>
      <c r="M2187" s="1" t="s">
        <v>2</v>
      </c>
      <c r="N2187" s="11">
        <v>6918.1372372941032</v>
      </c>
      <c r="O2187" s="11">
        <v>189.82631683436557</v>
      </c>
      <c r="P2187" s="11">
        <v>383</v>
      </c>
      <c r="Q2187" s="1">
        <v>15</v>
      </c>
      <c r="R2187" s="3">
        <v>1</v>
      </c>
      <c r="S2187" s="3" t="s">
        <v>22833</v>
      </c>
      <c r="T2187" s="8" t="str">
        <f t="shared" si="34"/>
        <v>INSERT INTO item VALUES('0002078','식재료','돈사태','돈육','','돈육(사태,냉동,폭찹용,국산)','3*3*1','','','0','8180','0','국산','6918.1372372941','189.826316834366','383','15',1,'manager1');</v>
      </c>
      <c r="U2187" s="5"/>
    </row>
    <row r="2188" spans="1:21" x14ac:dyDescent="0.35">
      <c r="A2188" s="6" t="s">
        <v>15497</v>
      </c>
      <c r="B2188" s="1" t="s">
        <v>22786</v>
      </c>
      <c r="C2188" s="1" t="s">
        <v>2477</v>
      </c>
      <c r="D2188" s="1" t="s">
        <v>2862</v>
      </c>
      <c r="F2188" s="1" t="s">
        <v>2890</v>
      </c>
      <c r="G2188" s="1" t="s">
        <v>2596</v>
      </c>
      <c r="J2188" s="2">
        <v>0</v>
      </c>
      <c r="K2188" s="7">
        <v>8330</v>
      </c>
      <c r="L2188" s="1">
        <v>0</v>
      </c>
      <c r="M2188" s="1" t="s">
        <v>2</v>
      </c>
      <c r="N2188" s="11">
        <v>85270.123452983782</v>
      </c>
      <c r="O2188" s="11">
        <v>252.58458505509319</v>
      </c>
      <c r="P2188" s="11">
        <v>513</v>
      </c>
      <c r="Q2188" s="1">
        <v>123</v>
      </c>
      <c r="R2188" s="3">
        <v>1</v>
      </c>
      <c r="S2188" s="3" t="s">
        <v>22833</v>
      </c>
      <c r="T2188" s="8" t="str">
        <f t="shared" si="34"/>
        <v>INSERT INTO item VALUES('0002079','식재료','돈사태','돈육','','돈육(지방정선)(사태,냉동,깍둑썰기,국산)','1Kg(3*3*3cm)','','','0','8330','0','국산','85270.1234529838','252.584585055093','513','123',1,'manager1');</v>
      </c>
      <c r="U2188" s="5"/>
    </row>
    <row r="2189" spans="1:21" x14ac:dyDescent="0.35">
      <c r="A2189" s="6" t="s">
        <v>15498</v>
      </c>
      <c r="B2189" s="1" t="s">
        <v>22786</v>
      </c>
      <c r="C2189" s="1" t="s">
        <v>2477</v>
      </c>
      <c r="D2189" s="1" t="s">
        <v>2862</v>
      </c>
      <c r="F2189" s="1" t="s">
        <v>2866</v>
      </c>
      <c r="G2189" s="1" t="s">
        <v>2744</v>
      </c>
      <c r="J2189" s="2">
        <v>0</v>
      </c>
      <c r="K2189" s="7">
        <v>8750</v>
      </c>
      <c r="L2189" s="1">
        <v>0</v>
      </c>
      <c r="M2189" s="1" t="s">
        <v>2</v>
      </c>
      <c r="N2189" s="11">
        <v>36038.874224707477</v>
      </c>
      <c r="O2189" s="11">
        <v>468.50308110757334</v>
      </c>
      <c r="P2189" s="11">
        <v>397</v>
      </c>
      <c r="Q2189" s="1">
        <v>382</v>
      </c>
      <c r="R2189" s="3">
        <v>1</v>
      </c>
      <c r="S2189" s="3" t="s">
        <v>22833</v>
      </c>
      <c r="T2189" s="8" t="str">
        <f t="shared" si="34"/>
        <v>INSERT INTO item VALUES('0002080','식재료','돈사태','돈육','','돈육(사태,냉장,깍둑썰기,국산)','1Kg(1*1*1cm)','','','0','8750','0','국산','36038.8742247075','468.503081107573','397','382',1,'manager1');</v>
      </c>
      <c r="U2189" s="5"/>
    </row>
    <row r="2190" spans="1:21" x14ac:dyDescent="0.35">
      <c r="A2190" s="6" t="s">
        <v>15499</v>
      </c>
      <c r="B2190" s="1" t="s">
        <v>22786</v>
      </c>
      <c r="C2190" s="1" t="s">
        <v>2477</v>
      </c>
      <c r="D2190" s="1" t="s">
        <v>2862</v>
      </c>
      <c r="F2190" s="1" t="s">
        <v>2891</v>
      </c>
      <c r="G2190" s="1" t="s">
        <v>2621</v>
      </c>
      <c r="J2190" s="2">
        <v>0</v>
      </c>
      <c r="K2190" s="7">
        <v>8750</v>
      </c>
      <c r="L2190" s="1">
        <v>0</v>
      </c>
      <c r="M2190" s="1" t="s">
        <v>2</v>
      </c>
      <c r="N2190" s="11">
        <v>42076.236800645143</v>
      </c>
      <c r="O2190" s="11">
        <v>22.682487266233451</v>
      </c>
      <c r="P2190" s="11">
        <v>462</v>
      </c>
      <c r="Q2190" s="1">
        <v>377</v>
      </c>
      <c r="R2190" s="3">
        <v>1</v>
      </c>
      <c r="S2190" s="3" t="s">
        <v>22833</v>
      </c>
      <c r="T2190" s="8" t="str">
        <f t="shared" si="34"/>
        <v>INSERT INTO item VALUES('0002081','식재료','돈사태','돈육','','돈육(사태,냉장,장조림용,국산)','1Kg(2.5*2.5*2.5cm)','','','0','8750','0','국산','42076.2368006451','22.6824872662335','462','377',1,'manager1');</v>
      </c>
      <c r="U2190" s="5"/>
    </row>
    <row r="2191" spans="1:21" x14ac:dyDescent="0.35">
      <c r="A2191" s="6" t="s">
        <v>15500</v>
      </c>
      <c r="B2191" s="1" t="s">
        <v>22786</v>
      </c>
      <c r="C2191" s="1" t="s">
        <v>2477</v>
      </c>
      <c r="D2191" s="1" t="s">
        <v>2862</v>
      </c>
      <c r="F2191" s="1" t="s">
        <v>2866</v>
      </c>
      <c r="G2191" s="1" t="s">
        <v>2621</v>
      </c>
      <c r="J2191" s="2">
        <v>0</v>
      </c>
      <c r="K2191" s="7">
        <v>8750</v>
      </c>
      <c r="L2191" s="1">
        <v>0</v>
      </c>
      <c r="M2191" s="1" t="s">
        <v>2</v>
      </c>
      <c r="N2191" s="11">
        <v>16509.158008541148</v>
      </c>
      <c r="O2191" s="11">
        <v>28.188965976063241</v>
      </c>
      <c r="P2191" s="11">
        <v>27</v>
      </c>
      <c r="Q2191" s="1">
        <v>380</v>
      </c>
      <c r="R2191" s="3">
        <v>1</v>
      </c>
      <c r="S2191" s="3" t="s">
        <v>22833</v>
      </c>
      <c r="T2191" s="8" t="str">
        <f t="shared" si="34"/>
        <v>INSERT INTO item VALUES('0002082','식재료','돈사태','돈육','','돈육(사태,냉장,깍둑썰기,국산)','1Kg(2.5*2.5*2.5cm)','','','0','8750','0','국산','16509.1580085411','28.1889659760632','27','380',1,'manager1');</v>
      </c>
      <c r="U2191" s="5"/>
    </row>
    <row r="2192" spans="1:21" x14ac:dyDescent="0.35">
      <c r="A2192" s="6" t="s">
        <v>15501</v>
      </c>
      <c r="B2192" s="1" t="s">
        <v>22786</v>
      </c>
      <c r="C2192" s="1" t="s">
        <v>2477</v>
      </c>
      <c r="D2192" s="1" t="s">
        <v>2862</v>
      </c>
      <c r="F2192" s="1" t="s">
        <v>2884</v>
      </c>
      <c r="G2192" s="1" t="s">
        <v>2892</v>
      </c>
      <c r="J2192" s="2">
        <v>0</v>
      </c>
      <c r="K2192" s="7">
        <v>8190</v>
      </c>
      <c r="L2192" s="1">
        <v>0</v>
      </c>
      <c r="M2192" s="1" t="s">
        <v>2</v>
      </c>
      <c r="N2192" s="11">
        <v>12423.328497669681</v>
      </c>
      <c r="O2192" s="11">
        <v>621.61416003881629</v>
      </c>
      <c r="P2192" s="11">
        <v>44</v>
      </c>
      <c r="Q2192" s="1">
        <v>831</v>
      </c>
      <c r="R2192" s="3">
        <v>1</v>
      </c>
      <c r="S2192" s="3" t="s">
        <v>22833</v>
      </c>
      <c r="T2192" s="8" t="str">
        <f t="shared" si="34"/>
        <v>INSERT INTO item VALUES('0002083','식재료','돈사태','돈육','','돈육(사태,냉동,카레용,국산)','1Kg(1.5*1.5*1.5cm)','','','0','8190','0','국산','12423.3284976697','621.614160038816','44','831',1,'manager1');</v>
      </c>
      <c r="U2192" s="5"/>
    </row>
    <row r="2193" spans="1:21" x14ac:dyDescent="0.35">
      <c r="A2193" s="6" t="s">
        <v>15502</v>
      </c>
      <c r="B2193" s="1" t="s">
        <v>22786</v>
      </c>
      <c r="C2193" s="1" t="s">
        <v>2477</v>
      </c>
      <c r="D2193" s="1" t="s">
        <v>2862</v>
      </c>
      <c r="F2193" s="1" t="s">
        <v>2891</v>
      </c>
      <c r="G2193" s="1" t="s">
        <v>2675</v>
      </c>
      <c r="J2193" s="2">
        <v>0</v>
      </c>
      <c r="K2193" s="7">
        <v>8700</v>
      </c>
      <c r="L2193" s="1">
        <v>0</v>
      </c>
      <c r="M2193" s="1" t="s">
        <v>2</v>
      </c>
      <c r="N2193" s="11">
        <v>78905.5004284108</v>
      </c>
      <c r="O2193" s="11">
        <v>25.972685046561473</v>
      </c>
      <c r="P2193" s="11">
        <v>125</v>
      </c>
      <c r="Q2193" s="1">
        <v>53</v>
      </c>
      <c r="R2193" s="3">
        <v>1</v>
      </c>
      <c r="S2193" s="3" t="s">
        <v>22833</v>
      </c>
      <c r="T2193" s="8" t="str">
        <f t="shared" si="34"/>
        <v>INSERT INTO item VALUES('0002084','식재료','돈사태','돈육','','돈육(사태,냉장,장조림용,국산)','1Kg(2*2*2cm)','','','0','8700','0','국산','78905.5004284108','25.9726850465615','125','53',1,'manager1');</v>
      </c>
      <c r="U2193" s="5"/>
    </row>
    <row r="2194" spans="1:21" x14ac:dyDescent="0.35">
      <c r="A2194" s="6" t="s">
        <v>15503</v>
      </c>
      <c r="B2194" s="1" t="s">
        <v>22786</v>
      </c>
      <c r="C2194" s="1" t="s">
        <v>2477</v>
      </c>
      <c r="D2194" s="1" t="s">
        <v>2862</v>
      </c>
      <c r="F2194" s="1" t="s">
        <v>2864</v>
      </c>
      <c r="G2194" s="1" t="s">
        <v>2893</v>
      </c>
      <c r="J2194" s="2">
        <v>0</v>
      </c>
      <c r="K2194" s="7">
        <v>8190</v>
      </c>
      <c r="L2194" s="1">
        <v>0</v>
      </c>
      <c r="M2194" s="1" t="s">
        <v>2</v>
      </c>
      <c r="N2194" s="11">
        <v>87482.031639073393</v>
      </c>
      <c r="O2194" s="11">
        <v>34.240007870496967</v>
      </c>
      <c r="P2194" s="11">
        <v>936</v>
      </c>
      <c r="Q2194" s="1">
        <v>348</v>
      </c>
      <c r="R2194" s="3">
        <v>1</v>
      </c>
      <c r="S2194" s="3" t="s">
        <v>22833</v>
      </c>
      <c r="T2194" s="8" t="str">
        <f t="shared" si="34"/>
        <v>INSERT INTO item VALUES('0002085','식재료','돈사태','돈육','','돈육(사태,냉동,찜용,국산)','4*4*4','','','0','8190','0','국산','87482.0316390734','34.240007870497','936','348',1,'manager1');</v>
      </c>
      <c r="U2194" s="5"/>
    </row>
    <row r="2195" spans="1:21" x14ac:dyDescent="0.35">
      <c r="A2195" s="6" t="s">
        <v>15504</v>
      </c>
      <c r="B2195" s="1" t="s">
        <v>22786</v>
      </c>
      <c r="C2195" s="1" t="s">
        <v>2477</v>
      </c>
      <c r="D2195" s="1" t="s">
        <v>2862</v>
      </c>
      <c r="F2195" s="1" t="s">
        <v>2886</v>
      </c>
      <c r="G2195" s="1" t="s">
        <v>2894</v>
      </c>
      <c r="J2195" s="2">
        <v>0</v>
      </c>
      <c r="K2195" s="7">
        <v>7960</v>
      </c>
      <c r="L2195" s="1">
        <v>0</v>
      </c>
      <c r="M2195" s="1" t="s">
        <v>2</v>
      </c>
      <c r="N2195" s="11">
        <v>3181.1496720676887</v>
      </c>
      <c r="O2195" s="11">
        <v>756.71352856020326</v>
      </c>
      <c r="P2195" s="11">
        <v>465</v>
      </c>
      <c r="Q2195" s="1">
        <v>256</v>
      </c>
      <c r="R2195" s="3">
        <v>1</v>
      </c>
      <c r="S2195" s="3" t="s">
        <v>22833</v>
      </c>
      <c r="T2195" s="8" t="str">
        <f t="shared" si="34"/>
        <v>INSERT INTO item VALUES('0002086','식재료','돈사태','돈육','','돈육(사태,냉동,찌개용,국산)','3*2*1','','','0','7960','0','국산','3181.14967206769','756.713528560203','465','256',1,'manager1');</v>
      </c>
      <c r="U2195" s="5"/>
    </row>
    <row r="2196" spans="1:21" x14ac:dyDescent="0.35">
      <c r="A2196" s="6" t="s">
        <v>15505</v>
      </c>
      <c r="B2196" s="1" t="s">
        <v>22786</v>
      </c>
      <c r="C2196" s="1" t="s">
        <v>2477</v>
      </c>
      <c r="D2196" s="1" t="s">
        <v>2862</v>
      </c>
      <c r="F2196" s="1" t="s">
        <v>2895</v>
      </c>
      <c r="G2196" s="1" t="s">
        <v>2896</v>
      </c>
      <c r="J2196" s="2">
        <v>0</v>
      </c>
      <c r="K2196" s="7">
        <v>9930</v>
      </c>
      <c r="L2196" s="1">
        <v>0</v>
      </c>
      <c r="M2196" s="1" t="s">
        <v>2</v>
      </c>
      <c r="N2196" s="11">
        <v>32668.267594765737</v>
      </c>
      <c r="O2196" s="11">
        <v>618.64150022556782</v>
      </c>
      <c r="P2196" s="11">
        <v>885</v>
      </c>
      <c r="Q2196" s="1">
        <v>12</v>
      </c>
      <c r="R2196" s="3">
        <v>1</v>
      </c>
      <c r="S2196" s="3" t="s">
        <v>22833</v>
      </c>
      <c r="T2196" s="8" t="str">
        <f t="shared" si="34"/>
        <v>INSERT INTO item VALUES('0002087','식재료','돈사태','돈육','','(소량전용)돈육(사태,냉장,불고기용,국산)','3mm(1kg미만발주가능)','','','0','9930','0','국산','32668.2675947657','618.641500225568','885','12',1,'manager1');</v>
      </c>
      <c r="U2196" s="5"/>
    </row>
    <row r="2197" spans="1:21" x14ac:dyDescent="0.35">
      <c r="A2197" s="6" t="s">
        <v>15506</v>
      </c>
      <c r="B2197" s="1" t="s">
        <v>22786</v>
      </c>
      <c r="C2197" s="1" t="s">
        <v>2477</v>
      </c>
      <c r="D2197" s="1" t="s">
        <v>2862</v>
      </c>
      <c r="F2197" s="1" t="s">
        <v>2897</v>
      </c>
      <c r="G2197" s="1" t="s">
        <v>2898</v>
      </c>
      <c r="J2197" s="2">
        <v>0</v>
      </c>
      <c r="K2197" s="7">
        <v>9930</v>
      </c>
      <c r="L2197" s="1">
        <v>0</v>
      </c>
      <c r="M2197" s="1" t="s">
        <v>2</v>
      </c>
      <c r="N2197" s="11">
        <v>51239.483912892203</v>
      </c>
      <c r="O2197" s="11">
        <v>882.23227565657612</v>
      </c>
      <c r="P2197" s="11">
        <v>528</v>
      </c>
      <c r="Q2197" s="1">
        <v>3</v>
      </c>
      <c r="R2197" s="3">
        <v>1</v>
      </c>
      <c r="S2197" s="3" t="s">
        <v>22833</v>
      </c>
      <c r="T2197" s="8" t="str">
        <f t="shared" si="34"/>
        <v>INSERT INTO item VALUES('0002088','식재료','돈사태','돈육','','(소량전용)돈육(사태,냉장,통덩어리,국산)','십자(+)컷팅(1kg미만발주가능)','','','0','9930','0','국산','51239.4839128922','882.232275656576','528','3',1,'manager1');</v>
      </c>
      <c r="U2197" s="5"/>
    </row>
    <row r="2198" spans="1:21" x14ac:dyDescent="0.35">
      <c r="A2198" s="6" t="s">
        <v>15507</v>
      </c>
      <c r="B2198" s="1" t="s">
        <v>22786</v>
      </c>
      <c r="C2198" s="1" t="s">
        <v>2477</v>
      </c>
      <c r="D2198" s="1" t="s">
        <v>2862</v>
      </c>
      <c r="F2198" s="1" t="s">
        <v>2899</v>
      </c>
      <c r="G2198" s="1" t="s">
        <v>2576</v>
      </c>
      <c r="J2198" s="2">
        <v>0</v>
      </c>
      <c r="K2198" s="7">
        <v>9930</v>
      </c>
      <c r="L2198" s="1">
        <v>0</v>
      </c>
      <c r="M2198" s="1" t="s">
        <v>2</v>
      </c>
      <c r="N2198" s="11">
        <v>27932.248637449451</v>
      </c>
      <c r="O2198" s="11">
        <v>287.51236105529534</v>
      </c>
      <c r="P2198" s="11">
        <v>826</v>
      </c>
      <c r="Q2198" s="1">
        <v>634</v>
      </c>
      <c r="R2198" s="3">
        <v>1</v>
      </c>
      <c r="S2198" s="3" t="s">
        <v>22833</v>
      </c>
      <c r="T2198" s="8" t="str">
        <f t="shared" si="34"/>
        <v>INSERT INTO item VALUES('0002089','식재료','돈사태','돈육','','(소량전용)돈육(사태,냉장,2등급,국산)','1Kg(1kg미만 발주가능)','','','0','9930','0','국산','27932.2486374495','287.512361055295','826','634',1,'manager1');</v>
      </c>
      <c r="U2198" s="5"/>
    </row>
    <row r="2199" spans="1:21" x14ac:dyDescent="0.35">
      <c r="A2199" s="6" t="s">
        <v>15508</v>
      </c>
      <c r="B2199" s="1" t="s">
        <v>22786</v>
      </c>
      <c r="C2199" s="1" t="s">
        <v>2477</v>
      </c>
      <c r="D2199" s="1" t="s">
        <v>2862</v>
      </c>
      <c r="F2199" s="1" t="s">
        <v>2897</v>
      </c>
      <c r="G2199" s="1" t="s">
        <v>2576</v>
      </c>
      <c r="J2199" s="2">
        <v>0</v>
      </c>
      <c r="K2199" s="7">
        <v>9930</v>
      </c>
      <c r="L2199" s="1">
        <v>0</v>
      </c>
      <c r="M2199" s="1" t="s">
        <v>2</v>
      </c>
      <c r="N2199" s="11">
        <v>34279.283946580916</v>
      </c>
      <c r="O2199" s="11">
        <v>241.13089762794539</v>
      </c>
      <c r="P2199" s="11">
        <v>841</v>
      </c>
      <c r="Q2199" s="1">
        <v>25</v>
      </c>
      <c r="R2199" s="3">
        <v>1</v>
      </c>
      <c r="S2199" s="3" t="s">
        <v>22833</v>
      </c>
      <c r="T2199" s="8" t="str">
        <f t="shared" si="34"/>
        <v>INSERT INTO item VALUES('0002090','식재료','돈사태','돈육','','(소량전용)돈육(사태,냉장,통덩어리,국산)','1Kg(1kg미만 발주가능)','','','0','9930','0','국산','34279.2839465809','241.130897627945','841','25',1,'manager1');</v>
      </c>
      <c r="U2199" s="5"/>
    </row>
    <row r="2200" spans="1:21" x14ac:dyDescent="0.35">
      <c r="A2200" s="6" t="s">
        <v>15509</v>
      </c>
      <c r="B2200" s="1" t="s">
        <v>22786</v>
      </c>
      <c r="C2200" s="1" t="s">
        <v>2477</v>
      </c>
      <c r="D2200" s="1" t="s">
        <v>2862</v>
      </c>
      <c r="F2200" s="1" t="s">
        <v>2900</v>
      </c>
      <c r="G2200" s="1" t="s">
        <v>2901</v>
      </c>
      <c r="J2200" s="2">
        <v>0</v>
      </c>
      <c r="K2200" s="7">
        <v>9930</v>
      </c>
      <c r="L2200" s="1">
        <v>0</v>
      </c>
      <c r="M2200" s="1" t="s">
        <v>2</v>
      </c>
      <c r="N2200" s="11">
        <v>40891.557541131537</v>
      </c>
      <c r="O2200" s="11">
        <v>321.20380920257605</v>
      </c>
      <c r="P2200" s="11">
        <v>367</v>
      </c>
      <c r="Q2200" s="1">
        <v>122</v>
      </c>
      <c r="R2200" s="3">
        <v>1</v>
      </c>
      <c r="S2200" s="3" t="s">
        <v>22833</v>
      </c>
      <c r="T2200" s="8" t="str">
        <f t="shared" si="34"/>
        <v>INSERT INTO item VALUES('0002091','식재료','돈사태','돈육','','(소량전용)돈육(사태,냉장,깍둑썰기,국산)','1Kg(1*1*1cm/1kg미만 발주가능)','','','0','9930','0','국산','40891.5575411315','321.203809202576','367','122',1,'manager1');</v>
      </c>
      <c r="U2200" s="5"/>
    </row>
    <row r="2201" spans="1:21" x14ac:dyDescent="0.35">
      <c r="A2201" s="6" t="s">
        <v>15510</v>
      </c>
      <c r="B2201" s="1" t="s">
        <v>22786</v>
      </c>
      <c r="C2201" s="1" t="s">
        <v>2477</v>
      </c>
      <c r="D2201" s="1" t="s">
        <v>2862</v>
      </c>
      <c r="F2201" s="1" t="s">
        <v>2900</v>
      </c>
      <c r="G2201" s="1" t="s">
        <v>2902</v>
      </c>
      <c r="J2201" s="2">
        <v>0</v>
      </c>
      <c r="K2201" s="7">
        <v>9930</v>
      </c>
      <c r="L2201" s="1">
        <v>0</v>
      </c>
      <c r="M2201" s="1" t="s">
        <v>2</v>
      </c>
      <c r="N2201" s="11">
        <v>46152.179978923399</v>
      </c>
      <c r="O2201" s="11">
        <v>787.84723068354492</v>
      </c>
      <c r="P2201" s="11">
        <v>929</v>
      </c>
      <c r="Q2201" s="1">
        <v>145</v>
      </c>
      <c r="R2201" s="3">
        <v>1</v>
      </c>
      <c r="S2201" s="3" t="s">
        <v>22833</v>
      </c>
      <c r="T2201" s="8" t="str">
        <f t="shared" si="34"/>
        <v>INSERT INTO item VALUES('0002092','식재료','돈사태','돈육','','(소량전용)돈육(사태,냉장,깍둑썰기,국산)','1Kg(2.5*2.5*2.5cm/1kg미만 발주가능)','','','0','9930','0','국산','46152.1799789234','787.847230683545','929','145',1,'manager1');</v>
      </c>
      <c r="U2201" s="5"/>
    </row>
    <row r="2202" spans="1:21" x14ac:dyDescent="0.35">
      <c r="A2202" s="6" t="s">
        <v>15511</v>
      </c>
      <c r="B2202" s="1" t="s">
        <v>22786</v>
      </c>
      <c r="C2202" s="1" t="s">
        <v>2477</v>
      </c>
      <c r="D2202" s="1" t="s">
        <v>2862</v>
      </c>
      <c r="F2202" s="1" t="s">
        <v>2903</v>
      </c>
      <c r="G2202" s="1" t="s">
        <v>2904</v>
      </c>
      <c r="J2202" s="2">
        <v>0</v>
      </c>
      <c r="K2202" s="7">
        <v>9150</v>
      </c>
      <c r="L2202" s="1">
        <v>0</v>
      </c>
      <c r="M2202" s="1" t="s">
        <v>2</v>
      </c>
      <c r="N2202" s="11">
        <v>29726.638657536965</v>
      </c>
      <c r="O2202" s="11">
        <v>158.90780675694904</v>
      </c>
      <c r="P2202" s="11">
        <v>381</v>
      </c>
      <c r="Q2202" s="1">
        <v>11</v>
      </c>
      <c r="R2202" s="3">
        <v>1</v>
      </c>
      <c r="S2202" s="3" t="s">
        <v>22833</v>
      </c>
      <c r="T2202" s="8" t="str">
        <f t="shared" si="34"/>
        <v>INSERT INTO item VALUES('0002093','식재료','돈사태','돈육','','(소량전용)돈육(사태,냉동,찌개용,국산)','3*2*1(1kg미만발주가능)','','','0','9150','0','국산','29726.638657537','158.907806756949','381','11',1,'manager1');</v>
      </c>
      <c r="U2202" s="5"/>
    </row>
    <row r="2203" spans="1:21" x14ac:dyDescent="0.35">
      <c r="A2203" s="6" t="s">
        <v>15512</v>
      </c>
      <c r="B2203" s="1" t="s">
        <v>22786</v>
      </c>
      <c r="C2203" s="1" t="s">
        <v>2477</v>
      </c>
      <c r="D2203" s="1" t="s">
        <v>2862</v>
      </c>
      <c r="F2203" s="1" t="s">
        <v>2900</v>
      </c>
      <c r="G2203" s="1" t="s">
        <v>2902</v>
      </c>
      <c r="J2203" s="2">
        <v>0</v>
      </c>
      <c r="K2203" s="7">
        <v>9930</v>
      </c>
      <c r="L2203" s="1">
        <v>0</v>
      </c>
      <c r="M2203" s="1" t="s">
        <v>2</v>
      </c>
      <c r="N2203" s="11">
        <v>6046.7840457407237</v>
      </c>
      <c r="O2203" s="11">
        <v>439.58819313237098</v>
      </c>
      <c r="P2203" s="11">
        <v>224</v>
      </c>
      <c r="Q2203" s="1">
        <v>515</v>
      </c>
      <c r="R2203" s="3">
        <v>1</v>
      </c>
      <c r="S2203" s="3" t="s">
        <v>22833</v>
      </c>
      <c r="T2203" s="8" t="str">
        <f t="shared" si="34"/>
        <v>INSERT INTO item VALUES('0002094','식재료','돈사태','돈육','','(소량전용)돈육(사태,냉장,깍둑썰기,국산)','1Kg(2.5*2.5*2.5cm/1kg미만 발주가능)','','','0','9930','0','국산','6046.78404574072','439.588193132371','224','515',1,'manager1');</v>
      </c>
      <c r="U2203" s="5"/>
    </row>
    <row r="2204" spans="1:21" x14ac:dyDescent="0.35">
      <c r="A2204" s="6" t="s">
        <v>15513</v>
      </c>
      <c r="B2204" s="1" t="s">
        <v>22786</v>
      </c>
      <c r="C2204" s="1" t="s">
        <v>2477</v>
      </c>
      <c r="D2204" s="1" t="s">
        <v>2862</v>
      </c>
      <c r="F2204" s="1" t="s">
        <v>2905</v>
      </c>
      <c r="G2204" s="1" t="s">
        <v>2906</v>
      </c>
      <c r="J2204" s="2">
        <v>0</v>
      </c>
      <c r="K2204" s="7">
        <v>9360</v>
      </c>
      <c r="L2204" s="1">
        <v>0</v>
      </c>
      <c r="M2204" s="1" t="s">
        <v>2</v>
      </c>
      <c r="N2204" s="11">
        <v>76449.646511910614</v>
      </c>
      <c r="O2204" s="11">
        <v>615.04904029328941</v>
      </c>
      <c r="P2204" s="11">
        <v>327</v>
      </c>
      <c r="Q2204" s="1">
        <v>1</v>
      </c>
      <c r="R2204" s="3">
        <v>1</v>
      </c>
      <c r="S2204" s="3" t="s">
        <v>22833</v>
      </c>
      <c r="T2204" s="8" t="str">
        <f t="shared" si="34"/>
        <v>INSERT INTO item VALUES('0002095','식재료','돈사태','돈육','','(소량전용)돈육(사태,냉동,장조림용,국산)','7*7*7(1kg미만발주가능)','','','0','9360','0','국산','76449.6465119106','615.049040293289','327','1',1,'manager1');</v>
      </c>
      <c r="U2204" s="5"/>
    </row>
    <row r="2205" spans="1:21" x14ac:dyDescent="0.35">
      <c r="A2205" s="6" t="s">
        <v>15514</v>
      </c>
      <c r="B2205" s="1" t="s">
        <v>22786</v>
      </c>
      <c r="C2205" s="1" t="s">
        <v>2477</v>
      </c>
      <c r="D2205" s="1" t="s">
        <v>2862</v>
      </c>
      <c r="F2205" s="1" t="s">
        <v>2907</v>
      </c>
      <c r="G2205" s="1" t="s">
        <v>2908</v>
      </c>
      <c r="J2205" s="2">
        <v>0</v>
      </c>
      <c r="K2205" s="7">
        <v>9360</v>
      </c>
      <c r="L2205" s="1">
        <v>0</v>
      </c>
      <c r="M2205" s="1" t="s">
        <v>2</v>
      </c>
      <c r="N2205" s="11">
        <v>25315.25965443454</v>
      </c>
      <c r="O2205" s="11">
        <v>269.2558037894409</v>
      </c>
      <c r="P2205" s="11">
        <v>615</v>
      </c>
      <c r="Q2205" s="1">
        <v>283</v>
      </c>
      <c r="R2205" s="3">
        <v>1</v>
      </c>
      <c r="S2205" s="3" t="s">
        <v>22833</v>
      </c>
      <c r="T2205" s="8" t="str">
        <f t="shared" si="34"/>
        <v>INSERT INTO item VALUES('0002096','식재료','돈사태','돈육','','(소량전용)돈육(사태,냉동,찜용,국산)','3*3*3(1kg미만발주가능)','','','0','9360','0','국산','25315.2596544345','269.255803789441','615','283',1,'manager1');</v>
      </c>
      <c r="U2205" s="5"/>
    </row>
    <row r="2206" spans="1:21" x14ac:dyDescent="0.35">
      <c r="A2206" s="6" t="s">
        <v>15515</v>
      </c>
      <c r="B2206" s="1" t="s">
        <v>22786</v>
      </c>
      <c r="C2206" s="1" t="s">
        <v>2477</v>
      </c>
      <c r="D2206" s="1" t="s">
        <v>2862</v>
      </c>
      <c r="F2206" s="1" t="s">
        <v>2907</v>
      </c>
      <c r="G2206" s="1" t="s">
        <v>2909</v>
      </c>
      <c r="J2206" s="2">
        <v>0</v>
      </c>
      <c r="K2206" s="7">
        <v>9360</v>
      </c>
      <c r="L2206" s="1">
        <v>0</v>
      </c>
      <c r="M2206" s="1" t="s">
        <v>2</v>
      </c>
      <c r="N2206" s="11">
        <v>13595.891019708542</v>
      </c>
      <c r="O2206" s="11">
        <v>570.57826304680702</v>
      </c>
      <c r="P2206" s="11">
        <v>278</v>
      </c>
      <c r="Q2206" s="1">
        <v>134</v>
      </c>
      <c r="R2206" s="3">
        <v>1</v>
      </c>
      <c r="S2206" s="3" t="s">
        <v>22833</v>
      </c>
      <c r="T2206" s="8" t="str">
        <f t="shared" si="34"/>
        <v>INSERT INTO item VALUES('0002097','식재료','돈사태','돈육','','(소량전용)돈육(사태,냉동,찜용,국산)','2*2*2(1kg미만발주가능)','','','0','9360','0','국산','13595.8910197085','570.578263046807','278','134',1,'manager1');</v>
      </c>
      <c r="U2206" s="5"/>
    </row>
    <row r="2207" spans="1:21" x14ac:dyDescent="0.35">
      <c r="A2207" s="6" t="s">
        <v>15516</v>
      </c>
      <c r="B2207" s="1" t="s">
        <v>22786</v>
      </c>
      <c r="C2207" s="1" t="s">
        <v>2477</v>
      </c>
      <c r="D2207" s="1" t="s">
        <v>2862</v>
      </c>
      <c r="F2207" s="1" t="s">
        <v>2907</v>
      </c>
      <c r="G2207" s="1" t="s">
        <v>2901</v>
      </c>
      <c r="J2207" s="2">
        <v>0</v>
      </c>
      <c r="K2207" s="7">
        <v>9360</v>
      </c>
      <c r="L2207" s="1">
        <v>0</v>
      </c>
      <c r="M2207" s="1" t="s">
        <v>2</v>
      </c>
      <c r="N2207" s="11">
        <v>2500.9109086680264</v>
      </c>
      <c r="O2207" s="11">
        <v>535.91516046992035</v>
      </c>
      <c r="P2207" s="11">
        <v>122</v>
      </c>
      <c r="Q2207" s="1">
        <v>1</v>
      </c>
      <c r="R2207" s="3">
        <v>1</v>
      </c>
      <c r="S2207" s="3" t="s">
        <v>22833</v>
      </c>
      <c r="T2207" s="8" t="str">
        <f t="shared" si="34"/>
        <v>INSERT INTO item VALUES('0002098','식재료','돈사태','돈육','','(소량전용)돈육(사태,냉동,찜용,국산)','1Kg(1*1*1cm/1kg미만 발주가능)','','','0','9360','0','국산','2500.91090866803','535.91516046992','122','1',1,'manager1');</v>
      </c>
      <c r="U2207" s="5"/>
    </row>
    <row r="2208" spans="1:21" x14ac:dyDescent="0.35">
      <c r="A2208" s="6" t="s">
        <v>15517</v>
      </c>
      <c r="B2208" s="1" t="s">
        <v>22786</v>
      </c>
      <c r="C2208" s="1" t="s">
        <v>2477</v>
      </c>
      <c r="D2208" s="1" t="s">
        <v>2862</v>
      </c>
      <c r="F2208" s="1" t="s">
        <v>2910</v>
      </c>
      <c r="G2208" s="1" t="s">
        <v>2901</v>
      </c>
      <c r="J2208" s="2">
        <v>0</v>
      </c>
      <c r="K2208" s="7">
        <v>9360</v>
      </c>
      <c r="L2208" s="1">
        <v>0</v>
      </c>
      <c r="M2208" s="1" t="s">
        <v>2</v>
      </c>
      <c r="N2208" s="11">
        <v>2148.6742896593355</v>
      </c>
      <c r="O2208" s="11">
        <v>685.54031513887958</v>
      </c>
      <c r="P2208" s="11">
        <v>674</v>
      </c>
      <c r="Q2208" s="1">
        <v>214</v>
      </c>
      <c r="R2208" s="3">
        <v>1</v>
      </c>
      <c r="S2208" s="3" t="s">
        <v>22833</v>
      </c>
      <c r="T2208" s="8" t="str">
        <f t="shared" si="34"/>
        <v>INSERT INTO item VALUES('0002099','식재료','돈사태','돈육','','(소량전용)돈육(사태,냉동,카레용,국산)','1Kg(1*1*1cm/1kg미만 발주가능)','','','0','9360','0','국산','2148.67428965934','685.54031513888','674','214',1,'manager1');</v>
      </c>
      <c r="U2208" s="5"/>
    </row>
    <row r="2209" spans="1:21" x14ac:dyDescent="0.35">
      <c r="A2209" s="6" t="s">
        <v>15518</v>
      </c>
      <c r="B2209" s="1" t="s">
        <v>22786</v>
      </c>
      <c r="C2209" s="1" t="s">
        <v>2477</v>
      </c>
      <c r="D2209" s="1" t="s">
        <v>2862</v>
      </c>
      <c r="F2209" s="1" t="s">
        <v>2911</v>
      </c>
      <c r="G2209" s="1" t="s">
        <v>2912</v>
      </c>
      <c r="J2209" s="2">
        <v>0</v>
      </c>
      <c r="K2209" s="7">
        <v>9360</v>
      </c>
      <c r="L2209" s="1">
        <v>0</v>
      </c>
      <c r="M2209" s="1" t="s">
        <v>2</v>
      </c>
      <c r="N2209" s="11">
        <v>51907.951568883334</v>
      </c>
      <c r="O2209" s="11">
        <v>49.090160117899018</v>
      </c>
      <c r="P2209" s="11">
        <v>222</v>
      </c>
      <c r="Q2209" s="1">
        <v>62</v>
      </c>
      <c r="R2209" s="3">
        <v>1</v>
      </c>
      <c r="S2209" s="3" t="s">
        <v>22833</v>
      </c>
      <c r="T2209" s="8" t="str">
        <f t="shared" si="34"/>
        <v>INSERT INTO item VALUES('0002100','식재료','돈사태','돈육','','(소량전용)돈육(사태,냉동,불고기용,국산)','1Kg(4*3*0.2cm/1kg미만 발주가능)','','','0','9360','0','국산','51907.9515688833','49.090160117899','222','62',1,'manager1');</v>
      </c>
      <c r="U2209" s="5"/>
    </row>
    <row r="2210" spans="1:21" x14ac:dyDescent="0.35">
      <c r="A2210" s="6" t="s">
        <v>15519</v>
      </c>
      <c r="B2210" s="1" t="s">
        <v>22786</v>
      </c>
      <c r="C2210" s="1" t="s">
        <v>2477</v>
      </c>
      <c r="D2210" s="1" t="s">
        <v>2862</v>
      </c>
      <c r="F2210" s="1" t="s">
        <v>2910</v>
      </c>
      <c r="G2210" s="1" t="s">
        <v>2913</v>
      </c>
      <c r="J2210" s="2">
        <v>0</v>
      </c>
      <c r="K2210" s="7">
        <v>9360</v>
      </c>
      <c r="L2210" s="1">
        <v>0</v>
      </c>
      <c r="M2210" s="1" t="s">
        <v>2</v>
      </c>
      <c r="N2210" s="11">
        <v>19816.047729885646</v>
      </c>
      <c r="O2210" s="11">
        <v>459.35553874492143</v>
      </c>
      <c r="P2210" s="11">
        <v>338</v>
      </c>
      <c r="Q2210" s="1">
        <v>336</v>
      </c>
      <c r="R2210" s="3">
        <v>1</v>
      </c>
      <c r="S2210" s="3" t="s">
        <v>22833</v>
      </c>
      <c r="T2210" s="8" t="str">
        <f t="shared" si="34"/>
        <v>INSERT INTO item VALUES('0002101','식재료','돈사태','돈육','','(소량전용)돈육(사태,냉동,카레용,국산)','1.5*1.5*1.5(1kg미만발주가능)','','','0','9360','0','국산','19816.0477298856','459.355538744921','338','336',1,'manager1');</v>
      </c>
      <c r="U2210" s="5"/>
    </row>
    <row r="2211" spans="1:21" x14ac:dyDescent="0.35">
      <c r="A2211" s="6" t="s">
        <v>15520</v>
      </c>
      <c r="B2211" s="1" t="s">
        <v>22786</v>
      </c>
      <c r="C2211" s="1" t="s">
        <v>2477</v>
      </c>
      <c r="D2211" s="1" t="s">
        <v>2914</v>
      </c>
      <c r="F2211" s="1" t="s">
        <v>2915</v>
      </c>
      <c r="G2211" s="1" t="s">
        <v>2916</v>
      </c>
      <c r="J2211" s="2">
        <v>0</v>
      </c>
      <c r="K2211" s="7">
        <v>9430</v>
      </c>
      <c r="L2211" s="1">
        <v>0</v>
      </c>
      <c r="M2211" s="1" t="s">
        <v>30</v>
      </c>
      <c r="N2211" s="11">
        <v>773.00224684854788</v>
      </c>
      <c r="O2211" s="11">
        <v>945.14880026925346</v>
      </c>
      <c r="P2211" s="11">
        <v>536</v>
      </c>
      <c r="Q2211" s="1">
        <v>82</v>
      </c>
      <c r="R2211" s="3">
        <v>1</v>
      </c>
      <c r="S2211" s="3" t="s">
        <v>22833</v>
      </c>
      <c r="T2211" s="8" t="str">
        <f t="shared" si="34"/>
        <v>INSERT INTO item VALUES('0002102','식재료','전지','돈육','','돈육(전지,통덩어리,냉동,미국)','1Kg(5*6cm/수육용 절단)','','','0','9430','0','수입','773.002246848548','945.148800269253','536','82',1,'manager1');</v>
      </c>
      <c r="U2211" s="5"/>
    </row>
    <row r="2212" spans="1:21" x14ac:dyDescent="0.35">
      <c r="A2212" s="6" t="s">
        <v>15521</v>
      </c>
      <c r="B2212" s="1" t="s">
        <v>22786</v>
      </c>
      <c r="C2212" s="1" t="s">
        <v>2477</v>
      </c>
      <c r="D2212" s="1" t="s">
        <v>2914</v>
      </c>
      <c r="F2212" s="1" t="s">
        <v>2917</v>
      </c>
      <c r="G2212" s="1" t="s">
        <v>2533</v>
      </c>
      <c r="J2212" s="2">
        <v>0</v>
      </c>
      <c r="K2212" s="7">
        <v>12370</v>
      </c>
      <c r="L2212" s="1">
        <v>0</v>
      </c>
      <c r="M2212" s="1" t="s">
        <v>2</v>
      </c>
      <c r="N2212" s="11">
        <v>242.57370155269095</v>
      </c>
      <c r="O2212" s="11">
        <v>597.76982387603346</v>
      </c>
      <c r="P2212" s="11">
        <v>789</v>
      </c>
      <c r="Q2212" s="1">
        <v>633</v>
      </c>
      <c r="R2212" s="3">
        <v>1</v>
      </c>
      <c r="S2212" s="3" t="s">
        <v>22833</v>
      </c>
      <c r="T2212" s="8" t="str">
        <f t="shared" si="34"/>
        <v>INSERT INTO item VALUES('0002103','식재료','전지','돈육','','돈육(전지,냉동,불고기용,국산)','1Kg(5*5*0.4cm)','','','0','12370','0','국산','242.573701552691','597.769823876033','789','633',1,'manager1');</v>
      </c>
      <c r="U2212" s="5"/>
    </row>
    <row r="2213" spans="1:21" x14ac:dyDescent="0.35">
      <c r="A2213" s="6" t="s">
        <v>15522</v>
      </c>
      <c r="B2213" s="1" t="s">
        <v>22786</v>
      </c>
      <c r="C2213" s="1" t="s">
        <v>2477</v>
      </c>
      <c r="D2213" s="1" t="s">
        <v>2914</v>
      </c>
      <c r="F2213" s="1" t="s">
        <v>2918</v>
      </c>
      <c r="G2213" s="1" t="s">
        <v>2919</v>
      </c>
      <c r="J2213" s="2">
        <v>0</v>
      </c>
      <c r="K2213" s="7">
        <v>12260</v>
      </c>
      <c r="L2213" s="1">
        <v>0</v>
      </c>
      <c r="M2213" s="1" t="s">
        <v>2</v>
      </c>
      <c r="N2213" s="11">
        <v>9066.8111986401382</v>
      </c>
      <c r="O2213" s="11">
        <v>845.71722402533021</v>
      </c>
      <c r="P2213" s="11">
        <v>406</v>
      </c>
      <c r="Q2213" s="1">
        <v>268</v>
      </c>
      <c r="R2213" s="3">
        <v>1</v>
      </c>
      <c r="S2213" s="3" t="s">
        <v>22833</v>
      </c>
      <c r="T2213" s="8" t="str">
        <f t="shared" si="34"/>
        <v>INSERT INTO item VALUES('0002104','식재료','전지','돈육','','돈육(전지,냉동,수육용,통덩어리,국산)','1Kg(커팅)','','','0','12260','0','국산','9066.81119864014','845.71722402533','406','268',1,'manager1');</v>
      </c>
      <c r="U2213" s="5"/>
    </row>
    <row r="2214" spans="1:21" x14ac:dyDescent="0.35">
      <c r="A2214" s="6" t="s">
        <v>15523</v>
      </c>
      <c r="B2214" s="1" t="s">
        <v>22786</v>
      </c>
      <c r="C2214" s="1" t="s">
        <v>2477</v>
      </c>
      <c r="D2214" s="1" t="s">
        <v>2914</v>
      </c>
      <c r="F2214" s="1" t="s">
        <v>2920</v>
      </c>
      <c r="G2214" s="1" t="s">
        <v>5</v>
      </c>
      <c r="J2214" s="2">
        <v>0</v>
      </c>
      <c r="K2214" s="7">
        <v>12490</v>
      </c>
      <c r="L2214" s="1">
        <v>0</v>
      </c>
      <c r="M2214" s="1" t="s">
        <v>2</v>
      </c>
      <c r="N2214" s="11">
        <v>4032.7658360543846</v>
      </c>
      <c r="O2214" s="11">
        <v>918.93781499973784</v>
      </c>
      <c r="P2214" s="11">
        <v>459</v>
      </c>
      <c r="Q2214" s="1">
        <v>119</v>
      </c>
      <c r="R2214" s="3">
        <v>1</v>
      </c>
      <c r="S2214" s="3" t="s">
        <v>22833</v>
      </c>
      <c r="T2214" s="8" t="str">
        <f t="shared" si="34"/>
        <v>INSERT INTO item VALUES('0002105','식재료','전지','돈육','','돈육(전지,냉장,수육용,국산)','Kg','','','0','12490','0','국산','4032.76583605438','918.937814999738','459','119',1,'manager1');</v>
      </c>
      <c r="U2214" s="5"/>
    </row>
    <row r="2215" spans="1:21" x14ac:dyDescent="0.35">
      <c r="A2215" s="6" t="s">
        <v>15524</v>
      </c>
      <c r="B2215" s="1" t="s">
        <v>22786</v>
      </c>
      <c r="C2215" s="1" t="s">
        <v>2477</v>
      </c>
      <c r="D2215" s="1" t="s">
        <v>2914</v>
      </c>
      <c r="F2215" s="1" t="s">
        <v>2917</v>
      </c>
      <c r="G2215" s="1" t="s">
        <v>2921</v>
      </c>
      <c r="J2215" s="2">
        <v>0</v>
      </c>
      <c r="K2215" s="7">
        <v>12370</v>
      </c>
      <c r="L2215" s="1">
        <v>0</v>
      </c>
      <c r="M2215" s="1" t="s">
        <v>2</v>
      </c>
      <c r="N2215" s="11">
        <v>55668.405923150924</v>
      </c>
      <c r="O2215" s="11">
        <v>512.26500656273436</v>
      </c>
      <c r="P2215" s="11">
        <v>726</v>
      </c>
      <c r="Q2215" s="1">
        <v>469</v>
      </c>
      <c r="R2215" s="3">
        <v>1</v>
      </c>
      <c r="S2215" s="3" t="s">
        <v>22833</v>
      </c>
      <c r="T2215" s="8" t="str">
        <f t="shared" si="34"/>
        <v>INSERT INTO item VALUES('0002106','식재료','전지','돈육','','돈육(전지,냉동,불고기용,국산)','1Kg(0.2~0.3cm)','','','0','12370','0','국산','55668.4059231509','512.265006562734','726','469',1,'manager1');</v>
      </c>
      <c r="U2215" s="5"/>
    </row>
    <row r="2216" spans="1:21" x14ac:dyDescent="0.35">
      <c r="A2216" s="6" t="s">
        <v>15525</v>
      </c>
      <c r="B2216" s="1" t="s">
        <v>22786</v>
      </c>
      <c r="C2216" s="1" t="s">
        <v>2477</v>
      </c>
      <c r="D2216" s="1" t="s">
        <v>2914</v>
      </c>
      <c r="F2216" s="1" t="s">
        <v>2922</v>
      </c>
      <c r="G2216" s="1" t="s">
        <v>5</v>
      </c>
      <c r="J2216" s="2">
        <v>0</v>
      </c>
      <c r="K2216" s="7">
        <v>12520</v>
      </c>
      <c r="L2216" s="1">
        <v>0</v>
      </c>
      <c r="M2216" s="1" t="s">
        <v>2</v>
      </c>
      <c r="N2216" s="11">
        <v>15414.791705624897</v>
      </c>
      <c r="O2216" s="11">
        <v>878.7043776024982</v>
      </c>
      <c r="P2216" s="11">
        <v>70</v>
      </c>
      <c r="Q2216" s="1">
        <v>882</v>
      </c>
      <c r="R2216" s="3">
        <v>1</v>
      </c>
      <c r="S2216" s="3" t="s">
        <v>22833</v>
      </c>
      <c r="T2216" s="8" t="str">
        <f t="shared" si="34"/>
        <v>INSERT INTO item VALUES('0002107','식재료','전지','돈육','','돈육(전지,냉장,통덩어리,국산)','Kg','','','0','12520','0','국산','15414.7917056249','878.704377602498','70','882',1,'manager1');</v>
      </c>
      <c r="U2216" s="5"/>
    </row>
    <row r="2217" spans="1:21" x14ac:dyDescent="0.35">
      <c r="A2217" s="6" t="s">
        <v>15526</v>
      </c>
      <c r="B2217" s="1" t="s">
        <v>22786</v>
      </c>
      <c r="C2217" s="1" t="s">
        <v>2477</v>
      </c>
      <c r="D2217" s="1" t="s">
        <v>2914</v>
      </c>
      <c r="F2217" s="1" t="s">
        <v>2923</v>
      </c>
      <c r="G2217" s="1" t="s">
        <v>2924</v>
      </c>
      <c r="J2217" s="2">
        <v>0</v>
      </c>
      <c r="K2217" s="7">
        <v>12660</v>
      </c>
      <c r="L2217" s="1">
        <v>0</v>
      </c>
      <c r="M2217" s="1" t="s">
        <v>2</v>
      </c>
      <c r="N2217" s="11">
        <v>25877.417388920887</v>
      </c>
      <c r="O2217" s="11">
        <v>657.48378334082531</v>
      </c>
      <c r="P2217" s="11">
        <v>953</v>
      </c>
      <c r="Q2217" s="1">
        <v>532</v>
      </c>
      <c r="R2217" s="3">
        <v>1</v>
      </c>
      <c r="S2217" s="3" t="s">
        <v>22833</v>
      </c>
      <c r="T2217" s="8" t="str">
        <f t="shared" si="34"/>
        <v>INSERT INTO item VALUES('0002108','식재료','전지','돈육','','돈육(전지,냉장,불고기용,국산)','5*5*0.4','','','0','12660','0','국산','25877.4173889209','657.483783340825','953','532',1,'manager1');</v>
      </c>
      <c r="U2217" s="5"/>
    </row>
    <row r="2218" spans="1:21" x14ac:dyDescent="0.35">
      <c r="A2218" s="6" t="s">
        <v>15527</v>
      </c>
      <c r="B2218" s="1" t="s">
        <v>22786</v>
      </c>
      <c r="C2218" s="1" t="s">
        <v>2477</v>
      </c>
      <c r="D2218" s="1" t="s">
        <v>2914</v>
      </c>
      <c r="F2218" s="1" t="s">
        <v>2925</v>
      </c>
      <c r="G2218" s="1" t="s">
        <v>2735</v>
      </c>
      <c r="J2218" s="2">
        <v>0</v>
      </c>
      <c r="K2218" s="7">
        <v>9970</v>
      </c>
      <c r="L2218" s="1">
        <v>0</v>
      </c>
      <c r="M2218" s="1" t="s">
        <v>30</v>
      </c>
      <c r="N2218" s="11">
        <v>2190.0714935921865</v>
      </c>
      <c r="O2218" s="11">
        <v>540.09061473169652</v>
      </c>
      <c r="P2218" s="11">
        <v>43</v>
      </c>
      <c r="Q2218" s="1">
        <v>348</v>
      </c>
      <c r="R2218" s="3">
        <v>1</v>
      </c>
      <c r="S2218" s="3" t="s">
        <v>22833</v>
      </c>
      <c r="T2218" s="8" t="str">
        <f t="shared" si="34"/>
        <v>INSERT INTO item VALUES('0002109','식재료','전지','돈육','','돈육(목전지,냉동,불고기용,미국)','1Kg(4*5*0.3cm)','','','0','9970','0','수입','2190.07149359219','540.090614731697','43','348',1,'manager1');</v>
      </c>
      <c r="U2218" s="5"/>
    </row>
    <row r="2219" spans="1:21" x14ac:dyDescent="0.35">
      <c r="A2219" s="6" t="s">
        <v>15528</v>
      </c>
      <c r="B2219" s="1" t="s">
        <v>22786</v>
      </c>
      <c r="C2219" s="1" t="s">
        <v>2477</v>
      </c>
      <c r="D2219" s="1" t="s">
        <v>2914</v>
      </c>
      <c r="F2219" s="1" t="s">
        <v>2926</v>
      </c>
      <c r="G2219" s="1" t="s">
        <v>2927</v>
      </c>
      <c r="J2219" s="2">
        <v>0</v>
      </c>
      <c r="K2219" s="7">
        <v>12260</v>
      </c>
      <c r="L2219" s="1">
        <v>0</v>
      </c>
      <c r="M2219" s="1" t="s">
        <v>2</v>
      </c>
      <c r="N2219" s="11">
        <v>386.48905861386527</v>
      </c>
      <c r="O2219" s="11">
        <v>573.83200478779384</v>
      </c>
      <c r="P2219" s="11">
        <v>550</v>
      </c>
      <c r="Q2219" s="1">
        <v>127</v>
      </c>
      <c r="R2219" s="3">
        <v>1</v>
      </c>
      <c r="S2219" s="3" t="s">
        <v>22833</v>
      </c>
      <c r="T2219" s="8" t="str">
        <f t="shared" si="34"/>
        <v>INSERT INTO item VALUES('0002110','식재료','전지','돈육','','돈육(전지,냉동,1등급,국산)','1Kg(민찌)','','','0','12260','0','국산','386.489058613865','573.832004787794','550','127',1,'manager1');</v>
      </c>
      <c r="U2219" s="5"/>
    </row>
    <row r="2220" spans="1:21" x14ac:dyDescent="0.35">
      <c r="A2220" s="6" t="s">
        <v>15529</v>
      </c>
      <c r="B2220" s="1" t="s">
        <v>22786</v>
      </c>
      <c r="C2220" s="1" t="s">
        <v>2477</v>
      </c>
      <c r="D2220" s="1" t="s">
        <v>2914</v>
      </c>
      <c r="F2220" s="1" t="s">
        <v>2917</v>
      </c>
      <c r="G2220" s="1" t="s">
        <v>2928</v>
      </c>
      <c r="J2220" s="2">
        <v>0</v>
      </c>
      <c r="K2220" s="7">
        <v>12370</v>
      </c>
      <c r="L2220" s="1">
        <v>0</v>
      </c>
      <c r="M2220" s="1" t="s">
        <v>2</v>
      </c>
      <c r="N2220" s="11">
        <v>59915.027411782219</v>
      </c>
      <c r="O2220" s="11">
        <v>995.00437562788136</v>
      </c>
      <c r="P2220" s="11">
        <v>267</v>
      </c>
      <c r="Q2220" s="1">
        <v>695</v>
      </c>
      <c r="R2220" s="3">
        <v>1</v>
      </c>
      <c r="S2220" s="3" t="s">
        <v>22833</v>
      </c>
      <c r="T2220" s="8" t="str">
        <f t="shared" si="34"/>
        <v>INSERT INTO item VALUES('0002111','식재료','전지','돈육','','돈육(전지,냉동,불고기용,국산)','1Kg(병원군,두께2mm)','','','0','12370','0','국산','59915.0274117822','995.004375627881','267','695',1,'manager1');</v>
      </c>
      <c r="U2220" s="5"/>
    </row>
    <row r="2221" spans="1:21" x14ac:dyDescent="0.35">
      <c r="A2221" s="6" t="s">
        <v>15530</v>
      </c>
      <c r="B2221" s="1" t="s">
        <v>22786</v>
      </c>
      <c r="C2221" s="1" t="s">
        <v>2477</v>
      </c>
      <c r="D2221" s="1" t="s">
        <v>2914</v>
      </c>
      <c r="F2221" s="1" t="s">
        <v>2929</v>
      </c>
      <c r="G2221" s="1" t="s">
        <v>2930</v>
      </c>
      <c r="J2221" s="2">
        <v>0</v>
      </c>
      <c r="K2221" s="7">
        <v>12660</v>
      </c>
      <c r="L2221" s="1">
        <v>0</v>
      </c>
      <c r="M2221" s="1" t="s">
        <v>2</v>
      </c>
      <c r="N2221" s="11">
        <v>9875.2404717480094</v>
      </c>
      <c r="O2221" s="11">
        <v>723.64616701860518</v>
      </c>
      <c r="P2221" s="11">
        <v>998</v>
      </c>
      <c r="Q2221" s="1">
        <v>308</v>
      </c>
      <c r="R2221" s="3">
        <v>1</v>
      </c>
      <c r="S2221" s="3" t="s">
        <v>22833</v>
      </c>
      <c r="T2221" s="8" t="str">
        <f t="shared" si="34"/>
        <v>INSERT INTO item VALUES('0002112','식재료','전지','돈육','','돈육(전지,냉장,찌게용,국산)','1Kg(1.5*1.5*3cm)','','','0','12660','0','국산','9875.24047174801','723.646167018605','998','308',1,'manager1');</v>
      </c>
      <c r="U2221" s="5"/>
    </row>
    <row r="2222" spans="1:21" x14ac:dyDescent="0.35">
      <c r="A2222" s="6" t="s">
        <v>15531</v>
      </c>
      <c r="B2222" s="1" t="s">
        <v>22786</v>
      </c>
      <c r="C2222" s="1" t="s">
        <v>2477</v>
      </c>
      <c r="D2222" s="1" t="s">
        <v>2914</v>
      </c>
      <c r="F2222" s="1" t="s">
        <v>2923</v>
      </c>
      <c r="G2222" s="1" t="s">
        <v>2931</v>
      </c>
      <c r="J2222" s="2">
        <v>0</v>
      </c>
      <c r="K2222" s="7">
        <v>12490</v>
      </c>
      <c r="L2222" s="1">
        <v>0</v>
      </c>
      <c r="M2222" s="1" t="s">
        <v>2</v>
      </c>
      <c r="N2222" s="11">
        <v>8007.7664678582059</v>
      </c>
      <c r="O2222" s="11">
        <v>719.78747322550794</v>
      </c>
      <c r="P2222" s="11">
        <v>781</v>
      </c>
      <c r="Q2222" s="1">
        <v>482</v>
      </c>
      <c r="R2222" s="3">
        <v>1</v>
      </c>
      <c r="S2222" s="3" t="s">
        <v>22833</v>
      </c>
      <c r="T2222" s="8" t="str">
        <f t="shared" si="34"/>
        <v>INSERT INTO item VALUES('0002113','식재료','전지','돈육','','돈육(전지,냉장,불고기용,국산)','1Kg(3.5~4mm)','','','0','12490','0','국산','8007.76646785821','719.787473225508','781','482',1,'manager1');</v>
      </c>
      <c r="U2222" s="5"/>
    </row>
    <row r="2223" spans="1:21" x14ac:dyDescent="0.35">
      <c r="A2223" s="6" t="s">
        <v>15532</v>
      </c>
      <c r="B2223" s="1" t="s">
        <v>22786</v>
      </c>
      <c r="C2223" s="1" t="s">
        <v>2477</v>
      </c>
      <c r="D2223" s="1" t="s">
        <v>2914</v>
      </c>
      <c r="F2223" s="1" t="s">
        <v>2932</v>
      </c>
      <c r="G2223" s="1" t="s">
        <v>2933</v>
      </c>
      <c r="J2223" s="2">
        <v>0</v>
      </c>
      <c r="K2223" s="7">
        <v>12370</v>
      </c>
      <c r="L2223" s="1">
        <v>0</v>
      </c>
      <c r="M2223" s="1" t="s">
        <v>2</v>
      </c>
      <c r="N2223" s="11">
        <v>2829.0748375712533</v>
      </c>
      <c r="O2223" s="11">
        <v>944.35916202375768</v>
      </c>
      <c r="P2223" s="11">
        <v>405</v>
      </c>
      <c r="Q2223" s="1">
        <v>338</v>
      </c>
      <c r="R2223" s="3">
        <v>1</v>
      </c>
      <c r="S2223" s="3" t="s">
        <v>22833</v>
      </c>
      <c r="T2223" s="8" t="str">
        <f t="shared" si="34"/>
        <v>INSERT INTO item VALUES('0002114','식재료','전지','돈육','','돈육(전지,냉동,찌개용,국산)','1Kg(2*2*0.3cm)','','','0','12370','0','국산','2829.07483757125','944.359162023758','405','338',1,'manager1');</v>
      </c>
      <c r="U2223" s="5"/>
    </row>
    <row r="2224" spans="1:21" x14ac:dyDescent="0.35">
      <c r="A2224" s="6" t="s">
        <v>15533</v>
      </c>
      <c r="B2224" s="1" t="s">
        <v>22786</v>
      </c>
      <c r="C2224" s="1" t="s">
        <v>2477</v>
      </c>
      <c r="D2224" s="1" t="s">
        <v>2914</v>
      </c>
      <c r="F2224" s="1" t="s">
        <v>2932</v>
      </c>
      <c r="G2224" s="1" t="s">
        <v>2934</v>
      </c>
      <c r="J2224" s="2">
        <v>0</v>
      </c>
      <c r="K2224" s="7">
        <v>12450</v>
      </c>
      <c r="L2224" s="1">
        <v>0</v>
      </c>
      <c r="M2224" s="1" t="s">
        <v>2</v>
      </c>
      <c r="N2224" s="11">
        <v>11312.04249754205</v>
      </c>
      <c r="O2224" s="11">
        <v>808.87257716229192</v>
      </c>
      <c r="P2224" s="11">
        <v>28</v>
      </c>
      <c r="Q2224" s="1">
        <v>280</v>
      </c>
      <c r="R2224" s="3">
        <v>1</v>
      </c>
      <c r="S2224" s="3" t="s">
        <v>22833</v>
      </c>
      <c r="T2224" s="8" t="str">
        <f t="shared" si="34"/>
        <v>INSERT INTO item VALUES('0002115','식재료','전지','돈육','','돈육(전지,냉동,찌개용,국산)','1Kg(3*3*1.5cm)','','','0','12450','0','국산','11312.0424975421','808.872577162292','28','280',1,'manager1');</v>
      </c>
      <c r="U2224" s="5"/>
    </row>
    <row r="2225" spans="1:21" x14ac:dyDescent="0.35">
      <c r="A2225" s="6" t="s">
        <v>15534</v>
      </c>
      <c r="B2225" s="1" t="s">
        <v>22786</v>
      </c>
      <c r="C2225" s="1" t="s">
        <v>2477</v>
      </c>
      <c r="D2225" s="1" t="s">
        <v>2914</v>
      </c>
      <c r="F2225" s="1" t="s">
        <v>2935</v>
      </c>
      <c r="G2225" s="1" t="s">
        <v>2596</v>
      </c>
      <c r="J2225" s="2">
        <v>0</v>
      </c>
      <c r="K2225" s="7">
        <v>12450</v>
      </c>
      <c r="L2225" s="1">
        <v>0</v>
      </c>
      <c r="M2225" s="1" t="s">
        <v>2</v>
      </c>
      <c r="N2225" s="11">
        <v>43341.98325130497</v>
      </c>
      <c r="O2225" s="11">
        <v>452.29234399095162</v>
      </c>
      <c r="P2225" s="11">
        <v>689</v>
      </c>
      <c r="Q2225" s="1">
        <v>295</v>
      </c>
      <c r="R2225" s="3">
        <v>1</v>
      </c>
      <c r="S2225" s="3" t="s">
        <v>22833</v>
      </c>
      <c r="T2225" s="8" t="str">
        <f t="shared" si="34"/>
        <v>INSERT INTO item VALUES('0002116','식재료','전지','돈육','','돈육(전지,냉동,장조림용,국산)','1Kg(3*3*3cm)','','','0','12450','0','국산','43341.983251305','452.292343990952','689','295',1,'manager1');</v>
      </c>
      <c r="U2225" s="5"/>
    </row>
    <row r="2226" spans="1:21" x14ac:dyDescent="0.35">
      <c r="A2226" s="6" t="s">
        <v>15535</v>
      </c>
      <c r="B2226" s="1" t="s">
        <v>22786</v>
      </c>
      <c r="C2226" s="1" t="s">
        <v>2477</v>
      </c>
      <c r="D2226" s="1" t="s">
        <v>2914</v>
      </c>
      <c r="F2226" s="1" t="s">
        <v>2936</v>
      </c>
      <c r="G2226" s="1" t="s">
        <v>2879</v>
      </c>
      <c r="J2226" s="2">
        <v>0</v>
      </c>
      <c r="K2226" s="7">
        <v>12370</v>
      </c>
      <c r="L2226" s="1">
        <v>0</v>
      </c>
      <c r="M2226" s="1" t="s">
        <v>2</v>
      </c>
      <c r="N2226" s="11">
        <v>94992.869337071534</v>
      </c>
      <c r="O2226" s="11">
        <v>299.83838995823896</v>
      </c>
      <c r="P2226" s="11">
        <v>867</v>
      </c>
      <c r="Q2226" s="1">
        <v>163</v>
      </c>
      <c r="R2226" s="3">
        <v>1</v>
      </c>
      <c r="S2226" s="3" t="s">
        <v>22833</v>
      </c>
      <c r="T2226" s="8" t="str">
        <f t="shared" si="34"/>
        <v>INSERT INTO item VALUES('0002117','식재료','전지','돈육','','돈육(전지,냉동,상품,국용,국산)','1Kg(3*2*0.3cm)','','','0','12370','0','국산','94992.8693370715','299.838389958239','867','163',1,'manager1');</v>
      </c>
      <c r="U2226" s="5"/>
    </row>
    <row r="2227" spans="1:21" x14ac:dyDescent="0.35">
      <c r="A2227" s="6" t="s">
        <v>15536</v>
      </c>
      <c r="B2227" s="1" t="s">
        <v>22786</v>
      </c>
      <c r="C2227" s="1" t="s">
        <v>2477</v>
      </c>
      <c r="D2227" s="1" t="s">
        <v>2914</v>
      </c>
      <c r="F2227" s="1" t="s">
        <v>2937</v>
      </c>
      <c r="G2227" s="1" t="s">
        <v>2938</v>
      </c>
      <c r="J2227" s="2">
        <v>0</v>
      </c>
      <c r="K2227" s="7">
        <v>12370</v>
      </c>
      <c r="L2227" s="1">
        <v>0</v>
      </c>
      <c r="M2227" s="1" t="s">
        <v>2</v>
      </c>
      <c r="N2227" s="11">
        <v>61444.168870286412</v>
      </c>
      <c r="O2227" s="11">
        <v>402.42595303596272</v>
      </c>
      <c r="P2227" s="11">
        <v>724</v>
      </c>
      <c r="Q2227" s="1">
        <v>324</v>
      </c>
      <c r="R2227" s="3">
        <v>1</v>
      </c>
      <c r="S2227" s="3" t="s">
        <v>22833</v>
      </c>
      <c r="T2227" s="8" t="str">
        <f t="shared" si="34"/>
        <v>INSERT INTO item VALUES('0002118','식재료','전지','돈육','','돈육(전지,냉동,상품,국산)','1Kg(6*5*0.3cm)','','','0','12370','0','국산','61444.1688702864','402.425953035963','724','324',1,'manager1');</v>
      </c>
      <c r="U2227" s="5"/>
    </row>
    <row r="2228" spans="1:21" x14ac:dyDescent="0.35">
      <c r="A2228" s="6" t="s">
        <v>15537</v>
      </c>
      <c r="B2228" s="1" t="s">
        <v>22786</v>
      </c>
      <c r="C2228" s="1" t="s">
        <v>2477</v>
      </c>
      <c r="D2228" s="1" t="s">
        <v>2914</v>
      </c>
      <c r="F2228" s="1" t="s">
        <v>2939</v>
      </c>
      <c r="G2228" s="1" t="s">
        <v>20</v>
      </c>
      <c r="J2228" s="2">
        <v>0</v>
      </c>
      <c r="K2228" s="7">
        <v>9880</v>
      </c>
      <c r="L2228" s="1">
        <v>0</v>
      </c>
      <c r="M2228" s="1" t="s">
        <v>30</v>
      </c>
      <c r="N2228" s="11">
        <v>10050.032973018757</v>
      </c>
      <c r="O2228" s="11">
        <v>542.80437331757844</v>
      </c>
      <c r="P2228" s="11">
        <v>610</v>
      </c>
      <c r="Q2228" s="1">
        <v>6</v>
      </c>
      <c r="R2228" s="3">
        <v>1</v>
      </c>
      <c r="S2228" s="3" t="s">
        <v>22833</v>
      </c>
      <c r="T2228" s="8" t="str">
        <f t="shared" si="34"/>
        <v>INSERT INTO item VALUES('0002119','식재료','전지','돈육','','돈육(목전지,냉동,볶음밥용,분쇄,미국)','1Kg','','','0','9880','0','수입','10050.0329730188','542.804373317578','610','6',1,'manager1');</v>
      </c>
      <c r="U2228" s="5"/>
    </row>
    <row r="2229" spans="1:21" x14ac:dyDescent="0.35">
      <c r="A2229" s="6" t="s">
        <v>15538</v>
      </c>
      <c r="B2229" s="1" t="s">
        <v>22786</v>
      </c>
      <c r="C2229" s="1" t="s">
        <v>2477</v>
      </c>
      <c r="D2229" s="1" t="s">
        <v>2914</v>
      </c>
      <c r="F2229" s="1" t="s">
        <v>2925</v>
      </c>
      <c r="G2229" s="1" t="s">
        <v>2533</v>
      </c>
      <c r="J2229" s="2">
        <v>0</v>
      </c>
      <c r="K2229" s="7">
        <v>9970</v>
      </c>
      <c r="L2229" s="1">
        <v>0</v>
      </c>
      <c r="M2229" s="1" t="s">
        <v>30</v>
      </c>
      <c r="N2229" s="11">
        <v>14806.192172853014</v>
      </c>
      <c r="O2229" s="11">
        <v>118.66332016897773</v>
      </c>
      <c r="P2229" s="11">
        <v>461</v>
      </c>
      <c r="Q2229" s="1">
        <v>551</v>
      </c>
      <c r="R2229" s="3">
        <v>1</v>
      </c>
      <c r="S2229" s="3" t="s">
        <v>22833</v>
      </c>
      <c r="T2229" s="8" t="str">
        <f t="shared" si="34"/>
        <v>INSERT INTO item VALUES('0002120','식재료','전지','돈육','','돈육(목전지,냉동,불고기용,미국)','1Kg(5*5*0.4cm)','','','0','9970','0','수입','14806.192172853','118.663320168978','461','551',1,'manager1');</v>
      </c>
      <c r="U2229" s="5"/>
    </row>
    <row r="2230" spans="1:21" x14ac:dyDescent="0.35">
      <c r="A2230" s="6" t="s">
        <v>15539</v>
      </c>
      <c r="B2230" s="1" t="s">
        <v>22786</v>
      </c>
      <c r="C2230" s="1" t="s">
        <v>2477</v>
      </c>
      <c r="D2230" s="1" t="s">
        <v>2914</v>
      </c>
      <c r="F2230" s="1" t="s">
        <v>2925</v>
      </c>
      <c r="G2230" s="1" t="s">
        <v>2940</v>
      </c>
      <c r="J2230" s="2">
        <v>0</v>
      </c>
      <c r="K2230" s="7">
        <v>9970</v>
      </c>
      <c r="L2230" s="1">
        <v>0</v>
      </c>
      <c r="M2230" s="1" t="s">
        <v>30</v>
      </c>
      <c r="N2230" s="11">
        <v>59773.08497217526</v>
      </c>
      <c r="O2230" s="11">
        <v>223.56322551743102</v>
      </c>
      <c r="P2230" s="11">
        <v>197</v>
      </c>
      <c r="Q2230" s="1">
        <v>407</v>
      </c>
      <c r="R2230" s="3">
        <v>1</v>
      </c>
      <c r="S2230" s="3" t="s">
        <v>22833</v>
      </c>
      <c r="T2230" s="8" t="str">
        <f t="shared" si="34"/>
        <v>INSERT INTO item VALUES('0002121','식재료','전지','돈육','','돈육(목전지,냉동,불고기용,미국)','8*13*0.2~0.3(큰불고기용/3등분)','','','0','9970','0','수입','59773.0849721753','223.563225517431','197','407',1,'manager1');</v>
      </c>
      <c r="U2230" s="5"/>
    </row>
    <row r="2231" spans="1:21" x14ac:dyDescent="0.35">
      <c r="A2231" s="6" t="s">
        <v>15540</v>
      </c>
      <c r="B2231" s="1" t="s">
        <v>22786</v>
      </c>
      <c r="C2231" s="1" t="s">
        <v>2477</v>
      </c>
      <c r="D2231" s="1" t="s">
        <v>2914</v>
      </c>
      <c r="F2231" s="1" t="s">
        <v>2941</v>
      </c>
      <c r="G2231" s="1" t="s">
        <v>2942</v>
      </c>
      <c r="J2231" s="2">
        <v>0</v>
      </c>
      <c r="K2231" s="7">
        <v>9970</v>
      </c>
      <c r="L2231" s="1">
        <v>0</v>
      </c>
      <c r="M2231" s="1" t="s">
        <v>30</v>
      </c>
      <c r="N2231" s="11">
        <v>55732.67603858011</v>
      </c>
      <c r="O2231" s="11">
        <v>654.30063306703892</v>
      </c>
      <c r="P2231" s="11">
        <v>11</v>
      </c>
      <c r="Q2231" s="1">
        <v>45</v>
      </c>
      <c r="R2231" s="3">
        <v>1</v>
      </c>
      <c r="S2231" s="3" t="s">
        <v>22833</v>
      </c>
      <c r="T2231" s="8" t="str">
        <f t="shared" si="34"/>
        <v>INSERT INTO item VALUES('0002122','식재료','전지','돈육','','돈육(목전지,냉동,찌개용,미국)','1Kg(4*3*0.3cm)','','','0','9970','0','수입','55732.6760385801','654.300633067039','11','45',1,'manager1');</v>
      </c>
      <c r="U2231" s="5"/>
    </row>
    <row r="2232" spans="1:21" x14ac:dyDescent="0.35">
      <c r="A2232" s="6" t="s">
        <v>15541</v>
      </c>
      <c r="B2232" s="1" t="s">
        <v>22786</v>
      </c>
      <c r="C2232" s="1" t="s">
        <v>2477</v>
      </c>
      <c r="D2232" s="1" t="s">
        <v>2914</v>
      </c>
      <c r="F2232" s="1" t="s">
        <v>2943</v>
      </c>
      <c r="G2232" s="1" t="s">
        <v>2761</v>
      </c>
      <c r="J2232" s="2">
        <v>0</v>
      </c>
      <c r="K2232" s="7">
        <v>10010</v>
      </c>
      <c r="L2232" s="1">
        <v>0</v>
      </c>
      <c r="M2232" s="1" t="s">
        <v>30</v>
      </c>
      <c r="N2232" s="11">
        <v>19370.208343193197</v>
      </c>
      <c r="O2232" s="11">
        <v>49.962776362952546</v>
      </c>
      <c r="P2232" s="11">
        <v>74</v>
      </c>
      <c r="Q2232" s="1">
        <v>17</v>
      </c>
      <c r="R2232" s="3">
        <v>1</v>
      </c>
      <c r="S2232" s="3" t="s">
        <v>22833</v>
      </c>
      <c r="T2232" s="8" t="str">
        <f t="shared" si="34"/>
        <v>INSERT INTO item VALUES('0002123','식재료','전지','돈육','','돈육(목전지,냉동,채썰기,소,미국)','1Kg(0.5*0.5*5~6cm)','','','0','10010','0','수입','19370.2083431932','49.9627763629525','74','17',1,'manager1');</v>
      </c>
      <c r="U2232" s="5"/>
    </row>
    <row r="2233" spans="1:21" x14ac:dyDescent="0.35">
      <c r="A2233" s="6" t="s">
        <v>15542</v>
      </c>
      <c r="B2233" s="1" t="s">
        <v>22786</v>
      </c>
      <c r="C2233" s="1" t="s">
        <v>2477</v>
      </c>
      <c r="D2233" s="1" t="s">
        <v>2914</v>
      </c>
      <c r="F2233" s="1" t="s">
        <v>2944</v>
      </c>
      <c r="G2233" s="1" t="s">
        <v>2744</v>
      </c>
      <c r="J2233" s="2">
        <v>0</v>
      </c>
      <c r="K2233" s="7">
        <v>10010</v>
      </c>
      <c r="L2233" s="1">
        <v>0</v>
      </c>
      <c r="M2233" s="1" t="s">
        <v>30</v>
      </c>
      <c r="N2233" s="11">
        <v>66002.71417442894</v>
      </c>
      <c r="O2233" s="11">
        <v>724.81996169405068</v>
      </c>
      <c r="P2233" s="11">
        <v>949</v>
      </c>
      <c r="Q2233" s="1">
        <v>244</v>
      </c>
      <c r="R2233" s="3">
        <v>1</v>
      </c>
      <c r="S2233" s="3" t="s">
        <v>22833</v>
      </c>
      <c r="T2233" s="8" t="str">
        <f t="shared" si="34"/>
        <v>INSERT INTO item VALUES('0002124','식재료','전지','돈육','','돈육(목전지,냉동,카레용,미국)','1Kg(1*1*1cm)','','','0','10010','0','수입','66002.7141744289','724.819961694051','949','244',1,'manager1');</v>
      </c>
      <c r="U2233" s="5"/>
    </row>
    <row r="2234" spans="1:21" x14ac:dyDescent="0.35">
      <c r="A2234" s="6" t="s">
        <v>15543</v>
      </c>
      <c r="B2234" s="1" t="s">
        <v>22786</v>
      </c>
      <c r="C2234" s="1" t="s">
        <v>2477</v>
      </c>
      <c r="D2234" s="1" t="s">
        <v>2914</v>
      </c>
      <c r="F2234" s="1" t="s">
        <v>2945</v>
      </c>
      <c r="G2234" s="1" t="s">
        <v>2726</v>
      </c>
      <c r="J2234" s="2">
        <v>0</v>
      </c>
      <c r="K2234" s="7">
        <v>10010</v>
      </c>
      <c r="L2234" s="1">
        <v>0</v>
      </c>
      <c r="M2234" s="1" t="s">
        <v>30</v>
      </c>
      <c r="N2234" s="11">
        <v>5420.0588046996545</v>
      </c>
      <c r="O2234" s="11">
        <v>297.01238576147347</v>
      </c>
      <c r="P2234" s="11">
        <v>987</v>
      </c>
      <c r="Q2234" s="1">
        <v>330</v>
      </c>
      <c r="R2234" s="3">
        <v>1</v>
      </c>
      <c r="S2234" s="3" t="s">
        <v>22833</v>
      </c>
      <c r="T2234" s="8" t="str">
        <f t="shared" si="34"/>
        <v>INSERT INTO item VALUES('0002125','식재료','전지','돈육','','돈육(목전지,냉동,탕수육용,미국)','1Kg(1*1*5cm)','','','0','10010','0','수입','5420.05880469965','297.012385761473','987','330',1,'manager1');</v>
      </c>
      <c r="U2234" s="5"/>
    </row>
    <row r="2235" spans="1:21" x14ac:dyDescent="0.35">
      <c r="A2235" s="6" t="s">
        <v>15544</v>
      </c>
      <c r="B2235" s="1" t="s">
        <v>22786</v>
      </c>
      <c r="C2235" s="1" t="s">
        <v>2477</v>
      </c>
      <c r="D2235" s="1" t="s">
        <v>2914</v>
      </c>
      <c r="F2235" s="1" t="s">
        <v>2946</v>
      </c>
      <c r="G2235" s="1" t="s">
        <v>2621</v>
      </c>
      <c r="J2235" s="2">
        <v>0</v>
      </c>
      <c r="K2235" s="7">
        <v>10010</v>
      </c>
      <c r="L2235" s="1">
        <v>0</v>
      </c>
      <c r="M2235" s="1" t="s">
        <v>30</v>
      </c>
      <c r="N2235" s="11">
        <v>65456.093202496049</v>
      </c>
      <c r="O2235" s="11">
        <v>34.790265064750912</v>
      </c>
      <c r="P2235" s="11">
        <v>677</v>
      </c>
      <c r="Q2235" s="1">
        <v>271</v>
      </c>
      <c r="R2235" s="3">
        <v>1</v>
      </c>
      <c r="S2235" s="3" t="s">
        <v>22833</v>
      </c>
      <c r="T2235" s="8" t="str">
        <f t="shared" si="34"/>
        <v>INSERT INTO item VALUES('0002126','식재료','전지','돈육','','돈육(목전지,냉동,깍둑썰기,중,미국)','1Kg(2.5*2.5*2.5cm)','','','0','10010','0','수입','65456.093202496','34.7902650647509','677','271',1,'manager1');</v>
      </c>
      <c r="U2235" s="5"/>
    </row>
    <row r="2236" spans="1:21" x14ac:dyDescent="0.35">
      <c r="A2236" s="6" t="s">
        <v>15545</v>
      </c>
      <c r="B2236" s="1" t="s">
        <v>22786</v>
      </c>
      <c r="C2236" s="1" t="s">
        <v>2477</v>
      </c>
      <c r="D2236" s="1" t="s">
        <v>2914</v>
      </c>
      <c r="F2236" s="1" t="s">
        <v>2925</v>
      </c>
      <c r="G2236" s="1" t="s">
        <v>2947</v>
      </c>
      <c r="J2236" s="2">
        <v>0</v>
      </c>
      <c r="K2236" s="7">
        <v>9970</v>
      </c>
      <c r="L2236" s="1">
        <v>0</v>
      </c>
      <c r="M2236" s="1" t="s">
        <v>30</v>
      </c>
      <c r="N2236" s="11">
        <v>14616.779590270764</v>
      </c>
      <c r="O2236" s="11">
        <v>36.89767461917792</v>
      </c>
      <c r="P2236" s="11">
        <v>80</v>
      </c>
      <c r="Q2236" s="1">
        <v>321</v>
      </c>
      <c r="R2236" s="3">
        <v>1</v>
      </c>
      <c r="S2236" s="3" t="s">
        <v>22833</v>
      </c>
      <c r="T2236" s="8" t="str">
        <f t="shared" si="34"/>
        <v>INSERT INTO item VALUES('0002127','식재료','전지','돈육','','돈육(목전지,냉동,불고기용,미국)','1Kg(0.5cm 슬라이스)','','','0','9970','0','수입','14616.7795902708','36.8976746191779','80','321',1,'manager1');</v>
      </c>
      <c r="U2236" s="5"/>
    </row>
    <row r="2237" spans="1:21" x14ac:dyDescent="0.35">
      <c r="A2237" s="6" t="s">
        <v>15546</v>
      </c>
      <c r="B2237" s="1" t="s">
        <v>22786</v>
      </c>
      <c r="C2237" s="1" t="s">
        <v>2477</v>
      </c>
      <c r="D2237" s="1" t="s">
        <v>2914</v>
      </c>
      <c r="F2237" s="1" t="s">
        <v>2948</v>
      </c>
      <c r="G2237" s="1" t="s">
        <v>2927</v>
      </c>
      <c r="J2237" s="2">
        <v>0</v>
      </c>
      <c r="K2237" s="7">
        <v>9870</v>
      </c>
      <c r="L2237" s="1">
        <v>0</v>
      </c>
      <c r="M2237" s="1" t="s">
        <v>30</v>
      </c>
      <c r="N2237" s="11">
        <v>2672.7501058041394</v>
      </c>
      <c r="O2237" s="11">
        <v>660.85983703020622</v>
      </c>
      <c r="P2237" s="11">
        <v>4</v>
      </c>
      <c r="Q2237" s="1">
        <v>71</v>
      </c>
      <c r="R2237" s="3">
        <v>1</v>
      </c>
      <c r="S2237" s="3" t="s">
        <v>22833</v>
      </c>
      <c r="T2237" s="8" t="str">
        <f t="shared" si="34"/>
        <v>INSERT INTO item VALUES('0002128','식재료','전지','돈육','','돈육(목전지,냉동,분쇄,미국)','1Kg(민찌)','','','0','9870','0','수입','2672.75010580414','660.859837030206','4','71',1,'manager1');</v>
      </c>
      <c r="U2237" s="5"/>
    </row>
    <row r="2238" spans="1:21" x14ac:dyDescent="0.35">
      <c r="A2238" s="6" t="s">
        <v>15547</v>
      </c>
      <c r="B2238" s="1" t="s">
        <v>22786</v>
      </c>
      <c r="C2238" s="1" t="s">
        <v>2477</v>
      </c>
      <c r="D2238" s="1" t="s">
        <v>2914</v>
      </c>
      <c r="F2238" s="1" t="s">
        <v>2925</v>
      </c>
      <c r="G2238" s="1" t="s">
        <v>20</v>
      </c>
      <c r="J2238" s="2">
        <v>0</v>
      </c>
      <c r="K2238" s="7">
        <v>9970</v>
      </c>
      <c r="L2238" s="1">
        <v>0</v>
      </c>
      <c r="M2238" s="1" t="s">
        <v>30</v>
      </c>
      <c r="N2238" s="11">
        <v>3425.6190284644958</v>
      </c>
      <c r="O2238" s="11">
        <v>9.7055470139664202</v>
      </c>
      <c r="P2238" s="11">
        <v>580</v>
      </c>
      <c r="Q2238" s="1">
        <v>165</v>
      </c>
      <c r="R2238" s="3">
        <v>1</v>
      </c>
      <c r="S2238" s="3" t="s">
        <v>22833</v>
      </c>
      <c r="T2238" s="8" t="str">
        <f t="shared" si="34"/>
        <v>INSERT INTO item VALUES('0002129','식재료','전지','돈육','','돈육(목전지,냉동,불고기용,미국)','1Kg','','','0','9970','0','수입','3425.6190284645','9.70554701396642','580','165',1,'manager1');</v>
      </c>
      <c r="U2238" s="5"/>
    </row>
    <row r="2239" spans="1:21" x14ac:dyDescent="0.35">
      <c r="A2239" s="6" t="s">
        <v>15548</v>
      </c>
      <c r="B2239" s="1" t="s">
        <v>22786</v>
      </c>
      <c r="C2239" s="1" t="s">
        <v>2477</v>
      </c>
      <c r="D2239" s="1" t="s">
        <v>2914</v>
      </c>
      <c r="F2239" s="1" t="s">
        <v>2949</v>
      </c>
      <c r="G2239" s="1" t="s">
        <v>2872</v>
      </c>
      <c r="J2239" s="2">
        <v>0</v>
      </c>
      <c r="K2239" s="7">
        <v>10000</v>
      </c>
      <c r="L2239" s="1">
        <v>0</v>
      </c>
      <c r="M2239" s="1" t="s">
        <v>30</v>
      </c>
      <c r="N2239" s="11">
        <v>36763.402887962795</v>
      </c>
      <c r="O2239" s="11">
        <v>107.15363669753874</v>
      </c>
      <c r="P2239" s="11">
        <v>954</v>
      </c>
      <c r="Q2239" s="1">
        <v>9</v>
      </c>
      <c r="R2239" s="3">
        <v>1</v>
      </c>
      <c r="S2239" s="3" t="s">
        <v>22833</v>
      </c>
      <c r="T2239" s="8" t="str">
        <f t="shared" si="34"/>
        <v>INSERT INTO item VALUES('0002130','식재료','전지','돈육','','돈육(목전지,냉동,장조림용,통덩어리,미국)','1Kg(300g)','','','0','10000','0','수입','36763.4028879628','107.153636697539','954','9',1,'manager1');</v>
      </c>
      <c r="U2239" s="5"/>
    </row>
    <row r="2240" spans="1:21" x14ac:dyDescent="0.35">
      <c r="A2240" s="6" t="s">
        <v>15549</v>
      </c>
      <c r="B2240" s="1" t="s">
        <v>22786</v>
      </c>
      <c r="C2240" s="1" t="s">
        <v>2477</v>
      </c>
      <c r="D2240" s="1" t="s">
        <v>2914</v>
      </c>
      <c r="F2240" s="1" t="s">
        <v>2925</v>
      </c>
      <c r="G2240" s="1" t="s">
        <v>2950</v>
      </c>
      <c r="J2240" s="2">
        <v>0</v>
      </c>
      <c r="K2240" s="7">
        <v>9970</v>
      </c>
      <c r="L2240" s="1">
        <v>0</v>
      </c>
      <c r="M2240" s="1" t="s">
        <v>30</v>
      </c>
      <c r="N2240" s="11">
        <v>22217.716192627067</v>
      </c>
      <c r="O2240" s="11">
        <v>575.7593913873294</v>
      </c>
      <c r="P2240" s="11">
        <v>81</v>
      </c>
      <c r="Q2240" s="1">
        <v>94</v>
      </c>
      <c r="R2240" s="3">
        <v>1</v>
      </c>
      <c r="S2240" s="3" t="s">
        <v>22833</v>
      </c>
      <c r="T2240" s="8" t="str">
        <f t="shared" si="34"/>
        <v>INSERT INTO item VALUES('0002131','식재료','전지','돈육','','돈육(목전지,냉동,불고기용,미국)','5*8*0.2~0.3(작은불고기용)','','','0','9970','0','수입','22217.7161926271','575.759391387329','81','94',1,'manager1');</v>
      </c>
      <c r="U2240" s="5"/>
    </row>
    <row r="2241" spans="1:21" x14ac:dyDescent="0.35">
      <c r="A2241" s="6" t="s">
        <v>15550</v>
      </c>
      <c r="B2241" s="1" t="s">
        <v>22786</v>
      </c>
      <c r="C2241" s="1" t="s">
        <v>2477</v>
      </c>
      <c r="D2241" s="1" t="s">
        <v>2914</v>
      </c>
      <c r="F2241" s="1" t="s">
        <v>2925</v>
      </c>
      <c r="G2241" s="1" t="s">
        <v>2951</v>
      </c>
      <c r="J2241" s="2">
        <v>0</v>
      </c>
      <c r="K2241" s="7">
        <v>9970</v>
      </c>
      <c r="L2241" s="1">
        <v>0</v>
      </c>
      <c r="M2241" s="1" t="s">
        <v>30</v>
      </c>
      <c r="N2241" s="11">
        <v>59104.171356250765</v>
      </c>
      <c r="O2241" s="11">
        <v>467.68655582127207</v>
      </c>
      <c r="P2241" s="11">
        <v>251</v>
      </c>
      <c r="Q2241" s="1">
        <v>8</v>
      </c>
      <c r="R2241" s="3">
        <v>1</v>
      </c>
      <c r="S2241" s="3" t="s">
        <v>22833</v>
      </c>
      <c r="T2241" s="8" t="str">
        <f t="shared" si="34"/>
        <v>INSERT INTO item VALUES('0002132','식재료','전지','돈육','','돈육(목전지,냉동,불고기용,미국)','1Kg(4*7*0.5cm)','','','0','9970','0','수입','59104.1713562508','467.686555821272','251','8',1,'manager1');</v>
      </c>
      <c r="U2241" s="5"/>
    </row>
    <row r="2242" spans="1:21" x14ac:dyDescent="0.35">
      <c r="A2242" s="6" t="s">
        <v>15551</v>
      </c>
      <c r="B2242" s="1" t="s">
        <v>22786</v>
      </c>
      <c r="C2242" s="1" t="s">
        <v>2477</v>
      </c>
      <c r="D2242" s="1" t="s">
        <v>2914</v>
      </c>
      <c r="F2242" s="1" t="s">
        <v>2952</v>
      </c>
      <c r="G2242" s="1" t="s">
        <v>2953</v>
      </c>
      <c r="J2242" s="2">
        <v>0</v>
      </c>
      <c r="K2242" s="7">
        <v>10960</v>
      </c>
      <c r="L2242" s="1">
        <v>0</v>
      </c>
      <c r="M2242" s="1" t="s">
        <v>2</v>
      </c>
      <c r="N2242" s="11">
        <v>7341.1261910637959</v>
      </c>
      <c r="O2242" s="11">
        <v>720.99117378318556</v>
      </c>
      <c r="P2242" s="11">
        <v>573</v>
      </c>
      <c r="Q2242" s="1">
        <v>64</v>
      </c>
      <c r="R2242" s="3">
        <v>1</v>
      </c>
      <c r="S2242" s="3" t="s">
        <v>22833</v>
      </c>
      <c r="T2242" s="8" t="str">
        <f t="shared" ref="T2242:T2305" si="35">"INSERT INTO item VALUES('"&amp;A2242&amp;"','"&amp;B2242&amp;"','"&amp;D2242&amp;"','"&amp;C2242&amp;"','"&amp;E2242&amp;"','"&amp;F2242&amp;"','"&amp;G2242&amp;"','"&amp;H2242&amp;"','"&amp;I2242&amp;"','"&amp;J2242&amp;"','"&amp;K2242&amp;"','"&amp;L2242&amp;"','"&amp;M2242&amp;"','"&amp;N2242&amp;"','"&amp;O2242&amp;"','"&amp;P2242&amp;"','"&amp;Q2242&amp;"',"&amp;R2242&amp;",'"&amp;S2242&amp;"');"</f>
        <v>INSERT INTO item VALUES('0002133','식재료','전지','돈육','','H돈육(전지,냉동,불고기용,국산)','1Kg(5*5*0.4mm)','','','0','10960','0','국산','7341.1261910638','720.991173783186','573','64',1,'manager1');</v>
      </c>
      <c r="U2242" s="5"/>
    </row>
    <row r="2243" spans="1:21" x14ac:dyDescent="0.35">
      <c r="A2243" s="6" t="s">
        <v>15552</v>
      </c>
      <c r="B2243" s="1" t="s">
        <v>22786</v>
      </c>
      <c r="C2243" s="1" t="s">
        <v>2477</v>
      </c>
      <c r="D2243" s="1" t="s">
        <v>2914</v>
      </c>
      <c r="F2243" s="1" t="s">
        <v>2954</v>
      </c>
      <c r="G2243" s="1" t="s">
        <v>2919</v>
      </c>
      <c r="J2243" s="2">
        <v>0</v>
      </c>
      <c r="K2243" s="7">
        <v>10870</v>
      </c>
      <c r="L2243" s="1">
        <v>0</v>
      </c>
      <c r="M2243" s="1" t="s">
        <v>2</v>
      </c>
      <c r="N2243" s="11">
        <v>2922.429803037794</v>
      </c>
      <c r="O2243" s="11">
        <v>127.79160232064457</v>
      </c>
      <c r="P2243" s="11">
        <v>54</v>
      </c>
      <c r="Q2243" s="1">
        <v>51</v>
      </c>
      <c r="R2243" s="3">
        <v>1</v>
      </c>
      <c r="S2243" s="3" t="s">
        <v>22833</v>
      </c>
      <c r="T2243" s="8" t="str">
        <f t="shared" si="35"/>
        <v>INSERT INTO item VALUES('0002134','식재료','전지','돈육','','H돈육(전지,냉동,수육용,통덩어리,국산)','1Kg(커팅)','','','0','10870','0','국산','2922.42980303779','127.791602320645','54','51',1,'manager1');</v>
      </c>
      <c r="U2243" s="5"/>
    </row>
    <row r="2244" spans="1:21" x14ac:dyDescent="0.35">
      <c r="A2244" s="6" t="s">
        <v>15553</v>
      </c>
      <c r="B2244" s="1" t="s">
        <v>22786</v>
      </c>
      <c r="C2244" s="1" t="s">
        <v>2477</v>
      </c>
      <c r="D2244" s="1" t="s">
        <v>2914</v>
      </c>
      <c r="F2244" s="1" t="s">
        <v>2925</v>
      </c>
      <c r="G2244" s="1" t="s">
        <v>2955</v>
      </c>
      <c r="J2244" s="2">
        <v>0</v>
      </c>
      <c r="K2244" s="7">
        <v>9970</v>
      </c>
      <c r="L2244" s="1">
        <v>0</v>
      </c>
      <c r="M2244" s="1" t="s">
        <v>30</v>
      </c>
      <c r="N2244" s="11">
        <v>39044.819088722448</v>
      </c>
      <c r="O2244" s="11">
        <v>992.27450731546242</v>
      </c>
      <c r="P2244" s="11">
        <v>151</v>
      </c>
      <c r="Q2244" s="1">
        <v>202</v>
      </c>
      <c r="R2244" s="3">
        <v>1</v>
      </c>
      <c r="S2244" s="3" t="s">
        <v>22833</v>
      </c>
      <c r="T2244" s="8" t="str">
        <f t="shared" si="35"/>
        <v>INSERT INTO item VALUES('0002135','식재료','전지','돈육','','돈육(목전지,냉동,불고기용,미국)','1Kg(5*5*0.3cm/Kg)','','','0','9970','0','수입','39044.8190887224','992.274507315462','151','202',1,'manager1');</v>
      </c>
      <c r="U2244" s="5"/>
    </row>
    <row r="2245" spans="1:21" x14ac:dyDescent="0.35">
      <c r="A2245" s="6" t="s">
        <v>15554</v>
      </c>
      <c r="B2245" s="1" t="s">
        <v>22786</v>
      </c>
      <c r="C2245" s="1" t="s">
        <v>2477</v>
      </c>
      <c r="D2245" s="1" t="s">
        <v>2914</v>
      </c>
      <c r="F2245" s="1" t="s">
        <v>2932</v>
      </c>
      <c r="G2245" s="1" t="s">
        <v>2942</v>
      </c>
      <c r="J2245" s="2">
        <v>0</v>
      </c>
      <c r="K2245" s="7">
        <v>12370</v>
      </c>
      <c r="L2245" s="1">
        <v>0</v>
      </c>
      <c r="M2245" s="1" t="s">
        <v>2</v>
      </c>
      <c r="N2245" s="11">
        <v>69786.406506827741</v>
      </c>
      <c r="O2245" s="11">
        <v>2.0425246348435566</v>
      </c>
      <c r="P2245" s="11">
        <v>667</v>
      </c>
      <c r="Q2245" s="1">
        <v>338</v>
      </c>
      <c r="R2245" s="3">
        <v>1</v>
      </c>
      <c r="S2245" s="3" t="s">
        <v>22833</v>
      </c>
      <c r="T2245" s="8" t="str">
        <f t="shared" si="35"/>
        <v>INSERT INTO item VALUES('0002136','식재료','전지','돈육','','돈육(전지,냉동,찌개용,국산)','1Kg(4*3*0.3cm)','','','0','12370','0','국산','69786.4065068277','2.04252463484356','667','338',1,'manager1');</v>
      </c>
      <c r="U2245" s="5"/>
    </row>
    <row r="2246" spans="1:21" x14ac:dyDescent="0.35">
      <c r="A2246" s="6" t="s">
        <v>15555</v>
      </c>
      <c r="B2246" s="1" t="s">
        <v>22786</v>
      </c>
      <c r="C2246" s="1" t="s">
        <v>2477</v>
      </c>
      <c r="D2246" s="1" t="s">
        <v>2914</v>
      </c>
      <c r="F2246" s="1" t="s">
        <v>2941</v>
      </c>
      <c r="G2246" s="1" t="s">
        <v>2885</v>
      </c>
      <c r="J2246" s="2">
        <v>0</v>
      </c>
      <c r="K2246" s="7">
        <v>9970</v>
      </c>
      <c r="L2246" s="1">
        <v>0</v>
      </c>
      <c r="M2246" s="1" t="s">
        <v>30</v>
      </c>
      <c r="N2246" s="11">
        <v>23414.989528200207</v>
      </c>
      <c r="O2246" s="11">
        <v>86.512588310352356</v>
      </c>
      <c r="P2246" s="11">
        <v>995</v>
      </c>
      <c r="Q2246" s="1">
        <v>8</v>
      </c>
      <c r="R2246" s="3">
        <v>1</v>
      </c>
      <c r="S2246" s="3" t="s">
        <v>22833</v>
      </c>
      <c r="T2246" s="8" t="str">
        <f t="shared" si="35"/>
        <v>INSERT INTO item VALUES('0002137','식재료','전지','돈육','','돈육(목전지,냉동,찌개용,미국)','1Kg(4*3*0.2cm)','','','0','9970','0','수입','23414.9895282002','86.5125883103524','995','8',1,'manager1');</v>
      </c>
      <c r="U2246" s="5"/>
    </row>
    <row r="2247" spans="1:21" x14ac:dyDescent="0.35">
      <c r="A2247" s="6" t="s">
        <v>15556</v>
      </c>
      <c r="B2247" s="1" t="s">
        <v>22786</v>
      </c>
      <c r="C2247" s="1" t="s">
        <v>2477</v>
      </c>
      <c r="D2247" s="1" t="s">
        <v>2914</v>
      </c>
      <c r="F2247" s="1" t="s">
        <v>2925</v>
      </c>
      <c r="G2247" s="1" t="s">
        <v>2735</v>
      </c>
      <c r="J2247" s="2">
        <v>0</v>
      </c>
      <c r="K2247" s="7">
        <v>9970</v>
      </c>
      <c r="L2247" s="1">
        <v>0</v>
      </c>
      <c r="M2247" s="1" t="s">
        <v>30</v>
      </c>
      <c r="N2247" s="11">
        <v>20078.326158020194</v>
      </c>
      <c r="O2247" s="11">
        <v>921.21764314889606</v>
      </c>
      <c r="P2247" s="11">
        <v>575</v>
      </c>
      <c r="Q2247" s="1">
        <v>885</v>
      </c>
      <c r="R2247" s="3">
        <v>1</v>
      </c>
      <c r="S2247" s="3" t="s">
        <v>22833</v>
      </c>
      <c r="T2247" s="8" t="str">
        <f t="shared" si="35"/>
        <v>INSERT INTO item VALUES('0002138','식재료','전지','돈육','','돈육(목전지,냉동,불고기용,미국)','1Kg(4*5*0.3cm)','','','0','9970','0','수입','20078.3261580202','921.217643148896','575','885',1,'manager1');</v>
      </c>
      <c r="U2247" s="5"/>
    </row>
    <row r="2248" spans="1:21" x14ac:dyDescent="0.35">
      <c r="A2248" s="6" t="s">
        <v>15557</v>
      </c>
      <c r="B2248" s="1" t="s">
        <v>22786</v>
      </c>
      <c r="C2248" s="1" t="s">
        <v>2477</v>
      </c>
      <c r="D2248" s="1" t="s">
        <v>2914</v>
      </c>
      <c r="F2248" s="1" t="s">
        <v>2956</v>
      </c>
      <c r="G2248" s="1" t="s">
        <v>2957</v>
      </c>
      <c r="J2248" s="2">
        <v>0</v>
      </c>
      <c r="K2248" s="7">
        <v>9510</v>
      </c>
      <c r="L2248" s="1">
        <v>0</v>
      </c>
      <c r="M2248" s="1" t="s">
        <v>30</v>
      </c>
      <c r="N2248" s="11">
        <v>18016.721729626574</v>
      </c>
      <c r="O2248" s="11">
        <v>930.28154773035908</v>
      </c>
      <c r="P2248" s="11">
        <v>795</v>
      </c>
      <c r="Q2248" s="1">
        <v>81</v>
      </c>
      <c r="R2248" s="3">
        <v>1</v>
      </c>
      <c r="S2248" s="3" t="s">
        <v>22833</v>
      </c>
      <c r="T2248" s="8" t="str">
        <f t="shared" si="35"/>
        <v>INSERT INTO item VALUES('0002139','식재료','전지','돈육','','돈육(전지,냉동,찌개용,미국)','4*3*0.3','','','0','9510','0','수입','18016.7217296266','930.281547730359','795','81',1,'manager1');</v>
      </c>
      <c r="U2248" s="5"/>
    </row>
    <row r="2249" spans="1:21" x14ac:dyDescent="0.35">
      <c r="A2249" s="6" t="s">
        <v>15558</v>
      </c>
      <c r="B2249" s="1" t="s">
        <v>22786</v>
      </c>
      <c r="C2249" s="1" t="s">
        <v>2477</v>
      </c>
      <c r="D2249" s="1" t="s">
        <v>2914</v>
      </c>
      <c r="F2249" s="1" t="s">
        <v>2958</v>
      </c>
      <c r="G2249" s="1" t="s">
        <v>2735</v>
      </c>
      <c r="J2249" s="2">
        <v>0</v>
      </c>
      <c r="K2249" s="7">
        <v>9510</v>
      </c>
      <c r="L2249" s="1">
        <v>0</v>
      </c>
      <c r="M2249" s="1" t="s">
        <v>30</v>
      </c>
      <c r="N2249" s="11">
        <v>5514.1383405832103</v>
      </c>
      <c r="O2249" s="11">
        <v>173.77259982262072</v>
      </c>
      <c r="P2249" s="11">
        <v>354</v>
      </c>
      <c r="Q2249" s="1">
        <v>491</v>
      </c>
      <c r="R2249" s="3">
        <v>1</v>
      </c>
      <c r="S2249" s="3" t="s">
        <v>22833</v>
      </c>
      <c r="T2249" s="8" t="str">
        <f t="shared" si="35"/>
        <v>INSERT INTO item VALUES('0002140','식재료','전지','돈육','','돈육(전지,냉동,불고기용,미국)','1Kg(4*5*0.3cm)','','','0','9510','0','수입','5514.13834058321','173.772599822621','354','491',1,'manager1');</v>
      </c>
      <c r="U2249" s="5"/>
    </row>
    <row r="2250" spans="1:21" x14ac:dyDescent="0.35">
      <c r="A2250" s="6" t="s">
        <v>15559</v>
      </c>
      <c r="B2250" s="1" t="s">
        <v>22786</v>
      </c>
      <c r="C2250" s="1" t="s">
        <v>2477</v>
      </c>
      <c r="D2250" s="1" t="s">
        <v>2914</v>
      </c>
      <c r="F2250" s="1" t="s">
        <v>2959</v>
      </c>
      <c r="G2250" s="1" t="s">
        <v>2957</v>
      </c>
      <c r="J2250" s="2">
        <v>0</v>
      </c>
      <c r="K2250" s="7">
        <v>12660</v>
      </c>
      <c r="L2250" s="1">
        <v>0</v>
      </c>
      <c r="M2250" s="1" t="s">
        <v>2</v>
      </c>
      <c r="N2250" s="11">
        <v>38528.88520505646</v>
      </c>
      <c r="O2250" s="11">
        <v>581.67538592367055</v>
      </c>
      <c r="P2250" s="11">
        <v>630</v>
      </c>
      <c r="Q2250" s="1">
        <v>334</v>
      </c>
      <c r="R2250" s="3">
        <v>1</v>
      </c>
      <c r="S2250" s="3" t="s">
        <v>22833</v>
      </c>
      <c r="T2250" s="8" t="str">
        <f t="shared" si="35"/>
        <v>INSERT INTO item VALUES('0002141','식재료','전지','돈육','','돈육(전지,냉장,찌개용,국산)','4*3*0.3','','','0','12660','0','국산','38528.8852050565','581.675385923671','630','334',1,'manager1');</v>
      </c>
      <c r="U2250" s="5"/>
    </row>
    <row r="2251" spans="1:21" x14ac:dyDescent="0.35">
      <c r="A2251" s="6" t="s">
        <v>15560</v>
      </c>
      <c r="B2251" s="1" t="s">
        <v>22786</v>
      </c>
      <c r="C2251" s="1" t="s">
        <v>2477</v>
      </c>
      <c r="D2251" s="1" t="s">
        <v>2914</v>
      </c>
      <c r="F2251" s="1" t="s">
        <v>2958</v>
      </c>
      <c r="G2251" s="1" t="s">
        <v>2735</v>
      </c>
      <c r="J2251" s="2">
        <v>0</v>
      </c>
      <c r="K2251" s="7">
        <v>9510</v>
      </c>
      <c r="L2251" s="1">
        <v>0</v>
      </c>
      <c r="M2251" s="1" t="s">
        <v>30</v>
      </c>
      <c r="N2251" s="11">
        <v>11533.226137204147</v>
      </c>
      <c r="O2251" s="11">
        <v>517.87474720518048</v>
      </c>
      <c r="P2251" s="11">
        <v>930</v>
      </c>
      <c r="Q2251" s="1">
        <v>426</v>
      </c>
      <c r="R2251" s="3">
        <v>1</v>
      </c>
      <c r="S2251" s="3" t="s">
        <v>22833</v>
      </c>
      <c r="T2251" s="8" t="str">
        <f t="shared" si="35"/>
        <v>INSERT INTO item VALUES('0002142','식재료','전지','돈육','','돈육(전지,냉동,불고기용,미국)','1Kg(4*5*0.3cm)','','','0','9510','0','수입','11533.2261372041','517.87474720518','930','426',1,'manager1');</v>
      </c>
      <c r="U2251" s="5"/>
    </row>
    <row r="2252" spans="1:21" x14ac:dyDescent="0.35">
      <c r="A2252" s="6" t="s">
        <v>15561</v>
      </c>
      <c r="B2252" s="1" t="s">
        <v>22786</v>
      </c>
      <c r="C2252" s="1" t="s">
        <v>2477</v>
      </c>
      <c r="D2252" s="1" t="s">
        <v>2914</v>
      </c>
      <c r="F2252" s="1" t="s">
        <v>2932</v>
      </c>
      <c r="G2252" s="1" t="s">
        <v>2960</v>
      </c>
      <c r="J2252" s="2">
        <v>0</v>
      </c>
      <c r="K2252" s="7">
        <v>12370</v>
      </c>
      <c r="L2252" s="1">
        <v>0</v>
      </c>
      <c r="M2252" s="1" t="s">
        <v>2</v>
      </c>
      <c r="N2252" s="11">
        <v>20598.785828366592</v>
      </c>
      <c r="O2252" s="11">
        <v>702.44880079184691</v>
      </c>
      <c r="P2252" s="11">
        <v>932</v>
      </c>
      <c r="Q2252" s="1">
        <v>389</v>
      </c>
      <c r="R2252" s="3">
        <v>1</v>
      </c>
      <c r="S2252" s="3" t="s">
        <v>22833</v>
      </c>
      <c r="T2252" s="8" t="str">
        <f t="shared" si="35"/>
        <v>INSERT INTO item VALUES('0002143','식재료','전지','돈육','','돈육(전지,냉동,찌개용,국산)','1Kg(4*3*0.5cm)','','','0','12370','0','국산','20598.7858283666','702.448800791847','932','389',1,'manager1');</v>
      </c>
      <c r="U2252" s="5"/>
    </row>
    <row r="2253" spans="1:21" x14ac:dyDescent="0.35">
      <c r="A2253" s="6" t="s">
        <v>15562</v>
      </c>
      <c r="B2253" s="1" t="s">
        <v>22786</v>
      </c>
      <c r="C2253" s="1" t="s">
        <v>2477</v>
      </c>
      <c r="D2253" s="1" t="s">
        <v>2914</v>
      </c>
      <c r="F2253" s="1" t="s">
        <v>2961</v>
      </c>
      <c r="G2253" s="1" t="s">
        <v>2962</v>
      </c>
      <c r="J2253" s="2">
        <v>0</v>
      </c>
      <c r="K2253" s="7">
        <v>12450</v>
      </c>
      <c r="L2253" s="1">
        <v>0</v>
      </c>
      <c r="M2253" s="1" t="s">
        <v>2</v>
      </c>
      <c r="N2253" s="11">
        <v>12941.968468111805</v>
      </c>
      <c r="O2253" s="11">
        <v>618.12294522337709</v>
      </c>
      <c r="P2253" s="11">
        <v>736</v>
      </c>
      <c r="Q2253" s="1">
        <v>164</v>
      </c>
      <c r="R2253" s="3">
        <v>1</v>
      </c>
      <c r="S2253" s="3" t="s">
        <v>22833</v>
      </c>
      <c r="T2253" s="8" t="str">
        <f t="shared" si="35"/>
        <v>INSERT INTO item VALUES('0002144','식재료','전지','돈육','','돈육(전지,냉동,채썰기,국산)','1Kg(0.5*0.5*7cm)','','','0','12450','0','국산','12941.9684681118','618.122945223377','736','164',1,'manager1');</v>
      </c>
      <c r="U2253" s="5"/>
    </row>
    <row r="2254" spans="1:21" x14ac:dyDescent="0.35">
      <c r="A2254" s="6" t="s">
        <v>15563</v>
      </c>
      <c r="B2254" s="1" t="s">
        <v>22786</v>
      </c>
      <c r="C2254" s="1" t="s">
        <v>2477</v>
      </c>
      <c r="D2254" s="1" t="s">
        <v>2914</v>
      </c>
      <c r="F2254" s="1" t="s">
        <v>2963</v>
      </c>
      <c r="G2254" s="1" t="s">
        <v>2964</v>
      </c>
      <c r="J2254" s="2">
        <v>0</v>
      </c>
      <c r="K2254" s="7">
        <v>10000</v>
      </c>
      <c r="L2254" s="1">
        <v>0</v>
      </c>
      <c r="M2254" s="1" t="s">
        <v>30</v>
      </c>
      <c r="N2254" s="11">
        <v>18933.364450569552</v>
      </c>
      <c r="O2254" s="11">
        <v>687.91278478728645</v>
      </c>
      <c r="P2254" s="11">
        <v>360</v>
      </c>
      <c r="Q2254" s="1">
        <v>881</v>
      </c>
      <c r="R2254" s="3">
        <v>1</v>
      </c>
      <c r="S2254" s="3" t="s">
        <v>22833</v>
      </c>
      <c r="T2254" s="8" t="str">
        <f t="shared" si="35"/>
        <v>INSERT INTO item VALUES('0002145','식재료','전지','돈육','','돈육(목전지,냉동,볶음밥용,미국)','1Kg(1.5*1.5*0.3cm)','','','0','10000','0','수입','18933.3644505696','687.912784787286','360','881',1,'manager1');</v>
      </c>
      <c r="U2254" s="5"/>
    </row>
    <row r="2255" spans="1:21" x14ac:dyDescent="0.35">
      <c r="A2255" s="6" t="s">
        <v>15564</v>
      </c>
      <c r="B2255" s="1" t="s">
        <v>22786</v>
      </c>
      <c r="C2255" s="1" t="s">
        <v>2477</v>
      </c>
      <c r="D2255" s="1" t="s">
        <v>2914</v>
      </c>
      <c r="F2255" s="1" t="s">
        <v>2965</v>
      </c>
      <c r="G2255" s="1" t="s">
        <v>2966</v>
      </c>
      <c r="J2255" s="2">
        <v>0</v>
      </c>
      <c r="K2255" s="7">
        <v>10000</v>
      </c>
      <c r="L2255" s="1">
        <v>0</v>
      </c>
      <c r="M2255" s="1" t="s">
        <v>30</v>
      </c>
      <c r="N2255" s="11">
        <v>26602.3062554842</v>
      </c>
      <c r="O2255" s="11">
        <v>592.54383842146035</v>
      </c>
      <c r="P2255" s="11">
        <v>295</v>
      </c>
      <c r="Q2255" s="1">
        <v>71</v>
      </c>
      <c r="R2255" s="3">
        <v>1</v>
      </c>
      <c r="S2255" s="3" t="s">
        <v>22833</v>
      </c>
      <c r="T2255" s="8" t="str">
        <f t="shared" si="35"/>
        <v>INSERT INTO item VALUES('0002146','식재료','전지','돈육','','돈육(목전지,냉동,잡채용,미국)','1Kg(0.3*1.3*4~5cm)','','','0','10000','0','수입','26602.3062554842','592.54383842146','295','71',1,'manager1');</v>
      </c>
      <c r="U2255" s="5"/>
    </row>
    <row r="2256" spans="1:21" x14ac:dyDescent="0.35">
      <c r="A2256" s="6" t="s">
        <v>15565</v>
      </c>
      <c r="B2256" s="1" t="s">
        <v>22786</v>
      </c>
      <c r="C2256" s="1" t="s">
        <v>2477</v>
      </c>
      <c r="D2256" s="1" t="s">
        <v>2914</v>
      </c>
      <c r="F2256" s="1" t="s">
        <v>2967</v>
      </c>
      <c r="G2256" s="1" t="s">
        <v>5</v>
      </c>
      <c r="J2256" s="2">
        <v>0</v>
      </c>
      <c r="K2256" s="7">
        <v>9430</v>
      </c>
      <c r="L2256" s="1">
        <v>0</v>
      </c>
      <c r="M2256" s="1" t="s">
        <v>30</v>
      </c>
      <c r="N2256" s="11">
        <v>19469.011197588428</v>
      </c>
      <c r="O2256" s="11">
        <v>328.08339633365568</v>
      </c>
      <c r="P2256" s="11">
        <v>169</v>
      </c>
      <c r="Q2256" s="1">
        <v>300</v>
      </c>
      <c r="R2256" s="3">
        <v>1</v>
      </c>
      <c r="S2256" s="3" t="s">
        <v>22833</v>
      </c>
      <c r="T2256" s="8" t="str">
        <f t="shared" si="35"/>
        <v>INSERT INTO item VALUES('0002147','식재료','전지','돈육','','돈육(전지,통덩어리,냉동,수육용,미국)','Kg','','','0','9430','0','수입','19469.0111975884','328.083396333656','169','300',1,'manager1');</v>
      </c>
      <c r="U2256" s="5"/>
    </row>
    <row r="2257" spans="1:21" x14ac:dyDescent="0.35">
      <c r="A2257" s="6" t="s">
        <v>15566</v>
      </c>
      <c r="B2257" s="1" t="s">
        <v>22786</v>
      </c>
      <c r="C2257" s="1" t="s">
        <v>2477</v>
      </c>
      <c r="D2257" s="1" t="s">
        <v>2914</v>
      </c>
      <c r="F2257" s="1" t="s">
        <v>2968</v>
      </c>
      <c r="G2257" s="1" t="s">
        <v>2621</v>
      </c>
      <c r="J2257" s="2">
        <v>0</v>
      </c>
      <c r="K2257" s="7">
        <v>12450</v>
      </c>
      <c r="L2257" s="1">
        <v>0</v>
      </c>
      <c r="M2257" s="1" t="s">
        <v>2</v>
      </c>
      <c r="N2257" s="11">
        <v>37367.138357595548</v>
      </c>
      <c r="O2257" s="11">
        <v>926.34302456893181</v>
      </c>
      <c r="P2257" s="11">
        <v>288</v>
      </c>
      <c r="Q2257" s="1">
        <v>12</v>
      </c>
      <c r="R2257" s="3">
        <v>1</v>
      </c>
      <c r="S2257" s="3" t="s">
        <v>22833</v>
      </c>
      <c r="T2257" s="8" t="str">
        <f t="shared" si="35"/>
        <v>INSERT INTO item VALUES('0002148','식재료','전지','돈육','','돈육(전지,냉동,찜용,국산)','1Kg(2.5*2.5*2.5cm)','','','0','12450','0','국산','37367.1383575955','926.343024568932','288','12',1,'manager1');</v>
      </c>
      <c r="U2257" s="5"/>
    </row>
    <row r="2258" spans="1:21" x14ac:dyDescent="0.35">
      <c r="A2258" s="6" t="s">
        <v>15567</v>
      </c>
      <c r="B2258" s="1" t="s">
        <v>22786</v>
      </c>
      <c r="C2258" s="1" t="s">
        <v>2477</v>
      </c>
      <c r="D2258" s="1" t="s">
        <v>2914</v>
      </c>
      <c r="F2258" s="1" t="s">
        <v>2969</v>
      </c>
      <c r="G2258" s="1" t="s">
        <v>2725</v>
      </c>
      <c r="J2258" s="2">
        <v>0</v>
      </c>
      <c r="K2258" s="7">
        <v>12660</v>
      </c>
      <c r="L2258" s="1">
        <v>0</v>
      </c>
      <c r="M2258" s="1" t="s">
        <v>2</v>
      </c>
      <c r="N2258" s="11">
        <v>6747.0401507811512</v>
      </c>
      <c r="O2258" s="11">
        <v>620.00486020481344</v>
      </c>
      <c r="P2258" s="11">
        <v>583</v>
      </c>
      <c r="Q2258" s="1">
        <v>492</v>
      </c>
      <c r="R2258" s="3">
        <v>1</v>
      </c>
      <c r="S2258" s="3" t="s">
        <v>22833</v>
      </c>
      <c r="T2258" s="8" t="str">
        <f t="shared" si="35"/>
        <v>INSERT INTO item VALUES('0002149','식재료','전지','돈육','','돈육(전지,냉장,슬라이스,국산)','1Kg(0.5cm)','','','0','12660','0','국산','6747.04015078115','620.004860204813','583','492',1,'manager1');</v>
      </c>
      <c r="U2258" s="5"/>
    </row>
    <row r="2259" spans="1:21" x14ac:dyDescent="0.35">
      <c r="A2259" s="6" t="s">
        <v>15568</v>
      </c>
      <c r="B2259" s="1" t="s">
        <v>22786</v>
      </c>
      <c r="C2259" s="1" t="s">
        <v>2477</v>
      </c>
      <c r="D2259" s="1" t="s">
        <v>2914</v>
      </c>
      <c r="F2259" s="1" t="s">
        <v>2917</v>
      </c>
      <c r="G2259" s="1" t="s">
        <v>2970</v>
      </c>
      <c r="J2259" s="2">
        <v>0</v>
      </c>
      <c r="K2259" s="7">
        <v>12370</v>
      </c>
      <c r="L2259" s="1">
        <v>0</v>
      </c>
      <c r="M2259" s="1" t="s">
        <v>2</v>
      </c>
      <c r="N2259" s="11">
        <v>4704.4761732914167</v>
      </c>
      <c r="O2259" s="11">
        <v>204.33324270249932</v>
      </c>
      <c r="P2259" s="11">
        <v>966</v>
      </c>
      <c r="Q2259" s="1">
        <v>103</v>
      </c>
      <c r="R2259" s="3">
        <v>1</v>
      </c>
      <c r="S2259" s="3" t="s">
        <v>22833</v>
      </c>
      <c r="T2259" s="8" t="str">
        <f t="shared" si="35"/>
        <v>INSERT INTO item VALUES('0002150','식재료','전지','돈육','','돈육(전지,냉동,불고기용,국산)','1Kg(8*10*0.2cm)','','','0','12370','0','국산','4704.47617329142','204.333242702499','966','103',1,'manager1');</v>
      </c>
      <c r="U2259" s="5"/>
    </row>
    <row r="2260" spans="1:21" x14ac:dyDescent="0.35">
      <c r="A2260" s="6" t="s">
        <v>15569</v>
      </c>
      <c r="B2260" s="1" t="s">
        <v>22786</v>
      </c>
      <c r="C2260" s="1" t="s">
        <v>2477</v>
      </c>
      <c r="D2260" s="1" t="s">
        <v>2914</v>
      </c>
      <c r="F2260" s="1" t="s">
        <v>2941</v>
      </c>
      <c r="G2260" s="1" t="s">
        <v>2596</v>
      </c>
      <c r="J2260" s="2">
        <v>0</v>
      </c>
      <c r="K2260" s="7">
        <v>9970</v>
      </c>
      <c r="L2260" s="1">
        <v>0</v>
      </c>
      <c r="M2260" s="1" t="s">
        <v>30</v>
      </c>
      <c r="N2260" s="11">
        <v>28845.380697810015</v>
      </c>
      <c r="O2260" s="11">
        <v>563.94822907128093</v>
      </c>
      <c r="P2260" s="11">
        <v>956</v>
      </c>
      <c r="Q2260" s="1">
        <v>44</v>
      </c>
      <c r="R2260" s="3">
        <v>1</v>
      </c>
      <c r="S2260" s="3" t="s">
        <v>22833</v>
      </c>
      <c r="T2260" s="8" t="str">
        <f t="shared" si="35"/>
        <v>INSERT INTO item VALUES('0002151','식재료','전지','돈육','','돈육(목전지,냉동,찌개용,미국)','1Kg(3*3*3cm)','','','0','9970','0','수입','28845.38069781','563.948229071281','956','44',1,'manager1');</v>
      </c>
      <c r="U2260" s="5"/>
    </row>
    <row r="2261" spans="1:21" x14ac:dyDescent="0.35">
      <c r="A2261" s="6" t="s">
        <v>15570</v>
      </c>
      <c r="B2261" s="1" t="s">
        <v>22786</v>
      </c>
      <c r="C2261" s="1" t="s">
        <v>2477</v>
      </c>
      <c r="D2261" s="1" t="s">
        <v>2914</v>
      </c>
      <c r="F2261" s="1" t="s">
        <v>2971</v>
      </c>
      <c r="G2261" s="1" t="s">
        <v>2972</v>
      </c>
      <c r="J2261" s="2">
        <v>0</v>
      </c>
      <c r="K2261" s="7">
        <v>12370</v>
      </c>
      <c r="L2261" s="1">
        <v>0</v>
      </c>
      <c r="M2261" s="1" t="s">
        <v>2</v>
      </c>
      <c r="N2261" s="11">
        <v>9.2912297737016107</v>
      </c>
      <c r="O2261" s="11">
        <v>592.50312007808986</v>
      </c>
      <c r="P2261" s="11">
        <v>530</v>
      </c>
      <c r="Q2261" s="1">
        <v>8</v>
      </c>
      <c r="R2261" s="3">
        <v>1</v>
      </c>
      <c r="S2261" s="3" t="s">
        <v>22833</v>
      </c>
      <c r="T2261" s="8" t="str">
        <f t="shared" si="35"/>
        <v>INSERT INTO item VALUES('0002152','식재료','전지','돈육','','돈육(전지,냉동,슬라이스,국산)','1Kg(2*2*0.2cm)','','','0','12370','0','국산','9.29122977370161','592.50312007809','530','8',1,'manager1');</v>
      </c>
      <c r="U2261" s="5"/>
    </row>
    <row r="2262" spans="1:21" x14ac:dyDescent="0.35">
      <c r="A2262" s="6" t="s">
        <v>15571</v>
      </c>
      <c r="B2262" s="1" t="s">
        <v>22786</v>
      </c>
      <c r="C2262" s="1" t="s">
        <v>2477</v>
      </c>
      <c r="D2262" s="1" t="s">
        <v>2914</v>
      </c>
      <c r="F2262" s="1" t="s">
        <v>2973</v>
      </c>
      <c r="G2262" s="1" t="s">
        <v>20</v>
      </c>
      <c r="J2262" s="2">
        <v>0</v>
      </c>
      <c r="K2262" s="7">
        <v>12870</v>
      </c>
      <c r="L2262" s="1">
        <v>0</v>
      </c>
      <c r="M2262" s="1" t="s">
        <v>2</v>
      </c>
      <c r="N2262" s="11">
        <v>10829.408460731676</v>
      </c>
      <c r="O2262" s="11">
        <v>425.82010512830459</v>
      </c>
      <c r="P2262" s="11">
        <v>569</v>
      </c>
      <c r="Q2262" s="1">
        <v>119</v>
      </c>
      <c r="R2262" s="3">
        <v>1</v>
      </c>
      <c r="S2262" s="3" t="s">
        <v>22833</v>
      </c>
      <c r="T2262" s="8" t="str">
        <f t="shared" si="35"/>
        <v>INSERT INTO item VALUES('0002153','식재료','전지','돈육','','돈육(전지,냉장,분쇄,국산)','1Kg','','','0','12870','0','국산','10829.4084607317','425.820105128305','569','119',1,'manager1');</v>
      </c>
      <c r="U2262" s="5"/>
    </row>
    <row r="2263" spans="1:21" x14ac:dyDescent="0.35">
      <c r="A2263" s="6" t="s">
        <v>15572</v>
      </c>
      <c r="B2263" s="1" t="s">
        <v>22786</v>
      </c>
      <c r="C2263" s="1" t="s">
        <v>2477</v>
      </c>
      <c r="D2263" s="1" t="s">
        <v>2914</v>
      </c>
      <c r="F2263" s="1" t="s">
        <v>2974</v>
      </c>
      <c r="G2263" s="1" t="s">
        <v>2975</v>
      </c>
      <c r="J2263" s="2">
        <v>0</v>
      </c>
      <c r="K2263" s="7">
        <v>9970</v>
      </c>
      <c r="L2263" s="1">
        <v>0</v>
      </c>
      <c r="M2263" s="1" t="s">
        <v>30</v>
      </c>
      <c r="N2263" s="11">
        <v>19980.260191986683</v>
      </c>
      <c r="O2263" s="11">
        <v>280.93106085830499</v>
      </c>
      <c r="P2263" s="11">
        <v>474</v>
      </c>
      <c r="Q2263" s="1">
        <v>19</v>
      </c>
      <c r="R2263" s="3">
        <v>1</v>
      </c>
      <c r="S2263" s="3" t="s">
        <v>22833</v>
      </c>
      <c r="T2263" s="8" t="str">
        <f t="shared" si="35"/>
        <v>INSERT INTO item VALUES('0002154','식재료','전지','돈육','','돈육(지방정선)(목전지,냉동,불고기용,미국)','1Kg(7*5*0.3cm)','','','0','9970','0','수입','19980.2601919867','280.931060858305','474','19',1,'manager1');</v>
      </c>
      <c r="U2263" s="5"/>
    </row>
    <row r="2264" spans="1:21" x14ac:dyDescent="0.35">
      <c r="A2264" s="6" t="s">
        <v>15573</v>
      </c>
      <c r="B2264" s="1" t="s">
        <v>22786</v>
      </c>
      <c r="C2264" s="1" t="s">
        <v>2477</v>
      </c>
      <c r="D2264" s="1" t="s">
        <v>2914</v>
      </c>
      <c r="F2264" s="1" t="s">
        <v>2976</v>
      </c>
      <c r="G2264" s="1" t="s">
        <v>2977</v>
      </c>
      <c r="J2264" s="2">
        <v>0</v>
      </c>
      <c r="K2264" s="7">
        <v>9870</v>
      </c>
      <c r="L2264" s="1">
        <v>0</v>
      </c>
      <c r="M2264" s="1" t="s">
        <v>30</v>
      </c>
      <c r="N2264" s="11">
        <v>49041.880759476262</v>
      </c>
      <c r="O2264" s="11">
        <v>906.394316289107</v>
      </c>
      <c r="P2264" s="11">
        <v>555</v>
      </c>
      <c r="Q2264" s="1">
        <v>306</v>
      </c>
      <c r="R2264" s="3">
        <v>1</v>
      </c>
      <c r="S2264" s="3" t="s">
        <v>22833</v>
      </c>
      <c r="T2264" s="8" t="str">
        <f t="shared" si="35"/>
        <v>INSERT INTO item VALUES('0002155','식재료','전지','돈육','','돈육(지방전선)(목전지,냉동,분쇄,미국)','1Kg(kg)','','','0','9870','0','수입','49041.8807594763','906.394316289107','555','306',1,'manager1');</v>
      </c>
      <c r="U2264" s="5"/>
    </row>
    <row r="2265" spans="1:21" x14ac:dyDescent="0.35">
      <c r="A2265" s="6" t="s">
        <v>15574</v>
      </c>
      <c r="B2265" s="1" t="s">
        <v>22786</v>
      </c>
      <c r="C2265" s="1" t="s">
        <v>2477</v>
      </c>
      <c r="D2265" s="1" t="s">
        <v>2914</v>
      </c>
      <c r="F2265" s="1" t="s">
        <v>2978</v>
      </c>
      <c r="G2265" s="1" t="s">
        <v>2621</v>
      </c>
      <c r="J2265" s="2">
        <v>0</v>
      </c>
      <c r="K2265" s="7">
        <v>10000</v>
      </c>
      <c r="L2265" s="1">
        <v>0</v>
      </c>
      <c r="M2265" s="1" t="s">
        <v>30</v>
      </c>
      <c r="N2265" s="11">
        <v>3206.4734100372016</v>
      </c>
      <c r="O2265" s="11">
        <v>602.64440662481377</v>
      </c>
      <c r="P2265" s="11">
        <v>492</v>
      </c>
      <c r="Q2265" s="1">
        <v>86</v>
      </c>
      <c r="R2265" s="3">
        <v>1</v>
      </c>
      <c r="S2265" s="3" t="s">
        <v>22833</v>
      </c>
      <c r="T2265" s="8" t="str">
        <f t="shared" si="35"/>
        <v>INSERT INTO item VALUES('0002156','식재료','전지','돈육','','돈육(지방정선)(목전지,냉동,깍둑썰기,미국)','1Kg(2.5*2.5*2.5cm)','','','0','10000','0','수입','3206.4734100372','602.644406624814','492','86',1,'manager1');</v>
      </c>
      <c r="U2265" s="5"/>
    </row>
    <row r="2266" spans="1:21" x14ac:dyDescent="0.35">
      <c r="A2266" s="6" t="s">
        <v>15575</v>
      </c>
      <c r="B2266" s="1" t="s">
        <v>22786</v>
      </c>
      <c r="C2266" s="1" t="s">
        <v>2477</v>
      </c>
      <c r="D2266" s="1" t="s">
        <v>2914</v>
      </c>
      <c r="F2266" s="1" t="s">
        <v>2979</v>
      </c>
      <c r="G2266" s="1" t="s">
        <v>2942</v>
      </c>
      <c r="J2266" s="2">
        <v>0</v>
      </c>
      <c r="K2266" s="7">
        <v>9970</v>
      </c>
      <c r="L2266" s="1">
        <v>0</v>
      </c>
      <c r="M2266" s="1" t="s">
        <v>30</v>
      </c>
      <c r="N2266" s="11">
        <v>43709.806263223334</v>
      </c>
      <c r="O2266" s="11">
        <v>704.55643411697895</v>
      </c>
      <c r="P2266" s="11">
        <v>113</v>
      </c>
      <c r="Q2266" s="1">
        <v>191</v>
      </c>
      <c r="R2266" s="3">
        <v>1</v>
      </c>
      <c r="S2266" s="3" t="s">
        <v>22833</v>
      </c>
      <c r="T2266" s="8" t="str">
        <f t="shared" si="35"/>
        <v>INSERT INTO item VALUES('0002157','식재료','전지','돈육','','돈육(지방정선)(목전지,냉동,찌개용,미국)','1Kg(4*3*0.3cm)','','','0','9970','0','수입','43709.8062632233','704.556434116979','113','191',1,'manager1');</v>
      </c>
      <c r="U2266" s="5"/>
    </row>
    <row r="2267" spans="1:21" x14ac:dyDescent="0.35">
      <c r="A2267" s="6" t="s">
        <v>15576</v>
      </c>
      <c r="B2267" s="1" t="s">
        <v>22786</v>
      </c>
      <c r="C2267" s="1" t="s">
        <v>2477</v>
      </c>
      <c r="D2267" s="1" t="s">
        <v>2914</v>
      </c>
      <c r="F2267" s="1" t="s">
        <v>2980</v>
      </c>
      <c r="G2267" s="1" t="s">
        <v>20</v>
      </c>
      <c r="J2267" s="2">
        <v>0</v>
      </c>
      <c r="K2267" s="7">
        <v>12260</v>
      </c>
      <c r="L2267" s="1">
        <v>0</v>
      </c>
      <c r="M2267" s="1" t="s">
        <v>2</v>
      </c>
      <c r="N2267" s="11">
        <v>8746.2407494882136</v>
      </c>
      <c r="O2267" s="11">
        <v>503.61644227954338</v>
      </c>
      <c r="P2267" s="11">
        <v>325</v>
      </c>
      <c r="Q2267" s="1">
        <v>769</v>
      </c>
      <c r="R2267" s="3">
        <v>1</v>
      </c>
      <c r="S2267" s="3" t="s">
        <v>22833</v>
      </c>
      <c r="T2267" s="8" t="str">
        <f t="shared" si="35"/>
        <v>INSERT INTO item VALUES('0002158','식재료','전지','돈육','','돈육(전지,냉동,분쇄,국산)','1Kg','','','0','12260','0','국산','8746.24074948821','503.616442279543','325','769',1,'manager1');</v>
      </c>
      <c r="U2267" s="5"/>
    </row>
    <row r="2268" spans="1:21" x14ac:dyDescent="0.35">
      <c r="A2268" s="6" t="s">
        <v>15577</v>
      </c>
      <c r="B2268" s="1" t="s">
        <v>22786</v>
      </c>
      <c r="C2268" s="1" t="s">
        <v>2477</v>
      </c>
      <c r="D2268" s="1" t="s">
        <v>2914</v>
      </c>
      <c r="F2268" s="1" t="s">
        <v>2981</v>
      </c>
      <c r="G2268" s="1" t="s">
        <v>2726</v>
      </c>
      <c r="J2268" s="2">
        <v>0</v>
      </c>
      <c r="K2268" s="7">
        <v>12450</v>
      </c>
      <c r="L2268" s="1">
        <v>0</v>
      </c>
      <c r="M2268" s="1" t="s">
        <v>2</v>
      </c>
      <c r="N2268" s="11">
        <v>10846.057518839429</v>
      </c>
      <c r="O2268" s="11">
        <v>929.36774219419772</v>
      </c>
      <c r="P2268" s="11">
        <v>507</v>
      </c>
      <c r="Q2268" s="1">
        <v>159</v>
      </c>
      <c r="R2268" s="3">
        <v>1</v>
      </c>
      <c r="S2268" s="3" t="s">
        <v>22833</v>
      </c>
      <c r="T2268" s="8" t="str">
        <f t="shared" si="35"/>
        <v>INSERT INTO item VALUES('0002159','식재료','전지','돈육','','돈육(전지,냉동,1등급,탕수육용,국산)','1Kg(1*1*5cm)','','','0','12450','0','국산','10846.0575188394','929.367742194198','507','159',1,'manager1');</v>
      </c>
      <c r="U2268" s="5"/>
    </row>
    <row r="2269" spans="1:21" x14ac:dyDescent="0.35">
      <c r="A2269" s="6" t="s">
        <v>15578</v>
      </c>
      <c r="B2269" s="1" t="s">
        <v>22786</v>
      </c>
      <c r="C2269" s="1" t="s">
        <v>2477</v>
      </c>
      <c r="D2269" s="1" t="s">
        <v>2914</v>
      </c>
      <c r="F2269" s="1" t="s">
        <v>2923</v>
      </c>
      <c r="G2269" s="1" t="s">
        <v>2533</v>
      </c>
      <c r="J2269" s="2">
        <v>0</v>
      </c>
      <c r="K2269" s="7">
        <v>12490</v>
      </c>
      <c r="L2269" s="1">
        <v>0</v>
      </c>
      <c r="M2269" s="1" t="s">
        <v>2</v>
      </c>
      <c r="N2269" s="11">
        <v>6043.4526223281464</v>
      </c>
      <c r="O2269" s="11">
        <v>573.64045873994155</v>
      </c>
      <c r="P2269" s="11">
        <v>785</v>
      </c>
      <c r="Q2269" s="1">
        <v>199</v>
      </c>
      <c r="R2269" s="3">
        <v>1</v>
      </c>
      <c r="S2269" s="3" t="s">
        <v>22833</v>
      </c>
      <c r="T2269" s="8" t="str">
        <f t="shared" si="35"/>
        <v>INSERT INTO item VALUES('0002160','식재료','전지','돈육','','돈육(전지,냉장,불고기용,국산)','1Kg(5*5*0.4cm)','','','0','12490','0','국산','6043.45262232815','573.640458739942','785','199',1,'manager1');</v>
      </c>
      <c r="U2269" s="5"/>
    </row>
    <row r="2270" spans="1:21" x14ac:dyDescent="0.35">
      <c r="A2270" s="6" t="s">
        <v>15579</v>
      </c>
      <c r="B2270" s="1" t="s">
        <v>22786</v>
      </c>
      <c r="C2270" s="1" t="s">
        <v>2477</v>
      </c>
      <c r="D2270" s="1" t="s">
        <v>2914</v>
      </c>
      <c r="F2270" s="1" t="s">
        <v>2961</v>
      </c>
      <c r="G2270" s="1" t="s">
        <v>2982</v>
      </c>
      <c r="J2270" s="2">
        <v>0</v>
      </c>
      <c r="K2270" s="7">
        <v>12450</v>
      </c>
      <c r="L2270" s="1">
        <v>0</v>
      </c>
      <c r="M2270" s="1" t="s">
        <v>2</v>
      </c>
      <c r="N2270" s="11">
        <v>17519.942284167962</v>
      </c>
      <c r="O2270" s="11">
        <v>341.87639195162978</v>
      </c>
      <c r="P2270" s="11">
        <v>247</v>
      </c>
      <c r="Q2270" s="1">
        <v>324</v>
      </c>
      <c r="R2270" s="3">
        <v>1</v>
      </c>
      <c r="S2270" s="3" t="s">
        <v>22833</v>
      </c>
      <c r="T2270" s="8" t="str">
        <f t="shared" si="35"/>
        <v>INSERT INTO item VALUES('0002161','식재료','전지','돈육','','돈육(전지,냉동,채썰기,국산)','1Kg(0.2*0.2*5~6cm)','','','0','12450','0','국산','17519.942284168','341.87639195163','247','324',1,'manager1');</v>
      </c>
      <c r="U2270" s="5"/>
    </row>
    <row r="2271" spans="1:21" x14ac:dyDescent="0.35">
      <c r="A2271" s="6" t="s">
        <v>15580</v>
      </c>
      <c r="B2271" s="1" t="s">
        <v>22786</v>
      </c>
      <c r="C2271" s="1" t="s">
        <v>2477</v>
      </c>
      <c r="D2271" s="1" t="s">
        <v>2914</v>
      </c>
      <c r="F2271" s="1" t="s">
        <v>2980</v>
      </c>
      <c r="G2271" s="1" t="s">
        <v>2983</v>
      </c>
      <c r="J2271" s="2">
        <v>0</v>
      </c>
      <c r="K2271" s="7">
        <v>12260</v>
      </c>
      <c r="L2271" s="1">
        <v>0</v>
      </c>
      <c r="M2271" s="1" t="s">
        <v>2</v>
      </c>
      <c r="N2271" s="11">
        <v>2280.9803923951804</v>
      </c>
      <c r="O2271" s="11">
        <v>549.40531852545485</v>
      </c>
      <c r="P2271" s="11">
        <v>279</v>
      </c>
      <c r="Q2271" s="1">
        <v>208</v>
      </c>
      <c r="R2271" s="3">
        <v>1</v>
      </c>
      <c r="S2271" s="3" t="s">
        <v>22833</v>
      </c>
      <c r="T2271" s="8" t="str">
        <f t="shared" si="35"/>
        <v>INSERT INTO item VALUES('0002162','식재료','전지','돈육','','돈육(전지,냉동,분쇄,국산)','1Kg(14mm/외식용)','','','0','12260','0','국산','2280.98039239518','549.405318525455','279','208',1,'manager1');</v>
      </c>
      <c r="U2271" s="5"/>
    </row>
    <row r="2272" spans="1:21" x14ac:dyDescent="0.35">
      <c r="A2272" s="6" t="s">
        <v>15581</v>
      </c>
      <c r="B2272" s="1" t="s">
        <v>22786</v>
      </c>
      <c r="C2272" s="1" t="s">
        <v>2477</v>
      </c>
      <c r="D2272" s="1" t="s">
        <v>2914</v>
      </c>
      <c r="F2272" s="1" t="s">
        <v>2984</v>
      </c>
      <c r="G2272" s="1" t="s">
        <v>2498</v>
      </c>
      <c r="J2272" s="2">
        <v>0</v>
      </c>
      <c r="K2272" s="7">
        <v>12370</v>
      </c>
      <c r="L2272" s="1">
        <v>0</v>
      </c>
      <c r="M2272" s="1" t="s">
        <v>2</v>
      </c>
      <c r="N2272" s="11">
        <v>29297.68738359035</v>
      </c>
      <c r="O2272" s="11">
        <v>386.33331552025186</v>
      </c>
      <c r="P2272" s="11">
        <v>273</v>
      </c>
      <c r="Q2272" s="1">
        <v>231</v>
      </c>
      <c r="R2272" s="3">
        <v>1</v>
      </c>
      <c r="S2272" s="3" t="s">
        <v>22833</v>
      </c>
      <c r="T2272" s="8" t="str">
        <f t="shared" si="35"/>
        <v>INSERT INTO item VALUES('0002163','식재료','전지','돈육','','돈육(지방정선)(전지,냉동,슬라이스,국산)','1Kg(0.3cm)','','','0','12370','0','국산','29297.6873835903','386.333315520252','273','231',1,'manager1');</v>
      </c>
      <c r="U2272" s="5"/>
    </row>
    <row r="2273" spans="1:21" x14ac:dyDescent="0.35">
      <c r="A2273" s="6" t="s">
        <v>15582</v>
      </c>
      <c r="B2273" s="1" t="s">
        <v>22786</v>
      </c>
      <c r="C2273" s="1" t="s">
        <v>2477</v>
      </c>
      <c r="D2273" s="1" t="s">
        <v>2914</v>
      </c>
      <c r="F2273" s="1" t="s">
        <v>2984</v>
      </c>
      <c r="G2273" s="1" t="s">
        <v>2665</v>
      </c>
      <c r="J2273" s="2">
        <v>0</v>
      </c>
      <c r="K2273" s="7">
        <v>12370</v>
      </c>
      <c r="L2273" s="1">
        <v>0</v>
      </c>
      <c r="M2273" s="1" t="s">
        <v>2</v>
      </c>
      <c r="N2273" s="11">
        <v>9415.142780200882</v>
      </c>
      <c r="O2273" s="11">
        <v>306.93494410074783</v>
      </c>
      <c r="P2273" s="11">
        <v>205</v>
      </c>
      <c r="Q2273" s="1">
        <v>640</v>
      </c>
      <c r="R2273" s="3">
        <v>1</v>
      </c>
      <c r="S2273" s="3" t="s">
        <v>22833</v>
      </c>
      <c r="T2273" s="8" t="str">
        <f t="shared" si="35"/>
        <v>INSERT INTO item VALUES('0002164','식재료','전지','돈육','','돈육(지방정선)(전지,냉동,슬라이스,국산)','1Kg(1cm)','','','0','12370','0','국산','9415.14278020088','306.934944100748','205','640',1,'manager1');</v>
      </c>
      <c r="U2273" s="5"/>
    </row>
    <row r="2274" spans="1:21" x14ac:dyDescent="0.35">
      <c r="A2274" s="6" t="s">
        <v>15583</v>
      </c>
      <c r="B2274" s="1" t="s">
        <v>22786</v>
      </c>
      <c r="C2274" s="1" t="s">
        <v>2477</v>
      </c>
      <c r="D2274" s="1" t="s">
        <v>2914</v>
      </c>
      <c r="F2274" s="1" t="s">
        <v>2984</v>
      </c>
      <c r="G2274" s="1" t="s">
        <v>2827</v>
      </c>
      <c r="J2274" s="2">
        <v>0</v>
      </c>
      <c r="K2274" s="7">
        <v>12370</v>
      </c>
      <c r="L2274" s="1">
        <v>0</v>
      </c>
      <c r="M2274" s="1" t="s">
        <v>2</v>
      </c>
      <c r="N2274" s="11">
        <v>25087.866742107366</v>
      </c>
      <c r="O2274" s="11">
        <v>817.59165305158558</v>
      </c>
      <c r="P2274" s="11">
        <v>611</v>
      </c>
      <c r="Q2274" s="1">
        <v>584</v>
      </c>
      <c r="R2274" s="3">
        <v>1</v>
      </c>
      <c r="S2274" s="3" t="s">
        <v>22833</v>
      </c>
      <c r="T2274" s="8" t="str">
        <f t="shared" si="35"/>
        <v>INSERT INTO item VALUES('0002165','식재료','전지','돈육','','돈육(지방정선)(전지,냉동,슬라이스,국산)','1Kg(1.5cm)','','','0','12370','0','국산','25087.8667421074','817.591653051586','611','584',1,'manager1');</v>
      </c>
      <c r="U2274" s="5"/>
    </row>
    <row r="2275" spans="1:21" x14ac:dyDescent="0.35">
      <c r="A2275" s="6" t="s">
        <v>15584</v>
      </c>
      <c r="B2275" s="1" t="s">
        <v>22786</v>
      </c>
      <c r="C2275" s="1" t="s">
        <v>2477</v>
      </c>
      <c r="D2275" s="1" t="s">
        <v>2914</v>
      </c>
      <c r="F2275" s="1" t="s">
        <v>2985</v>
      </c>
      <c r="G2275" s="1" t="s">
        <v>2986</v>
      </c>
      <c r="J2275" s="2">
        <v>0</v>
      </c>
      <c r="K2275" s="7">
        <v>12450</v>
      </c>
      <c r="L2275" s="1">
        <v>0</v>
      </c>
      <c r="M2275" s="1" t="s">
        <v>2</v>
      </c>
      <c r="N2275" s="11">
        <v>1160.0677510938526</v>
      </c>
      <c r="O2275" s="11">
        <v>819.90372651426003</v>
      </c>
      <c r="P2275" s="11">
        <v>840</v>
      </c>
      <c r="Q2275" s="1">
        <v>11</v>
      </c>
      <c r="R2275" s="3">
        <v>1</v>
      </c>
      <c r="S2275" s="3" t="s">
        <v>22833</v>
      </c>
      <c r="T2275" s="8" t="str">
        <f t="shared" si="35"/>
        <v>INSERT INTO item VALUES('0002166','식재료','전지','돈육','','돈육(지방정선)(전지,냉동,채썰기,국산)','1Kg(0.5*0.5*8cm)','','','0','12450','0','국산','1160.06775109385','819.90372651426','840','11',1,'manager1');</v>
      </c>
      <c r="U2275" s="5"/>
    </row>
    <row r="2276" spans="1:21" x14ac:dyDescent="0.35">
      <c r="A2276" s="6" t="s">
        <v>15585</v>
      </c>
      <c r="B2276" s="1" t="s">
        <v>22786</v>
      </c>
      <c r="C2276" s="1" t="s">
        <v>2477</v>
      </c>
      <c r="D2276" s="1" t="s">
        <v>2914</v>
      </c>
      <c r="F2276" s="1" t="s">
        <v>2987</v>
      </c>
      <c r="G2276" s="1" t="s">
        <v>2522</v>
      </c>
      <c r="J2276" s="2">
        <v>0</v>
      </c>
      <c r="K2276" s="7">
        <v>9970</v>
      </c>
      <c r="L2276" s="1">
        <v>0</v>
      </c>
      <c r="M2276" s="1" t="s">
        <v>30</v>
      </c>
      <c r="N2276" s="11">
        <v>3973.6841352983324</v>
      </c>
      <c r="O2276" s="11">
        <v>448.10912331032102</v>
      </c>
      <c r="P2276" s="11">
        <v>377</v>
      </c>
      <c r="Q2276" s="1">
        <v>344</v>
      </c>
      <c r="R2276" s="3">
        <v>1</v>
      </c>
      <c r="S2276" s="3" t="s">
        <v>22833</v>
      </c>
      <c r="T2276" s="8" t="str">
        <f t="shared" si="35"/>
        <v>INSERT INTO item VALUES('0002167','식재료','전지','돈육','','돈육(돼지갈비용)(목전지,냉동,미국)','1Kg(1cm 슬라이스)','','','0','9970','0','수입','3973.68413529833','448.109123310321','377','344',1,'manager1');</v>
      </c>
      <c r="U2276" s="5"/>
    </row>
    <row r="2277" spans="1:21" x14ac:dyDescent="0.35">
      <c r="A2277" s="6" t="s">
        <v>15586</v>
      </c>
      <c r="B2277" s="1" t="s">
        <v>22786</v>
      </c>
      <c r="C2277" s="1" t="s">
        <v>2477</v>
      </c>
      <c r="D2277" s="1" t="s">
        <v>2914</v>
      </c>
      <c r="F2277" s="1" t="s">
        <v>2988</v>
      </c>
      <c r="G2277" s="1" t="s">
        <v>2674</v>
      </c>
      <c r="J2277" s="2">
        <v>0</v>
      </c>
      <c r="K2277" s="7">
        <v>12490</v>
      </c>
      <c r="L2277" s="1">
        <v>0</v>
      </c>
      <c r="M2277" s="1" t="s">
        <v>2</v>
      </c>
      <c r="N2277" s="11">
        <v>67872.312724731833</v>
      </c>
      <c r="O2277" s="11">
        <v>804.59592162696606</v>
      </c>
      <c r="P2277" s="11">
        <v>662</v>
      </c>
      <c r="Q2277" s="1">
        <v>648</v>
      </c>
      <c r="R2277" s="3">
        <v>1</v>
      </c>
      <c r="S2277" s="3" t="s">
        <v>22833</v>
      </c>
      <c r="T2277" s="8" t="str">
        <f t="shared" si="35"/>
        <v>INSERT INTO item VALUES('0002168','식재료','전지','돈육','','돈육(전지,냉장,찜용,국산)','2.5*2.5*2.5','','','0','12490','0','국산','67872.3127247318','804.595921626966','662','648',1,'manager1');</v>
      </c>
      <c r="U2277" s="5"/>
    </row>
    <row r="2278" spans="1:21" x14ac:dyDescent="0.35">
      <c r="A2278" s="6" t="s">
        <v>15587</v>
      </c>
      <c r="B2278" s="1" t="s">
        <v>22786</v>
      </c>
      <c r="C2278" s="1" t="s">
        <v>2477</v>
      </c>
      <c r="D2278" s="1" t="s">
        <v>2914</v>
      </c>
      <c r="F2278" s="1" t="s">
        <v>2959</v>
      </c>
      <c r="G2278" s="1" t="s">
        <v>2989</v>
      </c>
      <c r="J2278" s="2">
        <v>0</v>
      </c>
      <c r="K2278" s="7">
        <v>12660</v>
      </c>
      <c r="L2278" s="1">
        <v>0</v>
      </c>
      <c r="M2278" s="1" t="s">
        <v>2</v>
      </c>
      <c r="N2278" s="11">
        <v>23671.56739405472</v>
      </c>
      <c r="O2278" s="11">
        <v>86.636417597659062</v>
      </c>
      <c r="P2278" s="11">
        <v>25</v>
      </c>
      <c r="Q2278" s="1">
        <v>332</v>
      </c>
      <c r="R2278" s="3">
        <v>1</v>
      </c>
      <c r="S2278" s="3" t="s">
        <v>22833</v>
      </c>
      <c r="T2278" s="8" t="str">
        <f t="shared" si="35"/>
        <v>INSERT INTO item VALUES('0002169','식재료','전지','돈육','','돈육(전지,냉장,찌개용,국산)','1Kg(1.5*1.5*2cm)','','','0','12660','0','국산','23671.5673940547','86.6364175976591','25','332',1,'manager1');</v>
      </c>
      <c r="U2278" s="5"/>
    </row>
    <row r="2279" spans="1:21" x14ac:dyDescent="0.35">
      <c r="A2279" s="6" t="s">
        <v>15588</v>
      </c>
      <c r="B2279" s="1" t="s">
        <v>22786</v>
      </c>
      <c r="C2279" s="1" t="s">
        <v>2477</v>
      </c>
      <c r="D2279" s="1" t="s">
        <v>2914</v>
      </c>
      <c r="F2279" s="1" t="s">
        <v>2990</v>
      </c>
      <c r="G2279" s="1" t="s">
        <v>2892</v>
      </c>
      <c r="J2279" s="2">
        <v>0</v>
      </c>
      <c r="K2279" s="7">
        <v>9510</v>
      </c>
      <c r="L2279" s="1">
        <v>0</v>
      </c>
      <c r="M2279" s="1" t="s">
        <v>30</v>
      </c>
      <c r="N2279" s="11">
        <v>964.13167425921188</v>
      </c>
      <c r="O2279" s="11">
        <v>308.66020883788792</v>
      </c>
      <c r="P2279" s="11">
        <v>93</v>
      </c>
      <c r="Q2279" s="1">
        <v>283</v>
      </c>
      <c r="R2279" s="3">
        <v>1</v>
      </c>
      <c r="S2279" s="3" t="s">
        <v>22833</v>
      </c>
      <c r="T2279" s="8" t="str">
        <f t="shared" si="35"/>
        <v>INSERT INTO item VALUES('0002170','식재료','전지','돈육','','돈육(전지,냉동,깍둑썰기,미국)','1Kg(1.5*1.5*1.5cm)','','','0','9510','0','수입','964.131674259212','308.660208837888','93','283',1,'manager1');</v>
      </c>
      <c r="U2279" s="5"/>
    </row>
    <row r="2280" spans="1:21" x14ac:dyDescent="0.35">
      <c r="A2280" s="6" t="s">
        <v>15589</v>
      </c>
      <c r="B2280" s="1" t="s">
        <v>22786</v>
      </c>
      <c r="C2280" s="1" t="s">
        <v>2477</v>
      </c>
      <c r="D2280" s="1" t="s">
        <v>2914</v>
      </c>
      <c r="F2280" s="1" t="s">
        <v>2971</v>
      </c>
      <c r="G2280" s="1" t="s">
        <v>2515</v>
      </c>
      <c r="J2280" s="2">
        <v>0</v>
      </c>
      <c r="K2280" s="7">
        <v>12370</v>
      </c>
      <c r="L2280" s="1">
        <v>0</v>
      </c>
      <c r="M2280" s="1" t="s">
        <v>2</v>
      </c>
      <c r="N2280" s="11">
        <v>11742.644797493214</v>
      </c>
      <c r="O2280" s="11">
        <v>213.67627291649504</v>
      </c>
      <c r="P2280" s="11">
        <v>518</v>
      </c>
      <c r="Q2280" s="1">
        <v>121</v>
      </c>
      <c r="R2280" s="3">
        <v>1</v>
      </c>
      <c r="S2280" s="3" t="s">
        <v>22833</v>
      </c>
      <c r="T2280" s="8" t="str">
        <f t="shared" si="35"/>
        <v>INSERT INTO item VALUES('0002171','식재료','전지','돈육','','돈육(전지,냉동,슬라이스,국산)','1Kg(0.8cm)','','','0','12370','0','국산','11742.6447974932','213.676272916495','518','121',1,'manager1');</v>
      </c>
      <c r="U2280" s="5"/>
    </row>
    <row r="2281" spans="1:21" x14ac:dyDescent="0.35">
      <c r="A2281" s="6" t="s">
        <v>15590</v>
      </c>
      <c r="B2281" s="1" t="s">
        <v>22786</v>
      </c>
      <c r="C2281" s="1" t="s">
        <v>2477</v>
      </c>
      <c r="D2281" s="1" t="s">
        <v>2914</v>
      </c>
      <c r="F2281" s="1" t="s">
        <v>2991</v>
      </c>
      <c r="G2281" s="1" t="s">
        <v>2596</v>
      </c>
      <c r="J2281" s="2">
        <v>0</v>
      </c>
      <c r="K2281" s="7">
        <v>10000</v>
      </c>
      <c r="L2281" s="1">
        <v>0</v>
      </c>
      <c r="M2281" s="1" t="s">
        <v>30</v>
      </c>
      <c r="N2281" s="11">
        <v>15474.242363600557</v>
      </c>
      <c r="O2281" s="11">
        <v>758.06143202493365</v>
      </c>
      <c r="P2281" s="11">
        <v>196</v>
      </c>
      <c r="Q2281" s="1">
        <v>586</v>
      </c>
      <c r="R2281" s="3">
        <v>1</v>
      </c>
      <c r="S2281" s="3" t="s">
        <v>22833</v>
      </c>
      <c r="T2281" s="8" t="str">
        <f t="shared" si="35"/>
        <v>INSERT INTO item VALUES('0002172','식재료','전지','돈육','','돈육(목전지,냉동,깍둑썰기,미국)','1Kg(3*3*3cm)','','','0','10000','0','수입','15474.2423636006','758.061432024934','196','586',1,'manager1');</v>
      </c>
      <c r="U2281" s="5"/>
    </row>
    <row r="2282" spans="1:21" x14ac:dyDescent="0.35">
      <c r="A2282" s="6" t="s">
        <v>15591</v>
      </c>
      <c r="B2282" s="1" t="s">
        <v>22786</v>
      </c>
      <c r="C2282" s="1" t="s">
        <v>2477</v>
      </c>
      <c r="D2282" s="1" t="s">
        <v>2914</v>
      </c>
      <c r="F2282" s="1" t="s">
        <v>2941</v>
      </c>
      <c r="G2282" s="1" t="s">
        <v>2930</v>
      </c>
      <c r="J2282" s="2">
        <v>0</v>
      </c>
      <c r="K2282" s="7">
        <v>10000</v>
      </c>
      <c r="L2282" s="1">
        <v>0</v>
      </c>
      <c r="M2282" s="1" t="s">
        <v>30</v>
      </c>
      <c r="N2282" s="11">
        <v>14363.750524386754</v>
      </c>
      <c r="O2282" s="11">
        <v>342.31164328895204</v>
      </c>
      <c r="P2282" s="11">
        <v>643</v>
      </c>
      <c r="Q2282" s="1">
        <v>405</v>
      </c>
      <c r="R2282" s="3">
        <v>1</v>
      </c>
      <c r="S2282" s="3" t="s">
        <v>22833</v>
      </c>
      <c r="T2282" s="8" t="str">
        <f t="shared" si="35"/>
        <v>INSERT INTO item VALUES('0002173','식재료','전지','돈육','','돈육(목전지,냉동,찌개용,미국)','1Kg(1.5*1.5*3cm)','','','0','10000','0','수입','14363.7505243868','342.311643288952','643','405',1,'manager1');</v>
      </c>
      <c r="U2282" s="5"/>
    </row>
    <row r="2283" spans="1:21" x14ac:dyDescent="0.35">
      <c r="A2283" s="6" t="s">
        <v>15592</v>
      </c>
      <c r="B2283" s="1" t="s">
        <v>22786</v>
      </c>
      <c r="C2283" s="1" t="s">
        <v>2477</v>
      </c>
      <c r="D2283" s="1" t="s">
        <v>2914</v>
      </c>
      <c r="F2283" s="1" t="s">
        <v>2932</v>
      </c>
      <c r="G2283" s="1" t="s">
        <v>2930</v>
      </c>
      <c r="J2283" s="2">
        <v>0</v>
      </c>
      <c r="K2283" s="7">
        <v>12450</v>
      </c>
      <c r="L2283" s="1">
        <v>0</v>
      </c>
      <c r="M2283" s="1" t="s">
        <v>2</v>
      </c>
      <c r="N2283" s="11">
        <v>9385.643908889313</v>
      </c>
      <c r="O2283" s="11">
        <v>364.473471770576</v>
      </c>
      <c r="P2283" s="11">
        <v>310</v>
      </c>
      <c r="Q2283" s="1">
        <v>412</v>
      </c>
      <c r="R2283" s="3">
        <v>1</v>
      </c>
      <c r="S2283" s="3" t="s">
        <v>22833</v>
      </c>
      <c r="T2283" s="8" t="str">
        <f t="shared" si="35"/>
        <v>INSERT INTO item VALUES('0002174','식재료','전지','돈육','','돈육(전지,냉동,찌개용,국산)','1Kg(1.5*1.5*3cm)','','','0','12450','0','국산','9385.64390888931','364.473471770576','310','412',1,'manager1');</v>
      </c>
      <c r="U2283" s="5"/>
    </row>
    <row r="2284" spans="1:21" x14ac:dyDescent="0.35">
      <c r="A2284" s="6" t="s">
        <v>15593</v>
      </c>
      <c r="B2284" s="1" t="s">
        <v>22786</v>
      </c>
      <c r="C2284" s="1" t="s">
        <v>2477</v>
      </c>
      <c r="D2284" s="1" t="s">
        <v>2914</v>
      </c>
      <c r="F2284" s="1" t="s">
        <v>2992</v>
      </c>
      <c r="G2284" s="1" t="s">
        <v>2934</v>
      </c>
      <c r="J2284" s="2">
        <v>0</v>
      </c>
      <c r="K2284" s="7">
        <v>8750</v>
      </c>
      <c r="L2284" s="1">
        <v>0</v>
      </c>
      <c r="M2284" s="1" t="s">
        <v>2</v>
      </c>
      <c r="N2284" s="11">
        <v>37306.722887427852</v>
      </c>
      <c r="O2284" s="11">
        <v>951.75848977013891</v>
      </c>
      <c r="P2284" s="11">
        <v>118</v>
      </c>
      <c r="Q2284" s="1">
        <v>323</v>
      </c>
      <c r="R2284" s="3">
        <v>1</v>
      </c>
      <c r="S2284" s="3" t="s">
        <v>22833</v>
      </c>
      <c r="T2284" s="8" t="str">
        <f t="shared" si="35"/>
        <v>INSERT INTO item VALUES('0002175','식재료','전지','돈육','','돈육(사태,냉장,찌개용,국산)','1Kg(3*3*1.5cm)','','','0','8750','0','국산','37306.7228874279','951.758489770139','118','323',1,'manager1');</v>
      </c>
      <c r="U2284" s="5"/>
    </row>
    <row r="2285" spans="1:21" x14ac:dyDescent="0.35">
      <c r="A2285" s="6" t="s">
        <v>15594</v>
      </c>
      <c r="B2285" s="1" t="s">
        <v>22786</v>
      </c>
      <c r="C2285" s="1" t="s">
        <v>2477</v>
      </c>
      <c r="D2285" s="1" t="s">
        <v>2914</v>
      </c>
      <c r="F2285" s="1" t="s">
        <v>2932</v>
      </c>
      <c r="G2285" s="1" t="s">
        <v>2993</v>
      </c>
      <c r="J2285" s="2">
        <v>0</v>
      </c>
      <c r="K2285" s="7">
        <v>12370</v>
      </c>
      <c r="L2285" s="1">
        <v>0</v>
      </c>
      <c r="M2285" s="1" t="s">
        <v>2</v>
      </c>
      <c r="N2285" s="11">
        <v>28701.722201616565</v>
      </c>
      <c r="O2285" s="11">
        <v>5.3413526705790026</v>
      </c>
      <c r="P2285" s="11">
        <v>177</v>
      </c>
      <c r="Q2285" s="1">
        <v>255</v>
      </c>
      <c r="R2285" s="3">
        <v>1</v>
      </c>
      <c r="S2285" s="3" t="s">
        <v>22833</v>
      </c>
      <c r="T2285" s="8" t="str">
        <f t="shared" si="35"/>
        <v>INSERT INTO item VALUES('0002176','식재료','전지','돈육','','돈육(전지,냉동,찌개용,국산)','2*2*0.3cm(1등급, 암돼지)','','','0','12370','0','국산','28701.7222016166','5.341352670579','177','255',1,'manager1');</v>
      </c>
      <c r="U2285" s="5"/>
    </row>
    <row r="2286" spans="1:21" x14ac:dyDescent="0.35">
      <c r="A2286" s="6" t="s">
        <v>15595</v>
      </c>
      <c r="B2286" s="1" t="s">
        <v>22786</v>
      </c>
      <c r="C2286" s="1" t="s">
        <v>2477</v>
      </c>
      <c r="D2286" s="1" t="s">
        <v>2914</v>
      </c>
      <c r="F2286" s="1" t="s">
        <v>2994</v>
      </c>
      <c r="G2286" s="1" t="s">
        <v>2995</v>
      </c>
      <c r="J2286" s="2">
        <v>0</v>
      </c>
      <c r="K2286" s="7">
        <v>9970</v>
      </c>
      <c r="L2286" s="1">
        <v>0</v>
      </c>
      <c r="M2286" s="1" t="s">
        <v>30</v>
      </c>
      <c r="N2286" s="11">
        <v>72687.722401898194</v>
      </c>
      <c r="O2286" s="11">
        <v>242.13422278315767</v>
      </c>
      <c r="P2286" s="11">
        <v>698</v>
      </c>
      <c r="Q2286" s="1">
        <v>135</v>
      </c>
      <c r="R2286" s="3">
        <v>1</v>
      </c>
      <c r="S2286" s="3" t="s">
        <v>22833</v>
      </c>
      <c r="T2286" s="8" t="str">
        <f t="shared" si="35"/>
        <v>INSERT INTO item VALUES('0002177','식재료','전지','돈육','','돈육(목전지,냉동,구이용,슬라이스,미국)','1Kg(1.2cm 슬라이스)','','','0','9970','0','수입','72687.7224018982','242.134222783158','698','135',1,'manager1');</v>
      </c>
      <c r="U2286" s="5"/>
    </row>
    <row r="2287" spans="1:21" x14ac:dyDescent="0.35">
      <c r="A2287" s="6" t="s">
        <v>15596</v>
      </c>
      <c r="B2287" s="1" t="s">
        <v>22786</v>
      </c>
      <c r="C2287" s="1" t="s">
        <v>2477</v>
      </c>
      <c r="D2287" s="1" t="s">
        <v>2914</v>
      </c>
      <c r="F2287" s="1" t="s">
        <v>2996</v>
      </c>
      <c r="G2287" s="1" t="s">
        <v>2997</v>
      </c>
      <c r="J2287" s="2">
        <v>0</v>
      </c>
      <c r="K2287" s="7">
        <v>12370</v>
      </c>
      <c r="L2287" s="1">
        <v>0</v>
      </c>
      <c r="M2287" s="1" t="s">
        <v>2</v>
      </c>
      <c r="N2287" s="11">
        <v>6831.7581006615492</v>
      </c>
      <c r="O2287" s="11">
        <v>948.84743256353943</v>
      </c>
      <c r="P2287" s="11">
        <v>650</v>
      </c>
      <c r="Q2287" s="1">
        <v>733</v>
      </c>
      <c r="R2287" s="3">
        <v>1</v>
      </c>
      <c r="S2287" s="3" t="s">
        <v>22833</v>
      </c>
      <c r="T2287" s="8" t="str">
        <f t="shared" si="35"/>
        <v>INSERT INTO item VALUES('0002178','식재료','전지','돈육','','돈육(전지,냉동,국산)','1Kg(6*3*0.7cm)','','','0','12370','0','국산','6831.75810066155','948.847432563539','650','733',1,'manager1');</v>
      </c>
      <c r="U2287" s="5"/>
    </row>
    <row r="2288" spans="1:21" x14ac:dyDescent="0.35">
      <c r="A2288" s="6" t="s">
        <v>15597</v>
      </c>
      <c r="B2288" s="1" t="s">
        <v>22786</v>
      </c>
      <c r="C2288" s="1" t="s">
        <v>2477</v>
      </c>
      <c r="D2288" s="1" t="s">
        <v>2914</v>
      </c>
      <c r="F2288" s="1" t="s">
        <v>2998</v>
      </c>
      <c r="G2288" s="1" t="s">
        <v>2999</v>
      </c>
      <c r="J2288" s="2">
        <v>0</v>
      </c>
      <c r="K2288" s="7">
        <v>10630</v>
      </c>
      <c r="L2288" s="1">
        <v>0</v>
      </c>
      <c r="M2288" s="1" t="s">
        <v>30</v>
      </c>
      <c r="N2288" s="11">
        <v>2648.3722054096179</v>
      </c>
      <c r="O2288" s="11">
        <v>539.41471358327738</v>
      </c>
      <c r="P2288" s="11">
        <v>621</v>
      </c>
      <c r="Q2288" s="1">
        <v>598</v>
      </c>
      <c r="R2288" s="3">
        <v>1</v>
      </c>
      <c r="S2288" s="3" t="s">
        <v>22833</v>
      </c>
      <c r="T2288" s="8" t="str">
        <f t="shared" si="35"/>
        <v>INSERT INTO item VALUES('0002179','식재료','전지','돈육','','돈육(전지,냉동,불고기용,스페인)','1Kg(5*5*0.2cm)','','','0','10630','0','수입','2648.37220540962','539.414713583277','621','598',1,'manager1');</v>
      </c>
      <c r="U2288" s="5"/>
    </row>
    <row r="2289" spans="1:21" x14ac:dyDescent="0.35">
      <c r="A2289" s="6" t="s">
        <v>15598</v>
      </c>
      <c r="B2289" s="1" t="s">
        <v>22786</v>
      </c>
      <c r="C2289" s="1" t="s">
        <v>2477</v>
      </c>
      <c r="D2289" s="1" t="s">
        <v>2914</v>
      </c>
      <c r="F2289" s="1" t="s">
        <v>2998</v>
      </c>
      <c r="G2289" s="1" t="s">
        <v>3000</v>
      </c>
      <c r="J2289" s="2">
        <v>0</v>
      </c>
      <c r="K2289" s="7">
        <v>10630</v>
      </c>
      <c r="L2289" s="1">
        <v>0</v>
      </c>
      <c r="M2289" s="1" t="s">
        <v>30</v>
      </c>
      <c r="N2289" s="11">
        <v>34653.905229210759</v>
      </c>
      <c r="O2289" s="11">
        <v>726.26068312499842</v>
      </c>
      <c r="P2289" s="11">
        <v>804</v>
      </c>
      <c r="Q2289" s="1">
        <v>98</v>
      </c>
      <c r="R2289" s="3">
        <v>1</v>
      </c>
      <c r="S2289" s="3" t="s">
        <v>22833</v>
      </c>
      <c r="T2289" s="8" t="str">
        <f t="shared" si="35"/>
        <v>INSERT INTO item VALUES('0002180','식재료','전지','돈육','','돈육(전지,냉동,불고기용,스페인)','8*13*0.3cm(큰불고기용/3등분)','','','0','10630','0','수입','34653.9052292108','726.260683124998','804','98',1,'manager1');</v>
      </c>
      <c r="U2289" s="5"/>
    </row>
    <row r="2290" spans="1:21" x14ac:dyDescent="0.35">
      <c r="A2290" s="6" t="s">
        <v>15599</v>
      </c>
      <c r="B2290" s="1" t="s">
        <v>22786</v>
      </c>
      <c r="C2290" s="1" t="s">
        <v>2477</v>
      </c>
      <c r="D2290" s="1" t="s">
        <v>2914</v>
      </c>
      <c r="F2290" s="1" t="s">
        <v>3001</v>
      </c>
      <c r="G2290" s="1" t="s">
        <v>2621</v>
      </c>
      <c r="J2290" s="2">
        <v>0</v>
      </c>
      <c r="K2290" s="7">
        <v>10630</v>
      </c>
      <c r="L2290" s="1">
        <v>0</v>
      </c>
      <c r="M2290" s="1" t="s">
        <v>30</v>
      </c>
      <c r="N2290" s="11">
        <v>3882.4606101415193</v>
      </c>
      <c r="O2290" s="11">
        <v>669.13119602052268</v>
      </c>
      <c r="P2290" s="11">
        <v>358</v>
      </c>
      <c r="Q2290" s="1">
        <v>1</v>
      </c>
      <c r="R2290" s="3">
        <v>1</v>
      </c>
      <c r="S2290" s="3" t="s">
        <v>22833</v>
      </c>
      <c r="T2290" s="8" t="str">
        <f t="shared" si="35"/>
        <v>INSERT INTO item VALUES('0002181','식재료','전지','돈육','','돈육(전지,냉동,깍둑썰기,스페인)','1Kg(2.5*2.5*2.5cm)','','','0','10630','0','수입','3882.46061014152','669.131196020523','358','1',1,'manager1');</v>
      </c>
      <c r="U2290" s="5"/>
    </row>
    <row r="2291" spans="1:21" x14ac:dyDescent="0.35">
      <c r="A2291" s="6" t="s">
        <v>15600</v>
      </c>
      <c r="B2291" s="1" t="s">
        <v>22786</v>
      </c>
      <c r="C2291" s="1" t="s">
        <v>2477</v>
      </c>
      <c r="D2291" s="1" t="s">
        <v>2914</v>
      </c>
      <c r="F2291" s="1" t="s">
        <v>3001</v>
      </c>
      <c r="G2291" s="1" t="s">
        <v>2675</v>
      </c>
      <c r="J2291" s="2">
        <v>0</v>
      </c>
      <c r="K2291" s="7">
        <v>10630</v>
      </c>
      <c r="L2291" s="1">
        <v>0</v>
      </c>
      <c r="M2291" s="1" t="s">
        <v>30</v>
      </c>
      <c r="N2291" s="11">
        <v>33765.456248733113</v>
      </c>
      <c r="O2291" s="11">
        <v>838.80706337620654</v>
      </c>
      <c r="P2291" s="11">
        <v>240</v>
      </c>
      <c r="Q2291" s="1">
        <v>124</v>
      </c>
      <c r="R2291" s="3">
        <v>1</v>
      </c>
      <c r="S2291" s="3" t="s">
        <v>22833</v>
      </c>
      <c r="T2291" s="8" t="str">
        <f t="shared" si="35"/>
        <v>INSERT INTO item VALUES('0002182','식재료','전지','돈육','','돈육(전지,냉동,깍둑썰기,스페인)','1Kg(2*2*2cm)','','','0','10630','0','수입','33765.4562487331','838.807063376207','240','124',1,'manager1');</v>
      </c>
      <c r="U2291" s="5"/>
    </row>
    <row r="2292" spans="1:21" x14ac:dyDescent="0.35">
      <c r="A2292" s="6" t="s">
        <v>15601</v>
      </c>
      <c r="B2292" s="1" t="s">
        <v>22786</v>
      </c>
      <c r="C2292" s="1" t="s">
        <v>2477</v>
      </c>
      <c r="D2292" s="1" t="s">
        <v>2914</v>
      </c>
      <c r="F2292" s="1" t="s">
        <v>3002</v>
      </c>
      <c r="G2292" s="1" t="s">
        <v>5</v>
      </c>
      <c r="J2292" s="2">
        <v>0</v>
      </c>
      <c r="K2292" s="7">
        <v>10640</v>
      </c>
      <c r="L2292" s="1">
        <v>0</v>
      </c>
      <c r="M2292" s="1" t="s">
        <v>30</v>
      </c>
      <c r="N2292" s="11">
        <v>1992.5611970160455</v>
      </c>
      <c r="O2292" s="11">
        <v>471.77091614415468</v>
      </c>
      <c r="P2292" s="11">
        <v>156</v>
      </c>
      <c r="Q2292" s="1">
        <v>30</v>
      </c>
      <c r="R2292" s="3">
        <v>1</v>
      </c>
      <c r="S2292" s="3" t="s">
        <v>22833</v>
      </c>
      <c r="T2292" s="8" t="str">
        <f t="shared" si="35"/>
        <v>INSERT INTO item VALUES('0002183','식재료','전지','돈육','','돈육(전지,냉동,통덩어리,스페인)','Kg','','','0','10640','0','수입','1992.56119701605','471.770916144155','156','30',1,'manager1');</v>
      </c>
      <c r="U2292" s="5"/>
    </row>
    <row r="2293" spans="1:21" x14ac:dyDescent="0.35">
      <c r="A2293" s="6" t="s">
        <v>15602</v>
      </c>
      <c r="B2293" s="1" t="s">
        <v>22786</v>
      </c>
      <c r="C2293" s="1" t="s">
        <v>2477</v>
      </c>
      <c r="D2293" s="1" t="s">
        <v>2914</v>
      </c>
      <c r="F2293" s="1" t="s">
        <v>2917</v>
      </c>
      <c r="G2293" s="1" t="s">
        <v>3003</v>
      </c>
      <c r="J2293" s="2">
        <v>0</v>
      </c>
      <c r="K2293" s="7">
        <v>12370</v>
      </c>
      <c r="L2293" s="1">
        <v>0</v>
      </c>
      <c r="M2293" s="1" t="s">
        <v>2</v>
      </c>
      <c r="N2293" s="11">
        <v>1001.9980279915734</v>
      </c>
      <c r="O2293" s="11">
        <v>435.99974218624851</v>
      </c>
      <c r="P2293" s="11">
        <v>347</v>
      </c>
      <c r="Q2293" s="1">
        <v>568</v>
      </c>
      <c r="R2293" s="3">
        <v>1</v>
      </c>
      <c r="S2293" s="3" t="s">
        <v>22833</v>
      </c>
      <c r="T2293" s="8" t="str">
        <f t="shared" si="35"/>
        <v>INSERT INTO item VALUES('0002184','식재료','전지','돈육','','돈육(전지,냉동,불고기용,국산)','1Kg(4*4*0.3cm)','','','0','12370','0','국산','1001.99802799157','435.999742186249','347','568',1,'manager1');</v>
      </c>
      <c r="U2293" s="5"/>
    </row>
    <row r="2294" spans="1:21" x14ac:dyDescent="0.35">
      <c r="A2294" s="6" t="s">
        <v>15603</v>
      </c>
      <c r="B2294" s="1" t="s">
        <v>22786</v>
      </c>
      <c r="C2294" s="1" t="s">
        <v>2477</v>
      </c>
      <c r="D2294" s="1" t="s">
        <v>2914</v>
      </c>
      <c r="F2294" s="1" t="s">
        <v>2917</v>
      </c>
      <c r="G2294" s="1" t="s">
        <v>3004</v>
      </c>
      <c r="J2294" s="2">
        <v>0</v>
      </c>
      <c r="K2294" s="7">
        <v>12370</v>
      </c>
      <c r="L2294" s="1">
        <v>0</v>
      </c>
      <c r="M2294" s="1" t="s">
        <v>2</v>
      </c>
      <c r="N2294" s="11">
        <v>43371.173902161587</v>
      </c>
      <c r="O2294" s="11">
        <v>168.69277620626988</v>
      </c>
      <c r="P2294" s="11">
        <v>784</v>
      </c>
      <c r="Q2294" s="1">
        <v>131</v>
      </c>
      <c r="R2294" s="3">
        <v>1</v>
      </c>
      <c r="S2294" s="3" t="s">
        <v>22833</v>
      </c>
      <c r="T2294" s="8" t="str">
        <f t="shared" si="35"/>
        <v>INSERT INTO item VALUES('0002185','식재료','전지','돈육','','돈육(전지,냉동,불고기용,국산)','1Kg(4*4*0.25cm)','','','0','12370','0','국산','43371.1739021616','168.69277620627','784','131',1,'manager1');</v>
      </c>
      <c r="U2294" s="5"/>
    </row>
    <row r="2295" spans="1:21" x14ac:dyDescent="0.35">
      <c r="A2295" s="6" t="s">
        <v>15604</v>
      </c>
      <c r="B2295" s="1" t="s">
        <v>22786</v>
      </c>
      <c r="C2295" s="1" t="s">
        <v>2477</v>
      </c>
      <c r="D2295" s="1" t="s">
        <v>2914</v>
      </c>
      <c r="F2295" s="1" t="s">
        <v>2971</v>
      </c>
      <c r="G2295" s="1" t="s">
        <v>2665</v>
      </c>
      <c r="J2295" s="2">
        <v>0</v>
      </c>
      <c r="K2295" s="7">
        <v>12370</v>
      </c>
      <c r="L2295" s="1">
        <v>0</v>
      </c>
      <c r="M2295" s="1" t="s">
        <v>2</v>
      </c>
      <c r="N2295" s="11">
        <v>23618.496460662791</v>
      </c>
      <c r="O2295" s="11">
        <v>15.113587789045146</v>
      </c>
      <c r="P2295" s="11">
        <v>204</v>
      </c>
      <c r="Q2295" s="1">
        <v>245</v>
      </c>
      <c r="R2295" s="3">
        <v>1</v>
      </c>
      <c r="S2295" s="3" t="s">
        <v>22833</v>
      </c>
      <c r="T2295" s="8" t="str">
        <f t="shared" si="35"/>
        <v>INSERT INTO item VALUES('0002186','식재료','전지','돈육','','돈육(전지,냉동,슬라이스,국산)','1Kg(1cm)','','','0','12370','0','국산','23618.4964606628','15.1135877890451','204','245',1,'manager1');</v>
      </c>
      <c r="U2295" s="5"/>
    </row>
    <row r="2296" spans="1:21" x14ac:dyDescent="0.35">
      <c r="A2296" s="6" t="s">
        <v>15605</v>
      </c>
      <c r="B2296" s="1" t="s">
        <v>22786</v>
      </c>
      <c r="C2296" s="1" t="s">
        <v>2477</v>
      </c>
      <c r="D2296" s="1" t="s">
        <v>2914</v>
      </c>
      <c r="F2296" s="1" t="s">
        <v>2961</v>
      </c>
      <c r="G2296" s="1" t="s">
        <v>2761</v>
      </c>
      <c r="J2296" s="2">
        <v>0</v>
      </c>
      <c r="K2296" s="7">
        <v>12450</v>
      </c>
      <c r="L2296" s="1">
        <v>0</v>
      </c>
      <c r="M2296" s="1" t="s">
        <v>2</v>
      </c>
      <c r="N2296" s="11">
        <v>48777.484436262945</v>
      </c>
      <c r="O2296" s="11">
        <v>436.43125177293638</v>
      </c>
      <c r="P2296" s="11">
        <v>197</v>
      </c>
      <c r="Q2296" s="1">
        <v>37</v>
      </c>
      <c r="R2296" s="3">
        <v>1</v>
      </c>
      <c r="S2296" s="3" t="s">
        <v>22833</v>
      </c>
      <c r="T2296" s="8" t="str">
        <f t="shared" si="35"/>
        <v>INSERT INTO item VALUES('0002187','식재료','전지','돈육','','돈육(전지,냉동,채썰기,국산)','1Kg(0.5*0.5*5~6cm)','','','0','12450','0','국산','48777.4844362629','436.431251772936','197','37',1,'manager1');</v>
      </c>
      <c r="U2296" s="5"/>
    </row>
    <row r="2297" spans="1:21" x14ac:dyDescent="0.35">
      <c r="A2297" s="6" t="s">
        <v>15606</v>
      </c>
      <c r="B2297" s="1" t="s">
        <v>22786</v>
      </c>
      <c r="C2297" s="1" t="s">
        <v>2477</v>
      </c>
      <c r="D2297" s="1" t="s">
        <v>2914</v>
      </c>
      <c r="F2297" s="1" t="s">
        <v>2987</v>
      </c>
      <c r="G2297" s="1" t="s">
        <v>3005</v>
      </c>
      <c r="J2297" s="2">
        <v>0</v>
      </c>
      <c r="K2297" s="7">
        <v>9970</v>
      </c>
      <c r="L2297" s="1">
        <v>0</v>
      </c>
      <c r="M2297" s="1" t="s">
        <v>30</v>
      </c>
      <c r="N2297" s="11">
        <v>15471.505621894938</v>
      </c>
      <c r="O2297" s="11">
        <v>258.24001228511861</v>
      </c>
      <c r="P2297" s="11">
        <v>801</v>
      </c>
      <c r="Q2297" s="1">
        <v>130</v>
      </c>
      <c r="R2297" s="3">
        <v>1</v>
      </c>
      <c r="S2297" s="3" t="s">
        <v>22833</v>
      </c>
      <c r="T2297" s="8" t="str">
        <f t="shared" si="35"/>
        <v>INSERT INTO item VALUES('0002188','식재료','전지','돈육','','돈육(돼지갈비용)(목전지,냉동,미국)','1Kg(1cm 슬라이스(연육))','','','0','9970','0','수입','15471.5056218949','258.240012285119','801','130',1,'manager1');</v>
      </c>
      <c r="U2297" s="5"/>
    </row>
    <row r="2298" spans="1:21" x14ac:dyDescent="0.35">
      <c r="A2298" s="6" t="s">
        <v>15607</v>
      </c>
      <c r="B2298" s="1" t="s">
        <v>22786</v>
      </c>
      <c r="C2298" s="1" t="s">
        <v>2477</v>
      </c>
      <c r="D2298" s="1" t="s">
        <v>2914</v>
      </c>
      <c r="F2298" s="1" t="s">
        <v>2932</v>
      </c>
      <c r="G2298" s="1" t="s">
        <v>3006</v>
      </c>
      <c r="J2298" s="2">
        <v>0</v>
      </c>
      <c r="K2298" s="7">
        <v>12450</v>
      </c>
      <c r="L2298" s="1">
        <v>0</v>
      </c>
      <c r="M2298" s="1" t="s">
        <v>2</v>
      </c>
      <c r="N2298" s="11">
        <v>16496.335571967946</v>
      </c>
      <c r="O2298" s="11">
        <v>8.2263815870634573</v>
      </c>
      <c r="P2298" s="11">
        <v>741</v>
      </c>
      <c r="Q2298" s="1">
        <v>748</v>
      </c>
      <c r="R2298" s="3">
        <v>1</v>
      </c>
      <c r="S2298" s="3" t="s">
        <v>22833</v>
      </c>
      <c r="T2298" s="8" t="str">
        <f t="shared" si="35"/>
        <v>INSERT INTO item VALUES('0002189','식재료','전지','돈육','','돈육(전지,냉동,찌개용,국산)','1Kg(1.5*1.5*5~6cm)','','','0','12450','0','국산','16496.3355719679','8.22638158706346','741','748',1,'manager1');</v>
      </c>
      <c r="U2298" s="5"/>
    </row>
    <row r="2299" spans="1:21" x14ac:dyDescent="0.35">
      <c r="A2299" s="6" t="s">
        <v>15608</v>
      </c>
      <c r="B2299" s="1" t="s">
        <v>22786</v>
      </c>
      <c r="C2299" s="1" t="s">
        <v>2477</v>
      </c>
      <c r="D2299" s="1" t="s">
        <v>2914</v>
      </c>
      <c r="F2299" s="1" t="s">
        <v>3007</v>
      </c>
      <c r="G2299" s="1" t="s">
        <v>3008</v>
      </c>
      <c r="J2299" s="2">
        <v>0</v>
      </c>
      <c r="K2299" s="7">
        <v>10000</v>
      </c>
      <c r="L2299" s="1">
        <v>0</v>
      </c>
      <c r="M2299" s="1" t="s">
        <v>30</v>
      </c>
      <c r="N2299" s="11">
        <v>49290.044486563304</v>
      </c>
      <c r="O2299" s="11">
        <v>995.54687404345134</v>
      </c>
      <c r="P2299" s="11">
        <v>599</v>
      </c>
      <c r="Q2299" s="1">
        <v>173</v>
      </c>
      <c r="R2299" s="3">
        <v>1</v>
      </c>
      <c r="S2299" s="3" t="s">
        <v>22833</v>
      </c>
      <c r="T2299" s="8" t="str">
        <f t="shared" si="35"/>
        <v>INSERT INTO item VALUES('0002190','식재료','전지','돈육','','돈육(목전지,냉동,볶음용,미국)','1Kg(4*5*0.7cm)','','','0','10000','0','수입','49290.0444865633','995.546874043451','599','173',1,'manager1');</v>
      </c>
      <c r="U2299" s="5"/>
    </row>
    <row r="2300" spans="1:21" x14ac:dyDescent="0.35">
      <c r="A2300" s="6" t="s">
        <v>15609</v>
      </c>
      <c r="B2300" s="1" t="s">
        <v>22786</v>
      </c>
      <c r="C2300" s="1" t="s">
        <v>2477</v>
      </c>
      <c r="D2300" s="1" t="s">
        <v>2914</v>
      </c>
      <c r="F2300" s="1" t="s">
        <v>3009</v>
      </c>
      <c r="G2300" s="1" t="s">
        <v>3010</v>
      </c>
      <c r="J2300" s="2">
        <v>0</v>
      </c>
      <c r="K2300" s="7">
        <v>9970</v>
      </c>
      <c r="L2300" s="1">
        <v>0</v>
      </c>
      <c r="M2300" s="1" t="s">
        <v>30</v>
      </c>
      <c r="N2300" s="11">
        <v>33832.25339247736</v>
      </c>
      <c r="O2300" s="11">
        <v>581.20470307034338</v>
      </c>
      <c r="P2300" s="11">
        <v>847</v>
      </c>
      <c r="Q2300" s="1">
        <v>10</v>
      </c>
      <c r="R2300" s="3">
        <v>1</v>
      </c>
      <c r="S2300" s="3" t="s">
        <v>22833</v>
      </c>
      <c r="T2300" s="8" t="str">
        <f t="shared" si="35"/>
        <v>INSERT INTO item VALUES('0002191','식재료','전지','돈육','','돈육(목전지,냉동,수육용,미국)','1Kg(5~6cm 슬라이스)','','','0','9970','0','수입','33832.2533924774','581.204703070343','847','10',1,'manager1');</v>
      </c>
      <c r="U2300" s="5"/>
    </row>
    <row r="2301" spans="1:21" x14ac:dyDescent="0.35">
      <c r="A2301" s="6" t="s">
        <v>15610</v>
      </c>
      <c r="B2301" s="1" t="s">
        <v>22786</v>
      </c>
      <c r="C2301" s="1" t="s">
        <v>2477</v>
      </c>
      <c r="D2301" s="1" t="s">
        <v>2914</v>
      </c>
      <c r="F2301" s="1" t="s">
        <v>3011</v>
      </c>
      <c r="G2301" s="1" t="s">
        <v>3012</v>
      </c>
      <c r="J2301" s="2">
        <v>0</v>
      </c>
      <c r="K2301" s="7">
        <v>12420</v>
      </c>
      <c r="L2301" s="1">
        <v>0</v>
      </c>
      <c r="M2301" s="1" t="s">
        <v>2</v>
      </c>
      <c r="N2301" s="11">
        <v>8708.7837433063596</v>
      </c>
      <c r="O2301" s="11">
        <v>412.26969859823902</v>
      </c>
      <c r="P2301" s="11">
        <v>647</v>
      </c>
      <c r="Q2301" s="1">
        <v>2</v>
      </c>
      <c r="R2301" s="3">
        <v>1</v>
      </c>
      <c r="S2301" s="3" t="s">
        <v>22833</v>
      </c>
      <c r="T2301" s="8" t="str">
        <f t="shared" si="35"/>
        <v>INSERT INTO item VALUES('0002192','식재료','전지','돈육','','돈육(미박전지)(냉동,찌개용,국산)','1Kg(3*2*1cm)','','','0','12420','0','국산','8708.78374330636','412.269698598239','647','2',1,'manager1');</v>
      </c>
      <c r="U2301" s="5"/>
    </row>
    <row r="2302" spans="1:21" x14ac:dyDescent="0.35">
      <c r="A2302" s="6" t="s">
        <v>15611</v>
      </c>
      <c r="B2302" s="1" t="s">
        <v>22786</v>
      </c>
      <c r="C2302" s="1" t="s">
        <v>2477</v>
      </c>
      <c r="D2302" s="1" t="s">
        <v>2914</v>
      </c>
      <c r="F2302" s="1" t="s">
        <v>3013</v>
      </c>
      <c r="G2302" s="1" t="s">
        <v>3014</v>
      </c>
      <c r="J2302" s="2">
        <v>0</v>
      </c>
      <c r="K2302" s="7">
        <v>12420</v>
      </c>
      <c r="L2302" s="1">
        <v>0</v>
      </c>
      <c r="M2302" s="1" t="s">
        <v>2</v>
      </c>
      <c r="N2302" s="11">
        <v>23152.106150597912</v>
      </c>
      <c r="O2302" s="11">
        <v>858.21802620644473</v>
      </c>
      <c r="P2302" s="11">
        <v>343</v>
      </c>
      <c r="Q2302" s="1">
        <v>12</v>
      </c>
      <c r="R2302" s="3">
        <v>1</v>
      </c>
      <c r="S2302" s="3" t="s">
        <v>22833</v>
      </c>
      <c r="T2302" s="8" t="str">
        <f t="shared" si="35"/>
        <v>INSERT INTO item VALUES('0002193','식재료','전지','돈육','','돈육(미박전지)(냉동,국용,국산)','1Kg(4*3*0.25cm)','','','0','12420','0','국산','23152.1061505979','858.218026206445','343','12',1,'manager1');</v>
      </c>
      <c r="U2302" s="5"/>
    </row>
    <row r="2303" spans="1:21" x14ac:dyDescent="0.35">
      <c r="A2303" s="6" t="s">
        <v>15612</v>
      </c>
      <c r="B2303" s="1" t="s">
        <v>22786</v>
      </c>
      <c r="C2303" s="1" t="s">
        <v>2477</v>
      </c>
      <c r="D2303" s="1" t="s">
        <v>2914</v>
      </c>
      <c r="F2303" s="1" t="s">
        <v>3015</v>
      </c>
      <c r="G2303" s="1" t="s">
        <v>3016</v>
      </c>
      <c r="J2303" s="2">
        <v>0</v>
      </c>
      <c r="K2303" s="7">
        <v>13560</v>
      </c>
      <c r="L2303" s="1">
        <v>0</v>
      </c>
      <c r="M2303" s="1" t="s">
        <v>2</v>
      </c>
      <c r="N2303" s="11">
        <v>52615.868951749922</v>
      </c>
      <c r="O2303" s="11">
        <v>269.09449380090535</v>
      </c>
      <c r="P2303" s="11">
        <v>888</v>
      </c>
      <c r="Q2303" s="1">
        <v>195</v>
      </c>
      <c r="R2303" s="3">
        <v>1</v>
      </c>
      <c r="S2303" s="3" t="s">
        <v>22833</v>
      </c>
      <c r="T2303" s="8" t="str">
        <f t="shared" si="35"/>
        <v>INSERT INTO item VALUES('0002194','식재료','전지','돈육','','(소량전용)돈육(전지,냉동,불고기용,국산)','1Kg(4*4*0.3cm/1kg미만 발주가능)','','','0','13560','0','국산','52615.8689517499','269.094493800905','888','195',1,'manager1');</v>
      </c>
      <c r="U2303" s="5"/>
    </row>
    <row r="2304" spans="1:21" x14ac:dyDescent="0.35">
      <c r="A2304" s="6" t="s">
        <v>15613</v>
      </c>
      <c r="B2304" s="1" t="s">
        <v>22786</v>
      </c>
      <c r="C2304" s="1" t="s">
        <v>2477</v>
      </c>
      <c r="D2304" s="1" t="s">
        <v>2914</v>
      </c>
      <c r="F2304" s="1" t="s">
        <v>3017</v>
      </c>
      <c r="G2304" s="1" t="s">
        <v>3018</v>
      </c>
      <c r="J2304" s="2">
        <v>0</v>
      </c>
      <c r="K2304" s="7">
        <v>11180</v>
      </c>
      <c r="L2304" s="1">
        <v>0</v>
      </c>
      <c r="M2304" s="1" t="s">
        <v>30</v>
      </c>
      <c r="N2304" s="11">
        <v>1284.6699201159065</v>
      </c>
      <c r="O2304" s="11">
        <v>671.19092434170705</v>
      </c>
      <c r="P2304" s="11">
        <v>948</v>
      </c>
      <c r="Q2304" s="1">
        <v>458</v>
      </c>
      <c r="R2304" s="3">
        <v>1</v>
      </c>
      <c r="S2304" s="3" t="s">
        <v>22833</v>
      </c>
      <c r="T2304" s="8" t="str">
        <f t="shared" si="35"/>
        <v>INSERT INTO item VALUES('0002195','식재료','전지','돈육','','(소량전용)돈육(목전지,냉동,찌개용,미국)','1Kg(1.5*1.5*3cm/1kg미만발주가능)','','','0','11180','0','수입','1284.66992011591','671.190924341707','948','458',1,'manager1');</v>
      </c>
      <c r="U2304" s="5"/>
    </row>
    <row r="2305" spans="1:21" x14ac:dyDescent="0.35">
      <c r="A2305" s="6" t="s">
        <v>15614</v>
      </c>
      <c r="B2305" s="1" t="s">
        <v>22786</v>
      </c>
      <c r="C2305" s="1" t="s">
        <v>2477</v>
      </c>
      <c r="D2305" s="1" t="s">
        <v>2914</v>
      </c>
      <c r="F2305" s="1" t="s">
        <v>3019</v>
      </c>
      <c r="G2305" s="1" t="s">
        <v>2576</v>
      </c>
      <c r="J2305" s="2">
        <v>0</v>
      </c>
      <c r="K2305" s="7">
        <v>13520</v>
      </c>
      <c r="L2305" s="1">
        <v>0</v>
      </c>
      <c r="M2305" s="1" t="s">
        <v>2</v>
      </c>
      <c r="N2305" s="11">
        <v>35976.236411531623</v>
      </c>
      <c r="O2305" s="11">
        <v>653.97751611265926</v>
      </c>
      <c r="P2305" s="11">
        <v>102</v>
      </c>
      <c r="Q2305" s="1">
        <v>69</v>
      </c>
      <c r="R2305" s="3">
        <v>1</v>
      </c>
      <c r="S2305" s="3" t="s">
        <v>22833</v>
      </c>
      <c r="T2305" s="8" t="str">
        <f t="shared" si="35"/>
        <v>INSERT INTO item VALUES('0002196','식재료','전지','돈육','','(소량전용)돈육(전지,냉장,통덩어리,국산)','1Kg(1kg미만 발주가능)','','','0','13520','0','국산','35976.2364115316','653.977516112659','102','69',1,'manager1');</v>
      </c>
      <c r="U2305" s="5"/>
    </row>
    <row r="2306" spans="1:21" x14ac:dyDescent="0.35">
      <c r="A2306" s="6" t="s">
        <v>15615</v>
      </c>
      <c r="B2306" s="1" t="s">
        <v>22786</v>
      </c>
      <c r="C2306" s="1" t="s">
        <v>2477</v>
      </c>
      <c r="D2306" s="1" t="s">
        <v>2914</v>
      </c>
      <c r="F2306" s="1" t="s">
        <v>3020</v>
      </c>
      <c r="G2306" s="1" t="s">
        <v>3021</v>
      </c>
      <c r="J2306" s="2">
        <v>0</v>
      </c>
      <c r="K2306" s="7">
        <v>13650</v>
      </c>
      <c r="L2306" s="1">
        <v>0</v>
      </c>
      <c r="M2306" s="1" t="s">
        <v>2</v>
      </c>
      <c r="N2306" s="11">
        <v>7588.1258747010324</v>
      </c>
      <c r="O2306" s="11">
        <v>654.96889281257131</v>
      </c>
      <c r="P2306" s="11">
        <v>214</v>
      </c>
      <c r="Q2306" s="1">
        <v>72</v>
      </c>
      <c r="R2306" s="3">
        <v>1</v>
      </c>
      <c r="S2306" s="3" t="s">
        <v>22833</v>
      </c>
      <c r="T2306" s="8" t="str">
        <f t="shared" ref="T2306:T2369" si="36">"INSERT INTO item VALUES('"&amp;A2306&amp;"','"&amp;B2306&amp;"','"&amp;D2306&amp;"','"&amp;C2306&amp;"','"&amp;E2306&amp;"','"&amp;F2306&amp;"','"&amp;G2306&amp;"','"&amp;H2306&amp;"','"&amp;I2306&amp;"','"&amp;J2306&amp;"','"&amp;K2306&amp;"','"&amp;L2306&amp;"','"&amp;M2306&amp;"','"&amp;N2306&amp;"','"&amp;O2306&amp;"','"&amp;P2306&amp;"','"&amp;Q2306&amp;"',"&amp;R2306&amp;",'"&amp;S2306&amp;"');"</f>
        <v>INSERT INTO item VALUES('0002197','식재료','전지','돈육','','(소량전용)돈육(전지,냉장,불고기용,국산)','두께3.5~4mm(1kg미만발주가능)','','','0','13650','0','국산','7588.12587470103','654.968892812571','214','72',1,'manager1');</v>
      </c>
      <c r="U2306" s="5"/>
    </row>
    <row r="2307" spans="1:21" x14ac:dyDescent="0.35">
      <c r="A2307" s="6" t="s">
        <v>15616</v>
      </c>
      <c r="B2307" s="1" t="s">
        <v>22786</v>
      </c>
      <c r="C2307" s="1" t="s">
        <v>2477</v>
      </c>
      <c r="D2307" s="1" t="s">
        <v>2914</v>
      </c>
      <c r="F2307" s="1" t="s">
        <v>3022</v>
      </c>
      <c r="G2307" s="1" t="s">
        <v>3023</v>
      </c>
      <c r="J2307" s="2">
        <v>0</v>
      </c>
      <c r="K2307" s="7">
        <v>13650</v>
      </c>
      <c r="L2307" s="1">
        <v>0</v>
      </c>
      <c r="M2307" s="1" t="s">
        <v>2</v>
      </c>
      <c r="N2307" s="11">
        <v>18432.735476188598</v>
      </c>
      <c r="O2307" s="11">
        <v>704.65896998728726</v>
      </c>
      <c r="P2307" s="11">
        <v>693</v>
      </c>
      <c r="Q2307" s="1">
        <v>19</v>
      </c>
      <c r="R2307" s="3">
        <v>1</v>
      </c>
      <c r="S2307" s="3" t="s">
        <v>22833</v>
      </c>
      <c r="T2307" s="8" t="str">
        <f t="shared" si="36"/>
        <v>INSERT INTO item VALUES('0002198','식재료','전지','돈육','','(소량전용)돈육(전지,냉장,슬라이스,국산)','0.5cm 슬라이스(1kg미만발주가능)','','','0','13650','0','국산','18432.7354761886','704.658969987287','693','19',1,'manager1');</v>
      </c>
      <c r="U2307" s="5"/>
    </row>
    <row r="2308" spans="1:21" x14ac:dyDescent="0.35">
      <c r="A2308" s="6" t="s">
        <v>15617</v>
      </c>
      <c r="B2308" s="1" t="s">
        <v>22786</v>
      </c>
      <c r="C2308" s="1" t="s">
        <v>2477</v>
      </c>
      <c r="D2308" s="1" t="s">
        <v>2914</v>
      </c>
      <c r="F2308" s="1" t="s">
        <v>3024</v>
      </c>
      <c r="G2308" s="1" t="s">
        <v>2696</v>
      </c>
      <c r="J2308" s="2">
        <v>0</v>
      </c>
      <c r="K2308" s="7">
        <v>13650</v>
      </c>
      <c r="L2308" s="1">
        <v>0</v>
      </c>
      <c r="M2308" s="1" t="s">
        <v>2</v>
      </c>
      <c r="N2308" s="11">
        <v>47033.208375646849</v>
      </c>
      <c r="O2308" s="11">
        <v>904.81117063384329</v>
      </c>
      <c r="P2308" s="11">
        <v>17</v>
      </c>
      <c r="Q2308" s="1">
        <v>350</v>
      </c>
      <c r="R2308" s="3">
        <v>1</v>
      </c>
      <c r="S2308" s="3" t="s">
        <v>22833</v>
      </c>
      <c r="T2308" s="8" t="str">
        <f t="shared" si="36"/>
        <v>INSERT INTO item VALUES('0002199','식재료','전지','돈육','','(소량전용)돈육(전지,냉장,찜용,국산)','2.5*2.5*2.5(1kg미만발주가능)','','','0','13650','0','국산','47033.2083756468','904.811170633843','17','350',1,'manager1');</v>
      </c>
      <c r="U2308" s="5"/>
    </row>
    <row r="2309" spans="1:21" x14ac:dyDescent="0.35">
      <c r="A2309" s="6" t="s">
        <v>15618</v>
      </c>
      <c r="B2309" s="1" t="s">
        <v>22786</v>
      </c>
      <c r="C2309" s="1" t="s">
        <v>2477</v>
      </c>
      <c r="D2309" s="1" t="s">
        <v>2914</v>
      </c>
      <c r="F2309" s="1" t="s">
        <v>3025</v>
      </c>
      <c r="G2309" s="1" t="s">
        <v>3026</v>
      </c>
      <c r="J2309" s="2">
        <v>0</v>
      </c>
      <c r="K2309" s="7">
        <v>13420</v>
      </c>
      <c r="L2309" s="1">
        <v>0</v>
      </c>
      <c r="M2309" s="1" t="s">
        <v>2</v>
      </c>
      <c r="N2309" s="11">
        <v>26027.881702864132</v>
      </c>
      <c r="O2309" s="11">
        <v>267.41339098683568</v>
      </c>
      <c r="P2309" s="11">
        <v>420</v>
      </c>
      <c r="Q2309" s="1">
        <v>444</v>
      </c>
      <c r="R2309" s="3">
        <v>1</v>
      </c>
      <c r="S2309" s="3" t="s">
        <v>22833</v>
      </c>
      <c r="T2309" s="8" t="str">
        <f t="shared" si="36"/>
        <v>INSERT INTO item VALUES('0002200','식재료','전지','돈육','','(소량전용)돈육(미박전지)(냉동,찌개용,국산)','1Kg(3*2*1cm/1kg미만 발주가능)','','','0','13420','0','국산','26027.8817028641','267.413390986836','420','444',1,'manager1');</v>
      </c>
      <c r="U2309" s="5"/>
    </row>
    <row r="2310" spans="1:21" x14ac:dyDescent="0.35">
      <c r="A2310" s="6" t="s">
        <v>15619</v>
      </c>
      <c r="B2310" s="1" t="s">
        <v>22786</v>
      </c>
      <c r="C2310" s="1" t="s">
        <v>2477</v>
      </c>
      <c r="D2310" s="1" t="s">
        <v>2914</v>
      </c>
      <c r="F2310" s="1" t="s">
        <v>3027</v>
      </c>
      <c r="G2310" s="1" t="s">
        <v>3028</v>
      </c>
      <c r="J2310" s="2">
        <v>0</v>
      </c>
      <c r="K2310" s="7">
        <v>13420</v>
      </c>
      <c r="L2310" s="1">
        <v>0</v>
      </c>
      <c r="M2310" s="1" t="s">
        <v>2</v>
      </c>
      <c r="N2310" s="11">
        <v>25297.679350168546</v>
      </c>
      <c r="O2310" s="11">
        <v>724.11171850627875</v>
      </c>
      <c r="P2310" s="11">
        <v>569</v>
      </c>
      <c r="Q2310" s="1">
        <v>171</v>
      </c>
      <c r="R2310" s="3">
        <v>1</v>
      </c>
      <c r="S2310" s="3" t="s">
        <v>22833</v>
      </c>
      <c r="T2310" s="8" t="str">
        <f t="shared" si="36"/>
        <v>INSERT INTO item VALUES('0002201','식재료','전지','돈육','','(소량전용)돈육(미박전지)(냉동,국용,국산)','1Kg(4*3*0.25cm/1kg미만 발주가능)','','','0','13420','0','국산','25297.6793501685','724.111718506279','569','171',1,'manager1');</v>
      </c>
      <c r="U2310" s="5"/>
    </row>
    <row r="2311" spans="1:21" x14ac:dyDescent="0.35">
      <c r="A2311" s="6" t="s">
        <v>15620</v>
      </c>
      <c r="B2311" s="1" t="s">
        <v>22786</v>
      </c>
      <c r="C2311" s="1" t="s">
        <v>2477</v>
      </c>
      <c r="D2311" s="1" t="s">
        <v>2914</v>
      </c>
      <c r="F2311" s="1" t="s">
        <v>3029</v>
      </c>
      <c r="G2311" s="1" t="s">
        <v>2639</v>
      </c>
      <c r="J2311" s="2">
        <v>0</v>
      </c>
      <c r="K2311" s="7">
        <v>11180</v>
      </c>
      <c r="L2311" s="1">
        <v>0</v>
      </c>
      <c r="M2311" s="1" t="s">
        <v>30</v>
      </c>
      <c r="N2311" s="11">
        <v>30296.862477060222</v>
      </c>
      <c r="O2311" s="11">
        <v>764.36404644984555</v>
      </c>
      <c r="P2311" s="11">
        <v>315</v>
      </c>
      <c r="Q2311" s="1">
        <v>0</v>
      </c>
      <c r="R2311" s="3">
        <v>1</v>
      </c>
      <c r="S2311" s="3" t="s">
        <v>22833</v>
      </c>
      <c r="T2311" s="8" t="str">
        <f t="shared" si="36"/>
        <v>INSERT INTO item VALUES('0002202','식재료','전지','돈육','','(소량전용)돈육(목전지,냉동,깍둑썰기,미국)','1Kg(3*3*3cm/1kg미만발주가능)','','','0','11180','0','수입','30296.8624770602','764.364046449846','315','0',1,'manager1');</v>
      </c>
      <c r="U2311" s="5"/>
    </row>
    <row r="2312" spans="1:21" x14ac:dyDescent="0.35">
      <c r="A2312" s="6" t="s">
        <v>15621</v>
      </c>
      <c r="B2312" s="1" t="s">
        <v>22786</v>
      </c>
      <c r="C2312" s="1" t="s">
        <v>2477</v>
      </c>
      <c r="D2312" s="1" t="s">
        <v>2914</v>
      </c>
      <c r="F2312" s="1" t="s">
        <v>3030</v>
      </c>
      <c r="G2312" s="1" t="s">
        <v>2562</v>
      </c>
      <c r="J2312" s="2">
        <v>0</v>
      </c>
      <c r="K2312" s="7">
        <v>11150</v>
      </c>
      <c r="L2312" s="1">
        <v>0</v>
      </c>
      <c r="M2312" s="1" t="s">
        <v>30</v>
      </c>
      <c r="N2312" s="11">
        <v>34551.071317166046</v>
      </c>
      <c r="O2312" s="11">
        <v>223.87306790557494</v>
      </c>
      <c r="P2312" s="11">
        <v>515</v>
      </c>
      <c r="Q2312" s="1">
        <v>826</v>
      </c>
      <c r="R2312" s="3">
        <v>1</v>
      </c>
      <c r="S2312" s="3" t="s">
        <v>22833</v>
      </c>
      <c r="T2312" s="8" t="str">
        <f t="shared" si="36"/>
        <v>INSERT INTO item VALUES('0002203','식재료','전지','돈육','','(소량전용)돈육(목전지,냉동,불고기용,미국)','1Kg(5*5*0.4cm/1kg미만발주가능)','','','0','11150','0','수입','34551.071317166','223.873067905575','515','826',1,'manager1');</v>
      </c>
      <c r="U2312" s="5"/>
    </row>
    <row r="2313" spans="1:21" x14ac:dyDescent="0.35">
      <c r="A2313" s="6" t="s">
        <v>15622</v>
      </c>
      <c r="B2313" s="1" t="s">
        <v>22786</v>
      </c>
      <c r="C2313" s="1" t="s">
        <v>2477</v>
      </c>
      <c r="D2313" s="1" t="s">
        <v>2914</v>
      </c>
      <c r="F2313" s="1" t="s">
        <v>3030</v>
      </c>
      <c r="G2313" s="1" t="s">
        <v>3031</v>
      </c>
      <c r="J2313" s="2">
        <v>0</v>
      </c>
      <c r="K2313" s="7">
        <v>11150</v>
      </c>
      <c r="L2313" s="1">
        <v>0</v>
      </c>
      <c r="M2313" s="1" t="s">
        <v>30</v>
      </c>
      <c r="N2313" s="11">
        <v>419.84150359653745</v>
      </c>
      <c r="O2313" s="11">
        <v>795.59131922309155</v>
      </c>
      <c r="P2313" s="11">
        <v>985</v>
      </c>
      <c r="Q2313" s="1">
        <v>420</v>
      </c>
      <c r="R2313" s="3">
        <v>1</v>
      </c>
      <c r="S2313" s="3" t="s">
        <v>22833</v>
      </c>
      <c r="T2313" s="8" t="str">
        <f t="shared" si="36"/>
        <v>INSERT INTO item VALUES('0002204','식재료','전지','돈육','','(소량전용)돈육(목전지,냉동,불고기용,미국)','8*13*0.2~0.3(큰불고기용/3등분)(1kg미만발주가능)','','','0','11150','0','수입','419.841503596537','795.591319223092','985','420',1,'manager1');</v>
      </c>
      <c r="U2313" s="5"/>
    </row>
    <row r="2314" spans="1:21" x14ac:dyDescent="0.35">
      <c r="A2314" s="6" t="s">
        <v>15623</v>
      </c>
      <c r="B2314" s="1" t="s">
        <v>22786</v>
      </c>
      <c r="C2314" s="1" t="s">
        <v>2477</v>
      </c>
      <c r="D2314" s="1" t="s">
        <v>2914</v>
      </c>
      <c r="F2314" s="1" t="s">
        <v>3029</v>
      </c>
      <c r="G2314" s="1" t="s">
        <v>2643</v>
      </c>
      <c r="J2314" s="2">
        <v>0</v>
      </c>
      <c r="K2314" s="7">
        <v>11190</v>
      </c>
      <c r="L2314" s="1">
        <v>0</v>
      </c>
      <c r="M2314" s="1" t="s">
        <v>30</v>
      </c>
      <c r="N2314" s="11">
        <v>39699.49454869116</v>
      </c>
      <c r="O2314" s="11">
        <v>924.02543706815652</v>
      </c>
      <c r="P2314" s="11">
        <v>532</v>
      </c>
      <c r="Q2314" s="1">
        <v>309</v>
      </c>
      <c r="R2314" s="3">
        <v>1</v>
      </c>
      <c r="S2314" s="3" t="s">
        <v>22833</v>
      </c>
      <c r="T2314" s="8" t="str">
        <f t="shared" si="36"/>
        <v>INSERT INTO item VALUES('0002205','식재료','전지','돈육','','(소량전용)돈육(목전지,냉동,깍둑썰기,미국)','1Kg(2.5*2.5*2.5cm/1kg미만발주가능)','','','0','11190','0','수입','39699.4945486912','924.025437068157','532','309',1,'manager1');</v>
      </c>
      <c r="U2314" s="5"/>
    </row>
    <row r="2315" spans="1:21" x14ac:dyDescent="0.35">
      <c r="A2315" s="6" t="s">
        <v>15624</v>
      </c>
      <c r="B2315" s="1" t="s">
        <v>22786</v>
      </c>
      <c r="C2315" s="1" t="s">
        <v>2477</v>
      </c>
      <c r="D2315" s="1" t="s">
        <v>2914</v>
      </c>
      <c r="F2315" s="1" t="s">
        <v>3032</v>
      </c>
      <c r="G2315" s="1" t="s">
        <v>2559</v>
      </c>
      <c r="J2315" s="2">
        <v>0</v>
      </c>
      <c r="K2315" s="7">
        <v>11060</v>
      </c>
      <c r="L2315" s="1">
        <v>0</v>
      </c>
      <c r="M2315" s="1" t="s">
        <v>30</v>
      </c>
      <c r="N2315" s="11">
        <v>37789.37341997544</v>
      </c>
      <c r="O2315" s="11">
        <v>216.01661016920082</v>
      </c>
      <c r="P2315" s="11">
        <v>422</v>
      </c>
      <c r="Q2315" s="1">
        <v>167</v>
      </c>
      <c r="R2315" s="3">
        <v>1</v>
      </c>
      <c r="S2315" s="3" t="s">
        <v>22833</v>
      </c>
      <c r="T2315" s="8" t="str">
        <f t="shared" si="36"/>
        <v>INSERT INTO item VALUES('0002206','식재료','전지','돈육','','(소량전용)돈육(목전지,냉동,분쇄,미국)','1Kg(1kg미만발주가능)','','','0','11060','0','수입','37789.3734199754','216.016610169201','422','167',1,'manager1');</v>
      </c>
      <c r="U2315" s="5"/>
    </row>
    <row r="2316" spans="1:21" x14ac:dyDescent="0.35">
      <c r="A2316" s="6" t="s">
        <v>15625</v>
      </c>
      <c r="B2316" s="1" t="s">
        <v>22786</v>
      </c>
      <c r="C2316" s="1" t="s">
        <v>2477</v>
      </c>
      <c r="D2316" s="1" t="s">
        <v>2914</v>
      </c>
      <c r="F2316" s="1" t="s">
        <v>3030</v>
      </c>
      <c r="G2316" s="1" t="s">
        <v>3033</v>
      </c>
      <c r="J2316" s="2">
        <v>0</v>
      </c>
      <c r="K2316" s="7">
        <v>11150</v>
      </c>
      <c r="L2316" s="1">
        <v>0</v>
      </c>
      <c r="M2316" s="1" t="s">
        <v>30</v>
      </c>
      <c r="N2316" s="11">
        <v>4408.7757337556559</v>
      </c>
      <c r="O2316" s="11">
        <v>686.90720821217701</v>
      </c>
      <c r="P2316" s="11">
        <v>885</v>
      </c>
      <c r="Q2316" s="1">
        <v>115</v>
      </c>
      <c r="R2316" s="3">
        <v>1</v>
      </c>
      <c r="S2316" s="3" t="s">
        <v>22833</v>
      </c>
      <c r="T2316" s="8" t="str">
        <f t="shared" si="36"/>
        <v>INSERT INTO item VALUES('0002207','식재료','전지','돈육','','(소량전용)돈육(목전지,냉동,불고기용,미국)','5*8*0.2~0.3(작은불고기용)(1kg미만발주가능)','','','0','11150','0','수입','4408.77573375566','686.907208212177','885','115',1,'manager1');</v>
      </c>
      <c r="U2316" s="5"/>
    </row>
    <row r="2317" spans="1:21" x14ac:dyDescent="0.35">
      <c r="A2317" s="6" t="s">
        <v>15626</v>
      </c>
      <c r="B2317" s="1" t="s">
        <v>22786</v>
      </c>
      <c r="C2317" s="1" t="s">
        <v>2477</v>
      </c>
      <c r="D2317" s="1" t="s">
        <v>2914</v>
      </c>
      <c r="F2317" s="1" t="s">
        <v>3030</v>
      </c>
      <c r="G2317" s="1" t="s">
        <v>3034</v>
      </c>
      <c r="J2317" s="2">
        <v>0</v>
      </c>
      <c r="K2317" s="7">
        <v>11150</v>
      </c>
      <c r="L2317" s="1">
        <v>0</v>
      </c>
      <c r="M2317" s="1" t="s">
        <v>30</v>
      </c>
      <c r="N2317" s="11">
        <v>22455.489849572939</v>
      </c>
      <c r="O2317" s="11">
        <v>795.4092232373514</v>
      </c>
      <c r="P2317" s="11">
        <v>490</v>
      </c>
      <c r="Q2317" s="1">
        <v>319</v>
      </c>
      <c r="R2317" s="3">
        <v>1</v>
      </c>
      <c r="S2317" s="3" t="s">
        <v>22833</v>
      </c>
      <c r="T2317" s="8" t="str">
        <f t="shared" si="36"/>
        <v>INSERT INTO item VALUES('0002208','식재료','전지','돈육','','(소량전용)돈육(목전지,냉동,불고기용,미국)','1Kg(5*5*0.3cm/1kg미만발주가능)','','','0','11150','0','수입','22455.4898495729','795.409223237351','490','319',1,'manager1');</v>
      </c>
      <c r="U2317" s="5"/>
    </row>
    <row r="2318" spans="1:21" x14ac:dyDescent="0.35">
      <c r="A2318" s="6" t="s">
        <v>15627</v>
      </c>
      <c r="B2318" s="1" t="s">
        <v>22786</v>
      </c>
      <c r="C2318" s="1" t="s">
        <v>2477</v>
      </c>
      <c r="D2318" s="1" t="s">
        <v>2914</v>
      </c>
      <c r="F2318" s="1" t="s">
        <v>3017</v>
      </c>
      <c r="G2318" s="1" t="s">
        <v>3035</v>
      </c>
      <c r="J2318" s="2">
        <v>0</v>
      </c>
      <c r="K2318" s="7">
        <v>11150</v>
      </c>
      <c r="L2318" s="1">
        <v>0</v>
      </c>
      <c r="M2318" s="1" t="s">
        <v>30</v>
      </c>
      <c r="N2318" s="11">
        <v>40321.240131843602</v>
      </c>
      <c r="O2318" s="11">
        <v>103.95948635506124</v>
      </c>
      <c r="P2318" s="11">
        <v>478</v>
      </c>
      <c r="Q2318" s="1">
        <v>48</v>
      </c>
      <c r="R2318" s="3">
        <v>1</v>
      </c>
      <c r="S2318" s="3" t="s">
        <v>22833</v>
      </c>
      <c r="T2318" s="8" t="str">
        <f t="shared" si="36"/>
        <v>INSERT INTO item VALUES('0002209','식재료','전지','돈육','','(소량전용)돈육(목전지,냉동,찌개용,미국)','1Kg(4*3*0.2cm/1kg미만발주가능)','','','0','11150','0','수입','40321.2401318436','103.959486355061','478','48',1,'manager1');</v>
      </c>
      <c r="U2318" s="5"/>
    </row>
    <row r="2319" spans="1:21" x14ac:dyDescent="0.35">
      <c r="A2319" s="6" t="s">
        <v>15628</v>
      </c>
      <c r="B2319" s="1" t="s">
        <v>22786</v>
      </c>
      <c r="C2319" s="1" t="s">
        <v>2477</v>
      </c>
      <c r="D2319" s="1" t="s">
        <v>2914</v>
      </c>
      <c r="F2319" s="1" t="s">
        <v>3036</v>
      </c>
      <c r="G2319" s="1" t="s">
        <v>3037</v>
      </c>
      <c r="J2319" s="2">
        <v>0</v>
      </c>
      <c r="K2319" s="7">
        <v>11180</v>
      </c>
      <c r="L2319" s="1">
        <v>0</v>
      </c>
      <c r="M2319" s="1" t="s">
        <v>30</v>
      </c>
      <c r="N2319" s="11">
        <v>9743.472492705574</v>
      </c>
      <c r="O2319" s="11">
        <v>120.36271859949565</v>
      </c>
      <c r="P2319" s="11">
        <v>662</v>
      </c>
      <c r="Q2319" s="1">
        <v>128</v>
      </c>
      <c r="R2319" s="3">
        <v>1</v>
      </c>
      <c r="S2319" s="3" t="s">
        <v>22833</v>
      </c>
      <c r="T2319" s="8" t="str">
        <f t="shared" si="36"/>
        <v>INSERT INTO item VALUES('0002210','식재료','전지','돈육','','(소량전용)돈육(목전지,냉동,잡채용,미국)','1Kg(0.3*0.3*4~5cm/1kg미만발주가능)','','','0','11180','0','수입','9743.47249270557','120.362718599496','662','128',1,'manager1');</v>
      </c>
      <c r="U2319" s="5"/>
    </row>
    <row r="2320" spans="1:21" x14ac:dyDescent="0.35">
      <c r="A2320" s="6" t="s">
        <v>15629</v>
      </c>
      <c r="B2320" s="1" t="s">
        <v>22786</v>
      </c>
      <c r="C2320" s="1" t="s">
        <v>2477</v>
      </c>
      <c r="D2320" s="1" t="s">
        <v>2914</v>
      </c>
      <c r="F2320" s="1" t="s">
        <v>3017</v>
      </c>
      <c r="G2320" s="1" t="s">
        <v>2639</v>
      </c>
      <c r="J2320" s="2">
        <v>0</v>
      </c>
      <c r="K2320" s="7">
        <v>11150</v>
      </c>
      <c r="L2320" s="1">
        <v>0</v>
      </c>
      <c r="M2320" s="1" t="s">
        <v>30</v>
      </c>
      <c r="N2320" s="11">
        <v>700.69877484380311</v>
      </c>
      <c r="O2320" s="11">
        <v>643.70644834078803</v>
      </c>
      <c r="P2320" s="11">
        <v>195</v>
      </c>
      <c r="Q2320" s="1">
        <v>428</v>
      </c>
      <c r="R2320" s="3">
        <v>1</v>
      </c>
      <c r="S2320" s="3" t="s">
        <v>22833</v>
      </c>
      <c r="T2320" s="8" t="str">
        <f t="shared" si="36"/>
        <v>INSERT INTO item VALUES('0002211','식재료','전지','돈육','','(소량전용)돈육(목전지,냉동,찌개용,미국)','1Kg(3*3*3cm/1kg미만발주가능)','','','0','11150','0','수입','700.698774843803','643.706448340788','195','428',1,'manager1');</v>
      </c>
      <c r="U2320" s="5"/>
    </row>
    <row r="2321" spans="1:21" x14ac:dyDescent="0.35">
      <c r="A2321" s="6" t="s">
        <v>15630</v>
      </c>
      <c r="B2321" s="1" t="s">
        <v>22786</v>
      </c>
      <c r="C2321" s="1" t="s">
        <v>2477</v>
      </c>
      <c r="D2321" s="1" t="s">
        <v>2914</v>
      </c>
      <c r="F2321" s="1" t="s">
        <v>3038</v>
      </c>
      <c r="G2321" s="1" t="s">
        <v>2559</v>
      </c>
      <c r="J2321" s="2">
        <v>0</v>
      </c>
      <c r="K2321" s="7">
        <v>11060</v>
      </c>
      <c r="L2321" s="1">
        <v>0</v>
      </c>
      <c r="M2321" s="1" t="s">
        <v>30</v>
      </c>
      <c r="N2321" s="11">
        <v>49186.206053941009</v>
      </c>
      <c r="O2321" s="11">
        <v>229.56295581384711</v>
      </c>
      <c r="P2321" s="11">
        <v>531</v>
      </c>
      <c r="Q2321" s="1">
        <v>957</v>
      </c>
      <c r="R2321" s="3">
        <v>1</v>
      </c>
      <c r="S2321" s="3" t="s">
        <v>22833</v>
      </c>
      <c r="T2321" s="8" t="str">
        <f t="shared" si="36"/>
        <v>INSERT INTO item VALUES('0002212','식재료','전지','돈육','','(소량전용)돈육(지방전선)(목전지,냉동,분쇄,미국)','1Kg(1kg미만발주가능)','','','0','11060','0','수입','49186.206053941','229.562955813847','531','957',1,'manager1');</v>
      </c>
      <c r="U2321" s="5"/>
    </row>
    <row r="2322" spans="1:21" x14ac:dyDescent="0.35">
      <c r="A2322" s="6" t="s">
        <v>15631</v>
      </c>
      <c r="B2322" s="1" t="s">
        <v>22786</v>
      </c>
      <c r="C2322" s="1" t="s">
        <v>2477</v>
      </c>
      <c r="D2322" s="1" t="s">
        <v>2914</v>
      </c>
      <c r="F2322" s="1" t="s">
        <v>3039</v>
      </c>
      <c r="G2322" s="1" t="s">
        <v>2576</v>
      </c>
      <c r="J2322" s="2">
        <v>0</v>
      </c>
      <c r="K2322" s="7">
        <v>13450</v>
      </c>
      <c r="L2322" s="1">
        <v>0</v>
      </c>
      <c r="M2322" s="1" t="s">
        <v>2</v>
      </c>
      <c r="N2322" s="11">
        <v>51163.335224155082</v>
      </c>
      <c r="O2322" s="11">
        <v>506.00837958176589</v>
      </c>
      <c r="P2322" s="11">
        <v>1</v>
      </c>
      <c r="Q2322" s="1">
        <v>121</v>
      </c>
      <c r="R2322" s="3">
        <v>1</v>
      </c>
      <c r="S2322" s="3" t="s">
        <v>22833</v>
      </c>
      <c r="T2322" s="8" t="str">
        <f t="shared" si="36"/>
        <v>INSERT INTO item VALUES('0002213','식재료','전지','돈육','','(소량전용)돈육(전지,냉동,수육용,통덩어리,국산)','1Kg(1kg미만 발주가능)','','','0','13450','0','국산','51163.3352241551','506.008379581766','1','121',1,'manager1');</v>
      </c>
      <c r="U2322" s="5"/>
    </row>
    <row r="2323" spans="1:21" x14ac:dyDescent="0.35">
      <c r="A2323" s="6" t="s">
        <v>15632</v>
      </c>
      <c r="B2323" s="1" t="s">
        <v>22786</v>
      </c>
      <c r="C2323" s="1" t="s">
        <v>2477</v>
      </c>
      <c r="D2323" s="1" t="s">
        <v>2914</v>
      </c>
      <c r="F2323" s="1" t="s">
        <v>3040</v>
      </c>
      <c r="G2323" s="1" t="s">
        <v>3041</v>
      </c>
      <c r="J2323" s="2">
        <v>0</v>
      </c>
      <c r="K2323" s="7">
        <v>13450</v>
      </c>
      <c r="L2323" s="1">
        <v>0</v>
      </c>
      <c r="M2323" s="1" t="s">
        <v>2</v>
      </c>
      <c r="N2323" s="11">
        <v>1600.2262324649005</v>
      </c>
      <c r="O2323" s="11">
        <v>342.12705145347365</v>
      </c>
      <c r="P2323" s="11">
        <v>47</v>
      </c>
      <c r="Q2323" s="1">
        <v>373</v>
      </c>
      <c r="R2323" s="3">
        <v>1</v>
      </c>
      <c r="S2323" s="3" t="s">
        <v>22833</v>
      </c>
      <c r="T2323" s="8" t="str">
        <f t="shared" si="36"/>
        <v>INSERT INTO item VALUES('0002214','식재료','전지','돈육','','(소량전용)돈육(전지,냉동,1등급,국산)','1Kg(민찌,1kg미만 발주가능)','','','0','13450','0','국산','1600.2262324649','342.127051453474','47','373',1,'manager1');</v>
      </c>
      <c r="U2323" s="5"/>
    </row>
    <row r="2324" spans="1:21" x14ac:dyDescent="0.35">
      <c r="A2324" s="6" t="s">
        <v>15633</v>
      </c>
      <c r="B2324" s="1" t="s">
        <v>22786</v>
      </c>
      <c r="C2324" s="1" t="s">
        <v>2477</v>
      </c>
      <c r="D2324" s="1" t="s">
        <v>2914</v>
      </c>
      <c r="F2324" s="1" t="s">
        <v>3015</v>
      </c>
      <c r="G2324" s="1" t="s">
        <v>3042</v>
      </c>
      <c r="J2324" s="2">
        <v>0</v>
      </c>
      <c r="K2324" s="7">
        <v>13560</v>
      </c>
      <c r="L2324" s="1">
        <v>0</v>
      </c>
      <c r="M2324" s="1" t="s">
        <v>2</v>
      </c>
      <c r="N2324" s="11">
        <v>3636.8965087189681</v>
      </c>
      <c r="O2324" s="11">
        <v>748.32287199607117</v>
      </c>
      <c r="P2324" s="11">
        <v>600</v>
      </c>
      <c r="Q2324" s="1">
        <v>86</v>
      </c>
      <c r="R2324" s="3">
        <v>1</v>
      </c>
      <c r="S2324" s="3" t="s">
        <v>22833</v>
      </c>
      <c r="T2324" s="8" t="str">
        <f t="shared" si="36"/>
        <v>INSERT INTO item VALUES('0002215','식재료','전지','돈육','','(소량전용)돈육(전지,냉동,불고기용,국산)','1Kg(병원군, 두께 0.2cm,1kg미만 발주가능)','','','0','13560','0','국산','3636.89650871897','748.322871996071','600','86',1,'manager1');</v>
      </c>
      <c r="U2324" s="5"/>
    </row>
    <row r="2325" spans="1:21" x14ac:dyDescent="0.35">
      <c r="A2325" s="6" t="s">
        <v>15634</v>
      </c>
      <c r="B2325" s="1" t="s">
        <v>22786</v>
      </c>
      <c r="C2325" s="1" t="s">
        <v>2477</v>
      </c>
      <c r="D2325" s="1" t="s">
        <v>2914</v>
      </c>
      <c r="F2325" s="1" t="s">
        <v>3043</v>
      </c>
      <c r="G2325" s="1" t="s">
        <v>3044</v>
      </c>
      <c r="J2325" s="2">
        <v>0</v>
      </c>
      <c r="K2325" s="7">
        <v>13660</v>
      </c>
      <c r="L2325" s="1">
        <v>0</v>
      </c>
      <c r="M2325" s="1" t="s">
        <v>2</v>
      </c>
      <c r="N2325" s="11">
        <v>41701.87419043421</v>
      </c>
      <c r="O2325" s="11">
        <v>776.804840659143</v>
      </c>
      <c r="P2325" s="11">
        <v>310</v>
      </c>
      <c r="Q2325" s="1">
        <v>310</v>
      </c>
      <c r="R2325" s="3">
        <v>1</v>
      </c>
      <c r="S2325" s="3" t="s">
        <v>22833</v>
      </c>
      <c r="T2325" s="8" t="str">
        <f t="shared" si="36"/>
        <v>INSERT INTO item VALUES('0002216','식재료','전지','돈육','','(소량전용)돈육(전지,냉장,찌개용,국산)','1.5*1.5*3(1kg미만발주가능)','','','0','13660','0','국산','41701.8741904342','776.804840659143','310','310',1,'manager1');</v>
      </c>
      <c r="U2325" s="5"/>
    </row>
    <row r="2326" spans="1:21" x14ac:dyDescent="0.35">
      <c r="A2326" s="6" t="s">
        <v>15635</v>
      </c>
      <c r="B2326" s="1" t="s">
        <v>22786</v>
      </c>
      <c r="C2326" s="1" t="s">
        <v>2477</v>
      </c>
      <c r="D2326" s="1" t="s">
        <v>2914</v>
      </c>
      <c r="F2326" s="1" t="s">
        <v>3045</v>
      </c>
      <c r="G2326" s="1" t="s">
        <v>3046</v>
      </c>
      <c r="J2326" s="2">
        <v>0</v>
      </c>
      <c r="K2326" s="7">
        <v>13560</v>
      </c>
      <c r="L2326" s="1">
        <v>0</v>
      </c>
      <c r="M2326" s="1" t="s">
        <v>2</v>
      </c>
      <c r="N2326" s="11">
        <v>16445.163550576508</v>
      </c>
      <c r="O2326" s="11">
        <v>549.51338069220481</v>
      </c>
      <c r="P2326" s="11">
        <v>146</v>
      </c>
      <c r="Q2326" s="1">
        <v>129</v>
      </c>
      <c r="R2326" s="3">
        <v>1</v>
      </c>
      <c r="S2326" s="3" t="s">
        <v>22833</v>
      </c>
      <c r="T2326" s="8" t="str">
        <f t="shared" si="36"/>
        <v>INSERT INTO item VALUES('0002217','식재료','전지','돈육','','(소량전용)돈육(전지,냉동,찌개용,국산)','1Kg(2*2*0.3cm/1kg미만 발주가능)','','','0','13560','0','국산','16445.1635505765','549.513380692205','146','129',1,'manager1');</v>
      </c>
      <c r="U2326" s="5"/>
    </row>
    <row r="2327" spans="1:21" x14ac:dyDescent="0.35">
      <c r="A2327" s="6" t="s">
        <v>15636</v>
      </c>
      <c r="B2327" s="1" t="s">
        <v>22786</v>
      </c>
      <c r="C2327" s="1" t="s">
        <v>2477</v>
      </c>
      <c r="D2327" s="1" t="s">
        <v>2914</v>
      </c>
      <c r="F2327" s="1" t="s">
        <v>3045</v>
      </c>
      <c r="G2327" s="1" t="s">
        <v>3047</v>
      </c>
      <c r="J2327" s="2">
        <v>0</v>
      </c>
      <c r="K2327" s="7">
        <v>13650</v>
      </c>
      <c r="L2327" s="1">
        <v>0</v>
      </c>
      <c r="M2327" s="1" t="s">
        <v>2</v>
      </c>
      <c r="N2327" s="11">
        <v>21125.982846546376</v>
      </c>
      <c r="O2327" s="11">
        <v>723.00048907381154</v>
      </c>
      <c r="P2327" s="11">
        <v>174</v>
      </c>
      <c r="Q2327" s="1">
        <v>372</v>
      </c>
      <c r="R2327" s="3">
        <v>1</v>
      </c>
      <c r="S2327" s="3" t="s">
        <v>22833</v>
      </c>
      <c r="T2327" s="8" t="str">
        <f t="shared" si="36"/>
        <v>INSERT INTO item VALUES('0002218','식재료','전지','돈육','','(소량전용)돈육(전지,냉동,찌개용,국산)','3*3*1.5(1kg미만발주가능)','','','0','13650','0','국산','21125.9828465464','723.000489073812','174','372',1,'manager1');</v>
      </c>
      <c r="U2327" s="5"/>
    </row>
    <row r="2328" spans="1:21" x14ac:dyDescent="0.35">
      <c r="A2328" s="6" t="s">
        <v>15637</v>
      </c>
      <c r="B2328" s="1" t="s">
        <v>22786</v>
      </c>
      <c r="C2328" s="1" t="s">
        <v>2477</v>
      </c>
      <c r="D2328" s="1" t="s">
        <v>2914</v>
      </c>
      <c r="F2328" s="1" t="s">
        <v>3048</v>
      </c>
      <c r="G2328" s="1" t="s">
        <v>2908</v>
      </c>
      <c r="J2328" s="2">
        <v>0</v>
      </c>
      <c r="K2328" s="7">
        <v>13650</v>
      </c>
      <c r="L2328" s="1">
        <v>0</v>
      </c>
      <c r="M2328" s="1" t="s">
        <v>2</v>
      </c>
      <c r="N2328" s="11">
        <v>66552.641539803153</v>
      </c>
      <c r="O2328" s="11">
        <v>459.62141053647122</v>
      </c>
      <c r="P2328" s="11">
        <v>935</v>
      </c>
      <c r="Q2328" s="1">
        <v>85</v>
      </c>
      <c r="R2328" s="3">
        <v>1</v>
      </c>
      <c r="S2328" s="3" t="s">
        <v>22833</v>
      </c>
      <c r="T2328" s="8" t="str">
        <f t="shared" si="36"/>
        <v>INSERT INTO item VALUES('0002219','식재료','전지','돈육','','(소량전용)돈육(전지,냉동,장조림용,국산)','3*3*3(1kg미만발주가능)','','','0','13650','0','국산','66552.6415398032','459.621410536471','935','85',1,'manager1');</v>
      </c>
      <c r="U2328" s="5"/>
    </row>
    <row r="2329" spans="1:21" x14ac:dyDescent="0.35">
      <c r="A2329" s="6" t="s">
        <v>15638</v>
      </c>
      <c r="B2329" s="1" t="s">
        <v>22786</v>
      </c>
      <c r="C2329" s="1" t="s">
        <v>2477</v>
      </c>
      <c r="D2329" s="1" t="s">
        <v>2914</v>
      </c>
      <c r="F2329" s="1" t="s">
        <v>3049</v>
      </c>
      <c r="G2329" s="1" t="s">
        <v>3050</v>
      </c>
      <c r="J2329" s="2">
        <v>0</v>
      </c>
      <c r="K2329" s="7">
        <v>13560</v>
      </c>
      <c r="L2329" s="1">
        <v>0</v>
      </c>
      <c r="M2329" s="1" t="s">
        <v>2</v>
      </c>
      <c r="N2329" s="11">
        <v>81729.939484072383</v>
      </c>
      <c r="O2329" s="11">
        <v>400.64128192890968</v>
      </c>
      <c r="P2329" s="11">
        <v>86</v>
      </c>
      <c r="Q2329" s="1">
        <v>395</v>
      </c>
      <c r="R2329" s="3">
        <v>1</v>
      </c>
      <c r="S2329" s="3" t="s">
        <v>22833</v>
      </c>
      <c r="T2329" s="8" t="str">
        <f t="shared" si="36"/>
        <v>INSERT INTO item VALUES('0002220','식재료','전지','돈육','','(소량전용)돈육(전지,냉동,상품,국용,국산)','1Kg(3*2*0.3cm/1kg미만 발주가능)','','','0','13560','0','국산','81729.9394840724','400.64128192891','86','395',1,'manager1');</v>
      </c>
      <c r="U2329" s="5"/>
    </row>
    <row r="2330" spans="1:21" x14ac:dyDescent="0.35">
      <c r="A2330" s="6" t="s">
        <v>15639</v>
      </c>
      <c r="B2330" s="1" t="s">
        <v>22786</v>
      </c>
      <c r="C2330" s="1" t="s">
        <v>2477</v>
      </c>
      <c r="D2330" s="1" t="s">
        <v>2914</v>
      </c>
      <c r="F2330" s="1" t="s">
        <v>3045</v>
      </c>
      <c r="G2330" s="1" t="s">
        <v>3051</v>
      </c>
      <c r="J2330" s="2">
        <v>0</v>
      </c>
      <c r="K2330" s="7">
        <v>13560</v>
      </c>
      <c r="L2330" s="1">
        <v>0</v>
      </c>
      <c r="M2330" s="1" t="s">
        <v>2</v>
      </c>
      <c r="N2330" s="11">
        <v>2933.5228743255593</v>
      </c>
      <c r="O2330" s="11">
        <v>213.46464829104983</v>
      </c>
      <c r="P2330" s="11">
        <v>100</v>
      </c>
      <c r="Q2330" s="1">
        <v>406</v>
      </c>
      <c r="R2330" s="3">
        <v>1</v>
      </c>
      <c r="S2330" s="3" t="s">
        <v>22833</v>
      </c>
      <c r="T2330" s="8" t="str">
        <f t="shared" si="36"/>
        <v>INSERT INTO item VALUES('0002221','식재료','전지','돈육','','(소량전용)돈육(전지,냉동,찌개용,국산)','4*3*0.3(1kg미만발주가능)','','','0','13560','0','국산','2933.52287432556','213.46464829105','100','406',1,'manager1');</v>
      </c>
      <c r="U2330" s="5"/>
    </row>
    <row r="2331" spans="1:21" x14ac:dyDescent="0.35">
      <c r="A2331" s="6" t="s">
        <v>15640</v>
      </c>
      <c r="B2331" s="1" t="s">
        <v>22786</v>
      </c>
      <c r="C2331" s="1" t="s">
        <v>2477</v>
      </c>
      <c r="D2331" s="1" t="s">
        <v>2914</v>
      </c>
      <c r="F2331" s="1" t="s">
        <v>3052</v>
      </c>
      <c r="G2331" s="1" t="s">
        <v>3053</v>
      </c>
      <c r="J2331" s="2">
        <v>0</v>
      </c>
      <c r="K2331" s="7">
        <v>13650</v>
      </c>
      <c r="L2331" s="1">
        <v>0</v>
      </c>
      <c r="M2331" s="1" t="s">
        <v>2</v>
      </c>
      <c r="N2331" s="11">
        <v>32613.880737628231</v>
      </c>
      <c r="O2331" s="11">
        <v>697.99243854391216</v>
      </c>
      <c r="P2331" s="11">
        <v>312</v>
      </c>
      <c r="Q2331" s="1">
        <v>54</v>
      </c>
      <c r="R2331" s="3">
        <v>1</v>
      </c>
      <c r="S2331" s="3" t="s">
        <v>22833</v>
      </c>
      <c r="T2331" s="8" t="str">
        <f t="shared" si="36"/>
        <v>INSERT INTO item VALUES('0002222','식재료','전지','돈육','','(소량전용)돈육(전지,냉동,채썰기,국산)','1Kg(0.5*0.5*7cm/1kg미만 발주가능)','','','0','13650','0','국산','32613.8807376282','697.992438543912','312','54',1,'manager1');</v>
      </c>
      <c r="U2331" s="5"/>
    </row>
    <row r="2332" spans="1:21" x14ac:dyDescent="0.35">
      <c r="A2332" s="6" t="s">
        <v>15641</v>
      </c>
      <c r="B2332" s="1" t="s">
        <v>22786</v>
      </c>
      <c r="C2332" s="1" t="s">
        <v>2477</v>
      </c>
      <c r="D2332" s="1" t="s">
        <v>2914</v>
      </c>
      <c r="F2332" s="1" t="s">
        <v>3015</v>
      </c>
      <c r="G2332" s="1" t="s">
        <v>3054</v>
      </c>
      <c r="J2332" s="2">
        <v>0</v>
      </c>
      <c r="K2332" s="7">
        <v>13560</v>
      </c>
      <c r="L2332" s="1">
        <v>0</v>
      </c>
      <c r="M2332" s="1" t="s">
        <v>2</v>
      </c>
      <c r="N2332" s="11">
        <v>10677.966298699748</v>
      </c>
      <c r="O2332" s="11">
        <v>682.21760680561101</v>
      </c>
      <c r="P2332" s="11">
        <v>788</v>
      </c>
      <c r="Q2332" s="1">
        <v>552</v>
      </c>
      <c r="R2332" s="3">
        <v>1</v>
      </c>
      <c r="S2332" s="3" t="s">
        <v>22833</v>
      </c>
      <c r="T2332" s="8" t="str">
        <f t="shared" si="36"/>
        <v>INSERT INTO item VALUES('0002223','식재료','전지','돈육','','(소량전용)돈육(전지,냉동,불고기용,국산)','1Kg(8*10*0.2cm/1kg미만 발주가능)','','','0','13560','0','국산','10677.9662986997','682.217606805611','788','552',1,'manager1');</v>
      </c>
      <c r="U2332" s="5"/>
    </row>
    <row r="2333" spans="1:21" x14ac:dyDescent="0.35">
      <c r="A2333" s="6" t="s">
        <v>15642</v>
      </c>
      <c r="B2333" s="1" t="s">
        <v>22786</v>
      </c>
      <c r="C2333" s="1" t="s">
        <v>2477</v>
      </c>
      <c r="D2333" s="1" t="s">
        <v>2914</v>
      </c>
      <c r="F2333" s="1" t="s">
        <v>3052</v>
      </c>
      <c r="G2333" s="1" t="s">
        <v>3055</v>
      </c>
      <c r="J2333" s="2">
        <v>0</v>
      </c>
      <c r="K2333" s="7">
        <v>13650</v>
      </c>
      <c r="L2333" s="1">
        <v>0</v>
      </c>
      <c r="M2333" s="1" t="s">
        <v>2</v>
      </c>
      <c r="N2333" s="11">
        <v>43416.647224212349</v>
      </c>
      <c r="O2333" s="11">
        <v>236.26429255598325</v>
      </c>
      <c r="P2333" s="11">
        <v>853</v>
      </c>
      <c r="Q2333" s="1">
        <v>2</v>
      </c>
      <c r="R2333" s="3">
        <v>1</v>
      </c>
      <c r="S2333" s="3" t="s">
        <v>22833</v>
      </c>
      <c r="T2333" s="8" t="str">
        <f t="shared" si="36"/>
        <v>INSERT INTO item VALUES('0002224','식재료','전지','돈육','','(소량전용)돈육(전지,냉동,채썰기,국산)','1Kg(0.2*0.2*5~6cm/1kg미만 발주가능)','','','0','13650','0','국산','43416.6472242123','236.264292555983','853','2',1,'manager1');</v>
      </c>
      <c r="U2333" s="5"/>
    </row>
    <row r="2334" spans="1:21" x14ac:dyDescent="0.35">
      <c r="A2334" s="6" t="s">
        <v>15643</v>
      </c>
      <c r="B2334" s="1" t="s">
        <v>22786</v>
      </c>
      <c r="C2334" s="1" t="s">
        <v>2477</v>
      </c>
      <c r="D2334" s="1" t="s">
        <v>2914</v>
      </c>
      <c r="F2334" s="1" t="s">
        <v>3043</v>
      </c>
      <c r="G2334" s="1" t="s">
        <v>3056</v>
      </c>
      <c r="J2334" s="2">
        <v>0</v>
      </c>
      <c r="K2334" s="7">
        <v>13660</v>
      </c>
      <c r="L2334" s="1">
        <v>0</v>
      </c>
      <c r="M2334" s="1" t="s">
        <v>2</v>
      </c>
      <c r="N2334" s="11">
        <v>1413.28064703531</v>
      </c>
      <c r="O2334" s="11">
        <v>864.57991198096522</v>
      </c>
      <c r="P2334" s="11">
        <v>618</v>
      </c>
      <c r="Q2334" s="1">
        <v>134</v>
      </c>
      <c r="R2334" s="3">
        <v>1</v>
      </c>
      <c r="S2334" s="3" t="s">
        <v>22833</v>
      </c>
      <c r="T2334" s="8" t="str">
        <f t="shared" si="36"/>
        <v>INSERT INTO item VALUES('0002225','식재료','전지','돈육','','(소량전용)돈육(전지,냉장,찌개용,국산)','1.5*1.5*2(1kg미만발주가능)','','','0','13660','0','국산','1413.28064703531','864.579911980965','618','134',1,'manager1');</v>
      </c>
      <c r="U2334" s="5"/>
    </row>
    <row r="2335" spans="1:21" x14ac:dyDescent="0.35">
      <c r="A2335" s="6" t="s">
        <v>15644</v>
      </c>
      <c r="B2335" s="1" t="s">
        <v>22786</v>
      </c>
      <c r="C2335" s="1" t="s">
        <v>2477</v>
      </c>
      <c r="D2335" s="1" t="s">
        <v>2914</v>
      </c>
      <c r="F2335" s="1" t="s">
        <v>3015</v>
      </c>
      <c r="G2335" s="1" t="s">
        <v>3057</v>
      </c>
      <c r="J2335" s="2">
        <v>0</v>
      </c>
      <c r="K2335" s="7">
        <v>13560</v>
      </c>
      <c r="L2335" s="1">
        <v>0</v>
      </c>
      <c r="M2335" s="1" t="s">
        <v>2</v>
      </c>
      <c r="N2335" s="11">
        <v>16287.579212483597</v>
      </c>
      <c r="O2335" s="11">
        <v>806.8660606760908</v>
      </c>
      <c r="P2335" s="11">
        <v>279</v>
      </c>
      <c r="Q2335" s="1">
        <v>392</v>
      </c>
      <c r="R2335" s="3">
        <v>1</v>
      </c>
      <c r="S2335" s="3" t="s">
        <v>22833</v>
      </c>
      <c r="T2335" s="8" t="str">
        <f t="shared" si="36"/>
        <v>INSERT INTO item VALUES('0002226','식재료','전지','돈육','','(소량전용)돈육(전지,냉동,불고기용,국산)','1Kg(4*4*0.25cm/1kg미만 발주가능)','','','0','13560','0','국산','16287.5792124836','806.866060676091','279','392',1,'manager1');</v>
      </c>
      <c r="U2335" s="5"/>
    </row>
    <row r="2336" spans="1:21" x14ac:dyDescent="0.35">
      <c r="A2336" s="6" t="s">
        <v>15645</v>
      </c>
      <c r="B2336" s="1" t="s">
        <v>22786</v>
      </c>
      <c r="C2336" s="1" t="s">
        <v>2477</v>
      </c>
      <c r="D2336" s="1" t="s">
        <v>2914</v>
      </c>
      <c r="F2336" s="1" t="s">
        <v>3052</v>
      </c>
      <c r="G2336" s="1" t="s">
        <v>2794</v>
      </c>
      <c r="J2336" s="2">
        <v>0</v>
      </c>
      <c r="K2336" s="7">
        <v>13650</v>
      </c>
      <c r="L2336" s="1">
        <v>0</v>
      </c>
      <c r="M2336" s="1" t="s">
        <v>2</v>
      </c>
      <c r="N2336" s="11">
        <v>10384.885768177986</v>
      </c>
      <c r="O2336" s="11">
        <v>354.35766834417393</v>
      </c>
      <c r="P2336" s="11">
        <v>940</v>
      </c>
      <c r="Q2336" s="1">
        <v>241</v>
      </c>
      <c r="R2336" s="3">
        <v>1</v>
      </c>
      <c r="S2336" s="3" t="s">
        <v>22833</v>
      </c>
      <c r="T2336" s="8" t="str">
        <f t="shared" si="36"/>
        <v>INSERT INTO item VALUES('0002227','식재료','전지','돈육','','(소량전용)돈육(전지,냉동,채썰기,국산)','1Kg(0.5*0.5*5~6cm/1kg미만 발주가능)','','','0','13650','0','국산','10384.885768178','354.357668344174','940','241',1,'manager1');</v>
      </c>
      <c r="U2336" s="5"/>
    </row>
    <row r="2337" spans="1:21" x14ac:dyDescent="0.35">
      <c r="A2337" s="6" t="s">
        <v>15646</v>
      </c>
      <c r="B2337" s="1" t="s">
        <v>22786</v>
      </c>
      <c r="C2337" s="1" t="s">
        <v>2477</v>
      </c>
      <c r="D2337" s="1" t="s">
        <v>2914</v>
      </c>
      <c r="F2337" s="1" t="s">
        <v>3045</v>
      </c>
      <c r="G2337" s="1" t="s">
        <v>3058</v>
      </c>
      <c r="J2337" s="2">
        <v>0</v>
      </c>
      <c r="K2337" s="7">
        <v>13650</v>
      </c>
      <c r="L2337" s="1">
        <v>0</v>
      </c>
      <c r="M2337" s="1" t="s">
        <v>2</v>
      </c>
      <c r="N2337" s="11">
        <v>52366.986369758473</v>
      </c>
      <c r="O2337" s="11">
        <v>667.14214466165834</v>
      </c>
      <c r="P2337" s="11">
        <v>746</v>
      </c>
      <c r="Q2337" s="1">
        <v>83</v>
      </c>
      <c r="R2337" s="3">
        <v>1</v>
      </c>
      <c r="S2337" s="3" t="s">
        <v>22833</v>
      </c>
      <c r="T2337" s="8" t="str">
        <f t="shared" si="36"/>
        <v>INSERT INTO item VALUES('0002228','식재료','전지','돈육','','(소량전용)돈육(전지,냉동,찌개용,국산)','1.5*1.5*5~6(1kg미만발주가능)','','','0','13650','0','국산','52366.9863697585','667.142144661658','746','83',1,'manager1');</v>
      </c>
      <c r="U2337" s="5"/>
    </row>
    <row r="2338" spans="1:21" x14ac:dyDescent="0.35">
      <c r="A2338" s="6" t="s">
        <v>15647</v>
      </c>
      <c r="B2338" s="1" t="s">
        <v>22786</v>
      </c>
      <c r="C2338" s="1" t="s">
        <v>2477</v>
      </c>
      <c r="D2338" s="1" t="s">
        <v>3059</v>
      </c>
      <c r="F2338" s="1" t="s">
        <v>3060</v>
      </c>
      <c r="G2338" s="1" t="s">
        <v>20</v>
      </c>
      <c r="J2338" s="2">
        <v>0</v>
      </c>
      <c r="K2338" s="7">
        <v>6680</v>
      </c>
      <c r="L2338" s="1">
        <v>0</v>
      </c>
      <c r="M2338" s="1" t="s">
        <v>2</v>
      </c>
      <c r="N2338" s="11">
        <v>13595.4030105086</v>
      </c>
      <c r="O2338" s="11">
        <v>835.40214338204112</v>
      </c>
      <c r="P2338" s="11">
        <v>710</v>
      </c>
      <c r="Q2338" s="1">
        <v>7</v>
      </c>
      <c r="R2338" s="3">
        <v>1</v>
      </c>
      <c r="S2338" s="3" t="s">
        <v>22833</v>
      </c>
      <c r="T2338" s="8" t="str">
        <f t="shared" si="36"/>
        <v>INSERT INTO item VALUES('0002229','식재료','후지','돈육','','H돈육(후지,냉동,분쇄,국산)','1Kg','','','0','6680','0','국산','13595.4030105086','835.402143382041','710','7',1,'manager1');</v>
      </c>
      <c r="U2338" s="5"/>
    </row>
    <row r="2339" spans="1:21" x14ac:dyDescent="0.35">
      <c r="A2339" s="6" t="s">
        <v>15648</v>
      </c>
      <c r="B2339" s="1" t="s">
        <v>22786</v>
      </c>
      <c r="C2339" s="1" t="s">
        <v>2477</v>
      </c>
      <c r="D2339" s="1" t="s">
        <v>3059</v>
      </c>
      <c r="F2339" s="1" t="s">
        <v>3061</v>
      </c>
      <c r="G2339" s="1" t="s">
        <v>3062</v>
      </c>
      <c r="J2339" s="2">
        <v>0</v>
      </c>
      <c r="K2339" s="7">
        <v>7510</v>
      </c>
      <c r="L2339" s="1">
        <v>0</v>
      </c>
      <c r="M2339" s="1" t="s">
        <v>2</v>
      </c>
      <c r="N2339" s="11">
        <v>90376.490911961053</v>
      </c>
      <c r="O2339" s="11">
        <v>910.45471056871088</v>
      </c>
      <c r="P2339" s="11">
        <v>434</v>
      </c>
      <c r="Q2339" s="1">
        <v>398</v>
      </c>
      <c r="R2339" s="3">
        <v>1</v>
      </c>
      <c r="S2339" s="3" t="s">
        <v>22833</v>
      </c>
      <c r="T2339" s="8" t="str">
        <f t="shared" si="36"/>
        <v>INSERT INTO item VALUES('0002230','식재료','후지','돈육','','돈육(후지,냉동,볶음용,국산)','3*3*0.5','','','0','7510','0','국산','90376.4909119611','910.454710568711','434','398',1,'manager1');</v>
      </c>
      <c r="U2339" s="5"/>
    </row>
    <row r="2340" spans="1:21" x14ac:dyDescent="0.35">
      <c r="A2340" s="6" t="s">
        <v>15649</v>
      </c>
      <c r="B2340" s="1" t="s">
        <v>22786</v>
      </c>
      <c r="C2340" s="1" t="s">
        <v>2477</v>
      </c>
      <c r="D2340" s="1" t="s">
        <v>3059</v>
      </c>
      <c r="F2340" s="1" t="s">
        <v>3063</v>
      </c>
      <c r="G2340" s="1" t="s">
        <v>3064</v>
      </c>
      <c r="J2340" s="2">
        <v>0</v>
      </c>
      <c r="K2340" s="7">
        <v>7510</v>
      </c>
      <c r="L2340" s="1">
        <v>0</v>
      </c>
      <c r="M2340" s="1" t="s">
        <v>2</v>
      </c>
      <c r="N2340" s="11">
        <v>24984.253049755051</v>
      </c>
      <c r="O2340" s="11">
        <v>80.740241900917326</v>
      </c>
      <c r="P2340" s="11">
        <v>860</v>
      </c>
      <c r="Q2340" s="1">
        <v>35</v>
      </c>
      <c r="R2340" s="3">
        <v>1</v>
      </c>
      <c r="S2340" s="3" t="s">
        <v>22833</v>
      </c>
      <c r="T2340" s="8" t="str">
        <f t="shared" si="36"/>
        <v>INSERT INTO item VALUES('0002231','식재료','후지','돈육','','돈육(후지,냉동,불고기용,국산)','4*6*0.3','','','0','7510','0','국산','24984.2530497551','80.7402419009173','860','35',1,'manager1');</v>
      </c>
      <c r="U2340" s="5"/>
    </row>
    <row r="2341" spans="1:21" x14ac:dyDescent="0.35">
      <c r="A2341" s="6" t="s">
        <v>15650</v>
      </c>
      <c r="B2341" s="1" t="s">
        <v>22786</v>
      </c>
      <c r="C2341" s="1" t="s">
        <v>2477</v>
      </c>
      <c r="D2341" s="1" t="s">
        <v>3059</v>
      </c>
      <c r="F2341" s="1" t="s">
        <v>3065</v>
      </c>
      <c r="G2341" s="1" t="s">
        <v>2953</v>
      </c>
      <c r="J2341" s="2">
        <v>0</v>
      </c>
      <c r="K2341" s="7">
        <v>6680</v>
      </c>
      <c r="L2341" s="1">
        <v>0</v>
      </c>
      <c r="M2341" s="1" t="s">
        <v>2</v>
      </c>
      <c r="N2341" s="11">
        <v>9742.9995720939132</v>
      </c>
      <c r="O2341" s="11">
        <v>504.16677228426022</v>
      </c>
      <c r="P2341" s="11">
        <v>33</v>
      </c>
      <c r="Q2341" s="1">
        <v>460</v>
      </c>
      <c r="R2341" s="3">
        <v>1</v>
      </c>
      <c r="S2341" s="3" t="s">
        <v>22833</v>
      </c>
      <c r="T2341" s="8" t="str">
        <f t="shared" si="36"/>
        <v>INSERT INTO item VALUES('0002232','식재료','후지','돈육','','H돈육(후지,냉동,불고기용,국산)','1Kg(5*5*0.4mm)','','','0','6680','0','국산','9742.99957209391','504.16677228426','33','460',1,'manager1');</v>
      </c>
      <c r="U2341" s="5"/>
    </row>
    <row r="2342" spans="1:21" x14ac:dyDescent="0.35">
      <c r="A2342" s="6" t="s">
        <v>15651</v>
      </c>
      <c r="B2342" s="1" t="s">
        <v>22786</v>
      </c>
      <c r="C2342" s="1" t="s">
        <v>2477</v>
      </c>
      <c r="D2342" s="1" t="s">
        <v>3059</v>
      </c>
      <c r="F2342" s="1" t="s">
        <v>3065</v>
      </c>
      <c r="G2342" s="1" t="s">
        <v>3066</v>
      </c>
      <c r="J2342" s="2">
        <v>0</v>
      </c>
      <c r="K2342" s="7">
        <v>6680</v>
      </c>
      <c r="L2342" s="1">
        <v>0</v>
      </c>
      <c r="M2342" s="1" t="s">
        <v>2</v>
      </c>
      <c r="N2342" s="11">
        <v>39535.05355509527</v>
      </c>
      <c r="O2342" s="11">
        <v>973.35097465776198</v>
      </c>
      <c r="P2342" s="11">
        <v>946</v>
      </c>
      <c r="Q2342" s="1">
        <v>298</v>
      </c>
      <c r="R2342" s="3">
        <v>1</v>
      </c>
      <c r="S2342" s="3" t="s">
        <v>22833</v>
      </c>
      <c r="T2342" s="8" t="str">
        <f t="shared" si="36"/>
        <v>INSERT INTO item VALUES('0002233','식재료','후지','돈육','','H돈육(후지,냉동,불고기용,국산)','1Kg(5*5*0.2~0.3cm)','','','0','6680','0','국산','39535.0535550953','973.350974657762','946','298',1,'manager1');</v>
      </c>
      <c r="U2342" s="5"/>
    </row>
    <row r="2343" spans="1:21" x14ac:dyDescent="0.35">
      <c r="A2343" s="6" t="s">
        <v>15652</v>
      </c>
      <c r="B2343" s="1" t="s">
        <v>22786</v>
      </c>
      <c r="C2343" s="1" t="s">
        <v>2477</v>
      </c>
      <c r="D2343" s="1" t="s">
        <v>3059</v>
      </c>
      <c r="F2343" s="1" t="s">
        <v>3067</v>
      </c>
      <c r="G2343" s="1" t="s">
        <v>2761</v>
      </c>
      <c r="J2343" s="2">
        <v>0</v>
      </c>
      <c r="K2343" s="7">
        <v>6750</v>
      </c>
      <c r="L2343" s="1">
        <v>0</v>
      </c>
      <c r="M2343" s="1" t="s">
        <v>2</v>
      </c>
      <c r="N2343" s="11">
        <v>19358.937212703117</v>
      </c>
      <c r="O2343" s="11">
        <v>462.19364263330908</v>
      </c>
      <c r="P2343" s="11">
        <v>955</v>
      </c>
      <c r="Q2343" s="1">
        <v>6</v>
      </c>
      <c r="R2343" s="3">
        <v>1</v>
      </c>
      <c r="S2343" s="3" t="s">
        <v>22833</v>
      </c>
      <c r="T2343" s="8" t="str">
        <f t="shared" si="36"/>
        <v>INSERT INTO item VALUES('0002234','식재료','후지','돈육','','H돈육(후지,냉동,잡채용,국산)','1Kg(0.5*0.5*5~6cm)','','','0','6750','0','국산','19358.9372127031','462.193642633309','955','6',1,'manager1');</v>
      </c>
      <c r="U2343" s="5"/>
    </row>
    <row r="2344" spans="1:21" x14ac:dyDescent="0.35">
      <c r="A2344" s="6" t="s">
        <v>15653</v>
      </c>
      <c r="B2344" s="1" t="s">
        <v>22786</v>
      </c>
      <c r="C2344" s="1" t="s">
        <v>2477</v>
      </c>
      <c r="D2344" s="1" t="s">
        <v>3059</v>
      </c>
      <c r="F2344" s="1" t="s">
        <v>3068</v>
      </c>
      <c r="G2344" s="1" t="s">
        <v>3069</v>
      </c>
      <c r="J2344" s="2">
        <v>0</v>
      </c>
      <c r="K2344" s="7">
        <v>7570</v>
      </c>
      <c r="L2344" s="1">
        <v>0</v>
      </c>
      <c r="M2344" s="1" t="s">
        <v>2</v>
      </c>
      <c r="N2344" s="11">
        <v>8903.1897015952582</v>
      </c>
      <c r="O2344" s="11">
        <v>897.78388117239683</v>
      </c>
      <c r="P2344" s="11">
        <v>64</v>
      </c>
      <c r="Q2344" s="1">
        <v>50</v>
      </c>
      <c r="R2344" s="3">
        <v>1</v>
      </c>
      <c r="S2344" s="3" t="s">
        <v>22833</v>
      </c>
      <c r="T2344" s="8" t="str">
        <f t="shared" si="36"/>
        <v>INSERT INTO item VALUES('0002235','식재료','후지','돈육','','돈육(후지,냉동,장조림용,국산)','2*2*2','','','0','7570','0','국산','8903.18970159526','897.783881172397','64','50',1,'manager1');</v>
      </c>
      <c r="U2344" s="5"/>
    </row>
    <row r="2345" spans="1:21" x14ac:dyDescent="0.35">
      <c r="A2345" s="6" t="s">
        <v>15654</v>
      </c>
      <c r="B2345" s="1" t="s">
        <v>22786</v>
      </c>
      <c r="C2345" s="1" t="s">
        <v>2477</v>
      </c>
      <c r="D2345" s="1" t="s">
        <v>3059</v>
      </c>
      <c r="F2345" s="1" t="s">
        <v>3070</v>
      </c>
      <c r="G2345" s="1" t="s">
        <v>2596</v>
      </c>
      <c r="J2345" s="2">
        <v>0</v>
      </c>
      <c r="K2345" s="7">
        <v>6720</v>
      </c>
      <c r="L2345" s="1">
        <v>0</v>
      </c>
      <c r="M2345" s="1" t="s">
        <v>2</v>
      </c>
      <c r="N2345" s="11">
        <v>36504.547469773686</v>
      </c>
      <c r="O2345" s="11">
        <v>573.88346269569615</v>
      </c>
      <c r="P2345" s="11">
        <v>484</v>
      </c>
      <c r="Q2345" s="1">
        <v>53</v>
      </c>
      <c r="R2345" s="3">
        <v>1</v>
      </c>
      <c r="S2345" s="3" t="s">
        <v>22833</v>
      </c>
      <c r="T2345" s="8" t="str">
        <f t="shared" si="36"/>
        <v>INSERT INTO item VALUES('0002236','식재료','후지','돈육','','H돈육(후지,냉동,장조림용,국산)','1Kg(3*3*3cm)','','','0','6720','0','국산','36504.5474697737','573.883462695696','484','53',1,'manager1');</v>
      </c>
      <c r="U2345" s="5"/>
    </row>
    <row r="2346" spans="1:21" x14ac:dyDescent="0.35">
      <c r="A2346" s="6" t="s">
        <v>15655</v>
      </c>
      <c r="B2346" s="1" t="s">
        <v>22786</v>
      </c>
      <c r="C2346" s="1" t="s">
        <v>2477</v>
      </c>
      <c r="D2346" s="1" t="s">
        <v>3059</v>
      </c>
      <c r="F2346" s="1" t="s">
        <v>3071</v>
      </c>
      <c r="G2346" s="1" t="s">
        <v>3072</v>
      </c>
      <c r="J2346" s="2">
        <v>0</v>
      </c>
      <c r="K2346" s="7">
        <v>7510</v>
      </c>
      <c r="L2346" s="1">
        <v>0</v>
      </c>
      <c r="M2346" s="1" t="s">
        <v>2</v>
      </c>
      <c r="N2346" s="11">
        <v>1782.4908658650454</v>
      </c>
      <c r="O2346" s="11">
        <v>889.71944792078659</v>
      </c>
      <c r="P2346" s="11">
        <v>215</v>
      </c>
      <c r="Q2346" s="1">
        <v>96</v>
      </c>
      <c r="R2346" s="3">
        <v>1</v>
      </c>
      <c r="S2346" s="3" t="s">
        <v>22833</v>
      </c>
      <c r="T2346" s="8" t="str">
        <f t="shared" si="36"/>
        <v>INSERT INTO item VALUES('0002237','식재료','후지','돈육','','돈육(후지,냉동,찌개용,국산)','2.5*2.5*0.3','','','0','7510','0','국산','1782.49086586505','889.719447920787','215','96',1,'manager1');</v>
      </c>
      <c r="U2346" s="5"/>
    </row>
    <row r="2347" spans="1:21" x14ac:dyDescent="0.35">
      <c r="A2347" s="6" t="s">
        <v>15656</v>
      </c>
      <c r="B2347" s="1" t="s">
        <v>22786</v>
      </c>
      <c r="C2347" s="1" t="s">
        <v>2477</v>
      </c>
      <c r="D2347" s="1" t="s">
        <v>3059</v>
      </c>
      <c r="F2347" s="1" t="s">
        <v>3073</v>
      </c>
      <c r="G2347" s="1" t="s">
        <v>2942</v>
      </c>
      <c r="J2347" s="2">
        <v>0</v>
      </c>
      <c r="K2347" s="7">
        <v>6680</v>
      </c>
      <c r="L2347" s="1">
        <v>0</v>
      </c>
      <c r="M2347" s="1" t="s">
        <v>2</v>
      </c>
      <c r="N2347" s="11">
        <v>34300.257720001377</v>
      </c>
      <c r="O2347" s="11">
        <v>871.69727015434682</v>
      </c>
      <c r="P2347" s="11">
        <v>995</v>
      </c>
      <c r="Q2347" s="1">
        <v>303</v>
      </c>
      <c r="R2347" s="3">
        <v>1</v>
      </c>
      <c r="S2347" s="3" t="s">
        <v>22833</v>
      </c>
      <c r="T2347" s="8" t="str">
        <f t="shared" si="36"/>
        <v>INSERT INTO item VALUES('0002238','식재료','후지','돈육','','H돈육(후지,냉동,찌개용,국산)','1Kg(4*3*0.3cm)','','','0','6680','0','국산','34300.2577200014','871.697270154347','995','303',1,'manager1');</v>
      </c>
      <c r="U2347" s="5"/>
    </row>
    <row r="2348" spans="1:21" x14ac:dyDescent="0.35">
      <c r="A2348" s="6" t="s">
        <v>15657</v>
      </c>
      <c r="B2348" s="1" t="s">
        <v>22786</v>
      </c>
      <c r="C2348" s="1" t="s">
        <v>2477</v>
      </c>
      <c r="D2348" s="1" t="s">
        <v>3059</v>
      </c>
      <c r="F2348" s="1" t="s">
        <v>3074</v>
      </c>
      <c r="G2348" s="1" t="s">
        <v>2744</v>
      </c>
      <c r="J2348" s="2">
        <v>0</v>
      </c>
      <c r="K2348" s="7">
        <v>6720</v>
      </c>
      <c r="L2348" s="1">
        <v>0</v>
      </c>
      <c r="M2348" s="1" t="s">
        <v>2</v>
      </c>
      <c r="N2348" s="11">
        <v>3548.3843454815456</v>
      </c>
      <c r="O2348" s="11">
        <v>1.3907123243388497</v>
      </c>
      <c r="P2348" s="11">
        <v>725</v>
      </c>
      <c r="Q2348" s="1">
        <v>704</v>
      </c>
      <c r="R2348" s="3">
        <v>1</v>
      </c>
      <c r="S2348" s="3" t="s">
        <v>22833</v>
      </c>
      <c r="T2348" s="8" t="str">
        <f t="shared" si="36"/>
        <v>INSERT INTO item VALUES('0002239','식재료','후지','돈육','','H돈육(후지,냉동,카레용,국산)','1Kg(1*1*1cm)','','','0','6720','0','국산','3548.38434548155','1.39071232433885','725','704',1,'manager1');</v>
      </c>
      <c r="U2348" s="5"/>
    </row>
    <row r="2349" spans="1:21" x14ac:dyDescent="0.35">
      <c r="A2349" s="6" t="s">
        <v>15658</v>
      </c>
      <c r="B2349" s="1" t="s">
        <v>22786</v>
      </c>
      <c r="C2349" s="1" t="s">
        <v>2477</v>
      </c>
      <c r="D2349" s="1" t="s">
        <v>3059</v>
      </c>
      <c r="F2349" s="1" t="s">
        <v>3075</v>
      </c>
      <c r="G2349" s="1" t="s">
        <v>3076</v>
      </c>
      <c r="J2349" s="2">
        <v>0</v>
      </c>
      <c r="K2349" s="7">
        <v>6750</v>
      </c>
      <c r="L2349" s="1">
        <v>0</v>
      </c>
      <c r="M2349" s="1" t="s">
        <v>2</v>
      </c>
      <c r="N2349" s="11">
        <v>6963.3563113759137</v>
      </c>
      <c r="O2349" s="11">
        <v>64.355065719012401</v>
      </c>
      <c r="P2349" s="11">
        <v>54</v>
      </c>
      <c r="Q2349" s="1">
        <v>266</v>
      </c>
      <c r="R2349" s="3">
        <v>1</v>
      </c>
      <c r="S2349" s="3" t="s">
        <v>22833</v>
      </c>
      <c r="T2349" s="8" t="str">
        <f t="shared" si="36"/>
        <v>INSERT INTO item VALUES('0002240','식재료','후지','돈육','','H돈육(후지,냉동,탕수육용,국산)','1Kg(1*1*5~6cm)','','','0','6750','0','국산','6963.35631137591','64.3550657190124','54','266',1,'manager1');</v>
      </c>
      <c r="U2349" s="5"/>
    </row>
    <row r="2350" spans="1:21" x14ac:dyDescent="0.35">
      <c r="A2350" s="6" t="s">
        <v>15659</v>
      </c>
      <c r="B2350" s="1" t="s">
        <v>22786</v>
      </c>
      <c r="C2350" s="1" t="s">
        <v>2477</v>
      </c>
      <c r="D2350" s="1" t="s">
        <v>3059</v>
      </c>
      <c r="F2350" s="1" t="s">
        <v>3077</v>
      </c>
      <c r="G2350" s="1" t="s">
        <v>20</v>
      </c>
      <c r="J2350" s="2">
        <v>0</v>
      </c>
      <c r="K2350" s="7">
        <v>6680</v>
      </c>
      <c r="L2350" s="1">
        <v>0</v>
      </c>
      <c r="M2350" s="1" t="s">
        <v>2</v>
      </c>
      <c r="N2350" s="11">
        <v>55787.930846898729</v>
      </c>
      <c r="O2350" s="11">
        <v>283.90215577829179</v>
      </c>
      <c r="P2350" s="11">
        <v>161</v>
      </c>
      <c r="Q2350" s="1">
        <v>14</v>
      </c>
      <c r="R2350" s="3">
        <v>1</v>
      </c>
      <c r="S2350" s="3" t="s">
        <v>22833</v>
      </c>
      <c r="T2350" s="8" t="str">
        <f t="shared" si="36"/>
        <v>INSERT INTO item VALUES('0002241','식재료','후지','돈육','','H돈육(후지,냉동,통덩어리,국산)','1Kg','','','0','6680','0','국산','55787.9308468987','283.902155778292','161','14',1,'manager1');</v>
      </c>
      <c r="U2350" s="5"/>
    </row>
    <row r="2351" spans="1:21" x14ac:dyDescent="0.35">
      <c r="A2351" s="6" t="s">
        <v>15660</v>
      </c>
      <c r="B2351" s="1" t="s">
        <v>22786</v>
      </c>
      <c r="C2351" s="1" t="s">
        <v>2477</v>
      </c>
      <c r="D2351" s="1" t="s">
        <v>3059</v>
      </c>
      <c r="F2351" s="1" t="s">
        <v>3078</v>
      </c>
      <c r="G2351" s="1" t="s">
        <v>3006</v>
      </c>
      <c r="J2351" s="2">
        <v>0</v>
      </c>
      <c r="K2351" s="7">
        <v>6750</v>
      </c>
      <c r="L2351" s="1">
        <v>0</v>
      </c>
      <c r="M2351" s="1" t="s">
        <v>2</v>
      </c>
      <c r="N2351" s="11">
        <v>8163.7290397347924</v>
      </c>
      <c r="O2351" s="11">
        <v>644.6291220313741</v>
      </c>
      <c r="P2351" s="11">
        <v>143</v>
      </c>
      <c r="Q2351" s="1">
        <v>13</v>
      </c>
      <c r="R2351" s="3">
        <v>1</v>
      </c>
      <c r="S2351" s="3" t="s">
        <v>22833</v>
      </c>
      <c r="T2351" s="8" t="str">
        <f t="shared" si="36"/>
        <v>INSERT INTO item VALUES('0002242','식재료','후지','돈육','','H돈육(후지,냉동,중,채썰기,국산)','1Kg(1.5*1.5*5~6cm)','','','0','6750','0','국산','8163.72903973479','644.629122031374','143','13',1,'manager1');</v>
      </c>
      <c r="U2351" s="5"/>
    </row>
    <row r="2352" spans="1:21" x14ac:dyDescent="0.35">
      <c r="A2352" s="6" t="s">
        <v>15661</v>
      </c>
      <c r="B2352" s="1" t="s">
        <v>22786</v>
      </c>
      <c r="C2352" s="1" t="s">
        <v>2477</v>
      </c>
      <c r="D2352" s="1" t="s">
        <v>3059</v>
      </c>
      <c r="F2352" s="1" t="s">
        <v>3079</v>
      </c>
      <c r="G2352" s="1" t="s">
        <v>2892</v>
      </c>
      <c r="J2352" s="2">
        <v>0</v>
      </c>
      <c r="K2352" s="7">
        <v>6720</v>
      </c>
      <c r="L2352" s="1">
        <v>0</v>
      </c>
      <c r="M2352" s="1" t="s">
        <v>2</v>
      </c>
      <c r="N2352" s="11">
        <v>34489.967253164636</v>
      </c>
      <c r="O2352" s="11">
        <v>52.59566604942323</v>
      </c>
      <c r="P2352" s="11">
        <v>486</v>
      </c>
      <c r="Q2352" s="1">
        <v>87</v>
      </c>
      <c r="R2352" s="3">
        <v>1</v>
      </c>
      <c r="S2352" s="3" t="s">
        <v>22833</v>
      </c>
      <c r="T2352" s="8" t="str">
        <f t="shared" si="36"/>
        <v>INSERT INTO item VALUES('0002243','식재료','후지','돈육','','H돈육(후지,냉동,소,깍둑썰기,국산)','1Kg(1.5*1.5*1.5cm)','','','0','6720','0','국산','34489.9672531646','52.5956660494232','486','87',1,'manager1');</v>
      </c>
      <c r="U2352" s="5"/>
    </row>
    <row r="2353" spans="1:21" x14ac:dyDescent="0.35">
      <c r="A2353" s="6" t="s">
        <v>15662</v>
      </c>
      <c r="B2353" s="1" t="s">
        <v>22786</v>
      </c>
      <c r="C2353" s="1" t="s">
        <v>2477</v>
      </c>
      <c r="D2353" s="1" t="s">
        <v>3059</v>
      </c>
      <c r="F2353" s="1" t="s">
        <v>3080</v>
      </c>
      <c r="G2353" s="1" t="s">
        <v>2761</v>
      </c>
      <c r="J2353" s="2">
        <v>0</v>
      </c>
      <c r="K2353" s="7">
        <v>6750</v>
      </c>
      <c r="L2353" s="1">
        <v>0</v>
      </c>
      <c r="M2353" s="1" t="s">
        <v>2</v>
      </c>
      <c r="N2353" s="11">
        <v>34496.150819590846</v>
      </c>
      <c r="O2353" s="11">
        <v>700.75285936159707</v>
      </c>
      <c r="P2353" s="11">
        <v>159</v>
      </c>
      <c r="Q2353" s="1">
        <v>544</v>
      </c>
      <c r="R2353" s="3">
        <v>1</v>
      </c>
      <c r="S2353" s="3" t="s">
        <v>22833</v>
      </c>
      <c r="T2353" s="8" t="str">
        <f t="shared" si="36"/>
        <v>INSERT INTO item VALUES('0002244','식재료','후지','돈육','','H돈육(후지,냉동,소,채썰기,국산)','1Kg(0.5*0.5*5~6cm)','','','0','6750','0','국산','34496.1508195908','700.752859361597','159','544',1,'manager1');</v>
      </c>
      <c r="U2353" s="5"/>
    </row>
    <row r="2354" spans="1:21" x14ac:dyDescent="0.35">
      <c r="A2354" s="6" t="s">
        <v>15663</v>
      </c>
      <c r="B2354" s="1" t="s">
        <v>22786</v>
      </c>
      <c r="C2354" s="1" t="s">
        <v>2477</v>
      </c>
      <c r="D2354" s="1" t="s">
        <v>3059</v>
      </c>
      <c r="F2354" s="1" t="s">
        <v>3081</v>
      </c>
      <c r="G2354" s="1" t="s">
        <v>3082</v>
      </c>
      <c r="J2354" s="2">
        <v>0</v>
      </c>
      <c r="K2354" s="7">
        <v>6720</v>
      </c>
      <c r="L2354" s="1">
        <v>0</v>
      </c>
      <c r="M2354" s="1" t="s">
        <v>2</v>
      </c>
      <c r="N2354" s="11">
        <v>46807.393461103165</v>
      </c>
      <c r="O2354" s="11">
        <v>160.07916694277725</v>
      </c>
      <c r="P2354" s="11">
        <v>58</v>
      </c>
      <c r="Q2354" s="1">
        <v>478</v>
      </c>
      <c r="R2354" s="3">
        <v>1</v>
      </c>
      <c r="S2354" s="3" t="s">
        <v>22833</v>
      </c>
      <c r="T2354" s="8" t="str">
        <f t="shared" si="36"/>
        <v>INSERT INTO item VALUES('0002245','식재료','후지','돈육','','H돈육(후지,냉동,중,깍둑썰기,국산)','1Kg(2.5*2.5*2.5mm)','','','0','6720','0','국산','46807.3934611032','160.079166942777','58','478',1,'manager1');</v>
      </c>
      <c r="U2354" s="5"/>
    </row>
    <row r="2355" spans="1:21" x14ac:dyDescent="0.35">
      <c r="A2355" s="6" t="s">
        <v>15664</v>
      </c>
      <c r="B2355" s="1" t="s">
        <v>22786</v>
      </c>
      <c r="C2355" s="1" t="s">
        <v>2477</v>
      </c>
      <c r="D2355" s="1" t="s">
        <v>3059</v>
      </c>
      <c r="F2355" s="1" t="s">
        <v>3083</v>
      </c>
      <c r="G2355" s="1" t="s">
        <v>3084</v>
      </c>
      <c r="J2355" s="2">
        <v>0</v>
      </c>
      <c r="K2355" s="7">
        <v>7570</v>
      </c>
      <c r="L2355" s="1">
        <v>0</v>
      </c>
      <c r="M2355" s="1" t="s">
        <v>2</v>
      </c>
      <c r="N2355" s="11">
        <v>32190.429033888046</v>
      </c>
      <c r="O2355" s="11">
        <v>461.73735659994708</v>
      </c>
      <c r="P2355" s="11">
        <v>991</v>
      </c>
      <c r="Q2355" s="1">
        <v>28</v>
      </c>
      <c r="R2355" s="3">
        <v>1</v>
      </c>
      <c r="S2355" s="3" t="s">
        <v>22833</v>
      </c>
      <c r="T2355" s="8" t="str">
        <f t="shared" si="36"/>
        <v>INSERT INTO item VALUES('0002246','식재료','후지','돈육','','돈육(후지,냉동,장조림용,특품,국산)','병원군,5*5*5','','','0','7570','0','국산','32190.429033888','461.737356599947','991','28',1,'manager1');</v>
      </c>
      <c r="U2355" s="5"/>
    </row>
    <row r="2356" spans="1:21" x14ac:dyDescent="0.35">
      <c r="A2356" s="6" t="s">
        <v>15665</v>
      </c>
      <c r="B2356" s="1" t="s">
        <v>22786</v>
      </c>
      <c r="C2356" s="1" t="s">
        <v>2477</v>
      </c>
      <c r="D2356" s="1" t="s">
        <v>3059</v>
      </c>
      <c r="F2356" s="1" t="s">
        <v>3085</v>
      </c>
      <c r="G2356" s="1" t="s">
        <v>2924</v>
      </c>
      <c r="J2356" s="2">
        <v>0</v>
      </c>
      <c r="K2356" s="7">
        <v>7600</v>
      </c>
      <c r="L2356" s="1">
        <v>0</v>
      </c>
      <c r="M2356" s="1" t="s">
        <v>2</v>
      </c>
      <c r="N2356" s="11">
        <v>8934.2643509814225</v>
      </c>
      <c r="O2356" s="11">
        <v>334.04540118594394</v>
      </c>
      <c r="P2356" s="11">
        <v>509</v>
      </c>
      <c r="Q2356" s="1">
        <v>334</v>
      </c>
      <c r="R2356" s="3">
        <v>1</v>
      </c>
      <c r="S2356" s="3" t="s">
        <v>22833</v>
      </c>
      <c r="T2356" s="8" t="str">
        <f t="shared" si="36"/>
        <v>INSERT INTO item VALUES('0002247','식재료','후지','돈육','','돈육(후지,냉장,불고기용,D-2,국산)','5*5*0.4','','','0','7600','0','국산','8934.26435098142','334.045401185944','509','334',1,'manager1');</v>
      </c>
      <c r="U2356" s="5"/>
    </row>
    <row r="2357" spans="1:21" x14ac:dyDescent="0.35">
      <c r="A2357" s="6" t="s">
        <v>15666</v>
      </c>
      <c r="B2357" s="1" t="s">
        <v>22786</v>
      </c>
      <c r="C2357" s="1" t="s">
        <v>2477</v>
      </c>
      <c r="D2357" s="1" t="s">
        <v>3059</v>
      </c>
      <c r="F2357" s="1" t="s">
        <v>3086</v>
      </c>
      <c r="G2357" s="1" t="s">
        <v>2873</v>
      </c>
      <c r="J2357" s="2">
        <v>0</v>
      </c>
      <c r="K2357" s="7">
        <v>7600</v>
      </c>
      <c r="L2357" s="1">
        <v>0</v>
      </c>
      <c r="M2357" s="1" t="s">
        <v>2</v>
      </c>
      <c r="N2357" s="11">
        <v>39742.147339997726</v>
      </c>
      <c r="O2357" s="11">
        <v>993.90562832221144</v>
      </c>
      <c r="P2357" s="11">
        <v>22</v>
      </c>
      <c r="Q2357" s="1">
        <v>694</v>
      </c>
      <c r="R2357" s="3">
        <v>1</v>
      </c>
      <c r="S2357" s="3" t="s">
        <v>22833</v>
      </c>
      <c r="T2357" s="8" t="str">
        <f t="shared" si="36"/>
        <v>INSERT INTO item VALUES('0002248','식재료','후지','돈육','','돈육(후지,냉장,장조림용,국산)','3*3*3','','','0','7600','0','국산','39742.1473399977','993.905628322211','22','694',1,'manager1');</v>
      </c>
      <c r="U2357" s="5"/>
    </row>
    <row r="2358" spans="1:21" x14ac:dyDescent="0.35">
      <c r="A2358" s="6" t="s">
        <v>15667</v>
      </c>
      <c r="B2358" s="1" t="s">
        <v>22786</v>
      </c>
      <c r="C2358" s="1" t="s">
        <v>2477</v>
      </c>
      <c r="D2358" s="1" t="s">
        <v>3059</v>
      </c>
      <c r="F2358" s="1" t="s">
        <v>3087</v>
      </c>
      <c r="G2358" s="1" t="s">
        <v>3088</v>
      </c>
      <c r="J2358" s="2">
        <v>0</v>
      </c>
      <c r="K2358" s="7">
        <v>7510</v>
      </c>
      <c r="L2358" s="1">
        <v>0</v>
      </c>
      <c r="M2358" s="1" t="s">
        <v>2</v>
      </c>
      <c r="N2358" s="11">
        <v>11024.089703388627</v>
      </c>
      <c r="O2358" s="11">
        <v>459.40663838955032</v>
      </c>
      <c r="P2358" s="11">
        <v>282</v>
      </c>
      <c r="Q2358" s="1">
        <v>33</v>
      </c>
      <c r="R2358" s="3">
        <v>1</v>
      </c>
      <c r="S2358" s="3" t="s">
        <v>22833</v>
      </c>
      <c r="T2358" s="8" t="str">
        <f t="shared" si="36"/>
        <v>INSERT INTO item VALUES('0002249','식재료','후지','돈육','','돈육(후지,냉동,너비아니용,국산)','병원군,두께5mm','','','0','7510','0','국산','11024.0897033886','459.40663838955','282','33',1,'manager1');</v>
      </c>
      <c r="U2358" s="5"/>
    </row>
    <row r="2359" spans="1:21" x14ac:dyDescent="0.35">
      <c r="A2359" s="6" t="s">
        <v>15668</v>
      </c>
      <c r="B2359" s="1" t="s">
        <v>22786</v>
      </c>
      <c r="C2359" s="1" t="s">
        <v>2477</v>
      </c>
      <c r="D2359" s="1" t="s">
        <v>3059</v>
      </c>
      <c r="F2359" s="1" t="s">
        <v>3089</v>
      </c>
      <c r="G2359" s="1" t="s">
        <v>3090</v>
      </c>
      <c r="J2359" s="2">
        <v>0</v>
      </c>
      <c r="K2359" s="7">
        <v>7510</v>
      </c>
      <c r="L2359" s="1">
        <v>0</v>
      </c>
      <c r="M2359" s="1" t="s">
        <v>2</v>
      </c>
      <c r="N2359" s="11">
        <v>26212.409530912166</v>
      </c>
      <c r="O2359" s="11">
        <v>225.35482274415841</v>
      </c>
      <c r="P2359" s="11">
        <v>375</v>
      </c>
      <c r="Q2359" s="1">
        <v>193</v>
      </c>
      <c r="R2359" s="3">
        <v>1</v>
      </c>
      <c r="S2359" s="3" t="s">
        <v>22833</v>
      </c>
      <c r="T2359" s="8" t="str">
        <f t="shared" si="36"/>
        <v>INSERT INTO item VALUES('0002250','식재료','후지','돈육','','돈육(후지,냉동,슬라이스,국산)','병원군,두께1cm/Kg','','','0','7510','0','국산','26212.4095309122','225.354822744158','375','193',1,'manager1');</v>
      </c>
      <c r="U2359" s="5"/>
    </row>
    <row r="2360" spans="1:21" x14ac:dyDescent="0.35">
      <c r="A2360" s="6" t="s">
        <v>15669</v>
      </c>
      <c r="B2360" s="1" t="s">
        <v>22786</v>
      </c>
      <c r="C2360" s="1" t="s">
        <v>2477</v>
      </c>
      <c r="D2360" s="1" t="s">
        <v>3059</v>
      </c>
      <c r="F2360" s="1" t="s">
        <v>3063</v>
      </c>
      <c r="G2360" s="1" t="s">
        <v>3091</v>
      </c>
      <c r="J2360" s="2">
        <v>0</v>
      </c>
      <c r="K2360" s="7">
        <v>7510</v>
      </c>
      <c r="L2360" s="1">
        <v>0</v>
      </c>
      <c r="M2360" s="1" t="s">
        <v>2</v>
      </c>
      <c r="N2360" s="11">
        <v>41503.232966244803</v>
      </c>
      <c r="O2360" s="11">
        <v>456.16570674121994</v>
      </c>
      <c r="P2360" s="11">
        <v>630</v>
      </c>
      <c r="Q2360" s="1">
        <v>20</v>
      </c>
      <c r="R2360" s="3">
        <v>1</v>
      </c>
      <c r="S2360" s="3" t="s">
        <v>22833</v>
      </c>
      <c r="T2360" s="8" t="str">
        <f t="shared" si="36"/>
        <v>INSERT INTO item VALUES('0002251','식재료','후지','돈육','','돈육(후지,냉동,불고기용,국산)','병원군,두께2mm','','','0','7510','0','국산','41503.2329662448','456.16570674122','630','20',1,'manager1');</v>
      </c>
      <c r="U2360" s="5"/>
    </row>
    <row r="2361" spans="1:21" x14ac:dyDescent="0.35">
      <c r="A2361" s="6" t="s">
        <v>15670</v>
      </c>
      <c r="B2361" s="1" t="s">
        <v>22786</v>
      </c>
      <c r="C2361" s="1" t="s">
        <v>2477</v>
      </c>
      <c r="D2361" s="1" t="s">
        <v>3059</v>
      </c>
      <c r="F2361" s="1" t="s">
        <v>3068</v>
      </c>
      <c r="G2361" s="1" t="s">
        <v>3092</v>
      </c>
      <c r="J2361" s="2">
        <v>0</v>
      </c>
      <c r="K2361" s="7">
        <v>7570</v>
      </c>
      <c r="L2361" s="1">
        <v>0</v>
      </c>
      <c r="M2361" s="1" t="s">
        <v>2</v>
      </c>
      <c r="N2361" s="11">
        <v>10407.922264399729</v>
      </c>
      <c r="O2361" s="11">
        <v>950.22833744268996</v>
      </c>
      <c r="P2361" s="11">
        <v>650</v>
      </c>
      <c r="Q2361" s="1">
        <v>615</v>
      </c>
      <c r="R2361" s="3">
        <v>1</v>
      </c>
      <c r="S2361" s="3" t="s">
        <v>22833</v>
      </c>
      <c r="T2361" s="8" t="str">
        <f t="shared" si="36"/>
        <v>INSERT INTO item VALUES('0002252','식재료','후지','돈육','','돈육(후지,냉동,장조림용,국산)','병원군,6*6*6','','','0','7570','0','국산','10407.9222643997','950.22833744269','650','615',1,'manager1');</v>
      </c>
      <c r="U2361" s="5"/>
    </row>
    <row r="2362" spans="1:21" x14ac:dyDescent="0.35">
      <c r="A2362" s="6" t="s">
        <v>15671</v>
      </c>
      <c r="B2362" s="1" t="s">
        <v>22786</v>
      </c>
      <c r="C2362" s="1" t="s">
        <v>2477</v>
      </c>
      <c r="D2362" s="1" t="s">
        <v>3059</v>
      </c>
      <c r="F2362" s="1" t="s">
        <v>3093</v>
      </c>
      <c r="G2362" s="1" t="s">
        <v>3094</v>
      </c>
      <c r="J2362" s="2">
        <v>0</v>
      </c>
      <c r="K2362" s="7">
        <v>7630</v>
      </c>
      <c r="L2362" s="1">
        <v>0</v>
      </c>
      <c r="M2362" s="1" t="s">
        <v>2</v>
      </c>
      <c r="N2362" s="11">
        <v>3292.8715691767306</v>
      </c>
      <c r="O2362" s="11">
        <v>830.77681726003232</v>
      </c>
      <c r="P2362" s="11">
        <v>51</v>
      </c>
      <c r="Q2362" s="1">
        <v>100</v>
      </c>
      <c r="R2362" s="3">
        <v>1</v>
      </c>
      <c r="S2362" s="3" t="s">
        <v>22833</v>
      </c>
      <c r="T2362" s="8" t="str">
        <f t="shared" si="36"/>
        <v>INSERT INTO item VALUES('0002253','식재료','후지','돈육','','돈육(후지,냉동,탕수육용,국산)','병원군,두께1cm','','','0','7630','0','국산','3292.87156917673','830.776817260032','51','100',1,'manager1');</v>
      </c>
      <c r="U2362" s="5"/>
    </row>
    <row r="2363" spans="1:21" x14ac:dyDescent="0.35">
      <c r="A2363" s="6" t="s">
        <v>15672</v>
      </c>
      <c r="B2363" s="1" t="s">
        <v>22786</v>
      </c>
      <c r="C2363" s="1" t="s">
        <v>2477</v>
      </c>
      <c r="D2363" s="1" t="s">
        <v>3059</v>
      </c>
      <c r="F2363" s="1" t="s">
        <v>3095</v>
      </c>
      <c r="G2363" s="1" t="s">
        <v>20</v>
      </c>
      <c r="J2363" s="2">
        <v>0</v>
      </c>
      <c r="K2363" s="7">
        <v>7560</v>
      </c>
      <c r="L2363" s="1">
        <v>0</v>
      </c>
      <c r="M2363" s="1" t="s">
        <v>2</v>
      </c>
      <c r="N2363" s="11">
        <v>4197.5135470389087</v>
      </c>
      <c r="O2363" s="11">
        <v>526.32118522634607</v>
      </c>
      <c r="P2363" s="11">
        <v>439</v>
      </c>
      <c r="Q2363" s="1">
        <v>194</v>
      </c>
      <c r="R2363" s="3">
        <v>1</v>
      </c>
      <c r="S2363" s="3" t="s">
        <v>22833</v>
      </c>
      <c r="T2363" s="8" t="str">
        <f t="shared" si="36"/>
        <v>INSERT INTO item VALUES('0002254','식재료','후지','돈육','','돈육(후지,냉장,통덩어리,국산)','1Kg','','','0','7560','0','국산','4197.51354703891','526.321185226346','439','194',1,'manager1');</v>
      </c>
      <c r="U2363" s="5"/>
    </row>
    <row r="2364" spans="1:21" x14ac:dyDescent="0.35">
      <c r="A2364" s="6" t="s">
        <v>15673</v>
      </c>
      <c r="B2364" s="1" t="s">
        <v>22786</v>
      </c>
      <c r="C2364" s="1" t="s">
        <v>2477</v>
      </c>
      <c r="D2364" s="1" t="s">
        <v>3059</v>
      </c>
      <c r="F2364" s="1" t="s">
        <v>3096</v>
      </c>
      <c r="G2364" s="1" t="s">
        <v>2498</v>
      </c>
      <c r="J2364" s="2">
        <v>0</v>
      </c>
      <c r="K2364" s="7">
        <v>7340</v>
      </c>
      <c r="L2364" s="1">
        <v>0</v>
      </c>
      <c r="M2364" s="1" t="s">
        <v>2</v>
      </c>
      <c r="N2364" s="11">
        <v>48350.230369745041</v>
      </c>
      <c r="O2364" s="11">
        <v>760.88908194600685</v>
      </c>
      <c r="P2364" s="11">
        <v>692</v>
      </c>
      <c r="Q2364" s="1">
        <v>35</v>
      </c>
      <c r="R2364" s="3">
        <v>1</v>
      </c>
      <c r="S2364" s="3" t="s">
        <v>22833</v>
      </c>
      <c r="T2364" s="8" t="str">
        <f t="shared" si="36"/>
        <v>INSERT INTO item VALUES('0002255','식재료','후지','돈육','','돈육(후지,냉장,슬라이스,국산)','1Kg(0.3cm)','','','0','7340','0','국산','48350.230369745','760.889081946007','692','35',1,'manager1');</v>
      </c>
      <c r="U2364" s="5"/>
    </row>
    <row r="2365" spans="1:21" x14ac:dyDescent="0.35">
      <c r="A2365" s="6" t="s">
        <v>15674</v>
      </c>
      <c r="B2365" s="1" t="s">
        <v>22786</v>
      </c>
      <c r="C2365" s="1" t="s">
        <v>2477</v>
      </c>
      <c r="D2365" s="1" t="s">
        <v>3059</v>
      </c>
      <c r="F2365" s="1" t="s">
        <v>3097</v>
      </c>
      <c r="G2365" s="1" t="s">
        <v>2206</v>
      </c>
      <c r="J2365" s="2">
        <v>0</v>
      </c>
      <c r="K2365" s="7">
        <v>7630</v>
      </c>
      <c r="L2365" s="1">
        <v>0</v>
      </c>
      <c r="M2365" s="1" t="s">
        <v>2</v>
      </c>
      <c r="N2365" s="11">
        <v>19854.49350333029</v>
      </c>
      <c r="O2365" s="11">
        <v>491.53175495177095</v>
      </c>
      <c r="P2365" s="11">
        <v>864</v>
      </c>
      <c r="Q2365" s="1">
        <v>341</v>
      </c>
      <c r="R2365" s="3">
        <v>1</v>
      </c>
      <c r="S2365" s="3" t="s">
        <v>22833</v>
      </c>
      <c r="T2365" s="8" t="str">
        <f t="shared" si="36"/>
        <v>INSERT INTO item VALUES('0002256','식재료','후지','돈육','','돈육(후지,냉동,채썰기,중,국산)','1.5*1.5*5~6','','','0','7630','0','국산','19854.4935033303','491.531754951771','864','341',1,'manager1');</v>
      </c>
      <c r="U2365" s="5"/>
    </row>
    <row r="2366" spans="1:21" x14ac:dyDescent="0.35">
      <c r="A2366" s="6" t="s">
        <v>15675</v>
      </c>
      <c r="B2366" s="1" t="s">
        <v>22786</v>
      </c>
      <c r="C2366" s="1" t="s">
        <v>2477</v>
      </c>
      <c r="D2366" s="1" t="s">
        <v>3059</v>
      </c>
      <c r="F2366" s="1" t="s">
        <v>3098</v>
      </c>
      <c r="G2366" s="1" t="s">
        <v>3099</v>
      </c>
      <c r="J2366" s="2">
        <v>0</v>
      </c>
      <c r="K2366" s="7">
        <v>7510</v>
      </c>
      <c r="L2366" s="1">
        <v>0</v>
      </c>
      <c r="M2366" s="1" t="s">
        <v>2</v>
      </c>
      <c r="N2366" s="11">
        <v>14893.033410437478</v>
      </c>
      <c r="O2366" s="11">
        <v>2.797200401865596</v>
      </c>
      <c r="P2366" s="11">
        <v>231</v>
      </c>
      <c r="Q2366" s="1">
        <v>556</v>
      </c>
      <c r="R2366" s="3">
        <v>1</v>
      </c>
      <c r="S2366" s="3" t="s">
        <v>22833</v>
      </c>
      <c r="T2366" s="8" t="str">
        <f t="shared" si="36"/>
        <v>INSERT INTO item VALUES('0002257','식재료','후지','돈육','','돈육(후지,냉동,볶음밥용,국산)','0.8*0.8*0.8','','','0','7510','0','국산','14893.0334104375','2.7972004018656','231','556',1,'manager1');</v>
      </c>
      <c r="U2366" s="5"/>
    </row>
    <row r="2367" spans="1:21" x14ac:dyDescent="0.35">
      <c r="A2367" s="6" t="s">
        <v>15676</v>
      </c>
      <c r="B2367" s="1" t="s">
        <v>22786</v>
      </c>
      <c r="C2367" s="1" t="s">
        <v>2477</v>
      </c>
      <c r="D2367" s="1" t="s">
        <v>3059</v>
      </c>
      <c r="F2367" s="1" t="s">
        <v>3100</v>
      </c>
      <c r="G2367" s="1" t="s">
        <v>3101</v>
      </c>
      <c r="J2367" s="2">
        <v>0</v>
      </c>
      <c r="K2367" s="7">
        <v>7630</v>
      </c>
      <c r="L2367" s="1">
        <v>0</v>
      </c>
      <c r="M2367" s="1" t="s">
        <v>2</v>
      </c>
      <c r="N2367" s="11">
        <v>28556.126962275863</v>
      </c>
      <c r="O2367" s="11">
        <v>944.85868442247659</v>
      </c>
      <c r="P2367" s="11">
        <v>102</v>
      </c>
      <c r="Q2367" s="1">
        <v>491</v>
      </c>
      <c r="R2367" s="3">
        <v>1</v>
      </c>
      <c r="S2367" s="3" t="s">
        <v>22833</v>
      </c>
      <c r="T2367" s="8" t="str">
        <f t="shared" si="36"/>
        <v>INSERT INTO item VALUES('0002258','식재료','후지','돈육','','돈육(후지,냉동,채썰기,국산)','1.2*1.2*5/Kg','','','0','7630','0','국산','28556.1269622759','944.858684422477','102','491',1,'manager1');</v>
      </c>
      <c r="U2367" s="5"/>
    </row>
    <row r="2368" spans="1:21" x14ac:dyDescent="0.35">
      <c r="A2368" s="6" t="s">
        <v>15677</v>
      </c>
      <c r="B2368" s="1" t="s">
        <v>22786</v>
      </c>
      <c r="C2368" s="1" t="s">
        <v>2477</v>
      </c>
      <c r="D2368" s="1" t="s">
        <v>3059</v>
      </c>
      <c r="F2368" s="1" t="s">
        <v>3061</v>
      </c>
      <c r="G2368" s="1" t="s">
        <v>3102</v>
      </c>
      <c r="J2368" s="2">
        <v>0</v>
      </c>
      <c r="K2368" s="7">
        <v>7510</v>
      </c>
      <c r="L2368" s="1">
        <v>0</v>
      </c>
      <c r="M2368" s="1" t="s">
        <v>2</v>
      </c>
      <c r="N2368" s="11">
        <v>57579.346740510366</v>
      </c>
      <c r="O2368" s="11">
        <v>817.89127447856345</v>
      </c>
      <c r="P2368" s="11">
        <v>588</v>
      </c>
      <c r="Q2368" s="1">
        <v>153</v>
      </c>
      <c r="R2368" s="3">
        <v>1</v>
      </c>
      <c r="S2368" s="3" t="s">
        <v>22833</v>
      </c>
      <c r="T2368" s="8" t="str">
        <f t="shared" si="36"/>
        <v>INSERT INTO item VALUES('0002259','식재료','후지','돈육','','돈육(후지,냉동,볶음용,국산)','4*4*0.3','','','0','7510','0','국산','57579.3467405104','817.891274478563','588','153',1,'manager1');</v>
      </c>
      <c r="U2368" s="5"/>
    </row>
    <row r="2369" spans="1:21" x14ac:dyDescent="0.35">
      <c r="A2369" s="6" t="s">
        <v>15678</v>
      </c>
      <c r="B2369" s="1" t="s">
        <v>22786</v>
      </c>
      <c r="C2369" s="1" t="s">
        <v>2477</v>
      </c>
      <c r="D2369" s="1" t="s">
        <v>3059</v>
      </c>
      <c r="F2369" s="1" t="s">
        <v>3103</v>
      </c>
      <c r="G2369" s="1" t="s">
        <v>2545</v>
      </c>
      <c r="J2369" s="2">
        <v>0</v>
      </c>
      <c r="K2369" s="7">
        <v>7510</v>
      </c>
      <c r="L2369" s="1">
        <v>0</v>
      </c>
      <c r="M2369" s="1" t="s">
        <v>2</v>
      </c>
      <c r="N2369" s="11">
        <v>10653.475009793241</v>
      </c>
      <c r="O2369" s="11">
        <v>437.00035361599453</v>
      </c>
      <c r="P2369" s="11">
        <v>536</v>
      </c>
      <c r="Q2369" s="1">
        <v>677</v>
      </c>
      <c r="R2369" s="3">
        <v>1</v>
      </c>
      <c r="S2369" s="3" t="s">
        <v>22833</v>
      </c>
      <c r="T2369" s="8" t="str">
        <f t="shared" si="36"/>
        <v>INSERT INTO item VALUES('0002260','식재료','후지','돈육','','돈육(후지,냉동,말이용,국산)','0.4cm 슬라이스','','','0','7510','0','국산','10653.4750097932','437.000353615995','536','677',1,'manager1');</v>
      </c>
      <c r="U2369" s="5"/>
    </row>
    <row r="2370" spans="1:21" x14ac:dyDescent="0.35">
      <c r="A2370" s="6" t="s">
        <v>15679</v>
      </c>
      <c r="B2370" s="1" t="s">
        <v>22786</v>
      </c>
      <c r="C2370" s="1" t="s">
        <v>2477</v>
      </c>
      <c r="D2370" s="1" t="s">
        <v>3059</v>
      </c>
      <c r="F2370" s="1" t="s">
        <v>3071</v>
      </c>
      <c r="G2370" s="1" t="s">
        <v>3062</v>
      </c>
      <c r="J2370" s="2">
        <v>0</v>
      </c>
      <c r="K2370" s="7">
        <v>7570</v>
      </c>
      <c r="L2370" s="1">
        <v>0</v>
      </c>
      <c r="M2370" s="1" t="s">
        <v>2</v>
      </c>
      <c r="N2370" s="11">
        <v>35111.296277652145</v>
      </c>
      <c r="O2370" s="11">
        <v>105.54608169759928</v>
      </c>
      <c r="P2370" s="11">
        <v>542</v>
      </c>
      <c r="Q2370" s="1">
        <v>4</v>
      </c>
      <c r="R2370" s="3">
        <v>1</v>
      </c>
      <c r="S2370" s="3" t="s">
        <v>22833</v>
      </c>
      <c r="T2370" s="8" t="str">
        <f t="shared" ref="T2370:T2433" si="37">"INSERT INTO item VALUES('"&amp;A2370&amp;"','"&amp;B2370&amp;"','"&amp;D2370&amp;"','"&amp;C2370&amp;"','"&amp;E2370&amp;"','"&amp;F2370&amp;"','"&amp;G2370&amp;"','"&amp;H2370&amp;"','"&amp;I2370&amp;"','"&amp;J2370&amp;"','"&amp;K2370&amp;"','"&amp;L2370&amp;"','"&amp;M2370&amp;"','"&amp;N2370&amp;"','"&amp;O2370&amp;"','"&amp;P2370&amp;"','"&amp;Q2370&amp;"',"&amp;R2370&amp;",'"&amp;S2370&amp;"');"</f>
        <v>INSERT INTO item VALUES('0002261','식재료','후지','돈육','','돈육(후지,냉동,찌개용,국산)','3*3*0.5','','','0','7570','0','국산','35111.2962776521','105.546081697599','542','4',1,'manager1');</v>
      </c>
      <c r="U2370" s="5"/>
    </row>
    <row r="2371" spans="1:21" x14ac:dyDescent="0.35">
      <c r="A2371" s="6" t="s">
        <v>15680</v>
      </c>
      <c r="B2371" s="1" t="s">
        <v>22786</v>
      </c>
      <c r="C2371" s="1" t="s">
        <v>2477</v>
      </c>
      <c r="D2371" s="1" t="s">
        <v>3059</v>
      </c>
      <c r="F2371" s="1" t="s">
        <v>3068</v>
      </c>
      <c r="G2371" s="1" t="s">
        <v>2674</v>
      </c>
      <c r="J2371" s="2">
        <v>0</v>
      </c>
      <c r="K2371" s="7">
        <v>7570</v>
      </c>
      <c r="L2371" s="1">
        <v>0</v>
      </c>
      <c r="M2371" s="1" t="s">
        <v>2</v>
      </c>
      <c r="N2371" s="11">
        <v>36818.781276439797</v>
      </c>
      <c r="O2371" s="11">
        <v>648.42904229428666</v>
      </c>
      <c r="P2371" s="11">
        <v>495</v>
      </c>
      <c r="Q2371" s="1">
        <v>92</v>
      </c>
      <c r="R2371" s="3">
        <v>1</v>
      </c>
      <c r="S2371" s="3" t="s">
        <v>22833</v>
      </c>
      <c r="T2371" s="8" t="str">
        <f t="shared" si="37"/>
        <v>INSERT INTO item VALUES('0002262','식재료','후지','돈육','','돈육(후지,냉동,장조림용,국산)','2.5*2.5*2.5','','','0','7570','0','국산','36818.7812764398','648.429042294287','495','92',1,'manager1');</v>
      </c>
      <c r="U2371" s="5"/>
    </row>
    <row r="2372" spans="1:21" x14ac:dyDescent="0.35">
      <c r="A2372" s="6" t="s">
        <v>15681</v>
      </c>
      <c r="B2372" s="1" t="s">
        <v>22786</v>
      </c>
      <c r="C2372" s="1" t="s">
        <v>2477</v>
      </c>
      <c r="D2372" s="1" t="s">
        <v>3059</v>
      </c>
      <c r="F2372" s="1" t="s">
        <v>3104</v>
      </c>
      <c r="G2372" s="1" t="s">
        <v>246</v>
      </c>
      <c r="J2372" s="2">
        <v>0</v>
      </c>
      <c r="K2372" s="7">
        <v>7510</v>
      </c>
      <c r="L2372" s="1">
        <v>0</v>
      </c>
      <c r="M2372" s="1" t="s">
        <v>2</v>
      </c>
      <c r="N2372" s="11">
        <v>44275.568071413421</v>
      </c>
      <c r="O2372" s="11">
        <v>922.15995562606963</v>
      </c>
      <c r="P2372" s="11">
        <v>657</v>
      </c>
      <c r="Q2372" s="1">
        <v>133</v>
      </c>
      <c r="R2372" s="3">
        <v>1</v>
      </c>
      <c r="S2372" s="3" t="s">
        <v>22833</v>
      </c>
      <c r="T2372" s="8" t="str">
        <f t="shared" si="37"/>
        <v>INSERT INTO item VALUES('0002263','식재료','후지','돈육','','돈육(후지,냉동,분쇄,국산)','kg','','','0','7510','0','국산','44275.5680714134','922.15995562607','657','133',1,'manager1');</v>
      </c>
      <c r="U2372" s="5"/>
    </row>
    <row r="2373" spans="1:21" x14ac:dyDescent="0.35">
      <c r="A2373" s="6" t="s">
        <v>15682</v>
      </c>
      <c r="B2373" s="1" t="s">
        <v>22786</v>
      </c>
      <c r="C2373" s="1" t="s">
        <v>2477</v>
      </c>
      <c r="D2373" s="1" t="s">
        <v>3059</v>
      </c>
      <c r="F2373" s="1" t="s">
        <v>3089</v>
      </c>
      <c r="G2373" s="1" t="s">
        <v>3105</v>
      </c>
      <c r="J2373" s="2">
        <v>0</v>
      </c>
      <c r="K2373" s="7">
        <v>7510</v>
      </c>
      <c r="L2373" s="1">
        <v>0</v>
      </c>
      <c r="M2373" s="1" t="s">
        <v>2</v>
      </c>
      <c r="N2373" s="11">
        <v>2290.9592885149605</v>
      </c>
      <c r="O2373" s="11">
        <v>252.8010563140345</v>
      </c>
      <c r="P2373" s="11">
        <v>983</v>
      </c>
      <c r="Q2373" s="1">
        <v>30</v>
      </c>
      <c r="R2373" s="3">
        <v>1</v>
      </c>
      <c r="S2373" s="3" t="s">
        <v>22833</v>
      </c>
      <c r="T2373" s="8" t="str">
        <f t="shared" si="37"/>
        <v>INSERT INTO item VALUES('0002264','식재료','후지','돈육','','돈육(후지,냉동,슬라이스,국산)','0.5Cm','','','0','7510','0','국산','2290.95928851496','252.801056314034','983','30',1,'manager1');</v>
      </c>
      <c r="U2373" s="5"/>
    </row>
    <row r="2374" spans="1:21" x14ac:dyDescent="0.35">
      <c r="A2374" s="6" t="s">
        <v>15683</v>
      </c>
      <c r="B2374" s="1" t="s">
        <v>22786</v>
      </c>
      <c r="C2374" s="1" t="s">
        <v>2477</v>
      </c>
      <c r="D2374" s="1" t="s">
        <v>3059</v>
      </c>
      <c r="F2374" s="1" t="s">
        <v>3100</v>
      </c>
      <c r="G2374" s="1" t="s">
        <v>3106</v>
      </c>
      <c r="J2374" s="2">
        <v>0</v>
      </c>
      <c r="K2374" s="7">
        <v>7630</v>
      </c>
      <c r="L2374" s="1">
        <v>0</v>
      </c>
      <c r="M2374" s="1" t="s">
        <v>2</v>
      </c>
      <c r="N2374" s="11">
        <v>3595.4302435870395</v>
      </c>
      <c r="O2374" s="11">
        <v>815.97790351311471</v>
      </c>
      <c r="P2374" s="11">
        <v>710</v>
      </c>
      <c r="Q2374" s="1">
        <v>158</v>
      </c>
      <c r="R2374" s="3">
        <v>1</v>
      </c>
      <c r="S2374" s="3" t="s">
        <v>22833</v>
      </c>
      <c r="T2374" s="8" t="str">
        <f t="shared" si="37"/>
        <v>INSERT INTO item VALUES('0002265','식재료','후지','돈육','','돈육(후지,냉동,채썰기,국산)','0.3*0.3*5','','','0','7630','0','국산','3595.43024358704','815.977903513115','710','158',1,'manager1');</v>
      </c>
      <c r="U2374" s="5"/>
    </row>
    <row r="2375" spans="1:21" x14ac:dyDescent="0.35">
      <c r="A2375" s="6" t="s">
        <v>15684</v>
      </c>
      <c r="B2375" s="1" t="s">
        <v>22786</v>
      </c>
      <c r="C2375" s="1" t="s">
        <v>2477</v>
      </c>
      <c r="D2375" s="1" t="s">
        <v>3059</v>
      </c>
      <c r="F2375" s="1" t="s">
        <v>3068</v>
      </c>
      <c r="G2375" s="1" t="s">
        <v>2868</v>
      </c>
      <c r="J2375" s="2">
        <v>0</v>
      </c>
      <c r="K2375" s="7">
        <v>7570</v>
      </c>
      <c r="L2375" s="1">
        <v>0</v>
      </c>
      <c r="M2375" s="1" t="s">
        <v>2</v>
      </c>
      <c r="N2375" s="11">
        <v>24432.528725082135</v>
      </c>
      <c r="O2375" s="11">
        <v>358.49148575455689</v>
      </c>
      <c r="P2375" s="11">
        <v>526</v>
      </c>
      <c r="Q2375" s="1">
        <v>360</v>
      </c>
      <c r="R2375" s="3">
        <v>1</v>
      </c>
      <c r="S2375" s="3" t="s">
        <v>22833</v>
      </c>
      <c r="T2375" s="8" t="str">
        <f t="shared" si="37"/>
        <v>INSERT INTO item VALUES('0002266','식재료','후지','돈육','','돈육(후지,냉동,장조림용,국산)','7*7*7','','','0','7570','0','국산','24432.5287250821','358.491485754557','526','360',1,'manager1');</v>
      </c>
      <c r="U2375" s="5"/>
    </row>
    <row r="2376" spans="1:21" x14ac:dyDescent="0.35">
      <c r="A2376" s="6" t="s">
        <v>15685</v>
      </c>
      <c r="B2376" s="1" t="s">
        <v>22786</v>
      </c>
      <c r="C2376" s="1" t="s">
        <v>2477</v>
      </c>
      <c r="D2376" s="1" t="s">
        <v>3059</v>
      </c>
      <c r="F2376" s="1" t="s">
        <v>3107</v>
      </c>
      <c r="G2376" s="1" t="s">
        <v>3108</v>
      </c>
      <c r="J2376" s="2">
        <v>0</v>
      </c>
      <c r="K2376" s="7">
        <v>7570</v>
      </c>
      <c r="L2376" s="1">
        <v>0</v>
      </c>
      <c r="M2376" s="1" t="s">
        <v>2</v>
      </c>
      <c r="N2376" s="11">
        <v>40780.762861280113</v>
      </c>
      <c r="O2376" s="11">
        <v>61.618855914073009</v>
      </c>
      <c r="P2376" s="11">
        <v>747</v>
      </c>
      <c r="Q2376" s="1">
        <v>10</v>
      </c>
      <c r="R2376" s="3">
        <v>1</v>
      </c>
      <c r="S2376" s="3" t="s">
        <v>22833</v>
      </c>
      <c r="T2376" s="8" t="str">
        <f t="shared" si="37"/>
        <v>INSERT INTO item VALUES('0002267','식재료','후지','돈육','','돈육(후지,냉동,깍둑썰기,국산)','1*1*1','','','0','7570','0','국산','40780.7628612801','61.618855914073','747','10',1,'manager1');</v>
      </c>
      <c r="U2376" s="5"/>
    </row>
    <row r="2377" spans="1:21" x14ac:dyDescent="0.35">
      <c r="A2377" s="6" t="s">
        <v>15686</v>
      </c>
      <c r="B2377" s="1" t="s">
        <v>22786</v>
      </c>
      <c r="C2377" s="1" t="s">
        <v>2477</v>
      </c>
      <c r="D2377" s="1" t="s">
        <v>3059</v>
      </c>
      <c r="F2377" s="1" t="s">
        <v>3104</v>
      </c>
      <c r="G2377" s="1" t="s">
        <v>5</v>
      </c>
      <c r="J2377" s="2">
        <v>0</v>
      </c>
      <c r="K2377" s="7">
        <v>7510</v>
      </c>
      <c r="L2377" s="1">
        <v>0</v>
      </c>
      <c r="M2377" s="1" t="s">
        <v>2</v>
      </c>
      <c r="N2377" s="11">
        <v>12961.863752016581</v>
      </c>
      <c r="O2377" s="11">
        <v>358.45492466752546</v>
      </c>
      <c r="P2377" s="11">
        <v>127</v>
      </c>
      <c r="Q2377" s="1">
        <v>94</v>
      </c>
      <c r="R2377" s="3">
        <v>1</v>
      </c>
      <c r="S2377" s="3" t="s">
        <v>22833</v>
      </c>
      <c r="T2377" s="8" t="str">
        <f t="shared" si="37"/>
        <v>INSERT INTO item VALUES('0002268','식재료','후지','돈육','','돈육(후지,냉동,분쇄,국산)','Kg','','','0','7510','0','국산','12961.8637520166','358.454924667525','127','94',1,'manager1');</v>
      </c>
      <c r="U2377" s="5"/>
    </row>
    <row r="2378" spans="1:21" x14ac:dyDescent="0.35">
      <c r="A2378" s="6" t="s">
        <v>15687</v>
      </c>
      <c r="B2378" s="1" t="s">
        <v>22786</v>
      </c>
      <c r="C2378" s="1" t="s">
        <v>2477</v>
      </c>
      <c r="D2378" s="1" t="s">
        <v>3059</v>
      </c>
      <c r="F2378" s="1" t="s">
        <v>3109</v>
      </c>
      <c r="G2378" s="1" t="s">
        <v>3110</v>
      </c>
      <c r="J2378" s="2">
        <v>0</v>
      </c>
      <c r="K2378" s="7">
        <v>7630</v>
      </c>
      <c r="L2378" s="1">
        <v>0</v>
      </c>
      <c r="M2378" s="1" t="s">
        <v>2</v>
      </c>
      <c r="N2378" s="11">
        <v>5966.4488250277309</v>
      </c>
      <c r="O2378" s="11">
        <v>358.66896145569194</v>
      </c>
      <c r="P2378" s="11">
        <v>519</v>
      </c>
      <c r="Q2378" s="1">
        <v>613</v>
      </c>
      <c r="R2378" s="3">
        <v>1</v>
      </c>
      <c r="S2378" s="3" t="s">
        <v>22833</v>
      </c>
      <c r="T2378" s="8" t="str">
        <f t="shared" si="37"/>
        <v>INSERT INTO item VALUES('0002269','식재료','후지','돈육','','돈육(후지,냉동,잡채용,국산)','0.5*0.5*5~6','','','0','7630','0','국산','5966.44882502773','358.668961455692','519','613',1,'manager1');</v>
      </c>
      <c r="U2378" s="5"/>
    </row>
    <row r="2379" spans="1:21" x14ac:dyDescent="0.35">
      <c r="A2379" s="6" t="s">
        <v>15688</v>
      </c>
      <c r="B2379" s="1" t="s">
        <v>22786</v>
      </c>
      <c r="C2379" s="1" t="s">
        <v>2477</v>
      </c>
      <c r="D2379" s="1" t="s">
        <v>3059</v>
      </c>
      <c r="F2379" s="1" t="s">
        <v>3111</v>
      </c>
      <c r="G2379" s="1" t="s">
        <v>3112</v>
      </c>
      <c r="J2379" s="2">
        <v>0</v>
      </c>
      <c r="K2379" s="7">
        <v>7490</v>
      </c>
      <c r="L2379" s="1">
        <v>0</v>
      </c>
      <c r="M2379" s="1" t="s">
        <v>2</v>
      </c>
      <c r="N2379" s="11">
        <v>64834.894814483305</v>
      </c>
      <c r="O2379" s="11">
        <v>886.7644569861319</v>
      </c>
      <c r="P2379" s="11">
        <v>996</v>
      </c>
      <c r="Q2379" s="1">
        <v>637</v>
      </c>
      <c r="R2379" s="3">
        <v>1</v>
      </c>
      <c r="S2379" s="3" t="s">
        <v>22833</v>
      </c>
      <c r="T2379" s="8" t="str">
        <f t="shared" si="37"/>
        <v>INSERT INTO item VALUES('0002270','식재료','후지','돈육','','돈육(후지,냉장,찌개용,국산)','1.5*1.5*3','','','0','7490','0','국산','64834.8948144833','886.764456986132','996','637',1,'manager1');</v>
      </c>
      <c r="U2379" s="5"/>
    </row>
    <row r="2380" spans="1:21" x14ac:dyDescent="0.35">
      <c r="A2380" s="6" t="s">
        <v>15689</v>
      </c>
      <c r="B2380" s="1" t="s">
        <v>22786</v>
      </c>
      <c r="C2380" s="1" t="s">
        <v>2477</v>
      </c>
      <c r="D2380" s="1" t="s">
        <v>3059</v>
      </c>
      <c r="F2380" s="1" t="s">
        <v>3113</v>
      </c>
      <c r="G2380" s="1" t="s">
        <v>3114</v>
      </c>
      <c r="J2380" s="2">
        <v>0</v>
      </c>
      <c r="K2380" s="7">
        <v>7630</v>
      </c>
      <c r="L2380" s="1">
        <v>0</v>
      </c>
      <c r="M2380" s="1" t="s">
        <v>2</v>
      </c>
      <c r="N2380" s="11">
        <v>32842.989257757996</v>
      </c>
      <c r="O2380" s="11">
        <v>514.68229365829393</v>
      </c>
      <c r="P2380" s="11">
        <v>300</v>
      </c>
      <c r="Q2380" s="1">
        <v>349</v>
      </c>
      <c r="R2380" s="3">
        <v>1</v>
      </c>
      <c r="S2380" s="3" t="s">
        <v>22833</v>
      </c>
      <c r="T2380" s="8" t="str">
        <f t="shared" si="37"/>
        <v>INSERT INTO item VALUES('0002271','식재료','후지','돈육','','돈육(후지,냉동,상품,잡채용,국산)','5*0.5*0.5cm','','','0','7630','0','국산','32842.989257758','514.682293658294','300','349',1,'manager1');</v>
      </c>
      <c r="U2380" s="5"/>
    </row>
    <row r="2381" spans="1:21" x14ac:dyDescent="0.35">
      <c r="A2381" s="6" t="s">
        <v>15690</v>
      </c>
      <c r="B2381" s="1" t="s">
        <v>22786</v>
      </c>
      <c r="C2381" s="1" t="s">
        <v>2477</v>
      </c>
      <c r="D2381" s="1" t="s">
        <v>3059</v>
      </c>
      <c r="F2381" s="1" t="s">
        <v>3115</v>
      </c>
      <c r="G2381" s="1" t="s">
        <v>3116</v>
      </c>
      <c r="J2381" s="2">
        <v>0</v>
      </c>
      <c r="K2381" s="7">
        <v>7570</v>
      </c>
      <c r="L2381" s="1">
        <v>0</v>
      </c>
      <c r="M2381" s="1" t="s">
        <v>2</v>
      </c>
      <c r="N2381" s="11">
        <v>12859.882787959919</v>
      </c>
      <c r="O2381" s="11">
        <v>755.05974126440731</v>
      </c>
      <c r="P2381" s="11">
        <v>425</v>
      </c>
      <c r="Q2381" s="1">
        <v>8</v>
      </c>
      <c r="R2381" s="3">
        <v>1</v>
      </c>
      <c r="S2381" s="3" t="s">
        <v>22833</v>
      </c>
      <c r="T2381" s="8" t="str">
        <f t="shared" si="37"/>
        <v>INSERT INTO item VALUES('0002272','식재료','후지','돈육','','돈육(후지,냉동,상품,장조림용,국산)','사방4cm','','','0','7570','0','국산','12859.8827879599','755.059741264407','425','8',1,'manager1');</v>
      </c>
      <c r="U2381" s="5"/>
    </row>
    <row r="2382" spans="1:21" x14ac:dyDescent="0.35">
      <c r="A2382" s="6" t="s">
        <v>15691</v>
      </c>
      <c r="B2382" s="1" t="s">
        <v>22786</v>
      </c>
      <c r="C2382" s="1" t="s">
        <v>2477</v>
      </c>
      <c r="D2382" s="1" t="s">
        <v>3059</v>
      </c>
      <c r="F2382" s="1" t="s">
        <v>3117</v>
      </c>
      <c r="G2382" s="1" t="s">
        <v>3118</v>
      </c>
      <c r="J2382" s="2">
        <v>0</v>
      </c>
      <c r="K2382" s="7">
        <v>7570</v>
      </c>
      <c r="L2382" s="1">
        <v>0</v>
      </c>
      <c r="M2382" s="1" t="s">
        <v>2</v>
      </c>
      <c r="N2382" s="11">
        <v>17262.651637747927</v>
      </c>
      <c r="O2382" s="11">
        <v>918.01686632280871</v>
      </c>
      <c r="P2382" s="11">
        <v>200</v>
      </c>
      <c r="Q2382" s="1">
        <v>187</v>
      </c>
      <c r="R2382" s="3">
        <v>1</v>
      </c>
      <c r="S2382" s="3" t="s">
        <v>22833</v>
      </c>
      <c r="T2382" s="8" t="str">
        <f t="shared" si="37"/>
        <v>INSERT INTO item VALUES('0002273','식재료','후지','돈육','','돈육(후지,냉동,상품,자장용,국산)','사방 1.5cm','','','0','7570','0','국산','17262.6516377479','918.016866322809','200','187',1,'manager1');</v>
      </c>
      <c r="U2382" s="5"/>
    </row>
    <row r="2383" spans="1:21" x14ac:dyDescent="0.35">
      <c r="A2383" s="6" t="s">
        <v>15692</v>
      </c>
      <c r="B2383" s="1" t="s">
        <v>22786</v>
      </c>
      <c r="C2383" s="1" t="s">
        <v>2477</v>
      </c>
      <c r="D2383" s="1" t="s">
        <v>3059</v>
      </c>
      <c r="F2383" s="1" t="s">
        <v>3119</v>
      </c>
      <c r="G2383" s="1" t="s">
        <v>5</v>
      </c>
      <c r="J2383" s="2">
        <v>0</v>
      </c>
      <c r="K2383" s="7">
        <v>7510</v>
      </c>
      <c r="L2383" s="1">
        <v>0</v>
      </c>
      <c r="M2383" s="1" t="s">
        <v>2</v>
      </c>
      <c r="N2383" s="11">
        <v>8900.0656387166418</v>
      </c>
      <c r="O2383" s="11">
        <v>544.43067237012974</v>
      </c>
      <c r="P2383" s="11">
        <v>450</v>
      </c>
      <c r="Q2383" s="1">
        <v>13</v>
      </c>
      <c r="R2383" s="3">
        <v>1</v>
      </c>
      <c r="S2383" s="3" t="s">
        <v>22833</v>
      </c>
      <c r="T2383" s="8" t="str">
        <f t="shared" si="37"/>
        <v>INSERT INTO item VALUES('0002274','식재료','후지','돈육','','돈육(후지,냉동,국산)','Kg','','','0','7510','0','국산','8900.06563871664','544.43067237013','450','13',1,'manager1');</v>
      </c>
      <c r="U2383" s="5"/>
    </row>
    <row r="2384" spans="1:21" x14ac:dyDescent="0.35">
      <c r="A2384" s="6" t="s">
        <v>15693</v>
      </c>
      <c r="B2384" s="1" t="s">
        <v>22786</v>
      </c>
      <c r="C2384" s="1" t="s">
        <v>2477</v>
      </c>
      <c r="D2384" s="1" t="s">
        <v>3059</v>
      </c>
      <c r="F2384" s="1" t="s">
        <v>3093</v>
      </c>
      <c r="G2384" s="1" t="s">
        <v>3120</v>
      </c>
      <c r="J2384" s="2">
        <v>0</v>
      </c>
      <c r="K2384" s="7">
        <v>7630</v>
      </c>
      <c r="L2384" s="1">
        <v>0</v>
      </c>
      <c r="M2384" s="1" t="s">
        <v>2</v>
      </c>
      <c r="N2384" s="11">
        <v>8384.9010780256995</v>
      </c>
      <c r="O2384" s="11">
        <v>762.10537244062425</v>
      </c>
      <c r="P2384" s="11">
        <v>266</v>
      </c>
      <c r="Q2384" s="1">
        <v>137</v>
      </c>
      <c r="R2384" s="3">
        <v>1</v>
      </c>
      <c r="S2384" s="3" t="s">
        <v>22833</v>
      </c>
      <c r="T2384" s="8" t="str">
        <f t="shared" si="37"/>
        <v>INSERT INTO item VALUES('0002275','식재료','후지','돈육','','돈육(후지,냉동,탕수육용,국산)','지방소량,Kg','','','0','7630','0','국산','8384.9010780257','762.105372440624','266','137',1,'manager1');</v>
      </c>
      <c r="U2384" s="5"/>
    </row>
    <row r="2385" spans="1:21" x14ac:dyDescent="0.35">
      <c r="A2385" s="6" t="s">
        <v>15694</v>
      </c>
      <c r="B2385" s="1" t="s">
        <v>22786</v>
      </c>
      <c r="C2385" s="1" t="s">
        <v>2477</v>
      </c>
      <c r="D2385" s="1" t="s">
        <v>3059</v>
      </c>
      <c r="F2385" s="1" t="s">
        <v>3121</v>
      </c>
      <c r="G2385" s="1" t="s">
        <v>3120</v>
      </c>
      <c r="J2385" s="2">
        <v>0</v>
      </c>
      <c r="K2385" s="7">
        <v>7510</v>
      </c>
      <c r="L2385" s="1">
        <v>0</v>
      </c>
      <c r="M2385" s="1" t="s">
        <v>2</v>
      </c>
      <c r="N2385" s="11">
        <v>9165.6064762078404</v>
      </c>
      <c r="O2385" s="11">
        <v>185.65144185636905</v>
      </c>
      <c r="P2385" s="11">
        <v>946</v>
      </c>
      <c r="Q2385" s="1">
        <v>49</v>
      </c>
      <c r="R2385" s="3">
        <v>1</v>
      </c>
      <c r="S2385" s="3" t="s">
        <v>22833</v>
      </c>
      <c r="T2385" s="8" t="str">
        <f t="shared" si="37"/>
        <v>INSERT INTO item VALUES('0002276','식재료','후지','돈육','','돈육(후지,통덩어리,냉동,국산)','지방소량,Kg','','','0','7510','0','국산','9165.60647620784','185.651441856369','946','49',1,'manager1');</v>
      </c>
      <c r="U2385" s="5"/>
    </row>
    <row r="2386" spans="1:21" x14ac:dyDescent="0.35">
      <c r="A2386" s="6" t="s">
        <v>15695</v>
      </c>
      <c r="B2386" s="1" t="s">
        <v>22786</v>
      </c>
      <c r="C2386" s="1" t="s">
        <v>2477</v>
      </c>
      <c r="D2386" s="1" t="s">
        <v>3059</v>
      </c>
      <c r="F2386" s="1" t="s">
        <v>3063</v>
      </c>
      <c r="G2386" s="1" t="s">
        <v>2820</v>
      </c>
      <c r="J2386" s="2">
        <v>0</v>
      </c>
      <c r="K2386" s="7">
        <v>7510</v>
      </c>
      <c r="L2386" s="1">
        <v>0</v>
      </c>
      <c r="M2386" s="1" t="s">
        <v>2</v>
      </c>
      <c r="N2386" s="11">
        <v>85603.864462978177</v>
      </c>
      <c r="O2386" s="11">
        <v>375.00852418851406</v>
      </c>
      <c r="P2386" s="11">
        <v>345</v>
      </c>
      <c r="Q2386" s="1">
        <v>345</v>
      </c>
      <c r="R2386" s="3">
        <v>1</v>
      </c>
      <c r="S2386" s="3" t="s">
        <v>22833</v>
      </c>
      <c r="T2386" s="8" t="str">
        <f t="shared" si="37"/>
        <v>INSERT INTO item VALUES('0002277','식재료','후지','돈육','','돈육(후지,냉동,불고기용,국산)','4*6*0.2','','','0','7510','0','국산','85603.8644629782','375.008524188514','345','345',1,'manager1');</v>
      </c>
      <c r="U2386" s="5"/>
    </row>
    <row r="2387" spans="1:21" x14ac:dyDescent="0.35">
      <c r="A2387" s="6" t="s">
        <v>15696</v>
      </c>
      <c r="B2387" s="1" t="s">
        <v>22786</v>
      </c>
      <c r="C2387" s="1" t="s">
        <v>2477</v>
      </c>
      <c r="D2387" s="1" t="s">
        <v>3059</v>
      </c>
      <c r="F2387" s="1" t="s">
        <v>3122</v>
      </c>
      <c r="G2387" s="1" t="s">
        <v>3110</v>
      </c>
      <c r="J2387" s="2">
        <v>0</v>
      </c>
      <c r="K2387" s="7">
        <v>7770</v>
      </c>
      <c r="L2387" s="1">
        <v>0</v>
      </c>
      <c r="M2387" s="1" t="s">
        <v>2</v>
      </c>
      <c r="N2387" s="11">
        <v>6312.0092155865159</v>
      </c>
      <c r="O2387" s="11">
        <v>105.06730373928508</v>
      </c>
      <c r="P2387" s="11">
        <v>552</v>
      </c>
      <c r="Q2387" s="1">
        <v>426</v>
      </c>
      <c r="R2387" s="3">
        <v>1</v>
      </c>
      <c r="S2387" s="3" t="s">
        <v>22833</v>
      </c>
      <c r="T2387" s="8" t="str">
        <f t="shared" si="37"/>
        <v>INSERT INTO item VALUES('0002278','식재료','후지','돈육','','돈육(후지,냉장,잡채용,국산)','0.5*0.5*5~6','','','0','7770','0','국산','6312.00921558652','105.067303739285','552','426',1,'manager1');</v>
      </c>
      <c r="U2387" s="5"/>
    </row>
    <row r="2388" spans="1:21" x14ac:dyDescent="0.35">
      <c r="A2388" s="6" t="s">
        <v>15697</v>
      </c>
      <c r="B2388" s="1" t="s">
        <v>22786</v>
      </c>
      <c r="C2388" s="1" t="s">
        <v>2477</v>
      </c>
      <c r="D2388" s="1" t="s">
        <v>3059</v>
      </c>
      <c r="F2388" s="1" t="s">
        <v>3123</v>
      </c>
      <c r="G2388" s="1" t="s">
        <v>3124</v>
      </c>
      <c r="J2388" s="2">
        <v>0</v>
      </c>
      <c r="K2388" s="7">
        <v>7700</v>
      </c>
      <c r="L2388" s="1">
        <v>0</v>
      </c>
      <c r="M2388" s="1" t="s">
        <v>2</v>
      </c>
      <c r="N2388" s="11">
        <v>44938.411262297726</v>
      </c>
      <c r="O2388" s="11">
        <v>884.84037407535425</v>
      </c>
      <c r="P2388" s="11">
        <v>501</v>
      </c>
      <c r="Q2388" s="1">
        <v>550</v>
      </c>
      <c r="R2388" s="3">
        <v>1</v>
      </c>
      <c r="S2388" s="3" t="s">
        <v>22833</v>
      </c>
      <c r="T2388" s="8" t="str">
        <f t="shared" si="37"/>
        <v>INSERT INTO item VALUES('0002279','식재료','후지','돈육','','돈육(후지,냉장,불고기용,국산)','5*5*0.6','','','0','7700','0','국산','44938.4112622977','884.840374075354','501','550',1,'manager1');</v>
      </c>
      <c r="U2388" s="5"/>
    </row>
    <row r="2389" spans="1:21" x14ac:dyDescent="0.35">
      <c r="A2389" s="6" t="s">
        <v>15698</v>
      </c>
      <c r="B2389" s="1" t="s">
        <v>22786</v>
      </c>
      <c r="C2389" s="1" t="s">
        <v>2477</v>
      </c>
      <c r="D2389" s="1" t="s">
        <v>3059</v>
      </c>
      <c r="F2389" s="1" t="s">
        <v>3104</v>
      </c>
      <c r="G2389" s="1" t="s">
        <v>5</v>
      </c>
      <c r="J2389" s="2">
        <v>0</v>
      </c>
      <c r="K2389" s="7">
        <v>7510</v>
      </c>
      <c r="L2389" s="1">
        <v>0</v>
      </c>
      <c r="M2389" s="1" t="s">
        <v>2</v>
      </c>
      <c r="N2389" s="11">
        <v>16766.819374084895</v>
      </c>
      <c r="O2389" s="11">
        <v>976.01758866747082</v>
      </c>
      <c r="P2389" s="11">
        <v>700</v>
      </c>
      <c r="Q2389" s="1">
        <v>533</v>
      </c>
      <c r="R2389" s="3">
        <v>1</v>
      </c>
      <c r="S2389" s="3" t="s">
        <v>22833</v>
      </c>
      <c r="T2389" s="8" t="str">
        <f t="shared" si="37"/>
        <v>INSERT INTO item VALUES('0002280','식재료','후지','돈육','','돈육(후지,냉동,분쇄,국산)','Kg','','','0','7510','0','국산','16766.8193740849','976.017588667471','700','533',1,'manager1');</v>
      </c>
      <c r="U2389" s="5"/>
    </row>
    <row r="2390" spans="1:21" x14ac:dyDescent="0.35">
      <c r="A2390" s="6" t="s">
        <v>15699</v>
      </c>
      <c r="B2390" s="1" t="s">
        <v>22786</v>
      </c>
      <c r="C2390" s="1" t="s">
        <v>2477</v>
      </c>
      <c r="D2390" s="1" t="s">
        <v>3059</v>
      </c>
      <c r="F2390" s="1" t="s">
        <v>3093</v>
      </c>
      <c r="G2390" s="1" t="s">
        <v>3125</v>
      </c>
      <c r="J2390" s="2">
        <v>0</v>
      </c>
      <c r="K2390" s="7">
        <v>7630</v>
      </c>
      <c r="L2390" s="1">
        <v>0</v>
      </c>
      <c r="M2390" s="1" t="s">
        <v>2</v>
      </c>
      <c r="N2390" s="11">
        <v>61555.893837298958</v>
      </c>
      <c r="O2390" s="11">
        <v>79.648991142717733</v>
      </c>
      <c r="P2390" s="11">
        <v>655</v>
      </c>
      <c r="Q2390" s="1">
        <v>227</v>
      </c>
      <c r="R2390" s="3">
        <v>1</v>
      </c>
      <c r="S2390" s="3" t="s">
        <v>22833</v>
      </c>
      <c r="T2390" s="8" t="str">
        <f t="shared" si="37"/>
        <v>INSERT INTO item VALUES('0002281','식재료','후지','돈육','','돈육(후지,냉동,탕수육용,국산)','1*1*6cm','','','0','7630','0','국산','61555.893837299','79.6489911427177','655','227',1,'manager1');</v>
      </c>
      <c r="U2390" s="5"/>
    </row>
    <row r="2391" spans="1:21" x14ac:dyDescent="0.35">
      <c r="A2391" s="6" t="s">
        <v>15700</v>
      </c>
      <c r="B2391" s="1" t="s">
        <v>22786</v>
      </c>
      <c r="C2391" s="1" t="s">
        <v>2477</v>
      </c>
      <c r="D2391" s="1" t="s">
        <v>3059</v>
      </c>
      <c r="F2391" s="1" t="s">
        <v>3107</v>
      </c>
      <c r="G2391" s="1" t="s">
        <v>2674</v>
      </c>
      <c r="J2391" s="2">
        <v>0</v>
      </c>
      <c r="K2391" s="7">
        <v>7570</v>
      </c>
      <c r="L2391" s="1">
        <v>0</v>
      </c>
      <c r="M2391" s="1" t="s">
        <v>2</v>
      </c>
      <c r="N2391" s="11">
        <v>7676.7349303786332</v>
      </c>
      <c r="O2391" s="11">
        <v>873.73640377760023</v>
      </c>
      <c r="P2391" s="11">
        <v>345</v>
      </c>
      <c r="Q2391" s="1">
        <v>335</v>
      </c>
      <c r="R2391" s="3">
        <v>1</v>
      </c>
      <c r="S2391" s="3" t="s">
        <v>22833</v>
      </c>
      <c r="T2391" s="8" t="str">
        <f t="shared" si="37"/>
        <v>INSERT INTO item VALUES('0002282','식재료','후지','돈육','','돈육(후지,냉동,깍둑썰기,국산)','2.5*2.5*2.5','','','0','7570','0','국산','7676.73493037863','873.7364037776','345','335',1,'manager1');</v>
      </c>
      <c r="U2391" s="5"/>
    </row>
    <row r="2392" spans="1:21" x14ac:dyDescent="0.35">
      <c r="A2392" s="6" t="s">
        <v>15701</v>
      </c>
      <c r="B2392" s="1" t="s">
        <v>22786</v>
      </c>
      <c r="C2392" s="1" t="s">
        <v>2477</v>
      </c>
      <c r="D2392" s="1" t="s">
        <v>3059</v>
      </c>
      <c r="F2392" s="1" t="s">
        <v>3126</v>
      </c>
      <c r="G2392" s="1" t="s">
        <v>3127</v>
      </c>
      <c r="J2392" s="2">
        <v>0</v>
      </c>
      <c r="K2392" s="7">
        <v>7260</v>
      </c>
      <c r="L2392" s="1">
        <v>0</v>
      </c>
      <c r="M2392" s="1" t="s">
        <v>2</v>
      </c>
      <c r="N2392" s="11">
        <v>40400.497781034552</v>
      </c>
      <c r="O2392" s="11">
        <v>878.05268759340709</v>
      </c>
      <c r="P2392" s="11">
        <v>734</v>
      </c>
      <c r="Q2392" s="1">
        <v>464</v>
      </c>
      <c r="R2392" s="3">
        <v>1</v>
      </c>
      <c r="S2392" s="3" t="s">
        <v>22833</v>
      </c>
      <c r="T2392" s="8" t="str">
        <f t="shared" si="37"/>
        <v>INSERT INTO item VALUES('0002283','식재료','후지','돈육','','돈육(후지,냉동,1등급,불고기용,국산)','1Kg(두께0.3cm, 6등분)','','','0','7260','0','국산','40400.4977810346','878.052687593407','734','464',1,'manager1');</v>
      </c>
      <c r="U2392" s="5"/>
    </row>
    <row r="2393" spans="1:21" x14ac:dyDescent="0.35">
      <c r="A2393" s="6" t="s">
        <v>15702</v>
      </c>
      <c r="B2393" s="1" t="s">
        <v>22786</v>
      </c>
      <c r="C2393" s="1" t="s">
        <v>2477</v>
      </c>
      <c r="D2393" s="1" t="s">
        <v>3059</v>
      </c>
      <c r="F2393" s="1" t="s">
        <v>3128</v>
      </c>
      <c r="G2393" s="1" t="s">
        <v>2744</v>
      </c>
      <c r="J2393" s="2">
        <v>0</v>
      </c>
      <c r="K2393" s="7">
        <v>7420</v>
      </c>
      <c r="L2393" s="1">
        <v>0</v>
      </c>
      <c r="M2393" s="1" t="s">
        <v>2</v>
      </c>
      <c r="N2393" s="11">
        <v>1487.4490714441451</v>
      </c>
      <c r="O2393" s="11">
        <v>796.63657304794719</v>
      </c>
      <c r="P2393" s="11">
        <v>889</v>
      </c>
      <c r="Q2393" s="1">
        <v>315</v>
      </c>
      <c r="R2393" s="3">
        <v>1</v>
      </c>
      <c r="S2393" s="3" t="s">
        <v>22833</v>
      </c>
      <c r="T2393" s="8" t="str">
        <f t="shared" si="37"/>
        <v>INSERT INTO item VALUES('0002284','식재료','후지','돈육','','돈육(후지,냉동,소,깍둑썰기,국산)','1Kg(1*1*1cm)','','','0','7420','0','국산','1487.44907144415','796.636573047947','889','315',1,'manager1');</v>
      </c>
      <c r="U2393" s="5"/>
    </row>
    <row r="2394" spans="1:21" x14ac:dyDescent="0.35">
      <c r="A2394" s="6" t="s">
        <v>15703</v>
      </c>
      <c r="B2394" s="1" t="s">
        <v>22786</v>
      </c>
      <c r="C2394" s="1" t="s">
        <v>2477</v>
      </c>
      <c r="D2394" s="1" t="s">
        <v>3059</v>
      </c>
      <c r="F2394" s="1" t="s">
        <v>3129</v>
      </c>
      <c r="G2394" s="1" t="s">
        <v>2675</v>
      </c>
      <c r="J2394" s="2">
        <v>0</v>
      </c>
      <c r="K2394" s="7">
        <v>7360</v>
      </c>
      <c r="L2394" s="1">
        <v>0</v>
      </c>
      <c r="M2394" s="1" t="s">
        <v>2</v>
      </c>
      <c r="N2394" s="11">
        <v>14096.781533915151</v>
      </c>
      <c r="O2394" s="11">
        <v>242.78525588105981</v>
      </c>
      <c r="P2394" s="11">
        <v>707</v>
      </c>
      <c r="Q2394" s="1">
        <v>492</v>
      </c>
      <c r="R2394" s="3">
        <v>1</v>
      </c>
      <c r="S2394" s="3" t="s">
        <v>22833</v>
      </c>
      <c r="T2394" s="8" t="str">
        <f t="shared" si="37"/>
        <v>INSERT INTO item VALUES('0002285','식재료','후지','돈육','','돈육(후지,냉동,중,깍둑썰기,국산)','1Kg(2*2*2cm)','','','0','7360','0','국산','14096.7815339152','242.78525588106','707','492',1,'manager1');</v>
      </c>
      <c r="U2394" s="5"/>
    </row>
    <row r="2395" spans="1:21" x14ac:dyDescent="0.35">
      <c r="A2395" s="6" t="s">
        <v>15704</v>
      </c>
      <c r="B2395" s="1" t="s">
        <v>22786</v>
      </c>
      <c r="C2395" s="1" t="s">
        <v>2477</v>
      </c>
      <c r="D2395" s="1" t="s">
        <v>3059</v>
      </c>
      <c r="F2395" s="1" t="s">
        <v>3071</v>
      </c>
      <c r="G2395" s="1" t="s">
        <v>3130</v>
      </c>
      <c r="J2395" s="2">
        <v>0</v>
      </c>
      <c r="K2395" s="7">
        <v>7360</v>
      </c>
      <c r="L2395" s="1">
        <v>0</v>
      </c>
      <c r="M2395" s="1" t="s">
        <v>2</v>
      </c>
      <c r="N2395" s="11">
        <v>19343.219627534105</v>
      </c>
      <c r="O2395" s="11">
        <v>148.34845911883519</v>
      </c>
      <c r="P2395" s="11">
        <v>236</v>
      </c>
      <c r="Q2395" s="1">
        <v>10</v>
      </c>
      <c r="R2395" s="3">
        <v>1</v>
      </c>
      <c r="S2395" s="3" t="s">
        <v>22833</v>
      </c>
      <c r="T2395" s="8" t="str">
        <f t="shared" si="37"/>
        <v>INSERT INTO item VALUES('0002286','식재료','후지','돈육','','돈육(후지,냉동,찌개용,국산)','1Kg(0.5*3*3cm)','','','0','7360','0','국산','19343.2196275341','148.348459118835','236','10',1,'manager1');</v>
      </c>
      <c r="U2395" s="5"/>
    </row>
    <row r="2396" spans="1:21" x14ac:dyDescent="0.35">
      <c r="A2396" s="6" t="s">
        <v>15705</v>
      </c>
      <c r="B2396" s="1" t="s">
        <v>22786</v>
      </c>
      <c r="C2396" s="1" t="s">
        <v>2477</v>
      </c>
      <c r="D2396" s="1" t="s">
        <v>3059</v>
      </c>
      <c r="F2396" s="1" t="s">
        <v>3104</v>
      </c>
      <c r="G2396" s="1" t="s">
        <v>3131</v>
      </c>
      <c r="J2396" s="2">
        <v>0</v>
      </c>
      <c r="K2396" s="7">
        <v>7510</v>
      </c>
      <c r="L2396" s="1">
        <v>0</v>
      </c>
      <c r="M2396" s="1" t="s">
        <v>2</v>
      </c>
      <c r="N2396" s="11">
        <v>18450.9199561188</v>
      </c>
      <c r="O2396" s="11">
        <v>991.35934903234659</v>
      </c>
      <c r="P2396" s="11">
        <v>302</v>
      </c>
      <c r="Q2396" s="1">
        <v>386</v>
      </c>
      <c r="R2396" s="3">
        <v>1</v>
      </c>
      <c r="S2396" s="3" t="s">
        <v>22833</v>
      </c>
      <c r="T2396" s="8" t="str">
        <f t="shared" si="37"/>
        <v>INSERT INTO item VALUES('0002287','식재료','후지','돈육','','돈육(후지,냉동,분쇄,국산)','Kg,1등급,두레','','','0','7510','0','국산','18450.9199561188','991.359349032347','302','386',1,'manager1');</v>
      </c>
      <c r="U2396" s="5"/>
    </row>
    <row r="2397" spans="1:21" x14ac:dyDescent="0.35">
      <c r="A2397" s="6" t="s">
        <v>15706</v>
      </c>
      <c r="B2397" s="1" t="s">
        <v>22786</v>
      </c>
      <c r="C2397" s="1" t="s">
        <v>2477</v>
      </c>
      <c r="D2397" s="1" t="s">
        <v>3059</v>
      </c>
      <c r="F2397" s="1" t="s">
        <v>3109</v>
      </c>
      <c r="G2397" s="1" t="s">
        <v>3132</v>
      </c>
      <c r="J2397" s="2">
        <v>0</v>
      </c>
      <c r="K2397" s="7">
        <v>7260</v>
      </c>
      <c r="L2397" s="1">
        <v>0</v>
      </c>
      <c r="M2397" s="1" t="s">
        <v>2</v>
      </c>
      <c r="N2397" s="11">
        <v>42726.682792974658</v>
      </c>
      <c r="O2397" s="11">
        <v>446.52914282469789</v>
      </c>
      <c r="P2397" s="11">
        <v>211</v>
      </c>
      <c r="Q2397" s="1">
        <v>436</v>
      </c>
      <c r="R2397" s="3">
        <v>1</v>
      </c>
      <c r="S2397" s="3" t="s">
        <v>22833</v>
      </c>
      <c r="T2397" s="8" t="str">
        <f t="shared" si="37"/>
        <v>INSERT INTO item VALUES('0002288','식재료','후지','돈육','','돈육(후지,냉동,잡채용,국산)','1Kg(0.5*0.5*6cm)','','','0','7260','0','국산','42726.6827929747','446.529142824698','211','436',1,'manager1');</v>
      </c>
      <c r="U2397" s="5"/>
    </row>
    <row r="2398" spans="1:21" x14ac:dyDescent="0.35">
      <c r="A2398" s="6" t="s">
        <v>15707</v>
      </c>
      <c r="B2398" s="1" t="s">
        <v>22786</v>
      </c>
      <c r="C2398" s="1" t="s">
        <v>2477</v>
      </c>
      <c r="D2398" s="1" t="s">
        <v>3059</v>
      </c>
      <c r="F2398" s="1" t="s">
        <v>3133</v>
      </c>
      <c r="G2398" s="1" t="s">
        <v>3134</v>
      </c>
      <c r="J2398" s="2">
        <v>0</v>
      </c>
      <c r="K2398" s="7">
        <v>7140</v>
      </c>
      <c r="L2398" s="1">
        <v>0</v>
      </c>
      <c r="M2398" s="1" t="s">
        <v>2</v>
      </c>
      <c r="N2398" s="11">
        <v>2343.0447129127288</v>
      </c>
      <c r="O2398" s="11">
        <v>286.65981985554254</v>
      </c>
      <c r="P2398" s="11">
        <v>974</v>
      </c>
      <c r="Q2398" s="1">
        <v>239</v>
      </c>
      <c r="R2398" s="3">
        <v>1</v>
      </c>
      <c r="S2398" s="3" t="s">
        <v>22833</v>
      </c>
      <c r="T2398" s="8" t="str">
        <f t="shared" si="37"/>
        <v>INSERT INTO item VALUES('0002289','식재료','후지','돈육','','돈육(후지,통덩어리,냉동,1등급,국산)','1Kg(500g단위 절단)','','','0','7140','0','국산','2343.04471291273','286.659819855543','974','239',1,'manager1');</v>
      </c>
      <c r="U2398" s="5"/>
    </row>
    <row r="2399" spans="1:21" x14ac:dyDescent="0.35">
      <c r="A2399" s="6" t="s">
        <v>15708</v>
      </c>
      <c r="B2399" s="1" t="s">
        <v>22786</v>
      </c>
      <c r="C2399" s="1" t="s">
        <v>2477</v>
      </c>
      <c r="D2399" s="1" t="s">
        <v>3059</v>
      </c>
      <c r="F2399" s="1" t="s">
        <v>3093</v>
      </c>
      <c r="G2399" s="1" t="s">
        <v>2726</v>
      </c>
      <c r="J2399" s="2">
        <v>0</v>
      </c>
      <c r="K2399" s="7">
        <v>7520</v>
      </c>
      <c r="L2399" s="1">
        <v>0</v>
      </c>
      <c r="M2399" s="1" t="s">
        <v>2</v>
      </c>
      <c r="N2399" s="11">
        <v>4104.8694521163925</v>
      </c>
      <c r="O2399" s="11">
        <v>490.30800640156781</v>
      </c>
      <c r="P2399" s="11">
        <v>315</v>
      </c>
      <c r="Q2399" s="1">
        <v>189</v>
      </c>
      <c r="R2399" s="3">
        <v>1</v>
      </c>
      <c r="S2399" s="3" t="s">
        <v>22833</v>
      </c>
      <c r="T2399" s="8" t="str">
        <f t="shared" si="37"/>
        <v>INSERT INTO item VALUES('0002290','식재료','후지','돈육','','돈육(후지,냉동,탕수육용,국산)','1Kg(1*1*5cm)','','','0','7520','0','국산','4104.86945211639','490.308006401568','315','189',1,'manager1');</v>
      </c>
      <c r="U2399" s="5"/>
    </row>
    <row r="2400" spans="1:21" x14ac:dyDescent="0.35">
      <c r="A2400" s="6" t="s">
        <v>15709</v>
      </c>
      <c r="B2400" s="1" t="s">
        <v>22786</v>
      </c>
      <c r="C2400" s="1" t="s">
        <v>2477</v>
      </c>
      <c r="D2400" s="1" t="s">
        <v>3059</v>
      </c>
      <c r="F2400" s="1" t="s">
        <v>3135</v>
      </c>
      <c r="G2400" s="1" t="s">
        <v>2726</v>
      </c>
      <c r="J2400" s="2">
        <v>0</v>
      </c>
      <c r="K2400" s="7">
        <v>7260</v>
      </c>
      <c r="L2400" s="1">
        <v>0</v>
      </c>
      <c r="M2400" s="1" t="s">
        <v>2</v>
      </c>
      <c r="N2400" s="11">
        <v>23328.753175555139</v>
      </c>
      <c r="O2400" s="11">
        <v>324.78138160072712</v>
      </c>
      <c r="P2400" s="11">
        <v>453</v>
      </c>
      <c r="Q2400" s="1">
        <v>304</v>
      </c>
      <c r="R2400" s="3">
        <v>1</v>
      </c>
      <c r="S2400" s="3" t="s">
        <v>22833</v>
      </c>
      <c r="T2400" s="8" t="str">
        <f t="shared" si="37"/>
        <v>INSERT INTO item VALUES('0002291','식재료','후지','돈육','','돈육(후지,냉동,1등급,탕수육용,국산)','1Kg(1*1*5cm)','','','0','7260','0','국산','23328.7531755551','324.781381600727','453','304',1,'manager1');</v>
      </c>
      <c r="U2400" s="5"/>
    </row>
    <row r="2401" spans="1:21" x14ac:dyDescent="0.35">
      <c r="A2401" s="6" t="s">
        <v>15710</v>
      </c>
      <c r="B2401" s="1" t="s">
        <v>22786</v>
      </c>
      <c r="C2401" s="1" t="s">
        <v>2477</v>
      </c>
      <c r="D2401" s="1" t="s">
        <v>3059</v>
      </c>
      <c r="F2401" s="1" t="s">
        <v>3107</v>
      </c>
      <c r="G2401" s="1" t="s">
        <v>3136</v>
      </c>
      <c r="J2401" s="2">
        <v>0</v>
      </c>
      <c r="K2401" s="7">
        <v>7570</v>
      </c>
      <c r="L2401" s="1">
        <v>0</v>
      </c>
      <c r="M2401" s="1" t="s">
        <v>2</v>
      </c>
      <c r="N2401" s="11">
        <v>25210.195069473928</v>
      </c>
      <c r="O2401" s="11">
        <v>665.79120632868376</v>
      </c>
      <c r="P2401" s="11">
        <v>385</v>
      </c>
      <c r="Q2401" s="1">
        <v>168</v>
      </c>
      <c r="R2401" s="3">
        <v>1</v>
      </c>
      <c r="S2401" s="3" t="s">
        <v>22833</v>
      </c>
      <c r="T2401" s="8" t="str">
        <f t="shared" si="37"/>
        <v>INSERT INTO item VALUES('0002292','식재료','후지','돈육','','돈육(후지,냉동,깍둑썰기,국산)','1.5*1.5*1.5','','','0','7570','0','국산','25210.1950694739','665.791206328684','385','168',1,'manager1');</v>
      </c>
      <c r="U2401" s="5"/>
    </row>
    <row r="2402" spans="1:21" x14ac:dyDescent="0.35">
      <c r="A2402" s="6" t="s">
        <v>15711</v>
      </c>
      <c r="B2402" s="1" t="s">
        <v>22786</v>
      </c>
      <c r="C2402" s="1" t="s">
        <v>2477</v>
      </c>
      <c r="D2402" s="1" t="s">
        <v>3059</v>
      </c>
      <c r="F2402" s="1" t="s">
        <v>3137</v>
      </c>
      <c r="G2402" s="1" t="s">
        <v>3138</v>
      </c>
      <c r="J2402" s="2">
        <v>0</v>
      </c>
      <c r="K2402" s="7">
        <v>9250</v>
      </c>
      <c r="L2402" s="1">
        <v>0</v>
      </c>
      <c r="M2402" s="1" t="s">
        <v>2</v>
      </c>
      <c r="N2402" s="11">
        <v>49769.508285755059</v>
      </c>
      <c r="O2402" s="11">
        <v>273.30280305657016</v>
      </c>
      <c r="P2402" s="11">
        <v>878</v>
      </c>
      <c r="Q2402" s="1">
        <v>489</v>
      </c>
      <c r="R2402" s="3">
        <v>1</v>
      </c>
      <c r="S2402" s="3" t="s">
        <v>22833</v>
      </c>
      <c r="T2402" s="8" t="str">
        <f t="shared" si="37"/>
        <v>INSERT INTO item VALUES('0002293','식재료','후지','돈육','','돈육(흑돈)(후지,냉동,불고기용,국산)','5*5*0.3','','','0','9250','0','국산','49769.5082857551','273.30280305657','878','489',1,'manager1');</v>
      </c>
      <c r="U2402" s="5"/>
    </row>
    <row r="2403" spans="1:21" x14ac:dyDescent="0.35">
      <c r="A2403" s="6" t="s">
        <v>15712</v>
      </c>
      <c r="B2403" s="1" t="s">
        <v>22786</v>
      </c>
      <c r="C2403" s="1" t="s">
        <v>2477</v>
      </c>
      <c r="D2403" s="1" t="s">
        <v>3059</v>
      </c>
      <c r="F2403" s="1" t="s">
        <v>3139</v>
      </c>
      <c r="G2403" s="1" t="s">
        <v>20</v>
      </c>
      <c r="J2403" s="2">
        <v>0</v>
      </c>
      <c r="K2403" s="7">
        <v>9240</v>
      </c>
      <c r="L2403" s="1">
        <v>0</v>
      </c>
      <c r="M2403" s="1" t="s">
        <v>2</v>
      </c>
      <c r="N2403" s="11">
        <v>60617.053730976164</v>
      </c>
      <c r="O2403" s="11">
        <v>432.75803442168501</v>
      </c>
      <c r="P2403" s="11">
        <v>293</v>
      </c>
      <c r="Q2403" s="1">
        <v>164</v>
      </c>
      <c r="R2403" s="3">
        <v>1</v>
      </c>
      <c r="S2403" s="3" t="s">
        <v>22833</v>
      </c>
      <c r="T2403" s="8" t="str">
        <f t="shared" si="37"/>
        <v>INSERT INTO item VALUES('0002294','식재료','후지','돈육','','돈육(흑돈)(후지,냉동,통덩어리,국산)','1Kg','','','0','9240','0','국산','60617.0537309762','432.758034421685','293','164',1,'manager1');</v>
      </c>
      <c r="U2403" s="5"/>
    </row>
    <row r="2404" spans="1:21" x14ac:dyDescent="0.35">
      <c r="A2404" s="6" t="s">
        <v>15713</v>
      </c>
      <c r="B2404" s="1" t="s">
        <v>22786</v>
      </c>
      <c r="C2404" s="1" t="s">
        <v>2477</v>
      </c>
      <c r="D2404" s="1" t="s">
        <v>3059</v>
      </c>
      <c r="F2404" s="1" t="s">
        <v>3140</v>
      </c>
      <c r="G2404" s="1" t="s">
        <v>2621</v>
      </c>
      <c r="J2404" s="2">
        <v>0</v>
      </c>
      <c r="K2404" s="7">
        <v>9240</v>
      </c>
      <c r="L2404" s="1">
        <v>0</v>
      </c>
      <c r="M2404" s="1" t="s">
        <v>2</v>
      </c>
      <c r="N2404" s="11">
        <v>32.61138035748727</v>
      </c>
      <c r="O2404" s="11">
        <v>7.8898940405224272</v>
      </c>
      <c r="P2404" s="11">
        <v>484</v>
      </c>
      <c r="Q2404" s="1">
        <v>81</v>
      </c>
      <c r="R2404" s="3">
        <v>1</v>
      </c>
      <c r="S2404" s="3" t="s">
        <v>22833</v>
      </c>
      <c r="T2404" s="8" t="str">
        <f t="shared" si="37"/>
        <v>INSERT INTO item VALUES('0002295','식재료','후지','돈육','','돈육(흑돈)(후지,냉동,깍둑썰기,국산)','1Kg(2.5*2.5*2.5cm)','','','0','9240','0','국산','32.6113803574873','7.88989404052243','484','81',1,'manager1');</v>
      </c>
      <c r="U2404" s="5"/>
    </row>
    <row r="2405" spans="1:21" x14ac:dyDescent="0.35">
      <c r="A2405" s="6" t="s">
        <v>15714</v>
      </c>
      <c r="B2405" s="1" t="s">
        <v>22786</v>
      </c>
      <c r="C2405" s="1" t="s">
        <v>2477</v>
      </c>
      <c r="D2405" s="1" t="s">
        <v>3059</v>
      </c>
      <c r="F2405" s="1" t="s">
        <v>3141</v>
      </c>
      <c r="G2405" s="1" t="s">
        <v>3110</v>
      </c>
      <c r="J2405" s="2">
        <v>0</v>
      </c>
      <c r="K2405" s="7">
        <v>9240</v>
      </c>
      <c r="L2405" s="1">
        <v>0</v>
      </c>
      <c r="M2405" s="1" t="s">
        <v>2</v>
      </c>
      <c r="N2405" s="11">
        <v>22923.015656488034</v>
      </c>
      <c r="O2405" s="11">
        <v>956.23902091193236</v>
      </c>
      <c r="P2405" s="11">
        <v>56</v>
      </c>
      <c r="Q2405" s="1">
        <v>20</v>
      </c>
      <c r="R2405" s="3">
        <v>1</v>
      </c>
      <c r="S2405" s="3" t="s">
        <v>22833</v>
      </c>
      <c r="T2405" s="8" t="str">
        <f t="shared" si="37"/>
        <v>INSERT INTO item VALUES('0002296','식재료','후지','돈육','','돈육(흑돈)(후지,냉동,채썰기,국산)','0.5*0.5*5~6','','','0','9240','0','국산','22923.015656488','956.239020911932','56','20',1,'manager1');</v>
      </c>
      <c r="U2405" s="5"/>
    </row>
    <row r="2406" spans="1:21" x14ac:dyDescent="0.35">
      <c r="A2406" s="6" t="s">
        <v>15715</v>
      </c>
      <c r="B2406" s="1" t="s">
        <v>22786</v>
      </c>
      <c r="C2406" s="1" t="s">
        <v>2477</v>
      </c>
      <c r="D2406" s="1" t="s">
        <v>3059</v>
      </c>
      <c r="F2406" s="1" t="s">
        <v>3093</v>
      </c>
      <c r="G2406" s="1" t="s">
        <v>3142</v>
      </c>
      <c r="J2406" s="2">
        <v>0</v>
      </c>
      <c r="K2406" s="7">
        <v>7630</v>
      </c>
      <c r="L2406" s="1">
        <v>0</v>
      </c>
      <c r="M2406" s="1" t="s">
        <v>2</v>
      </c>
      <c r="N2406" s="11">
        <v>26160.947626062774</v>
      </c>
      <c r="O2406" s="11">
        <v>819.5207712182663</v>
      </c>
      <c r="P2406" s="11">
        <v>844</v>
      </c>
      <c r="Q2406" s="1">
        <v>260</v>
      </c>
      <c r="R2406" s="3">
        <v>1</v>
      </c>
      <c r="S2406" s="3" t="s">
        <v>22833</v>
      </c>
      <c r="T2406" s="8" t="str">
        <f t="shared" si="37"/>
        <v>INSERT INTO item VALUES('0002297','식재료','후지','돈육','','돈육(후지,냉동,탕수육용,국산)','1.5*1.5*5 ','','','0','7630','0','국산','26160.9476260628','819.520771218266','844','260',1,'manager1');</v>
      </c>
      <c r="U2406" s="5"/>
    </row>
    <row r="2407" spans="1:21" x14ac:dyDescent="0.35">
      <c r="A2407" s="6" t="s">
        <v>15716</v>
      </c>
      <c r="B2407" s="1" t="s">
        <v>22786</v>
      </c>
      <c r="C2407" s="1" t="s">
        <v>2477</v>
      </c>
      <c r="D2407" s="1" t="s">
        <v>3059</v>
      </c>
      <c r="F2407" s="1" t="s">
        <v>3143</v>
      </c>
      <c r="G2407" s="1" t="s">
        <v>20</v>
      </c>
      <c r="J2407" s="2">
        <v>0</v>
      </c>
      <c r="K2407" s="7">
        <v>7600</v>
      </c>
      <c r="L2407" s="1">
        <v>0</v>
      </c>
      <c r="M2407" s="1" t="s">
        <v>2</v>
      </c>
      <c r="N2407" s="11">
        <v>15173.079448432825</v>
      </c>
      <c r="O2407" s="11">
        <v>548.36615258851248</v>
      </c>
      <c r="P2407" s="11">
        <v>574</v>
      </c>
      <c r="Q2407" s="1">
        <v>199</v>
      </c>
      <c r="R2407" s="3">
        <v>1</v>
      </c>
      <c r="S2407" s="3" t="s">
        <v>22833</v>
      </c>
      <c r="T2407" s="8" t="str">
        <f t="shared" si="37"/>
        <v>INSERT INTO item VALUES('0002298','식재료','후지','돈육','','돈육(후지,냉장,분쇄,국산)','1Kg','','','0','7600','0','국산','15173.0794484328','548.366152588512','574','199',1,'manager1');</v>
      </c>
      <c r="U2407" s="5"/>
    </row>
    <row r="2408" spans="1:21" x14ac:dyDescent="0.35">
      <c r="A2408" s="6" t="s">
        <v>15717</v>
      </c>
      <c r="B2408" s="1" t="s">
        <v>22786</v>
      </c>
      <c r="C2408" s="1" t="s">
        <v>2477</v>
      </c>
      <c r="D2408" s="1" t="s">
        <v>3059</v>
      </c>
      <c r="F2408" s="1" t="s">
        <v>3122</v>
      </c>
      <c r="G2408" s="1" t="s">
        <v>2761</v>
      </c>
      <c r="J2408" s="2">
        <v>0</v>
      </c>
      <c r="K2408" s="7">
        <v>7600</v>
      </c>
      <c r="L2408" s="1">
        <v>0</v>
      </c>
      <c r="M2408" s="1" t="s">
        <v>2</v>
      </c>
      <c r="N2408" s="11">
        <v>31733.296027763092</v>
      </c>
      <c r="O2408" s="11">
        <v>947.36705713652361</v>
      </c>
      <c r="P2408" s="11">
        <v>869</v>
      </c>
      <c r="Q2408" s="1">
        <v>46</v>
      </c>
      <c r="R2408" s="3">
        <v>1</v>
      </c>
      <c r="S2408" s="3" t="s">
        <v>22833</v>
      </c>
      <c r="T2408" s="8" t="str">
        <f t="shared" si="37"/>
        <v>INSERT INTO item VALUES('0002299','식재료','후지','돈육','','돈육(후지,냉장,잡채용,국산)','1Kg(0.5*0.5*5~6cm)','','','0','7600','0','국산','31733.2960277631','947.367057136524','869','46',1,'manager1');</v>
      </c>
      <c r="U2408" s="5"/>
    </row>
    <row r="2409" spans="1:21" x14ac:dyDescent="0.35">
      <c r="A2409" s="6" t="s">
        <v>15718</v>
      </c>
      <c r="B2409" s="1" t="s">
        <v>22786</v>
      </c>
      <c r="C2409" s="1" t="s">
        <v>2477</v>
      </c>
      <c r="D2409" s="1" t="s">
        <v>3059</v>
      </c>
      <c r="F2409" s="1" t="s">
        <v>3144</v>
      </c>
      <c r="G2409" s="1" t="s">
        <v>2533</v>
      </c>
      <c r="J2409" s="2">
        <v>0</v>
      </c>
      <c r="K2409" s="7">
        <v>7600</v>
      </c>
      <c r="L2409" s="1">
        <v>0</v>
      </c>
      <c r="M2409" s="1" t="s">
        <v>2</v>
      </c>
      <c r="N2409" s="11">
        <v>22423.726435369103</v>
      </c>
      <c r="O2409" s="11">
        <v>574.23545269196518</v>
      </c>
      <c r="P2409" s="11">
        <v>91</v>
      </c>
      <c r="Q2409" s="1">
        <v>5</v>
      </c>
      <c r="R2409" s="3">
        <v>1</v>
      </c>
      <c r="S2409" s="3" t="s">
        <v>22833</v>
      </c>
      <c r="T2409" s="8" t="str">
        <f t="shared" si="37"/>
        <v>INSERT INTO item VALUES('0002300','식재료','후지','돈육','','돈육(후지,냉장,1등급,불고기용,국산)','1Kg(5*5*0.4cm)','','','0','7600','0','국산','22423.7264353691','574.235452691965','91','5',1,'manager1');</v>
      </c>
      <c r="U2409" s="5"/>
    </row>
    <row r="2410" spans="1:21" x14ac:dyDescent="0.35">
      <c r="A2410" s="6" t="s">
        <v>15719</v>
      </c>
      <c r="B2410" s="1" t="s">
        <v>22786</v>
      </c>
      <c r="C2410" s="1" t="s">
        <v>2477</v>
      </c>
      <c r="D2410" s="1" t="s">
        <v>3059</v>
      </c>
      <c r="F2410" s="1" t="s">
        <v>3087</v>
      </c>
      <c r="G2410" s="1" t="s">
        <v>2545</v>
      </c>
      <c r="J2410" s="2">
        <v>0</v>
      </c>
      <c r="K2410" s="7">
        <v>7510</v>
      </c>
      <c r="L2410" s="1">
        <v>0</v>
      </c>
      <c r="M2410" s="1" t="s">
        <v>2</v>
      </c>
      <c r="N2410" s="11">
        <v>15786.14719760206</v>
      </c>
      <c r="O2410" s="11">
        <v>916.48398886042401</v>
      </c>
      <c r="P2410" s="11">
        <v>186</v>
      </c>
      <c r="Q2410" s="1">
        <v>561</v>
      </c>
      <c r="R2410" s="3">
        <v>1</v>
      </c>
      <c r="S2410" s="3" t="s">
        <v>22833</v>
      </c>
      <c r="T2410" s="8" t="str">
        <f t="shared" si="37"/>
        <v>INSERT INTO item VALUES('0002301','식재료','후지','돈육','','돈육(후지,냉동,너비아니용,국산)','0.4cm 슬라이스','','','0','7510','0','국산','15786.1471976021','916.483988860424','186','561',1,'manager1');</v>
      </c>
      <c r="U2410" s="5"/>
    </row>
    <row r="2411" spans="1:21" x14ac:dyDescent="0.35">
      <c r="A2411" s="6" t="s">
        <v>15720</v>
      </c>
      <c r="B2411" s="1" t="s">
        <v>22786</v>
      </c>
      <c r="C2411" s="1" t="s">
        <v>2477</v>
      </c>
      <c r="D2411" s="1" t="s">
        <v>3059</v>
      </c>
      <c r="F2411" s="1" t="s">
        <v>3111</v>
      </c>
      <c r="G2411" s="1" t="s">
        <v>3145</v>
      </c>
      <c r="J2411" s="2">
        <v>0</v>
      </c>
      <c r="K2411" s="7">
        <v>7770</v>
      </c>
      <c r="L2411" s="1">
        <v>0</v>
      </c>
      <c r="M2411" s="1" t="s">
        <v>2</v>
      </c>
      <c r="N2411" s="11">
        <v>35269.040769343264</v>
      </c>
      <c r="O2411" s="11">
        <v>951.04676171389758</v>
      </c>
      <c r="P2411" s="11">
        <v>255</v>
      </c>
      <c r="Q2411" s="1">
        <v>399</v>
      </c>
      <c r="R2411" s="3">
        <v>1</v>
      </c>
      <c r="S2411" s="3" t="s">
        <v>22833</v>
      </c>
      <c r="T2411" s="8" t="str">
        <f t="shared" si="37"/>
        <v>INSERT INTO item VALUES('0002302','식재료','후지','돈육','','돈육(후지,냉장,찌개용,국산)','1Kg(3*3*0.5cm)','','','0','7770','0','국산','35269.0407693433','951.046761713898','255','399',1,'manager1');</v>
      </c>
      <c r="U2411" s="5"/>
    </row>
    <row r="2412" spans="1:21" x14ac:dyDescent="0.35">
      <c r="A2412" s="6" t="s">
        <v>15721</v>
      </c>
      <c r="B2412" s="1" t="s">
        <v>22786</v>
      </c>
      <c r="C2412" s="1" t="s">
        <v>2477</v>
      </c>
      <c r="D2412" s="1" t="s">
        <v>3059</v>
      </c>
      <c r="F2412" s="1" t="s">
        <v>3061</v>
      </c>
      <c r="G2412" s="1" t="s">
        <v>3146</v>
      </c>
      <c r="J2412" s="2">
        <v>0</v>
      </c>
      <c r="K2412" s="7">
        <v>7510</v>
      </c>
      <c r="L2412" s="1">
        <v>0</v>
      </c>
      <c r="M2412" s="1" t="s">
        <v>2</v>
      </c>
      <c r="N2412" s="11">
        <v>63713.346776876548</v>
      </c>
      <c r="O2412" s="11">
        <v>81.663425563223484</v>
      </c>
      <c r="P2412" s="11">
        <v>183</v>
      </c>
      <c r="Q2412" s="1">
        <v>378</v>
      </c>
      <c r="R2412" s="3">
        <v>1</v>
      </c>
      <c r="S2412" s="3" t="s">
        <v>22833</v>
      </c>
      <c r="T2412" s="8" t="str">
        <f t="shared" si="37"/>
        <v>INSERT INTO item VALUES('0002303','식재료','후지','돈육','','돈육(후지,냉동,볶음용,국산)','4*4*0.7','','','0','7510','0','국산','63713.3467768765','81.6634255632235','183','378',1,'manager1');</v>
      </c>
      <c r="U2412" s="5"/>
    </row>
    <row r="2413" spans="1:21" x14ac:dyDescent="0.35">
      <c r="A2413" s="6" t="s">
        <v>15722</v>
      </c>
      <c r="B2413" s="1" t="s">
        <v>22786</v>
      </c>
      <c r="C2413" s="1" t="s">
        <v>2477</v>
      </c>
      <c r="D2413" s="1" t="s">
        <v>3059</v>
      </c>
      <c r="F2413" s="1" t="s">
        <v>3147</v>
      </c>
      <c r="G2413" s="1" t="s">
        <v>3148</v>
      </c>
      <c r="J2413" s="2">
        <v>0</v>
      </c>
      <c r="K2413" s="7">
        <v>7570</v>
      </c>
      <c r="L2413" s="1">
        <v>0</v>
      </c>
      <c r="M2413" s="1" t="s">
        <v>2</v>
      </c>
      <c r="N2413" s="11">
        <v>57745.228839751537</v>
      </c>
      <c r="O2413" s="11">
        <v>889.84153593722158</v>
      </c>
      <c r="P2413" s="11">
        <v>451</v>
      </c>
      <c r="Q2413" s="1">
        <v>138</v>
      </c>
      <c r="R2413" s="3">
        <v>1</v>
      </c>
      <c r="S2413" s="3" t="s">
        <v>22833</v>
      </c>
      <c r="T2413" s="8" t="str">
        <f t="shared" si="37"/>
        <v>INSERT INTO item VALUES('0002304','식재료','후지','돈육','','돈육(후지,냉동,폭찹용,국산)','0.5*2.5*2.5','','','0','7570','0','국산','57745.2288397515','889.841535937222','451','138',1,'manager1');</v>
      </c>
      <c r="U2413" s="5"/>
    </row>
    <row r="2414" spans="1:21" x14ac:dyDescent="0.35">
      <c r="A2414" s="6" t="s">
        <v>15723</v>
      </c>
      <c r="B2414" s="1" t="s">
        <v>22786</v>
      </c>
      <c r="C2414" s="1" t="s">
        <v>2477</v>
      </c>
      <c r="D2414" s="1" t="s">
        <v>3059</v>
      </c>
      <c r="F2414" s="1" t="s">
        <v>3071</v>
      </c>
      <c r="G2414" s="1" t="s">
        <v>3149</v>
      </c>
      <c r="J2414" s="2">
        <v>0</v>
      </c>
      <c r="K2414" s="7">
        <v>7570</v>
      </c>
      <c r="L2414" s="1">
        <v>0</v>
      </c>
      <c r="M2414" s="1" t="s">
        <v>2</v>
      </c>
      <c r="N2414" s="11">
        <v>4752.2482443162544</v>
      </c>
      <c r="O2414" s="11">
        <v>624.44613700520927</v>
      </c>
      <c r="P2414" s="11">
        <v>75</v>
      </c>
      <c r="Q2414" s="1">
        <v>405</v>
      </c>
      <c r="R2414" s="3">
        <v>1</v>
      </c>
      <c r="S2414" s="3" t="s">
        <v>22833</v>
      </c>
      <c r="T2414" s="8" t="str">
        <f t="shared" si="37"/>
        <v>INSERT INTO item VALUES('0002305','식재료','후지','돈육','','돈육(후지,냉동,찌개용,국산)','3*3*1.5','','','0','7570','0','국산','4752.24824431625','624.446137005209','75','405',1,'manager1');</v>
      </c>
      <c r="U2414" s="5"/>
    </row>
    <row r="2415" spans="1:21" x14ac:dyDescent="0.35">
      <c r="A2415" s="6" t="s">
        <v>15724</v>
      </c>
      <c r="B2415" s="1" t="s">
        <v>22786</v>
      </c>
      <c r="C2415" s="1" t="s">
        <v>2477</v>
      </c>
      <c r="D2415" s="1" t="s">
        <v>3059</v>
      </c>
      <c r="F2415" s="1" t="s">
        <v>3147</v>
      </c>
      <c r="G2415" s="1" t="s">
        <v>2889</v>
      </c>
      <c r="J2415" s="2">
        <v>0</v>
      </c>
      <c r="K2415" s="7">
        <v>7570</v>
      </c>
      <c r="L2415" s="1">
        <v>0</v>
      </c>
      <c r="M2415" s="1" t="s">
        <v>2</v>
      </c>
      <c r="N2415" s="11">
        <v>6674.7085514955315</v>
      </c>
      <c r="O2415" s="11">
        <v>380.70613087550396</v>
      </c>
      <c r="P2415" s="11">
        <v>45</v>
      </c>
      <c r="Q2415" s="1">
        <v>142</v>
      </c>
      <c r="R2415" s="3">
        <v>1</v>
      </c>
      <c r="S2415" s="3" t="s">
        <v>22833</v>
      </c>
      <c r="T2415" s="8" t="str">
        <f t="shared" si="37"/>
        <v>INSERT INTO item VALUES('0002306','식재료','후지','돈육','','돈육(후지,냉동,폭찹용,국산)','3*3*1','','','0','7570','0','국산','6674.70855149553','380.706130875504','45','142',1,'manager1');</v>
      </c>
      <c r="U2415" s="5"/>
    </row>
    <row r="2416" spans="1:21" x14ac:dyDescent="0.35">
      <c r="A2416" s="6" t="s">
        <v>15725</v>
      </c>
      <c r="B2416" s="1" t="s">
        <v>22786</v>
      </c>
      <c r="C2416" s="1" t="s">
        <v>2477</v>
      </c>
      <c r="D2416" s="1" t="s">
        <v>3059</v>
      </c>
      <c r="F2416" s="1" t="s">
        <v>3119</v>
      </c>
      <c r="G2416" s="1" t="s">
        <v>3150</v>
      </c>
      <c r="J2416" s="2">
        <v>0</v>
      </c>
      <c r="K2416" s="7">
        <v>7510</v>
      </c>
      <c r="L2416" s="1">
        <v>0</v>
      </c>
      <c r="M2416" s="1" t="s">
        <v>2</v>
      </c>
      <c r="N2416" s="11">
        <v>17263.253652685555</v>
      </c>
      <c r="O2416" s="11">
        <v>915.71349434156718</v>
      </c>
      <c r="P2416" s="11">
        <v>317</v>
      </c>
      <c r="Q2416" s="1">
        <v>41</v>
      </c>
      <c r="R2416" s="3">
        <v>1</v>
      </c>
      <c r="S2416" s="3" t="s">
        <v>22833</v>
      </c>
      <c r="T2416" s="8" t="str">
        <f t="shared" si="37"/>
        <v>INSERT INTO item VALUES('0002307','식재료','후지','돈육','','돈육(후지,냉동,국산)','4*3*0.22','','','0','7510','0','국산','17263.2536526856','915.713494341567','317','41',1,'manager1');</v>
      </c>
      <c r="U2416" s="5"/>
    </row>
    <row r="2417" spans="1:21" x14ac:dyDescent="0.35">
      <c r="A2417" s="6" t="s">
        <v>15726</v>
      </c>
      <c r="B2417" s="1" t="s">
        <v>22786</v>
      </c>
      <c r="C2417" s="1" t="s">
        <v>2477</v>
      </c>
      <c r="D2417" s="1" t="s">
        <v>3059</v>
      </c>
      <c r="F2417" s="1" t="s">
        <v>3093</v>
      </c>
      <c r="G2417" s="1" t="s">
        <v>3151</v>
      </c>
      <c r="J2417" s="2">
        <v>0</v>
      </c>
      <c r="K2417" s="7">
        <v>7630</v>
      </c>
      <c r="L2417" s="1">
        <v>0</v>
      </c>
      <c r="M2417" s="1" t="s">
        <v>2</v>
      </c>
      <c r="N2417" s="11">
        <v>20403.182235677072</v>
      </c>
      <c r="O2417" s="11">
        <v>534.57643601598636</v>
      </c>
      <c r="P2417" s="11">
        <v>335</v>
      </c>
      <c r="Q2417" s="1">
        <v>557</v>
      </c>
      <c r="R2417" s="3">
        <v>1</v>
      </c>
      <c r="S2417" s="3" t="s">
        <v>22833</v>
      </c>
      <c r="T2417" s="8" t="str">
        <f t="shared" si="37"/>
        <v>INSERT INTO item VALUES('0002308','식재료','후지','돈육','','돈육(후지,냉동,탕수육용,국산)','1.5*1.5*4','','','0','7630','0','국산','20403.1822356771','534.576436015986','335','557',1,'manager1');</v>
      </c>
      <c r="U2417" s="5"/>
    </row>
    <row r="2418" spans="1:21" x14ac:dyDescent="0.35">
      <c r="A2418" s="6" t="s">
        <v>15727</v>
      </c>
      <c r="B2418" s="1" t="s">
        <v>22786</v>
      </c>
      <c r="C2418" s="1" t="s">
        <v>2477</v>
      </c>
      <c r="D2418" s="1" t="s">
        <v>3059</v>
      </c>
      <c r="F2418" s="1" t="s">
        <v>3107</v>
      </c>
      <c r="G2418" s="1" t="s">
        <v>2873</v>
      </c>
      <c r="J2418" s="2">
        <v>0</v>
      </c>
      <c r="K2418" s="7">
        <v>7570</v>
      </c>
      <c r="L2418" s="1">
        <v>0</v>
      </c>
      <c r="M2418" s="1" t="s">
        <v>2</v>
      </c>
      <c r="N2418" s="11">
        <v>20511.754504981618</v>
      </c>
      <c r="O2418" s="11">
        <v>394.02774265051386</v>
      </c>
      <c r="P2418" s="11">
        <v>314</v>
      </c>
      <c r="Q2418" s="1">
        <v>374</v>
      </c>
      <c r="R2418" s="3">
        <v>1</v>
      </c>
      <c r="S2418" s="3" t="s">
        <v>22833</v>
      </c>
      <c r="T2418" s="8" t="str">
        <f t="shared" si="37"/>
        <v>INSERT INTO item VALUES('0002309','식재료','후지','돈육','','돈육(후지,냉동,깍둑썰기,국산)','3*3*3','','','0','7570','0','국산','20511.7545049816','394.027742650514','314','374',1,'manager1');</v>
      </c>
      <c r="U2418" s="5"/>
    </row>
    <row r="2419" spans="1:21" x14ac:dyDescent="0.35">
      <c r="A2419" s="6" t="s">
        <v>15728</v>
      </c>
      <c r="B2419" s="1" t="s">
        <v>22786</v>
      </c>
      <c r="C2419" s="1" t="s">
        <v>2477</v>
      </c>
      <c r="D2419" s="1" t="s">
        <v>3059</v>
      </c>
      <c r="F2419" s="1" t="s">
        <v>3152</v>
      </c>
      <c r="G2419" s="1" t="s">
        <v>3153</v>
      </c>
      <c r="J2419" s="2">
        <v>0</v>
      </c>
      <c r="K2419" s="7">
        <v>7600</v>
      </c>
      <c r="L2419" s="1">
        <v>0</v>
      </c>
      <c r="M2419" s="1" t="s">
        <v>2</v>
      </c>
      <c r="N2419" s="11">
        <v>10989.167442229091</v>
      </c>
      <c r="O2419" s="11">
        <v>685.46501940358928</v>
      </c>
      <c r="P2419" s="11">
        <v>732</v>
      </c>
      <c r="Q2419" s="1">
        <v>716</v>
      </c>
      <c r="R2419" s="3">
        <v>1</v>
      </c>
      <c r="S2419" s="3" t="s">
        <v>22833</v>
      </c>
      <c r="T2419" s="8" t="str">
        <f t="shared" si="37"/>
        <v>INSERT INTO item VALUES('0002310','식재료','후지','돈육','','돈육(후지,냉장,깍둑썰기,국산)','1.5*1.5*2','','','0','7600','0','국산','10989.1674422291','685.465019403589','732','716',1,'manager1');</v>
      </c>
      <c r="U2419" s="5"/>
    </row>
    <row r="2420" spans="1:21" x14ac:dyDescent="0.35">
      <c r="A2420" s="6" t="s">
        <v>15729</v>
      </c>
      <c r="B2420" s="1" t="s">
        <v>22786</v>
      </c>
      <c r="C2420" s="1" t="s">
        <v>2477</v>
      </c>
      <c r="D2420" s="1" t="s">
        <v>3059</v>
      </c>
      <c r="F2420" s="1" t="s">
        <v>3137</v>
      </c>
      <c r="G2420" s="1" t="s">
        <v>3154</v>
      </c>
      <c r="J2420" s="2">
        <v>0</v>
      </c>
      <c r="K2420" s="7">
        <v>9240</v>
      </c>
      <c r="L2420" s="1">
        <v>0</v>
      </c>
      <c r="M2420" s="1" t="s">
        <v>2</v>
      </c>
      <c r="N2420" s="11">
        <v>20286.107816073309</v>
      </c>
      <c r="O2420" s="11">
        <v>533.58400032403506</v>
      </c>
      <c r="P2420" s="11">
        <v>119</v>
      </c>
      <c r="Q2420" s="1">
        <v>400</v>
      </c>
      <c r="R2420" s="3">
        <v>1</v>
      </c>
      <c r="S2420" s="3" t="s">
        <v>22833</v>
      </c>
      <c r="T2420" s="8" t="str">
        <f t="shared" si="37"/>
        <v>INSERT INTO item VALUES('0002311','식재료','후지','돈육','','돈육(흑돈)(후지,냉동,불고기용,국산)','1Kg(5*5*0.1cm)','','','0','9240','0','국산','20286.1078160733','533.584000324035','119','400',1,'manager1');</v>
      </c>
      <c r="U2420" s="5"/>
    </row>
    <row r="2421" spans="1:21" x14ac:dyDescent="0.35">
      <c r="A2421" s="6" t="s">
        <v>15730</v>
      </c>
      <c r="B2421" s="1" t="s">
        <v>22786</v>
      </c>
      <c r="C2421" s="1" t="s">
        <v>2477</v>
      </c>
      <c r="D2421" s="1" t="s">
        <v>3059</v>
      </c>
      <c r="F2421" s="1" t="s">
        <v>3100</v>
      </c>
      <c r="G2421" s="1" t="s">
        <v>3155</v>
      </c>
      <c r="J2421" s="2">
        <v>0</v>
      </c>
      <c r="K2421" s="7">
        <v>7630</v>
      </c>
      <c r="L2421" s="1">
        <v>0</v>
      </c>
      <c r="M2421" s="1" t="s">
        <v>2</v>
      </c>
      <c r="N2421" s="11">
        <v>37931.419606459785</v>
      </c>
      <c r="O2421" s="11">
        <v>479.11114101598127</v>
      </c>
      <c r="P2421" s="11">
        <v>59</v>
      </c>
      <c r="Q2421" s="1">
        <v>992</v>
      </c>
      <c r="R2421" s="3">
        <v>1</v>
      </c>
      <c r="S2421" s="3" t="s">
        <v>22833</v>
      </c>
      <c r="T2421" s="8" t="str">
        <f t="shared" si="37"/>
        <v>INSERT INTO item VALUES('0002312','식재료','후지','돈육','','돈육(후지,냉동,채썰기,국산)','2.5*2.5*5~6','','','0','7630','0','국산','37931.4196064598','479.111141015981','59','992',1,'manager1');</v>
      </c>
      <c r="U2421" s="5"/>
    </row>
    <row r="2422" spans="1:21" x14ac:dyDescent="0.35">
      <c r="A2422" s="6" t="s">
        <v>15731</v>
      </c>
      <c r="B2422" s="1" t="s">
        <v>22786</v>
      </c>
      <c r="C2422" s="1" t="s">
        <v>2477</v>
      </c>
      <c r="D2422" s="1" t="s">
        <v>3059</v>
      </c>
      <c r="F2422" s="1" t="s">
        <v>3063</v>
      </c>
      <c r="G2422" s="1" t="s">
        <v>2924</v>
      </c>
      <c r="J2422" s="2">
        <v>0</v>
      </c>
      <c r="K2422" s="7">
        <v>7510</v>
      </c>
      <c r="L2422" s="1">
        <v>0</v>
      </c>
      <c r="M2422" s="1" t="s">
        <v>2</v>
      </c>
      <c r="N2422" s="11">
        <v>9551.9610425380451</v>
      </c>
      <c r="O2422" s="11">
        <v>967.9535468761984</v>
      </c>
      <c r="P2422" s="11">
        <v>215</v>
      </c>
      <c r="Q2422" s="1">
        <v>572</v>
      </c>
      <c r="R2422" s="3">
        <v>1</v>
      </c>
      <c r="S2422" s="3" t="s">
        <v>22833</v>
      </c>
      <c r="T2422" s="8" t="str">
        <f t="shared" si="37"/>
        <v>INSERT INTO item VALUES('0002313','식재료','후지','돈육','','돈육(후지,냉동,불고기용,국산)','5*5*0.4','','','0','7510','0','국산','9551.96104253805','967.953546876198','215','572',1,'manager1');</v>
      </c>
      <c r="U2422" s="5"/>
    </row>
    <row r="2423" spans="1:21" x14ac:dyDescent="0.35">
      <c r="A2423" s="6" t="s">
        <v>15732</v>
      </c>
      <c r="B2423" s="1" t="s">
        <v>22786</v>
      </c>
      <c r="C2423" s="1" t="s">
        <v>2477</v>
      </c>
      <c r="D2423" s="1" t="s">
        <v>3059</v>
      </c>
      <c r="F2423" s="1" t="s">
        <v>3107</v>
      </c>
      <c r="G2423" s="1" t="s">
        <v>3156</v>
      </c>
      <c r="J2423" s="2">
        <v>0</v>
      </c>
      <c r="K2423" s="7">
        <v>7570</v>
      </c>
      <c r="L2423" s="1">
        <v>0</v>
      </c>
      <c r="M2423" s="1" t="s">
        <v>2</v>
      </c>
      <c r="N2423" s="11">
        <v>980.49185684616066</v>
      </c>
      <c r="O2423" s="11">
        <v>632.35885969495689</v>
      </c>
      <c r="P2423" s="11">
        <v>179</v>
      </c>
      <c r="Q2423" s="1">
        <v>4</v>
      </c>
      <c r="R2423" s="3">
        <v>1</v>
      </c>
      <c r="S2423" s="3" t="s">
        <v>22833</v>
      </c>
      <c r="T2423" s="8" t="str">
        <f t="shared" si="37"/>
        <v>INSERT INTO item VALUES('0002314','식재료','후지','돈육','','돈육(후지,냉동,깍둑썰기,국산)','6*6*6','','','0','7570','0','국산','980.491856846161','632.358859694957','179','4',1,'manager1');</v>
      </c>
      <c r="U2423" s="5"/>
    </row>
    <row r="2424" spans="1:21" x14ac:dyDescent="0.35">
      <c r="A2424" s="6" t="s">
        <v>15733</v>
      </c>
      <c r="B2424" s="1" t="s">
        <v>22786</v>
      </c>
      <c r="C2424" s="1" t="s">
        <v>2477</v>
      </c>
      <c r="D2424" s="1" t="s">
        <v>3059</v>
      </c>
      <c r="F2424" s="1" t="s">
        <v>3063</v>
      </c>
      <c r="G2424" s="1" t="s">
        <v>3157</v>
      </c>
      <c r="J2424" s="2">
        <v>0</v>
      </c>
      <c r="K2424" s="7">
        <v>7510</v>
      </c>
      <c r="L2424" s="1">
        <v>0</v>
      </c>
      <c r="M2424" s="1" t="s">
        <v>2</v>
      </c>
      <c r="N2424" s="11">
        <v>1948.0722120623996</v>
      </c>
      <c r="O2424" s="11">
        <v>255.1478579168346</v>
      </c>
      <c r="P2424" s="11">
        <v>916</v>
      </c>
      <c r="Q2424" s="1">
        <v>41</v>
      </c>
      <c r="R2424" s="3">
        <v>1</v>
      </c>
      <c r="S2424" s="3" t="s">
        <v>22833</v>
      </c>
      <c r="T2424" s="8" t="str">
        <f t="shared" si="37"/>
        <v>INSERT INTO item VALUES('0002315','식재료','후지','돈육','','돈육(후지,냉동,불고기용,국산)','3*3*0.5(연육)','','','0','7510','0','국산','1948.0722120624','255.147857916835','916','41',1,'manager1');</v>
      </c>
      <c r="U2424" s="5"/>
    </row>
    <row r="2425" spans="1:21" x14ac:dyDescent="0.35">
      <c r="A2425" s="6" t="s">
        <v>15734</v>
      </c>
      <c r="B2425" s="1" t="s">
        <v>22786</v>
      </c>
      <c r="C2425" s="1" t="s">
        <v>2477</v>
      </c>
      <c r="D2425" s="1" t="s">
        <v>3059</v>
      </c>
      <c r="F2425" s="1" t="s">
        <v>3107</v>
      </c>
      <c r="G2425" s="1" t="s">
        <v>3158</v>
      </c>
      <c r="J2425" s="2">
        <v>0</v>
      </c>
      <c r="K2425" s="7">
        <v>7570</v>
      </c>
      <c r="L2425" s="1">
        <v>0</v>
      </c>
      <c r="M2425" s="1" t="s">
        <v>2</v>
      </c>
      <c r="N2425" s="11">
        <v>41467.966618732054</v>
      </c>
      <c r="O2425" s="11">
        <v>668.4275011982246</v>
      </c>
      <c r="P2425" s="11">
        <v>735</v>
      </c>
      <c r="Q2425" s="1">
        <v>210</v>
      </c>
      <c r="R2425" s="3">
        <v>1</v>
      </c>
      <c r="S2425" s="3" t="s">
        <v>22833</v>
      </c>
      <c r="T2425" s="8" t="str">
        <f t="shared" si="37"/>
        <v>INSERT INTO item VALUES('0002316','식재료','후지','돈육','','돈육(후지,냉동,깍둑썰기,국산)','2.5*2.5*1','','','0','7570','0','국산','41467.9666187321','668.427501198225','735','210',1,'manager1');</v>
      </c>
      <c r="U2425" s="5"/>
    </row>
    <row r="2426" spans="1:21" x14ac:dyDescent="0.35">
      <c r="A2426" s="6" t="s">
        <v>15735</v>
      </c>
      <c r="B2426" s="1" t="s">
        <v>22786</v>
      </c>
      <c r="C2426" s="1" t="s">
        <v>2477</v>
      </c>
      <c r="D2426" s="1" t="s">
        <v>3059</v>
      </c>
      <c r="F2426" s="1" t="s">
        <v>3107</v>
      </c>
      <c r="G2426" s="1" t="s">
        <v>3069</v>
      </c>
      <c r="J2426" s="2">
        <v>0</v>
      </c>
      <c r="K2426" s="7">
        <v>7570</v>
      </c>
      <c r="L2426" s="1">
        <v>0</v>
      </c>
      <c r="M2426" s="1" t="s">
        <v>2</v>
      </c>
      <c r="N2426" s="11">
        <v>9780.073246967404</v>
      </c>
      <c r="O2426" s="11">
        <v>79.700753879966001</v>
      </c>
      <c r="P2426" s="11">
        <v>43</v>
      </c>
      <c r="Q2426" s="1">
        <v>296</v>
      </c>
      <c r="R2426" s="3">
        <v>1</v>
      </c>
      <c r="S2426" s="3" t="s">
        <v>22833</v>
      </c>
      <c r="T2426" s="8" t="str">
        <f t="shared" si="37"/>
        <v>INSERT INTO item VALUES('0002317','식재료','후지','돈육','','돈육(후지,냉동,깍둑썰기,국산)','2*2*2','','','0','7570','0','국산','9780.0732469674','79.700753879966','43','296',1,'manager1');</v>
      </c>
      <c r="U2426" s="5"/>
    </row>
    <row r="2427" spans="1:21" x14ac:dyDescent="0.35">
      <c r="A2427" s="6" t="s">
        <v>15736</v>
      </c>
      <c r="B2427" s="1" t="s">
        <v>22786</v>
      </c>
      <c r="C2427" s="1" t="s">
        <v>2477</v>
      </c>
      <c r="D2427" s="1" t="s">
        <v>3059</v>
      </c>
      <c r="F2427" s="1" t="s">
        <v>3071</v>
      </c>
      <c r="G2427" s="1" t="s">
        <v>2957</v>
      </c>
      <c r="J2427" s="2">
        <v>0</v>
      </c>
      <c r="K2427" s="7">
        <v>7510</v>
      </c>
      <c r="L2427" s="1">
        <v>0</v>
      </c>
      <c r="M2427" s="1" t="s">
        <v>2</v>
      </c>
      <c r="N2427" s="11">
        <v>10913.010230720634</v>
      </c>
      <c r="O2427" s="11">
        <v>770.58461055985981</v>
      </c>
      <c r="P2427" s="11">
        <v>429</v>
      </c>
      <c r="Q2427" s="1">
        <v>271</v>
      </c>
      <c r="R2427" s="3">
        <v>1</v>
      </c>
      <c r="S2427" s="3" t="s">
        <v>22833</v>
      </c>
      <c r="T2427" s="8" t="str">
        <f t="shared" si="37"/>
        <v>INSERT INTO item VALUES('0002318','식재료','후지','돈육','','돈육(후지,냉동,찌개용,국산)','4*3*0.3','','','0','7510','0','국산','10913.0102307206','770.58461055986','429','271',1,'manager1');</v>
      </c>
      <c r="U2427" s="5"/>
    </row>
    <row r="2428" spans="1:21" x14ac:dyDescent="0.35">
      <c r="A2428" s="6" t="s">
        <v>15737</v>
      </c>
      <c r="B2428" s="1" t="s">
        <v>22786</v>
      </c>
      <c r="C2428" s="1" t="s">
        <v>2477</v>
      </c>
      <c r="D2428" s="1" t="s">
        <v>3059</v>
      </c>
      <c r="F2428" s="1" t="s">
        <v>3119</v>
      </c>
      <c r="G2428" s="1" t="s">
        <v>3159</v>
      </c>
      <c r="J2428" s="2">
        <v>0</v>
      </c>
      <c r="K2428" s="7">
        <v>7570</v>
      </c>
      <c r="L2428" s="1">
        <v>0</v>
      </c>
      <c r="M2428" s="1" t="s">
        <v>2</v>
      </c>
      <c r="N2428" s="11">
        <v>33884.830366235765</v>
      </c>
      <c r="O2428" s="11">
        <v>455.74680213483219</v>
      </c>
      <c r="P2428" s="11">
        <v>446</v>
      </c>
      <c r="Q2428" s="1">
        <v>70</v>
      </c>
      <c r="R2428" s="3">
        <v>1</v>
      </c>
      <c r="S2428" s="3" t="s">
        <v>22833</v>
      </c>
      <c r="T2428" s="8" t="str">
        <f t="shared" si="37"/>
        <v>INSERT INTO item VALUES('0002319','식재료','후지','돈육','','돈육(후지,냉동,국산)','1*1*3','','','0','7570','0','국산','33884.8303662358','455.746802134832','446','70',1,'manager1');</v>
      </c>
      <c r="U2428" s="5"/>
    </row>
    <row r="2429" spans="1:21" x14ac:dyDescent="0.35">
      <c r="A2429" s="6" t="s">
        <v>15738</v>
      </c>
      <c r="B2429" s="1" t="s">
        <v>22786</v>
      </c>
      <c r="C2429" s="1" t="s">
        <v>2477</v>
      </c>
      <c r="D2429" s="1" t="s">
        <v>3059</v>
      </c>
      <c r="F2429" s="1" t="s">
        <v>3123</v>
      </c>
      <c r="G2429" s="1" t="s">
        <v>3160</v>
      </c>
      <c r="J2429" s="2">
        <v>0</v>
      </c>
      <c r="K2429" s="7">
        <v>7600</v>
      </c>
      <c r="L2429" s="1">
        <v>0</v>
      </c>
      <c r="M2429" s="1" t="s">
        <v>2</v>
      </c>
      <c r="N2429" s="11">
        <v>28824.656397793602</v>
      </c>
      <c r="O2429" s="11">
        <v>576.1801794348462</v>
      </c>
      <c r="P2429" s="11">
        <v>263</v>
      </c>
      <c r="Q2429" s="1">
        <v>46</v>
      </c>
      <c r="R2429" s="3">
        <v>1</v>
      </c>
      <c r="S2429" s="3" t="s">
        <v>22833</v>
      </c>
      <c r="T2429" s="8" t="str">
        <f t="shared" si="37"/>
        <v>INSERT INTO item VALUES('0002320','식재료','후지','돈육','','돈육(후지,냉장,불고기용,국산)','1Kg(4*4*0.2cm)','','','0','7600','0','국산','28824.6563977936','576.180179434846','263','46',1,'manager1');</v>
      </c>
      <c r="U2429" s="5"/>
    </row>
    <row r="2430" spans="1:21" x14ac:dyDescent="0.35">
      <c r="A2430" s="6" t="s">
        <v>15739</v>
      </c>
      <c r="B2430" s="1" t="s">
        <v>22786</v>
      </c>
      <c r="C2430" s="1" t="s">
        <v>2477</v>
      </c>
      <c r="D2430" s="1" t="s">
        <v>3059</v>
      </c>
      <c r="F2430" s="1" t="s">
        <v>3111</v>
      </c>
      <c r="G2430" s="1" t="s">
        <v>3161</v>
      </c>
      <c r="J2430" s="2">
        <v>0</v>
      </c>
      <c r="K2430" s="7">
        <v>7600</v>
      </c>
      <c r="L2430" s="1">
        <v>0</v>
      </c>
      <c r="M2430" s="1" t="s">
        <v>2</v>
      </c>
      <c r="N2430" s="11">
        <v>10521.598333682819</v>
      </c>
      <c r="O2430" s="11">
        <v>97.801603038531695</v>
      </c>
      <c r="P2430" s="11">
        <v>452</v>
      </c>
      <c r="Q2430" s="1">
        <v>181</v>
      </c>
      <c r="R2430" s="3">
        <v>1</v>
      </c>
      <c r="S2430" s="3" t="s">
        <v>22833</v>
      </c>
      <c r="T2430" s="8" t="str">
        <f t="shared" si="37"/>
        <v>INSERT INTO item VALUES('0002321','식재료','후지','돈육','','돈육(후지,냉장,찌개용,국산)','1.5*2*1cm','','','0','7600','0','국산','10521.5983336828','97.8016030385317','452','181',1,'manager1');</v>
      </c>
      <c r="U2430" s="5"/>
    </row>
    <row r="2431" spans="1:21" x14ac:dyDescent="0.35">
      <c r="A2431" s="6" t="s">
        <v>15740</v>
      </c>
      <c r="B2431" s="1" t="s">
        <v>22786</v>
      </c>
      <c r="C2431" s="1" t="s">
        <v>2477</v>
      </c>
      <c r="D2431" s="1" t="s">
        <v>3059</v>
      </c>
      <c r="F2431" s="1" t="s">
        <v>3162</v>
      </c>
      <c r="G2431" s="1" t="s">
        <v>3163</v>
      </c>
      <c r="J2431" s="2">
        <v>0</v>
      </c>
      <c r="K2431" s="7">
        <v>7600</v>
      </c>
      <c r="L2431" s="1">
        <v>0</v>
      </c>
      <c r="M2431" s="1" t="s">
        <v>2</v>
      </c>
      <c r="N2431" s="11">
        <v>18217.21725641804</v>
      </c>
      <c r="O2431" s="11">
        <v>303.55632397888064</v>
      </c>
      <c r="P2431" s="11">
        <v>233</v>
      </c>
      <c r="Q2431" s="1">
        <v>10</v>
      </c>
      <c r="R2431" s="3">
        <v>1</v>
      </c>
      <c r="S2431" s="3" t="s">
        <v>22833</v>
      </c>
      <c r="T2431" s="8" t="str">
        <f t="shared" si="37"/>
        <v>INSERT INTO item VALUES('0002322','식재료','후지','돈육','','돈육(후지,냉장,채썰기,국산)','1Kg(0.6*0.6*6cm)','','','0','7600','0','국산','18217.217256418','303.556323978881','233','10',1,'manager1');</v>
      </c>
      <c r="U2431" s="5"/>
    </row>
    <row r="2432" spans="1:21" x14ac:dyDescent="0.35">
      <c r="A2432" s="6" t="s">
        <v>15741</v>
      </c>
      <c r="B2432" s="1" t="s">
        <v>22786</v>
      </c>
      <c r="C2432" s="1" t="s">
        <v>2477</v>
      </c>
      <c r="D2432" s="1" t="s">
        <v>3059</v>
      </c>
      <c r="F2432" s="1" t="s">
        <v>3089</v>
      </c>
      <c r="G2432" s="1" t="s">
        <v>3164</v>
      </c>
      <c r="J2432" s="2">
        <v>0</v>
      </c>
      <c r="K2432" s="7">
        <v>7510</v>
      </c>
      <c r="L2432" s="1">
        <v>0</v>
      </c>
      <c r="M2432" s="1" t="s">
        <v>2</v>
      </c>
      <c r="N2432" s="11">
        <v>11416.936615580769</v>
      </c>
      <c r="O2432" s="11">
        <v>236.00519703552735</v>
      </c>
      <c r="P2432" s="11">
        <v>366</v>
      </c>
      <c r="Q2432" s="1">
        <v>603</v>
      </c>
      <c r="R2432" s="3">
        <v>1</v>
      </c>
      <c r="S2432" s="3" t="s">
        <v>22833</v>
      </c>
      <c r="T2432" s="8" t="str">
        <f t="shared" si="37"/>
        <v>INSERT INTO item VALUES('0002323','식재료','후지','돈육','','돈육(후지,냉동,슬라이스,국산)','2mm','','','0','7510','0','국산','11416.9366155808','236.005197035527','366','603',1,'manager1');</v>
      </c>
      <c r="U2432" s="5"/>
    </row>
    <row r="2433" spans="1:21" x14ac:dyDescent="0.35">
      <c r="A2433" s="6" t="s">
        <v>15742</v>
      </c>
      <c r="B2433" s="1" t="s">
        <v>22786</v>
      </c>
      <c r="C2433" s="1" t="s">
        <v>2477</v>
      </c>
      <c r="D2433" s="1" t="s">
        <v>3059</v>
      </c>
      <c r="F2433" s="1" t="s">
        <v>3123</v>
      </c>
      <c r="G2433" s="1" t="s">
        <v>3165</v>
      </c>
      <c r="J2433" s="2">
        <v>0</v>
      </c>
      <c r="K2433" s="7">
        <v>7320</v>
      </c>
      <c r="L2433" s="1">
        <v>0</v>
      </c>
      <c r="M2433" s="1" t="s">
        <v>2</v>
      </c>
      <c r="N2433" s="11">
        <v>34993.703559076923</v>
      </c>
      <c r="O2433" s="11">
        <v>306.68388881443298</v>
      </c>
      <c r="P2433" s="11">
        <v>716</v>
      </c>
      <c r="Q2433" s="1">
        <v>144</v>
      </c>
      <c r="R2433" s="3">
        <v>1</v>
      </c>
      <c r="S2433" s="3" t="s">
        <v>22833</v>
      </c>
      <c r="T2433" s="8" t="str">
        <f t="shared" si="37"/>
        <v>INSERT INTO item VALUES('0002324','식재료','후지','돈육','','돈육(후지,냉장,불고기용,국산)','1Kg(5*7*0.2cm)','','','0','7320','0','국산','34993.7035590769','306.683888814433','716','144',1,'manager1');</v>
      </c>
      <c r="U2433" s="5"/>
    </row>
    <row r="2434" spans="1:21" x14ac:dyDescent="0.35">
      <c r="A2434" s="6" t="s">
        <v>15743</v>
      </c>
      <c r="B2434" s="1" t="s">
        <v>22786</v>
      </c>
      <c r="C2434" s="1" t="s">
        <v>2477</v>
      </c>
      <c r="D2434" s="1" t="s">
        <v>3059</v>
      </c>
      <c r="F2434" s="1" t="s">
        <v>3063</v>
      </c>
      <c r="G2434" s="1" t="s">
        <v>3166</v>
      </c>
      <c r="J2434" s="2">
        <v>0</v>
      </c>
      <c r="K2434" s="7">
        <v>7510</v>
      </c>
      <c r="L2434" s="1">
        <v>0</v>
      </c>
      <c r="M2434" s="1" t="s">
        <v>2</v>
      </c>
      <c r="N2434" s="11">
        <v>45485.702606551546</v>
      </c>
      <c r="O2434" s="11">
        <v>35.342685331151813</v>
      </c>
      <c r="P2434" s="11">
        <v>978</v>
      </c>
      <c r="Q2434" s="1">
        <v>167</v>
      </c>
      <c r="R2434" s="3">
        <v>1</v>
      </c>
      <c r="S2434" s="3" t="s">
        <v>22833</v>
      </c>
      <c r="T2434" s="8" t="str">
        <f t="shared" ref="T2434:T2497" si="38">"INSERT INTO item VALUES('"&amp;A2434&amp;"','"&amp;B2434&amp;"','"&amp;D2434&amp;"','"&amp;C2434&amp;"','"&amp;E2434&amp;"','"&amp;F2434&amp;"','"&amp;G2434&amp;"','"&amp;H2434&amp;"','"&amp;I2434&amp;"','"&amp;J2434&amp;"','"&amp;K2434&amp;"','"&amp;L2434&amp;"','"&amp;M2434&amp;"','"&amp;N2434&amp;"','"&amp;O2434&amp;"','"&amp;P2434&amp;"','"&amp;Q2434&amp;"',"&amp;R2434&amp;",'"&amp;S2434&amp;"');"</f>
        <v>INSERT INTO item VALUES('0002325','식재료','후지','돈육','','돈육(후지,냉동,불고기용,국산)','5*7*0.2','','','0','7510','0','국산','45485.7026065515','35.3426853311518','978','167',1,'manager1');</v>
      </c>
      <c r="U2434" s="5"/>
    </row>
    <row r="2435" spans="1:21" x14ac:dyDescent="0.35">
      <c r="A2435" s="6" t="s">
        <v>15744</v>
      </c>
      <c r="B2435" s="1" t="s">
        <v>22786</v>
      </c>
      <c r="C2435" s="1" t="s">
        <v>2477</v>
      </c>
      <c r="D2435" s="1" t="s">
        <v>3059</v>
      </c>
      <c r="F2435" s="1" t="s">
        <v>3063</v>
      </c>
      <c r="G2435" s="1" t="s">
        <v>3167</v>
      </c>
      <c r="J2435" s="2">
        <v>0</v>
      </c>
      <c r="K2435" s="7">
        <v>7510</v>
      </c>
      <c r="L2435" s="1">
        <v>0</v>
      </c>
      <c r="M2435" s="1" t="s">
        <v>2</v>
      </c>
      <c r="N2435" s="11">
        <v>34536.013788789336</v>
      </c>
      <c r="O2435" s="11">
        <v>977.08543458958877</v>
      </c>
      <c r="P2435" s="11">
        <v>492</v>
      </c>
      <c r="Q2435" s="1">
        <v>92</v>
      </c>
      <c r="R2435" s="3">
        <v>1</v>
      </c>
      <c r="S2435" s="3" t="s">
        <v>22833</v>
      </c>
      <c r="T2435" s="8" t="str">
        <f t="shared" si="38"/>
        <v>INSERT INTO item VALUES('0002326','식재료','후지','돈육','','돈육(후지,냉동,불고기용,국산)','5*7*0.3','','','0','7510','0','국산','34536.0137887893','977.085434589589','492','92',1,'manager1');</v>
      </c>
      <c r="U2435" s="5"/>
    </row>
    <row r="2436" spans="1:21" x14ac:dyDescent="0.35">
      <c r="A2436" s="6" t="s">
        <v>15745</v>
      </c>
      <c r="B2436" s="1" t="s">
        <v>22786</v>
      </c>
      <c r="C2436" s="1" t="s">
        <v>2477</v>
      </c>
      <c r="D2436" s="1" t="s">
        <v>3059</v>
      </c>
      <c r="F2436" s="1" t="s">
        <v>3063</v>
      </c>
      <c r="G2436" s="1" t="s">
        <v>3168</v>
      </c>
      <c r="J2436" s="2">
        <v>0</v>
      </c>
      <c r="K2436" s="7">
        <v>7510</v>
      </c>
      <c r="L2436" s="1">
        <v>0</v>
      </c>
      <c r="M2436" s="1" t="s">
        <v>2</v>
      </c>
      <c r="N2436" s="11">
        <v>46649.473969807492</v>
      </c>
      <c r="O2436" s="11">
        <v>648.66461430384379</v>
      </c>
      <c r="P2436" s="11">
        <v>514</v>
      </c>
      <c r="Q2436" s="1">
        <v>370</v>
      </c>
      <c r="R2436" s="3">
        <v>1</v>
      </c>
      <c r="S2436" s="3" t="s">
        <v>22833</v>
      </c>
      <c r="T2436" s="8" t="str">
        <f t="shared" si="38"/>
        <v>INSERT INTO item VALUES('0002327','식재료','후지','돈육','','돈육(후지,냉동,불고기용,국산)','6*6*0.5','','','0','7510','0','국산','46649.4739698075','648.664614303844','514','370',1,'manager1');</v>
      </c>
      <c r="U2436" s="5"/>
    </row>
    <row r="2437" spans="1:21" x14ac:dyDescent="0.35">
      <c r="A2437" s="6" t="s">
        <v>15746</v>
      </c>
      <c r="B2437" s="1" t="s">
        <v>22786</v>
      </c>
      <c r="C2437" s="1" t="s">
        <v>2477</v>
      </c>
      <c r="D2437" s="1" t="s">
        <v>3059</v>
      </c>
      <c r="F2437" s="1" t="s">
        <v>3169</v>
      </c>
      <c r="G2437" s="1" t="s">
        <v>2744</v>
      </c>
      <c r="J2437" s="2">
        <v>0</v>
      </c>
      <c r="K2437" s="7">
        <v>7600</v>
      </c>
      <c r="L2437" s="1">
        <v>0</v>
      </c>
      <c r="M2437" s="1" t="s">
        <v>2</v>
      </c>
      <c r="N2437" s="11">
        <v>28464.610973510164</v>
      </c>
      <c r="O2437" s="11">
        <v>821.86716411352052</v>
      </c>
      <c r="P2437" s="11">
        <v>656</v>
      </c>
      <c r="Q2437" s="1">
        <v>40</v>
      </c>
      <c r="R2437" s="3">
        <v>1</v>
      </c>
      <c r="S2437" s="3" t="s">
        <v>22833</v>
      </c>
      <c r="T2437" s="8" t="str">
        <f t="shared" si="38"/>
        <v>INSERT INTO item VALUES('0002328','식재료','후지','돈육','','돈육(후지,냉장,카레용,국산)','1Kg(1*1*1cm)','','','0','7600','0','국산','28464.6109735102','821.867164113521','656','40',1,'manager1');</v>
      </c>
      <c r="U2437" s="5"/>
    </row>
    <row r="2438" spans="1:21" x14ac:dyDescent="0.35">
      <c r="A2438" s="6" t="s">
        <v>15747</v>
      </c>
      <c r="B2438" s="1" t="s">
        <v>22786</v>
      </c>
      <c r="C2438" s="1" t="s">
        <v>2477</v>
      </c>
      <c r="D2438" s="1" t="s">
        <v>3059</v>
      </c>
      <c r="F2438" s="1" t="s">
        <v>3170</v>
      </c>
      <c r="G2438" s="1" t="s">
        <v>3171</v>
      </c>
      <c r="J2438" s="2">
        <v>0</v>
      </c>
      <c r="K2438" s="7">
        <v>7510</v>
      </c>
      <c r="L2438" s="1">
        <v>0</v>
      </c>
      <c r="M2438" s="1" t="s">
        <v>2</v>
      </c>
      <c r="N2438" s="11">
        <v>27318.91694331227</v>
      </c>
      <c r="O2438" s="11">
        <v>117.48691915854248</v>
      </c>
      <c r="P2438" s="11">
        <v>676</v>
      </c>
      <c r="Q2438" s="1">
        <v>124</v>
      </c>
      <c r="R2438" s="3">
        <v>1</v>
      </c>
      <c r="S2438" s="3" t="s">
        <v>22833</v>
      </c>
      <c r="T2438" s="8" t="str">
        <f t="shared" si="38"/>
        <v>INSERT INTO item VALUES('0002329','식재료','후지','돈육','','돈육(후지,냉동,볶음용)','2*2*0.2','','','0','7510','0','국산','27318.9169433123','117.486919158542','676','124',1,'manager1');</v>
      </c>
      <c r="U2438" s="5"/>
    </row>
    <row r="2439" spans="1:21" x14ac:dyDescent="0.35">
      <c r="A2439" s="6" t="s">
        <v>15748</v>
      </c>
      <c r="B2439" s="1" t="s">
        <v>22786</v>
      </c>
      <c r="C2439" s="1" t="s">
        <v>2477</v>
      </c>
      <c r="D2439" s="1" t="s">
        <v>3059</v>
      </c>
      <c r="F2439" s="1" t="s">
        <v>3172</v>
      </c>
      <c r="G2439" s="1" t="s">
        <v>3173</v>
      </c>
      <c r="J2439" s="2">
        <v>0</v>
      </c>
      <c r="K2439" s="7">
        <v>8790</v>
      </c>
      <c r="L2439" s="1">
        <v>0</v>
      </c>
      <c r="M2439" s="1" t="s">
        <v>2</v>
      </c>
      <c r="N2439" s="11">
        <v>5263.8487256268945</v>
      </c>
      <c r="O2439" s="11">
        <v>288.13003073567677</v>
      </c>
      <c r="P2439" s="11">
        <v>222</v>
      </c>
      <c r="Q2439" s="1">
        <v>315</v>
      </c>
      <c r="R2439" s="3">
        <v>1</v>
      </c>
      <c r="S2439" s="3" t="s">
        <v>22833</v>
      </c>
      <c r="T2439" s="8" t="str">
        <f t="shared" si="38"/>
        <v>INSERT INTO item VALUES('0002330','식재료','후지','돈육','','(소량전용)돈육(후지,냉장,불고기용,국산)','5*5*0.4,(1kg미만발주가능)','','','0','8790','0','국산','5263.84872562689','288.130030735677','222','315',1,'manager1');</v>
      </c>
      <c r="U2439" s="5"/>
    </row>
    <row r="2440" spans="1:21" x14ac:dyDescent="0.35">
      <c r="A2440" s="6" t="s">
        <v>15749</v>
      </c>
      <c r="B2440" s="1" t="s">
        <v>22786</v>
      </c>
      <c r="C2440" s="1" t="s">
        <v>2477</v>
      </c>
      <c r="D2440" s="1" t="s">
        <v>3059</v>
      </c>
      <c r="F2440" s="1" t="s">
        <v>3174</v>
      </c>
      <c r="G2440" s="1" t="s">
        <v>2264</v>
      </c>
      <c r="J2440" s="2">
        <v>0</v>
      </c>
      <c r="K2440" s="7">
        <v>8750</v>
      </c>
      <c r="L2440" s="1">
        <v>0</v>
      </c>
      <c r="M2440" s="1" t="s">
        <v>2</v>
      </c>
      <c r="N2440" s="11">
        <v>665.70585202943357</v>
      </c>
      <c r="O2440" s="11">
        <v>65.742530648365431</v>
      </c>
      <c r="P2440" s="11">
        <v>390</v>
      </c>
      <c r="Q2440" s="1">
        <v>531</v>
      </c>
      <c r="R2440" s="3">
        <v>1</v>
      </c>
      <c r="S2440" s="3" t="s">
        <v>22833</v>
      </c>
      <c r="T2440" s="8" t="str">
        <f t="shared" si="38"/>
        <v>INSERT INTO item VALUES('0002331','식재료','후지','돈육','','(소량전용)돈육(후지,냉장,통덩어리,국산)','Kg,(1kg미만발주가능)','','','0','8750','0','국산','665.705852029434','65.7425306483654','390','531',1,'manager1');</v>
      </c>
      <c r="U2440" s="5"/>
    </row>
    <row r="2441" spans="1:21" x14ac:dyDescent="0.35">
      <c r="A2441" s="6" t="s">
        <v>15750</v>
      </c>
      <c r="B2441" s="1" t="s">
        <v>22786</v>
      </c>
      <c r="C2441" s="1" t="s">
        <v>2477</v>
      </c>
      <c r="D2441" s="1" t="s">
        <v>3059</v>
      </c>
      <c r="F2441" s="1" t="s">
        <v>3175</v>
      </c>
      <c r="G2441" s="1" t="s">
        <v>3176</v>
      </c>
      <c r="J2441" s="2">
        <v>0</v>
      </c>
      <c r="K2441" s="7">
        <v>8520</v>
      </c>
      <c r="L2441" s="1">
        <v>0</v>
      </c>
      <c r="M2441" s="1" t="s">
        <v>2</v>
      </c>
      <c r="N2441" s="11">
        <v>3247.7649433126635</v>
      </c>
      <c r="O2441" s="11">
        <v>655.04827880077983</v>
      </c>
      <c r="P2441" s="11">
        <v>820</v>
      </c>
      <c r="Q2441" s="1">
        <v>66</v>
      </c>
      <c r="R2441" s="3">
        <v>1</v>
      </c>
      <c r="S2441" s="3" t="s">
        <v>22833</v>
      </c>
      <c r="T2441" s="8" t="str">
        <f t="shared" si="38"/>
        <v>INSERT INTO item VALUES('0002332','식재료','후지','돈육','','(소량전용)돈육(후지,냉장,슬라이스,국산)','0.3cm/Kg,(1kg미만발주가능)','','','0','8520','0','국산','3247.76494331266','655.04827880078','820','66',1,'manager1');</v>
      </c>
      <c r="U2441" s="5"/>
    </row>
    <row r="2442" spans="1:21" x14ac:dyDescent="0.35">
      <c r="A2442" s="6" t="s">
        <v>15751</v>
      </c>
      <c r="B2442" s="1" t="s">
        <v>22786</v>
      </c>
      <c r="C2442" s="1" t="s">
        <v>2477</v>
      </c>
      <c r="D2442" s="1" t="s">
        <v>3059</v>
      </c>
      <c r="F2442" s="1" t="s">
        <v>3177</v>
      </c>
      <c r="G2442" s="1" t="s">
        <v>3178</v>
      </c>
      <c r="J2442" s="2">
        <v>0</v>
      </c>
      <c r="K2442" s="7">
        <v>8960</v>
      </c>
      <c r="L2442" s="1">
        <v>0</v>
      </c>
      <c r="M2442" s="1" t="s">
        <v>2</v>
      </c>
      <c r="N2442" s="11">
        <v>1046.181692884074</v>
      </c>
      <c r="O2442" s="11">
        <v>867.93787254798497</v>
      </c>
      <c r="P2442" s="11">
        <v>559</v>
      </c>
      <c r="Q2442" s="1">
        <v>79</v>
      </c>
      <c r="R2442" s="3">
        <v>1</v>
      </c>
      <c r="S2442" s="3" t="s">
        <v>22833</v>
      </c>
      <c r="T2442" s="8" t="str">
        <f t="shared" si="38"/>
        <v>INSERT INTO item VALUES('0002333','식재료','후지','돈육','','(소량전용)돈육(후지,냉장,찌개용,국산)','3*3*0.5,(1kg미만발주가능)','','','0','8960','0','국산','1046.18169288407','867.937872547985','559','79',1,'manager1');</v>
      </c>
      <c r="U2442" s="5"/>
    </row>
    <row r="2443" spans="1:21" x14ac:dyDescent="0.35">
      <c r="A2443" s="6" t="s">
        <v>15752</v>
      </c>
      <c r="B2443" s="1" t="s">
        <v>22786</v>
      </c>
      <c r="C2443" s="1" t="s">
        <v>2477</v>
      </c>
      <c r="D2443" s="1" t="s">
        <v>3059</v>
      </c>
      <c r="F2443" s="1" t="s">
        <v>3179</v>
      </c>
      <c r="G2443" s="1" t="s">
        <v>3180</v>
      </c>
      <c r="J2443" s="2">
        <v>0</v>
      </c>
      <c r="K2443" s="7">
        <v>8770</v>
      </c>
      <c r="L2443" s="1">
        <v>0</v>
      </c>
      <c r="M2443" s="1" t="s">
        <v>2</v>
      </c>
      <c r="N2443" s="11">
        <v>61816.586717620681</v>
      </c>
      <c r="O2443" s="11">
        <v>526.90088027916704</v>
      </c>
      <c r="P2443" s="11">
        <v>293</v>
      </c>
      <c r="Q2443" s="1">
        <v>85</v>
      </c>
      <c r="R2443" s="3">
        <v>1</v>
      </c>
      <c r="S2443" s="3" t="s">
        <v>22833</v>
      </c>
      <c r="T2443" s="8" t="str">
        <f t="shared" si="38"/>
        <v>INSERT INTO item VALUES('0002334','식재료','후지','돈육','','(소량전용)돈육(후지,냉동,폭찹용,국산)','3*3*1,(1kg미만발주가능)','','','0','8770','0','국산','61816.5867176207','526.900880279167','293','85',1,'manager1');</v>
      </c>
      <c r="U2443" s="5"/>
    </row>
    <row r="2444" spans="1:21" x14ac:dyDescent="0.35">
      <c r="A2444" s="6" t="s">
        <v>15753</v>
      </c>
      <c r="B2444" s="1" t="s">
        <v>22786</v>
      </c>
      <c r="C2444" s="1" t="s">
        <v>2477</v>
      </c>
      <c r="D2444" s="1" t="s">
        <v>3059</v>
      </c>
      <c r="F2444" s="1" t="s">
        <v>3181</v>
      </c>
      <c r="G2444" s="1" t="s">
        <v>3182</v>
      </c>
      <c r="J2444" s="2">
        <v>0</v>
      </c>
      <c r="K2444" s="7">
        <v>8710</v>
      </c>
      <c r="L2444" s="1">
        <v>0</v>
      </c>
      <c r="M2444" s="1" t="s">
        <v>2</v>
      </c>
      <c r="N2444" s="11">
        <v>28769.623965003128</v>
      </c>
      <c r="O2444" s="11">
        <v>286.3486480666113</v>
      </c>
      <c r="P2444" s="11">
        <v>905</v>
      </c>
      <c r="Q2444" s="1">
        <v>51</v>
      </c>
      <c r="R2444" s="3">
        <v>1</v>
      </c>
      <c r="S2444" s="3" t="s">
        <v>22833</v>
      </c>
      <c r="T2444" s="8" t="str">
        <f t="shared" si="38"/>
        <v>INSERT INTO item VALUES('0002335','식재료','후지','돈육','','(소량전용)돈육(후지,냉동,국산)','4*3*0.22,(1kg미만발주가능)','','','0','8710','0','국산','28769.6239650031','286.348648066611','905','51',1,'manager1');</v>
      </c>
      <c r="U2444" s="5"/>
    </row>
    <row r="2445" spans="1:21" x14ac:dyDescent="0.35">
      <c r="A2445" s="6" t="s">
        <v>15754</v>
      </c>
      <c r="B2445" s="1" t="s">
        <v>22786</v>
      </c>
      <c r="C2445" s="1" t="s">
        <v>2477</v>
      </c>
      <c r="D2445" s="1" t="s">
        <v>3059</v>
      </c>
      <c r="F2445" s="1" t="s">
        <v>3172</v>
      </c>
      <c r="G2445" s="1" t="s">
        <v>3183</v>
      </c>
      <c r="J2445" s="2">
        <v>0</v>
      </c>
      <c r="K2445" s="7">
        <v>8790</v>
      </c>
      <c r="L2445" s="1">
        <v>0</v>
      </c>
      <c r="M2445" s="1" t="s">
        <v>2</v>
      </c>
      <c r="N2445" s="11">
        <v>30637.06637061559</v>
      </c>
      <c r="O2445" s="11">
        <v>940.3985242296103</v>
      </c>
      <c r="P2445" s="11">
        <v>816</v>
      </c>
      <c r="Q2445" s="1">
        <v>23</v>
      </c>
      <c r="R2445" s="3">
        <v>1</v>
      </c>
      <c r="S2445" s="3" t="s">
        <v>22833</v>
      </c>
      <c r="T2445" s="8" t="str">
        <f t="shared" si="38"/>
        <v>INSERT INTO item VALUES('0002336','식재료','후지','돈육','','(소량전용)돈육(후지,냉장,불고기용,국산)','4*4*0.2cm,(1kg미만발주가능)','','','0','8790','0','국산','30637.0663706156','940.39852422961','816','23',1,'manager1');</v>
      </c>
      <c r="U2445" s="5"/>
    </row>
    <row r="2446" spans="1:21" x14ac:dyDescent="0.35">
      <c r="A2446" s="6" t="s">
        <v>15755</v>
      </c>
      <c r="B2446" s="1" t="s">
        <v>22786</v>
      </c>
      <c r="C2446" s="1" t="s">
        <v>2477</v>
      </c>
      <c r="D2446" s="1" t="s">
        <v>3059</v>
      </c>
      <c r="F2446" s="1" t="s">
        <v>3177</v>
      </c>
      <c r="G2446" s="1" t="s">
        <v>3184</v>
      </c>
      <c r="J2446" s="2">
        <v>0</v>
      </c>
      <c r="K2446" s="7">
        <v>8790</v>
      </c>
      <c r="L2446" s="1">
        <v>0</v>
      </c>
      <c r="M2446" s="1" t="s">
        <v>2</v>
      </c>
      <c r="N2446" s="11">
        <v>39154.999519214063</v>
      </c>
      <c r="O2446" s="11">
        <v>941.42529487786408</v>
      </c>
      <c r="P2446" s="11">
        <v>385</v>
      </c>
      <c r="Q2446" s="1">
        <v>163</v>
      </c>
      <c r="R2446" s="3">
        <v>1</v>
      </c>
      <c r="S2446" s="3" t="s">
        <v>22833</v>
      </c>
      <c r="T2446" s="8" t="str">
        <f t="shared" si="38"/>
        <v>INSERT INTO item VALUES('0002337','식재료','후지','돈육','','(소량전용)돈육(후지,냉장,찌개용,국산)','1.5*2*1cm,(1kg미만발주가능)','','','0','8790','0','국산','39154.9995192141','941.425294877864','385','163',1,'manager1');</v>
      </c>
      <c r="U2446" s="5"/>
    </row>
    <row r="2447" spans="1:21" x14ac:dyDescent="0.35">
      <c r="A2447" s="6" t="s">
        <v>15756</v>
      </c>
      <c r="B2447" s="1" t="s">
        <v>22786</v>
      </c>
      <c r="C2447" s="1" t="s">
        <v>2477</v>
      </c>
      <c r="D2447" s="1" t="s">
        <v>3059</v>
      </c>
      <c r="F2447" s="1" t="s">
        <v>3185</v>
      </c>
      <c r="G2447" s="1" t="s">
        <v>3186</v>
      </c>
      <c r="J2447" s="2">
        <v>0</v>
      </c>
      <c r="K2447" s="7">
        <v>8790</v>
      </c>
      <c r="L2447" s="1">
        <v>0</v>
      </c>
      <c r="M2447" s="1" t="s">
        <v>2</v>
      </c>
      <c r="N2447" s="11">
        <v>78704.92682254019</v>
      </c>
      <c r="O2447" s="11">
        <v>327.13142066056599</v>
      </c>
      <c r="P2447" s="11">
        <v>39</v>
      </c>
      <c r="Q2447" s="1">
        <v>64</v>
      </c>
      <c r="R2447" s="3">
        <v>1</v>
      </c>
      <c r="S2447" s="3" t="s">
        <v>22833</v>
      </c>
      <c r="T2447" s="8" t="str">
        <f t="shared" si="38"/>
        <v>INSERT INTO item VALUES('0002338','식재료','후지','돈육','','(소량전용)돈육(후지,냉장,채썰기,국산)','1Kg(0.6*0.6*6cm/1kg미만 발주가능)','','','0','8790','0','국산','78704.9268225402','327.131420660566','39','64',1,'manager1');</v>
      </c>
      <c r="U2447" s="5"/>
    </row>
    <row r="2448" spans="1:21" x14ac:dyDescent="0.35">
      <c r="A2448" s="6" t="s">
        <v>15757</v>
      </c>
      <c r="B2448" s="1" t="s">
        <v>22786</v>
      </c>
      <c r="C2448" s="1" t="s">
        <v>2477</v>
      </c>
      <c r="D2448" s="1" t="s">
        <v>3059</v>
      </c>
      <c r="F2448" s="1" t="s">
        <v>3187</v>
      </c>
      <c r="G2448" s="1" t="s">
        <v>2901</v>
      </c>
      <c r="J2448" s="2">
        <v>0</v>
      </c>
      <c r="K2448" s="7">
        <v>8790</v>
      </c>
      <c r="L2448" s="1">
        <v>0</v>
      </c>
      <c r="M2448" s="1" t="s">
        <v>2</v>
      </c>
      <c r="N2448" s="11">
        <v>18408.911610674888</v>
      </c>
      <c r="O2448" s="11">
        <v>912.99257319792059</v>
      </c>
      <c r="P2448" s="11">
        <v>494</v>
      </c>
      <c r="Q2448" s="1">
        <v>674</v>
      </c>
      <c r="R2448" s="3">
        <v>1</v>
      </c>
      <c r="S2448" s="3" t="s">
        <v>22833</v>
      </c>
      <c r="T2448" s="8" t="str">
        <f t="shared" si="38"/>
        <v>INSERT INTO item VALUES('0002339','식재료','후지','돈육','','(소량전용)돈육(후지,냉장,카레용,국산)','1Kg(1*1*1cm/1kg미만 발주가능)','','','0','8790','0','국산','18408.9116106749','912.992573197921','494','674',1,'manager1');</v>
      </c>
      <c r="U2448" s="5"/>
    </row>
    <row r="2449" spans="1:21" x14ac:dyDescent="0.35">
      <c r="A2449" s="6" t="s">
        <v>15758</v>
      </c>
      <c r="B2449" s="1" t="s">
        <v>22786</v>
      </c>
      <c r="C2449" s="1" t="s">
        <v>2477</v>
      </c>
      <c r="D2449" s="1" t="s">
        <v>3059</v>
      </c>
      <c r="F2449" s="1" t="s">
        <v>3188</v>
      </c>
      <c r="G2449" s="1" t="s">
        <v>3189</v>
      </c>
      <c r="J2449" s="2">
        <v>0</v>
      </c>
      <c r="K2449" s="7">
        <v>8710</v>
      </c>
      <c r="L2449" s="1">
        <v>0</v>
      </c>
      <c r="M2449" s="1" t="s">
        <v>2</v>
      </c>
      <c r="N2449" s="11">
        <v>4664.471315525645</v>
      </c>
      <c r="O2449" s="11">
        <v>899.5455439595512</v>
      </c>
      <c r="P2449" s="11">
        <v>475</v>
      </c>
      <c r="Q2449" s="1">
        <v>155</v>
      </c>
      <c r="R2449" s="3">
        <v>1</v>
      </c>
      <c r="S2449" s="3" t="s">
        <v>22833</v>
      </c>
      <c r="T2449" s="8" t="str">
        <f t="shared" si="38"/>
        <v>INSERT INTO item VALUES('0002340','식재료','후지','돈육','','(소량전용)돈육(후지,냉동,볶음용,국산)','3*3*0.5(1kg미만발주가능)','','','0','8710','0','국산','4664.47131552564','899.545543959551','475','155',1,'manager1');</v>
      </c>
      <c r="U2449" s="5"/>
    </row>
    <row r="2450" spans="1:21" x14ac:dyDescent="0.35">
      <c r="A2450" s="6" t="s">
        <v>15759</v>
      </c>
      <c r="B2450" s="1" t="s">
        <v>22786</v>
      </c>
      <c r="C2450" s="1" t="s">
        <v>2477</v>
      </c>
      <c r="D2450" s="1" t="s">
        <v>3059</v>
      </c>
      <c r="F2450" s="1" t="s">
        <v>3190</v>
      </c>
      <c r="G2450" s="1" t="s">
        <v>3191</v>
      </c>
      <c r="J2450" s="2">
        <v>0</v>
      </c>
      <c r="K2450" s="7">
        <v>8710</v>
      </c>
      <c r="L2450" s="1">
        <v>0</v>
      </c>
      <c r="M2450" s="1" t="s">
        <v>2</v>
      </c>
      <c r="N2450" s="11">
        <v>22142.801799534998</v>
      </c>
      <c r="O2450" s="11">
        <v>741.9926958405697</v>
      </c>
      <c r="P2450" s="11">
        <v>281</v>
      </c>
      <c r="Q2450" s="1">
        <v>135</v>
      </c>
      <c r="R2450" s="3">
        <v>1</v>
      </c>
      <c r="S2450" s="3" t="s">
        <v>22833</v>
      </c>
      <c r="T2450" s="8" t="str">
        <f t="shared" si="38"/>
        <v>INSERT INTO item VALUES('0002341','식재료','후지','돈육','','(소량전용)돈육(후지,냉동,불고기용,국산)','4*6*0.3(1kg미만발주가능)','','','0','8710','0','국산','22142.801799535','741.99269584057','281','135',1,'manager1');</v>
      </c>
      <c r="U2450" s="5"/>
    </row>
    <row r="2451" spans="1:21" x14ac:dyDescent="0.35">
      <c r="A2451" s="6" t="s">
        <v>15760</v>
      </c>
      <c r="B2451" s="1" t="s">
        <v>22786</v>
      </c>
      <c r="C2451" s="1" t="s">
        <v>2477</v>
      </c>
      <c r="D2451" s="1" t="s">
        <v>3059</v>
      </c>
      <c r="F2451" s="1" t="s">
        <v>3192</v>
      </c>
      <c r="G2451" s="1" t="s">
        <v>3193</v>
      </c>
      <c r="J2451" s="2">
        <v>0</v>
      </c>
      <c r="K2451" s="7">
        <v>8710</v>
      </c>
      <c r="L2451" s="1">
        <v>0</v>
      </c>
      <c r="M2451" s="1" t="s">
        <v>2</v>
      </c>
      <c r="N2451" s="11">
        <v>29143.55206834598</v>
      </c>
      <c r="O2451" s="11">
        <v>785.68517401684414</v>
      </c>
      <c r="P2451" s="11">
        <v>120</v>
      </c>
      <c r="Q2451" s="1">
        <v>18</v>
      </c>
      <c r="R2451" s="3">
        <v>1</v>
      </c>
      <c r="S2451" s="3" t="s">
        <v>22833</v>
      </c>
      <c r="T2451" s="8" t="str">
        <f t="shared" si="38"/>
        <v>INSERT INTO item VALUES('0002342','식재료','후지','돈육','','(소량전용)돈육(후지,냉동,찌개용,국산)','2.5*2.5*0.3(1kg미만발주가능)','','','0','8710','0','국산','29143.552068346','785.685174016844','120','18',1,'manager1');</v>
      </c>
      <c r="U2451" s="5"/>
    </row>
    <row r="2452" spans="1:21" x14ac:dyDescent="0.35">
      <c r="A2452" s="6" t="s">
        <v>15761</v>
      </c>
      <c r="B2452" s="1" t="s">
        <v>22786</v>
      </c>
      <c r="C2452" s="1" t="s">
        <v>2477</v>
      </c>
      <c r="D2452" s="1" t="s">
        <v>3059</v>
      </c>
      <c r="F2452" s="1" t="s">
        <v>3194</v>
      </c>
      <c r="G2452" s="1" t="s">
        <v>3195</v>
      </c>
      <c r="J2452" s="2">
        <v>0</v>
      </c>
      <c r="K2452" s="7">
        <v>8770</v>
      </c>
      <c r="L2452" s="1">
        <v>0</v>
      </c>
      <c r="M2452" s="1" t="s">
        <v>2</v>
      </c>
      <c r="N2452" s="11">
        <v>47990.163867983385</v>
      </c>
      <c r="O2452" s="11">
        <v>365.83325088657602</v>
      </c>
      <c r="P2452" s="11">
        <v>81</v>
      </c>
      <c r="Q2452" s="1">
        <v>316</v>
      </c>
      <c r="R2452" s="3">
        <v>1</v>
      </c>
      <c r="S2452" s="3" t="s">
        <v>22833</v>
      </c>
      <c r="T2452" s="8" t="str">
        <f t="shared" si="38"/>
        <v>INSERT INTO item VALUES('0002343','식재료','후지','돈육','','(소량전용)돈육(후지,냉동,특품,장조림용,국산)','병원군,5*5*5(1kg미만발주가능)','','','0','8770','0','국산','47990.1638679834','365.833250886576','81','316',1,'manager1');</v>
      </c>
      <c r="U2452" s="5"/>
    </row>
    <row r="2453" spans="1:21" x14ac:dyDescent="0.35">
      <c r="A2453" s="6" t="s">
        <v>15762</v>
      </c>
      <c r="B2453" s="1" t="s">
        <v>22786</v>
      </c>
      <c r="C2453" s="1" t="s">
        <v>2477</v>
      </c>
      <c r="D2453" s="1" t="s">
        <v>3059</v>
      </c>
      <c r="F2453" s="1" t="s">
        <v>3190</v>
      </c>
      <c r="G2453" s="1" t="s">
        <v>3196</v>
      </c>
      <c r="J2453" s="2">
        <v>0</v>
      </c>
      <c r="K2453" s="7">
        <v>8710</v>
      </c>
      <c r="L2453" s="1">
        <v>0</v>
      </c>
      <c r="M2453" s="1" t="s">
        <v>2</v>
      </c>
      <c r="N2453" s="11">
        <v>16684.930992698952</v>
      </c>
      <c r="O2453" s="11">
        <v>963.87297237709799</v>
      </c>
      <c r="P2453" s="11">
        <v>901</v>
      </c>
      <c r="Q2453" s="1">
        <v>155</v>
      </c>
      <c r="R2453" s="3">
        <v>1</v>
      </c>
      <c r="S2453" s="3" t="s">
        <v>22833</v>
      </c>
      <c r="T2453" s="8" t="str">
        <f t="shared" si="38"/>
        <v>INSERT INTO item VALUES('0002344','식재료','후지','돈육','','(소량전용)돈육(후지,냉동,불고기용,국산)','병원군,두께2mm(1kg미만발주가능)','','','0','8710','0','국산','16684.930992699','963.872972377098','901','155',1,'manager1');</v>
      </c>
      <c r="U2453" s="5"/>
    </row>
    <row r="2454" spans="1:21" x14ac:dyDescent="0.35">
      <c r="A2454" s="6" t="s">
        <v>15763</v>
      </c>
      <c r="B2454" s="1" t="s">
        <v>22786</v>
      </c>
      <c r="C2454" s="1" t="s">
        <v>2477</v>
      </c>
      <c r="D2454" s="1" t="s">
        <v>3059</v>
      </c>
      <c r="F2454" s="1" t="s">
        <v>3197</v>
      </c>
      <c r="G2454" s="1" t="s">
        <v>3198</v>
      </c>
      <c r="J2454" s="2">
        <v>0</v>
      </c>
      <c r="K2454" s="7">
        <v>8770</v>
      </c>
      <c r="L2454" s="1">
        <v>0</v>
      </c>
      <c r="M2454" s="1" t="s">
        <v>2</v>
      </c>
      <c r="N2454" s="11">
        <v>23644.5751805131</v>
      </c>
      <c r="O2454" s="11">
        <v>985.16324294658546</v>
      </c>
      <c r="P2454" s="11">
        <v>270</v>
      </c>
      <c r="Q2454" s="1">
        <v>15</v>
      </c>
      <c r="R2454" s="3">
        <v>1</v>
      </c>
      <c r="S2454" s="3" t="s">
        <v>22833</v>
      </c>
      <c r="T2454" s="8" t="str">
        <f t="shared" si="38"/>
        <v>INSERT INTO item VALUES('0002345','식재료','후지','돈육','','(소량전용)돈육(후지,냉동,장조림용,국산)','병원군,6*6*6(1kg미만발주가능)','','','0','8770','0','국산','23644.5751805131','985.163242946585','270','15',1,'manager1');</v>
      </c>
      <c r="U2454" s="5"/>
    </row>
    <row r="2455" spans="1:21" x14ac:dyDescent="0.35">
      <c r="A2455" s="6" t="s">
        <v>15764</v>
      </c>
      <c r="B2455" s="1" t="s">
        <v>22786</v>
      </c>
      <c r="C2455" s="1" t="s">
        <v>2477</v>
      </c>
      <c r="D2455" s="1" t="s">
        <v>3059</v>
      </c>
      <c r="F2455" s="1" t="s">
        <v>3199</v>
      </c>
      <c r="G2455" s="1" t="s">
        <v>3200</v>
      </c>
      <c r="J2455" s="2">
        <v>0</v>
      </c>
      <c r="K2455" s="7">
        <v>8820</v>
      </c>
      <c r="L2455" s="1">
        <v>0</v>
      </c>
      <c r="M2455" s="1" t="s">
        <v>2</v>
      </c>
      <c r="N2455" s="11">
        <v>61616.217329469517</v>
      </c>
      <c r="O2455" s="11">
        <v>33.346589629956071</v>
      </c>
      <c r="P2455" s="11">
        <v>774</v>
      </c>
      <c r="Q2455" s="1">
        <v>685</v>
      </c>
      <c r="R2455" s="3">
        <v>1</v>
      </c>
      <c r="S2455" s="3" t="s">
        <v>22833</v>
      </c>
      <c r="T2455" s="8" t="str">
        <f t="shared" si="38"/>
        <v>INSERT INTO item VALUES('0002346','식재료','후지','돈육','','(소량전용)돈육(후지,냉동,채썰기,국산)','1.2*1.2*5/Kg(1kg미만발주가능)','','','0','8820','0','국산','61616.2173294695','33.3465896299561','774','685',1,'manager1');</v>
      </c>
      <c r="U2455" s="5"/>
    </row>
    <row r="2456" spans="1:21" x14ac:dyDescent="0.35">
      <c r="A2456" s="6" t="s">
        <v>15765</v>
      </c>
      <c r="B2456" s="1" t="s">
        <v>22786</v>
      </c>
      <c r="C2456" s="1" t="s">
        <v>2477</v>
      </c>
      <c r="D2456" s="1" t="s">
        <v>3059</v>
      </c>
      <c r="F2456" s="1" t="s">
        <v>3188</v>
      </c>
      <c r="G2456" s="1" t="s">
        <v>3201</v>
      </c>
      <c r="J2456" s="2">
        <v>0</v>
      </c>
      <c r="K2456" s="7">
        <v>8710</v>
      </c>
      <c r="L2456" s="1">
        <v>0</v>
      </c>
      <c r="M2456" s="1" t="s">
        <v>2</v>
      </c>
      <c r="N2456" s="11">
        <v>17458.221669918155</v>
      </c>
      <c r="O2456" s="11">
        <v>381.43801988197401</v>
      </c>
      <c r="P2456" s="11">
        <v>15</v>
      </c>
      <c r="Q2456" s="1">
        <v>142</v>
      </c>
      <c r="R2456" s="3">
        <v>1</v>
      </c>
      <c r="S2456" s="3" t="s">
        <v>22833</v>
      </c>
      <c r="T2456" s="8" t="str">
        <f t="shared" si="38"/>
        <v>INSERT INTO item VALUES('0002347','식재료','후지','돈육','','(소량전용)돈육(후지,냉동,볶음용,국산)','4*4*0.3(1kg미만발주가능)','','','0','8710','0','국산','17458.2216699182','381.438019881974','15','142',1,'manager1');</v>
      </c>
      <c r="U2456" s="5"/>
    </row>
    <row r="2457" spans="1:21" x14ac:dyDescent="0.35">
      <c r="A2457" s="6" t="s">
        <v>15766</v>
      </c>
      <c r="B2457" s="1" t="s">
        <v>22786</v>
      </c>
      <c r="C2457" s="1" t="s">
        <v>2477</v>
      </c>
      <c r="D2457" s="1" t="s">
        <v>3059</v>
      </c>
      <c r="F2457" s="1" t="s">
        <v>3197</v>
      </c>
      <c r="G2457" s="1" t="s">
        <v>2696</v>
      </c>
      <c r="J2457" s="2">
        <v>0</v>
      </c>
      <c r="K2457" s="7">
        <v>8770</v>
      </c>
      <c r="L2457" s="1">
        <v>0</v>
      </c>
      <c r="M2457" s="1" t="s">
        <v>2</v>
      </c>
      <c r="N2457" s="11">
        <v>8412.5033533907244</v>
      </c>
      <c r="O2457" s="11">
        <v>296.39920505420247</v>
      </c>
      <c r="P2457" s="11">
        <v>711</v>
      </c>
      <c r="Q2457" s="1">
        <v>14</v>
      </c>
      <c r="R2457" s="3">
        <v>1</v>
      </c>
      <c r="S2457" s="3" t="s">
        <v>22833</v>
      </c>
      <c r="T2457" s="8" t="str">
        <f t="shared" si="38"/>
        <v>INSERT INTO item VALUES('0002348','식재료','후지','돈육','','(소량전용)돈육(후지,냉동,장조림용,국산)','2.5*2.5*2.5(1kg미만발주가능)','','','0','8770','0','국산','8412.50335339072','296.399205054202','711','14',1,'manager1');</v>
      </c>
      <c r="U2457" s="5"/>
    </row>
    <row r="2458" spans="1:21" x14ac:dyDescent="0.35">
      <c r="A2458" s="6" t="s">
        <v>15767</v>
      </c>
      <c r="B2458" s="1" t="s">
        <v>22786</v>
      </c>
      <c r="C2458" s="1" t="s">
        <v>2477</v>
      </c>
      <c r="D2458" s="1" t="s">
        <v>3059</v>
      </c>
      <c r="F2458" s="1" t="s">
        <v>3202</v>
      </c>
      <c r="G2458" s="1" t="s">
        <v>3203</v>
      </c>
      <c r="J2458" s="2">
        <v>0</v>
      </c>
      <c r="K2458" s="7">
        <v>8710</v>
      </c>
      <c r="L2458" s="1">
        <v>0</v>
      </c>
      <c r="M2458" s="1" t="s">
        <v>2</v>
      </c>
      <c r="N2458" s="11">
        <v>10370.632508143384</v>
      </c>
      <c r="O2458" s="11">
        <v>330.02687569444146</v>
      </c>
      <c r="P2458" s="11">
        <v>17</v>
      </c>
      <c r="Q2458" s="1">
        <v>1</v>
      </c>
      <c r="R2458" s="3">
        <v>1</v>
      </c>
      <c r="S2458" s="3" t="s">
        <v>22833</v>
      </c>
      <c r="T2458" s="8" t="str">
        <f t="shared" si="38"/>
        <v>INSERT INTO item VALUES('0002349','식재료','후지','돈육','','(소량전용)돈육(후지,냉동,분쇄,국산)','kg(1kg미만발주가능)','','','0','8710','0','국산','10370.6325081434','330.026875694441','17','1',1,'manager1');</v>
      </c>
      <c r="U2458" s="5"/>
    </row>
    <row r="2459" spans="1:21" x14ac:dyDescent="0.35">
      <c r="A2459" s="6" t="s">
        <v>15768</v>
      </c>
      <c r="B2459" s="1" t="s">
        <v>22786</v>
      </c>
      <c r="C2459" s="1" t="s">
        <v>2477</v>
      </c>
      <c r="D2459" s="1" t="s">
        <v>3059</v>
      </c>
      <c r="F2459" s="1" t="s">
        <v>3199</v>
      </c>
      <c r="G2459" s="1" t="s">
        <v>3204</v>
      </c>
      <c r="J2459" s="2">
        <v>0</v>
      </c>
      <c r="K2459" s="7">
        <v>8820</v>
      </c>
      <c r="L2459" s="1">
        <v>0</v>
      </c>
      <c r="M2459" s="1" t="s">
        <v>2</v>
      </c>
      <c r="N2459" s="11">
        <v>29576.567141359767</v>
      </c>
      <c r="O2459" s="11">
        <v>518.15499089974048</v>
      </c>
      <c r="P2459" s="11">
        <v>391</v>
      </c>
      <c r="Q2459" s="1">
        <v>590</v>
      </c>
      <c r="R2459" s="3">
        <v>1</v>
      </c>
      <c r="S2459" s="3" t="s">
        <v>22833</v>
      </c>
      <c r="T2459" s="8" t="str">
        <f t="shared" si="38"/>
        <v>INSERT INTO item VALUES('0002350','식재료','후지','돈육','','(소량전용)돈육(후지,냉동,채썰기,국산)','0.3*0.3*5(1kg미만발주가능)','','','0','8820','0','국산','29576.5671413598','518.15499089974','391','590',1,'manager1');</v>
      </c>
      <c r="U2459" s="5"/>
    </row>
    <row r="2460" spans="1:21" x14ac:dyDescent="0.35">
      <c r="A2460" s="6" t="s">
        <v>15769</v>
      </c>
      <c r="B2460" s="1" t="s">
        <v>22786</v>
      </c>
      <c r="C2460" s="1" t="s">
        <v>2477</v>
      </c>
      <c r="D2460" s="1" t="s">
        <v>3059</v>
      </c>
      <c r="F2460" s="1" t="s">
        <v>3197</v>
      </c>
      <c r="G2460" s="1" t="s">
        <v>2906</v>
      </c>
      <c r="J2460" s="2">
        <v>0</v>
      </c>
      <c r="K2460" s="7">
        <v>8770</v>
      </c>
      <c r="L2460" s="1">
        <v>0</v>
      </c>
      <c r="M2460" s="1" t="s">
        <v>2</v>
      </c>
      <c r="N2460" s="11">
        <v>49298.37715425947</v>
      </c>
      <c r="O2460" s="11">
        <v>149.30671648305872</v>
      </c>
      <c r="P2460" s="11">
        <v>207</v>
      </c>
      <c r="Q2460" s="1">
        <v>15</v>
      </c>
      <c r="R2460" s="3">
        <v>1</v>
      </c>
      <c r="S2460" s="3" t="s">
        <v>22833</v>
      </c>
      <c r="T2460" s="8" t="str">
        <f t="shared" si="38"/>
        <v>INSERT INTO item VALUES('0002351','식재료','후지','돈육','','(소량전용)돈육(후지,냉동,장조림용,국산)','7*7*7(1kg미만발주가능)','','','0','8770','0','국산','49298.3771542595','149.306716483059','207','15',1,'manager1');</v>
      </c>
      <c r="U2460" s="5"/>
    </row>
    <row r="2461" spans="1:21" x14ac:dyDescent="0.35">
      <c r="A2461" s="6" t="s">
        <v>15770</v>
      </c>
      <c r="B2461" s="1" t="s">
        <v>22786</v>
      </c>
      <c r="C2461" s="1" t="s">
        <v>2477</v>
      </c>
      <c r="D2461" s="1" t="s">
        <v>3059</v>
      </c>
      <c r="F2461" s="1" t="s">
        <v>3205</v>
      </c>
      <c r="G2461" s="1" t="s">
        <v>3206</v>
      </c>
      <c r="J2461" s="2">
        <v>0</v>
      </c>
      <c r="K2461" s="7">
        <v>8820</v>
      </c>
      <c r="L2461" s="1">
        <v>0</v>
      </c>
      <c r="M2461" s="1" t="s">
        <v>2</v>
      </c>
      <c r="N2461" s="11">
        <v>124.11960726526671</v>
      </c>
      <c r="O2461" s="11">
        <v>738.14554101715567</v>
      </c>
      <c r="P2461" s="11">
        <v>854</v>
      </c>
      <c r="Q2461" s="1">
        <v>8</v>
      </c>
      <c r="R2461" s="3">
        <v>1</v>
      </c>
      <c r="S2461" s="3" t="s">
        <v>22833</v>
      </c>
      <c r="T2461" s="8" t="str">
        <f t="shared" si="38"/>
        <v>INSERT INTO item VALUES('0002352','식재료','후지','돈육','','(소량전용)돈육(후지,냉동,상품,잡채용,국산)','5*0.5*0.5cm(1kg미만발주가능)','','','0','8820','0','국산','124.119607265267','738.145541017156','854','8',1,'manager1');</v>
      </c>
      <c r="U2461" s="5"/>
    </row>
    <row r="2462" spans="1:21" x14ac:dyDescent="0.35">
      <c r="A2462" s="6" t="s">
        <v>15771</v>
      </c>
      <c r="B2462" s="1" t="s">
        <v>22786</v>
      </c>
      <c r="C2462" s="1" t="s">
        <v>2477</v>
      </c>
      <c r="D2462" s="1" t="s">
        <v>3059</v>
      </c>
      <c r="F2462" s="1" t="s">
        <v>3207</v>
      </c>
      <c r="G2462" s="1" t="s">
        <v>3208</v>
      </c>
      <c r="J2462" s="2">
        <v>0</v>
      </c>
      <c r="K2462" s="7">
        <v>8770</v>
      </c>
      <c r="L2462" s="1">
        <v>0</v>
      </c>
      <c r="M2462" s="1" t="s">
        <v>2</v>
      </c>
      <c r="N2462" s="11">
        <v>10883.805929534841</v>
      </c>
      <c r="O2462" s="11">
        <v>166.36250979385358</v>
      </c>
      <c r="P2462" s="11">
        <v>309</v>
      </c>
      <c r="Q2462" s="1">
        <v>138</v>
      </c>
      <c r="R2462" s="3">
        <v>1</v>
      </c>
      <c r="S2462" s="3" t="s">
        <v>22833</v>
      </c>
      <c r="T2462" s="8" t="str">
        <f t="shared" si="38"/>
        <v>INSERT INTO item VALUES('0002353','식재료','후지','돈육','','(소량전용)돈육(후지,냉동,상품,장조림용,국산)','사방4cm(1kg미만발주가능)','','','0','8770','0','국산','10883.8059295348','166.362509793854','309','138',1,'manager1');</v>
      </c>
      <c r="U2462" s="5"/>
    </row>
    <row r="2463" spans="1:21" x14ac:dyDescent="0.35">
      <c r="A2463" s="6" t="s">
        <v>15772</v>
      </c>
      <c r="B2463" s="1" t="s">
        <v>22786</v>
      </c>
      <c r="C2463" s="1" t="s">
        <v>2477</v>
      </c>
      <c r="D2463" s="1" t="s">
        <v>3059</v>
      </c>
      <c r="F2463" s="1" t="s">
        <v>3209</v>
      </c>
      <c r="G2463" s="1" t="s">
        <v>3210</v>
      </c>
      <c r="J2463" s="2">
        <v>0</v>
      </c>
      <c r="K2463" s="7">
        <v>8770</v>
      </c>
      <c r="L2463" s="1">
        <v>0</v>
      </c>
      <c r="M2463" s="1" t="s">
        <v>2</v>
      </c>
      <c r="N2463" s="11">
        <v>3319.3136278797183</v>
      </c>
      <c r="O2463" s="11">
        <v>453.40121358549277</v>
      </c>
      <c r="P2463" s="11">
        <v>562</v>
      </c>
      <c r="Q2463" s="1">
        <v>96</v>
      </c>
      <c r="R2463" s="3">
        <v>1</v>
      </c>
      <c r="S2463" s="3" t="s">
        <v>22833</v>
      </c>
      <c r="T2463" s="8" t="str">
        <f t="shared" si="38"/>
        <v>INSERT INTO item VALUES('0002354','식재료','후지','돈육','','(소량전용)돈육(후지,냉동,상품,자장용,국산)','사방 1.5cm(1kg미만발주가능)','','','0','8770','0','국산','3319.31362787972','453.401213585493','562','96',1,'manager1');</v>
      </c>
      <c r="U2463" s="5"/>
    </row>
    <row r="2464" spans="1:21" x14ac:dyDescent="0.35">
      <c r="A2464" s="6" t="s">
        <v>15773</v>
      </c>
      <c r="B2464" s="1" t="s">
        <v>22786</v>
      </c>
      <c r="C2464" s="1" t="s">
        <v>2477</v>
      </c>
      <c r="D2464" s="1" t="s">
        <v>3059</v>
      </c>
      <c r="F2464" s="1" t="s">
        <v>3211</v>
      </c>
      <c r="G2464" s="1" t="s">
        <v>3212</v>
      </c>
      <c r="J2464" s="2">
        <v>0</v>
      </c>
      <c r="K2464" s="7">
        <v>8710</v>
      </c>
      <c r="L2464" s="1">
        <v>0</v>
      </c>
      <c r="M2464" s="1" t="s">
        <v>2</v>
      </c>
      <c r="N2464" s="11">
        <v>59590.722429559974</v>
      </c>
      <c r="O2464" s="11">
        <v>906.3760685452138</v>
      </c>
      <c r="P2464" s="11">
        <v>280</v>
      </c>
      <c r="Q2464" s="1">
        <v>74</v>
      </c>
      <c r="R2464" s="3">
        <v>1</v>
      </c>
      <c r="S2464" s="3" t="s">
        <v>22833</v>
      </c>
      <c r="T2464" s="8" t="str">
        <f t="shared" si="38"/>
        <v>INSERT INTO item VALUES('0002355','식재료','후지','돈육','','(소량전용)돈육(후지,냉동,통덩어리,국산)','지방소량,Kg(1kg미만발주가능)','','','0','8710','0','국산','59590.72242956','906.376068545214','280','74',1,'manager1');</v>
      </c>
      <c r="U2464" s="5"/>
    </row>
    <row r="2465" spans="1:21" x14ac:dyDescent="0.35">
      <c r="A2465" s="6" t="s">
        <v>15774</v>
      </c>
      <c r="B2465" s="1" t="s">
        <v>22786</v>
      </c>
      <c r="C2465" s="1" t="s">
        <v>2477</v>
      </c>
      <c r="D2465" s="1" t="s">
        <v>3059</v>
      </c>
      <c r="F2465" s="1" t="s">
        <v>3190</v>
      </c>
      <c r="G2465" s="1" t="s">
        <v>3213</v>
      </c>
      <c r="J2465" s="2">
        <v>0</v>
      </c>
      <c r="K2465" s="7">
        <v>8710</v>
      </c>
      <c r="L2465" s="1">
        <v>0</v>
      </c>
      <c r="M2465" s="1" t="s">
        <v>2</v>
      </c>
      <c r="N2465" s="11">
        <v>4823.1479966531606</v>
      </c>
      <c r="O2465" s="11">
        <v>319.54906727804064</v>
      </c>
      <c r="P2465" s="11">
        <v>827</v>
      </c>
      <c r="Q2465" s="1">
        <v>205</v>
      </c>
      <c r="R2465" s="3">
        <v>1</v>
      </c>
      <c r="S2465" s="3" t="s">
        <v>22833</v>
      </c>
      <c r="T2465" s="8" t="str">
        <f t="shared" si="38"/>
        <v>INSERT INTO item VALUES('0002356','식재료','후지','돈육','','(소량전용)돈육(후지,냉동,불고기용,국산)','4*6*0.2(1kg미만발주가능)','','','0','8710','0','국산','4823.14799665316','319.549067278041','827','205',1,'manager1');</v>
      </c>
      <c r="U2465" s="5"/>
    </row>
    <row r="2466" spans="1:21" x14ac:dyDescent="0.35">
      <c r="A2466" s="6" t="s">
        <v>15775</v>
      </c>
      <c r="B2466" s="1" t="s">
        <v>22786</v>
      </c>
      <c r="C2466" s="1" t="s">
        <v>2477</v>
      </c>
      <c r="D2466" s="1" t="s">
        <v>3059</v>
      </c>
      <c r="F2466" s="1" t="s">
        <v>3202</v>
      </c>
      <c r="G2466" s="1" t="s">
        <v>2186</v>
      </c>
      <c r="J2466" s="2">
        <v>0</v>
      </c>
      <c r="K2466" s="7">
        <v>8710</v>
      </c>
      <c r="L2466" s="1">
        <v>0</v>
      </c>
      <c r="M2466" s="1" t="s">
        <v>2</v>
      </c>
      <c r="N2466" s="11">
        <v>1034.285344563634</v>
      </c>
      <c r="O2466" s="11">
        <v>844.70670648519433</v>
      </c>
      <c r="P2466" s="11">
        <v>925</v>
      </c>
      <c r="Q2466" s="1">
        <v>234</v>
      </c>
      <c r="R2466" s="3">
        <v>1</v>
      </c>
      <c r="S2466" s="3" t="s">
        <v>22833</v>
      </c>
      <c r="T2466" s="8" t="str">
        <f t="shared" si="38"/>
        <v>INSERT INTO item VALUES('0002357','식재료','후지','돈육','','(소량전용)돈육(후지,냉동,분쇄,국산)','Kg(1kg미만발주가능)','','','0','8710','0','국산','1034.28534456363','844.706706485194','925','234',1,'manager1');</v>
      </c>
      <c r="U2466" s="5"/>
    </row>
    <row r="2467" spans="1:21" x14ac:dyDescent="0.35">
      <c r="A2467" s="6" t="s">
        <v>15776</v>
      </c>
      <c r="B2467" s="1" t="s">
        <v>22786</v>
      </c>
      <c r="C2467" s="1" t="s">
        <v>2477</v>
      </c>
      <c r="D2467" s="1" t="s">
        <v>3059</v>
      </c>
      <c r="F2467" s="1" t="s">
        <v>3214</v>
      </c>
      <c r="G2467" s="1" t="s">
        <v>3215</v>
      </c>
      <c r="J2467" s="2">
        <v>0</v>
      </c>
      <c r="K2467" s="7">
        <v>8460</v>
      </c>
      <c r="L2467" s="1">
        <v>0</v>
      </c>
      <c r="M2467" s="1" t="s">
        <v>2</v>
      </c>
      <c r="N2467" s="11">
        <v>83585.495831323933</v>
      </c>
      <c r="O2467" s="11">
        <v>831.80833327786013</v>
      </c>
      <c r="P2467" s="11">
        <v>901</v>
      </c>
      <c r="Q2467" s="1">
        <v>282</v>
      </c>
      <c r="R2467" s="3">
        <v>1</v>
      </c>
      <c r="S2467" s="3" t="s">
        <v>22833</v>
      </c>
      <c r="T2467" s="8" t="str">
        <f t="shared" si="38"/>
        <v>INSERT INTO item VALUES('0002358','식재료','후지','돈육','','(소량전용)돈육(후지,냉동,1등급,불고기용,국산)','1Kg(두께 0.3cm, 6등분, 1kg 미만 발주 가능)','','','0','8460','0','국산','83585.4958313239','831.80833327786','901','282',1,'manager1');</v>
      </c>
      <c r="U2467" s="5"/>
    </row>
    <row r="2468" spans="1:21" x14ac:dyDescent="0.35">
      <c r="A2468" s="6" t="s">
        <v>15777</v>
      </c>
      <c r="B2468" s="1" t="s">
        <v>22786</v>
      </c>
      <c r="C2468" s="1" t="s">
        <v>2477</v>
      </c>
      <c r="D2468" s="1" t="s">
        <v>3059</v>
      </c>
      <c r="F2468" s="1" t="s">
        <v>3216</v>
      </c>
      <c r="G2468" s="1" t="s">
        <v>2744</v>
      </c>
      <c r="J2468" s="2">
        <v>0</v>
      </c>
      <c r="K2468" s="7">
        <v>8610</v>
      </c>
      <c r="L2468" s="1">
        <v>0</v>
      </c>
      <c r="M2468" s="1" t="s">
        <v>2</v>
      </c>
      <c r="N2468" s="11">
        <v>187.13970968670023</v>
      </c>
      <c r="O2468" s="11">
        <v>478.30541268642691</v>
      </c>
      <c r="P2468" s="11">
        <v>207</v>
      </c>
      <c r="Q2468" s="1">
        <v>408</v>
      </c>
      <c r="R2468" s="3">
        <v>1</v>
      </c>
      <c r="S2468" s="3" t="s">
        <v>22833</v>
      </c>
      <c r="T2468" s="8" t="str">
        <f t="shared" si="38"/>
        <v>INSERT INTO item VALUES('0002359','식재료','후지','돈육','','(소량전용)돈육(후지,냉동,소,깍둑썰기,국산)','1Kg(1*1*1cm)','','','0','8610','0','국산','187.1397096867','478.305412686427','207','408',1,'manager1');</v>
      </c>
      <c r="U2468" s="5"/>
    </row>
    <row r="2469" spans="1:21" x14ac:dyDescent="0.35">
      <c r="A2469" s="6" t="s">
        <v>15778</v>
      </c>
      <c r="B2469" s="1" t="s">
        <v>22786</v>
      </c>
      <c r="C2469" s="1" t="s">
        <v>2477</v>
      </c>
      <c r="D2469" s="1" t="s">
        <v>3059</v>
      </c>
      <c r="F2469" s="1" t="s">
        <v>3217</v>
      </c>
      <c r="G2469" s="1" t="s">
        <v>2675</v>
      </c>
      <c r="J2469" s="2">
        <v>0</v>
      </c>
      <c r="K2469" s="7">
        <v>8560</v>
      </c>
      <c r="L2469" s="1">
        <v>0</v>
      </c>
      <c r="M2469" s="1" t="s">
        <v>2</v>
      </c>
      <c r="N2469" s="11">
        <v>1437.3965020812138</v>
      </c>
      <c r="O2469" s="11">
        <v>279.26107306118251</v>
      </c>
      <c r="P2469" s="11">
        <v>343</v>
      </c>
      <c r="Q2469" s="1">
        <v>118</v>
      </c>
      <c r="R2469" s="3">
        <v>1</v>
      </c>
      <c r="S2469" s="3" t="s">
        <v>22833</v>
      </c>
      <c r="T2469" s="8" t="str">
        <f t="shared" si="38"/>
        <v>INSERT INTO item VALUES('0002360','식재료','후지','돈육','','(소량전용)돈육(후지,냉동,중,깍둑썰기,국산)','1Kg(2*2*2cm)','','','0','8560','0','국산','1437.39650208121','279.261073061183','343','118',1,'manager1');</v>
      </c>
      <c r="U2469" s="5"/>
    </row>
    <row r="2470" spans="1:21" x14ac:dyDescent="0.35">
      <c r="A2470" s="6" t="s">
        <v>15779</v>
      </c>
      <c r="B2470" s="1" t="s">
        <v>22786</v>
      </c>
      <c r="C2470" s="1" t="s">
        <v>2477</v>
      </c>
      <c r="D2470" s="1" t="s">
        <v>3059</v>
      </c>
      <c r="F2470" s="1" t="s">
        <v>3192</v>
      </c>
      <c r="G2470" s="1" t="s">
        <v>3218</v>
      </c>
      <c r="J2470" s="2">
        <v>0</v>
      </c>
      <c r="K2470" s="7">
        <v>8560</v>
      </c>
      <c r="L2470" s="1">
        <v>0</v>
      </c>
      <c r="M2470" s="1" t="s">
        <v>2</v>
      </c>
      <c r="N2470" s="11">
        <v>3267.1303010435809</v>
      </c>
      <c r="O2470" s="11">
        <v>508.56000683107862</v>
      </c>
      <c r="P2470" s="11">
        <v>818</v>
      </c>
      <c r="Q2470" s="1">
        <v>649</v>
      </c>
      <c r="R2470" s="3">
        <v>1</v>
      </c>
      <c r="S2470" s="3" t="s">
        <v>22833</v>
      </c>
      <c r="T2470" s="8" t="str">
        <f t="shared" si="38"/>
        <v>INSERT INTO item VALUES('0002361','식재료','후지','돈육','','(소량전용)돈육(후지,냉동,찌개용,국산)','0.5*3*3,1등급,두레(1kg미만발주가능)','','','0','8560','0','국산','3267.13030104358','508.560006831079','818','649',1,'manager1');</v>
      </c>
      <c r="U2470" s="5"/>
    </row>
    <row r="2471" spans="1:21" x14ac:dyDescent="0.35">
      <c r="A2471" s="6" t="s">
        <v>15780</v>
      </c>
      <c r="B2471" s="1" t="s">
        <v>22786</v>
      </c>
      <c r="C2471" s="1" t="s">
        <v>2477</v>
      </c>
      <c r="D2471" s="1" t="s">
        <v>3059</v>
      </c>
      <c r="F2471" s="1" t="s">
        <v>3202</v>
      </c>
      <c r="G2471" s="1" t="s">
        <v>3219</v>
      </c>
      <c r="J2471" s="2">
        <v>0</v>
      </c>
      <c r="K2471" s="7">
        <v>8710</v>
      </c>
      <c r="L2471" s="1">
        <v>0</v>
      </c>
      <c r="M2471" s="1" t="s">
        <v>2</v>
      </c>
      <c r="N2471" s="11">
        <v>87913.005413634877</v>
      </c>
      <c r="O2471" s="11">
        <v>255.03414339724384</v>
      </c>
      <c r="P2471" s="11">
        <v>831</v>
      </c>
      <c r="Q2471" s="1">
        <v>7</v>
      </c>
      <c r="R2471" s="3">
        <v>1</v>
      </c>
      <c r="S2471" s="3" t="s">
        <v>22833</v>
      </c>
      <c r="T2471" s="8" t="str">
        <f t="shared" si="38"/>
        <v>INSERT INTO item VALUES('0002362','식재료','후지','돈육','','(소량전용)돈육(후지,냉동,분쇄,국산)','Kg,1등급,두레(1kg미만발주가능)','','','0','8710','0','국산','87913.0054136349','255.034143397244','831','7',1,'manager1');</v>
      </c>
      <c r="U2471" s="5"/>
    </row>
    <row r="2472" spans="1:21" x14ac:dyDescent="0.35">
      <c r="A2472" s="6" t="s">
        <v>15781</v>
      </c>
      <c r="B2472" s="1" t="s">
        <v>22786</v>
      </c>
      <c r="C2472" s="1" t="s">
        <v>2477</v>
      </c>
      <c r="D2472" s="1" t="s">
        <v>3059</v>
      </c>
      <c r="F2472" s="1" t="s">
        <v>3220</v>
      </c>
      <c r="G2472" s="1" t="s">
        <v>3132</v>
      </c>
      <c r="J2472" s="2">
        <v>0</v>
      </c>
      <c r="K2472" s="7">
        <v>8460</v>
      </c>
      <c r="L2472" s="1">
        <v>0</v>
      </c>
      <c r="M2472" s="1" t="s">
        <v>2</v>
      </c>
      <c r="N2472" s="11">
        <v>16774.439756131746</v>
      </c>
      <c r="O2472" s="11">
        <v>285.23608061019667</v>
      </c>
      <c r="P2472" s="11">
        <v>744</v>
      </c>
      <c r="Q2472" s="1">
        <v>702</v>
      </c>
      <c r="R2472" s="3">
        <v>1</v>
      </c>
      <c r="S2472" s="3" t="s">
        <v>22833</v>
      </c>
      <c r="T2472" s="8" t="str">
        <f t="shared" si="38"/>
        <v>INSERT INTO item VALUES('0002363','식재료','후지','돈육','','(소량전용)돈육(후지,냉동,잡채용,국산)','1Kg(0.5*0.5*6cm)','','','0','8460','0','국산','16774.4397561317','285.236080610197','744','702',1,'manager1');</v>
      </c>
      <c r="U2472" s="5"/>
    </row>
    <row r="2473" spans="1:21" x14ac:dyDescent="0.35">
      <c r="A2473" s="6" t="s">
        <v>15782</v>
      </c>
      <c r="B2473" s="1" t="s">
        <v>22786</v>
      </c>
      <c r="C2473" s="1" t="s">
        <v>2477</v>
      </c>
      <c r="D2473" s="1" t="s">
        <v>3059</v>
      </c>
      <c r="F2473" s="1" t="s">
        <v>3221</v>
      </c>
      <c r="G2473" s="1" t="s">
        <v>2726</v>
      </c>
      <c r="J2473" s="2">
        <v>0</v>
      </c>
      <c r="K2473" s="7">
        <v>8710</v>
      </c>
      <c r="L2473" s="1">
        <v>0</v>
      </c>
      <c r="M2473" s="1" t="s">
        <v>2</v>
      </c>
      <c r="N2473" s="11">
        <v>61271.287152837205</v>
      </c>
      <c r="O2473" s="11">
        <v>876.09050029011382</v>
      </c>
      <c r="P2473" s="11">
        <v>946</v>
      </c>
      <c r="Q2473" s="1">
        <v>147</v>
      </c>
      <c r="R2473" s="3">
        <v>1</v>
      </c>
      <c r="S2473" s="3" t="s">
        <v>22833</v>
      </c>
      <c r="T2473" s="8" t="str">
        <f t="shared" si="38"/>
        <v>INSERT INTO item VALUES('0002364','식재료','후지','돈육','','(소량전용)돈육(후지,냉동,탕수육용,국산)','1Kg(1*1*5cm)','','','0','8710','0','국산','61271.2871528372','876.090500290114','946','147',1,'manager1');</v>
      </c>
      <c r="U2473" s="5"/>
    </row>
    <row r="2474" spans="1:21" x14ac:dyDescent="0.35">
      <c r="A2474" s="6" t="s">
        <v>15783</v>
      </c>
      <c r="B2474" s="1" t="s">
        <v>22786</v>
      </c>
      <c r="C2474" s="1" t="s">
        <v>2477</v>
      </c>
      <c r="D2474" s="1" t="s">
        <v>3059</v>
      </c>
      <c r="F2474" s="1" t="s">
        <v>3222</v>
      </c>
      <c r="G2474" s="1" t="s">
        <v>2726</v>
      </c>
      <c r="J2474" s="2">
        <v>0</v>
      </c>
      <c r="K2474" s="7">
        <v>8450</v>
      </c>
      <c r="L2474" s="1">
        <v>0</v>
      </c>
      <c r="M2474" s="1" t="s">
        <v>2</v>
      </c>
      <c r="N2474" s="11">
        <v>74304.27185837728</v>
      </c>
      <c r="O2474" s="11">
        <v>0.45619942125041391</v>
      </c>
      <c r="P2474" s="11">
        <v>331</v>
      </c>
      <c r="Q2474" s="1">
        <v>93</v>
      </c>
      <c r="R2474" s="3">
        <v>1</v>
      </c>
      <c r="S2474" s="3" t="s">
        <v>22833</v>
      </c>
      <c r="T2474" s="8" t="str">
        <f t="shared" si="38"/>
        <v>INSERT INTO item VALUES('0002365','식재료','후지','돈육','','(소량전용)돈육(후지,냉동,1등급,탕수육용,국산)','1Kg(1*1*5cm)','','','0','8450','0','국산','74304.2718583773','0.456199421250414','331','93',1,'manager1');</v>
      </c>
      <c r="U2474" s="5"/>
    </row>
    <row r="2475" spans="1:21" x14ac:dyDescent="0.35">
      <c r="A2475" s="6" t="s">
        <v>15784</v>
      </c>
      <c r="B2475" s="1" t="s">
        <v>22786</v>
      </c>
      <c r="C2475" s="1" t="s">
        <v>2477</v>
      </c>
      <c r="D2475" s="1" t="s">
        <v>3059</v>
      </c>
      <c r="F2475" s="1" t="s">
        <v>3223</v>
      </c>
      <c r="G2475" s="1" t="s">
        <v>2913</v>
      </c>
      <c r="J2475" s="2">
        <v>0</v>
      </c>
      <c r="K2475" s="7">
        <v>8770</v>
      </c>
      <c r="L2475" s="1">
        <v>0</v>
      </c>
      <c r="M2475" s="1" t="s">
        <v>2</v>
      </c>
      <c r="N2475" s="11">
        <v>26398.705629166652</v>
      </c>
      <c r="O2475" s="11">
        <v>520.14960440568916</v>
      </c>
      <c r="P2475" s="11">
        <v>232</v>
      </c>
      <c r="Q2475" s="1">
        <v>543</v>
      </c>
      <c r="R2475" s="3">
        <v>1</v>
      </c>
      <c r="S2475" s="3" t="s">
        <v>22833</v>
      </c>
      <c r="T2475" s="8" t="str">
        <f t="shared" si="38"/>
        <v>INSERT INTO item VALUES('0002366','식재료','후지','돈육','','(소량전용)돈육(후지,냉동,깍둑썰기,국산)','1.5*1.5*1.5(1kg미만발주가능)','','','0','8770','0','국산','26398.7056291667','520.149604405689','232','543',1,'manager1');</v>
      </c>
      <c r="U2475" s="5"/>
    </row>
    <row r="2476" spans="1:21" x14ac:dyDescent="0.35">
      <c r="A2476" s="6" t="s">
        <v>15785</v>
      </c>
      <c r="B2476" s="1" t="s">
        <v>22786</v>
      </c>
      <c r="C2476" s="1" t="s">
        <v>2477</v>
      </c>
      <c r="D2476" s="1" t="s">
        <v>3059</v>
      </c>
      <c r="F2476" s="1" t="s">
        <v>3192</v>
      </c>
      <c r="G2476" s="1" t="s">
        <v>3047</v>
      </c>
      <c r="J2476" s="2">
        <v>0</v>
      </c>
      <c r="K2476" s="7">
        <v>8770</v>
      </c>
      <c r="L2476" s="1">
        <v>0</v>
      </c>
      <c r="M2476" s="1" t="s">
        <v>2</v>
      </c>
      <c r="N2476" s="11">
        <v>2540.0948278496185</v>
      </c>
      <c r="O2476" s="11">
        <v>925.45917206783963</v>
      </c>
      <c r="P2476" s="11">
        <v>345</v>
      </c>
      <c r="Q2476" s="1">
        <v>36</v>
      </c>
      <c r="R2476" s="3">
        <v>1</v>
      </c>
      <c r="S2476" s="3" t="s">
        <v>22833</v>
      </c>
      <c r="T2476" s="8" t="str">
        <f t="shared" si="38"/>
        <v>INSERT INTO item VALUES('0002367','식재료','후지','돈육','','(소량전용)돈육(후지,냉동,찌개용,국산)','3*3*1.5(1kg미만발주가능)','','','0','8770','0','국산','2540.09482784962','925.45917206784','345','36',1,'manager1');</v>
      </c>
      <c r="U2476" s="5"/>
    </row>
    <row r="2477" spans="1:21" x14ac:dyDescent="0.35">
      <c r="A2477" s="6" t="s">
        <v>15786</v>
      </c>
      <c r="B2477" s="1" t="s">
        <v>22786</v>
      </c>
      <c r="C2477" s="1" t="s">
        <v>2477</v>
      </c>
      <c r="D2477" s="1" t="s">
        <v>3059</v>
      </c>
      <c r="F2477" s="1" t="s">
        <v>3199</v>
      </c>
      <c r="G2477" s="1" t="s">
        <v>3224</v>
      </c>
      <c r="J2477" s="2">
        <v>0</v>
      </c>
      <c r="K2477" s="7">
        <v>8820</v>
      </c>
      <c r="L2477" s="1">
        <v>0</v>
      </c>
      <c r="M2477" s="1" t="s">
        <v>2</v>
      </c>
      <c r="N2477" s="11">
        <v>30808.04913152934</v>
      </c>
      <c r="O2477" s="11">
        <v>89.608968343085962</v>
      </c>
      <c r="P2477" s="11">
        <v>993</v>
      </c>
      <c r="Q2477" s="1">
        <v>252</v>
      </c>
      <c r="R2477" s="3">
        <v>1</v>
      </c>
      <c r="S2477" s="3" t="s">
        <v>22833</v>
      </c>
      <c r="T2477" s="8" t="str">
        <f t="shared" si="38"/>
        <v>INSERT INTO item VALUES('0002368','식재료','후지','돈육','','(소량전용)돈육(후지,냉동,채썰기,국산)','2.5*2.5*5~6(1kg미만발주가능)','','','0','8820','0','국산','30808.0491315293','89.608968343086','993','252',1,'manager1');</v>
      </c>
      <c r="U2477" s="5"/>
    </row>
    <row r="2478" spans="1:21" x14ac:dyDescent="0.35">
      <c r="A2478" s="6" t="s">
        <v>15787</v>
      </c>
      <c r="B2478" s="1" t="s">
        <v>22786</v>
      </c>
      <c r="C2478" s="1" t="s">
        <v>2477</v>
      </c>
      <c r="D2478" s="1" t="s">
        <v>3059</v>
      </c>
      <c r="F2478" s="1" t="s">
        <v>3190</v>
      </c>
      <c r="G2478" s="1" t="s">
        <v>3225</v>
      </c>
      <c r="J2478" s="2">
        <v>0</v>
      </c>
      <c r="K2478" s="7">
        <v>8710</v>
      </c>
      <c r="L2478" s="1">
        <v>0</v>
      </c>
      <c r="M2478" s="1" t="s">
        <v>2</v>
      </c>
      <c r="N2478" s="11">
        <v>36644.135364253474</v>
      </c>
      <c r="O2478" s="11">
        <v>855.42084090813432</v>
      </c>
      <c r="P2478" s="11">
        <v>883</v>
      </c>
      <c r="Q2478" s="1">
        <v>35</v>
      </c>
      <c r="R2478" s="3">
        <v>1</v>
      </c>
      <c r="S2478" s="3" t="s">
        <v>22833</v>
      </c>
      <c r="T2478" s="8" t="str">
        <f t="shared" si="38"/>
        <v>INSERT INTO item VALUES('0002369','식재료','후지','돈육','','(소량전용)돈육(후지,냉동,불고기용,국산)','5*7*0.2(1kg미만발주가능)','','','0','8710','0','국산','36644.1353642535','855.420840908134','883','35',1,'manager1');</v>
      </c>
      <c r="U2478" s="5"/>
    </row>
    <row r="2479" spans="1:21" x14ac:dyDescent="0.35">
      <c r="A2479" s="6" t="s">
        <v>15788</v>
      </c>
      <c r="B2479" s="1" t="s">
        <v>22786</v>
      </c>
      <c r="C2479" s="1" t="s">
        <v>2477</v>
      </c>
      <c r="D2479" s="1" t="s">
        <v>3059</v>
      </c>
      <c r="F2479" s="1" t="s">
        <v>3190</v>
      </c>
      <c r="G2479" s="1" t="s">
        <v>3226</v>
      </c>
      <c r="J2479" s="2">
        <v>0</v>
      </c>
      <c r="K2479" s="7">
        <v>8710</v>
      </c>
      <c r="L2479" s="1">
        <v>0</v>
      </c>
      <c r="M2479" s="1" t="s">
        <v>2</v>
      </c>
      <c r="N2479" s="11">
        <v>87695.399481913686</v>
      </c>
      <c r="O2479" s="11">
        <v>122.51593165561836</v>
      </c>
      <c r="P2479" s="11">
        <v>198</v>
      </c>
      <c r="Q2479" s="1">
        <v>260</v>
      </c>
      <c r="R2479" s="3">
        <v>1</v>
      </c>
      <c r="S2479" s="3" t="s">
        <v>22833</v>
      </c>
      <c r="T2479" s="8" t="str">
        <f t="shared" si="38"/>
        <v>INSERT INTO item VALUES('0002370','식재료','후지','돈육','','(소량전용)돈육(후지,냉동,불고기용,국산)','5*7*0.3(1kg미만발주가능)','','','0','8710','0','국산','87695.3994819137','122.515931655618','198','260',1,'manager1');</v>
      </c>
      <c r="U2479" s="5"/>
    </row>
    <row r="2480" spans="1:21" x14ac:dyDescent="0.35">
      <c r="A2480" s="6" t="s">
        <v>15789</v>
      </c>
      <c r="B2480" s="1" t="s">
        <v>22786</v>
      </c>
      <c r="C2480" s="1" t="s">
        <v>2477</v>
      </c>
      <c r="D2480" s="1" t="s">
        <v>3227</v>
      </c>
      <c r="F2480" s="1" t="s">
        <v>3228</v>
      </c>
      <c r="G2480" s="1" t="s">
        <v>3229</v>
      </c>
      <c r="J2480" s="2">
        <v>0</v>
      </c>
      <c r="K2480" s="7">
        <v>42350</v>
      </c>
      <c r="L2480" s="1">
        <v>0</v>
      </c>
      <c r="M2480" s="1" t="s">
        <v>2</v>
      </c>
      <c r="N2480" s="11">
        <v>60415.601848170416</v>
      </c>
      <c r="O2480" s="11">
        <v>444.87306948771032</v>
      </c>
      <c r="P2480" s="11">
        <v>229</v>
      </c>
      <c r="Q2480" s="1">
        <v>373</v>
      </c>
      <c r="R2480" s="3">
        <v>1</v>
      </c>
      <c r="S2480" s="3" t="s">
        <v>22833</v>
      </c>
      <c r="T2480" s="8" t="str">
        <f t="shared" si="38"/>
        <v>INSERT INTO item VALUES('0002371','식재료','항정살','돈육','','돈육(항정살,냉장,구이용,국산)','kg/구이용컷팅','','','0','42350','0','국산','60415.6018481704','444.87306948771','229','373',1,'manager1');</v>
      </c>
      <c r="U2480" s="5"/>
    </row>
    <row r="2481" spans="1:21" x14ac:dyDescent="0.35">
      <c r="A2481" s="6" t="s">
        <v>15790</v>
      </c>
      <c r="B2481" s="1" t="s">
        <v>22786</v>
      </c>
      <c r="C2481" s="1" t="s">
        <v>2477</v>
      </c>
      <c r="D2481" s="1" t="s">
        <v>3230</v>
      </c>
      <c r="F2481" s="1" t="s">
        <v>3231</v>
      </c>
      <c r="G2481" s="1" t="s">
        <v>20</v>
      </c>
      <c r="J2481" s="2">
        <v>0</v>
      </c>
      <c r="K2481" s="7">
        <v>8010</v>
      </c>
      <c r="L2481" s="1">
        <v>0</v>
      </c>
      <c r="M2481" s="1" t="s">
        <v>2</v>
      </c>
      <c r="N2481" s="11">
        <v>42230.036579457432</v>
      </c>
      <c r="O2481" s="11">
        <v>926.3284091119358</v>
      </c>
      <c r="P2481" s="11">
        <v>225</v>
      </c>
      <c r="Q2481" s="1">
        <v>354</v>
      </c>
      <c r="R2481" s="3">
        <v>1</v>
      </c>
      <c r="S2481" s="3" t="s">
        <v>22833</v>
      </c>
      <c r="T2481" s="8" t="str">
        <f t="shared" si="38"/>
        <v>INSERT INTO item VALUES('0002372','식재료','족발','돈육','','돈육(D-2)(족발,통덩어리,냉동,국산)','1Kg','','','0','8010','0','국산','42230.0365794574','926.328409111936','225','354',1,'manager1');</v>
      </c>
      <c r="U2481" s="5"/>
    </row>
    <row r="2482" spans="1:21" x14ac:dyDescent="0.35">
      <c r="A2482" s="6" t="s">
        <v>15791</v>
      </c>
      <c r="B2482" s="1" t="s">
        <v>22786</v>
      </c>
      <c r="C2482" s="1" t="s">
        <v>2477</v>
      </c>
      <c r="D2482" s="1" t="s">
        <v>228</v>
      </c>
      <c r="F2482" s="1" t="s">
        <v>3232</v>
      </c>
      <c r="G2482" s="1" t="s">
        <v>1431</v>
      </c>
      <c r="J2482" s="2">
        <v>0</v>
      </c>
      <c r="K2482" s="7">
        <v>7370</v>
      </c>
      <c r="L2482" s="1">
        <v>0</v>
      </c>
      <c r="M2482" s="1" t="s">
        <v>2</v>
      </c>
      <c r="N2482" s="11">
        <v>37960.453390316601</v>
      </c>
      <c r="O2482" s="11">
        <v>433.81679615934263</v>
      </c>
      <c r="P2482" s="11">
        <v>429</v>
      </c>
      <c r="Q2482" s="1">
        <v>0</v>
      </c>
      <c r="R2482" s="3">
        <v>1</v>
      </c>
      <c r="S2482" s="3" t="s">
        <v>22833</v>
      </c>
      <c r="T2482" s="8" t="str">
        <f t="shared" si="38"/>
        <v>INSERT INTO item VALUES('0002373','식재료','기타','돈육','','돈육(후지,냉동,볶음밥용,분쇄,국산)','1Kg(병원군)','','','0','7370','0','국산','37960.4533903166','433.816796159343','429','0',1,'manager1');</v>
      </c>
      <c r="U2482" s="5"/>
    </row>
    <row r="2483" spans="1:21" x14ac:dyDescent="0.35">
      <c r="A2483" s="6" t="s">
        <v>15792</v>
      </c>
      <c r="B2483" s="1" t="s">
        <v>22786</v>
      </c>
      <c r="C2483" s="1" t="s">
        <v>2477</v>
      </c>
      <c r="D2483" s="1" t="s">
        <v>228</v>
      </c>
      <c r="F2483" s="1" t="s">
        <v>3233</v>
      </c>
      <c r="G2483" s="1" t="s">
        <v>3234</v>
      </c>
      <c r="J2483" s="2">
        <v>0</v>
      </c>
      <c r="K2483" s="7">
        <v>19570</v>
      </c>
      <c r="L2483" s="1">
        <v>0</v>
      </c>
      <c r="M2483" s="1" t="s">
        <v>2</v>
      </c>
      <c r="N2483" s="11">
        <v>338.3185882705547</v>
      </c>
      <c r="O2483" s="11">
        <v>738.0714597818569</v>
      </c>
      <c r="P2483" s="11">
        <v>84</v>
      </c>
      <c r="Q2483" s="1">
        <v>583</v>
      </c>
      <c r="R2483" s="3">
        <v>1</v>
      </c>
      <c r="S2483" s="3" t="s">
        <v>22833</v>
      </c>
      <c r="T2483" s="8" t="str">
        <f t="shared" si="38"/>
        <v>INSERT INTO item VALUES('0002374','식재료','기타','돈육','','돈육(원료육)(목심,냉동,2등급이상,국산)','청자연돈','','','0','19570','0','국산','338.318588270555','738.071459781857','84','583',1,'manager1');</v>
      </c>
      <c r="U2483" s="5"/>
    </row>
    <row r="2484" spans="1:21" x14ac:dyDescent="0.35">
      <c r="A2484" s="6" t="s">
        <v>15793</v>
      </c>
      <c r="B2484" s="1" t="s">
        <v>22786</v>
      </c>
      <c r="C2484" s="1" t="s">
        <v>2477</v>
      </c>
      <c r="D2484" s="1" t="s">
        <v>228</v>
      </c>
      <c r="F2484" s="1" t="s">
        <v>2587</v>
      </c>
      <c r="G2484" s="1" t="s">
        <v>20</v>
      </c>
      <c r="J2484" s="2">
        <v>0</v>
      </c>
      <c r="K2484" s="7">
        <v>10310</v>
      </c>
      <c r="L2484" s="1">
        <v>0</v>
      </c>
      <c r="M2484" s="1" t="s">
        <v>2</v>
      </c>
      <c r="N2484" s="11">
        <v>18140.413460708121</v>
      </c>
      <c r="O2484" s="11">
        <v>816.22327026147423</v>
      </c>
      <c r="P2484" s="11">
        <v>14</v>
      </c>
      <c r="Q2484" s="1">
        <v>77</v>
      </c>
      <c r="R2484" s="3">
        <v>1</v>
      </c>
      <c r="S2484" s="3" t="s">
        <v>22833</v>
      </c>
      <c r="T2484" s="8" t="str">
        <f t="shared" si="38"/>
        <v>INSERT INTO item VALUES('0002375','식재료','기타','돈육','','돈육(갈비,냉동,찜용,국산)','1Kg','','','0','10310','0','국산','18140.4134607081','816.223270261474','14','77',1,'manager1');</v>
      </c>
      <c r="U2484" s="5"/>
    </row>
    <row r="2485" spans="1:21" x14ac:dyDescent="0.35">
      <c r="A2485" s="6" t="s">
        <v>15794</v>
      </c>
      <c r="B2485" s="1" t="s">
        <v>22786</v>
      </c>
      <c r="C2485" s="1" t="s">
        <v>2477</v>
      </c>
      <c r="D2485" s="1" t="s">
        <v>228</v>
      </c>
      <c r="F2485" s="1" t="s">
        <v>3235</v>
      </c>
      <c r="G2485" s="1" t="s">
        <v>2621</v>
      </c>
      <c r="J2485" s="2">
        <v>0</v>
      </c>
      <c r="K2485" s="7">
        <v>10690</v>
      </c>
      <c r="L2485" s="1">
        <v>0</v>
      </c>
      <c r="M2485" s="1" t="s">
        <v>2</v>
      </c>
      <c r="N2485" s="11">
        <v>68633.559997379227</v>
      </c>
      <c r="O2485" s="11">
        <v>188.72343282195746</v>
      </c>
      <c r="P2485" s="11">
        <v>695</v>
      </c>
      <c r="Q2485" s="1">
        <v>265</v>
      </c>
      <c r="R2485" s="3">
        <v>1</v>
      </c>
      <c r="S2485" s="3" t="s">
        <v>22833</v>
      </c>
      <c r="T2485" s="8" t="str">
        <f t="shared" si="38"/>
        <v>INSERT INTO item VALUES('0002376','식재료','기타','돈육','','돈육(지방정선)(갈비,냉동,찜용,슬라이스,국산)','1Kg(2.5*2.5*2.5cm)','','','0','10690','0','국산','68633.5599973792','188.723432821957','695','265',1,'manager1');</v>
      </c>
      <c r="U2485" s="5"/>
    </row>
    <row r="2486" spans="1:21" x14ac:dyDescent="0.35">
      <c r="A2486" s="6" t="s">
        <v>15795</v>
      </c>
      <c r="B2486" s="1" t="s">
        <v>22786</v>
      </c>
      <c r="C2486" s="1" t="s">
        <v>2477</v>
      </c>
      <c r="D2486" s="1" t="s">
        <v>228</v>
      </c>
      <c r="F2486" s="1" t="s">
        <v>2717</v>
      </c>
      <c r="G2486" s="1" t="s">
        <v>2737</v>
      </c>
      <c r="J2486" s="2">
        <v>0</v>
      </c>
      <c r="K2486" s="7">
        <v>12230</v>
      </c>
      <c r="L2486" s="1">
        <v>0</v>
      </c>
      <c r="M2486" s="1" t="s">
        <v>2</v>
      </c>
      <c r="N2486" s="11">
        <v>32555.360762677792</v>
      </c>
      <c r="O2486" s="11">
        <v>599.77870415016434</v>
      </c>
      <c r="P2486" s="11">
        <v>436</v>
      </c>
      <c r="Q2486" s="1">
        <v>8</v>
      </c>
      <c r="R2486" s="3">
        <v>1</v>
      </c>
      <c r="S2486" s="3" t="s">
        <v>22833</v>
      </c>
      <c r="T2486" s="8" t="str">
        <f t="shared" si="38"/>
        <v>INSERT INTO item VALUES('0002377','식재료','기타','돈육','','돈육(등심,냉장,돈까스용,국산)','1Kg(120g/ea(연육))','','','0','12230','0','국산','32555.3607626778','599.778704150164','436','8',1,'manager1');</v>
      </c>
      <c r="U2486" s="5"/>
    </row>
    <row r="2487" spans="1:21" x14ac:dyDescent="0.35">
      <c r="A2487" s="6" t="s">
        <v>15796</v>
      </c>
      <c r="B2487" s="1" t="s">
        <v>22786</v>
      </c>
      <c r="C2487" s="1" t="s">
        <v>2477</v>
      </c>
      <c r="D2487" s="1" t="s">
        <v>228</v>
      </c>
      <c r="F2487" s="1" t="s">
        <v>3236</v>
      </c>
      <c r="G2487" s="1" t="s">
        <v>3237</v>
      </c>
      <c r="J2487" s="2">
        <v>0</v>
      </c>
      <c r="K2487" s="7">
        <v>8820</v>
      </c>
      <c r="L2487" s="1">
        <v>0</v>
      </c>
      <c r="M2487" s="1" t="s">
        <v>2</v>
      </c>
      <c r="N2487" s="11">
        <v>45168.868426757406</v>
      </c>
      <c r="O2487" s="11">
        <v>126.03165676266082</v>
      </c>
      <c r="P2487" s="11">
        <v>203</v>
      </c>
      <c r="Q2487" s="1">
        <v>1</v>
      </c>
      <c r="R2487" s="3">
        <v>1</v>
      </c>
      <c r="S2487" s="3" t="s">
        <v>22833</v>
      </c>
      <c r="T2487" s="8" t="str">
        <f t="shared" si="38"/>
        <v>INSERT INTO item VALUES('0002378','식재료','기타','돈육','','[H-Kids]돈육(등뼈,1등급,냉동,국산)','1Kg(4*5cm)','','','0','8820','0','국산','45168.8684267574','126.031656762661','203','1',1,'manager1');</v>
      </c>
      <c r="U2487" s="5"/>
    </row>
    <row r="2488" spans="1:21" x14ac:dyDescent="0.35">
      <c r="A2488" s="6" t="s">
        <v>15797</v>
      </c>
      <c r="B2488" s="1" t="s">
        <v>22786</v>
      </c>
      <c r="C2488" s="1" t="s">
        <v>2477</v>
      </c>
      <c r="D2488" s="1" t="s">
        <v>228</v>
      </c>
      <c r="F2488" s="1" t="s">
        <v>3238</v>
      </c>
      <c r="G2488" s="1" t="s">
        <v>3239</v>
      </c>
      <c r="J2488" s="2">
        <v>0</v>
      </c>
      <c r="K2488" s="7">
        <v>13140</v>
      </c>
      <c r="L2488" s="1">
        <v>0</v>
      </c>
      <c r="M2488" s="1" t="s">
        <v>2</v>
      </c>
      <c r="N2488" s="11">
        <v>12943.95717139987</v>
      </c>
      <c r="O2488" s="11">
        <v>993.04477751102786</v>
      </c>
      <c r="P2488" s="11">
        <v>447</v>
      </c>
      <c r="Q2488" s="1">
        <v>237</v>
      </c>
      <c r="R2488" s="3">
        <v>1</v>
      </c>
      <c r="S2488" s="3" t="s">
        <v>22833</v>
      </c>
      <c r="T2488" s="8" t="str">
        <f t="shared" si="38"/>
        <v>INSERT INTO item VALUES('0002379','식재료','기타','돈육','','[H-Kids]돈육(후지,1등급,냉동,불고기용,국산)','1Kg(5*5*0.4cm/트레이포장)','','','0','13140','0','국산','12943.9571713999','993.044777511028','447','237',1,'manager1');</v>
      </c>
      <c r="U2488" s="5"/>
    </row>
    <row r="2489" spans="1:21" x14ac:dyDescent="0.35">
      <c r="A2489" s="6" t="s">
        <v>15798</v>
      </c>
      <c r="B2489" s="1" t="s">
        <v>22786</v>
      </c>
      <c r="C2489" s="1" t="s">
        <v>2477</v>
      </c>
      <c r="D2489" s="1" t="s">
        <v>228</v>
      </c>
      <c r="F2489" s="1" t="s">
        <v>3240</v>
      </c>
      <c r="G2489" s="1" t="s">
        <v>3241</v>
      </c>
      <c r="J2489" s="2">
        <v>0</v>
      </c>
      <c r="K2489" s="7">
        <v>14330</v>
      </c>
      <c r="L2489" s="1">
        <v>0</v>
      </c>
      <c r="M2489" s="1" t="s">
        <v>2</v>
      </c>
      <c r="N2489" s="11">
        <v>51941.715349236598</v>
      </c>
      <c r="O2489" s="11">
        <v>174.42168906522204</v>
      </c>
      <c r="P2489" s="11">
        <v>910</v>
      </c>
      <c r="Q2489" s="1">
        <v>69</v>
      </c>
      <c r="R2489" s="3">
        <v>1</v>
      </c>
      <c r="S2489" s="3" t="s">
        <v>22833</v>
      </c>
      <c r="T2489" s="8" t="str">
        <f t="shared" si="38"/>
        <v>INSERT INTO item VALUES('0002380','식재료','기타','돈육','','(소량전용)[H-Kids]돈육(후지,냉동,1등급,불고기용,국산)','1Kg(5*5*0.4cm/트레이포장, 1kg미만발주가능)','','','0','14330','0','국산','51941.7153492366','174.421689065222','910','69',1,'manager1');</v>
      </c>
      <c r="U2489" s="5"/>
    </row>
    <row r="2490" spans="1:21" x14ac:dyDescent="0.35">
      <c r="A2490" s="6" t="s">
        <v>15799</v>
      </c>
      <c r="B2490" s="1" t="s">
        <v>22786</v>
      </c>
      <c r="C2490" s="1" t="s">
        <v>2477</v>
      </c>
      <c r="D2490" s="1" t="s">
        <v>228</v>
      </c>
      <c r="F2490" s="1" t="s">
        <v>3242</v>
      </c>
      <c r="G2490" s="1" t="s">
        <v>2649</v>
      </c>
      <c r="J2490" s="2">
        <v>0</v>
      </c>
      <c r="K2490" s="7">
        <v>8550</v>
      </c>
      <c r="L2490" s="1">
        <v>0</v>
      </c>
      <c r="M2490" s="1" t="s">
        <v>2</v>
      </c>
      <c r="N2490" s="11">
        <v>19509.222802238652</v>
      </c>
      <c r="O2490" s="11">
        <v>244.14982363929627</v>
      </c>
      <c r="P2490" s="11">
        <v>221</v>
      </c>
      <c r="Q2490" s="1">
        <v>414</v>
      </c>
      <c r="R2490" s="3">
        <v>1</v>
      </c>
      <c r="S2490" s="3" t="s">
        <v>22833</v>
      </c>
      <c r="T2490" s="8" t="str">
        <f t="shared" si="38"/>
        <v>INSERT INTO item VALUES('0002381','식재료','기타','돈육','','(소량전용)돈육(냉동,상품,볶음밥용,분쇄,국산)','1Kg(1kg미만 발주가능,병원군)','','','0','8550','0','국산','19509.2228022387','244.149823639296','221','414',1,'manager1');</v>
      </c>
      <c r="U2490" s="5"/>
    </row>
    <row r="2491" spans="1:21" x14ac:dyDescent="0.35">
      <c r="A2491" s="6" t="s">
        <v>15800</v>
      </c>
      <c r="B2491" s="1" t="s">
        <v>22786</v>
      </c>
      <c r="C2491" s="1" t="s">
        <v>2477</v>
      </c>
      <c r="D2491" s="1" t="s">
        <v>3243</v>
      </c>
      <c r="F2491" s="1" t="s">
        <v>3244</v>
      </c>
      <c r="G2491" s="1" t="s">
        <v>20</v>
      </c>
      <c r="J2491" s="2">
        <v>0</v>
      </c>
      <c r="K2491" s="7">
        <v>4150</v>
      </c>
      <c r="L2491" s="1">
        <v>0</v>
      </c>
      <c r="M2491" s="1" t="s">
        <v>2</v>
      </c>
      <c r="N2491" s="11">
        <v>5062.3133200527618</v>
      </c>
      <c r="O2491" s="11">
        <v>849.31703694521605</v>
      </c>
      <c r="P2491" s="11">
        <v>899</v>
      </c>
      <c r="Q2491" s="1">
        <v>279</v>
      </c>
      <c r="R2491" s="3">
        <v>1</v>
      </c>
      <c r="S2491" s="3" t="s">
        <v>22833</v>
      </c>
      <c r="T2491" s="8" t="str">
        <f t="shared" si="38"/>
        <v>INSERT INTO item VALUES('0002382','식재료','돈지방','돈육','','돈육(지방,냉동,통덩어리,국산)','1Kg','','','0','4150','0','국산','5062.31332005276','849.317036945216','899','279',1,'manager1');</v>
      </c>
      <c r="U2491" s="5"/>
    </row>
    <row r="2492" spans="1:21" x14ac:dyDescent="0.35">
      <c r="A2492" s="6" t="s">
        <v>15801</v>
      </c>
      <c r="B2492" s="1" t="s">
        <v>22786</v>
      </c>
      <c r="C2492" s="1" t="s">
        <v>2477</v>
      </c>
      <c r="D2492" s="1" t="s">
        <v>3243</v>
      </c>
      <c r="F2492" s="1" t="s">
        <v>3245</v>
      </c>
      <c r="G2492" s="1" t="s">
        <v>20</v>
      </c>
      <c r="J2492" s="2">
        <v>0</v>
      </c>
      <c r="K2492" s="7">
        <v>4150</v>
      </c>
      <c r="L2492" s="1">
        <v>0</v>
      </c>
      <c r="M2492" s="1" t="s">
        <v>2</v>
      </c>
      <c r="N2492" s="11">
        <v>17755.092036778355</v>
      </c>
      <c r="O2492" s="11">
        <v>54.319089159189815</v>
      </c>
      <c r="P2492" s="11">
        <v>833</v>
      </c>
      <c r="Q2492" s="1">
        <v>64</v>
      </c>
      <c r="R2492" s="3">
        <v>1</v>
      </c>
      <c r="S2492" s="3" t="s">
        <v>22833</v>
      </c>
      <c r="T2492" s="8" t="str">
        <f t="shared" si="38"/>
        <v>INSERT INTO item VALUES('0002383','식재료','돈지방','돈육','','돈육(지방,냉동,분쇄,국산)','1Kg','','','0','4150','0','국산','17755.0920367784','54.3190891591898','833','64',1,'manager1');</v>
      </c>
      <c r="U2492" s="5"/>
    </row>
    <row r="2493" spans="1:21" x14ac:dyDescent="0.35">
      <c r="A2493" s="6" t="s">
        <v>15802</v>
      </c>
      <c r="B2493" s="1" t="s">
        <v>22786</v>
      </c>
      <c r="C2493" s="1" t="s">
        <v>2477</v>
      </c>
      <c r="D2493" s="1" t="s">
        <v>3246</v>
      </c>
      <c r="F2493" s="1" t="s">
        <v>3247</v>
      </c>
      <c r="G2493" s="1" t="s">
        <v>3248</v>
      </c>
      <c r="J2493" s="2">
        <v>0</v>
      </c>
      <c r="K2493" s="7">
        <v>13850</v>
      </c>
      <c r="L2493" s="1">
        <v>0</v>
      </c>
      <c r="M2493" s="1" t="s">
        <v>30</v>
      </c>
      <c r="N2493" s="11">
        <v>9064.2904770130281</v>
      </c>
      <c r="O2493" s="11">
        <v>994.72400323626994</v>
      </c>
      <c r="P2493" s="11">
        <v>17</v>
      </c>
      <c r="Q2493" s="1">
        <v>112</v>
      </c>
      <c r="R2493" s="3">
        <v>1</v>
      </c>
      <c r="S2493" s="3" t="s">
        <v>22833</v>
      </c>
      <c r="T2493" s="8" t="str">
        <f t="shared" si="38"/>
        <v>INSERT INTO item VALUES('0002384','식재료','목살','돈육','','돈육(목심,냉동,구이용,칠레)','0*0*0.3','','','0','13850','0','수입','9064.29047701303','994.72400323627','17','112',1,'manager1');</v>
      </c>
      <c r="U2493" s="5"/>
    </row>
    <row r="2494" spans="1:21" x14ac:dyDescent="0.35">
      <c r="A2494" s="6" t="s">
        <v>15803</v>
      </c>
      <c r="B2494" s="1" t="s">
        <v>22786</v>
      </c>
      <c r="C2494" s="1" t="s">
        <v>2477</v>
      </c>
      <c r="D2494" s="1" t="s">
        <v>3246</v>
      </c>
      <c r="F2494" s="1" t="s">
        <v>3249</v>
      </c>
      <c r="G2494" s="1" t="s">
        <v>3250</v>
      </c>
      <c r="J2494" s="2">
        <v>0</v>
      </c>
      <c r="K2494" s="7">
        <v>13580</v>
      </c>
      <c r="L2494" s="1">
        <v>0</v>
      </c>
      <c r="M2494" s="1" t="s">
        <v>30</v>
      </c>
      <c r="N2494" s="11">
        <v>4350.4086449501874</v>
      </c>
      <c r="O2494" s="11">
        <v>84.081316349856266</v>
      </c>
      <c r="P2494" s="11">
        <v>79</v>
      </c>
      <c r="Q2494" s="1">
        <v>244</v>
      </c>
      <c r="R2494" s="3">
        <v>1</v>
      </c>
      <c r="S2494" s="3" t="s">
        <v>22833</v>
      </c>
      <c r="T2494" s="8" t="str">
        <f t="shared" si="38"/>
        <v>INSERT INTO item VALUES('0002385','식재료','목살','돈육','','돈육(목심,냉동,로스용,슬라이스,캐나다)','5mm/Kg','','','0','13580','0','수입','4350.40864495019','84.0813163498563','79','244',1,'manager1');</v>
      </c>
      <c r="U2494" s="5"/>
    </row>
    <row r="2495" spans="1:21" x14ac:dyDescent="0.35">
      <c r="A2495" s="6" t="s">
        <v>15804</v>
      </c>
      <c r="B2495" s="1" t="s">
        <v>22786</v>
      </c>
      <c r="C2495" s="1" t="s">
        <v>2477</v>
      </c>
      <c r="D2495" s="1" t="s">
        <v>3246</v>
      </c>
      <c r="F2495" s="1" t="s">
        <v>3251</v>
      </c>
      <c r="G2495" s="1" t="s">
        <v>5</v>
      </c>
      <c r="J2495" s="2">
        <v>0</v>
      </c>
      <c r="K2495" s="7">
        <v>13580</v>
      </c>
      <c r="L2495" s="1">
        <v>0</v>
      </c>
      <c r="M2495" s="1" t="s">
        <v>30</v>
      </c>
      <c r="N2495" s="11">
        <v>65333.193340588747</v>
      </c>
      <c r="O2495" s="11">
        <v>188.63229195819386</v>
      </c>
      <c r="P2495" s="11">
        <v>873</v>
      </c>
      <c r="Q2495" s="1">
        <v>271</v>
      </c>
      <c r="R2495" s="3">
        <v>1</v>
      </c>
      <c r="S2495" s="3" t="s">
        <v>22833</v>
      </c>
      <c r="T2495" s="8" t="str">
        <f t="shared" si="38"/>
        <v>INSERT INTO item VALUES('0002386','식재료','목살','돈육','','돈육(목심,냉동,캐나다)','Kg','','','0','13580','0','수입','65333.1933405887','188.632291958194','873','271',1,'manager1');</v>
      </c>
      <c r="U2495" s="5"/>
    </row>
    <row r="2496" spans="1:21" x14ac:dyDescent="0.35">
      <c r="A2496" s="6" t="s">
        <v>15805</v>
      </c>
      <c r="B2496" s="1" t="s">
        <v>22786</v>
      </c>
      <c r="C2496" s="1" t="s">
        <v>2477</v>
      </c>
      <c r="D2496" s="1" t="s">
        <v>3246</v>
      </c>
      <c r="F2496" s="1" t="s">
        <v>3252</v>
      </c>
      <c r="G2496" s="1" t="s">
        <v>20</v>
      </c>
      <c r="J2496" s="2">
        <v>0</v>
      </c>
      <c r="K2496" s="7">
        <v>18590</v>
      </c>
      <c r="L2496" s="1">
        <v>0</v>
      </c>
      <c r="M2496" s="1" t="s">
        <v>2</v>
      </c>
      <c r="N2496" s="11">
        <v>56374.47968811218</v>
      </c>
      <c r="O2496" s="11">
        <v>197.44964909303076</v>
      </c>
      <c r="P2496" s="11">
        <v>395</v>
      </c>
      <c r="Q2496" s="1">
        <v>4</v>
      </c>
      <c r="R2496" s="3">
        <v>1</v>
      </c>
      <c r="S2496" s="3" t="s">
        <v>22833</v>
      </c>
      <c r="T2496" s="8" t="str">
        <f t="shared" si="38"/>
        <v>INSERT INTO item VALUES('0002387','식재료','목살','돈육','','돈육(목심,냉장,2등급,국산)','1Kg','','','0','18590','0','국산','56374.4796881122','197.449649093031','395','4',1,'manager1');</v>
      </c>
      <c r="U2496" s="5"/>
    </row>
    <row r="2497" spans="1:21" x14ac:dyDescent="0.35">
      <c r="A2497" s="6" t="s">
        <v>15806</v>
      </c>
      <c r="B2497" s="1" t="s">
        <v>22786</v>
      </c>
      <c r="C2497" s="1" t="s">
        <v>2477</v>
      </c>
      <c r="D2497" s="1" t="s">
        <v>3246</v>
      </c>
      <c r="F2497" s="1" t="s">
        <v>2796</v>
      </c>
      <c r="G2497" s="1" t="s">
        <v>3253</v>
      </c>
      <c r="J2497" s="2">
        <v>0</v>
      </c>
      <c r="K2497" s="7">
        <v>17060</v>
      </c>
      <c r="L2497" s="1">
        <v>0</v>
      </c>
      <c r="M2497" s="1" t="s">
        <v>2</v>
      </c>
      <c r="N2497" s="11">
        <v>37293.206291204369</v>
      </c>
      <c r="O2497" s="11">
        <v>897.07047248613674</v>
      </c>
      <c r="P2497" s="11">
        <v>756</v>
      </c>
      <c r="Q2497" s="1">
        <v>354</v>
      </c>
      <c r="R2497" s="3">
        <v>1</v>
      </c>
      <c r="S2497" s="3" t="s">
        <v>22833</v>
      </c>
      <c r="T2497" s="8" t="str">
        <f t="shared" si="38"/>
        <v>INSERT INTO item VALUES('0002388','식재료','목살','돈육','','돈육(목심,냉동,구이용,국산)','2*7.5*2.5','','','0','17060','0','국산','37293.2062912044','897.070472486137','756','354',1,'manager1');</v>
      </c>
      <c r="U2497" s="5"/>
    </row>
    <row r="2498" spans="1:21" x14ac:dyDescent="0.35">
      <c r="A2498" s="6" t="s">
        <v>15807</v>
      </c>
      <c r="B2498" s="1" t="s">
        <v>22786</v>
      </c>
      <c r="C2498" s="1" t="s">
        <v>2477</v>
      </c>
      <c r="D2498" s="1" t="s">
        <v>3246</v>
      </c>
      <c r="F2498" s="1" t="s">
        <v>3254</v>
      </c>
      <c r="G2498" s="1" t="s">
        <v>3167</v>
      </c>
      <c r="J2498" s="2">
        <v>0</v>
      </c>
      <c r="K2498" s="7">
        <v>13560</v>
      </c>
      <c r="L2498" s="1">
        <v>0</v>
      </c>
      <c r="M2498" s="1" t="s">
        <v>30</v>
      </c>
      <c r="N2498" s="11">
        <v>252.36639717443765</v>
      </c>
      <c r="O2498" s="11">
        <v>397.32955195093234</v>
      </c>
      <c r="P2498" s="11">
        <v>505</v>
      </c>
      <c r="Q2498" s="1">
        <v>39</v>
      </c>
      <c r="R2498" s="3">
        <v>1</v>
      </c>
      <c r="S2498" s="3" t="s">
        <v>22833</v>
      </c>
      <c r="T2498" s="8" t="str">
        <f t="shared" ref="T2498:T2561" si="39">"INSERT INTO item VALUES('"&amp;A2498&amp;"','"&amp;B2498&amp;"','"&amp;D2498&amp;"','"&amp;C2498&amp;"','"&amp;E2498&amp;"','"&amp;F2498&amp;"','"&amp;G2498&amp;"','"&amp;H2498&amp;"','"&amp;I2498&amp;"','"&amp;J2498&amp;"','"&amp;K2498&amp;"','"&amp;L2498&amp;"','"&amp;M2498&amp;"','"&amp;N2498&amp;"','"&amp;O2498&amp;"','"&amp;P2498&amp;"','"&amp;Q2498&amp;"',"&amp;R2498&amp;",'"&amp;S2498&amp;"');"</f>
        <v>INSERT INTO item VALUES('0002389','식재료','목살','돈육','','돈육(목심,냉동,불고기용,캐나다)','5*7*0.3','','','0','13560','0','수입','252.366397174438','397.329551950932','505','39',1,'manager1');</v>
      </c>
      <c r="U2498" s="5"/>
    </row>
    <row r="2499" spans="1:21" x14ac:dyDescent="0.35">
      <c r="A2499" s="6" t="s">
        <v>15808</v>
      </c>
      <c r="B2499" s="1" t="s">
        <v>22786</v>
      </c>
      <c r="C2499" s="1" t="s">
        <v>2477</v>
      </c>
      <c r="D2499" s="1" t="s">
        <v>3246</v>
      </c>
      <c r="F2499" s="1" t="s">
        <v>3255</v>
      </c>
      <c r="G2499" s="1" t="s">
        <v>2665</v>
      </c>
      <c r="J2499" s="2">
        <v>0</v>
      </c>
      <c r="K2499" s="7">
        <v>17060</v>
      </c>
      <c r="L2499" s="1">
        <v>0</v>
      </c>
      <c r="M2499" s="1" t="s">
        <v>2</v>
      </c>
      <c r="N2499" s="11">
        <v>35369.679971027479</v>
      </c>
      <c r="O2499" s="11">
        <v>720.1054626917221</v>
      </c>
      <c r="P2499" s="11">
        <v>519</v>
      </c>
      <c r="Q2499" s="1">
        <v>512</v>
      </c>
      <c r="R2499" s="3">
        <v>1</v>
      </c>
      <c r="S2499" s="3" t="s">
        <v>22833</v>
      </c>
      <c r="T2499" s="8" t="str">
        <f t="shared" si="39"/>
        <v>INSERT INTO item VALUES('0002390','식재료','목살','돈육','','돈육(목심,냉동,구이용,슬라이스,국산)','1Kg(1cm)','','','0','17060','0','국산','35369.6799710275','720.105462691722','519','512',1,'manager1');</v>
      </c>
      <c r="U2499" s="5"/>
    </row>
    <row r="2500" spans="1:21" x14ac:dyDescent="0.35">
      <c r="A2500" s="6" t="s">
        <v>15809</v>
      </c>
      <c r="B2500" s="1" t="s">
        <v>22786</v>
      </c>
      <c r="C2500" s="1" t="s">
        <v>2477</v>
      </c>
      <c r="D2500" s="1" t="s">
        <v>3246</v>
      </c>
      <c r="F2500" s="1" t="s">
        <v>2816</v>
      </c>
      <c r="G2500" s="1" t="s">
        <v>2494</v>
      </c>
      <c r="J2500" s="2">
        <v>0</v>
      </c>
      <c r="K2500" s="7">
        <v>18580</v>
      </c>
      <c r="L2500" s="1">
        <v>0</v>
      </c>
      <c r="M2500" s="1" t="s">
        <v>2</v>
      </c>
      <c r="N2500" s="11">
        <v>45208.182455500428</v>
      </c>
      <c r="O2500" s="11">
        <v>508.09072247399268</v>
      </c>
      <c r="P2500" s="11">
        <v>19</v>
      </c>
      <c r="Q2500" s="1">
        <v>656</v>
      </c>
      <c r="R2500" s="3">
        <v>1</v>
      </c>
      <c r="S2500" s="3" t="s">
        <v>22833</v>
      </c>
      <c r="T2500" s="8" t="str">
        <f t="shared" si="39"/>
        <v>INSERT INTO item VALUES('0002391','식재료','목살','돈육','','돈육(목심,냉장,구이용,국산)','1Kg(0.4cm 슬라이스)','','','0','18580','0','국산','45208.1824555004','508.090722473993','19','656',1,'manager1');</v>
      </c>
      <c r="U2500" s="5"/>
    </row>
    <row r="2501" spans="1:21" x14ac:dyDescent="0.35">
      <c r="A2501" s="6" t="s">
        <v>15810</v>
      </c>
      <c r="B2501" s="1" t="s">
        <v>22786</v>
      </c>
      <c r="C2501" s="1" t="s">
        <v>2477</v>
      </c>
      <c r="D2501" s="1" t="s">
        <v>3246</v>
      </c>
      <c r="F2501" s="1" t="s">
        <v>3256</v>
      </c>
      <c r="G2501" s="1" t="s">
        <v>2186</v>
      </c>
      <c r="J2501" s="2">
        <v>0</v>
      </c>
      <c r="K2501" s="7">
        <v>19780</v>
      </c>
      <c r="L2501" s="1">
        <v>0</v>
      </c>
      <c r="M2501" s="1" t="s">
        <v>2</v>
      </c>
      <c r="N2501" s="11">
        <v>4091.3191749832567</v>
      </c>
      <c r="O2501" s="11">
        <v>254.92897908548119</v>
      </c>
      <c r="P2501" s="11">
        <v>414</v>
      </c>
      <c r="Q2501" s="1">
        <v>18</v>
      </c>
      <c r="R2501" s="3">
        <v>1</v>
      </c>
      <c r="S2501" s="3" t="s">
        <v>22833</v>
      </c>
      <c r="T2501" s="8" t="str">
        <f t="shared" si="39"/>
        <v>INSERT INTO item VALUES('0002392','식재료','목살','돈육','','(소량전용)돈육(목심,냉장,2등급,국산)','Kg(1kg미만발주가능)','','','0','19780','0','국산','4091.31917498326','254.928979085481','414','18',1,'manager1');</v>
      </c>
      <c r="U2501" s="5"/>
    </row>
    <row r="2502" spans="1:21" x14ac:dyDescent="0.35">
      <c r="A2502" s="6" t="s">
        <v>15811</v>
      </c>
      <c r="B2502" s="1" t="s">
        <v>22786</v>
      </c>
      <c r="C2502" s="1" t="s">
        <v>2477</v>
      </c>
      <c r="D2502" s="1" t="s">
        <v>3257</v>
      </c>
      <c r="F2502" s="1" t="s">
        <v>3258</v>
      </c>
      <c r="G2502" s="1" t="s">
        <v>3259</v>
      </c>
      <c r="J2502" s="2">
        <v>0</v>
      </c>
      <c r="K2502" s="7">
        <v>4150</v>
      </c>
      <c r="L2502" s="1">
        <v>0</v>
      </c>
      <c r="M2502" s="1" t="s">
        <v>2</v>
      </c>
      <c r="N2502" s="11">
        <v>32037.950258683577</v>
      </c>
      <c r="O2502" s="11">
        <v>901.14967468481211</v>
      </c>
      <c r="P2502" s="11">
        <v>25</v>
      </c>
      <c r="Q2502" s="1">
        <v>179</v>
      </c>
      <c r="R2502" s="3">
        <v>1</v>
      </c>
      <c r="S2502" s="3" t="s">
        <v>22833</v>
      </c>
      <c r="T2502" s="8" t="str">
        <f t="shared" si="39"/>
        <v>INSERT INTO item VALUES('0002393','식재료','돈뼈','돈육','','돈육(등뼈,냉동,탕용,국산)','뼈길이4~5cm 커팅','','','0','4150','0','국산','32037.9502586836','901.149674684812','25','179',1,'manager1');</v>
      </c>
      <c r="U2502" s="5"/>
    </row>
    <row r="2503" spans="1:21" x14ac:dyDescent="0.35">
      <c r="A2503" s="6" t="s">
        <v>15812</v>
      </c>
      <c r="B2503" s="1" t="s">
        <v>22786</v>
      </c>
      <c r="C2503" s="1" t="s">
        <v>2477</v>
      </c>
      <c r="D2503" s="1" t="s">
        <v>3257</v>
      </c>
      <c r="F2503" s="1" t="s">
        <v>3260</v>
      </c>
      <c r="G2503" s="1" t="s">
        <v>20</v>
      </c>
      <c r="J2503" s="2">
        <v>0</v>
      </c>
      <c r="K2503" s="7">
        <v>2690</v>
      </c>
      <c r="L2503" s="1">
        <v>0</v>
      </c>
      <c r="M2503" s="1" t="s">
        <v>2</v>
      </c>
      <c r="N2503" s="11">
        <v>48874.335436164169</v>
      </c>
      <c r="O2503" s="11">
        <v>819.98570543293988</v>
      </c>
      <c r="P2503" s="11">
        <v>959</v>
      </c>
      <c r="Q2503" s="1">
        <v>111</v>
      </c>
      <c r="R2503" s="3">
        <v>1</v>
      </c>
      <c r="S2503" s="3" t="s">
        <v>22833</v>
      </c>
      <c r="T2503" s="8" t="str">
        <f t="shared" si="39"/>
        <v>INSERT INTO item VALUES('0002394','식재료','돈뼈','돈육','','돈육(잡뼈,냉동,탕용,국산)','1Kg','','','0','2690','0','국산','48874.3354361642','819.98570543294','959','111',1,'manager1');</v>
      </c>
      <c r="U2503" s="5"/>
    </row>
    <row r="2504" spans="1:21" x14ac:dyDescent="0.35">
      <c r="A2504" s="6" t="s">
        <v>15813</v>
      </c>
      <c r="B2504" s="1" t="s">
        <v>22786</v>
      </c>
      <c r="C2504" s="1" t="s">
        <v>2477</v>
      </c>
      <c r="D2504" s="1" t="s">
        <v>3257</v>
      </c>
      <c r="F2504" s="1" t="s">
        <v>3261</v>
      </c>
      <c r="G2504" s="1" t="s">
        <v>5</v>
      </c>
      <c r="J2504" s="2">
        <v>0</v>
      </c>
      <c r="K2504" s="7">
        <v>2670</v>
      </c>
      <c r="L2504" s="1">
        <v>0</v>
      </c>
      <c r="M2504" s="1" t="s">
        <v>2</v>
      </c>
      <c r="N2504" s="11">
        <v>13413.00349505311</v>
      </c>
      <c r="O2504" s="11">
        <v>641.361527171322</v>
      </c>
      <c r="P2504" s="11">
        <v>350</v>
      </c>
      <c r="Q2504" s="1">
        <v>101</v>
      </c>
      <c r="R2504" s="3">
        <v>1</v>
      </c>
      <c r="S2504" s="3" t="s">
        <v>22833</v>
      </c>
      <c r="T2504" s="8" t="str">
        <f t="shared" si="39"/>
        <v>INSERT INTO item VALUES('0002395','식재료','돈뼈','돈육','','돈육(사골,냉동,국산)','Kg','','','0','2670','0','국산','13413.0034950531','641.361527171322','350','101',1,'manager1');</v>
      </c>
      <c r="U2504" s="5"/>
    </row>
    <row r="2505" spans="1:21" x14ac:dyDescent="0.35">
      <c r="A2505" s="6" t="s">
        <v>15814</v>
      </c>
      <c r="B2505" s="1" t="s">
        <v>22786</v>
      </c>
      <c r="C2505" s="1" t="s">
        <v>2477</v>
      </c>
      <c r="D2505" s="1" t="s">
        <v>3257</v>
      </c>
      <c r="F2505" s="1" t="s">
        <v>3262</v>
      </c>
      <c r="G2505" s="1" t="s">
        <v>3263</v>
      </c>
      <c r="J2505" s="2">
        <v>0</v>
      </c>
      <c r="K2505" s="7">
        <v>4900</v>
      </c>
      <c r="L2505" s="1">
        <v>0</v>
      </c>
      <c r="M2505" s="1" t="s">
        <v>30</v>
      </c>
      <c r="N2505" s="11">
        <v>1453.9294194867982</v>
      </c>
      <c r="O2505" s="11">
        <v>565.11002899252321</v>
      </c>
      <c r="P2505" s="11">
        <v>311</v>
      </c>
      <c r="Q2505" s="1">
        <v>7</v>
      </c>
      <c r="R2505" s="3">
        <v>1</v>
      </c>
      <c r="S2505" s="3" t="s">
        <v>22833</v>
      </c>
      <c r="T2505" s="8" t="str">
        <f t="shared" si="39"/>
        <v>INSERT INTO item VALUES('0002396','식재료','돈뼈','돈육','','돈육(등뼈,냉동,슬라이스,칠레)','1Kg(4*5cm/커팅)','','','0','4900','0','수입','1453.9294194868','565.110028992523','311','7',1,'manager1');</v>
      </c>
      <c r="U2505" s="5"/>
    </row>
    <row r="2506" spans="1:21" x14ac:dyDescent="0.35">
      <c r="A2506" s="6" t="s">
        <v>15815</v>
      </c>
      <c r="B2506" s="1" t="s">
        <v>22786</v>
      </c>
      <c r="C2506" s="1" t="s">
        <v>2477</v>
      </c>
      <c r="D2506" s="1" t="s">
        <v>3257</v>
      </c>
      <c r="F2506" s="1" t="s">
        <v>3264</v>
      </c>
      <c r="G2506" s="1" t="s">
        <v>3265</v>
      </c>
      <c r="J2506" s="2">
        <v>0</v>
      </c>
      <c r="K2506" s="7">
        <v>4150</v>
      </c>
      <c r="L2506" s="1">
        <v>0</v>
      </c>
      <c r="M2506" s="1" t="s">
        <v>2</v>
      </c>
      <c r="N2506" s="11">
        <v>61175.442832140317</v>
      </c>
      <c r="O2506" s="11">
        <v>129.58378248203161</v>
      </c>
      <c r="P2506" s="11">
        <v>589</v>
      </c>
      <c r="Q2506" s="1">
        <v>190</v>
      </c>
      <c r="R2506" s="3">
        <v>1</v>
      </c>
      <c r="S2506" s="3" t="s">
        <v>22833</v>
      </c>
      <c r="T2506" s="8" t="str">
        <f t="shared" si="39"/>
        <v>INSERT INTO item VALUES('0002397','식재료','돈뼈','돈육','','돈육(등뼈,냉동,국산)','1Kg(뼈길이 4~5cm 컷팅)','','','0','4150','0','국산','61175.4428321403','129.583782482032','589','190',1,'manager1');</v>
      </c>
      <c r="U2506" s="5"/>
    </row>
    <row r="2507" spans="1:21" x14ac:dyDescent="0.35">
      <c r="A2507" s="6" t="s">
        <v>15816</v>
      </c>
      <c r="B2507" s="1" t="s">
        <v>22786</v>
      </c>
      <c r="C2507" s="1" t="s">
        <v>2477</v>
      </c>
      <c r="D2507" s="1" t="s">
        <v>3257</v>
      </c>
      <c r="F2507" s="1" t="s">
        <v>3266</v>
      </c>
      <c r="G2507" s="1" t="s">
        <v>20</v>
      </c>
      <c r="J2507" s="2">
        <v>0</v>
      </c>
      <c r="K2507" s="7">
        <v>7010</v>
      </c>
      <c r="L2507" s="1">
        <v>0</v>
      </c>
      <c r="M2507" s="1" t="s">
        <v>30</v>
      </c>
      <c r="N2507" s="11">
        <v>55661.794981211809</v>
      </c>
      <c r="O2507" s="11">
        <v>336.63397766553874</v>
      </c>
      <c r="P2507" s="11">
        <v>133</v>
      </c>
      <c r="Q2507" s="1">
        <v>129</v>
      </c>
      <c r="R2507" s="3">
        <v>1</v>
      </c>
      <c r="S2507" s="3" t="s">
        <v>22833</v>
      </c>
      <c r="T2507" s="8" t="str">
        <f t="shared" si="39"/>
        <v>INSERT INTO item VALUES('0002398','식재료','돈뼈','돈육','','돈육(목뼈,냉동,멕시코)','1Kg','','','0','7010','0','수입','55661.7949812118','336.633977665539','133','129',1,'manager1');</v>
      </c>
      <c r="U2507" s="5"/>
    </row>
    <row r="2508" spans="1:21" x14ac:dyDescent="0.35">
      <c r="A2508" s="6" t="s">
        <v>15817</v>
      </c>
      <c r="B2508" s="1" t="s">
        <v>22786</v>
      </c>
      <c r="C2508" s="1" t="s">
        <v>2477</v>
      </c>
      <c r="D2508" s="1" t="s">
        <v>3257</v>
      </c>
      <c r="F2508" s="1" t="s">
        <v>3267</v>
      </c>
      <c r="G2508" s="1" t="s">
        <v>3265</v>
      </c>
      <c r="J2508" s="2">
        <v>0</v>
      </c>
      <c r="K2508" s="7">
        <v>4130</v>
      </c>
      <c r="L2508" s="1">
        <v>0</v>
      </c>
      <c r="M2508" s="1" t="s">
        <v>2</v>
      </c>
      <c r="N2508" s="11">
        <v>13196.667550710818</v>
      </c>
      <c r="O2508" s="11">
        <v>529.65317664829081</v>
      </c>
      <c r="P2508" s="11">
        <v>673</v>
      </c>
      <c r="Q2508" s="1">
        <v>63</v>
      </c>
      <c r="R2508" s="3">
        <v>1</v>
      </c>
      <c r="S2508" s="3" t="s">
        <v>22833</v>
      </c>
      <c r="T2508" s="8" t="str">
        <f t="shared" si="39"/>
        <v>INSERT INTO item VALUES('0002399','식재료','돈뼈','돈육','','돈육(등뼈,냉동,2등급,국산)','1Kg(뼈길이 4~5cm 컷팅)','','','0','4130','0','국산','13196.6675507108','529.653176648291','673','63',1,'manager1');</v>
      </c>
      <c r="U2508" s="5"/>
    </row>
    <row r="2509" spans="1:21" x14ac:dyDescent="0.35">
      <c r="A2509" s="6" t="s">
        <v>15818</v>
      </c>
      <c r="B2509" s="1" t="s">
        <v>22786</v>
      </c>
      <c r="C2509" s="1" t="s">
        <v>2477</v>
      </c>
      <c r="D2509" s="1" t="s">
        <v>3257</v>
      </c>
      <c r="F2509" s="1" t="s">
        <v>3268</v>
      </c>
      <c r="G2509" s="1" t="s">
        <v>3269</v>
      </c>
      <c r="J2509" s="2">
        <v>0</v>
      </c>
      <c r="K2509" s="7">
        <v>5050</v>
      </c>
      <c r="L2509" s="1">
        <v>0</v>
      </c>
      <c r="M2509" s="1" t="s">
        <v>30</v>
      </c>
      <c r="N2509" s="11">
        <v>12807.553436893213</v>
      </c>
      <c r="O2509" s="11">
        <v>351.85999423168403</v>
      </c>
      <c r="P2509" s="11">
        <v>430</v>
      </c>
      <c r="Q2509" s="1">
        <v>150</v>
      </c>
      <c r="R2509" s="3">
        <v>1</v>
      </c>
      <c r="S2509" s="3" t="s">
        <v>22833</v>
      </c>
      <c r="T2509" s="8" t="str">
        <f t="shared" si="39"/>
        <v>INSERT INTO item VALUES('0002400','식재료','돈뼈','돈육','','돈육(목뼈,냉동,미국)','1Kg(4~5cm 절단)','','','0','5050','0','수입','12807.5534368932','351.859994231684','430','150',1,'manager1');</v>
      </c>
      <c r="U2509" s="5"/>
    </row>
    <row r="2510" spans="1:21" x14ac:dyDescent="0.35">
      <c r="A2510" s="6" t="s">
        <v>15819</v>
      </c>
      <c r="B2510" s="1" t="s">
        <v>22786</v>
      </c>
      <c r="C2510" s="1" t="s">
        <v>2477</v>
      </c>
      <c r="D2510" s="1" t="s">
        <v>3257</v>
      </c>
      <c r="F2510" s="1" t="s">
        <v>3260</v>
      </c>
      <c r="G2510" s="1" t="s">
        <v>20</v>
      </c>
      <c r="J2510" s="2">
        <v>0</v>
      </c>
      <c r="K2510" s="7">
        <v>2670</v>
      </c>
      <c r="L2510" s="1">
        <v>0</v>
      </c>
      <c r="M2510" s="1" t="s">
        <v>2</v>
      </c>
      <c r="N2510" s="11">
        <v>22965.37528415475</v>
      </c>
      <c r="O2510" s="11">
        <v>389.37592122086886</v>
      </c>
      <c r="P2510" s="11">
        <v>627</v>
      </c>
      <c r="Q2510" s="1">
        <v>245</v>
      </c>
      <c r="R2510" s="3">
        <v>1</v>
      </c>
      <c r="S2510" s="3" t="s">
        <v>22833</v>
      </c>
      <c r="T2510" s="8" t="str">
        <f t="shared" si="39"/>
        <v>INSERT INTO item VALUES('0002401','식재료','돈뼈','돈육','','돈육(잡뼈,냉동,탕용,국산)','1Kg','','','0','2670','0','국산','22965.3752841548','389.375921220869','627','245',1,'manager1');</v>
      </c>
      <c r="U2510" s="5"/>
    </row>
    <row r="2511" spans="1:21" x14ac:dyDescent="0.35">
      <c r="A2511" s="6" t="s">
        <v>15820</v>
      </c>
      <c r="B2511" s="1" t="s">
        <v>22786</v>
      </c>
      <c r="C2511" s="1" t="s">
        <v>2477</v>
      </c>
      <c r="D2511" s="1" t="s">
        <v>3257</v>
      </c>
      <c r="F2511" s="1" t="s">
        <v>3270</v>
      </c>
      <c r="G2511" s="1" t="s">
        <v>3271</v>
      </c>
      <c r="J2511" s="2">
        <v>0</v>
      </c>
      <c r="K2511" s="7">
        <v>4290</v>
      </c>
      <c r="L2511" s="1">
        <v>0</v>
      </c>
      <c r="M2511" s="1" t="s">
        <v>30</v>
      </c>
      <c r="N2511" s="11">
        <v>80731.021513792308</v>
      </c>
      <c r="O2511" s="11">
        <v>317.24026243821169</v>
      </c>
      <c r="P2511" s="11">
        <v>476</v>
      </c>
      <c r="Q2511" s="1">
        <v>2</v>
      </c>
      <c r="R2511" s="3">
        <v>1</v>
      </c>
      <c r="S2511" s="3" t="s">
        <v>22833</v>
      </c>
      <c r="T2511" s="8" t="str">
        <f t="shared" si="39"/>
        <v>INSERT INTO item VALUES('0002402','식재료','돈뼈','돈육','','돈육(등뼈,냉동,캐나다)','1Kg(뼈길이 4~5cm 커팅)','','','0','4290','0','수입','80731.0215137923','317.240262438212','476','2',1,'manager1');</v>
      </c>
      <c r="U2511" s="5"/>
    </row>
    <row r="2512" spans="1:21" x14ac:dyDescent="0.35">
      <c r="A2512" s="6" t="s">
        <v>15821</v>
      </c>
      <c r="B2512" s="1" t="s">
        <v>22786</v>
      </c>
      <c r="C2512" s="1" t="s">
        <v>2477</v>
      </c>
      <c r="D2512" s="1" t="s">
        <v>3257</v>
      </c>
      <c r="F2512" s="1" t="s">
        <v>3272</v>
      </c>
      <c r="G2512" s="1" t="s">
        <v>3271</v>
      </c>
      <c r="J2512" s="2">
        <v>0</v>
      </c>
      <c r="K2512" s="7">
        <v>5880</v>
      </c>
      <c r="L2512" s="1">
        <v>0</v>
      </c>
      <c r="M2512" s="1" t="s">
        <v>30</v>
      </c>
      <c r="N2512" s="11">
        <v>57996.605426593895</v>
      </c>
      <c r="O2512" s="11">
        <v>514.60482454204441</v>
      </c>
      <c r="P2512" s="11">
        <v>16</v>
      </c>
      <c r="Q2512" s="1">
        <v>175</v>
      </c>
      <c r="R2512" s="3">
        <v>1</v>
      </c>
      <c r="S2512" s="3" t="s">
        <v>22833</v>
      </c>
      <c r="T2512" s="8" t="str">
        <f t="shared" si="39"/>
        <v>INSERT INTO item VALUES('0002403','식재료','돈뼈','돈육','','돈육(목뼈,냉동,탕용,슬라이스,캐나다)','1Kg(뼈길이 4~5cm 커팅)','','','0','5880','0','수입','57996.6054265939','514.604824542044','16','175',1,'manager1');</v>
      </c>
      <c r="U2512" s="5"/>
    </row>
    <row r="2513" spans="1:21" x14ac:dyDescent="0.35">
      <c r="A2513" s="6" t="s">
        <v>15822</v>
      </c>
      <c r="B2513" s="1" t="s">
        <v>22786</v>
      </c>
      <c r="C2513" s="1" t="s">
        <v>2477</v>
      </c>
      <c r="D2513" s="1" t="s">
        <v>3257</v>
      </c>
      <c r="F2513" s="1" t="s">
        <v>3273</v>
      </c>
      <c r="G2513" s="1" t="s">
        <v>2576</v>
      </c>
      <c r="J2513" s="2">
        <v>0</v>
      </c>
      <c r="K2513" s="7">
        <v>3850</v>
      </c>
      <c r="L2513" s="1">
        <v>0</v>
      </c>
      <c r="M2513" s="1" t="s">
        <v>2</v>
      </c>
      <c r="N2513" s="11">
        <v>597.84277728678921</v>
      </c>
      <c r="O2513" s="11">
        <v>866.31116623721891</v>
      </c>
      <c r="P2513" s="11">
        <v>262</v>
      </c>
      <c r="Q2513" s="1">
        <v>29</v>
      </c>
      <c r="R2513" s="3">
        <v>1</v>
      </c>
      <c r="S2513" s="3" t="s">
        <v>22833</v>
      </c>
      <c r="T2513" s="8" t="str">
        <f t="shared" si="39"/>
        <v>INSERT INTO item VALUES('0002404','식재료','돈뼈','돈육','','(소량전용)돈육(사골,냉동,국산)','1Kg(1kg미만 발주가능)','','','0','3850','0','국산','597.842777286789','866.311166237219','262','29',1,'manager1');</v>
      </c>
      <c r="U2513" s="5"/>
    </row>
    <row r="2514" spans="1:21" x14ac:dyDescent="0.35">
      <c r="A2514" s="6" t="s">
        <v>15823</v>
      </c>
      <c r="B2514" s="1" t="s">
        <v>22786</v>
      </c>
      <c r="C2514" s="1" t="s">
        <v>2477</v>
      </c>
      <c r="D2514" s="1" t="s">
        <v>3257</v>
      </c>
      <c r="F2514" s="1" t="s">
        <v>3274</v>
      </c>
      <c r="G2514" s="1" t="s">
        <v>3275</v>
      </c>
      <c r="J2514" s="2">
        <v>0</v>
      </c>
      <c r="K2514" s="7">
        <v>5330</v>
      </c>
      <c r="L2514" s="1">
        <v>0</v>
      </c>
      <c r="M2514" s="1" t="s">
        <v>2</v>
      </c>
      <c r="N2514" s="11">
        <v>15475.668471717749</v>
      </c>
      <c r="O2514" s="11">
        <v>43.479377107448201</v>
      </c>
      <c r="P2514" s="11">
        <v>312</v>
      </c>
      <c r="Q2514" s="1">
        <v>150</v>
      </c>
      <c r="R2514" s="3">
        <v>1</v>
      </c>
      <c r="S2514" s="3" t="s">
        <v>22833</v>
      </c>
      <c r="T2514" s="8" t="str">
        <f t="shared" si="39"/>
        <v>INSERT INTO item VALUES('0002405','식재료','돈뼈','돈육','','(소량전용)돈육(등뼈,냉동,국산)','1Kg(뼈길이 4~5cm 컷팅, 1kg 미만 발주 가능)','','','0','5330','0','국산','15475.6684717177','43.4793771074482','312','150',1,'manager1');</v>
      </c>
      <c r="U2514" s="5"/>
    </row>
    <row r="2515" spans="1:21" x14ac:dyDescent="0.35">
      <c r="A2515" s="6" t="s">
        <v>15824</v>
      </c>
      <c r="B2515" s="1" t="s">
        <v>22786</v>
      </c>
      <c r="C2515" s="1" t="s">
        <v>2477</v>
      </c>
      <c r="D2515" s="1" t="s">
        <v>3257</v>
      </c>
      <c r="F2515" s="1" t="s">
        <v>3276</v>
      </c>
      <c r="G2515" s="1" t="s">
        <v>3275</v>
      </c>
      <c r="J2515" s="2">
        <v>0</v>
      </c>
      <c r="K2515" s="7">
        <v>5330</v>
      </c>
      <c r="L2515" s="1">
        <v>0</v>
      </c>
      <c r="M2515" s="1" t="s">
        <v>2</v>
      </c>
      <c r="N2515" s="11">
        <v>15403.920586616934</v>
      </c>
      <c r="O2515" s="11">
        <v>797.49590845821706</v>
      </c>
      <c r="P2515" s="11">
        <v>661</v>
      </c>
      <c r="Q2515" s="1">
        <v>69</v>
      </c>
      <c r="R2515" s="3">
        <v>1</v>
      </c>
      <c r="S2515" s="3" t="s">
        <v>22833</v>
      </c>
      <c r="T2515" s="8" t="str">
        <f t="shared" si="39"/>
        <v>INSERT INTO item VALUES('0002406','식재료','돈뼈','돈육','','(소량전용)돈육(등뼈,냉동,2등급,국산)','1Kg(뼈길이 4~5cm 컷팅, 1kg 미만 발주 가능)','','','0','5330','0','국산','15403.9205866169','797.495908458217','661','69',1,'manager1');</v>
      </c>
      <c r="U2515" s="5"/>
    </row>
    <row r="2516" spans="1:21" x14ac:dyDescent="0.35">
      <c r="A2516" s="6" t="s">
        <v>15825</v>
      </c>
      <c r="B2516" s="1" t="s">
        <v>22786</v>
      </c>
      <c r="C2516" s="1" t="s">
        <v>2477</v>
      </c>
      <c r="D2516" s="1" t="s">
        <v>3257</v>
      </c>
      <c r="F2516" s="1" t="s">
        <v>3277</v>
      </c>
      <c r="G2516" s="1" t="s">
        <v>3278</v>
      </c>
      <c r="J2516" s="2">
        <v>0</v>
      </c>
      <c r="K2516" s="7">
        <v>5330</v>
      </c>
      <c r="L2516" s="1">
        <v>0</v>
      </c>
      <c r="M2516" s="1" t="s">
        <v>2</v>
      </c>
      <c r="N2516" s="11">
        <v>4549.0466589848529</v>
      </c>
      <c r="O2516" s="11">
        <v>869.10112490368113</v>
      </c>
      <c r="P2516" s="11">
        <v>416</v>
      </c>
      <c r="Q2516" s="1">
        <v>22</v>
      </c>
      <c r="R2516" s="3">
        <v>1</v>
      </c>
      <c r="S2516" s="3" t="s">
        <v>22833</v>
      </c>
      <c r="T2516" s="8" t="str">
        <f t="shared" si="39"/>
        <v>INSERT INTO item VALUES('0002407','식재료','돈뼈','돈육','','(소량전용)돈육(등뼈,냉동,탕용,국산)','뼈길이4~5cm 커팅(1kg미만발주가능)','','','0','5330','0','국산','4549.04665898485','869.101124903681','416','22',1,'manager1');</v>
      </c>
      <c r="U2516" s="5"/>
    </row>
    <row r="2517" spans="1:21" x14ac:dyDescent="0.35">
      <c r="A2517" s="6" t="s">
        <v>15826</v>
      </c>
      <c r="B2517" s="1" t="s">
        <v>22786</v>
      </c>
      <c r="C2517" s="1" t="s">
        <v>2477</v>
      </c>
      <c r="D2517" s="1" t="s">
        <v>3279</v>
      </c>
      <c r="F2517" s="1" t="s">
        <v>3280</v>
      </c>
      <c r="G2517" s="1" t="s">
        <v>20</v>
      </c>
      <c r="J2517" s="2">
        <v>0</v>
      </c>
      <c r="K2517" s="7">
        <v>3100</v>
      </c>
      <c r="L2517" s="1">
        <v>0</v>
      </c>
      <c r="M2517" s="1" t="s">
        <v>2</v>
      </c>
      <c r="N2517" s="11">
        <v>17931.905703040928</v>
      </c>
      <c r="O2517" s="11">
        <v>982.24413440604042</v>
      </c>
      <c r="P2517" s="11">
        <v>179</v>
      </c>
      <c r="Q2517" s="1">
        <v>5</v>
      </c>
      <c r="R2517" s="3">
        <v>1</v>
      </c>
      <c r="S2517" s="3" t="s">
        <v>22833</v>
      </c>
      <c r="T2517" s="8" t="str">
        <f t="shared" si="39"/>
        <v>INSERT INTO item VALUES('0002408','식재료','껍데기','돈육','','돈육(껍데기,냉동,통덩어리,국산)','1Kg','','','0','3100','0','국산','17931.9057030409','982.24413440604','179','5',1,'manager1');</v>
      </c>
      <c r="U2517" s="5"/>
    </row>
    <row r="2518" spans="1:21" x14ac:dyDescent="0.35">
      <c r="A2518" s="6" t="s">
        <v>15827</v>
      </c>
      <c r="B2518" s="1" t="s">
        <v>22786</v>
      </c>
      <c r="C2518" s="1" t="s">
        <v>2477</v>
      </c>
      <c r="D2518" s="1" t="s">
        <v>3279</v>
      </c>
      <c r="F2518" s="1" t="s">
        <v>3281</v>
      </c>
      <c r="G2518" s="1" t="s">
        <v>2186</v>
      </c>
      <c r="J2518" s="2">
        <v>0</v>
      </c>
      <c r="K2518" s="7">
        <v>4280</v>
      </c>
      <c r="L2518" s="1">
        <v>0</v>
      </c>
      <c r="M2518" s="1" t="s">
        <v>2</v>
      </c>
      <c r="N2518" s="11">
        <v>34875.709304482589</v>
      </c>
      <c r="O2518" s="11">
        <v>301.38479144607976</v>
      </c>
      <c r="P2518" s="11">
        <v>276</v>
      </c>
      <c r="Q2518" s="1">
        <v>494</v>
      </c>
      <c r="R2518" s="3">
        <v>1</v>
      </c>
      <c r="S2518" s="3" t="s">
        <v>22833</v>
      </c>
      <c r="T2518" s="8" t="str">
        <f t="shared" si="39"/>
        <v>INSERT INTO item VALUES('0002409','식재료','껍데기','돈육','','(소량전용)돈육(껍데기,냉동,통덩어리,국산)','Kg(1kg미만발주가능)','','','0','4280','0','국산','34875.7093044826','301.38479144608','276','494',1,'manager1');</v>
      </c>
      <c r="U2518" s="5"/>
    </row>
    <row r="2519" spans="1:21" x14ac:dyDescent="0.35">
      <c r="A2519" s="6" t="s">
        <v>15828</v>
      </c>
      <c r="B2519" s="1" t="s">
        <v>22786</v>
      </c>
      <c r="C2519" s="1" t="s">
        <v>3282</v>
      </c>
      <c r="D2519" s="1" t="s">
        <v>3283</v>
      </c>
      <c r="F2519" s="1" t="s">
        <v>3284</v>
      </c>
      <c r="G2519" s="1" t="s">
        <v>3285</v>
      </c>
      <c r="J2519" s="2">
        <v>0</v>
      </c>
      <c r="K2519" s="7">
        <v>55860</v>
      </c>
      <c r="L2519" s="1">
        <v>0</v>
      </c>
      <c r="M2519" s="1" t="s">
        <v>2</v>
      </c>
      <c r="N2519" s="11">
        <v>13223.94992976188</v>
      </c>
      <c r="O2519" s="11">
        <v>512.33935234798628</v>
      </c>
      <c r="P2519" s="11">
        <v>191</v>
      </c>
      <c r="Q2519" s="1">
        <v>155</v>
      </c>
      <c r="R2519" s="3">
        <v>1</v>
      </c>
      <c r="S2519" s="3" t="s">
        <v>22833</v>
      </c>
      <c r="T2519" s="8" t="str">
        <f t="shared" si="39"/>
        <v>INSERT INTO item VALUES('0002410','식재료','갈비','우육','','한우(갈비,냉동,3등급,찜용,국산한우)','0*0*3~3.5/Kg','','','0','55860','0','국산','13223.9499297619','512.339352347986','191','155',1,'manager1');</v>
      </c>
      <c r="U2519" s="5"/>
    </row>
    <row r="2520" spans="1:21" x14ac:dyDescent="0.35">
      <c r="A2520" s="6" t="s">
        <v>15829</v>
      </c>
      <c r="B2520" s="1" t="s">
        <v>22786</v>
      </c>
      <c r="C2520" s="1" t="s">
        <v>3282</v>
      </c>
      <c r="D2520" s="1" t="s">
        <v>3283</v>
      </c>
      <c r="F2520" s="1" t="s">
        <v>3286</v>
      </c>
      <c r="G2520" s="1" t="s">
        <v>3287</v>
      </c>
      <c r="J2520" s="2">
        <v>0</v>
      </c>
      <c r="K2520" s="7">
        <v>55860</v>
      </c>
      <c r="L2520" s="1">
        <v>0</v>
      </c>
      <c r="M2520" s="1" t="s">
        <v>2</v>
      </c>
      <c r="N2520" s="11">
        <v>41921.494635798532</v>
      </c>
      <c r="O2520" s="11">
        <v>264.87496103378459</v>
      </c>
      <c r="P2520" s="11">
        <v>607</v>
      </c>
      <c r="Q2520" s="1">
        <v>342</v>
      </c>
      <c r="R2520" s="3">
        <v>1</v>
      </c>
      <c r="S2520" s="3" t="s">
        <v>22833</v>
      </c>
      <c r="T2520" s="8" t="str">
        <f t="shared" si="39"/>
        <v>INSERT INTO item VALUES('0002411','식재료','갈비','우육','','한우(갈비,냉동,3등급,탕용,국산한우)','0*0*2~2.5/Kg','','','0','55860','0','국산','41921.4946357985','264.874961033785','607','342',1,'manager1');</v>
      </c>
      <c r="U2520" s="5"/>
    </row>
    <row r="2521" spans="1:21" x14ac:dyDescent="0.35">
      <c r="A2521" s="6" t="s">
        <v>15830</v>
      </c>
      <c r="B2521" s="1" t="s">
        <v>22786</v>
      </c>
      <c r="C2521" s="1" t="s">
        <v>3282</v>
      </c>
      <c r="D2521" s="1" t="s">
        <v>3283</v>
      </c>
      <c r="F2521" s="1" t="s">
        <v>3288</v>
      </c>
      <c r="G2521" s="1" t="s">
        <v>20</v>
      </c>
      <c r="J2521" s="2">
        <v>0</v>
      </c>
      <c r="K2521" s="7">
        <v>5600</v>
      </c>
      <c r="L2521" s="1">
        <v>0</v>
      </c>
      <c r="M2521" s="1" t="s">
        <v>2</v>
      </c>
      <c r="N2521" s="11">
        <v>4392.8061694371545</v>
      </c>
      <c r="O2521" s="11">
        <v>575.91555885427908</v>
      </c>
      <c r="P2521" s="11">
        <v>421</v>
      </c>
      <c r="Q2521" s="1">
        <v>193</v>
      </c>
      <c r="R2521" s="3">
        <v>1</v>
      </c>
      <c r="S2521" s="3" t="s">
        <v>22833</v>
      </c>
      <c r="T2521" s="8" t="str">
        <f t="shared" si="39"/>
        <v>INSERT INTO item VALUES('0002412','식재료','갈비','우육','','한우(마구리,냉동,국산한우)','1Kg','','','0','5600','0','국산','4392.80616943715','575.915558854279','421','193',1,'manager1');</v>
      </c>
      <c r="U2521" s="5"/>
    </row>
    <row r="2522" spans="1:21" x14ac:dyDescent="0.35">
      <c r="A2522" s="6" t="s">
        <v>15831</v>
      </c>
      <c r="B2522" s="1" t="s">
        <v>22786</v>
      </c>
      <c r="C2522" s="1" t="s">
        <v>3282</v>
      </c>
      <c r="D2522" s="1" t="s">
        <v>3283</v>
      </c>
      <c r="F2522" s="1" t="s">
        <v>3289</v>
      </c>
      <c r="G2522" s="1" t="s">
        <v>2603</v>
      </c>
      <c r="J2522" s="2">
        <v>0</v>
      </c>
      <c r="K2522" s="7">
        <v>87970</v>
      </c>
      <c r="L2522" s="1">
        <v>0</v>
      </c>
      <c r="M2522" s="1" t="s">
        <v>2</v>
      </c>
      <c r="N2522" s="11">
        <v>54286.060365073041</v>
      </c>
      <c r="O2522" s="11">
        <v>964.58280143407114</v>
      </c>
      <c r="P2522" s="11">
        <v>877</v>
      </c>
      <c r="Q2522" s="1">
        <v>502</v>
      </c>
      <c r="R2522" s="3">
        <v>1</v>
      </c>
      <c r="S2522" s="3" t="s">
        <v>22833</v>
      </c>
      <c r="T2522" s="8" t="str">
        <f t="shared" si="39"/>
        <v>INSERT INTO item VALUES('0002413','식재료','갈비','우육','','한우(갈비,냉장,1+등급,찜용,국산한우)','1Kg(4*4*3cm)','','','0','87970','0','국산','54286.060365073','964.582801434071','877','502',1,'manager1');</v>
      </c>
      <c r="U2522" s="5"/>
    </row>
    <row r="2523" spans="1:21" x14ac:dyDescent="0.35">
      <c r="A2523" s="6" t="s">
        <v>15832</v>
      </c>
      <c r="B2523" s="1" t="s">
        <v>22786</v>
      </c>
      <c r="C2523" s="1" t="s">
        <v>3282</v>
      </c>
      <c r="D2523" s="1" t="s">
        <v>3283</v>
      </c>
      <c r="F2523" s="1" t="s">
        <v>3290</v>
      </c>
      <c r="G2523" s="1" t="s">
        <v>20</v>
      </c>
      <c r="J2523" s="2">
        <v>0</v>
      </c>
      <c r="K2523" s="7">
        <v>62840</v>
      </c>
      <c r="L2523" s="1">
        <v>0</v>
      </c>
      <c r="M2523" s="1" t="s">
        <v>2</v>
      </c>
      <c r="N2523" s="11">
        <v>42474.190788146152</v>
      </c>
      <c r="O2523" s="11">
        <v>683.61279568188934</v>
      </c>
      <c r="P2523" s="11">
        <v>726</v>
      </c>
      <c r="Q2523" s="1">
        <v>256</v>
      </c>
      <c r="R2523" s="3">
        <v>1</v>
      </c>
      <c r="S2523" s="3" t="s">
        <v>22833</v>
      </c>
      <c r="T2523" s="8" t="str">
        <f t="shared" si="39"/>
        <v>INSERT INTO item VALUES('0002414','식재료','갈비','우육','','한우(D-2)(제비추리)(냉장,1등급,국산)','1Kg','','','0','62840','0','국산','42474.1907881462','683.612795681889','726','256',1,'manager1');</v>
      </c>
      <c r="U2523" s="5"/>
    </row>
    <row r="2524" spans="1:21" x14ac:dyDescent="0.35">
      <c r="A2524" s="6" t="s">
        <v>15833</v>
      </c>
      <c r="B2524" s="1" t="s">
        <v>22786</v>
      </c>
      <c r="C2524" s="1" t="s">
        <v>3282</v>
      </c>
      <c r="D2524" s="1" t="s">
        <v>3283</v>
      </c>
      <c r="F2524" s="1" t="s">
        <v>3291</v>
      </c>
      <c r="G2524" s="1" t="s">
        <v>20</v>
      </c>
      <c r="J2524" s="2">
        <v>0</v>
      </c>
      <c r="K2524" s="7">
        <v>76810</v>
      </c>
      <c r="L2524" s="1">
        <v>0</v>
      </c>
      <c r="M2524" s="1" t="s">
        <v>2</v>
      </c>
      <c r="N2524" s="11">
        <v>20567.194599182785</v>
      </c>
      <c r="O2524" s="11">
        <v>938.84535865646069</v>
      </c>
      <c r="P2524" s="11">
        <v>291</v>
      </c>
      <c r="Q2524" s="1">
        <v>1</v>
      </c>
      <c r="R2524" s="3">
        <v>1</v>
      </c>
      <c r="S2524" s="3" t="s">
        <v>22833</v>
      </c>
      <c r="T2524" s="8" t="str">
        <f t="shared" si="39"/>
        <v>INSERT INTO item VALUES('0002415','식재료','갈비','우육','','한우(D-2)(갈비,냉장,1등급,국산)','1Kg','','','0','76810','0','국산','20567.1945991828','938.845358656461','291','1',1,'manager1');</v>
      </c>
      <c r="U2524" s="5"/>
    </row>
    <row r="2525" spans="1:21" x14ac:dyDescent="0.35">
      <c r="A2525" s="6" t="s">
        <v>15834</v>
      </c>
      <c r="B2525" s="1" t="s">
        <v>22786</v>
      </c>
      <c r="C2525" s="1" t="s">
        <v>3282</v>
      </c>
      <c r="D2525" s="1" t="s">
        <v>3283</v>
      </c>
      <c r="F2525" s="1" t="s">
        <v>3292</v>
      </c>
      <c r="G2525" s="1" t="s">
        <v>246</v>
      </c>
      <c r="J2525" s="2">
        <v>0</v>
      </c>
      <c r="K2525" s="7">
        <v>137810</v>
      </c>
      <c r="L2525" s="1">
        <v>0</v>
      </c>
      <c r="M2525" s="1" t="s">
        <v>2</v>
      </c>
      <c r="N2525" s="11">
        <v>23746.674116333095</v>
      </c>
      <c r="O2525" s="11">
        <v>509.91278334578107</v>
      </c>
      <c r="P2525" s="11">
        <v>416</v>
      </c>
      <c r="Q2525" s="1">
        <v>224</v>
      </c>
      <c r="R2525" s="3">
        <v>1</v>
      </c>
      <c r="S2525" s="3" t="s">
        <v>22833</v>
      </c>
      <c r="T2525" s="8" t="str">
        <f t="shared" si="39"/>
        <v>INSERT INTO item VALUES('0002416','식재료','갈비','우육','','한우(1+등급이상)(토시살,냉장,국산)','kg','','','0','137810','0','국산','23746.6741163331','509.912783345781','416','224',1,'manager1');</v>
      </c>
      <c r="U2525" s="5"/>
    </row>
    <row r="2526" spans="1:21" x14ac:dyDescent="0.35">
      <c r="A2526" s="6" t="s">
        <v>15835</v>
      </c>
      <c r="B2526" s="1" t="s">
        <v>22786</v>
      </c>
      <c r="C2526" s="1" t="s">
        <v>3282</v>
      </c>
      <c r="D2526" s="1" t="s">
        <v>3283</v>
      </c>
      <c r="F2526" s="1" t="s">
        <v>3293</v>
      </c>
      <c r="G2526" s="1" t="s">
        <v>20</v>
      </c>
      <c r="J2526" s="2">
        <v>0</v>
      </c>
      <c r="K2526" s="7">
        <v>87970</v>
      </c>
      <c r="L2526" s="1">
        <v>0</v>
      </c>
      <c r="M2526" s="1" t="s">
        <v>2</v>
      </c>
      <c r="N2526" s="11">
        <v>61546.919879780224</v>
      </c>
      <c r="O2526" s="11">
        <v>330.95120888311823</v>
      </c>
      <c r="P2526" s="11">
        <v>727</v>
      </c>
      <c r="Q2526" s="1">
        <v>599</v>
      </c>
      <c r="R2526" s="3">
        <v>1</v>
      </c>
      <c r="S2526" s="3" t="s">
        <v>22833</v>
      </c>
      <c r="T2526" s="8" t="str">
        <f t="shared" si="39"/>
        <v>INSERT INTO item VALUES('0002417','식재료','갈비','우육','','한우(1+등급이상)(갈비,냉장,국산)','1Kg','','','0','87970','0','국산','61546.9198797802','330.951208883118','727','599',1,'manager1');</v>
      </c>
      <c r="U2526" s="5"/>
    </row>
    <row r="2527" spans="1:21" x14ac:dyDescent="0.35">
      <c r="A2527" s="6" t="s">
        <v>15836</v>
      </c>
      <c r="B2527" s="1" t="s">
        <v>22786</v>
      </c>
      <c r="C2527" s="1" t="s">
        <v>3282</v>
      </c>
      <c r="D2527" s="1" t="s">
        <v>3283</v>
      </c>
      <c r="F2527" s="1" t="s">
        <v>3294</v>
      </c>
      <c r="G2527" s="1" t="s">
        <v>3295</v>
      </c>
      <c r="J2527" s="2">
        <v>0</v>
      </c>
      <c r="K2527" s="7">
        <v>58660</v>
      </c>
      <c r="L2527" s="1">
        <v>0</v>
      </c>
      <c r="M2527" s="1" t="s">
        <v>2</v>
      </c>
      <c r="N2527" s="11">
        <v>4601.8749047265874</v>
      </c>
      <c r="O2527" s="11">
        <v>749.83817815636417</v>
      </c>
      <c r="P2527" s="11">
        <v>720</v>
      </c>
      <c r="Q2527" s="1">
        <v>574</v>
      </c>
      <c r="R2527" s="3">
        <v>1</v>
      </c>
      <c r="S2527" s="3" t="s">
        <v>22833</v>
      </c>
      <c r="T2527" s="8" t="str">
        <f t="shared" si="39"/>
        <v>INSERT INTO item VALUES('0002418','식재료','갈비','우육','','한우(갈비,냉장,2등급이상,국산)','1Kg(7cm 절단)','','','0','58660','0','국산','4601.87490472659','749.838178156364','720','574',1,'manager1');</v>
      </c>
      <c r="U2527" s="5"/>
    </row>
    <row r="2528" spans="1:21" x14ac:dyDescent="0.35">
      <c r="A2528" s="6" t="s">
        <v>15837</v>
      </c>
      <c r="B2528" s="1" t="s">
        <v>22786</v>
      </c>
      <c r="C2528" s="1" t="s">
        <v>3282</v>
      </c>
      <c r="D2528" s="1" t="s">
        <v>3283</v>
      </c>
      <c r="F2528" s="1" t="s">
        <v>3296</v>
      </c>
      <c r="G2528" s="1" t="s">
        <v>20</v>
      </c>
      <c r="J2528" s="2">
        <v>0</v>
      </c>
      <c r="K2528" s="7">
        <v>131610</v>
      </c>
      <c r="L2528" s="1">
        <v>0</v>
      </c>
      <c r="M2528" s="1" t="s">
        <v>2</v>
      </c>
      <c r="N2528" s="11">
        <v>19723.640748442391</v>
      </c>
      <c r="O2528" s="11">
        <v>151.51465794565212</v>
      </c>
      <c r="P2528" s="11">
        <v>938</v>
      </c>
      <c r="Q2528" s="1">
        <v>408</v>
      </c>
      <c r="R2528" s="3">
        <v>1</v>
      </c>
      <c r="S2528" s="3" t="s">
        <v>22833</v>
      </c>
      <c r="T2528" s="8" t="str">
        <f t="shared" si="39"/>
        <v>INSERT INTO item VALUES('0002419','식재료','갈비','우육','','한우(갈비살,냉장,1++등급,국산)','1Kg','','','0','131610','0','국산','19723.6407484424','151.514657945652','938','408',1,'manager1');</v>
      </c>
      <c r="U2528" s="5"/>
    </row>
    <row r="2529" spans="1:21" x14ac:dyDescent="0.35">
      <c r="A2529" s="6" t="s">
        <v>15838</v>
      </c>
      <c r="B2529" s="1" t="s">
        <v>22786</v>
      </c>
      <c r="C2529" s="1" t="s">
        <v>3282</v>
      </c>
      <c r="D2529" s="1" t="s">
        <v>3283</v>
      </c>
      <c r="F2529" s="1" t="s">
        <v>3297</v>
      </c>
      <c r="G2529" s="1" t="s">
        <v>2603</v>
      </c>
      <c r="J2529" s="2">
        <v>0</v>
      </c>
      <c r="K2529" s="7">
        <v>76810</v>
      </c>
      <c r="L2529" s="1">
        <v>0</v>
      </c>
      <c r="M2529" s="1" t="s">
        <v>2</v>
      </c>
      <c r="N2529" s="11">
        <v>40741.755942446856</v>
      </c>
      <c r="O2529" s="11">
        <v>351.94182564003415</v>
      </c>
      <c r="P2529" s="11">
        <v>599</v>
      </c>
      <c r="Q2529" s="1">
        <v>24</v>
      </c>
      <c r="R2529" s="3">
        <v>1</v>
      </c>
      <c r="S2529" s="3" t="s">
        <v>22833</v>
      </c>
      <c r="T2529" s="8" t="str">
        <f t="shared" si="39"/>
        <v>INSERT INTO item VALUES('0002420','식재료','갈비','우육','','한우(갈비,냉장,1등급,찜용,국산)','1Kg(4*4*3cm)','','','0','76810','0','국산','40741.7559424469','351.941825640034','599','24',1,'manager1');</v>
      </c>
      <c r="U2529" s="5"/>
    </row>
    <row r="2530" spans="1:21" x14ac:dyDescent="0.35">
      <c r="A2530" s="6" t="s">
        <v>15839</v>
      </c>
      <c r="B2530" s="1" t="s">
        <v>22786</v>
      </c>
      <c r="C2530" s="1" t="s">
        <v>3282</v>
      </c>
      <c r="D2530" s="1" t="s">
        <v>3283</v>
      </c>
      <c r="F2530" s="1" t="s">
        <v>3298</v>
      </c>
      <c r="G2530" s="1" t="s">
        <v>3299</v>
      </c>
      <c r="J2530" s="2">
        <v>0</v>
      </c>
      <c r="K2530" s="7">
        <v>82350</v>
      </c>
      <c r="L2530" s="1">
        <v>0</v>
      </c>
      <c r="M2530" s="1" t="s">
        <v>2</v>
      </c>
      <c r="N2530" s="11">
        <v>6935.2790870887648</v>
      </c>
      <c r="O2530" s="11">
        <v>900.78477722137734</v>
      </c>
      <c r="P2530" s="11">
        <v>815</v>
      </c>
      <c r="Q2530" s="1">
        <v>245</v>
      </c>
      <c r="R2530" s="3">
        <v>1</v>
      </c>
      <c r="S2530" s="3" t="s">
        <v>22833</v>
      </c>
      <c r="T2530" s="8" t="str">
        <f t="shared" si="39"/>
        <v>INSERT INTO item VALUES('0002421','식재료','갈비','우육','','[H-Kids]한우(갈비,1등급,냉장,찜용,국산)','3*3*2cm(트레이포장)','','','0','82350','0','국산','6935.27908708876','900.784777221377','815','245',1,'manager1');</v>
      </c>
      <c r="U2530" s="5"/>
    </row>
    <row r="2531" spans="1:21" x14ac:dyDescent="0.35">
      <c r="A2531" s="6" t="s">
        <v>15840</v>
      </c>
      <c r="B2531" s="1" t="s">
        <v>22786</v>
      </c>
      <c r="C2531" s="1" t="s">
        <v>3282</v>
      </c>
      <c r="D2531" s="1" t="s">
        <v>3283</v>
      </c>
      <c r="F2531" s="1" t="s">
        <v>3300</v>
      </c>
      <c r="G2531" s="1" t="s">
        <v>3301</v>
      </c>
      <c r="J2531" s="2">
        <v>0</v>
      </c>
      <c r="K2531" s="7">
        <v>74820</v>
      </c>
      <c r="L2531" s="1">
        <v>0</v>
      </c>
      <c r="M2531" s="1" t="s">
        <v>2</v>
      </c>
      <c r="N2531" s="11">
        <v>31655.303675834795</v>
      </c>
      <c r="O2531" s="11">
        <v>279.54408379269455</v>
      </c>
      <c r="P2531" s="11">
        <v>2</v>
      </c>
      <c r="Q2531" s="1">
        <v>61</v>
      </c>
      <c r="R2531" s="3">
        <v>1</v>
      </c>
      <c r="S2531" s="3" t="s">
        <v>22833</v>
      </c>
      <c r="T2531" s="8" t="str">
        <f t="shared" si="39"/>
        <v>INSERT INTO item VALUES('0002422','식재료','갈비','우육','','[H-Kids]한우(갈비,2등급,냉장,찜용,국산)','1Kg(3*3*2cm)','','','0','74820','0','국산','31655.3036758348','279.544083792695','2','61',1,'manager1');</v>
      </c>
      <c r="U2531" s="5"/>
    </row>
    <row r="2532" spans="1:21" x14ac:dyDescent="0.35">
      <c r="A2532" s="6" t="s">
        <v>15841</v>
      </c>
      <c r="B2532" s="1" t="s">
        <v>22786</v>
      </c>
      <c r="C2532" s="1" t="s">
        <v>3282</v>
      </c>
      <c r="D2532" s="1" t="s">
        <v>3283</v>
      </c>
      <c r="F2532" s="1" t="s">
        <v>3302</v>
      </c>
      <c r="G2532" s="1" t="s">
        <v>3303</v>
      </c>
      <c r="J2532" s="2">
        <v>0</v>
      </c>
      <c r="K2532" s="7">
        <v>120350</v>
      </c>
      <c r="L2532" s="1">
        <v>0</v>
      </c>
      <c r="M2532" s="1" t="s">
        <v>2</v>
      </c>
      <c r="N2532" s="11">
        <v>64198.698406128664</v>
      </c>
      <c r="O2532" s="11">
        <v>218.48049753485955</v>
      </c>
      <c r="P2532" s="11">
        <v>773</v>
      </c>
      <c r="Q2532" s="1">
        <v>122</v>
      </c>
      <c r="R2532" s="3">
        <v>1</v>
      </c>
      <c r="S2532" s="3" t="s">
        <v>22833</v>
      </c>
      <c r="T2532" s="8" t="str">
        <f t="shared" si="39"/>
        <v>INSERT INTO item VALUES('0002423','식재료','갈비','우육','','한우(갈비살,냉장,1등급,국산)','1Kg(구이용)','','','0','120350','0','국산','64198.6984061287','218.48049753486','773','122',1,'manager1');</v>
      </c>
      <c r="U2532" s="5"/>
    </row>
    <row r="2533" spans="1:21" x14ac:dyDescent="0.35">
      <c r="A2533" s="6" t="s">
        <v>15842</v>
      </c>
      <c r="B2533" s="1" t="s">
        <v>22786</v>
      </c>
      <c r="C2533" s="1" t="s">
        <v>3282</v>
      </c>
      <c r="D2533" s="1" t="s">
        <v>3304</v>
      </c>
      <c r="F2533" s="1" t="s">
        <v>3305</v>
      </c>
      <c r="G2533" s="1" t="s">
        <v>3306</v>
      </c>
      <c r="J2533" s="2">
        <v>0</v>
      </c>
      <c r="K2533" s="7">
        <v>96350</v>
      </c>
      <c r="L2533" s="1">
        <v>0</v>
      </c>
      <c r="M2533" s="1" t="s">
        <v>2</v>
      </c>
      <c r="N2533" s="11">
        <v>90555.839498237052</v>
      </c>
      <c r="O2533" s="11">
        <v>762.69757714755474</v>
      </c>
      <c r="P2533" s="11">
        <v>254</v>
      </c>
      <c r="Q2533" s="1">
        <v>765</v>
      </c>
      <c r="R2533" s="3">
        <v>1</v>
      </c>
      <c r="S2533" s="3" t="s">
        <v>22833</v>
      </c>
      <c r="T2533" s="8" t="str">
        <f t="shared" si="39"/>
        <v>INSERT INTO item VALUES('0002424','식재료','안심','우육','','한우(안심,냉동,3등급,구이용,국산한우)','0*0*0.3/Kg','','','0','96350','0','국산','90555.8394982371','762.697577147555','254','765',1,'manager1');</v>
      </c>
      <c r="U2533" s="5"/>
    </row>
    <row r="2534" spans="1:21" x14ac:dyDescent="0.35">
      <c r="A2534" s="6" t="s">
        <v>15843</v>
      </c>
      <c r="B2534" s="1" t="s">
        <v>22786</v>
      </c>
      <c r="C2534" s="1" t="s">
        <v>3282</v>
      </c>
      <c r="D2534" s="1" t="s">
        <v>3304</v>
      </c>
      <c r="F2534" s="1" t="s">
        <v>3307</v>
      </c>
      <c r="G2534" s="1" t="s">
        <v>3308</v>
      </c>
      <c r="J2534" s="2">
        <v>0</v>
      </c>
      <c r="K2534" s="7">
        <v>96350</v>
      </c>
      <c r="L2534" s="1">
        <v>0</v>
      </c>
      <c r="M2534" s="1" t="s">
        <v>2</v>
      </c>
      <c r="N2534" s="11">
        <v>12881.075648975351</v>
      </c>
      <c r="O2534" s="11">
        <v>798.72950728982426</v>
      </c>
      <c r="P2534" s="11">
        <v>247</v>
      </c>
      <c r="Q2534" s="1">
        <v>104</v>
      </c>
      <c r="R2534" s="3">
        <v>1</v>
      </c>
      <c r="S2534" s="3" t="s">
        <v>22833</v>
      </c>
      <c r="T2534" s="8" t="str">
        <f t="shared" si="39"/>
        <v>INSERT INTO item VALUES('0002425','식재료','안심','우육','','한우(안심,냉동,3등급,스테이크용,국산한우)','0*0*1.5~2/Kg','','','0','96350','0','국산','12881.0756489754','798.729507289824','247','104',1,'manager1');</v>
      </c>
      <c r="U2534" s="5"/>
    </row>
    <row r="2535" spans="1:21" x14ac:dyDescent="0.35">
      <c r="A2535" s="6" t="s">
        <v>15844</v>
      </c>
      <c r="B2535" s="1" t="s">
        <v>22786</v>
      </c>
      <c r="C2535" s="1" t="s">
        <v>3282</v>
      </c>
      <c r="D2535" s="1" t="s">
        <v>3304</v>
      </c>
      <c r="F2535" s="1" t="s">
        <v>3309</v>
      </c>
      <c r="G2535" s="1" t="s">
        <v>20</v>
      </c>
      <c r="J2535" s="2">
        <v>0</v>
      </c>
      <c r="K2535" s="7">
        <v>113370</v>
      </c>
      <c r="L2535" s="1">
        <v>0</v>
      </c>
      <c r="M2535" s="1" t="s">
        <v>2</v>
      </c>
      <c r="N2535" s="11">
        <v>11545.720673771673</v>
      </c>
      <c r="O2535" s="11">
        <v>262.27635463675659</v>
      </c>
      <c r="P2535" s="11">
        <v>790</v>
      </c>
      <c r="Q2535" s="1">
        <v>87</v>
      </c>
      <c r="R2535" s="3">
        <v>1</v>
      </c>
      <c r="S2535" s="3" t="s">
        <v>22833</v>
      </c>
      <c r="T2535" s="8" t="str">
        <f t="shared" si="39"/>
        <v>INSERT INTO item VALUES('0002426','식재료','안심','우육','','한우(안심,냉장,1등급,국산)','1Kg','','','0','113370','0','국산','11545.7206737717','262.276354636757','790','87',1,'manager1');</v>
      </c>
      <c r="U2535" s="5"/>
    </row>
    <row r="2536" spans="1:21" x14ac:dyDescent="0.35">
      <c r="A2536" s="6" t="s">
        <v>15845</v>
      </c>
      <c r="B2536" s="1" t="s">
        <v>22786</v>
      </c>
      <c r="C2536" s="1" t="s">
        <v>3282</v>
      </c>
      <c r="D2536" s="1" t="s">
        <v>3304</v>
      </c>
      <c r="F2536" s="1" t="s">
        <v>3310</v>
      </c>
      <c r="G2536" s="1" t="s">
        <v>20</v>
      </c>
      <c r="J2536" s="2">
        <v>0</v>
      </c>
      <c r="K2536" s="7">
        <v>132650</v>
      </c>
      <c r="L2536" s="1">
        <v>0</v>
      </c>
      <c r="M2536" s="1" t="s">
        <v>2</v>
      </c>
      <c r="N2536" s="11">
        <v>56561.775732706119</v>
      </c>
      <c r="O2536" s="11">
        <v>607.8176121931516</v>
      </c>
      <c r="P2536" s="11">
        <v>514</v>
      </c>
      <c r="Q2536" s="1">
        <v>33</v>
      </c>
      <c r="R2536" s="3">
        <v>1</v>
      </c>
      <c r="S2536" s="3" t="s">
        <v>22833</v>
      </c>
      <c r="T2536" s="8" t="str">
        <f t="shared" si="39"/>
        <v>INSERT INTO item VALUES('0002427','식재료','안심','우육','','한우(1+등급이상)(안심,냉장,국산)','1Kg','','','0','132650','0','국산','56561.7757327061','607.817612193152','514','33',1,'manager1');</v>
      </c>
      <c r="U2536" s="5"/>
    </row>
    <row r="2537" spans="1:21" x14ac:dyDescent="0.35">
      <c r="A2537" s="6" t="s">
        <v>15846</v>
      </c>
      <c r="B2537" s="1" t="s">
        <v>22786</v>
      </c>
      <c r="C2537" s="1" t="s">
        <v>3282</v>
      </c>
      <c r="D2537" s="1" t="s">
        <v>3304</v>
      </c>
      <c r="F2537" s="1" t="s">
        <v>3311</v>
      </c>
      <c r="G2537" s="1" t="s">
        <v>20</v>
      </c>
      <c r="J2537" s="2">
        <v>0</v>
      </c>
      <c r="K2537" s="7">
        <v>160550</v>
      </c>
      <c r="L2537" s="1">
        <v>0</v>
      </c>
      <c r="M2537" s="1" t="s">
        <v>2</v>
      </c>
      <c r="N2537" s="11">
        <v>58395.505993349492</v>
      </c>
      <c r="O2537" s="11">
        <v>953.02167433683894</v>
      </c>
      <c r="P2537" s="11">
        <v>428</v>
      </c>
      <c r="Q2537" s="1">
        <v>23</v>
      </c>
      <c r="R2537" s="3">
        <v>1</v>
      </c>
      <c r="S2537" s="3" t="s">
        <v>22833</v>
      </c>
      <c r="T2537" s="8" t="str">
        <f t="shared" si="39"/>
        <v>INSERT INTO item VALUES('0002428','식재료','안심','우육','','한우(D-2)(안심,냉장,1++등급,국산)','1Kg','','','0','160550','0','국산','58395.5059933495','953.021674336839','428','23',1,'manager1');</v>
      </c>
      <c r="U2537" s="5"/>
    </row>
    <row r="2538" spans="1:21" x14ac:dyDescent="0.35">
      <c r="A2538" s="6" t="s">
        <v>15847</v>
      </c>
      <c r="B2538" s="1" t="s">
        <v>22786</v>
      </c>
      <c r="C2538" s="1" t="s">
        <v>3282</v>
      </c>
      <c r="D2538" s="1" t="s">
        <v>3304</v>
      </c>
      <c r="F2538" s="1" t="s">
        <v>3312</v>
      </c>
      <c r="G2538" s="1" t="s">
        <v>20</v>
      </c>
      <c r="J2538" s="2">
        <v>0</v>
      </c>
      <c r="K2538" s="7">
        <v>103480</v>
      </c>
      <c r="L2538" s="1">
        <v>0</v>
      </c>
      <c r="M2538" s="1" t="s">
        <v>2</v>
      </c>
      <c r="N2538" s="11">
        <v>2690.7752257088828</v>
      </c>
      <c r="O2538" s="11">
        <v>879.96883073375625</v>
      </c>
      <c r="P2538" s="11">
        <v>752</v>
      </c>
      <c r="Q2538" s="1">
        <v>110</v>
      </c>
      <c r="R2538" s="3">
        <v>1</v>
      </c>
      <c r="S2538" s="3" t="s">
        <v>22833</v>
      </c>
      <c r="T2538" s="8" t="str">
        <f t="shared" si="39"/>
        <v>INSERT INTO item VALUES('0002429','식재료','안심','우육','','한우(분쇄)(안심,냉동,분쇄,국산)','1Kg','','','0','103480','0','국산','2690.77522570888','879.968830733756','752','110',1,'manager1');</v>
      </c>
      <c r="U2538" s="5"/>
    </row>
    <row r="2539" spans="1:21" x14ac:dyDescent="0.35">
      <c r="A2539" s="6" t="s">
        <v>15848</v>
      </c>
      <c r="B2539" s="1" t="s">
        <v>22786</v>
      </c>
      <c r="C2539" s="1" t="s">
        <v>3282</v>
      </c>
      <c r="D2539" s="1" t="s">
        <v>3304</v>
      </c>
      <c r="F2539" s="1" t="s">
        <v>3313</v>
      </c>
      <c r="G2539" s="1" t="s">
        <v>3314</v>
      </c>
      <c r="J2539" s="2">
        <v>0</v>
      </c>
      <c r="K2539" s="7">
        <v>37470</v>
      </c>
      <c r="L2539" s="1">
        <v>0</v>
      </c>
      <c r="M2539" s="1" t="s">
        <v>2</v>
      </c>
      <c r="N2539" s="11">
        <v>25278.776707437861</v>
      </c>
      <c r="O2539" s="11">
        <v>561.30764855657799</v>
      </c>
      <c r="P2539" s="11">
        <v>790</v>
      </c>
      <c r="Q2539" s="1">
        <v>2</v>
      </c>
      <c r="R2539" s="3">
        <v>1</v>
      </c>
      <c r="S2539" s="3" t="s">
        <v>22833</v>
      </c>
      <c r="T2539" s="8" t="str">
        <f t="shared" si="39"/>
        <v>INSERT INTO item VALUES('0002430','식재료','안심','우육','','한우(안심,냉장,1++등급,스테이크용,국산)','150g/EA','','','0','37470','0','국산','25278.7767074379','561.307648556578','790','2',1,'manager1');</v>
      </c>
      <c r="U2539" s="5"/>
    </row>
    <row r="2540" spans="1:21" x14ac:dyDescent="0.35">
      <c r="A2540" s="6" t="s">
        <v>15849</v>
      </c>
      <c r="B2540" s="1" t="s">
        <v>22786</v>
      </c>
      <c r="C2540" s="1" t="s">
        <v>3282</v>
      </c>
      <c r="D2540" s="1" t="s">
        <v>3304</v>
      </c>
      <c r="F2540" s="1" t="s">
        <v>3309</v>
      </c>
      <c r="G2540" s="1" t="s">
        <v>3315</v>
      </c>
      <c r="J2540" s="2">
        <v>0</v>
      </c>
      <c r="K2540" s="7">
        <v>27810</v>
      </c>
      <c r="L2540" s="1">
        <v>0</v>
      </c>
      <c r="M2540" s="1" t="s">
        <v>2</v>
      </c>
      <c r="N2540" s="11">
        <v>78086.359971979866</v>
      </c>
      <c r="O2540" s="11">
        <v>618.3227768000678</v>
      </c>
      <c r="P2540" s="11">
        <v>748</v>
      </c>
      <c r="Q2540" s="1">
        <v>647</v>
      </c>
      <c r="R2540" s="3">
        <v>1</v>
      </c>
      <c r="S2540" s="3" t="s">
        <v>22833</v>
      </c>
      <c r="T2540" s="8" t="str">
        <f t="shared" si="39"/>
        <v>INSERT INTO item VALUES('0002431','식재료','안심','우육','','한우(안심,냉장,1등급,국산)','120g/EA','','','0','27810','0','국산','78086.3599719799','618.322776800068','748','647',1,'manager1');</v>
      </c>
      <c r="U2540" s="5"/>
    </row>
    <row r="2541" spans="1:21" x14ac:dyDescent="0.35">
      <c r="A2541" s="6" t="s">
        <v>15850</v>
      </c>
      <c r="B2541" s="1" t="s">
        <v>22786</v>
      </c>
      <c r="C2541" s="1" t="s">
        <v>3282</v>
      </c>
      <c r="D2541" s="1" t="s">
        <v>3304</v>
      </c>
      <c r="F2541" s="1" t="s">
        <v>3316</v>
      </c>
      <c r="G2541" s="1" t="s">
        <v>20</v>
      </c>
      <c r="J2541" s="2">
        <v>0</v>
      </c>
      <c r="K2541" s="7">
        <v>110140</v>
      </c>
      <c r="L2541" s="1">
        <v>0</v>
      </c>
      <c r="M2541" s="1" t="s">
        <v>2</v>
      </c>
      <c r="N2541" s="11">
        <v>49525.219964309435</v>
      </c>
      <c r="O2541" s="11">
        <v>507.34899262081956</v>
      </c>
      <c r="P2541" s="11">
        <v>446</v>
      </c>
      <c r="Q2541" s="1">
        <v>254</v>
      </c>
      <c r="R2541" s="3">
        <v>1</v>
      </c>
      <c r="S2541" s="3" t="s">
        <v>22833</v>
      </c>
      <c r="T2541" s="8" t="str">
        <f t="shared" si="39"/>
        <v>INSERT INTO item VALUES('0002432','식재료','안심','우육','','한우(안심,냉장,2등급,통덩어리,국산)','1Kg','','','0','110140','0','국산','49525.2199643094','507.34899262082','446','254',1,'manager1');</v>
      </c>
      <c r="U2541" s="5"/>
    </row>
    <row r="2542" spans="1:21" x14ac:dyDescent="0.35">
      <c r="A2542" s="6" t="s">
        <v>15851</v>
      </c>
      <c r="B2542" s="1" t="s">
        <v>22786</v>
      </c>
      <c r="C2542" s="1" t="s">
        <v>3282</v>
      </c>
      <c r="D2542" s="1" t="s">
        <v>3304</v>
      </c>
      <c r="F2542" s="1" t="s">
        <v>3317</v>
      </c>
      <c r="G2542" s="1" t="s">
        <v>2186</v>
      </c>
      <c r="J2542" s="2">
        <v>0</v>
      </c>
      <c r="K2542" s="7">
        <v>114570</v>
      </c>
      <c r="L2542" s="1">
        <v>0</v>
      </c>
      <c r="M2542" s="1" t="s">
        <v>2</v>
      </c>
      <c r="N2542" s="11">
        <v>58090.816521870889</v>
      </c>
      <c r="O2542" s="11">
        <v>985.83760326603601</v>
      </c>
      <c r="P2542" s="11">
        <v>385</v>
      </c>
      <c r="Q2542" s="1">
        <v>151</v>
      </c>
      <c r="R2542" s="3">
        <v>1</v>
      </c>
      <c r="S2542" s="3" t="s">
        <v>22833</v>
      </c>
      <c r="T2542" s="8" t="str">
        <f t="shared" si="39"/>
        <v>INSERT INTO item VALUES('0002433','식재료','안심','우육','','(소량전용)한우(안심,냉장,1등급,국산)','Kg(1kg미만발주가능)','','','0','114570','0','국산','58090.8165218709','985.837603266036','385','151',1,'manager1');</v>
      </c>
      <c r="U2542" s="5"/>
    </row>
    <row r="2543" spans="1:21" x14ac:dyDescent="0.35">
      <c r="A2543" s="6" t="s">
        <v>15852</v>
      </c>
      <c r="B2543" s="1" t="s">
        <v>22786</v>
      </c>
      <c r="C2543" s="1" t="s">
        <v>3282</v>
      </c>
      <c r="D2543" s="1" t="s">
        <v>3304</v>
      </c>
      <c r="F2543" s="1" t="s">
        <v>3318</v>
      </c>
      <c r="G2543" s="1" t="s">
        <v>3203</v>
      </c>
      <c r="J2543" s="2">
        <v>0</v>
      </c>
      <c r="K2543" s="7">
        <v>133840</v>
      </c>
      <c r="L2543" s="1">
        <v>0</v>
      </c>
      <c r="M2543" s="1" t="s">
        <v>2</v>
      </c>
      <c r="N2543" s="11">
        <v>11473.605830228147</v>
      </c>
      <c r="O2543" s="11">
        <v>181.91500872213916</v>
      </c>
      <c r="P2543" s="11">
        <v>933</v>
      </c>
      <c r="Q2543" s="1">
        <v>659</v>
      </c>
      <c r="R2543" s="3">
        <v>1</v>
      </c>
      <c r="S2543" s="3" t="s">
        <v>22833</v>
      </c>
      <c r="T2543" s="8" t="str">
        <f t="shared" si="39"/>
        <v>INSERT INTO item VALUES('0002434','식재료','안심','우육','','(소량전용)한우(1+등급이상)(안심,냉장,국산)','kg(1kg미만발주가능)','','','0','133840','0','국산','11473.6058302281','181.915008722139','933','659',1,'manager1');</v>
      </c>
      <c r="U2543" s="5"/>
    </row>
    <row r="2544" spans="1:21" x14ac:dyDescent="0.35">
      <c r="A2544" s="6" t="s">
        <v>15853</v>
      </c>
      <c r="B2544" s="1" t="s">
        <v>22786</v>
      </c>
      <c r="C2544" s="1" t="s">
        <v>3282</v>
      </c>
      <c r="D2544" s="1" t="s">
        <v>3304</v>
      </c>
      <c r="F2544" s="1" t="s">
        <v>3319</v>
      </c>
      <c r="G2544" s="1" t="s">
        <v>3203</v>
      </c>
      <c r="J2544" s="2">
        <v>0</v>
      </c>
      <c r="K2544" s="7">
        <v>161760</v>
      </c>
      <c r="L2544" s="1">
        <v>0</v>
      </c>
      <c r="M2544" s="1" t="s">
        <v>2</v>
      </c>
      <c r="N2544" s="11">
        <v>17276.446561527791</v>
      </c>
      <c r="O2544" s="11">
        <v>951.7162708329497</v>
      </c>
      <c r="P2544" s="11">
        <v>655</v>
      </c>
      <c r="Q2544" s="1">
        <v>114</v>
      </c>
      <c r="R2544" s="3">
        <v>1</v>
      </c>
      <c r="S2544" s="3" t="s">
        <v>22833</v>
      </c>
      <c r="T2544" s="8" t="str">
        <f t="shared" si="39"/>
        <v>INSERT INTO item VALUES('0002435','식재료','안심','우육','','(소량전용)한우(안심,냉장,1++등급,국산)','kg(1kg미만발주가능)','','','0','161760','0','국산','17276.4465615278','951.71627083295','655','114',1,'manager1');</v>
      </c>
      <c r="U2544" s="5"/>
    </row>
    <row r="2545" spans="1:21" x14ac:dyDescent="0.35">
      <c r="A2545" s="6" t="s">
        <v>15854</v>
      </c>
      <c r="B2545" s="1" t="s">
        <v>22786</v>
      </c>
      <c r="C2545" s="1" t="s">
        <v>3282</v>
      </c>
      <c r="D2545" s="1" t="s">
        <v>3320</v>
      </c>
      <c r="F2545" s="1" t="s">
        <v>3321</v>
      </c>
      <c r="G2545" s="1" t="s">
        <v>3322</v>
      </c>
      <c r="J2545" s="2">
        <v>0</v>
      </c>
      <c r="K2545" s="7">
        <v>53060</v>
      </c>
      <c r="L2545" s="1">
        <v>0</v>
      </c>
      <c r="M2545" s="1" t="s">
        <v>2</v>
      </c>
      <c r="N2545" s="11">
        <v>50949.687829018832</v>
      </c>
      <c r="O2545" s="11">
        <v>112.52466072649547</v>
      </c>
      <c r="P2545" s="11">
        <v>402</v>
      </c>
      <c r="Q2545" s="1">
        <v>745</v>
      </c>
      <c r="R2545" s="3">
        <v>1</v>
      </c>
      <c r="S2545" s="3" t="s">
        <v>22833</v>
      </c>
      <c r="T2545" s="8" t="str">
        <f t="shared" si="39"/>
        <v>INSERT INTO item VALUES('0002436','식재료','등심','우육','','한우(등심,냉동,3등급,구이용,국산한우)','1Kg(0*0*0.3cm)','','','0','53060','0','국산','50949.6878290188','112.524660726495','402','745',1,'manager1');</v>
      </c>
      <c r="U2545" s="5"/>
    </row>
    <row r="2546" spans="1:21" x14ac:dyDescent="0.35">
      <c r="A2546" s="6" t="s">
        <v>15855</v>
      </c>
      <c r="B2546" s="1" t="s">
        <v>22786</v>
      </c>
      <c r="C2546" s="1" t="s">
        <v>3282</v>
      </c>
      <c r="D2546" s="1" t="s">
        <v>3320</v>
      </c>
      <c r="F2546" s="1" t="s">
        <v>3321</v>
      </c>
      <c r="G2546" s="1" t="s">
        <v>2797</v>
      </c>
      <c r="J2546" s="2">
        <v>0</v>
      </c>
      <c r="K2546" s="7">
        <v>53060</v>
      </c>
      <c r="L2546" s="1">
        <v>0</v>
      </c>
      <c r="M2546" s="1" t="s">
        <v>2</v>
      </c>
      <c r="N2546" s="11">
        <v>64120.684831973718</v>
      </c>
      <c r="O2546" s="11">
        <v>539.34871352318237</v>
      </c>
      <c r="P2546" s="11">
        <v>306</v>
      </c>
      <c r="Q2546" s="1">
        <v>321</v>
      </c>
      <c r="R2546" s="3">
        <v>1</v>
      </c>
      <c r="S2546" s="3" t="s">
        <v>22833</v>
      </c>
      <c r="T2546" s="8" t="str">
        <f t="shared" si="39"/>
        <v>INSERT INTO item VALUES('0002437','식재료','등심','우육','','한우(등심,냉동,3등급,구이용,국산한우)','1Kg(0*0*0.7cm)','','','0','53060','0','국산','64120.6848319737','539.348713523182','306','321',1,'manager1');</v>
      </c>
      <c r="U2546" s="5"/>
    </row>
    <row r="2547" spans="1:21" x14ac:dyDescent="0.35">
      <c r="A2547" s="6" t="s">
        <v>15856</v>
      </c>
      <c r="B2547" s="1" t="s">
        <v>22786</v>
      </c>
      <c r="C2547" s="1" t="s">
        <v>3282</v>
      </c>
      <c r="D2547" s="1" t="s">
        <v>3320</v>
      </c>
      <c r="F2547" s="1" t="s">
        <v>3323</v>
      </c>
      <c r="G2547" s="1" t="s">
        <v>2797</v>
      </c>
      <c r="J2547" s="2">
        <v>0</v>
      </c>
      <c r="K2547" s="7">
        <v>48890</v>
      </c>
      <c r="L2547" s="1">
        <v>0</v>
      </c>
      <c r="M2547" s="1" t="s">
        <v>2</v>
      </c>
      <c r="N2547" s="11">
        <v>45313.751861580393</v>
      </c>
      <c r="O2547" s="11">
        <v>337.24267892135197</v>
      </c>
      <c r="P2547" s="11">
        <v>952</v>
      </c>
      <c r="Q2547" s="1">
        <v>113</v>
      </c>
      <c r="R2547" s="3">
        <v>1</v>
      </c>
      <c r="S2547" s="3" t="s">
        <v>22833</v>
      </c>
      <c r="T2547" s="8" t="str">
        <f t="shared" si="39"/>
        <v>INSERT INTO item VALUES('0002438','식재료','등심','우육','','한우(채끝등심,냉동,3등급,구이용,국산한우)','1Kg(0*0*0.7cm)','','','0','48890','0','국산','45313.7518615804','337.242678921352','952','113',1,'manager1');</v>
      </c>
      <c r="U2547" s="5"/>
    </row>
    <row r="2548" spans="1:21" x14ac:dyDescent="0.35">
      <c r="A2548" s="6" t="s">
        <v>15857</v>
      </c>
      <c r="B2548" s="1" t="s">
        <v>22786</v>
      </c>
      <c r="C2548" s="1" t="s">
        <v>3282</v>
      </c>
      <c r="D2548" s="1" t="s">
        <v>3320</v>
      </c>
      <c r="F2548" s="1" t="s">
        <v>3324</v>
      </c>
      <c r="G2548" s="1" t="s">
        <v>3322</v>
      </c>
      <c r="J2548" s="2">
        <v>0</v>
      </c>
      <c r="K2548" s="7">
        <v>53060</v>
      </c>
      <c r="L2548" s="1">
        <v>0</v>
      </c>
      <c r="M2548" s="1" t="s">
        <v>2</v>
      </c>
      <c r="N2548" s="11">
        <v>39354.904811098793</v>
      </c>
      <c r="O2548" s="11">
        <v>124.40105167568727</v>
      </c>
      <c r="P2548" s="11">
        <v>819</v>
      </c>
      <c r="Q2548" s="1">
        <v>581</v>
      </c>
      <c r="R2548" s="3">
        <v>1</v>
      </c>
      <c r="S2548" s="3" t="s">
        <v>22833</v>
      </c>
      <c r="T2548" s="8" t="str">
        <f t="shared" si="39"/>
        <v>INSERT INTO item VALUES('0002439','식재료','등심','우육','','한우(등심,냉동,3등급,불고기용,국산한우)','1Kg(0*0*0.3cm)','','','0','53060','0','국산','39354.9048110988','124.401051675687','819','581',1,'manager1');</v>
      </c>
      <c r="U2548" s="5"/>
    </row>
    <row r="2549" spans="1:21" x14ac:dyDescent="0.35">
      <c r="A2549" s="6" t="s">
        <v>15858</v>
      </c>
      <c r="B2549" s="1" t="s">
        <v>22786</v>
      </c>
      <c r="C2549" s="1" t="s">
        <v>3282</v>
      </c>
      <c r="D2549" s="1" t="s">
        <v>3320</v>
      </c>
      <c r="F2549" s="1" t="s">
        <v>3325</v>
      </c>
      <c r="G2549" s="1" t="s">
        <v>3322</v>
      </c>
      <c r="J2549" s="2">
        <v>0</v>
      </c>
      <c r="K2549" s="7">
        <v>53060</v>
      </c>
      <c r="L2549" s="1">
        <v>0</v>
      </c>
      <c r="M2549" s="1" t="s">
        <v>2</v>
      </c>
      <c r="N2549" s="11">
        <v>50739.689578265556</v>
      </c>
      <c r="O2549" s="11">
        <v>701.45786769607412</v>
      </c>
      <c r="P2549" s="11">
        <v>945</v>
      </c>
      <c r="Q2549" s="1">
        <v>947</v>
      </c>
      <c r="R2549" s="3">
        <v>1</v>
      </c>
      <c r="S2549" s="3" t="s">
        <v>22833</v>
      </c>
      <c r="T2549" s="8" t="str">
        <f t="shared" si="39"/>
        <v>INSERT INTO item VALUES('0002440','식재료','등심','우육','','한우(등심,냉동,3등급,불고기용,국산)','1Kg(0*0*0.3cm)','','','0','53060','0','국산','50739.6895782656','701.457867696074','945','947',1,'manager1');</v>
      </c>
      <c r="U2549" s="5"/>
    </row>
    <row r="2550" spans="1:21" x14ac:dyDescent="0.35">
      <c r="A2550" s="6" t="s">
        <v>15859</v>
      </c>
      <c r="B2550" s="1" t="s">
        <v>22786</v>
      </c>
      <c r="C2550" s="1" t="s">
        <v>3282</v>
      </c>
      <c r="D2550" s="1" t="s">
        <v>3320</v>
      </c>
      <c r="F2550" s="1" t="s">
        <v>3326</v>
      </c>
      <c r="G2550" s="1" t="s">
        <v>3327</v>
      </c>
      <c r="J2550" s="2">
        <v>0</v>
      </c>
      <c r="K2550" s="7">
        <v>48890</v>
      </c>
      <c r="L2550" s="1">
        <v>0</v>
      </c>
      <c r="M2550" s="1" t="s">
        <v>2</v>
      </c>
      <c r="N2550" s="11">
        <v>3257.3579721897017</v>
      </c>
      <c r="O2550" s="11">
        <v>846.52521099512535</v>
      </c>
      <c r="P2550" s="11">
        <v>394</v>
      </c>
      <c r="Q2550" s="1">
        <v>21</v>
      </c>
      <c r="R2550" s="3">
        <v>1</v>
      </c>
      <c r="S2550" s="3" t="s">
        <v>22833</v>
      </c>
      <c r="T2550" s="8" t="str">
        <f t="shared" si="39"/>
        <v>INSERT INTO item VALUES('0002441','식재료','등심','우육','','한우(채끝등심,냉동,3등급,스테이크용,국산한우)','1Kg(0*0*1.5cm)','','','0','48890','0','국산','3257.3579721897','846.525210995125','394','21',1,'manager1');</v>
      </c>
      <c r="U2550" s="5"/>
    </row>
    <row r="2551" spans="1:21" x14ac:dyDescent="0.35">
      <c r="A2551" s="6" t="s">
        <v>15860</v>
      </c>
      <c r="B2551" s="1" t="s">
        <v>22786</v>
      </c>
      <c r="C2551" s="1" t="s">
        <v>3282</v>
      </c>
      <c r="D2551" s="1" t="s">
        <v>3320</v>
      </c>
      <c r="F2551" s="1" t="s">
        <v>3328</v>
      </c>
      <c r="G2551" s="1" t="s">
        <v>20</v>
      </c>
      <c r="J2551" s="2">
        <v>0</v>
      </c>
      <c r="K2551" s="7">
        <v>90770</v>
      </c>
      <c r="L2551" s="1">
        <v>0</v>
      </c>
      <c r="M2551" s="1" t="s">
        <v>2</v>
      </c>
      <c r="N2551" s="11">
        <v>21706.664725600334</v>
      </c>
      <c r="O2551" s="11">
        <v>624.41537739865419</v>
      </c>
      <c r="P2551" s="11">
        <v>620</v>
      </c>
      <c r="Q2551" s="1">
        <v>142</v>
      </c>
      <c r="R2551" s="3">
        <v>1</v>
      </c>
      <c r="S2551" s="3" t="s">
        <v>22833</v>
      </c>
      <c r="T2551" s="8" t="str">
        <f t="shared" si="39"/>
        <v>INSERT INTO item VALUES('0002442','식재료','등심','우육','','한우(꽃등심,냉장,1등급,통덩어리,국산)','1Kg','','','0','90770','0','국산','21706.6647256003','624.415377398654','620','142',1,'manager1');</v>
      </c>
      <c r="U2551" s="5"/>
    </row>
    <row r="2552" spans="1:21" x14ac:dyDescent="0.35">
      <c r="A2552" s="6" t="s">
        <v>15861</v>
      </c>
      <c r="B2552" s="1" t="s">
        <v>22786</v>
      </c>
      <c r="C2552" s="1" t="s">
        <v>3282</v>
      </c>
      <c r="D2552" s="1" t="s">
        <v>3320</v>
      </c>
      <c r="F2552" s="1" t="s">
        <v>3329</v>
      </c>
      <c r="G2552" s="1" t="s">
        <v>3330</v>
      </c>
      <c r="J2552" s="2">
        <v>0</v>
      </c>
      <c r="K2552" s="7">
        <v>37160</v>
      </c>
      <c r="L2552" s="1">
        <v>0</v>
      </c>
      <c r="M2552" s="1" t="s">
        <v>2</v>
      </c>
      <c r="N2552" s="11">
        <v>3016.6785078482899</v>
      </c>
      <c r="O2552" s="11">
        <v>7.8679541085086013</v>
      </c>
      <c r="P2552" s="11">
        <v>811</v>
      </c>
      <c r="Q2552" s="1">
        <v>311</v>
      </c>
      <c r="R2552" s="3">
        <v>1</v>
      </c>
      <c r="S2552" s="3" t="s">
        <v>22833</v>
      </c>
      <c r="T2552" s="8" t="str">
        <f t="shared" si="39"/>
        <v>INSERT INTO item VALUES('0002443','식재료','등심','우육','','육우(등심,냉동,3등급,탕수육용,국산)','1.2*0.5*4.5cm','','','0','37160','0','국산','3016.67850784829','7.8679541085086','811','311',1,'manager1');</v>
      </c>
      <c r="U2552" s="5"/>
    </row>
    <row r="2553" spans="1:21" x14ac:dyDescent="0.35">
      <c r="A2553" s="6" t="s">
        <v>15862</v>
      </c>
      <c r="B2553" s="1" t="s">
        <v>22786</v>
      </c>
      <c r="C2553" s="1" t="s">
        <v>3282</v>
      </c>
      <c r="D2553" s="1" t="s">
        <v>3320</v>
      </c>
      <c r="F2553" s="1" t="s">
        <v>3331</v>
      </c>
      <c r="G2553" s="1" t="s">
        <v>5</v>
      </c>
      <c r="J2553" s="2">
        <v>0</v>
      </c>
      <c r="K2553" s="7">
        <v>146610</v>
      </c>
      <c r="L2553" s="1">
        <v>0</v>
      </c>
      <c r="M2553" s="1" t="s">
        <v>2</v>
      </c>
      <c r="N2553" s="11">
        <v>29628.063818045925</v>
      </c>
      <c r="O2553" s="11">
        <v>37.596328791041685</v>
      </c>
      <c r="P2553" s="11">
        <v>941</v>
      </c>
      <c r="Q2553" s="1">
        <v>164</v>
      </c>
      <c r="R2553" s="3">
        <v>1</v>
      </c>
      <c r="S2553" s="3" t="s">
        <v>22833</v>
      </c>
      <c r="T2553" s="8" t="str">
        <f t="shared" si="39"/>
        <v>INSERT INTO item VALUES('0002444','식재료','등심','우육','','한우(꽃등심,통덩어리,냉장,1++등급,국산)','Kg','','','0','146610','0','국산','29628.0638180459','37.5963287910417','941','164',1,'manager1');</v>
      </c>
      <c r="U2553" s="5"/>
    </row>
    <row r="2554" spans="1:21" x14ac:dyDescent="0.35">
      <c r="A2554" s="6" t="s">
        <v>15863</v>
      </c>
      <c r="B2554" s="1" t="s">
        <v>22786</v>
      </c>
      <c r="C2554" s="1" t="s">
        <v>3282</v>
      </c>
      <c r="D2554" s="1" t="s">
        <v>3320</v>
      </c>
      <c r="F2554" s="1" t="s">
        <v>3332</v>
      </c>
      <c r="G2554" s="1" t="s">
        <v>246</v>
      </c>
      <c r="J2554" s="2">
        <v>0</v>
      </c>
      <c r="K2554" s="7">
        <v>100540</v>
      </c>
      <c r="L2554" s="1">
        <v>0</v>
      </c>
      <c r="M2554" s="1" t="s">
        <v>2</v>
      </c>
      <c r="N2554" s="11">
        <v>30336.123623615589</v>
      </c>
      <c r="O2554" s="11">
        <v>547.7609295280821</v>
      </c>
      <c r="P2554" s="11">
        <v>372</v>
      </c>
      <c r="Q2554" s="1">
        <v>229</v>
      </c>
      <c r="R2554" s="3">
        <v>1</v>
      </c>
      <c r="S2554" s="3" t="s">
        <v>22833</v>
      </c>
      <c r="T2554" s="8" t="str">
        <f t="shared" si="39"/>
        <v>INSERT INTO item VALUES('0002445','식재료','등심','우육','','한우(D-2)(등심,냉장,1등급,국산)','kg','','','0','100540','0','국산','30336.1236236156','547.760929528082','372','229',1,'manager1');</v>
      </c>
      <c r="U2554" s="5"/>
    </row>
    <row r="2555" spans="1:21" x14ac:dyDescent="0.35">
      <c r="A2555" s="6" t="s">
        <v>15864</v>
      </c>
      <c r="B2555" s="1" t="s">
        <v>22786</v>
      </c>
      <c r="C2555" s="1" t="s">
        <v>3282</v>
      </c>
      <c r="D2555" s="1" t="s">
        <v>3320</v>
      </c>
      <c r="F2555" s="1" t="s">
        <v>3333</v>
      </c>
      <c r="G2555" s="1" t="s">
        <v>246</v>
      </c>
      <c r="J2555" s="2">
        <v>0</v>
      </c>
      <c r="K2555" s="7">
        <v>132650</v>
      </c>
      <c r="L2555" s="1">
        <v>0</v>
      </c>
      <c r="M2555" s="1" t="s">
        <v>2</v>
      </c>
      <c r="N2555" s="11">
        <v>9958.4901324789935</v>
      </c>
      <c r="O2555" s="11">
        <v>510.20035184423506</v>
      </c>
      <c r="P2555" s="11">
        <v>324</v>
      </c>
      <c r="Q2555" s="1">
        <v>548</v>
      </c>
      <c r="R2555" s="3">
        <v>1</v>
      </c>
      <c r="S2555" s="3" t="s">
        <v>22833</v>
      </c>
      <c r="T2555" s="8" t="str">
        <f t="shared" si="39"/>
        <v>INSERT INTO item VALUES('0002446','식재료','등심','우육','','한우(등심,냉장,1++등급,국산)','kg','','','0','132650','0','국산','9958.49013247899','510.200351844235','324','548',1,'manager1');</v>
      </c>
      <c r="U2555" s="5"/>
    </row>
    <row r="2556" spans="1:21" x14ac:dyDescent="0.35">
      <c r="A2556" s="6" t="s">
        <v>15865</v>
      </c>
      <c r="B2556" s="1" t="s">
        <v>22786</v>
      </c>
      <c r="C2556" s="1" t="s">
        <v>3282</v>
      </c>
      <c r="D2556" s="1" t="s">
        <v>3320</v>
      </c>
      <c r="F2556" s="1" t="s">
        <v>3334</v>
      </c>
      <c r="G2556" s="1" t="s">
        <v>2733</v>
      </c>
      <c r="J2556" s="2">
        <v>0</v>
      </c>
      <c r="K2556" s="7">
        <v>100540</v>
      </c>
      <c r="L2556" s="1">
        <v>0</v>
      </c>
      <c r="M2556" s="1" t="s">
        <v>2</v>
      </c>
      <c r="N2556" s="11">
        <v>35757.160867530736</v>
      </c>
      <c r="O2556" s="11">
        <v>462.57782402454706</v>
      </c>
      <c r="P2556" s="11">
        <v>92</v>
      </c>
      <c r="Q2556" s="1">
        <v>200</v>
      </c>
      <c r="R2556" s="3">
        <v>1</v>
      </c>
      <c r="S2556" s="3" t="s">
        <v>22833</v>
      </c>
      <c r="T2556" s="8" t="str">
        <f t="shared" si="39"/>
        <v>INSERT INTO item VALUES('0002447','식재료','등심','우육','','한우(꽃등심,냉장,1등급,스테이크용,국산)','1Kg(0.7cm)','','','0','100540','0','국산','35757.1608675307','462.577824024547','92','200',1,'manager1');</v>
      </c>
      <c r="U2556" s="5"/>
    </row>
    <row r="2557" spans="1:21" x14ac:dyDescent="0.35">
      <c r="A2557" s="6" t="s">
        <v>15866</v>
      </c>
      <c r="B2557" s="1" t="s">
        <v>22786</v>
      </c>
      <c r="C2557" s="1" t="s">
        <v>3282</v>
      </c>
      <c r="D2557" s="1" t="s">
        <v>3320</v>
      </c>
      <c r="F2557" s="1" t="s">
        <v>3335</v>
      </c>
      <c r="G2557" s="1" t="s">
        <v>20</v>
      </c>
      <c r="J2557" s="2">
        <v>0</v>
      </c>
      <c r="K2557" s="7">
        <v>125690</v>
      </c>
      <c r="L2557" s="1">
        <v>0</v>
      </c>
      <c r="M2557" s="1" t="s">
        <v>2</v>
      </c>
      <c r="N2557" s="11">
        <v>8552.0959529691827</v>
      </c>
      <c r="O2557" s="11">
        <v>780.4029799211196</v>
      </c>
      <c r="P2557" s="11">
        <v>65</v>
      </c>
      <c r="Q2557" s="1">
        <v>185</v>
      </c>
      <c r="R2557" s="3">
        <v>1</v>
      </c>
      <c r="S2557" s="3" t="s">
        <v>22833</v>
      </c>
      <c r="T2557" s="8" t="str">
        <f t="shared" si="39"/>
        <v>INSERT INTO item VALUES('0002448','식재료','등심','우육','','한우(D-2)(살치살,냉장,1등급,국산)','1Kg','','','0','125690','0','국산','8552.09595296918','780.40297992112','65','185',1,'manager1');</v>
      </c>
      <c r="U2557" s="5"/>
    </row>
    <row r="2558" spans="1:21" x14ac:dyDescent="0.35">
      <c r="A2558" s="6" t="s">
        <v>15867</v>
      </c>
      <c r="B2558" s="1" t="s">
        <v>22786</v>
      </c>
      <c r="C2558" s="1" t="s">
        <v>3282</v>
      </c>
      <c r="D2558" s="1" t="s">
        <v>3320</v>
      </c>
      <c r="F2558" s="1" t="s">
        <v>3336</v>
      </c>
      <c r="G2558" s="1" t="s">
        <v>3337</v>
      </c>
      <c r="J2558" s="2">
        <v>0</v>
      </c>
      <c r="K2558" s="7">
        <v>100540</v>
      </c>
      <c r="L2558" s="1">
        <v>0</v>
      </c>
      <c r="M2558" s="1"/>
      <c r="N2558" s="11">
        <v>3818.183210241396</v>
      </c>
      <c r="O2558" s="11">
        <v>701.58885146678517</v>
      </c>
      <c r="P2558" s="11">
        <v>396</v>
      </c>
      <c r="Q2558" s="1">
        <v>36</v>
      </c>
      <c r="R2558" s="3">
        <v>1</v>
      </c>
      <c r="S2558" s="3" t="s">
        <v>22833</v>
      </c>
      <c r="T2558" s="8" t="str">
        <f t="shared" si="39"/>
        <v>INSERT INTO item VALUES('0002449','식재료','등심','우육','','한우(등심,냉장,1등급)','0.9Kg','','','0','100540','0','','3818.1832102414','701.588851466785','396','36',1,'manager1');</v>
      </c>
      <c r="U2558" s="5"/>
    </row>
    <row r="2559" spans="1:21" x14ac:dyDescent="0.35">
      <c r="A2559" s="6" t="s">
        <v>15868</v>
      </c>
      <c r="B2559" s="1" t="s">
        <v>22786</v>
      </c>
      <c r="C2559" s="1" t="s">
        <v>3282</v>
      </c>
      <c r="D2559" s="1" t="s">
        <v>3320</v>
      </c>
      <c r="F2559" s="1" t="s">
        <v>3338</v>
      </c>
      <c r="G2559" s="1" t="s">
        <v>3339</v>
      </c>
      <c r="J2559" s="2">
        <v>0</v>
      </c>
      <c r="K2559" s="7">
        <v>54250</v>
      </c>
      <c r="L2559" s="1">
        <v>0</v>
      </c>
      <c r="M2559" s="1" t="s">
        <v>2</v>
      </c>
      <c r="N2559" s="11">
        <v>64416.754918882558</v>
      </c>
      <c r="O2559" s="11">
        <v>952.91184644889518</v>
      </c>
      <c r="P2559" s="11">
        <v>479</v>
      </c>
      <c r="Q2559" s="1">
        <v>757</v>
      </c>
      <c r="R2559" s="3">
        <v>1</v>
      </c>
      <c r="S2559" s="3" t="s">
        <v>22833</v>
      </c>
      <c r="T2559" s="8" t="str">
        <f t="shared" si="39"/>
        <v>INSERT INTO item VALUES('0002450','식재료','등심','우육','','(소량전용)한우(등심,냉동,3등급,구이용,국산한우)','1Kg(0*0*0.3cm/1kg미만 발주가능)','','','0','54250','0','국산','64416.7549188826','952.911846448895','479','757',1,'manager1');</v>
      </c>
      <c r="U2559" s="5"/>
    </row>
    <row r="2560" spans="1:21" x14ac:dyDescent="0.35">
      <c r="A2560" s="6" t="s">
        <v>15869</v>
      </c>
      <c r="B2560" s="1" t="s">
        <v>22786</v>
      </c>
      <c r="C2560" s="1" t="s">
        <v>3282</v>
      </c>
      <c r="D2560" s="1" t="s">
        <v>3320</v>
      </c>
      <c r="F2560" s="1" t="s">
        <v>3340</v>
      </c>
      <c r="G2560" s="1" t="s">
        <v>3203</v>
      </c>
      <c r="J2560" s="2">
        <v>0</v>
      </c>
      <c r="K2560" s="7">
        <v>133820</v>
      </c>
      <c r="L2560" s="1">
        <v>0</v>
      </c>
      <c r="M2560" s="1" t="s">
        <v>2</v>
      </c>
      <c r="N2560" s="11">
        <v>38047.88154497942</v>
      </c>
      <c r="O2560" s="11">
        <v>413.39683635376088</v>
      </c>
      <c r="P2560" s="11">
        <v>102</v>
      </c>
      <c r="Q2560" s="1">
        <v>17</v>
      </c>
      <c r="R2560" s="3">
        <v>1</v>
      </c>
      <c r="S2560" s="3" t="s">
        <v>22833</v>
      </c>
      <c r="T2560" s="8" t="str">
        <f t="shared" si="39"/>
        <v>INSERT INTO item VALUES('0002451','식재료','등심','우육','','(소량전용)한우(등심,냉장,1++등급,국산)','kg(1kg미만발주가능)','','','0','133820','0','국산','38047.8815449794','413.396836353761','102','17',1,'manager1');</v>
      </c>
      <c r="U2560" s="5"/>
    </row>
    <row r="2561" spans="1:21" x14ac:dyDescent="0.35">
      <c r="A2561" s="6" t="s">
        <v>15870</v>
      </c>
      <c r="B2561" s="1" t="s">
        <v>22786</v>
      </c>
      <c r="C2561" s="1" t="s">
        <v>3282</v>
      </c>
      <c r="D2561" s="1" t="s">
        <v>3320</v>
      </c>
      <c r="F2561" s="1" t="s">
        <v>3341</v>
      </c>
      <c r="G2561" s="1" t="s">
        <v>3342</v>
      </c>
      <c r="J2561" s="2">
        <v>0</v>
      </c>
      <c r="K2561" s="7">
        <v>101720</v>
      </c>
      <c r="L2561" s="1">
        <v>0</v>
      </c>
      <c r="M2561" s="1" t="s">
        <v>2</v>
      </c>
      <c r="N2561" s="11">
        <v>2921.2596583496697</v>
      </c>
      <c r="O2561" s="11">
        <v>217.67626027401698</v>
      </c>
      <c r="P2561" s="11">
        <v>991</v>
      </c>
      <c r="Q2561" s="1">
        <v>165</v>
      </c>
      <c r="R2561" s="3">
        <v>1</v>
      </c>
      <c r="S2561" s="3" t="s">
        <v>22833</v>
      </c>
      <c r="T2561" s="8" t="str">
        <f t="shared" si="39"/>
        <v>INSERT INTO item VALUES('0002452','식재료','등심','우육','','(소량전용)한우(꽃등심,냉장,1등급,스테이크용,국산)','1Kg(0.7cm/1kg미만 발주가능)','','','0','101720','0','국산','2921.25965834967','217.676260274017','991','165',1,'manager1');</v>
      </c>
      <c r="U2561" s="5"/>
    </row>
    <row r="2562" spans="1:21" x14ac:dyDescent="0.35">
      <c r="A2562" s="6" t="s">
        <v>15871</v>
      </c>
      <c r="B2562" s="1" t="s">
        <v>22786</v>
      </c>
      <c r="C2562" s="1" t="s">
        <v>3282</v>
      </c>
      <c r="D2562" s="1" t="s">
        <v>3343</v>
      </c>
      <c r="F2562" s="1" t="s">
        <v>3344</v>
      </c>
      <c r="G2562" s="1" t="s">
        <v>3145</v>
      </c>
      <c r="J2562" s="2">
        <v>0</v>
      </c>
      <c r="K2562" s="7">
        <v>29330</v>
      </c>
      <c r="L2562" s="1">
        <v>0</v>
      </c>
      <c r="M2562" s="1" t="s">
        <v>2</v>
      </c>
      <c r="N2562" s="11">
        <v>11315.911588784204</v>
      </c>
      <c r="O2562" s="11">
        <v>709.39607231286755</v>
      </c>
      <c r="P2562" s="11">
        <v>705</v>
      </c>
      <c r="Q2562" s="1">
        <v>151</v>
      </c>
      <c r="R2562" s="3">
        <v>1</v>
      </c>
      <c r="S2562" s="3" t="s">
        <v>22833</v>
      </c>
      <c r="T2562" s="8" t="str">
        <f t="shared" ref="T2562:T2625" si="40">"INSERT INTO item VALUES('"&amp;A2562&amp;"','"&amp;B2562&amp;"','"&amp;D2562&amp;"','"&amp;C2562&amp;"','"&amp;E2562&amp;"','"&amp;F2562&amp;"','"&amp;G2562&amp;"','"&amp;H2562&amp;"','"&amp;I2562&amp;"','"&amp;J2562&amp;"','"&amp;K2562&amp;"','"&amp;L2562&amp;"','"&amp;M2562&amp;"','"&amp;N2562&amp;"','"&amp;O2562&amp;"','"&amp;P2562&amp;"','"&amp;Q2562&amp;"',"&amp;R2562&amp;",'"&amp;S2562&amp;"');"</f>
        <v>INSERT INTO item VALUES('0002453','식재료','목심','우육','','한우(목심,냉동,3등급,국용,국산한우)','1Kg(3*3*0.5cm)','','','0','29330','0','국산','11315.9115887842','709.396072312868','705','151',1,'manager1');</v>
      </c>
      <c r="U2562" s="5"/>
    </row>
    <row r="2563" spans="1:21" x14ac:dyDescent="0.35">
      <c r="A2563" s="6" t="s">
        <v>15872</v>
      </c>
      <c r="B2563" s="1" t="s">
        <v>22786</v>
      </c>
      <c r="C2563" s="1" t="s">
        <v>3282</v>
      </c>
      <c r="D2563" s="1" t="s">
        <v>3343</v>
      </c>
      <c r="F2563" s="1" t="s">
        <v>3345</v>
      </c>
      <c r="G2563" s="1" t="s">
        <v>3346</v>
      </c>
      <c r="J2563" s="2">
        <v>0</v>
      </c>
      <c r="K2563" s="7">
        <v>29330</v>
      </c>
      <c r="L2563" s="1">
        <v>0</v>
      </c>
      <c r="M2563" s="1" t="s">
        <v>2</v>
      </c>
      <c r="N2563" s="11">
        <v>14081.561181364952</v>
      </c>
      <c r="O2563" s="11">
        <v>671.83335440944586</v>
      </c>
      <c r="P2563" s="11">
        <v>802</v>
      </c>
      <c r="Q2563" s="1">
        <v>286</v>
      </c>
      <c r="R2563" s="3">
        <v>1</v>
      </c>
      <c r="S2563" s="3" t="s">
        <v>22833</v>
      </c>
      <c r="T2563" s="8" t="str">
        <f t="shared" si="40"/>
        <v>INSERT INTO item VALUES('0002454','식재료','목심','우육','','한우(목심,냉동,3등급,불고기용,국산한우)','1Kg(0*0*0.2cm)','','','0','29330','0','국산','14081.561181365','671.833354409446','802','286',1,'manager1');</v>
      </c>
      <c r="U2563" s="5"/>
    </row>
    <row r="2564" spans="1:21" x14ac:dyDescent="0.35">
      <c r="A2564" s="6" t="s">
        <v>15873</v>
      </c>
      <c r="B2564" s="1" t="s">
        <v>22786</v>
      </c>
      <c r="C2564" s="1" t="s">
        <v>3282</v>
      </c>
      <c r="D2564" s="1" t="s">
        <v>3343</v>
      </c>
      <c r="F2564" s="1" t="s">
        <v>3347</v>
      </c>
      <c r="G2564" s="1" t="s">
        <v>3348</v>
      </c>
      <c r="J2564" s="2">
        <v>0</v>
      </c>
      <c r="K2564" s="7">
        <v>33520</v>
      </c>
      <c r="L2564" s="1">
        <v>0</v>
      </c>
      <c r="M2564" s="1" t="s">
        <v>2</v>
      </c>
      <c r="N2564" s="11">
        <v>7959.2520847770811</v>
      </c>
      <c r="O2564" s="11">
        <v>43.499663365876408</v>
      </c>
      <c r="P2564" s="11">
        <v>713</v>
      </c>
      <c r="Q2564" s="1">
        <v>904</v>
      </c>
      <c r="R2564" s="3">
        <v>1</v>
      </c>
      <c r="S2564" s="3" t="s">
        <v>22833</v>
      </c>
      <c r="T2564" s="8" t="str">
        <f t="shared" si="40"/>
        <v>INSERT INTO item VALUES('0002455','식재료','목심','우육','','한우(목심,냉장,1등급,불고기용,국산)','0.3','','','0','33520','0','국산','7959.25208477708','43.4996633658764','713','904',1,'manager1');</v>
      </c>
      <c r="U2564" s="5"/>
    </row>
    <row r="2565" spans="1:21" x14ac:dyDescent="0.35">
      <c r="A2565" s="6" t="s">
        <v>15874</v>
      </c>
      <c r="B2565" s="1" t="s">
        <v>22786</v>
      </c>
      <c r="C2565" s="1" t="s">
        <v>3282</v>
      </c>
      <c r="D2565" s="1" t="s">
        <v>3343</v>
      </c>
      <c r="F2565" s="1" t="s">
        <v>3349</v>
      </c>
      <c r="G2565" s="1" t="s">
        <v>20</v>
      </c>
      <c r="J2565" s="2">
        <v>0</v>
      </c>
      <c r="K2565" s="7">
        <v>33520</v>
      </c>
      <c r="L2565" s="1">
        <v>0</v>
      </c>
      <c r="M2565" s="1" t="s">
        <v>2</v>
      </c>
      <c r="N2565" s="11">
        <v>29121.868223097419</v>
      </c>
      <c r="O2565" s="11">
        <v>764.28956432171572</v>
      </c>
      <c r="P2565" s="11">
        <v>221</v>
      </c>
      <c r="Q2565" s="1">
        <v>138</v>
      </c>
      <c r="R2565" s="3">
        <v>1</v>
      </c>
      <c r="S2565" s="3" t="s">
        <v>22833</v>
      </c>
      <c r="T2565" s="8" t="str">
        <f t="shared" si="40"/>
        <v>INSERT INTO item VALUES('0002456','식재료','목심','우육','','한우(목심,냉장,1등급,분쇄,국산)','1Kg','','','0','33520','0','국산','29121.8682230974','764.289564321716','221','138',1,'manager1');</v>
      </c>
      <c r="U2565" s="5"/>
    </row>
    <row r="2566" spans="1:21" x14ac:dyDescent="0.35">
      <c r="A2566" s="6" t="s">
        <v>15875</v>
      </c>
      <c r="B2566" s="1" t="s">
        <v>22786</v>
      </c>
      <c r="C2566" s="1" t="s">
        <v>3282</v>
      </c>
      <c r="D2566" s="1" t="s">
        <v>3343</v>
      </c>
      <c r="F2566" s="1" t="s">
        <v>3350</v>
      </c>
      <c r="G2566" s="1" t="s">
        <v>3248</v>
      </c>
      <c r="J2566" s="2">
        <v>0</v>
      </c>
      <c r="K2566" s="7">
        <v>51100</v>
      </c>
      <c r="L2566" s="1">
        <v>0</v>
      </c>
      <c r="M2566" s="1" t="s">
        <v>2</v>
      </c>
      <c r="N2566" s="11">
        <v>270.45920242247018</v>
      </c>
      <c r="O2566" s="11">
        <v>826.93985136877779</v>
      </c>
      <c r="P2566" s="11">
        <v>908</v>
      </c>
      <c r="Q2566" s="1">
        <v>67</v>
      </c>
      <c r="R2566" s="3">
        <v>1</v>
      </c>
      <c r="S2566" s="3" t="s">
        <v>22833</v>
      </c>
      <c r="T2566" s="8" t="str">
        <f t="shared" si="40"/>
        <v>INSERT INTO item VALUES('0002457','식재료','목심','우육','','[H-Kids]한우(목심,1등급,냉장,불고기용,국산)','0*0*0.3','','','0','51100','0','국산','270.45920242247','826.939851368778','908','67',1,'manager1');</v>
      </c>
      <c r="U2566" s="5"/>
    </row>
    <row r="2567" spans="1:21" x14ac:dyDescent="0.35">
      <c r="A2567" s="6" t="s">
        <v>15876</v>
      </c>
      <c r="B2567" s="1" t="s">
        <v>22786</v>
      </c>
      <c r="C2567" s="1" t="s">
        <v>3282</v>
      </c>
      <c r="D2567" s="1" t="s">
        <v>3343</v>
      </c>
      <c r="F2567" s="1" t="s">
        <v>3351</v>
      </c>
      <c r="G2567" s="1" t="s">
        <v>20</v>
      </c>
      <c r="J2567" s="2">
        <v>0</v>
      </c>
      <c r="K2567" s="7">
        <v>29330</v>
      </c>
      <c r="L2567" s="1">
        <v>0</v>
      </c>
      <c r="M2567" s="1" t="s">
        <v>2</v>
      </c>
      <c r="N2567" s="11">
        <v>29403.51242131539</v>
      </c>
      <c r="O2567" s="11">
        <v>219.25925820053905</v>
      </c>
      <c r="P2567" s="11">
        <v>390</v>
      </c>
      <c r="Q2567" s="1">
        <v>256</v>
      </c>
      <c r="R2567" s="3">
        <v>1</v>
      </c>
      <c r="S2567" s="3" t="s">
        <v>22833</v>
      </c>
      <c r="T2567" s="8" t="str">
        <f t="shared" si="40"/>
        <v>INSERT INTO item VALUES('0002458','식재료','목심','우육','','한우(목심,냉동,3등급,분쇄,국산)','1Kg','','','0','29330','0','국산','29403.5124213154','219.259258200539','390','256',1,'manager1');</v>
      </c>
      <c r="U2567" s="5"/>
    </row>
    <row r="2568" spans="1:21" x14ac:dyDescent="0.35">
      <c r="A2568" s="6" t="s">
        <v>15877</v>
      </c>
      <c r="B2568" s="1" t="s">
        <v>22786</v>
      </c>
      <c r="C2568" s="1" t="s">
        <v>3282</v>
      </c>
      <c r="D2568" s="1" t="s">
        <v>3343</v>
      </c>
      <c r="F2568" s="1" t="s">
        <v>3352</v>
      </c>
      <c r="G2568" s="1" t="s">
        <v>3145</v>
      </c>
      <c r="J2568" s="2">
        <v>0</v>
      </c>
      <c r="K2568" s="7">
        <v>49090</v>
      </c>
      <c r="L2568" s="1">
        <v>0</v>
      </c>
      <c r="M2568" s="1" t="s">
        <v>2</v>
      </c>
      <c r="N2568" s="11">
        <v>1592.8416867878823</v>
      </c>
      <c r="O2568" s="11">
        <v>90.058703175697858</v>
      </c>
      <c r="P2568" s="11">
        <v>626</v>
      </c>
      <c r="Q2568" s="1">
        <v>172</v>
      </c>
      <c r="R2568" s="3">
        <v>1</v>
      </c>
      <c r="S2568" s="3" t="s">
        <v>22833</v>
      </c>
      <c r="T2568" s="8" t="str">
        <f t="shared" si="40"/>
        <v>INSERT INTO item VALUES('0002459','식재료','목심','우육','','[H-Kids]한우(목심,2등급,냉동,국용,국산)','1Kg(3*3*0.5cm)','','','0','49090','0','국산','1592.84168678788','90.0587031756979','626','172',1,'manager1');</v>
      </c>
      <c r="U2568" s="5"/>
    </row>
    <row r="2569" spans="1:21" x14ac:dyDescent="0.35">
      <c r="A2569" s="6" t="s">
        <v>15878</v>
      </c>
      <c r="B2569" s="1" t="s">
        <v>22786</v>
      </c>
      <c r="C2569" s="1" t="s">
        <v>3282</v>
      </c>
      <c r="D2569" s="1" t="s">
        <v>3343</v>
      </c>
      <c r="F2569" s="1" t="s">
        <v>3353</v>
      </c>
      <c r="G2569" s="1" t="s">
        <v>3248</v>
      </c>
      <c r="J2569" s="2">
        <v>0</v>
      </c>
      <c r="K2569" s="7">
        <v>49090</v>
      </c>
      <c r="L2569" s="1">
        <v>0</v>
      </c>
      <c r="M2569" s="1" t="s">
        <v>2</v>
      </c>
      <c r="N2569" s="11">
        <v>75290.972264777374</v>
      </c>
      <c r="O2569" s="11">
        <v>440.25834743291728</v>
      </c>
      <c r="P2569" s="11">
        <v>317</v>
      </c>
      <c r="Q2569" s="1">
        <v>548</v>
      </c>
      <c r="R2569" s="3">
        <v>1</v>
      </c>
      <c r="S2569" s="3" t="s">
        <v>22833</v>
      </c>
      <c r="T2569" s="8" t="str">
        <f t="shared" si="40"/>
        <v>INSERT INTO item VALUES('0002460','식재료','목심','우육','','[H-Kids]한우(목심,2등급,냉동,불고기용,국산)','0*0*0.3','','','0','49090','0','국산','75290.9722647774','440.258347432917','317','548',1,'manager1');</v>
      </c>
      <c r="U2569" s="5"/>
    </row>
    <row r="2570" spans="1:21" x14ac:dyDescent="0.35">
      <c r="A2570" s="6" t="s">
        <v>15879</v>
      </c>
      <c r="B2570" s="1" t="s">
        <v>22786</v>
      </c>
      <c r="C2570" s="1" t="s">
        <v>3282</v>
      </c>
      <c r="D2570" s="1" t="s">
        <v>3343</v>
      </c>
      <c r="F2570" s="1" t="s">
        <v>3354</v>
      </c>
      <c r="G2570" s="1" t="s">
        <v>20</v>
      </c>
      <c r="J2570" s="2">
        <v>0</v>
      </c>
      <c r="K2570" s="7">
        <v>49090</v>
      </c>
      <c r="L2570" s="1">
        <v>0</v>
      </c>
      <c r="M2570" s="1" t="s">
        <v>2</v>
      </c>
      <c r="N2570" s="11">
        <v>48288.683392095409</v>
      </c>
      <c r="O2570" s="11">
        <v>649.23337083024228</v>
      </c>
      <c r="P2570" s="11">
        <v>918</v>
      </c>
      <c r="Q2570" s="1">
        <v>821</v>
      </c>
      <c r="R2570" s="3">
        <v>1</v>
      </c>
      <c r="S2570" s="3" t="s">
        <v>22833</v>
      </c>
      <c r="T2570" s="8" t="str">
        <f t="shared" si="40"/>
        <v>INSERT INTO item VALUES('0002461','식재료','목심','우육','','[H-Kids]한우(목심,2등급,냉장,분쇄,국산)','1Kg','','','0','49090','0','국산','48288.6833920954','649.233370830242','918','821',1,'manager1');</v>
      </c>
      <c r="U2570" s="5"/>
    </row>
    <row r="2571" spans="1:21" x14ac:dyDescent="0.35">
      <c r="A2571" s="6" t="s">
        <v>15880</v>
      </c>
      <c r="B2571" s="1" t="s">
        <v>22786</v>
      </c>
      <c r="C2571" s="1" t="s">
        <v>3282</v>
      </c>
      <c r="D2571" s="1" t="s">
        <v>3343</v>
      </c>
      <c r="F2571" s="1" t="s">
        <v>3355</v>
      </c>
      <c r="G2571" s="1" t="s">
        <v>3248</v>
      </c>
      <c r="J2571" s="2">
        <v>0</v>
      </c>
      <c r="K2571" s="7">
        <v>49090</v>
      </c>
      <c r="L2571" s="1">
        <v>0</v>
      </c>
      <c r="M2571" s="1" t="s">
        <v>2</v>
      </c>
      <c r="N2571" s="11">
        <v>73375.554014753347</v>
      </c>
      <c r="O2571" s="11">
        <v>929.50778875936965</v>
      </c>
      <c r="P2571" s="11">
        <v>301</v>
      </c>
      <c r="Q2571" s="1">
        <v>82</v>
      </c>
      <c r="R2571" s="3">
        <v>1</v>
      </c>
      <c r="S2571" s="3" t="s">
        <v>22833</v>
      </c>
      <c r="T2571" s="8" t="str">
        <f t="shared" si="40"/>
        <v>INSERT INTO item VALUES('0002462','식재료','목심','우육','','[H-Kids]한우(목심,2등급,냉장,불고기용,국산)','0*0*0.3','','','0','49090','0','국산','73375.5540147533','929.50778875937','301','82',1,'manager1');</v>
      </c>
      <c r="U2571" s="5"/>
    </row>
    <row r="2572" spans="1:21" x14ac:dyDescent="0.35">
      <c r="A2572" s="6" t="s">
        <v>15881</v>
      </c>
      <c r="B2572" s="1" t="s">
        <v>22786</v>
      </c>
      <c r="C2572" s="1" t="s">
        <v>3282</v>
      </c>
      <c r="D2572" s="1" t="s">
        <v>3343</v>
      </c>
      <c r="F2572" s="1" t="s">
        <v>3355</v>
      </c>
      <c r="G2572" s="1" t="s">
        <v>3248</v>
      </c>
      <c r="J2572" s="2">
        <v>0</v>
      </c>
      <c r="K2572" s="7">
        <v>49090</v>
      </c>
      <c r="L2572" s="1">
        <v>0</v>
      </c>
      <c r="M2572" s="1" t="s">
        <v>2</v>
      </c>
      <c r="N2572" s="11">
        <v>3760.7385344191039</v>
      </c>
      <c r="O2572" s="11">
        <v>427.74387262675151</v>
      </c>
      <c r="P2572" s="11">
        <v>332</v>
      </c>
      <c r="Q2572" s="1">
        <v>442</v>
      </c>
      <c r="R2572" s="3">
        <v>1</v>
      </c>
      <c r="S2572" s="3" t="s">
        <v>22833</v>
      </c>
      <c r="T2572" s="8" t="str">
        <f t="shared" si="40"/>
        <v>INSERT INTO item VALUES('0002463','식재료','목심','우육','','[H-Kids]한우(목심,2등급,냉장,불고기용,국산)','0*0*0.3','','','0','49090','0','국산','3760.7385344191','427.743872626752','332','442',1,'manager1');</v>
      </c>
      <c r="U2572" s="5"/>
    </row>
    <row r="2573" spans="1:21" x14ac:dyDescent="0.35">
      <c r="A2573" s="6" t="s">
        <v>15882</v>
      </c>
      <c r="B2573" s="1" t="s">
        <v>22786</v>
      </c>
      <c r="C2573" s="1" t="s">
        <v>3282</v>
      </c>
      <c r="D2573" s="1" t="s">
        <v>3343</v>
      </c>
      <c r="F2573" s="1" t="s">
        <v>3347</v>
      </c>
      <c r="G2573" s="1" t="s">
        <v>3356</v>
      </c>
      <c r="J2573" s="2">
        <v>0</v>
      </c>
      <c r="K2573" s="7">
        <v>33520</v>
      </c>
      <c r="L2573" s="1">
        <v>0</v>
      </c>
      <c r="M2573" s="1" t="s">
        <v>2</v>
      </c>
      <c r="N2573" s="11">
        <v>15495.016359700829</v>
      </c>
      <c r="O2573" s="11">
        <v>262.50516293250513</v>
      </c>
      <c r="P2573" s="11">
        <v>335</v>
      </c>
      <c r="Q2573" s="1">
        <v>50</v>
      </c>
      <c r="R2573" s="3">
        <v>1</v>
      </c>
      <c r="S2573" s="3" t="s">
        <v>22833</v>
      </c>
      <c r="T2573" s="8" t="str">
        <f t="shared" si="40"/>
        <v>INSERT INTO item VALUES('0002464','식재료','목심','우육','','한우(목심,냉장,1등급,불고기용,국산)','1Kg(0.2cm 두께)','','','0','33520','0','국산','15495.0163597008','262.505162932505','335','50',1,'manager1');</v>
      </c>
      <c r="U2573" s="5"/>
    </row>
    <row r="2574" spans="1:21" x14ac:dyDescent="0.35">
      <c r="A2574" s="6" t="s">
        <v>15883</v>
      </c>
      <c r="B2574" s="1" t="s">
        <v>22786</v>
      </c>
      <c r="C2574" s="1" t="s">
        <v>3282</v>
      </c>
      <c r="D2574" s="1" t="s">
        <v>3343</v>
      </c>
      <c r="F2574" s="1" t="s">
        <v>3357</v>
      </c>
      <c r="G2574" s="1" t="s">
        <v>3358</v>
      </c>
      <c r="J2574" s="2">
        <v>0</v>
      </c>
      <c r="K2574" s="7">
        <v>32130</v>
      </c>
      <c r="L2574" s="1">
        <v>0</v>
      </c>
      <c r="M2574" s="1" t="s">
        <v>2</v>
      </c>
      <c r="N2574" s="11">
        <v>51972.490057890784</v>
      </c>
      <c r="O2574" s="11">
        <v>507.28749949638939</v>
      </c>
      <c r="P2574" s="11">
        <v>950</v>
      </c>
      <c r="Q2574" s="1">
        <v>233</v>
      </c>
      <c r="R2574" s="3">
        <v>1</v>
      </c>
      <c r="S2574" s="3" t="s">
        <v>22833</v>
      </c>
      <c r="T2574" s="8" t="str">
        <f t="shared" si="40"/>
        <v>INSERT INTO item VALUES('0002465','식재료','목심','우육','','한우(목심,냉장,2등급,슬라이스,국산)','1Kg(0.1cm 슬라이스)','','','0','32130','0','국산','51972.4900578908','507.287499496389','950','233',1,'manager1');</v>
      </c>
      <c r="U2574" s="5"/>
    </row>
    <row r="2575" spans="1:21" x14ac:dyDescent="0.35">
      <c r="A2575" s="6" t="s">
        <v>15884</v>
      </c>
      <c r="B2575" s="1" t="s">
        <v>22786</v>
      </c>
      <c r="C2575" s="1" t="s">
        <v>3282</v>
      </c>
      <c r="D2575" s="1" t="s">
        <v>3343</v>
      </c>
      <c r="F2575" s="1" t="s">
        <v>3359</v>
      </c>
      <c r="G2575" s="1" t="s">
        <v>20</v>
      </c>
      <c r="J2575" s="2">
        <v>0</v>
      </c>
      <c r="K2575" s="7">
        <v>51220</v>
      </c>
      <c r="L2575" s="1">
        <v>0</v>
      </c>
      <c r="M2575" s="1" t="s">
        <v>2</v>
      </c>
      <c r="N2575" s="11">
        <v>2547.4154924449908</v>
      </c>
      <c r="O2575" s="11">
        <v>37.284413301910568</v>
      </c>
      <c r="P2575" s="11">
        <v>397</v>
      </c>
      <c r="Q2575" s="1">
        <v>71</v>
      </c>
      <c r="R2575" s="3">
        <v>1</v>
      </c>
      <c r="S2575" s="3" t="s">
        <v>22833</v>
      </c>
      <c r="T2575" s="8" t="str">
        <f t="shared" si="40"/>
        <v>INSERT INTO item VALUES('0002466','식재료','목심','우육','','[H-Kids]한우(목심,1등급,냉장,분쇄,국산)','1Kg','','','0','51220','0','국산','2547.41549244499','37.2844133019106','397','71',1,'manager1');</v>
      </c>
      <c r="U2575" s="5"/>
    </row>
    <row r="2576" spans="1:21" x14ac:dyDescent="0.35">
      <c r="A2576" s="6" t="s">
        <v>15885</v>
      </c>
      <c r="B2576" s="1" t="s">
        <v>22786</v>
      </c>
      <c r="C2576" s="1" t="s">
        <v>3282</v>
      </c>
      <c r="D2576" s="1" t="s">
        <v>3343</v>
      </c>
      <c r="F2576" s="1" t="s">
        <v>3360</v>
      </c>
      <c r="G2576" s="1" t="s">
        <v>3361</v>
      </c>
      <c r="J2576" s="2">
        <v>0</v>
      </c>
      <c r="K2576" s="7">
        <v>30530</v>
      </c>
      <c r="L2576" s="1">
        <v>0</v>
      </c>
      <c r="M2576" s="1" t="s">
        <v>2</v>
      </c>
      <c r="N2576" s="11">
        <v>15883.959110212731</v>
      </c>
      <c r="O2576" s="11">
        <v>394.69073179254167</v>
      </c>
      <c r="P2576" s="11">
        <v>188</v>
      </c>
      <c r="Q2576" s="1">
        <v>589</v>
      </c>
      <c r="R2576" s="3">
        <v>1</v>
      </c>
      <c r="S2576" s="3" t="s">
        <v>22833</v>
      </c>
      <c r="T2576" s="8" t="str">
        <f t="shared" si="40"/>
        <v>INSERT INTO item VALUES('0002467','식재료','목심','우육','','(소량전용)한우(목심,냉동,3등급,국용,국산한우)','1Kg(3*3*0.5cm/1kg미만 발주가능)','','','0','30530','0','국산','15883.9591102127','394.690731792542','188','589',1,'manager1');</v>
      </c>
      <c r="U2576" s="5"/>
    </row>
    <row r="2577" spans="1:21" x14ac:dyDescent="0.35">
      <c r="A2577" s="6" t="s">
        <v>15886</v>
      </c>
      <c r="B2577" s="1" t="s">
        <v>22786</v>
      </c>
      <c r="C2577" s="1" t="s">
        <v>3282</v>
      </c>
      <c r="D2577" s="1" t="s">
        <v>3343</v>
      </c>
      <c r="F2577" s="1" t="s">
        <v>3362</v>
      </c>
      <c r="G2577" s="1" t="s">
        <v>3363</v>
      </c>
      <c r="J2577" s="2">
        <v>0</v>
      </c>
      <c r="K2577" s="7">
        <v>30530</v>
      </c>
      <c r="L2577" s="1">
        <v>0</v>
      </c>
      <c r="M2577" s="1" t="s">
        <v>2</v>
      </c>
      <c r="N2577" s="11">
        <v>2288.7573437724204</v>
      </c>
      <c r="O2577" s="11">
        <v>369.79835700940112</v>
      </c>
      <c r="P2577" s="11">
        <v>550</v>
      </c>
      <c r="Q2577" s="1">
        <v>485</v>
      </c>
      <c r="R2577" s="3">
        <v>1</v>
      </c>
      <c r="S2577" s="3" t="s">
        <v>22833</v>
      </c>
      <c r="T2577" s="8" t="str">
        <f t="shared" si="40"/>
        <v>INSERT INTO item VALUES('0002468','식재료','목심','우육','','(소량전용)한우(목심,냉동,3등급,불고기용,국산한우)','1Kg(0*0*0.2cm/1kg미만 발주가능)','','','0','30530','0','국산','2288.75734377242','369.798357009401','550','485',1,'manager1');</v>
      </c>
      <c r="U2577" s="5"/>
    </row>
    <row r="2578" spans="1:21" x14ac:dyDescent="0.35">
      <c r="A2578" s="6" t="s">
        <v>15887</v>
      </c>
      <c r="B2578" s="1" t="s">
        <v>22786</v>
      </c>
      <c r="C2578" s="1" t="s">
        <v>3282</v>
      </c>
      <c r="D2578" s="1" t="s">
        <v>3343</v>
      </c>
      <c r="F2578" s="1" t="s">
        <v>3364</v>
      </c>
      <c r="G2578" s="1" t="s">
        <v>3203</v>
      </c>
      <c r="J2578" s="2">
        <v>0</v>
      </c>
      <c r="K2578" s="7">
        <v>34710</v>
      </c>
      <c r="L2578" s="1">
        <v>0</v>
      </c>
      <c r="M2578" s="1" t="s">
        <v>2</v>
      </c>
      <c r="N2578" s="11">
        <v>7697.6611221715357</v>
      </c>
      <c r="O2578" s="11">
        <v>311.13364178825265</v>
      </c>
      <c r="P2578" s="11">
        <v>256</v>
      </c>
      <c r="Q2578" s="1">
        <v>28</v>
      </c>
      <c r="R2578" s="3">
        <v>1</v>
      </c>
      <c r="S2578" s="3" t="s">
        <v>22833</v>
      </c>
      <c r="T2578" s="8" t="str">
        <f t="shared" si="40"/>
        <v>INSERT INTO item VALUES('0002469','식재료','목심','우육','','(소량전용)한우(목심,냉장,1등급,분쇄,국산)','kg(1kg미만발주가능)','','','0','34710','0','국산','7697.66112217154','311.133641788253','256','28',1,'manager1');</v>
      </c>
      <c r="U2578" s="5"/>
    </row>
    <row r="2579" spans="1:21" x14ac:dyDescent="0.35">
      <c r="A2579" s="6" t="s">
        <v>15888</v>
      </c>
      <c r="B2579" s="1" t="s">
        <v>22786</v>
      </c>
      <c r="C2579" s="1" t="s">
        <v>3282</v>
      </c>
      <c r="D2579" s="1" t="s">
        <v>3343</v>
      </c>
      <c r="F2579" s="1" t="s">
        <v>3365</v>
      </c>
      <c r="G2579" s="1" t="s">
        <v>3366</v>
      </c>
      <c r="J2579" s="2">
        <v>0</v>
      </c>
      <c r="K2579" s="7">
        <v>52280</v>
      </c>
      <c r="L2579" s="1">
        <v>0</v>
      </c>
      <c r="M2579" s="1" t="s">
        <v>2</v>
      </c>
      <c r="N2579" s="11">
        <v>6027.1683731157063</v>
      </c>
      <c r="O2579" s="11">
        <v>108.07507616471734</v>
      </c>
      <c r="P2579" s="11">
        <v>127</v>
      </c>
      <c r="Q2579" s="1">
        <v>648</v>
      </c>
      <c r="R2579" s="3">
        <v>1</v>
      </c>
      <c r="S2579" s="3" t="s">
        <v>22833</v>
      </c>
      <c r="T2579" s="8" t="str">
        <f t="shared" si="40"/>
        <v>INSERT INTO item VALUES('0002470','식재료','목심','우육','','(소량전용)[H-Kids]한우(목심,냉장,1등급,불고기용,국산)','0*0*0.3(1kg미만발주가능)','','','0','52280','0','국산','6027.16837311571','108.075076164717','127','648',1,'manager1');</v>
      </c>
      <c r="U2579" s="5"/>
    </row>
    <row r="2580" spans="1:21" x14ac:dyDescent="0.35">
      <c r="A2580" s="6" t="s">
        <v>15889</v>
      </c>
      <c r="B2580" s="1" t="s">
        <v>22786</v>
      </c>
      <c r="C2580" s="1" t="s">
        <v>3282</v>
      </c>
      <c r="D2580" s="1" t="s">
        <v>3343</v>
      </c>
      <c r="F2580" s="1" t="s">
        <v>3367</v>
      </c>
      <c r="G2580" s="1" t="s">
        <v>3189</v>
      </c>
      <c r="J2580" s="2">
        <v>0</v>
      </c>
      <c r="K2580" s="7">
        <v>50280</v>
      </c>
      <c r="L2580" s="1">
        <v>0</v>
      </c>
      <c r="M2580" s="1" t="s">
        <v>2</v>
      </c>
      <c r="N2580" s="11">
        <v>9714.3335682124234</v>
      </c>
      <c r="O2580" s="11">
        <v>646.75119335004717</v>
      </c>
      <c r="P2580" s="11">
        <v>445</v>
      </c>
      <c r="Q2580" s="1">
        <v>494</v>
      </c>
      <c r="R2580" s="3">
        <v>1</v>
      </c>
      <c r="S2580" s="3" t="s">
        <v>22833</v>
      </c>
      <c r="T2580" s="8" t="str">
        <f t="shared" si="40"/>
        <v>INSERT INTO item VALUES('0002471','식재료','목심','우육','','(소량전용)[H-Kids]한우(목심,냉동,2등급,국용,국산)','3*3*0.5(1kg미만발주가능)','','','0','50280','0','국산','9714.33356821242','646.751193350047','445','494',1,'manager1');</v>
      </c>
      <c r="U2580" s="5"/>
    </row>
    <row r="2581" spans="1:21" x14ac:dyDescent="0.35">
      <c r="A2581" s="6" t="s">
        <v>15890</v>
      </c>
      <c r="B2581" s="1" t="s">
        <v>22786</v>
      </c>
      <c r="C2581" s="1" t="s">
        <v>3282</v>
      </c>
      <c r="D2581" s="1" t="s">
        <v>3343</v>
      </c>
      <c r="F2581" s="1" t="s">
        <v>3368</v>
      </c>
      <c r="G2581" s="1" t="s">
        <v>3366</v>
      </c>
      <c r="J2581" s="2">
        <v>0</v>
      </c>
      <c r="K2581" s="7">
        <v>50280</v>
      </c>
      <c r="L2581" s="1">
        <v>0</v>
      </c>
      <c r="M2581" s="1" t="s">
        <v>2</v>
      </c>
      <c r="N2581" s="11">
        <v>53816.027457377371</v>
      </c>
      <c r="O2581" s="11">
        <v>560.52530370682314</v>
      </c>
      <c r="P2581" s="11">
        <v>826</v>
      </c>
      <c r="Q2581" s="1">
        <v>302</v>
      </c>
      <c r="R2581" s="3">
        <v>1</v>
      </c>
      <c r="S2581" s="3" t="s">
        <v>22833</v>
      </c>
      <c r="T2581" s="8" t="str">
        <f t="shared" si="40"/>
        <v>INSERT INTO item VALUES('0002472','식재료','목심','우육','','(소량전용)[H-Kids]한우(목심,냉동,2등급,불고기용,국산)','0*0*0.3(1kg미만발주가능)','','','0','50280','0','국산','53816.0274573774','560.525303706823','826','302',1,'manager1');</v>
      </c>
      <c r="U2581" s="5"/>
    </row>
    <row r="2582" spans="1:21" x14ac:dyDescent="0.35">
      <c r="A2582" s="6" t="s">
        <v>15891</v>
      </c>
      <c r="B2582" s="1" t="s">
        <v>22786</v>
      </c>
      <c r="C2582" s="1" t="s">
        <v>3282</v>
      </c>
      <c r="D2582" s="1" t="s">
        <v>3343</v>
      </c>
      <c r="F2582" s="1" t="s">
        <v>3369</v>
      </c>
      <c r="G2582" s="1" t="s">
        <v>3203</v>
      </c>
      <c r="J2582" s="2">
        <v>0</v>
      </c>
      <c r="K2582" s="7">
        <v>50280</v>
      </c>
      <c r="L2582" s="1">
        <v>0</v>
      </c>
      <c r="M2582" s="1" t="s">
        <v>2</v>
      </c>
      <c r="N2582" s="11">
        <v>14571.693297232732</v>
      </c>
      <c r="O2582" s="11">
        <v>986.03841112264911</v>
      </c>
      <c r="P2582" s="11">
        <v>252</v>
      </c>
      <c r="Q2582" s="1">
        <v>260</v>
      </c>
      <c r="R2582" s="3">
        <v>1</v>
      </c>
      <c r="S2582" s="3" t="s">
        <v>22833</v>
      </c>
      <c r="T2582" s="8" t="str">
        <f t="shared" si="40"/>
        <v>INSERT INTO item VALUES('0002473','식재료','목심','우육','','(소량전용)[H-Kids]한우(목심,냉장,2등급,분쇄,국산)','kg(1kg미만발주가능)','','','0','50280','0','국산','14571.6932972327','986.038411122649','252','260',1,'manager1');</v>
      </c>
      <c r="U2582" s="5"/>
    </row>
    <row r="2583" spans="1:21" x14ac:dyDescent="0.35">
      <c r="A2583" s="6" t="s">
        <v>15892</v>
      </c>
      <c r="B2583" s="1" t="s">
        <v>22786</v>
      </c>
      <c r="C2583" s="1" t="s">
        <v>3282</v>
      </c>
      <c r="D2583" s="1" t="s">
        <v>3343</v>
      </c>
      <c r="F2583" s="1" t="s">
        <v>3370</v>
      </c>
      <c r="G2583" s="1" t="s">
        <v>3366</v>
      </c>
      <c r="J2583" s="2">
        <v>0</v>
      </c>
      <c r="K2583" s="7">
        <v>50280</v>
      </c>
      <c r="L2583" s="1">
        <v>0</v>
      </c>
      <c r="M2583" s="1" t="s">
        <v>2</v>
      </c>
      <c r="N2583" s="11">
        <v>22635.154261510404</v>
      </c>
      <c r="O2583" s="11">
        <v>166.12915629132118</v>
      </c>
      <c r="P2583" s="11">
        <v>187</v>
      </c>
      <c r="Q2583" s="1">
        <v>245</v>
      </c>
      <c r="R2583" s="3">
        <v>1</v>
      </c>
      <c r="S2583" s="3" t="s">
        <v>22833</v>
      </c>
      <c r="T2583" s="8" t="str">
        <f t="shared" si="40"/>
        <v>INSERT INTO item VALUES('0002474','식재료','목심','우육','','(소량전용)[H-Kids]한우(목심,냉장,2등급,불고기용,국산)','0*0*0.3(1kg미만발주가능)','','','0','50280','0','국산','22635.1542615104','166.129156291321','187','245',1,'manager1');</v>
      </c>
      <c r="U2583" s="5"/>
    </row>
    <row r="2584" spans="1:21" x14ac:dyDescent="0.35">
      <c r="A2584" s="6" t="s">
        <v>15893</v>
      </c>
      <c r="B2584" s="1" t="s">
        <v>22786</v>
      </c>
      <c r="C2584" s="1" t="s">
        <v>3282</v>
      </c>
      <c r="D2584" s="1" t="s">
        <v>3343</v>
      </c>
      <c r="F2584" s="1" t="s">
        <v>3370</v>
      </c>
      <c r="G2584" s="1" t="s">
        <v>3366</v>
      </c>
      <c r="J2584" s="2">
        <v>0</v>
      </c>
      <c r="K2584" s="7">
        <v>50280</v>
      </c>
      <c r="L2584" s="1">
        <v>0</v>
      </c>
      <c r="M2584" s="1" t="s">
        <v>2</v>
      </c>
      <c r="N2584" s="11">
        <v>41187.569628249468</v>
      </c>
      <c r="O2584" s="11">
        <v>167.89913766244436</v>
      </c>
      <c r="P2584" s="11">
        <v>980</v>
      </c>
      <c r="Q2584" s="1">
        <v>7</v>
      </c>
      <c r="R2584" s="3">
        <v>1</v>
      </c>
      <c r="S2584" s="3" t="s">
        <v>22833</v>
      </c>
      <c r="T2584" s="8" t="str">
        <f t="shared" si="40"/>
        <v>INSERT INTO item VALUES('0002475','식재료','목심','우육','','(소량전용)[H-Kids]한우(목심,냉장,2등급,불고기용,국산)','0*0*0.3(1kg미만발주가능)','','','0','50280','0','국산','41187.5696282495','167.899137662444','980','7',1,'manager1');</v>
      </c>
      <c r="U2584" s="5"/>
    </row>
    <row r="2585" spans="1:21" x14ac:dyDescent="0.35">
      <c r="A2585" s="6" t="s">
        <v>15894</v>
      </c>
      <c r="B2585" s="1" t="s">
        <v>22786</v>
      </c>
      <c r="C2585" s="1" t="s">
        <v>3282</v>
      </c>
      <c r="D2585" s="1" t="s">
        <v>3343</v>
      </c>
      <c r="F2585" s="1" t="s">
        <v>3371</v>
      </c>
      <c r="G2585" s="1" t="s">
        <v>3372</v>
      </c>
      <c r="J2585" s="2">
        <v>0</v>
      </c>
      <c r="K2585" s="7">
        <v>34710</v>
      </c>
      <c r="L2585" s="1">
        <v>0</v>
      </c>
      <c r="M2585" s="1" t="s">
        <v>2</v>
      </c>
      <c r="N2585" s="11">
        <v>60055.888803333481</v>
      </c>
      <c r="O2585" s="11">
        <v>394.79702508540737</v>
      </c>
      <c r="P2585" s="11">
        <v>335</v>
      </c>
      <c r="Q2585" s="1">
        <v>3</v>
      </c>
      <c r="R2585" s="3">
        <v>1</v>
      </c>
      <c r="S2585" s="3" t="s">
        <v>22833</v>
      </c>
      <c r="T2585" s="8" t="str">
        <f t="shared" si="40"/>
        <v>INSERT INTO item VALUES('0002476','식재료','목심','우육','','(소량전용)한우(목심,냉장,1등급,불고기용,국산)','0.2(1kg미만발주가능)','','','0','34710','0','국산','60055.8888033335','394.797025085407','335','3',1,'manager1');</v>
      </c>
      <c r="U2585" s="5"/>
    </row>
    <row r="2586" spans="1:21" x14ac:dyDescent="0.35">
      <c r="A2586" s="6" t="s">
        <v>15895</v>
      </c>
      <c r="B2586" s="1" t="s">
        <v>22786</v>
      </c>
      <c r="C2586" s="1" t="s">
        <v>3282</v>
      </c>
      <c r="D2586" s="1" t="s">
        <v>3343</v>
      </c>
      <c r="F2586" s="1" t="s">
        <v>3373</v>
      </c>
      <c r="G2586" s="1" t="s">
        <v>2186</v>
      </c>
      <c r="J2586" s="2">
        <v>0</v>
      </c>
      <c r="K2586" s="7">
        <v>52410</v>
      </c>
      <c r="L2586" s="1">
        <v>0</v>
      </c>
      <c r="M2586" s="1" t="s">
        <v>2</v>
      </c>
      <c r="N2586" s="11">
        <v>2318.7312036836629</v>
      </c>
      <c r="O2586" s="11">
        <v>263.54717473742949</v>
      </c>
      <c r="P2586" s="11">
        <v>279</v>
      </c>
      <c r="Q2586" s="1">
        <v>352</v>
      </c>
      <c r="R2586" s="3">
        <v>1</v>
      </c>
      <c r="S2586" s="3" t="s">
        <v>22833</v>
      </c>
      <c r="T2586" s="8" t="str">
        <f t="shared" si="40"/>
        <v>INSERT INTO item VALUES('0002477','식재료','목심','우육','','(소량전용)[H-Kids]한우(목심,냉장,1등급,분쇄,국산)','Kg(1kg미만발주가능)','','','0','52410','0','국산','2318.73120368366','263.547174737429','279','352',1,'manager1');</v>
      </c>
      <c r="U2586" s="5"/>
    </row>
    <row r="2587" spans="1:21" x14ac:dyDescent="0.35">
      <c r="A2587" s="6" t="s">
        <v>15896</v>
      </c>
      <c r="B2587" s="1" t="s">
        <v>22786</v>
      </c>
      <c r="C2587" s="1" t="s">
        <v>3282</v>
      </c>
      <c r="D2587" s="1" t="s">
        <v>3374</v>
      </c>
      <c r="F2587" s="1" t="s">
        <v>3375</v>
      </c>
      <c r="G2587" s="1" t="s">
        <v>2675</v>
      </c>
      <c r="J2587" s="2">
        <v>0</v>
      </c>
      <c r="K2587" s="7">
        <v>29340</v>
      </c>
      <c r="L2587" s="1">
        <v>0</v>
      </c>
      <c r="M2587" s="1" t="s">
        <v>2</v>
      </c>
      <c r="N2587" s="11">
        <v>25797.189883123294</v>
      </c>
      <c r="O2587" s="11">
        <v>171.68527362787967</v>
      </c>
      <c r="P2587" s="11">
        <v>261</v>
      </c>
      <c r="Q2587" s="1">
        <v>422</v>
      </c>
      <c r="R2587" s="3">
        <v>1</v>
      </c>
      <c r="S2587" s="3" t="s">
        <v>22833</v>
      </c>
      <c r="T2587" s="8" t="str">
        <f t="shared" si="40"/>
        <v>INSERT INTO item VALUES('0002478','식재료','사태','우육','','한우(사태,냉동,3등급,찜용,국산한우)','1Kg(2*2*2cm)','','','0','29340','0','국산','25797.1898831233','171.68527362788','261','422',1,'manager1');</v>
      </c>
      <c r="U2587" s="5"/>
    </row>
    <row r="2588" spans="1:21" x14ac:dyDescent="0.35">
      <c r="A2588" s="6" t="s">
        <v>15897</v>
      </c>
      <c r="B2588" s="1" t="s">
        <v>22786</v>
      </c>
      <c r="C2588" s="1" t="s">
        <v>3282</v>
      </c>
      <c r="D2588" s="1" t="s">
        <v>3374</v>
      </c>
      <c r="F2588" s="1" t="s">
        <v>3376</v>
      </c>
      <c r="G2588" s="1" t="s">
        <v>20</v>
      </c>
      <c r="J2588" s="2">
        <v>0</v>
      </c>
      <c r="K2588" s="7">
        <v>29340</v>
      </c>
      <c r="L2588" s="1">
        <v>0</v>
      </c>
      <c r="M2588" s="1" t="s">
        <v>2</v>
      </c>
      <c r="N2588" s="11">
        <v>15169.515786599344</v>
      </c>
      <c r="O2588" s="11">
        <v>650.5428134336272</v>
      </c>
      <c r="P2588" s="11">
        <v>133</v>
      </c>
      <c r="Q2588" s="1">
        <v>99</v>
      </c>
      <c r="R2588" s="3">
        <v>1</v>
      </c>
      <c r="S2588" s="3" t="s">
        <v>22833</v>
      </c>
      <c r="T2588" s="8" t="str">
        <f t="shared" si="40"/>
        <v>INSERT INTO item VALUES('0002479','식재료','사태','우육','','한우(사태,냉동,3등급,국산한우)','1Kg','','','0','29340','0','국산','15169.5157865993','650.542813433627','133','99',1,'manager1');</v>
      </c>
      <c r="U2588" s="5"/>
    </row>
    <row r="2589" spans="1:21" x14ac:dyDescent="0.35">
      <c r="A2589" s="6" t="s">
        <v>15898</v>
      </c>
      <c r="B2589" s="1" t="s">
        <v>22786</v>
      </c>
      <c r="C2589" s="1" t="s">
        <v>3282</v>
      </c>
      <c r="D2589" s="1" t="s">
        <v>3374</v>
      </c>
      <c r="F2589" s="1" t="s">
        <v>3377</v>
      </c>
      <c r="G2589" s="1" t="s">
        <v>2621</v>
      </c>
      <c r="J2589" s="2">
        <v>0</v>
      </c>
      <c r="K2589" s="7">
        <v>33520</v>
      </c>
      <c r="L2589" s="1">
        <v>0</v>
      </c>
      <c r="M2589" s="1" t="s">
        <v>2</v>
      </c>
      <c r="N2589" s="11">
        <v>10717.519688161736</v>
      </c>
      <c r="O2589" s="11">
        <v>892.64105942101332</v>
      </c>
      <c r="P2589" s="11">
        <v>109</v>
      </c>
      <c r="Q2589" s="1">
        <v>90</v>
      </c>
      <c r="R2589" s="3">
        <v>1</v>
      </c>
      <c r="S2589" s="3" t="s">
        <v>22833</v>
      </c>
      <c r="T2589" s="8" t="str">
        <f t="shared" si="40"/>
        <v>INSERT INTO item VALUES('0002480','식재료','사태','우육','','한우(사태,냉장,1등급,찜용,국산)','1Kg(2.5*2.5*2.5cm)','','','0','33520','0','국산','10717.5196881617','892.641059421013','109','90',1,'manager1');</v>
      </c>
      <c r="U2589" s="5"/>
    </row>
    <row r="2590" spans="1:21" x14ac:dyDescent="0.35">
      <c r="A2590" s="6" t="s">
        <v>15899</v>
      </c>
      <c r="B2590" s="1" t="s">
        <v>22786</v>
      </c>
      <c r="C2590" s="1" t="s">
        <v>3282</v>
      </c>
      <c r="D2590" s="1" t="s">
        <v>3374</v>
      </c>
      <c r="F2590" s="1" t="s">
        <v>3378</v>
      </c>
      <c r="G2590" s="1" t="s">
        <v>20</v>
      </c>
      <c r="J2590" s="2">
        <v>0</v>
      </c>
      <c r="K2590" s="7">
        <v>49090</v>
      </c>
      <c r="L2590" s="1">
        <v>0</v>
      </c>
      <c r="M2590" s="1" t="s">
        <v>2</v>
      </c>
      <c r="N2590" s="11">
        <v>67309.028940328702</v>
      </c>
      <c r="O2590" s="11">
        <v>750.78716096758728</v>
      </c>
      <c r="P2590" s="11">
        <v>953</v>
      </c>
      <c r="Q2590" s="1">
        <v>54</v>
      </c>
      <c r="R2590" s="3">
        <v>1</v>
      </c>
      <c r="S2590" s="3" t="s">
        <v>22833</v>
      </c>
      <c r="T2590" s="8" t="str">
        <f t="shared" si="40"/>
        <v>INSERT INTO item VALUES('0002481','식재료','사태','우육','','[H-Kids]한우(사태,2등급,냉동,국산)','1Kg','','','0','49090','0','국산','67309.0289403287','750.787160967587','953','54',1,'manager1');</v>
      </c>
      <c r="U2590" s="5"/>
    </row>
    <row r="2591" spans="1:21" x14ac:dyDescent="0.35">
      <c r="A2591" s="6" t="s">
        <v>15900</v>
      </c>
      <c r="B2591" s="1" t="s">
        <v>22786</v>
      </c>
      <c r="C2591" s="1" t="s">
        <v>3282</v>
      </c>
      <c r="D2591" s="1" t="s">
        <v>3374</v>
      </c>
      <c r="F2591" s="1" t="s">
        <v>3379</v>
      </c>
      <c r="G2591" s="1" t="s">
        <v>2675</v>
      </c>
      <c r="J2591" s="2">
        <v>0</v>
      </c>
      <c r="K2591" s="7">
        <v>49090</v>
      </c>
      <c r="L2591" s="1">
        <v>0</v>
      </c>
      <c r="M2591" s="1" t="s">
        <v>2</v>
      </c>
      <c r="N2591" s="11">
        <v>42511.444999705134</v>
      </c>
      <c r="O2591" s="11">
        <v>319.19833608624629</v>
      </c>
      <c r="P2591" s="11">
        <v>567</v>
      </c>
      <c r="Q2591" s="1">
        <v>325</v>
      </c>
      <c r="R2591" s="3">
        <v>1</v>
      </c>
      <c r="S2591" s="3" t="s">
        <v>22833</v>
      </c>
      <c r="T2591" s="8" t="str">
        <f t="shared" si="40"/>
        <v>INSERT INTO item VALUES('0002482','식재료','사태','우육','','[H-Kids]한우(사태,2등급,냉동,찜용,국산)','1Kg(2*2*2cm)','','','0','49090','0','국산','42511.4449997051','319.198336086246','567','325',1,'manager1');</v>
      </c>
      <c r="U2591" s="5"/>
    </row>
    <row r="2592" spans="1:21" x14ac:dyDescent="0.35">
      <c r="A2592" s="6" t="s">
        <v>15901</v>
      </c>
      <c r="B2592" s="1" t="s">
        <v>22786</v>
      </c>
      <c r="C2592" s="1" t="s">
        <v>3282</v>
      </c>
      <c r="D2592" s="1" t="s">
        <v>3374</v>
      </c>
      <c r="F2592" s="1" t="s">
        <v>3380</v>
      </c>
      <c r="G2592" s="1" t="s">
        <v>3381</v>
      </c>
      <c r="J2592" s="2">
        <v>0</v>
      </c>
      <c r="K2592" s="7">
        <v>29340</v>
      </c>
      <c r="L2592" s="1">
        <v>0</v>
      </c>
      <c r="M2592" s="1" t="s">
        <v>2</v>
      </c>
      <c r="N2592" s="11">
        <v>38193.332091764612</v>
      </c>
      <c r="O2592" s="11">
        <v>58.816618064517655</v>
      </c>
      <c r="P2592" s="11">
        <v>1</v>
      </c>
      <c r="Q2592" s="1">
        <v>91</v>
      </c>
      <c r="R2592" s="3">
        <v>1</v>
      </c>
      <c r="S2592" s="3" t="s">
        <v>22833</v>
      </c>
      <c r="T2592" s="8" t="str">
        <f t="shared" si="40"/>
        <v>INSERT INTO item VALUES('0002483','식재료','사태','우육','','한우(D-2)(사태,냉동,3등급,찜용,국산한우)','1Kg(3.5*3.5*2cm)','','','0','29340','0','국산','38193.3320917646','58.8166180645177','1','91',1,'manager1');</v>
      </c>
      <c r="U2592" s="5"/>
    </row>
    <row r="2593" spans="1:21" x14ac:dyDescent="0.35">
      <c r="A2593" s="6" t="s">
        <v>15902</v>
      </c>
      <c r="B2593" s="1" t="s">
        <v>22786</v>
      </c>
      <c r="C2593" s="1" t="s">
        <v>3282</v>
      </c>
      <c r="D2593" s="1" t="s">
        <v>3374</v>
      </c>
      <c r="F2593" s="1" t="s">
        <v>3382</v>
      </c>
      <c r="G2593" s="1" t="s">
        <v>3383</v>
      </c>
      <c r="J2593" s="2">
        <v>0</v>
      </c>
      <c r="K2593" s="7">
        <v>51100</v>
      </c>
      <c r="L2593" s="1">
        <v>0</v>
      </c>
      <c r="M2593" s="1" t="s">
        <v>2</v>
      </c>
      <c r="N2593" s="11">
        <v>43734.876956127868</v>
      </c>
      <c r="O2593" s="11">
        <v>14.462545809895143</v>
      </c>
      <c r="P2593" s="11">
        <v>269</v>
      </c>
      <c r="Q2593" s="1">
        <v>733</v>
      </c>
      <c r="R2593" s="3">
        <v>1</v>
      </c>
      <c r="S2593" s="3" t="s">
        <v>22833</v>
      </c>
      <c r="T2593" s="8" t="str">
        <f t="shared" si="40"/>
        <v>INSERT INTO item VALUES('0002484','식재료','사태','우육','','[H-Kids]한우(사태,1등급,냉장,국용,국산)','1*2*2cm(트레이포장)','','','0','51100','0','국산','43734.8769561279','14.4625458098951','269','733',1,'manager1');</v>
      </c>
      <c r="U2593" s="5"/>
    </row>
    <row r="2594" spans="1:21" x14ac:dyDescent="0.35">
      <c r="A2594" s="6" t="s">
        <v>15903</v>
      </c>
      <c r="B2594" s="1" t="s">
        <v>22786</v>
      </c>
      <c r="C2594" s="1" t="s">
        <v>3282</v>
      </c>
      <c r="D2594" s="1" t="s">
        <v>3374</v>
      </c>
      <c r="F2594" s="1" t="s">
        <v>3384</v>
      </c>
      <c r="G2594" s="1" t="s">
        <v>20</v>
      </c>
      <c r="J2594" s="2">
        <v>0</v>
      </c>
      <c r="K2594" s="7">
        <v>33520</v>
      </c>
      <c r="L2594" s="1">
        <v>0</v>
      </c>
      <c r="M2594" s="1" t="s">
        <v>2</v>
      </c>
      <c r="N2594" s="11">
        <v>26181.381249855123</v>
      </c>
      <c r="O2594" s="11">
        <v>241.6452335484166</v>
      </c>
      <c r="P2594" s="11">
        <v>405</v>
      </c>
      <c r="Q2594" s="1">
        <v>866</v>
      </c>
      <c r="R2594" s="3">
        <v>1</v>
      </c>
      <c r="S2594" s="3" t="s">
        <v>22833</v>
      </c>
      <c r="T2594" s="8" t="str">
        <f t="shared" si="40"/>
        <v>INSERT INTO item VALUES('0002485','식재료','사태','우육','','한우(사태,냉장,1등급,통덩어리,국산)(사태,냉장,1등급,통덩어리,국산)','1Kg','','','0','33520','0','국산','26181.3812498551','241.645233548417','405','866',1,'manager1');</v>
      </c>
      <c r="U2594" s="5"/>
    </row>
    <row r="2595" spans="1:21" x14ac:dyDescent="0.35">
      <c r="A2595" s="6" t="s">
        <v>15904</v>
      </c>
      <c r="B2595" s="1" t="s">
        <v>22786</v>
      </c>
      <c r="C2595" s="1" t="s">
        <v>3282</v>
      </c>
      <c r="D2595" s="1" t="s">
        <v>3374</v>
      </c>
      <c r="F2595" s="1" t="s">
        <v>3385</v>
      </c>
      <c r="G2595" s="1" t="s">
        <v>2902</v>
      </c>
      <c r="J2595" s="2">
        <v>0</v>
      </c>
      <c r="K2595" s="7">
        <v>34700</v>
      </c>
      <c r="L2595" s="1">
        <v>0</v>
      </c>
      <c r="M2595" s="1" t="s">
        <v>2</v>
      </c>
      <c r="N2595" s="11">
        <v>36850.405518793792</v>
      </c>
      <c r="O2595" s="11">
        <v>788.52559242336861</v>
      </c>
      <c r="P2595" s="11">
        <v>303</v>
      </c>
      <c r="Q2595" s="1">
        <v>5</v>
      </c>
      <c r="R2595" s="3">
        <v>1</v>
      </c>
      <c r="S2595" s="3" t="s">
        <v>22833</v>
      </c>
      <c r="T2595" s="8" t="str">
        <f t="shared" si="40"/>
        <v>INSERT INTO item VALUES('0002486','식재료','사태','우육','','(소량전용)한우(사태,냉장,1등급,찜용,국산)','1Kg(2.5*2.5*2.5cm/1kg미만 발주가능)','','','0','34700','0','국산','36850.4055187938','788.525592423369','303','5',1,'manager1');</v>
      </c>
      <c r="U2595" s="5"/>
    </row>
    <row r="2596" spans="1:21" x14ac:dyDescent="0.35">
      <c r="A2596" s="6" t="s">
        <v>15905</v>
      </c>
      <c r="B2596" s="1" t="s">
        <v>22786</v>
      </c>
      <c r="C2596" s="1" t="s">
        <v>3282</v>
      </c>
      <c r="D2596" s="1" t="s">
        <v>3374</v>
      </c>
      <c r="F2596" s="1" t="s">
        <v>3386</v>
      </c>
      <c r="G2596" s="1" t="s">
        <v>3203</v>
      </c>
      <c r="J2596" s="2">
        <v>0</v>
      </c>
      <c r="K2596" s="7">
        <v>50280</v>
      </c>
      <c r="L2596" s="1">
        <v>0</v>
      </c>
      <c r="M2596" s="1" t="s">
        <v>2</v>
      </c>
      <c r="N2596" s="11">
        <v>5812.8199783981499</v>
      </c>
      <c r="O2596" s="11">
        <v>885.95056601318538</v>
      </c>
      <c r="P2596" s="11">
        <v>612</v>
      </c>
      <c r="Q2596" s="1">
        <v>122</v>
      </c>
      <c r="R2596" s="3">
        <v>1</v>
      </c>
      <c r="S2596" s="3" t="s">
        <v>22833</v>
      </c>
      <c r="T2596" s="8" t="str">
        <f t="shared" si="40"/>
        <v>INSERT INTO item VALUES('0002487','식재료','사태','우육','','(소량전용)[H-Kids]한우(사태,냉동,2등급,국산)','kg(1kg미만발주가능)','','','0','50280','0','국산','5812.81997839815','885.950566013185','612','122',1,'manager1');</v>
      </c>
      <c r="U2596" s="5"/>
    </row>
    <row r="2597" spans="1:21" x14ac:dyDescent="0.35">
      <c r="A2597" s="6" t="s">
        <v>15906</v>
      </c>
      <c r="B2597" s="1" t="s">
        <v>22786</v>
      </c>
      <c r="C2597" s="1" t="s">
        <v>3282</v>
      </c>
      <c r="D2597" s="1" t="s">
        <v>3374</v>
      </c>
      <c r="F2597" s="1" t="s">
        <v>3387</v>
      </c>
      <c r="G2597" s="1" t="s">
        <v>2909</v>
      </c>
      <c r="J2597" s="2">
        <v>0</v>
      </c>
      <c r="K2597" s="7">
        <v>50280</v>
      </c>
      <c r="L2597" s="1">
        <v>0</v>
      </c>
      <c r="M2597" s="1" t="s">
        <v>2</v>
      </c>
      <c r="N2597" s="11">
        <v>48792.112328895018</v>
      </c>
      <c r="O2597" s="11">
        <v>749.36603093449958</v>
      </c>
      <c r="P2597" s="11">
        <v>372</v>
      </c>
      <c r="Q2597" s="1">
        <v>85</v>
      </c>
      <c r="R2597" s="3">
        <v>1</v>
      </c>
      <c r="S2597" s="3" t="s">
        <v>22833</v>
      </c>
      <c r="T2597" s="8" t="str">
        <f t="shared" si="40"/>
        <v>INSERT INTO item VALUES('0002488','식재료','사태','우육','','(소량전용)[H-Kids]한우(사태,냉동,2등급,찜용,국산)','2*2*2(1kg미만발주가능)','','','0','50280','0','국산','48792.112328895','749.3660309345','372','85',1,'manager1');</v>
      </c>
      <c r="U2597" s="5"/>
    </row>
    <row r="2598" spans="1:21" x14ac:dyDescent="0.35">
      <c r="A2598" s="6" t="s">
        <v>15907</v>
      </c>
      <c r="B2598" s="1" t="s">
        <v>22786</v>
      </c>
      <c r="C2598" s="1" t="s">
        <v>3282</v>
      </c>
      <c r="D2598" s="1" t="s">
        <v>3374</v>
      </c>
      <c r="F2598" s="1" t="s">
        <v>3388</v>
      </c>
      <c r="G2598" s="1" t="s">
        <v>3389</v>
      </c>
      <c r="J2598" s="2">
        <v>0</v>
      </c>
      <c r="K2598" s="7">
        <v>52280</v>
      </c>
      <c r="L2598" s="1">
        <v>0</v>
      </c>
      <c r="M2598" s="1" t="s">
        <v>2</v>
      </c>
      <c r="N2598" s="11">
        <v>19222.845950931118</v>
      </c>
      <c r="O2598" s="11">
        <v>420.56956135111358</v>
      </c>
      <c r="P2598" s="11">
        <v>77</v>
      </c>
      <c r="Q2598" s="1">
        <v>17</v>
      </c>
      <c r="R2598" s="3">
        <v>1</v>
      </c>
      <c r="S2598" s="3" t="s">
        <v>22833</v>
      </c>
      <c r="T2598" s="8" t="str">
        <f t="shared" si="40"/>
        <v>INSERT INTO item VALUES('0002489','식재료','사태','우육','','(소량전용)[H-Kids]한우(사태,냉장,1등급,국용,국산)','1*2*2cm(트레이포장)(1kg미만발주가능)','','','0','52280','0','국산','19222.8459509311','420.569561351114','77','17',1,'manager1');</v>
      </c>
      <c r="U2598" s="5"/>
    </row>
    <row r="2599" spans="1:21" x14ac:dyDescent="0.35">
      <c r="A2599" s="6" t="s">
        <v>15908</v>
      </c>
      <c r="B2599" s="1" t="s">
        <v>22786</v>
      </c>
      <c r="C2599" s="1" t="s">
        <v>3282</v>
      </c>
      <c r="D2599" s="1" t="s">
        <v>3390</v>
      </c>
      <c r="F2599" s="1" t="s">
        <v>3391</v>
      </c>
      <c r="G2599" s="1" t="s">
        <v>20</v>
      </c>
      <c r="J2599" s="2">
        <v>0</v>
      </c>
      <c r="K2599" s="7">
        <v>17480</v>
      </c>
      <c r="L2599" s="1">
        <v>0</v>
      </c>
      <c r="M2599" s="1" t="s">
        <v>2</v>
      </c>
      <c r="N2599" s="11">
        <v>9260.4685521789215</v>
      </c>
      <c r="O2599" s="11">
        <v>119.86949804023494</v>
      </c>
      <c r="P2599" s="11">
        <v>87</v>
      </c>
      <c r="Q2599" s="1">
        <v>105</v>
      </c>
      <c r="R2599" s="3">
        <v>1</v>
      </c>
      <c r="S2599" s="3" t="s">
        <v>22833</v>
      </c>
      <c r="T2599" s="8" t="str">
        <f t="shared" si="40"/>
        <v>INSERT INTO item VALUES('0002490','식재료','도가니','우육','','한우(도가니,냉동,국산)','1Kg','','','0','17480','0','국산','9260.46855217892','119.869498040235','87','105',1,'manager1');</v>
      </c>
      <c r="U2599" s="5"/>
    </row>
    <row r="2600" spans="1:21" x14ac:dyDescent="0.35">
      <c r="A2600" s="6" t="s">
        <v>15909</v>
      </c>
      <c r="B2600" s="1" t="s">
        <v>22786</v>
      </c>
      <c r="C2600" s="1" t="s">
        <v>3282</v>
      </c>
      <c r="D2600" s="1" t="s">
        <v>3390</v>
      </c>
      <c r="F2600" s="1" t="s">
        <v>3392</v>
      </c>
      <c r="G2600" s="1" t="s">
        <v>20</v>
      </c>
      <c r="J2600" s="2">
        <v>0</v>
      </c>
      <c r="K2600" s="7">
        <v>17480</v>
      </c>
      <c r="L2600" s="1">
        <v>0</v>
      </c>
      <c r="M2600" s="1" t="s">
        <v>2</v>
      </c>
      <c r="N2600" s="11">
        <v>60754.231383815139</v>
      </c>
      <c r="O2600" s="11">
        <v>286.63185234396173</v>
      </c>
      <c r="P2600" s="11">
        <v>228</v>
      </c>
      <c r="Q2600" s="1">
        <v>16</v>
      </c>
      <c r="R2600" s="3">
        <v>1</v>
      </c>
      <c r="S2600" s="3" t="s">
        <v>22833</v>
      </c>
      <c r="T2600" s="8" t="str">
        <f t="shared" si="40"/>
        <v>INSERT INTO item VALUES('0002491','식재료','도가니','우육','','한우(도가니,냉장,국산)','1Kg','','','0','17480','0','국산','60754.2313838151','286.631852343962','228','16',1,'manager1');</v>
      </c>
      <c r="U2600" s="5"/>
    </row>
    <row r="2601" spans="1:21" x14ac:dyDescent="0.35">
      <c r="A2601" s="6" t="s">
        <v>15910</v>
      </c>
      <c r="B2601" s="1" t="s">
        <v>22786</v>
      </c>
      <c r="C2601" s="1" t="s">
        <v>3282</v>
      </c>
      <c r="D2601" s="1" t="s">
        <v>3390</v>
      </c>
      <c r="F2601" s="1" t="s">
        <v>3393</v>
      </c>
      <c r="G2601" s="1" t="s">
        <v>20</v>
      </c>
      <c r="J2601" s="2">
        <v>0</v>
      </c>
      <c r="K2601" s="7">
        <v>12730</v>
      </c>
      <c r="L2601" s="1">
        <v>0</v>
      </c>
      <c r="M2601" s="1" t="s">
        <v>2</v>
      </c>
      <c r="N2601" s="11">
        <v>14511.604302162179</v>
      </c>
      <c r="O2601" s="11">
        <v>496.63081357462204</v>
      </c>
      <c r="P2601" s="11">
        <v>675</v>
      </c>
      <c r="Q2601" s="1">
        <v>231</v>
      </c>
      <c r="R2601" s="3">
        <v>1</v>
      </c>
      <c r="S2601" s="3" t="s">
        <v>22833</v>
      </c>
      <c r="T2601" s="8" t="str">
        <f t="shared" si="40"/>
        <v>INSERT INTO item VALUES('0002492','식재료','도가니','우육','','한우(도가니,냉동,2등급이상,탕용,국산)','1Kg','','','0','12730','0','국산','14511.6043021622','496.630813574622','675','231',1,'manager1');</v>
      </c>
      <c r="U2601" s="5"/>
    </row>
    <row r="2602" spans="1:21" x14ac:dyDescent="0.35">
      <c r="A2602" s="6" t="s">
        <v>15911</v>
      </c>
      <c r="B2602" s="1" t="s">
        <v>22786</v>
      </c>
      <c r="C2602" s="1" t="s">
        <v>3282</v>
      </c>
      <c r="D2602" s="1" t="s">
        <v>3394</v>
      </c>
      <c r="F2602" s="1" t="s">
        <v>3395</v>
      </c>
      <c r="G2602" s="1" t="s">
        <v>2761</v>
      </c>
      <c r="J2602" s="2">
        <v>0</v>
      </c>
      <c r="K2602" s="7">
        <v>39110</v>
      </c>
      <c r="L2602" s="1">
        <v>0</v>
      </c>
      <c r="M2602" s="1" t="s">
        <v>2</v>
      </c>
      <c r="N2602" s="11">
        <v>2336.7909220574888</v>
      </c>
      <c r="O2602" s="11">
        <v>566.12325294746779</v>
      </c>
      <c r="P2602" s="11">
        <v>449</v>
      </c>
      <c r="Q2602" s="1">
        <v>153</v>
      </c>
      <c r="R2602" s="3">
        <v>1</v>
      </c>
      <c r="S2602" s="3" t="s">
        <v>22833</v>
      </c>
      <c r="T2602" s="8" t="str">
        <f t="shared" si="40"/>
        <v>INSERT INTO item VALUES('0002493','식재료','홍두깨','우육','','한우(홍두깨,냉동,3등급,채썰기,국산한우)','1Kg(0.5*0.5*5~6cm)','','','0','39110','0','국산','2336.79092205749','566.123252947468','449','153',1,'manager1');</v>
      </c>
      <c r="U2602" s="5"/>
    </row>
    <row r="2603" spans="1:21" x14ac:dyDescent="0.35">
      <c r="A2603" s="6" t="s">
        <v>15912</v>
      </c>
      <c r="B2603" s="1" t="s">
        <v>22786</v>
      </c>
      <c r="C2603" s="1" t="s">
        <v>3282</v>
      </c>
      <c r="D2603" s="1" t="s">
        <v>3394</v>
      </c>
      <c r="F2603" s="1" t="s">
        <v>3396</v>
      </c>
      <c r="G2603" s="1" t="s">
        <v>2761</v>
      </c>
      <c r="J2603" s="2">
        <v>0</v>
      </c>
      <c r="K2603" s="7">
        <v>49090</v>
      </c>
      <c r="L2603" s="1">
        <v>0</v>
      </c>
      <c r="M2603" s="1" t="s">
        <v>2</v>
      </c>
      <c r="N2603" s="11">
        <v>8662.6568883398486</v>
      </c>
      <c r="O2603" s="11">
        <v>110.52437779813928</v>
      </c>
      <c r="P2603" s="11">
        <v>422</v>
      </c>
      <c r="Q2603" s="1">
        <v>313</v>
      </c>
      <c r="R2603" s="3">
        <v>1</v>
      </c>
      <c r="S2603" s="3" t="s">
        <v>22833</v>
      </c>
      <c r="T2603" s="8" t="str">
        <f t="shared" si="40"/>
        <v>INSERT INTO item VALUES('0002494','식재료','홍두깨','우육','','[H-Kids]한우(홍두깨,3등급,냉동,채썰기,국산)','1Kg(0.5*0.5*5~6cm)','','','0','49090','0','국산','8662.65688833985','110.524377798139','422','313',1,'manager1');</v>
      </c>
      <c r="U2603" s="5"/>
    </row>
    <row r="2604" spans="1:21" x14ac:dyDescent="0.35">
      <c r="A2604" s="6" t="s">
        <v>15913</v>
      </c>
      <c r="B2604" s="1" t="s">
        <v>22786</v>
      </c>
      <c r="C2604" s="1" t="s">
        <v>3282</v>
      </c>
      <c r="D2604" s="1" t="s">
        <v>3394</v>
      </c>
      <c r="F2604" s="1" t="s">
        <v>3397</v>
      </c>
      <c r="G2604" s="1" t="s">
        <v>3398</v>
      </c>
      <c r="J2604" s="2">
        <v>0</v>
      </c>
      <c r="K2604" s="7">
        <v>39110</v>
      </c>
      <c r="L2604" s="1">
        <v>0</v>
      </c>
      <c r="M2604" s="1" t="s">
        <v>2</v>
      </c>
      <c r="N2604" s="11">
        <v>5838.9693752934381</v>
      </c>
      <c r="O2604" s="11">
        <v>68.439303980667219</v>
      </c>
      <c r="P2604" s="11">
        <v>137</v>
      </c>
      <c r="Q2604" s="1">
        <v>833</v>
      </c>
      <c r="R2604" s="3">
        <v>1</v>
      </c>
      <c r="S2604" s="3" t="s">
        <v>22833</v>
      </c>
      <c r="T2604" s="8" t="str">
        <f t="shared" si="40"/>
        <v>INSERT INTO item VALUES('0002495','식재료','홍두깨','우육','','한우(홍두깨,냉동,3등급,슬라이스,국산)','1Kg(4*4*0.5cm)','','','0','39110','0','국산','5838.96937529344','68.4393039806672','137','833',1,'manager1');</v>
      </c>
      <c r="U2604" s="5"/>
    </row>
    <row r="2605" spans="1:21" x14ac:dyDescent="0.35">
      <c r="A2605" s="6" t="s">
        <v>15914</v>
      </c>
      <c r="B2605" s="1" t="s">
        <v>22786</v>
      </c>
      <c r="C2605" s="1" t="s">
        <v>3282</v>
      </c>
      <c r="D2605" s="1" t="s">
        <v>3394</v>
      </c>
      <c r="F2605" s="1" t="s">
        <v>3399</v>
      </c>
      <c r="G2605" s="1" t="s">
        <v>2226</v>
      </c>
      <c r="J2605" s="2">
        <v>0</v>
      </c>
      <c r="K2605" s="7">
        <v>53090</v>
      </c>
      <c r="L2605" s="1">
        <v>0</v>
      </c>
      <c r="M2605" s="1" t="s">
        <v>2</v>
      </c>
      <c r="N2605" s="11">
        <v>15688.375209645694</v>
      </c>
      <c r="O2605" s="11">
        <v>940.92254356587557</v>
      </c>
      <c r="P2605" s="11">
        <v>983</v>
      </c>
      <c r="Q2605" s="1">
        <v>89</v>
      </c>
      <c r="R2605" s="3">
        <v>1</v>
      </c>
      <c r="S2605" s="3" t="s">
        <v>22833</v>
      </c>
      <c r="T2605" s="8" t="str">
        <f t="shared" si="40"/>
        <v>INSERT INTO item VALUES('0002496','식재료','홍두깨','우육','','한우(홍두깨,냉장,1+등급,국산)','KG','','','0','53090','0','국산','15688.3752096457','940.922543565876','983','89',1,'manager1');</v>
      </c>
      <c r="U2605" s="5"/>
    </row>
    <row r="2606" spans="1:21" x14ac:dyDescent="0.35">
      <c r="A2606" s="6" t="s">
        <v>15915</v>
      </c>
      <c r="B2606" s="1" t="s">
        <v>22786</v>
      </c>
      <c r="C2606" s="1" t="s">
        <v>3282</v>
      </c>
      <c r="D2606" s="1" t="s">
        <v>3394</v>
      </c>
      <c r="F2606" s="1" t="s">
        <v>3400</v>
      </c>
      <c r="G2606" s="1" t="s">
        <v>2761</v>
      </c>
      <c r="J2606" s="2">
        <v>0</v>
      </c>
      <c r="K2606" s="7">
        <v>49090</v>
      </c>
      <c r="L2606" s="1">
        <v>0</v>
      </c>
      <c r="M2606" s="1" t="s">
        <v>2</v>
      </c>
      <c r="N2606" s="11">
        <v>28288.677232929742</v>
      </c>
      <c r="O2606" s="11">
        <v>564.40523190423846</v>
      </c>
      <c r="P2606" s="11">
        <v>768</v>
      </c>
      <c r="Q2606" s="1">
        <v>154</v>
      </c>
      <c r="R2606" s="3">
        <v>1</v>
      </c>
      <c r="S2606" s="3" t="s">
        <v>22833</v>
      </c>
      <c r="T2606" s="8" t="str">
        <f t="shared" si="40"/>
        <v>INSERT INTO item VALUES('0002497','식재료','홍두깨','우육','','[H-Kids]한우(홍두깨,2등급,냉장,채썰기,국산)','1Kg(0.5*0.5*5~6cm)','','','0','49090','0','국산','28288.6772329297','564.405231904238','768','154',1,'manager1');</v>
      </c>
      <c r="U2606" s="5"/>
    </row>
    <row r="2607" spans="1:21" x14ac:dyDescent="0.35">
      <c r="A2607" s="6" t="s">
        <v>15916</v>
      </c>
      <c r="B2607" s="1" t="s">
        <v>22786</v>
      </c>
      <c r="C2607" s="1" t="s">
        <v>3282</v>
      </c>
      <c r="D2607" s="1" t="s">
        <v>3394</v>
      </c>
      <c r="F2607" s="1" t="s">
        <v>3401</v>
      </c>
      <c r="G2607" s="1" t="s">
        <v>3398</v>
      </c>
      <c r="J2607" s="2">
        <v>0</v>
      </c>
      <c r="K2607" s="7">
        <v>49090</v>
      </c>
      <c r="L2607" s="1">
        <v>0</v>
      </c>
      <c r="M2607" s="1" t="s">
        <v>2</v>
      </c>
      <c r="N2607" s="11">
        <v>46036.820563208443</v>
      </c>
      <c r="O2607" s="11">
        <v>461.83750398381693</v>
      </c>
      <c r="P2607" s="11">
        <v>664</v>
      </c>
      <c r="Q2607" s="1">
        <v>706</v>
      </c>
      <c r="R2607" s="3">
        <v>1</v>
      </c>
      <c r="S2607" s="3" t="s">
        <v>22833</v>
      </c>
      <c r="T2607" s="8" t="str">
        <f t="shared" si="40"/>
        <v>INSERT INTO item VALUES('0002498','식재료','홍두깨','우육','','[H-Kids]한우(홍두깨,2등급,냉동,슬라이스,국산)','1Kg(4*4*0.5cm)','','','0','49090','0','국산','46036.8205632084','461.837503983817','664','706',1,'manager1');</v>
      </c>
      <c r="U2607" s="5"/>
    </row>
    <row r="2608" spans="1:21" x14ac:dyDescent="0.35">
      <c r="A2608" s="6" t="s">
        <v>15917</v>
      </c>
      <c r="B2608" s="1" t="s">
        <v>22786</v>
      </c>
      <c r="C2608" s="1" t="s">
        <v>3282</v>
      </c>
      <c r="D2608" s="1" t="s">
        <v>3394</v>
      </c>
      <c r="F2608" s="1" t="s">
        <v>3402</v>
      </c>
      <c r="G2608" s="1" t="s">
        <v>2761</v>
      </c>
      <c r="J2608" s="2">
        <v>0</v>
      </c>
      <c r="K2608" s="7">
        <v>49090</v>
      </c>
      <c r="L2608" s="1">
        <v>0</v>
      </c>
      <c r="M2608" s="1" t="s">
        <v>2</v>
      </c>
      <c r="N2608" s="11">
        <v>70632.674020445746</v>
      </c>
      <c r="O2608" s="11">
        <v>761.98352508724417</v>
      </c>
      <c r="P2608" s="11">
        <v>418</v>
      </c>
      <c r="Q2608" s="1">
        <v>122</v>
      </c>
      <c r="R2608" s="3">
        <v>1</v>
      </c>
      <c r="S2608" s="3" t="s">
        <v>22833</v>
      </c>
      <c r="T2608" s="8" t="str">
        <f t="shared" si="40"/>
        <v>INSERT INTO item VALUES('0002499','식재료','홍두깨','우육','','[H-Kids]한우(홍두깨,2등급,냉동,채썰기,국산)','1Kg(0.5*0.5*5~6cm)','','','0','49090','0','국산','70632.6740204457','761.983525087244','418','122',1,'manager1');</v>
      </c>
      <c r="U2608" s="5"/>
    </row>
    <row r="2609" spans="1:21" x14ac:dyDescent="0.35">
      <c r="A2609" s="6" t="s">
        <v>15918</v>
      </c>
      <c r="B2609" s="1" t="s">
        <v>22786</v>
      </c>
      <c r="C2609" s="1" t="s">
        <v>3282</v>
      </c>
      <c r="D2609" s="1" t="s">
        <v>3394</v>
      </c>
      <c r="F2609" s="1" t="s">
        <v>3402</v>
      </c>
      <c r="G2609" s="1" t="s">
        <v>2761</v>
      </c>
      <c r="J2609" s="2">
        <v>0</v>
      </c>
      <c r="K2609" s="7">
        <v>49090</v>
      </c>
      <c r="L2609" s="1">
        <v>0</v>
      </c>
      <c r="M2609" s="1" t="s">
        <v>2</v>
      </c>
      <c r="N2609" s="11">
        <v>42992.818273664227</v>
      </c>
      <c r="O2609" s="11">
        <v>618.42761351025661</v>
      </c>
      <c r="P2609" s="11">
        <v>157</v>
      </c>
      <c r="Q2609" s="1">
        <v>16</v>
      </c>
      <c r="R2609" s="3">
        <v>1</v>
      </c>
      <c r="S2609" s="3" t="s">
        <v>22833</v>
      </c>
      <c r="T2609" s="8" t="str">
        <f t="shared" si="40"/>
        <v>INSERT INTO item VALUES('0002500','식재료','홍두깨','우육','','[H-Kids]한우(홍두깨,2등급,냉동,채썰기,국산)','1Kg(0.5*0.5*5~6cm)','','','0','49090','0','국산','42992.8182736642','618.427613510257','157','16',1,'manager1');</v>
      </c>
      <c r="U2609" s="5"/>
    </row>
    <row r="2610" spans="1:21" x14ac:dyDescent="0.35">
      <c r="A2610" s="6" t="s">
        <v>15919</v>
      </c>
      <c r="B2610" s="1" t="s">
        <v>22786</v>
      </c>
      <c r="C2610" s="1" t="s">
        <v>3282</v>
      </c>
      <c r="D2610" s="1" t="s">
        <v>3394</v>
      </c>
      <c r="F2610" s="1" t="s">
        <v>3403</v>
      </c>
      <c r="G2610" s="1" t="s">
        <v>2761</v>
      </c>
      <c r="J2610" s="2">
        <v>0</v>
      </c>
      <c r="K2610" s="7">
        <v>52580</v>
      </c>
      <c r="L2610" s="1">
        <v>0</v>
      </c>
      <c r="M2610" s="1" t="s">
        <v>2</v>
      </c>
      <c r="N2610" s="11">
        <v>48936.605873092863</v>
      </c>
      <c r="O2610" s="11">
        <v>297.62015372459285</v>
      </c>
      <c r="P2610" s="11">
        <v>823</v>
      </c>
      <c r="Q2610" s="1">
        <v>30</v>
      </c>
      <c r="R2610" s="3">
        <v>1</v>
      </c>
      <c r="S2610" s="3" t="s">
        <v>22833</v>
      </c>
      <c r="T2610" s="8" t="str">
        <f t="shared" si="40"/>
        <v>INSERT INTO item VALUES('0002501','식재료','홍두깨','우육','','[H-Kids]한우(홍두깨,1등급,냉동,채썰기,국산)','1Kg(0.5*0.5*5~6cm)','','','0','52580','0','국산','48936.6058730929','297.620153724593','823','30',1,'manager1');</v>
      </c>
      <c r="U2610" s="5"/>
    </row>
    <row r="2611" spans="1:21" x14ac:dyDescent="0.35">
      <c r="A2611" s="6" t="s">
        <v>15920</v>
      </c>
      <c r="B2611" s="1" t="s">
        <v>22786</v>
      </c>
      <c r="C2611" s="1" t="s">
        <v>3282</v>
      </c>
      <c r="D2611" s="1" t="s">
        <v>3394</v>
      </c>
      <c r="F2611" s="1" t="s">
        <v>3404</v>
      </c>
      <c r="G2611" s="1" t="s">
        <v>3405</v>
      </c>
      <c r="J2611" s="2">
        <v>0</v>
      </c>
      <c r="K2611" s="7">
        <v>54280</v>
      </c>
      <c r="L2611" s="1">
        <v>0</v>
      </c>
      <c r="M2611" s="1" t="s">
        <v>2</v>
      </c>
      <c r="N2611" s="11">
        <v>640.09021895557214</v>
      </c>
      <c r="O2611" s="11">
        <v>771.37382511101475</v>
      </c>
      <c r="P2611" s="11">
        <v>661</v>
      </c>
      <c r="Q2611" s="1">
        <v>392</v>
      </c>
      <c r="R2611" s="3">
        <v>1</v>
      </c>
      <c r="S2611" s="3" t="s">
        <v>22833</v>
      </c>
      <c r="T2611" s="8" t="str">
        <f t="shared" si="40"/>
        <v>INSERT INTO item VALUES('0002502','식재료','홍두깨','우육','','(소량전용)한우(홍두깨,냉장,1+등급,국산)','KG(1kg미만발주가능)','','','0','54280','0','국산','640.090218955572','771.373825111015','661','392',1,'manager1');</v>
      </c>
      <c r="U2611" s="5"/>
    </row>
    <row r="2612" spans="1:21" x14ac:dyDescent="0.35">
      <c r="A2612" s="6" t="s">
        <v>15921</v>
      </c>
      <c r="B2612" s="1" t="s">
        <v>22786</v>
      </c>
      <c r="C2612" s="1" t="s">
        <v>3282</v>
      </c>
      <c r="D2612" s="1" t="s">
        <v>3394</v>
      </c>
      <c r="F2612" s="1" t="s">
        <v>3406</v>
      </c>
      <c r="G2612" s="1" t="s">
        <v>3407</v>
      </c>
      <c r="J2612" s="2">
        <v>0</v>
      </c>
      <c r="K2612" s="7">
        <v>50280</v>
      </c>
      <c r="L2612" s="1">
        <v>0</v>
      </c>
      <c r="M2612" s="1" t="s">
        <v>2</v>
      </c>
      <c r="N2612" s="11">
        <v>43246.607367102923</v>
      </c>
      <c r="O2612" s="11">
        <v>16.298702211297588</v>
      </c>
      <c r="P2612" s="11">
        <v>666</v>
      </c>
      <c r="Q2612" s="1">
        <v>132</v>
      </c>
      <c r="R2612" s="3">
        <v>1</v>
      </c>
      <c r="S2612" s="3" t="s">
        <v>22833</v>
      </c>
      <c r="T2612" s="8" t="str">
        <f t="shared" si="40"/>
        <v>INSERT INTO item VALUES('0002503','식재료','홍두깨','우육','','(소량전용)[H-Kids]한우(홍두깨,냉동,2등급,슬라이스,국산)','4*4*0.5(1kg미만발주가능)','','','0','50280','0','국산','43246.6073671029','16.2987022112976','666','132',1,'manager1');</v>
      </c>
      <c r="U2612" s="5"/>
    </row>
    <row r="2613" spans="1:21" x14ac:dyDescent="0.35">
      <c r="A2613" s="6" t="s">
        <v>15922</v>
      </c>
      <c r="B2613" s="1" t="s">
        <v>22786</v>
      </c>
      <c r="C2613" s="1" t="s">
        <v>3282</v>
      </c>
      <c r="D2613" s="1" t="s">
        <v>3408</v>
      </c>
      <c r="F2613" s="1" t="s">
        <v>3409</v>
      </c>
      <c r="G2613" s="1" t="s">
        <v>20</v>
      </c>
      <c r="J2613" s="2">
        <v>0</v>
      </c>
      <c r="K2613" s="7">
        <v>29330</v>
      </c>
      <c r="L2613" s="1">
        <v>0</v>
      </c>
      <c r="M2613" s="1" t="s">
        <v>2</v>
      </c>
      <c r="N2613" s="11">
        <v>12928.172558876397</v>
      </c>
      <c r="O2613" s="11">
        <v>528.71094921520034</v>
      </c>
      <c r="P2613" s="11">
        <v>630</v>
      </c>
      <c r="Q2613" s="1">
        <v>128</v>
      </c>
      <c r="R2613" s="3">
        <v>1</v>
      </c>
      <c r="S2613" s="3" t="s">
        <v>22833</v>
      </c>
      <c r="T2613" s="8" t="str">
        <f t="shared" si="40"/>
        <v>INSERT INTO item VALUES('0002504','식재료','우둔','우육','','한우(냉동,3등급,볶음용,분쇄,국산한우)','1Kg','','','0','29330','0','국산','12928.1725588764','528.7109492152','630','128',1,'manager1');</v>
      </c>
      <c r="U2613" s="5"/>
    </row>
    <row r="2614" spans="1:21" x14ac:dyDescent="0.35">
      <c r="A2614" s="6" t="s">
        <v>15923</v>
      </c>
      <c r="B2614" s="1" t="s">
        <v>22786</v>
      </c>
      <c r="C2614" s="1" t="s">
        <v>3282</v>
      </c>
      <c r="D2614" s="1" t="s">
        <v>3408</v>
      </c>
      <c r="F2614" s="1" t="s">
        <v>3410</v>
      </c>
      <c r="G2614" s="1" t="s">
        <v>3306</v>
      </c>
      <c r="J2614" s="2">
        <v>0</v>
      </c>
      <c r="K2614" s="7">
        <v>33520</v>
      </c>
      <c r="L2614" s="1">
        <v>0</v>
      </c>
      <c r="M2614" s="1" t="s">
        <v>2</v>
      </c>
      <c r="N2614" s="11">
        <v>11241.433110720694</v>
      </c>
      <c r="O2614" s="11">
        <v>571.43963524635376</v>
      </c>
      <c r="P2614" s="11">
        <v>666</v>
      </c>
      <c r="Q2614" s="1">
        <v>207</v>
      </c>
      <c r="R2614" s="3">
        <v>1</v>
      </c>
      <c r="S2614" s="3" t="s">
        <v>22833</v>
      </c>
      <c r="T2614" s="8" t="str">
        <f t="shared" si="40"/>
        <v>INSERT INTO item VALUES('0002505','식재료','우둔','우육','','한우(우둔,냉동,3등급,불고기용,국산한우)','0*0*0.3/Kg','','','0','33520','0','국산','11241.4331107207','571.439635246354','666','207',1,'manager1');</v>
      </c>
      <c r="U2614" s="5"/>
    </row>
    <row r="2615" spans="1:21" x14ac:dyDescent="0.35">
      <c r="A2615" s="6" t="s">
        <v>15924</v>
      </c>
      <c r="B2615" s="1" t="s">
        <v>22786</v>
      </c>
      <c r="C2615" s="1" t="s">
        <v>3282</v>
      </c>
      <c r="D2615" s="1" t="s">
        <v>3408</v>
      </c>
      <c r="F2615" s="1" t="s">
        <v>3411</v>
      </c>
      <c r="G2615" s="1" t="s">
        <v>2596</v>
      </c>
      <c r="J2615" s="2">
        <v>0</v>
      </c>
      <c r="K2615" s="7">
        <v>33520</v>
      </c>
      <c r="L2615" s="1">
        <v>0</v>
      </c>
      <c r="M2615" s="1" t="s">
        <v>2</v>
      </c>
      <c r="N2615" s="11">
        <v>19145.334784589057</v>
      </c>
      <c r="O2615" s="11">
        <v>190.02311496235413</v>
      </c>
      <c r="P2615" s="11">
        <v>992</v>
      </c>
      <c r="Q2615" s="1">
        <v>25</v>
      </c>
      <c r="R2615" s="3">
        <v>1</v>
      </c>
      <c r="S2615" s="3" t="s">
        <v>22833</v>
      </c>
      <c r="T2615" s="8" t="str">
        <f t="shared" si="40"/>
        <v>INSERT INTO item VALUES('0002506','식재료','우둔','우육','','한우(우둔,냉동,3등급,장조림용,국산한우)','1Kg(3*3*3cm)','','','0','33520','0','국산','19145.3347845891','190.023114962354','992','25',1,'manager1');</v>
      </c>
      <c r="U2615" s="5"/>
    </row>
    <row r="2616" spans="1:21" x14ac:dyDescent="0.35">
      <c r="A2616" s="6" t="s">
        <v>15925</v>
      </c>
      <c r="B2616" s="1" t="s">
        <v>22786</v>
      </c>
      <c r="C2616" s="1" t="s">
        <v>3282</v>
      </c>
      <c r="D2616" s="1" t="s">
        <v>3408</v>
      </c>
      <c r="F2616" s="1" t="s">
        <v>3412</v>
      </c>
      <c r="G2616" s="1" t="s">
        <v>2761</v>
      </c>
      <c r="J2616" s="2">
        <v>0</v>
      </c>
      <c r="K2616" s="7">
        <v>33520</v>
      </c>
      <c r="L2616" s="1">
        <v>0</v>
      </c>
      <c r="M2616" s="1" t="s">
        <v>2</v>
      </c>
      <c r="N2616" s="11">
        <v>17248.845099939947</v>
      </c>
      <c r="O2616" s="11">
        <v>187.55294705211145</v>
      </c>
      <c r="P2616" s="11">
        <v>341</v>
      </c>
      <c r="Q2616" s="1">
        <v>474</v>
      </c>
      <c r="R2616" s="3">
        <v>1</v>
      </c>
      <c r="S2616" s="3" t="s">
        <v>22833</v>
      </c>
      <c r="T2616" s="8" t="str">
        <f t="shared" si="40"/>
        <v>INSERT INTO item VALUES('0002507','식재료','우둔','우육','','한우(우둔,냉동,3등급,채썰기,국산한우)','1Kg(0.5*0.5*5~6cm)','','','0','33520','0','국산','17248.8450999399','187.552947052111','341','474',1,'manager1');</v>
      </c>
      <c r="U2616" s="5"/>
    </row>
    <row r="2617" spans="1:21" x14ac:dyDescent="0.35">
      <c r="A2617" s="6" t="s">
        <v>15926</v>
      </c>
      <c r="B2617" s="1" t="s">
        <v>22786</v>
      </c>
      <c r="C2617" s="1" t="s">
        <v>3282</v>
      </c>
      <c r="D2617" s="1" t="s">
        <v>3408</v>
      </c>
      <c r="F2617" s="1" t="s">
        <v>3413</v>
      </c>
      <c r="G2617" s="1" t="s">
        <v>3414</v>
      </c>
      <c r="J2617" s="2">
        <v>0</v>
      </c>
      <c r="K2617" s="7">
        <v>39120</v>
      </c>
      <c r="L2617" s="1">
        <v>0</v>
      </c>
      <c r="M2617" s="1" t="s">
        <v>2</v>
      </c>
      <c r="N2617" s="11">
        <v>12722.340966434389</v>
      </c>
      <c r="O2617" s="11">
        <v>137.05375748401704</v>
      </c>
      <c r="P2617" s="11">
        <v>934</v>
      </c>
      <c r="Q2617" s="1">
        <v>515</v>
      </c>
      <c r="R2617" s="3">
        <v>1</v>
      </c>
      <c r="S2617" s="3" t="s">
        <v>22833</v>
      </c>
      <c r="T2617" s="8" t="str">
        <f t="shared" si="40"/>
        <v>INSERT INTO item VALUES('0002508','식재료','우둔','우육','','한우(D-2)(우둔,냉장,1등급,채썰기,국산한우)','1Kg(0.5*0.5*5cm)','','','0','39120','0','국산','12722.3409664344','137.053757484017','934','515',1,'manager1');</v>
      </c>
      <c r="U2617" s="5"/>
    </row>
    <row r="2618" spans="1:21" x14ac:dyDescent="0.35">
      <c r="A2618" s="6" t="s">
        <v>15927</v>
      </c>
      <c r="B2618" s="1" t="s">
        <v>22786</v>
      </c>
      <c r="C2618" s="1" t="s">
        <v>3282</v>
      </c>
      <c r="D2618" s="1" t="s">
        <v>3408</v>
      </c>
      <c r="F2618" s="1" t="s">
        <v>3415</v>
      </c>
      <c r="G2618" s="1" t="s">
        <v>3416</v>
      </c>
      <c r="J2618" s="2">
        <v>0</v>
      </c>
      <c r="K2618" s="7">
        <v>32140</v>
      </c>
      <c r="L2618" s="1">
        <v>0</v>
      </c>
      <c r="M2618" s="1" t="s">
        <v>2</v>
      </c>
      <c r="N2618" s="11">
        <v>16353.834464400519</v>
      </c>
      <c r="O2618" s="11">
        <v>563.22342454114255</v>
      </c>
      <c r="P2618" s="11">
        <v>280</v>
      </c>
      <c r="Q2618" s="1">
        <v>65</v>
      </c>
      <c r="R2618" s="3">
        <v>1</v>
      </c>
      <c r="S2618" s="3" t="s">
        <v>22833</v>
      </c>
      <c r="T2618" s="8" t="str">
        <f t="shared" si="40"/>
        <v>INSERT INTO item VALUES('0002509','식재료','우둔','우육','','육우(우둔,냉동,3등급,탕수육용,국산)','1Kg(1.2*0.5*4.5cm)','','','0','32140','0','국산','16353.8344644005','563.223424541143','280','65',1,'manager1');</v>
      </c>
      <c r="U2618" s="5"/>
    </row>
    <row r="2619" spans="1:21" x14ac:dyDescent="0.35">
      <c r="A2619" s="6" t="s">
        <v>15928</v>
      </c>
      <c r="B2619" s="1" t="s">
        <v>22786</v>
      </c>
      <c r="C2619" s="1" t="s">
        <v>3282</v>
      </c>
      <c r="D2619" s="1" t="s">
        <v>3408</v>
      </c>
      <c r="F2619" s="1" t="s">
        <v>3417</v>
      </c>
      <c r="G2619" s="1" t="s">
        <v>2719</v>
      </c>
      <c r="J2619" s="2">
        <v>0</v>
      </c>
      <c r="K2619" s="7">
        <v>39120</v>
      </c>
      <c r="L2619" s="1">
        <v>0</v>
      </c>
      <c r="M2619" s="1" t="s">
        <v>2</v>
      </c>
      <c r="N2619" s="11">
        <v>20187.301539590939</v>
      </c>
      <c r="O2619" s="11">
        <v>818.24955102827471</v>
      </c>
      <c r="P2619" s="11">
        <v>412</v>
      </c>
      <c r="Q2619" s="1">
        <v>282</v>
      </c>
      <c r="R2619" s="3">
        <v>1</v>
      </c>
      <c r="S2619" s="3" t="s">
        <v>22833</v>
      </c>
      <c r="T2619" s="8" t="str">
        <f t="shared" si="40"/>
        <v>INSERT INTO item VALUES('0002510','식재료','우둔','우육','','한우(우둔,냉장,1등급,불고기용,국산)','1Kg(0.2cm)','','','0','39120','0','국산','20187.3015395909','818.249551028275','412','282',1,'manager1');</v>
      </c>
      <c r="U2619" s="5"/>
    </row>
    <row r="2620" spans="1:21" x14ac:dyDescent="0.35">
      <c r="A2620" s="6" t="s">
        <v>15929</v>
      </c>
      <c r="B2620" s="1" t="s">
        <v>22786</v>
      </c>
      <c r="C2620" s="1" t="s">
        <v>3282</v>
      </c>
      <c r="D2620" s="1" t="s">
        <v>3408</v>
      </c>
      <c r="F2620" s="1" t="s">
        <v>3418</v>
      </c>
      <c r="G2620" s="1" t="s">
        <v>3419</v>
      </c>
      <c r="J2620" s="2">
        <v>0</v>
      </c>
      <c r="K2620" s="7">
        <v>39120</v>
      </c>
      <c r="L2620" s="1">
        <v>0</v>
      </c>
      <c r="M2620" s="1" t="s">
        <v>2</v>
      </c>
      <c r="N2620" s="11">
        <v>25691.635512124743</v>
      </c>
      <c r="O2620" s="11">
        <v>839.14637646922392</v>
      </c>
      <c r="P2620" s="11">
        <v>719</v>
      </c>
      <c r="Q2620" s="1">
        <v>344</v>
      </c>
      <c r="R2620" s="3">
        <v>1</v>
      </c>
      <c r="S2620" s="3" t="s">
        <v>22833</v>
      </c>
      <c r="T2620" s="8" t="str">
        <f t="shared" si="40"/>
        <v>INSERT INTO item VALUES('0002511','식재료','우둔','우육','','한우(우둔,냉장,1등급,국용,국산)','1Kg(2*2*0.5cm)','','','0','39120','0','국산','25691.6355121247','839.146376469224','719','344',1,'manager1');</v>
      </c>
      <c r="U2620" s="5"/>
    </row>
    <row r="2621" spans="1:21" x14ac:dyDescent="0.35">
      <c r="A2621" s="6" t="s">
        <v>15930</v>
      </c>
      <c r="B2621" s="1" t="s">
        <v>22786</v>
      </c>
      <c r="C2621" s="1" t="s">
        <v>3282</v>
      </c>
      <c r="D2621" s="1" t="s">
        <v>3408</v>
      </c>
      <c r="F2621" s="1" t="s">
        <v>3420</v>
      </c>
      <c r="G2621" s="1" t="s">
        <v>3248</v>
      </c>
      <c r="J2621" s="2">
        <v>0</v>
      </c>
      <c r="K2621" s="7">
        <v>53480</v>
      </c>
      <c r="L2621" s="1">
        <v>0</v>
      </c>
      <c r="M2621" s="1" t="s">
        <v>2</v>
      </c>
      <c r="N2621" s="11">
        <v>20716.138709198996</v>
      </c>
      <c r="O2621" s="11">
        <v>696.9518357369426</v>
      </c>
      <c r="P2621" s="11">
        <v>576</v>
      </c>
      <c r="Q2621" s="1">
        <v>80</v>
      </c>
      <c r="R2621" s="3">
        <v>1</v>
      </c>
      <c r="S2621" s="3" t="s">
        <v>22833</v>
      </c>
      <c r="T2621" s="8" t="str">
        <f t="shared" si="40"/>
        <v>INSERT INTO item VALUES('0002512','식재료','우둔','우육','','[H-Kids]한우(우둔,1등급,냉장,불고기용,국산)','0*0*0.3','','','0','53480','0','국산','20716.138709199','696.951835736943','576','80',1,'manager1');</v>
      </c>
      <c r="U2621" s="5"/>
    </row>
    <row r="2622" spans="1:21" x14ac:dyDescent="0.35">
      <c r="A2622" s="6" t="s">
        <v>15931</v>
      </c>
      <c r="B2622" s="1" t="s">
        <v>22786</v>
      </c>
      <c r="C2622" s="1" t="s">
        <v>3282</v>
      </c>
      <c r="D2622" s="1" t="s">
        <v>3408</v>
      </c>
      <c r="F2622" s="1" t="s">
        <v>3421</v>
      </c>
      <c r="G2622" s="1" t="s">
        <v>3419</v>
      </c>
      <c r="J2622" s="2">
        <v>0</v>
      </c>
      <c r="K2622" s="7">
        <v>53480</v>
      </c>
      <c r="L2622" s="1">
        <v>0</v>
      </c>
      <c r="M2622" s="1" t="s">
        <v>2</v>
      </c>
      <c r="N2622" s="11">
        <v>21204.423288914022</v>
      </c>
      <c r="O2622" s="11">
        <v>929.82189840201681</v>
      </c>
      <c r="P2622" s="11">
        <v>93</v>
      </c>
      <c r="Q2622" s="1">
        <v>25</v>
      </c>
      <c r="R2622" s="3">
        <v>1</v>
      </c>
      <c r="S2622" s="3" t="s">
        <v>22833</v>
      </c>
      <c r="T2622" s="8" t="str">
        <f t="shared" si="40"/>
        <v>INSERT INTO item VALUES('0002513','식재료','우둔','우육','','[H-Kids]한우(우둔,1등급,냉장,국용,국산)','1Kg(2*2*0.5cm)','','','0','53480','0','국산','21204.423288914','929.821898402017','93','25',1,'manager1');</v>
      </c>
      <c r="U2622" s="5"/>
    </row>
    <row r="2623" spans="1:21" x14ac:dyDescent="0.35">
      <c r="A2623" s="6" t="s">
        <v>15932</v>
      </c>
      <c r="B2623" s="1" t="s">
        <v>22786</v>
      </c>
      <c r="C2623" s="1" t="s">
        <v>3282</v>
      </c>
      <c r="D2623" s="1" t="s">
        <v>3408</v>
      </c>
      <c r="F2623" s="1" t="s">
        <v>3422</v>
      </c>
      <c r="G2623" s="1" t="s">
        <v>2761</v>
      </c>
      <c r="J2623" s="2">
        <v>0</v>
      </c>
      <c r="K2623" s="7">
        <v>53480</v>
      </c>
      <c r="L2623" s="1">
        <v>0</v>
      </c>
      <c r="M2623" s="1" t="s">
        <v>2</v>
      </c>
      <c r="N2623" s="11">
        <v>32156.030919961497</v>
      </c>
      <c r="O2623" s="11">
        <v>617.65422101591366</v>
      </c>
      <c r="P2623" s="11">
        <v>430</v>
      </c>
      <c r="Q2623" s="1">
        <v>354</v>
      </c>
      <c r="R2623" s="3">
        <v>1</v>
      </c>
      <c r="S2623" s="3" t="s">
        <v>22833</v>
      </c>
      <c r="T2623" s="8" t="str">
        <f t="shared" si="40"/>
        <v>INSERT INTO item VALUES('0002514','식재료','우둔','우육','','[H-Kids]한우(우둔,1등급,냉장,채썰기,국산)','1Kg(0.5*0.5*5~6cm)','','','0','53480','0','국산','32156.0309199615','617.654221015914','430','354',1,'manager1');</v>
      </c>
      <c r="U2623" s="5"/>
    </row>
    <row r="2624" spans="1:21" x14ac:dyDescent="0.35">
      <c r="A2624" s="6" t="s">
        <v>15933</v>
      </c>
      <c r="B2624" s="1" t="s">
        <v>22786</v>
      </c>
      <c r="C2624" s="1" t="s">
        <v>3282</v>
      </c>
      <c r="D2624" s="1" t="s">
        <v>3408</v>
      </c>
      <c r="F2624" s="1" t="s">
        <v>3423</v>
      </c>
      <c r="G2624" s="1" t="s">
        <v>3248</v>
      </c>
      <c r="J2624" s="2">
        <v>0</v>
      </c>
      <c r="K2624" s="7">
        <v>49090</v>
      </c>
      <c r="L2624" s="1">
        <v>0</v>
      </c>
      <c r="M2624" s="1" t="s">
        <v>2</v>
      </c>
      <c r="N2624" s="11">
        <v>37851.253757716695</v>
      </c>
      <c r="O2624" s="11">
        <v>134.31743244457473</v>
      </c>
      <c r="P2624" s="11">
        <v>930</v>
      </c>
      <c r="Q2624" s="1">
        <v>425</v>
      </c>
      <c r="R2624" s="3">
        <v>1</v>
      </c>
      <c r="S2624" s="3" t="s">
        <v>22833</v>
      </c>
      <c r="T2624" s="8" t="str">
        <f t="shared" si="40"/>
        <v>INSERT INTO item VALUES('0002515','식재료','우둔','우육','','[H-Kids]한우(우둔,2등급,냉동,불고기용,국산)','0*0*0.3','','','0','49090','0','국산','37851.2537577167','134.317432444575','930','425',1,'manager1');</v>
      </c>
      <c r="U2624" s="5"/>
    </row>
    <row r="2625" spans="1:21" x14ac:dyDescent="0.35">
      <c r="A2625" s="6" t="s">
        <v>15934</v>
      </c>
      <c r="B2625" s="1" t="s">
        <v>22786</v>
      </c>
      <c r="C2625" s="1" t="s">
        <v>3282</v>
      </c>
      <c r="D2625" s="1" t="s">
        <v>3408</v>
      </c>
      <c r="F2625" s="1" t="s">
        <v>3424</v>
      </c>
      <c r="G2625" s="1" t="s">
        <v>2761</v>
      </c>
      <c r="J2625" s="2">
        <v>0</v>
      </c>
      <c r="K2625" s="7">
        <v>49090</v>
      </c>
      <c r="L2625" s="1">
        <v>0</v>
      </c>
      <c r="M2625" s="1" t="s">
        <v>2</v>
      </c>
      <c r="N2625" s="11">
        <v>339.99676222226623</v>
      </c>
      <c r="O2625" s="11">
        <v>891.66076495489381</v>
      </c>
      <c r="P2625" s="11">
        <v>58</v>
      </c>
      <c r="Q2625" s="1">
        <v>367</v>
      </c>
      <c r="R2625" s="3">
        <v>1</v>
      </c>
      <c r="S2625" s="3" t="s">
        <v>22833</v>
      </c>
      <c r="T2625" s="8" t="str">
        <f t="shared" si="40"/>
        <v>INSERT INTO item VALUES('0002516','식재료','우둔','우육','','[H-Kids]한우(우둔,2등급,냉동,채썰기,국산)','1Kg(0.5*0.5*5~6cm)','','','0','49090','0','국산','339.996762222266','891.660764954894','58','367',1,'manager1');</v>
      </c>
      <c r="U2625" s="5"/>
    </row>
    <row r="2626" spans="1:21" x14ac:dyDescent="0.35">
      <c r="A2626" s="6" t="s">
        <v>15935</v>
      </c>
      <c r="B2626" s="1" t="s">
        <v>22786</v>
      </c>
      <c r="C2626" s="1" t="s">
        <v>3282</v>
      </c>
      <c r="D2626" s="1" t="s">
        <v>3408</v>
      </c>
      <c r="F2626" s="1" t="s">
        <v>3425</v>
      </c>
      <c r="G2626" s="1" t="s">
        <v>2596</v>
      </c>
      <c r="J2626" s="2">
        <v>0</v>
      </c>
      <c r="K2626" s="7">
        <v>49090</v>
      </c>
      <c r="L2626" s="1">
        <v>0</v>
      </c>
      <c r="M2626" s="1" t="s">
        <v>2</v>
      </c>
      <c r="N2626" s="11">
        <v>55285.420965741258</v>
      </c>
      <c r="O2626" s="11">
        <v>124.25428367664981</v>
      </c>
      <c r="P2626" s="11">
        <v>237</v>
      </c>
      <c r="Q2626" s="1">
        <v>5</v>
      </c>
      <c r="R2626" s="3">
        <v>1</v>
      </c>
      <c r="S2626" s="3" t="s">
        <v>22833</v>
      </c>
      <c r="T2626" s="8" t="str">
        <f t="shared" ref="T2626:T2689" si="41">"INSERT INTO item VALUES('"&amp;A2626&amp;"','"&amp;B2626&amp;"','"&amp;D2626&amp;"','"&amp;C2626&amp;"','"&amp;E2626&amp;"','"&amp;F2626&amp;"','"&amp;G2626&amp;"','"&amp;H2626&amp;"','"&amp;I2626&amp;"','"&amp;J2626&amp;"','"&amp;K2626&amp;"','"&amp;L2626&amp;"','"&amp;M2626&amp;"','"&amp;N2626&amp;"','"&amp;O2626&amp;"','"&amp;P2626&amp;"','"&amp;Q2626&amp;"',"&amp;R2626&amp;",'"&amp;S2626&amp;"');"</f>
        <v>INSERT INTO item VALUES('0002517','식재료','우둔','우육','','[H-Kids]한우(우둔,2등급,냉동,장조림용,국산)','1Kg(3*3*3cm)','','','0','49090','0','국산','55285.4209657413','124.25428367665','237','5',1,'manager1');</v>
      </c>
      <c r="U2626" s="5"/>
    </row>
    <row r="2627" spans="1:21" x14ac:dyDescent="0.35">
      <c r="A2627" s="6" t="s">
        <v>15936</v>
      </c>
      <c r="B2627" s="1" t="s">
        <v>22786</v>
      </c>
      <c r="C2627" s="1" t="s">
        <v>3282</v>
      </c>
      <c r="D2627" s="1" t="s">
        <v>3408</v>
      </c>
      <c r="F2627" s="1" t="s">
        <v>3426</v>
      </c>
      <c r="G2627" s="1" t="s">
        <v>3419</v>
      </c>
      <c r="J2627" s="2">
        <v>0</v>
      </c>
      <c r="K2627" s="7">
        <v>49090</v>
      </c>
      <c r="L2627" s="1">
        <v>0</v>
      </c>
      <c r="M2627" s="1" t="s">
        <v>2</v>
      </c>
      <c r="N2627" s="11">
        <v>2001.3065345758616</v>
      </c>
      <c r="O2627" s="11">
        <v>632.37903176838699</v>
      </c>
      <c r="P2627" s="11">
        <v>833</v>
      </c>
      <c r="Q2627" s="1">
        <v>454</v>
      </c>
      <c r="R2627" s="3">
        <v>1</v>
      </c>
      <c r="S2627" s="3" t="s">
        <v>22833</v>
      </c>
      <c r="T2627" s="8" t="str">
        <f t="shared" si="41"/>
        <v>INSERT INTO item VALUES('0002518','식재료','우둔','우육','','[H-Kids]한우(우둔,2등급,냉장,국용,국산)','1Kg(2*2*0.5cm)','','','0','49090','0','국산','2001.30653457586','632.379031768387','833','454',1,'manager1');</v>
      </c>
      <c r="U2627" s="5"/>
    </row>
    <row r="2628" spans="1:21" x14ac:dyDescent="0.35">
      <c r="A2628" s="6" t="s">
        <v>15937</v>
      </c>
      <c r="B2628" s="1" t="s">
        <v>22786</v>
      </c>
      <c r="C2628" s="1" t="s">
        <v>3282</v>
      </c>
      <c r="D2628" s="1" t="s">
        <v>3408</v>
      </c>
      <c r="F2628" s="1" t="s">
        <v>3427</v>
      </c>
      <c r="G2628" s="1" t="s">
        <v>20</v>
      </c>
      <c r="J2628" s="2">
        <v>0</v>
      </c>
      <c r="K2628" s="7">
        <v>49090</v>
      </c>
      <c r="L2628" s="1">
        <v>0</v>
      </c>
      <c r="M2628" s="1" t="s">
        <v>2</v>
      </c>
      <c r="N2628" s="11">
        <v>24719.07188401046</v>
      </c>
      <c r="O2628" s="11">
        <v>543.97638677321822</v>
      </c>
      <c r="P2628" s="11">
        <v>948</v>
      </c>
      <c r="Q2628" s="1">
        <v>376</v>
      </c>
      <c r="R2628" s="3">
        <v>1</v>
      </c>
      <c r="S2628" s="3" t="s">
        <v>22833</v>
      </c>
      <c r="T2628" s="8" t="str">
        <f t="shared" si="41"/>
        <v>INSERT INTO item VALUES('0002519','식재료','우둔','우육','','[H-Kids]한우(2등급,냉동,볶음용,분쇄,국산)','1Kg','','','0','49090','0','국산','24719.0718840105','543.976386773218','948','376',1,'manager1');</v>
      </c>
      <c r="U2628" s="5"/>
    </row>
    <row r="2629" spans="1:21" x14ac:dyDescent="0.35">
      <c r="A2629" s="6" t="s">
        <v>15938</v>
      </c>
      <c r="B2629" s="1" t="s">
        <v>22786</v>
      </c>
      <c r="C2629" s="1" t="s">
        <v>3282</v>
      </c>
      <c r="D2629" s="1" t="s">
        <v>3408</v>
      </c>
      <c r="F2629" s="1" t="s">
        <v>3428</v>
      </c>
      <c r="G2629" s="1" t="s">
        <v>3248</v>
      </c>
      <c r="J2629" s="2">
        <v>0</v>
      </c>
      <c r="K2629" s="7">
        <v>49090</v>
      </c>
      <c r="L2629" s="1">
        <v>0</v>
      </c>
      <c r="M2629" s="1" t="s">
        <v>2</v>
      </c>
      <c r="N2629" s="11">
        <v>9004.2194690485467</v>
      </c>
      <c r="O2629" s="11">
        <v>792.02927035794494</v>
      </c>
      <c r="P2629" s="11">
        <v>708</v>
      </c>
      <c r="Q2629" s="1">
        <v>51</v>
      </c>
      <c r="R2629" s="3">
        <v>1</v>
      </c>
      <c r="S2629" s="3" t="s">
        <v>22833</v>
      </c>
      <c r="T2629" s="8" t="str">
        <f t="shared" si="41"/>
        <v>INSERT INTO item VALUES('0002520','식재료','우둔','우육','','[H-Kids]한우(우둔,2등급,냉장,불고기용,국산)','0*0*0.3','','','0','49090','0','국산','9004.21946904855','792.029270357945','708','51',1,'manager1');</v>
      </c>
      <c r="U2629" s="5"/>
    </row>
    <row r="2630" spans="1:21" x14ac:dyDescent="0.35">
      <c r="A2630" s="6" t="s">
        <v>15939</v>
      </c>
      <c r="B2630" s="1" t="s">
        <v>22786</v>
      </c>
      <c r="C2630" s="1" t="s">
        <v>3282</v>
      </c>
      <c r="D2630" s="1" t="s">
        <v>3408</v>
      </c>
      <c r="F2630" s="1" t="s">
        <v>3426</v>
      </c>
      <c r="G2630" s="1" t="s">
        <v>3419</v>
      </c>
      <c r="J2630" s="2">
        <v>0</v>
      </c>
      <c r="K2630" s="7">
        <v>49090</v>
      </c>
      <c r="L2630" s="1">
        <v>0</v>
      </c>
      <c r="M2630" s="1" t="s">
        <v>2</v>
      </c>
      <c r="N2630" s="11">
        <v>4226.3848610161804</v>
      </c>
      <c r="O2630" s="11">
        <v>26.483679558869543</v>
      </c>
      <c r="P2630" s="11">
        <v>979</v>
      </c>
      <c r="Q2630" s="1">
        <v>226</v>
      </c>
      <c r="R2630" s="3">
        <v>1</v>
      </c>
      <c r="S2630" s="3" t="s">
        <v>22833</v>
      </c>
      <c r="T2630" s="8" t="str">
        <f t="shared" si="41"/>
        <v>INSERT INTO item VALUES('0002521','식재료','우둔','우육','','[H-Kids]한우(우둔,2등급,냉장,국용,국산)','1Kg(2*2*0.5cm)','','','0','49090','0','국산','4226.38486101618','26.4836795588695','979','226',1,'manager1');</v>
      </c>
      <c r="U2630" s="5"/>
    </row>
    <row r="2631" spans="1:21" x14ac:dyDescent="0.35">
      <c r="A2631" s="6" t="s">
        <v>15940</v>
      </c>
      <c r="B2631" s="1" t="s">
        <v>22786</v>
      </c>
      <c r="C2631" s="1" t="s">
        <v>3282</v>
      </c>
      <c r="D2631" s="1" t="s">
        <v>3408</v>
      </c>
      <c r="F2631" s="1" t="s">
        <v>3429</v>
      </c>
      <c r="G2631" s="1" t="s">
        <v>2761</v>
      </c>
      <c r="J2631" s="2">
        <v>0</v>
      </c>
      <c r="K2631" s="7">
        <v>49090</v>
      </c>
      <c r="L2631" s="1">
        <v>0</v>
      </c>
      <c r="M2631" s="1" t="s">
        <v>2</v>
      </c>
      <c r="N2631" s="11">
        <v>61310.217047549762</v>
      </c>
      <c r="O2631" s="11">
        <v>999.54525159862396</v>
      </c>
      <c r="P2631" s="11">
        <v>836</v>
      </c>
      <c r="Q2631" s="1">
        <v>28</v>
      </c>
      <c r="R2631" s="3">
        <v>1</v>
      </c>
      <c r="S2631" s="3" t="s">
        <v>22833</v>
      </c>
      <c r="T2631" s="8" t="str">
        <f t="shared" si="41"/>
        <v>INSERT INTO item VALUES('0002522','식재료','우둔','우육','','[H-Kids]한우(우둔,2등급,냉장,채썰기,국산)','1Kg(0.5*0.5*5~6cm)','','','0','49090','0','국산','61310.2170475498','999.545251598624','836','28',1,'manager1');</v>
      </c>
      <c r="U2631" s="5"/>
    </row>
    <row r="2632" spans="1:21" x14ac:dyDescent="0.35">
      <c r="A2632" s="6" t="s">
        <v>15941</v>
      </c>
      <c r="B2632" s="1" t="s">
        <v>22786</v>
      </c>
      <c r="C2632" s="1" t="s">
        <v>3282</v>
      </c>
      <c r="D2632" s="1" t="s">
        <v>3408</v>
      </c>
      <c r="F2632" s="1" t="s">
        <v>3430</v>
      </c>
      <c r="G2632" s="1" t="s">
        <v>3431</v>
      </c>
      <c r="J2632" s="2">
        <v>0</v>
      </c>
      <c r="K2632" s="7">
        <v>52580</v>
      </c>
      <c r="L2632" s="1">
        <v>0</v>
      </c>
      <c r="M2632" s="1" t="s">
        <v>2</v>
      </c>
      <c r="N2632" s="11">
        <v>29062.630692187318</v>
      </c>
      <c r="O2632" s="11">
        <v>470.36467122091494</v>
      </c>
      <c r="P2632" s="11">
        <v>333</v>
      </c>
      <c r="Q2632" s="1">
        <v>560</v>
      </c>
      <c r="R2632" s="3">
        <v>1</v>
      </c>
      <c r="S2632" s="3" t="s">
        <v>22833</v>
      </c>
      <c r="T2632" s="8" t="str">
        <f t="shared" si="41"/>
        <v>INSERT INTO item VALUES('0002523','식재료','우둔','우육','','[H-Kids]한우(우둔,1등급,냉장,잡채용,국산)','0.5*0.5*5cm(트레이포장)','','','0','52580','0','국산','29062.6306921873','470.364671220915','333','560',1,'manager1');</v>
      </c>
      <c r="U2632" s="5"/>
    </row>
    <row r="2633" spans="1:21" x14ac:dyDescent="0.35">
      <c r="A2633" s="6" t="s">
        <v>15942</v>
      </c>
      <c r="B2633" s="1" t="s">
        <v>22786</v>
      </c>
      <c r="C2633" s="1" t="s">
        <v>3282</v>
      </c>
      <c r="D2633" s="1" t="s">
        <v>3408</v>
      </c>
      <c r="F2633" s="1" t="s">
        <v>3432</v>
      </c>
      <c r="G2633" s="1" t="s">
        <v>3414</v>
      </c>
      <c r="J2633" s="2">
        <v>0</v>
      </c>
      <c r="K2633" s="7">
        <v>53480</v>
      </c>
      <c r="L2633" s="1">
        <v>0</v>
      </c>
      <c r="M2633" s="1" t="s">
        <v>2</v>
      </c>
      <c r="N2633" s="11">
        <v>3357.2883597910054</v>
      </c>
      <c r="O2633" s="11">
        <v>399.85248856446856</v>
      </c>
      <c r="P2633" s="11">
        <v>275</v>
      </c>
      <c r="Q2633" s="1">
        <v>465</v>
      </c>
      <c r="R2633" s="3">
        <v>1</v>
      </c>
      <c r="S2633" s="3" t="s">
        <v>22833</v>
      </c>
      <c r="T2633" s="8" t="str">
        <f t="shared" si="41"/>
        <v>INSERT INTO item VALUES('0002524','식재료','우둔','우육','','[H-Kids]한우(우둔,2등급,냉장,잡채용,국산)','1Kg(0.5*0.5*5cm)','','','0','53480','0','국산','3357.28835979101','399.852488564469','275','465',1,'manager1');</v>
      </c>
      <c r="U2633" s="5"/>
    </row>
    <row r="2634" spans="1:21" x14ac:dyDescent="0.35">
      <c r="A2634" s="6" t="s">
        <v>15943</v>
      </c>
      <c r="B2634" s="1" t="s">
        <v>22786</v>
      </c>
      <c r="C2634" s="1" t="s">
        <v>3282</v>
      </c>
      <c r="D2634" s="1" t="s">
        <v>3408</v>
      </c>
      <c r="F2634" s="1" t="s">
        <v>3433</v>
      </c>
      <c r="G2634" s="1" t="s">
        <v>2596</v>
      </c>
      <c r="J2634" s="2">
        <v>0</v>
      </c>
      <c r="K2634" s="7">
        <v>53480</v>
      </c>
      <c r="L2634" s="1">
        <v>0</v>
      </c>
      <c r="M2634" s="1" t="s">
        <v>2</v>
      </c>
      <c r="N2634" s="11">
        <v>24357.469136226006</v>
      </c>
      <c r="O2634" s="11">
        <v>469.51856824667624</v>
      </c>
      <c r="P2634" s="11">
        <v>175</v>
      </c>
      <c r="Q2634" s="1">
        <v>36</v>
      </c>
      <c r="R2634" s="3">
        <v>1</v>
      </c>
      <c r="S2634" s="3" t="s">
        <v>22833</v>
      </c>
      <c r="T2634" s="8" t="str">
        <f t="shared" si="41"/>
        <v>INSERT INTO item VALUES('0002525','식재료','우둔','우육','','[H-Kids]한우(우둔,1등급,냉동,장조림용,국산)','1Kg(3*3*3cm)','','','0','53480','0','국산','24357.469136226','469.518568246676','175','36',1,'manager1');</v>
      </c>
      <c r="U2634" s="5"/>
    </row>
    <row r="2635" spans="1:21" x14ac:dyDescent="0.35">
      <c r="A2635" s="6" t="s">
        <v>15944</v>
      </c>
      <c r="B2635" s="1" t="s">
        <v>22786</v>
      </c>
      <c r="C2635" s="1" t="s">
        <v>3282</v>
      </c>
      <c r="D2635" s="1" t="s">
        <v>3408</v>
      </c>
      <c r="F2635" s="1" t="s">
        <v>3434</v>
      </c>
      <c r="G2635" s="1" t="s">
        <v>2186</v>
      </c>
      <c r="J2635" s="2">
        <v>0</v>
      </c>
      <c r="K2635" s="7">
        <v>30530</v>
      </c>
      <c r="L2635" s="1">
        <v>0</v>
      </c>
      <c r="M2635" s="1" t="s">
        <v>2</v>
      </c>
      <c r="N2635" s="11">
        <v>72015.559334372432</v>
      </c>
      <c r="O2635" s="11">
        <v>43.99135983689817</v>
      </c>
      <c r="P2635" s="11">
        <v>630</v>
      </c>
      <c r="Q2635" s="1">
        <v>79</v>
      </c>
      <c r="R2635" s="3">
        <v>1</v>
      </c>
      <c r="S2635" s="3" t="s">
        <v>22833</v>
      </c>
      <c r="T2635" s="8" t="str">
        <f t="shared" si="41"/>
        <v>INSERT INTO item VALUES('0002526','식재료','우둔','우육','','(소량전용)한우(냉동,3등급,볶음용,분쇄,국산한우)','Kg(1kg미만발주가능)','','','0','30530','0','국산','72015.5593343724','43.9913598368982','630','79',1,'manager1');</v>
      </c>
      <c r="U2635" s="5"/>
    </row>
    <row r="2636" spans="1:21" x14ac:dyDescent="0.35">
      <c r="A2636" s="6" t="s">
        <v>15945</v>
      </c>
      <c r="B2636" s="1" t="s">
        <v>22786</v>
      </c>
      <c r="C2636" s="1" t="s">
        <v>3282</v>
      </c>
      <c r="D2636" s="1" t="s">
        <v>3408</v>
      </c>
      <c r="F2636" s="1" t="s">
        <v>3435</v>
      </c>
      <c r="G2636" s="1" t="s">
        <v>3436</v>
      </c>
      <c r="J2636" s="2">
        <v>0</v>
      </c>
      <c r="K2636" s="7">
        <v>34700</v>
      </c>
      <c r="L2636" s="1">
        <v>0</v>
      </c>
      <c r="M2636" s="1" t="s">
        <v>2</v>
      </c>
      <c r="N2636" s="11">
        <v>40305.803929417125</v>
      </c>
      <c r="O2636" s="11">
        <v>406.95775579195129</v>
      </c>
      <c r="P2636" s="11">
        <v>998</v>
      </c>
      <c r="Q2636" s="1">
        <v>580</v>
      </c>
      <c r="R2636" s="3">
        <v>1</v>
      </c>
      <c r="S2636" s="3" t="s">
        <v>22833</v>
      </c>
      <c r="T2636" s="8" t="str">
        <f t="shared" si="41"/>
        <v>INSERT INTO item VALUES('0002527','식재료','우둔','우육','','(소량전용)한우(우둔,냉동,3등급,채썰기,국산한우)','0.5*0.5*5~6/Kg(1kg미만발주가능)','','','0','34700','0','국산','40305.8039294171','406.957755791951','998','580',1,'manager1');</v>
      </c>
      <c r="U2636" s="5"/>
    </row>
    <row r="2637" spans="1:21" x14ac:dyDescent="0.35">
      <c r="A2637" s="6" t="s">
        <v>15946</v>
      </c>
      <c r="B2637" s="1" t="s">
        <v>22786</v>
      </c>
      <c r="C2637" s="1" t="s">
        <v>3282</v>
      </c>
      <c r="D2637" s="1" t="s">
        <v>3408</v>
      </c>
      <c r="F2637" s="1" t="s">
        <v>3437</v>
      </c>
      <c r="G2637" s="1" t="s">
        <v>3438</v>
      </c>
      <c r="J2637" s="2">
        <v>0</v>
      </c>
      <c r="K2637" s="7">
        <v>40300</v>
      </c>
      <c r="L2637" s="1">
        <v>0</v>
      </c>
      <c r="M2637" s="1" t="s">
        <v>2</v>
      </c>
      <c r="N2637" s="11">
        <v>3754.5695640759263</v>
      </c>
      <c r="O2637" s="11">
        <v>717.60374067140901</v>
      </c>
      <c r="P2637" s="11">
        <v>943</v>
      </c>
      <c r="Q2637" s="1">
        <v>392</v>
      </c>
      <c r="R2637" s="3">
        <v>1</v>
      </c>
      <c r="S2637" s="3" t="s">
        <v>22833</v>
      </c>
      <c r="T2637" s="8" t="str">
        <f t="shared" si="41"/>
        <v>INSERT INTO item VALUES('0002528','식재료','우둔','우육','','(소량전용)한우(D-2)(우둔,냉장,1등급,채썰기,국산한우)','1Kg(0.5*0.5*5~6cm (1kg미만 발주가능))','','','0','40300','0','국산','3754.56956407593','717.603740671409','943','392',1,'manager1');</v>
      </c>
      <c r="U2637" s="5"/>
    </row>
    <row r="2638" spans="1:21" x14ac:dyDescent="0.35">
      <c r="A2638" s="6" t="s">
        <v>15947</v>
      </c>
      <c r="B2638" s="1" t="s">
        <v>22786</v>
      </c>
      <c r="C2638" s="1" t="s">
        <v>3282</v>
      </c>
      <c r="D2638" s="1" t="s">
        <v>3408</v>
      </c>
      <c r="F2638" s="1" t="s">
        <v>3439</v>
      </c>
      <c r="G2638" s="1" t="s">
        <v>3440</v>
      </c>
      <c r="J2638" s="2">
        <v>0</v>
      </c>
      <c r="K2638" s="7">
        <v>40300</v>
      </c>
      <c r="L2638" s="1">
        <v>0</v>
      </c>
      <c r="M2638" s="1" t="s">
        <v>2</v>
      </c>
      <c r="N2638" s="11">
        <v>190.70468991427327</v>
      </c>
      <c r="O2638" s="11">
        <v>923.22212664290282</v>
      </c>
      <c r="P2638" s="11">
        <v>268</v>
      </c>
      <c r="Q2638" s="1">
        <v>132</v>
      </c>
      <c r="R2638" s="3">
        <v>1</v>
      </c>
      <c r="S2638" s="3" t="s">
        <v>22833</v>
      </c>
      <c r="T2638" s="8" t="str">
        <f t="shared" si="41"/>
        <v>INSERT INTO item VALUES('0002529','식재료','우둔','우육','','(소량전용)한우(우둔,냉장,1등급,불고기용,국산)','1Kg(0.2cm/1kg미만 발주가능)','','','0','40300','0','국산','190.704689914273','923.222126642903','268','132',1,'manager1');</v>
      </c>
      <c r="U2638" s="5"/>
    </row>
    <row r="2639" spans="1:21" x14ac:dyDescent="0.35">
      <c r="A2639" s="6" t="s">
        <v>15948</v>
      </c>
      <c r="B2639" s="1" t="s">
        <v>22786</v>
      </c>
      <c r="C2639" s="1" t="s">
        <v>3282</v>
      </c>
      <c r="D2639" s="1" t="s">
        <v>3408</v>
      </c>
      <c r="F2639" s="1" t="s">
        <v>3441</v>
      </c>
      <c r="G2639" s="1" t="s">
        <v>3442</v>
      </c>
      <c r="J2639" s="2">
        <v>0</v>
      </c>
      <c r="K2639" s="7">
        <v>40300</v>
      </c>
      <c r="L2639" s="1">
        <v>0</v>
      </c>
      <c r="M2639" s="1" t="s">
        <v>2</v>
      </c>
      <c r="N2639" s="11">
        <v>27744.714773138418</v>
      </c>
      <c r="O2639" s="11">
        <v>813.12386543151399</v>
      </c>
      <c r="P2639" s="11">
        <v>11</v>
      </c>
      <c r="Q2639" s="1">
        <v>196</v>
      </c>
      <c r="R2639" s="3">
        <v>1</v>
      </c>
      <c r="S2639" s="3" t="s">
        <v>22833</v>
      </c>
      <c r="T2639" s="8" t="str">
        <f t="shared" si="41"/>
        <v>INSERT INTO item VALUES('0002530','식재료','우둔','우육','','(소량전용)한우(우둔,냉장,1등급,국용,국산)','1Kg(2*2*0.5cm/1kg미만 발주가능)','','','0','40300','0','국산','27744.7147731384','813.123865431514','11','196',1,'manager1');</v>
      </c>
      <c r="U2639" s="5"/>
    </row>
    <row r="2640" spans="1:21" x14ac:dyDescent="0.35">
      <c r="A2640" s="6" t="s">
        <v>15949</v>
      </c>
      <c r="B2640" s="1" t="s">
        <v>22786</v>
      </c>
      <c r="C2640" s="1" t="s">
        <v>3282</v>
      </c>
      <c r="D2640" s="1" t="s">
        <v>3408</v>
      </c>
      <c r="F2640" s="1" t="s">
        <v>3443</v>
      </c>
      <c r="G2640" s="1" t="s">
        <v>3366</v>
      </c>
      <c r="J2640" s="2">
        <v>0</v>
      </c>
      <c r="K2640" s="7">
        <v>54680</v>
      </c>
      <c r="L2640" s="1">
        <v>0</v>
      </c>
      <c r="M2640" s="1" t="s">
        <v>2</v>
      </c>
      <c r="N2640" s="11">
        <v>2467.9849970840555</v>
      </c>
      <c r="O2640" s="11">
        <v>865.65480290944379</v>
      </c>
      <c r="P2640" s="11">
        <v>255</v>
      </c>
      <c r="Q2640" s="1">
        <v>668</v>
      </c>
      <c r="R2640" s="3">
        <v>1</v>
      </c>
      <c r="S2640" s="3" t="s">
        <v>22833</v>
      </c>
      <c r="T2640" s="8" t="str">
        <f t="shared" si="41"/>
        <v>INSERT INTO item VALUES('0002531','식재료','우둔','우육','','(소량전용)[H-Kids]한우(우둔,냉장,1등급,불고기용,국산)','0*0*0.3(1kg미만발주가능)','','','0','54680','0','국산','2467.98499708406','865.654802909444','255','668',1,'manager1');</v>
      </c>
      <c r="U2640" s="5"/>
    </row>
    <row r="2641" spans="1:21" x14ac:dyDescent="0.35">
      <c r="A2641" s="6" t="s">
        <v>15950</v>
      </c>
      <c r="B2641" s="1" t="s">
        <v>22786</v>
      </c>
      <c r="C2641" s="1" t="s">
        <v>3282</v>
      </c>
      <c r="D2641" s="1" t="s">
        <v>3408</v>
      </c>
      <c r="F2641" s="1" t="s">
        <v>3444</v>
      </c>
      <c r="G2641" s="1" t="s">
        <v>3445</v>
      </c>
      <c r="J2641" s="2">
        <v>0</v>
      </c>
      <c r="K2641" s="7">
        <v>54680</v>
      </c>
      <c r="L2641" s="1">
        <v>0</v>
      </c>
      <c r="M2641" s="1" t="s">
        <v>2</v>
      </c>
      <c r="N2641" s="11">
        <v>26898.87397298386</v>
      </c>
      <c r="O2641" s="11">
        <v>907.31971223549931</v>
      </c>
      <c r="P2641" s="11">
        <v>389</v>
      </c>
      <c r="Q2641" s="1">
        <v>6</v>
      </c>
      <c r="R2641" s="3">
        <v>1</v>
      </c>
      <c r="S2641" s="3" t="s">
        <v>22833</v>
      </c>
      <c r="T2641" s="8" t="str">
        <f t="shared" si="41"/>
        <v>INSERT INTO item VALUES('0002532','식재료','우둔','우육','','(소량전용)[H-Kids]한우(우둔,냉장,1등급,국용,국산)','2*2*0.5(1kg미만발주가능)','','','0','54680','0','국산','26898.8739729839','907.319712235499','389','6',1,'manager1');</v>
      </c>
      <c r="U2641" s="5"/>
    </row>
    <row r="2642" spans="1:21" x14ac:dyDescent="0.35">
      <c r="A2642" s="6" t="s">
        <v>15951</v>
      </c>
      <c r="B2642" s="1" t="s">
        <v>22786</v>
      </c>
      <c r="C2642" s="1" t="s">
        <v>3282</v>
      </c>
      <c r="D2642" s="1" t="s">
        <v>3408</v>
      </c>
      <c r="F2642" s="1" t="s">
        <v>3446</v>
      </c>
      <c r="G2642" s="1" t="s">
        <v>3447</v>
      </c>
      <c r="J2642" s="2">
        <v>0</v>
      </c>
      <c r="K2642" s="7">
        <v>54680</v>
      </c>
      <c r="L2642" s="1">
        <v>0</v>
      </c>
      <c r="M2642" s="1" t="s">
        <v>2</v>
      </c>
      <c r="N2642" s="11">
        <v>10368.892280309416</v>
      </c>
      <c r="O2642" s="11">
        <v>823.78624245413994</v>
      </c>
      <c r="P2642" s="11">
        <v>782</v>
      </c>
      <c r="Q2642" s="1">
        <v>22</v>
      </c>
      <c r="R2642" s="3">
        <v>1</v>
      </c>
      <c r="S2642" s="3" t="s">
        <v>22833</v>
      </c>
      <c r="T2642" s="8" t="str">
        <f t="shared" si="41"/>
        <v>INSERT INTO item VALUES('0002533','식재료','우둔','우육','','(소량전용)[H-Kids]한우(우둔,냉장,1등급,채썰기,국산)','0.5*0.5*5~6(1kg미만발주가능)','','','0','54680','0','국산','10368.8922803094','823.78624245414','782','22',1,'manager1');</v>
      </c>
      <c r="U2642" s="5"/>
    </row>
    <row r="2643" spans="1:21" x14ac:dyDescent="0.35">
      <c r="A2643" s="6" t="s">
        <v>15952</v>
      </c>
      <c r="B2643" s="1" t="s">
        <v>22786</v>
      </c>
      <c r="C2643" s="1" t="s">
        <v>3282</v>
      </c>
      <c r="D2643" s="1" t="s">
        <v>3408</v>
      </c>
      <c r="F2643" s="1" t="s">
        <v>3448</v>
      </c>
      <c r="G2643" s="1" t="s">
        <v>2908</v>
      </c>
      <c r="J2643" s="2">
        <v>0</v>
      </c>
      <c r="K2643" s="7">
        <v>50280</v>
      </c>
      <c r="L2643" s="1">
        <v>0</v>
      </c>
      <c r="M2643" s="1" t="s">
        <v>2</v>
      </c>
      <c r="N2643" s="11">
        <v>6609.5199707288857</v>
      </c>
      <c r="O2643" s="11">
        <v>589.8364822189867</v>
      </c>
      <c r="P2643" s="11">
        <v>263</v>
      </c>
      <c r="Q2643" s="1">
        <v>12</v>
      </c>
      <c r="R2643" s="3">
        <v>1</v>
      </c>
      <c r="S2643" s="3" t="s">
        <v>22833</v>
      </c>
      <c r="T2643" s="8" t="str">
        <f t="shared" si="41"/>
        <v>INSERT INTO item VALUES('0002534','식재료','우둔','우육','','(소량전용)[H-Kids]한우(우둔,냉동,2등급,장조림용,국산)','3*3*3(1kg미만발주가능)','','','0','50280','0','국산','6609.51997072889','589.836482218987','263','12',1,'manager1');</v>
      </c>
      <c r="U2643" s="5"/>
    </row>
    <row r="2644" spans="1:21" x14ac:dyDescent="0.35">
      <c r="A2644" s="6" t="s">
        <v>15953</v>
      </c>
      <c r="B2644" s="1" t="s">
        <v>22786</v>
      </c>
      <c r="C2644" s="1" t="s">
        <v>3282</v>
      </c>
      <c r="D2644" s="1" t="s">
        <v>3408</v>
      </c>
      <c r="F2644" s="1" t="s">
        <v>3449</v>
      </c>
      <c r="G2644" s="1" t="s">
        <v>3445</v>
      </c>
      <c r="J2644" s="2">
        <v>0</v>
      </c>
      <c r="K2644" s="7">
        <v>50280</v>
      </c>
      <c r="L2644" s="1">
        <v>0</v>
      </c>
      <c r="M2644" s="1" t="s">
        <v>2</v>
      </c>
      <c r="N2644" s="11">
        <v>4169.5037678302515</v>
      </c>
      <c r="O2644" s="11">
        <v>58.57774755793799</v>
      </c>
      <c r="P2644" s="11">
        <v>17</v>
      </c>
      <c r="Q2644" s="1">
        <v>32</v>
      </c>
      <c r="R2644" s="3">
        <v>1</v>
      </c>
      <c r="S2644" s="3" t="s">
        <v>22833</v>
      </c>
      <c r="T2644" s="8" t="str">
        <f t="shared" si="41"/>
        <v>INSERT INTO item VALUES('0002535','식재료','우둔','우육','','(소량전용)[H-Kids]한우(우둔,냉장,2등급,국용,국산)','2*2*0.5(1kg미만발주가능)','','','0','50280','0','국산','4169.50376783025','58.577747557938','17','32',1,'manager1');</v>
      </c>
      <c r="U2644" s="5"/>
    </row>
    <row r="2645" spans="1:21" x14ac:dyDescent="0.35">
      <c r="A2645" s="6" t="s">
        <v>15954</v>
      </c>
      <c r="B2645" s="1" t="s">
        <v>22786</v>
      </c>
      <c r="C2645" s="1" t="s">
        <v>3282</v>
      </c>
      <c r="D2645" s="1" t="s">
        <v>3408</v>
      </c>
      <c r="F2645" s="1" t="s">
        <v>3450</v>
      </c>
      <c r="G2645" s="1" t="s">
        <v>3366</v>
      </c>
      <c r="J2645" s="2">
        <v>0</v>
      </c>
      <c r="K2645" s="7">
        <v>50280</v>
      </c>
      <c r="L2645" s="1">
        <v>0</v>
      </c>
      <c r="M2645" s="1" t="s">
        <v>2</v>
      </c>
      <c r="N2645" s="11">
        <v>58701.7276342892</v>
      </c>
      <c r="O2645" s="11">
        <v>700.05100486394042</v>
      </c>
      <c r="P2645" s="11">
        <v>643</v>
      </c>
      <c r="Q2645" s="1">
        <v>150</v>
      </c>
      <c r="R2645" s="3">
        <v>1</v>
      </c>
      <c r="S2645" s="3" t="s">
        <v>22833</v>
      </c>
      <c r="T2645" s="8" t="str">
        <f t="shared" si="41"/>
        <v>INSERT INTO item VALUES('0002536','식재료','우둔','우육','','(소량전용)[H-Kids]한우(우둔,냉장,2등급,불고기용,국산)','0*0*0.3(1kg미만발주가능)','','','0','50280','0','국산','58701.7276342892','700.05100486394','643','150',1,'manager1');</v>
      </c>
      <c r="U2645" s="5"/>
    </row>
    <row r="2646" spans="1:21" x14ac:dyDescent="0.35">
      <c r="A2646" s="6" t="s">
        <v>15955</v>
      </c>
      <c r="B2646" s="1" t="s">
        <v>22786</v>
      </c>
      <c r="C2646" s="1" t="s">
        <v>3282</v>
      </c>
      <c r="D2646" s="1" t="s">
        <v>3408</v>
      </c>
      <c r="F2646" s="1" t="s">
        <v>3449</v>
      </c>
      <c r="G2646" s="1" t="s">
        <v>3445</v>
      </c>
      <c r="J2646" s="2">
        <v>0</v>
      </c>
      <c r="K2646" s="7">
        <v>50280</v>
      </c>
      <c r="L2646" s="1">
        <v>0</v>
      </c>
      <c r="M2646" s="1" t="s">
        <v>2</v>
      </c>
      <c r="N2646" s="11">
        <v>6009.3887972139482</v>
      </c>
      <c r="O2646" s="11">
        <v>650.58121426909372</v>
      </c>
      <c r="P2646" s="11">
        <v>257</v>
      </c>
      <c r="Q2646" s="1">
        <v>57</v>
      </c>
      <c r="R2646" s="3">
        <v>1</v>
      </c>
      <c r="S2646" s="3" t="s">
        <v>22833</v>
      </c>
      <c r="T2646" s="8" t="str">
        <f t="shared" si="41"/>
        <v>INSERT INTO item VALUES('0002537','식재료','우둔','우육','','(소량전용)[H-Kids]한우(우둔,냉장,2등급,국용,국산)','2*2*0.5(1kg미만발주가능)','','','0','50280','0','국산','6009.38879721395','650.581214269094','257','57',1,'manager1');</v>
      </c>
      <c r="U2646" s="5"/>
    </row>
    <row r="2647" spans="1:21" x14ac:dyDescent="0.35">
      <c r="A2647" s="6" t="s">
        <v>15956</v>
      </c>
      <c r="B2647" s="1" t="s">
        <v>22786</v>
      </c>
      <c r="C2647" s="1" t="s">
        <v>3282</v>
      </c>
      <c r="D2647" s="1" t="s">
        <v>3408</v>
      </c>
      <c r="F2647" s="1" t="s">
        <v>3451</v>
      </c>
      <c r="G2647" s="1" t="s">
        <v>3447</v>
      </c>
      <c r="J2647" s="2">
        <v>0</v>
      </c>
      <c r="K2647" s="7">
        <v>50280</v>
      </c>
      <c r="L2647" s="1">
        <v>0</v>
      </c>
      <c r="M2647" s="1" t="s">
        <v>2</v>
      </c>
      <c r="N2647" s="11">
        <v>26557.485223059892</v>
      </c>
      <c r="O2647" s="11">
        <v>714.93294851965027</v>
      </c>
      <c r="P2647" s="11">
        <v>391</v>
      </c>
      <c r="Q2647" s="1">
        <v>363</v>
      </c>
      <c r="R2647" s="3">
        <v>1</v>
      </c>
      <c r="S2647" s="3" t="s">
        <v>22833</v>
      </c>
      <c r="T2647" s="8" t="str">
        <f t="shared" si="41"/>
        <v>INSERT INTO item VALUES('0002538','식재료','우둔','우육','','(소량전용)[H-Kids]한우(우둔,냉장,2등급,채썰기,국산)','0.5*0.5*5~6(1kg미만발주가능)','','','0','50280','0','국산','26557.4852230599','714.93294851965','391','363',1,'manager1');</v>
      </c>
      <c r="U2647" s="5"/>
    </row>
    <row r="2648" spans="1:21" x14ac:dyDescent="0.35">
      <c r="A2648" s="6" t="s">
        <v>15957</v>
      </c>
      <c r="B2648" s="1" t="s">
        <v>22786</v>
      </c>
      <c r="C2648" s="1" t="s">
        <v>3282</v>
      </c>
      <c r="D2648" s="1" t="s">
        <v>3408</v>
      </c>
      <c r="F2648" s="1" t="s">
        <v>3452</v>
      </c>
      <c r="G2648" s="1" t="s">
        <v>3453</v>
      </c>
      <c r="J2648" s="2">
        <v>0</v>
      </c>
      <c r="K2648" s="7">
        <v>53740</v>
      </c>
      <c r="L2648" s="1">
        <v>0</v>
      </c>
      <c r="M2648" s="1" t="s">
        <v>2</v>
      </c>
      <c r="N2648" s="11">
        <v>7128.9350586422152</v>
      </c>
      <c r="O2648" s="11">
        <v>913.9240642325193</v>
      </c>
      <c r="P2648" s="11">
        <v>935</v>
      </c>
      <c r="Q2648" s="1">
        <v>475</v>
      </c>
      <c r="R2648" s="3">
        <v>1</v>
      </c>
      <c r="S2648" s="3" t="s">
        <v>22833</v>
      </c>
      <c r="T2648" s="8" t="str">
        <f t="shared" si="41"/>
        <v>INSERT INTO item VALUES('0002539','식재료','우둔','우육','','(소량전용)[H-Kids]한우(우둔,냉장,1등급,잡채용,국산)','0.5*0.5*5cm(트레이포장)(1kg미만발주가능)','','','0','53740','0','국산','7128.93505864222','913.924064232519','935','475',1,'manager1');</v>
      </c>
      <c r="U2648" s="5"/>
    </row>
    <row r="2649" spans="1:21" x14ac:dyDescent="0.35">
      <c r="A2649" s="6" t="s">
        <v>15958</v>
      </c>
      <c r="B2649" s="1" t="s">
        <v>22786</v>
      </c>
      <c r="C2649" s="1" t="s">
        <v>3282</v>
      </c>
      <c r="D2649" s="1" t="s">
        <v>3454</v>
      </c>
      <c r="F2649" s="1" t="s">
        <v>3455</v>
      </c>
      <c r="G2649" s="1" t="s">
        <v>20</v>
      </c>
      <c r="J2649" s="2">
        <v>0</v>
      </c>
      <c r="K2649" s="7">
        <v>34920</v>
      </c>
      <c r="L2649" s="1">
        <v>0</v>
      </c>
      <c r="M2649" s="1" t="s">
        <v>2</v>
      </c>
      <c r="N2649" s="11">
        <v>16727.881499403615</v>
      </c>
      <c r="O2649" s="11">
        <v>685.62785391948762</v>
      </c>
      <c r="P2649" s="11">
        <v>861</v>
      </c>
      <c r="Q2649" s="1">
        <v>91</v>
      </c>
      <c r="R2649" s="3">
        <v>1</v>
      </c>
      <c r="S2649" s="3" t="s">
        <v>22833</v>
      </c>
      <c r="T2649" s="8" t="str">
        <f t="shared" si="41"/>
        <v>INSERT INTO item VALUES('0002540','식재료','설도','우육','','한우(설도,통덩어리,냉장,1등급,국산)','1Kg','','','0','34920','0','국산','16727.8814994036','685.627853919488','861','91',1,'manager1');</v>
      </c>
      <c r="U2649" s="5"/>
    </row>
    <row r="2650" spans="1:21" x14ac:dyDescent="0.35">
      <c r="A2650" s="6" t="s">
        <v>15959</v>
      </c>
      <c r="B2650" s="1" t="s">
        <v>22786</v>
      </c>
      <c r="C2650" s="1" t="s">
        <v>3282</v>
      </c>
      <c r="D2650" s="1" t="s">
        <v>3454</v>
      </c>
      <c r="F2650" s="1" t="s">
        <v>3456</v>
      </c>
      <c r="G2650" s="1" t="s">
        <v>3160</v>
      </c>
      <c r="J2650" s="2">
        <v>0</v>
      </c>
      <c r="K2650" s="7">
        <v>29330</v>
      </c>
      <c r="L2650" s="1">
        <v>0</v>
      </c>
      <c r="M2650" s="1" t="s">
        <v>2</v>
      </c>
      <c r="N2650" s="11">
        <v>34115.126737830673</v>
      </c>
      <c r="O2650" s="11">
        <v>780.43140854655121</v>
      </c>
      <c r="P2650" s="11">
        <v>218</v>
      </c>
      <c r="Q2650" s="1">
        <v>625</v>
      </c>
      <c r="R2650" s="3">
        <v>1</v>
      </c>
      <c r="S2650" s="3" t="s">
        <v>22833</v>
      </c>
      <c r="T2650" s="8" t="str">
        <f t="shared" si="41"/>
        <v>INSERT INTO item VALUES('0002541','식재료','설도','우육','','한우(설도,냉동,3등급,불고기용,국산)','1Kg(4*4*0.2cm)','','','0','29330','0','국산','34115.1267378307','780.431408546551','218','625',1,'manager1');</v>
      </c>
      <c r="U2650" s="5"/>
    </row>
    <row r="2651" spans="1:21" x14ac:dyDescent="0.35">
      <c r="A2651" s="6" t="s">
        <v>15960</v>
      </c>
      <c r="B2651" s="1" t="s">
        <v>22786</v>
      </c>
      <c r="C2651" s="1" t="s">
        <v>3282</v>
      </c>
      <c r="D2651" s="1" t="s">
        <v>3454</v>
      </c>
      <c r="F2651" s="1" t="s">
        <v>3457</v>
      </c>
      <c r="G2651" s="1" t="s">
        <v>3160</v>
      </c>
      <c r="J2651" s="2">
        <v>0</v>
      </c>
      <c r="K2651" s="7">
        <v>49090</v>
      </c>
      <c r="L2651" s="1">
        <v>0</v>
      </c>
      <c r="M2651" s="1" t="s">
        <v>2</v>
      </c>
      <c r="N2651" s="11">
        <v>38550.010041352063</v>
      </c>
      <c r="O2651" s="11">
        <v>796.42649265201146</v>
      </c>
      <c r="P2651" s="11">
        <v>753</v>
      </c>
      <c r="Q2651" s="1">
        <v>61</v>
      </c>
      <c r="R2651" s="3">
        <v>1</v>
      </c>
      <c r="S2651" s="3" t="s">
        <v>22833</v>
      </c>
      <c r="T2651" s="8" t="str">
        <f t="shared" si="41"/>
        <v>INSERT INTO item VALUES('0002542','식재료','설도','우육','','[H-Kids]한우(설도,2등급,냉동,불고기용,국산)','1Kg(4*4*0.2cm)','','','0','49090','0','국산','38550.0100413521','796.426492652011','753','61',1,'manager1');</v>
      </c>
      <c r="U2651" s="5"/>
    </row>
    <row r="2652" spans="1:21" x14ac:dyDescent="0.35">
      <c r="A2652" s="6" t="s">
        <v>15961</v>
      </c>
      <c r="B2652" s="1" t="s">
        <v>22786</v>
      </c>
      <c r="C2652" s="1" t="s">
        <v>3282</v>
      </c>
      <c r="D2652" s="1" t="s">
        <v>3454</v>
      </c>
      <c r="F2652" s="1" t="s">
        <v>3458</v>
      </c>
      <c r="G2652" s="1" t="s">
        <v>3160</v>
      </c>
      <c r="J2652" s="2">
        <v>0</v>
      </c>
      <c r="K2652" s="7">
        <v>49090</v>
      </c>
      <c r="L2652" s="1">
        <v>0</v>
      </c>
      <c r="M2652" s="1" t="s">
        <v>2</v>
      </c>
      <c r="N2652" s="11">
        <v>28534.867120585172</v>
      </c>
      <c r="O2652" s="11">
        <v>280.13426691088296</v>
      </c>
      <c r="P2652" s="11">
        <v>641</v>
      </c>
      <c r="Q2652" s="1">
        <v>2</v>
      </c>
      <c r="R2652" s="3">
        <v>1</v>
      </c>
      <c r="S2652" s="3" t="s">
        <v>22833</v>
      </c>
      <c r="T2652" s="8" t="str">
        <f t="shared" si="41"/>
        <v>INSERT INTO item VALUES('0002543','식재료','설도','우육','','[H-Kids]한우(설도,2등급,냉장,불고기용,국산)','1Kg(4*4*0.2cm)','','','0','49090','0','국산','28534.8671205852','280.134266910883','641','2',1,'manager1');</v>
      </c>
      <c r="U2652" s="5"/>
    </row>
    <row r="2653" spans="1:21" x14ac:dyDescent="0.35">
      <c r="A2653" s="6" t="s">
        <v>15962</v>
      </c>
      <c r="B2653" s="1" t="s">
        <v>22786</v>
      </c>
      <c r="C2653" s="1" t="s">
        <v>3282</v>
      </c>
      <c r="D2653" s="1" t="s">
        <v>3454</v>
      </c>
      <c r="F2653" s="1" t="s">
        <v>3459</v>
      </c>
      <c r="G2653" s="1" t="s">
        <v>3160</v>
      </c>
      <c r="J2653" s="2">
        <v>0</v>
      </c>
      <c r="K2653" s="7">
        <v>52580</v>
      </c>
      <c r="L2653" s="1">
        <v>0</v>
      </c>
      <c r="M2653" s="1" t="s">
        <v>2</v>
      </c>
      <c r="N2653" s="11">
        <v>9695.2761344392056</v>
      </c>
      <c r="O2653" s="11">
        <v>875.93660597523103</v>
      </c>
      <c r="P2653" s="11">
        <v>448</v>
      </c>
      <c r="Q2653" s="1">
        <v>348</v>
      </c>
      <c r="R2653" s="3">
        <v>1</v>
      </c>
      <c r="S2653" s="3" t="s">
        <v>22833</v>
      </c>
      <c r="T2653" s="8" t="str">
        <f t="shared" si="41"/>
        <v>INSERT INTO item VALUES('0002544','식재료','설도','우육','','[H-Kids]한우(설도,1등급,냉장,불고기용,국산)','1Kg(4*4*0.2cm)','','','0','52580','0','국산','9695.27613443921','875.936605975231','448','348',1,'manager1');</v>
      </c>
      <c r="U2653" s="5"/>
    </row>
    <row r="2654" spans="1:21" x14ac:dyDescent="0.35">
      <c r="A2654" s="6" t="s">
        <v>15963</v>
      </c>
      <c r="B2654" s="1" t="s">
        <v>22786</v>
      </c>
      <c r="C2654" s="1" t="s">
        <v>3282</v>
      </c>
      <c r="D2654" s="1" t="s">
        <v>3454</v>
      </c>
      <c r="F2654" s="1" t="s">
        <v>3460</v>
      </c>
      <c r="G2654" s="1" t="s">
        <v>246</v>
      </c>
      <c r="J2654" s="2">
        <v>0</v>
      </c>
      <c r="K2654" s="7">
        <v>32120</v>
      </c>
      <c r="L2654" s="1">
        <v>0</v>
      </c>
      <c r="M2654" s="1" t="s">
        <v>2</v>
      </c>
      <c r="N2654" s="11">
        <v>75110.330313074955</v>
      </c>
      <c r="O2654" s="11">
        <v>941.80458043459043</v>
      </c>
      <c r="P2654" s="11">
        <v>398</v>
      </c>
      <c r="Q2654" s="1">
        <v>113</v>
      </c>
      <c r="R2654" s="3">
        <v>1</v>
      </c>
      <c r="S2654" s="3" t="s">
        <v>22833</v>
      </c>
      <c r="T2654" s="8" t="str">
        <f t="shared" si="41"/>
        <v>INSERT INTO item VALUES('0002545','식재료','설도','우육','','한우(보섭살,냉장,2등급,통덩어리,국산)','kg','','','0','32120','0','국산','75110.330313075','941.80458043459','398','113',1,'manager1');</v>
      </c>
      <c r="U2654" s="5"/>
    </row>
    <row r="2655" spans="1:21" x14ac:dyDescent="0.35">
      <c r="A2655" s="6" t="s">
        <v>15964</v>
      </c>
      <c r="B2655" s="1" t="s">
        <v>22786</v>
      </c>
      <c r="C2655" s="1" t="s">
        <v>3282</v>
      </c>
      <c r="D2655" s="1" t="s">
        <v>3454</v>
      </c>
      <c r="F2655" s="1" t="s">
        <v>3461</v>
      </c>
      <c r="G2655" s="1" t="s">
        <v>3203</v>
      </c>
      <c r="J2655" s="2">
        <v>0</v>
      </c>
      <c r="K2655" s="7">
        <v>36100</v>
      </c>
      <c r="L2655" s="1">
        <v>0</v>
      </c>
      <c r="M2655" s="1" t="s">
        <v>2</v>
      </c>
      <c r="N2655" s="11">
        <v>22778.066682309407</v>
      </c>
      <c r="O2655" s="11">
        <v>656.76507154848139</v>
      </c>
      <c r="P2655" s="11">
        <v>607</v>
      </c>
      <c r="Q2655" s="1">
        <v>142</v>
      </c>
      <c r="R2655" s="3">
        <v>1</v>
      </c>
      <c r="S2655" s="3" t="s">
        <v>22833</v>
      </c>
      <c r="T2655" s="8" t="str">
        <f t="shared" si="41"/>
        <v>INSERT INTO item VALUES('0002546','식재료','설도','우육','','(소량전용)한우(설도,냉장,1등급,통덩어리,국산)','kg(1kg미만발주가능)','','','0','36100','0','국산','22778.0666823094','656.765071548481','607','142',1,'manager1');</v>
      </c>
      <c r="U2655" s="5"/>
    </row>
    <row r="2656" spans="1:21" x14ac:dyDescent="0.35">
      <c r="A2656" s="6" t="s">
        <v>15965</v>
      </c>
      <c r="B2656" s="1" t="s">
        <v>22786</v>
      </c>
      <c r="C2656" s="1" t="s">
        <v>3282</v>
      </c>
      <c r="D2656" s="1" t="s">
        <v>3454</v>
      </c>
      <c r="F2656" s="1" t="s">
        <v>3462</v>
      </c>
      <c r="G2656" s="1" t="s">
        <v>3463</v>
      </c>
      <c r="J2656" s="2">
        <v>0</v>
      </c>
      <c r="K2656" s="7">
        <v>50280</v>
      </c>
      <c r="L2656" s="1">
        <v>0</v>
      </c>
      <c r="M2656" s="1" t="s">
        <v>2</v>
      </c>
      <c r="N2656" s="11">
        <v>3304.4745477915726</v>
      </c>
      <c r="O2656" s="11">
        <v>313.73489229055531</v>
      </c>
      <c r="P2656" s="11">
        <v>466</v>
      </c>
      <c r="Q2656" s="1">
        <v>470</v>
      </c>
      <c r="R2656" s="3">
        <v>1</v>
      </c>
      <c r="S2656" s="3" t="s">
        <v>22833</v>
      </c>
      <c r="T2656" s="8" t="str">
        <f t="shared" si="41"/>
        <v>INSERT INTO item VALUES('0002547','식재료','설도','우육','','(소량전용)[H-Kids]한우(설도,냉동,2등급,불고기용,국산)','4*4*0.2(1kg미만발주가능)','','','0','50280','0','국산','3304.47454779157','313.734892290555','466','470',1,'manager1');</v>
      </c>
      <c r="U2656" s="5"/>
    </row>
    <row r="2657" spans="1:21" x14ac:dyDescent="0.35">
      <c r="A2657" s="6" t="s">
        <v>15966</v>
      </c>
      <c r="B2657" s="1" t="s">
        <v>22786</v>
      </c>
      <c r="C2657" s="1" t="s">
        <v>3282</v>
      </c>
      <c r="D2657" s="1" t="s">
        <v>3454</v>
      </c>
      <c r="F2657" s="1" t="s">
        <v>3464</v>
      </c>
      <c r="G2657" s="1" t="s">
        <v>3463</v>
      </c>
      <c r="J2657" s="2">
        <v>0</v>
      </c>
      <c r="K2657" s="7">
        <v>50280</v>
      </c>
      <c r="L2657" s="1">
        <v>0</v>
      </c>
      <c r="M2657" s="1" t="s">
        <v>2</v>
      </c>
      <c r="N2657" s="11">
        <v>22387.499566121962</v>
      </c>
      <c r="O2657" s="11">
        <v>930.06771498497494</v>
      </c>
      <c r="P2657" s="11">
        <v>874</v>
      </c>
      <c r="Q2657" s="1">
        <v>379</v>
      </c>
      <c r="R2657" s="3">
        <v>1</v>
      </c>
      <c r="S2657" s="3" t="s">
        <v>22833</v>
      </c>
      <c r="T2657" s="8" t="str">
        <f t="shared" si="41"/>
        <v>INSERT INTO item VALUES('0002548','식재료','설도','우육','','(소량전용)[H-Kids]한우(설도,냉장,2등급,불고기용,국산)','4*4*0.2(1kg미만발주가능)','','','0','50280','0','국산','22387.499566122','930.067714984975','874','379',1,'manager1');</v>
      </c>
      <c r="U2657" s="5"/>
    </row>
    <row r="2658" spans="1:21" x14ac:dyDescent="0.35">
      <c r="A2658" s="6" t="s">
        <v>15967</v>
      </c>
      <c r="B2658" s="1" t="s">
        <v>22786</v>
      </c>
      <c r="C2658" s="1" t="s">
        <v>3282</v>
      </c>
      <c r="D2658" s="1" t="s">
        <v>3454</v>
      </c>
      <c r="F2658" s="1" t="s">
        <v>3465</v>
      </c>
      <c r="G2658" s="1" t="s">
        <v>3203</v>
      </c>
      <c r="J2658" s="2">
        <v>0</v>
      </c>
      <c r="K2658" s="7">
        <v>33310</v>
      </c>
      <c r="L2658" s="1">
        <v>0</v>
      </c>
      <c r="M2658" s="1" t="s">
        <v>2</v>
      </c>
      <c r="N2658" s="11">
        <v>36249.129030992277</v>
      </c>
      <c r="O2658" s="11">
        <v>914.13721807732679</v>
      </c>
      <c r="P2658" s="11">
        <v>244</v>
      </c>
      <c r="Q2658" s="1">
        <v>427</v>
      </c>
      <c r="R2658" s="3">
        <v>1</v>
      </c>
      <c r="S2658" s="3" t="s">
        <v>22833</v>
      </c>
      <c r="T2658" s="8" t="str">
        <f t="shared" si="41"/>
        <v>INSERT INTO item VALUES('0002549','식재료','설도','우육','','(소량전용)한우(보섭살,냉장,2등급,통덩어리,국산)','kg(1kg미만발주가능)','','','0','33310','0','국산','36249.1290309923','914.137218077327','244','427',1,'manager1');</v>
      </c>
      <c r="U2658" s="5"/>
    </row>
    <row r="2659" spans="1:21" x14ac:dyDescent="0.35">
      <c r="A2659" s="6" t="s">
        <v>15968</v>
      </c>
      <c r="B2659" s="1" t="s">
        <v>22786</v>
      </c>
      <c r="C2659" s="1" t="s">
        <v>3282</v>
      </c>
      <c r="D2659" s="1" t="s">
        <v>3466</v>
      </c>
      <c r="F2659" s="1" t="s">
        <v>3467</v>
      </c>
      <c r="G2659" s="1" t="s">
        <v>3468</v>
      </c>
      <c r="J2659" s="2">
        <v>0</v>
      </c>
      <c r="K2659" s="7">
        <v>104720</v>
      </c>
      <c r="L2659" s="1">
        <v>0</v>
      </c>
      <c r="M2659" s="1" t="s">
        <v>2</v>
      </c>
      <c r="N2659" s="11">
        <v>1106.6734726460338</v>
      </c>
      <c r="O2659" s="11">
        <v>535.93371180812142</v>
      </c>
      <c r="P2659" s="11">
        <v>391</v>
      </c>
      <c r="Q2659" s="1">
        <v>106</v>
      </c>
      <c r="R2659" s="3">
        <v>1</v>
      </c>
      <c r="S2659" s="3" t="s">
        <v>22833</v>
      </c>
      <c r="T2659" s="8" t="str">
        <f t="shared" si="41"/>
        <v>INSERT INTO item VALUES('0002550','식재료','전각','우육','','한우(D-2)(부채살,냉장,1등급,슬라이스,국산)','1Kg(3mm 슬라이스)','','','0','104720','0','국산','1106.67347264603','535.933711808121','391','106',1,'manager1');</v>
      </c>
      <c r="U2659" s="5"/>
    </row>
    <row r="2660" spans="1:21" x14ac:dyDescent="0.35">
      <c r="A2660" s="6" t="s">
        <v>15969</v>
      </c>
      <c r="B2660" s="1" t="s">
        <v>22786</v>
      </c>
      <c r="C2660" s="1" t="s">
        <v>3282</v>
      </c>
      <c r="D2660" s="1" t="s">
        <v>3466</v>
      </c>
      <c r="F2660" s="1" t="s">
        <v>3469</v>
      </c>
      <c r="G2660" s="1" t="s">
        <v>2755</v>
      </c>
      <c r="J2660" s="2">
        <v>0</v>
      </c>
      <c r="K2660" s="7">
        <v>30730</v>
      </c>
      <c r="L2660" s="1">
        <v>0</v>
      </c>
      <c r="M2660" s="1" t="s">
        <v>2</v>
      </c>
      <c r="N2660" s="11">
        <v>4640.3437119991095</v>
      </c>
      <c r="O2660" s="11">
        <v>79.022242435275118</v>
      </c>
      <c r="P2660" s="11">
        <v>191</v>
      </c>
      <c r="Q2660" s="1">
        <v>11</v>
      </c>
      <c r="R2660" s="3">
        <v>1</v>
      </c>
      <c r="S2660" s="3" t="s">
        <v>22833</v>
      </c>
      <c r="T2660" s="8" t="str">
        <f t="shared" si="41"/>
        <v>INSERT INTO item VALUES('0002551','식재료','전각','우육','','한우(전각,냉동,3등급,슬라이스,국산)','1Kg(0.2cm 슬라이스)','','','0','30730','0','국산','4640.34371199911','79.0222424352751','191','11',1,'manager1');</v>
      </c>
      <c r="U2660" s="5"/>
    </row>
    <row r="2661" spans="1:21" x14ac:dyDescent="0.35">
      <c r="A2661" s="6" t="s">
        <v>15970</v>
      </c>
      <c r="B2661" s="1" t="s">
        <v>22786</v>
      </c>
      <c r="C2661" s="1" t="s">
        <v>3282</v>
      </c>
      <c r="D2661" s="1" t="s">
        <v>3466</v>
      </c>
      <c r="F2661" s="1" t="s">
        <v>3470</v>
      </c>
      <c r="G2661" s="1" t="s">
        <v>20</v>
      </c>
      <c r="J2661" s="2">
        <v>0</v>
      </c>
      <c r="K2661" s="7">
        <v>30730</v>
      </c>
      <c r="L2661" s="1">
        <v>0</v>
      </c>
      <c r="M2661" s="1" t="s">
        <v>2</v>
      </c>
      <c r="N2661" s="11">
        <v>13752.305809944981</v>
      </c>
      <c r="O2661" s="11">
        <v>532.55550917406003</v>
      </c>
      <c r="P2661" s="11">
        <v>774</v>
      </c>
      <c r="Q2661" s="1">
        <v>422</v>
      </c>
      <c r="R2661" s="3">
        <v>1</v>
      </c>
      <c r="S2661" s="3" t="s">
        <v>22833</v>
      </c>
      <c r="T2661" s="8" t="str">
        <f t="shared" si="41"/>
        <v>INSERT INTO item VALUES('0002552','식재료','전각','우육','','한우(D-2)(전각,냉동,3등급,분쇄,국산)','1Kg','','','0','30730','0','국산','13752.305809945','532.55550917406','774','422',1,'manager1');</v>
      </c>
      <c r="U2661" s="5"/>
    </row>
    <row r="2662" spans="1:21" x14ac:dyDescent="0.35">
      <c r="A2662" s="6" t="s">
        <v>15971</v>
      </c>
      <c r="B2662" s="1" t="s">
        <v>22786</v>
      </c>
      <c r="C2662" s="1" t="s">
        <v>3282</v>
      </c>
      <c r="D2662" s="1" t="s">
        <v>3466</v>
      </c>
      <c r="F2662" s="1" t="s">
        <v>3471</v>
      </c>
      <c r="G2662" s="1" t="s">
        <v>3472</v>
      </c>
      <c r="J2662" s="2">
        <v>0</v>
      </c>
      <c r="K2662" s="7">
        <v>76810</v>
      </c>
      <c r="L2662" s="1">
        <v>0</v>
      </c>
      <c r="M2662" s="1" t="s">
        <v>2</v>
      </c>
      <c r="N2662" s="11">
        <v>25470.188167269982</v>
      </c>
      <c r="O2662" s="11">
        <v>3.0610828441743898</v>
      </c>
      <c r="P2662" s="11">
        <v>147</v>
      </c>
      <c r="Q2662" s="1">
        <v>45</v>
      </c>
      <c r="R2662" s="3">
        <v>1</v>
      </c>
      <c r="S2662" s="3" t="s">
        <v>22833</v>
      </c>
      <c r="T2662" s="8" t="str">
        <f t="shared" si="41"/>
        <v>INSERT INTO item VALUES('0002553','식재료','전각','우육','','한우(D-2)(부채살,냉장,2등급,슬라이스,국산)','1Kg(0.3cm 두께)','','','0','76810','0','국산','25470.18816727','3.06108284417439','147','45',1,'manager1');</v>
      </c>
      <c r="U2662" s="5"/>
    </row>
    <row r="2663" spans="1:21" x14ac:dyDescent="0.35">
      <c r="A2663" s="6" t="s">
        <v>15972</v>
      </c>
      <c r="B2663" s="1" t="s">
        <v>22786</v>
      </c>
      <c r="C2663" s="1" t="s">
        <v>3282</v>
      </c>
      <c r="D2663" s="1" t="s">
        <v>3466</v>
      </c>
      <c r="F2663" s="1" t="s">
        <v>3473</v>
      </c>
      <c r="G2663" s="1" t="s">
        <v>20</v>
      </c>
      <c r="J2663" s="2">
        <v>0</v>
      </c>
      <c r="K2663" s="7">
        <v>49090</v>
      </c>
      <c r="L2663" s="1">
        <v>0</v>
      </c>
      <c r="M2663" s="1" t="s">
        <v>2</v>
      </c>
      <c r="N2663" s="11">
        <v>14769.892162948519</v>
      </c>
      <c r="O2663" s="11">
        <v>2.8431996203461818</v>
      </c>
      <c r="P2663" s="11">
        <v>451</v>
      </c>
      <c r="Q2663" s="1">
        <v>826</v>
      </c>
      <c r="R2663" s="3">
        <v>1</v>
      </c>
      <c r="S2663" s="3" t="s">
        <v>22833</v>
      </c>
      <c r="T2663" s="8" t="str">
        <f t="shared" si="41"/>
        <v>INSERT INTO item VALUES('0002554','식재료','전각','우육','','[H-Kids]한우(전각,2등급,냉동,분쇄,국산)','1Kg','','','0','49090','0','국산','14769.8921629485','2.84319962034618','451','826',1,'manager1');</v>
      </c>
      <c r="U2663" s="5"/>
    </row>
    <row r="2664" spans="1:21" x14ac:dyDescent="0.35">
      <c r="A2664" s="6" t="s">
        <v>15973</v>
      </c>
      <c r="B2664" s="1" t="s">
        <v>22786</v>
      </c>
      <c r="C2664" s="1" t="s">
        <v>3282</v>
      </c>
      <c r="D2664" s="1" t="s">
        <v>3466</v>
      </c>
      <c r="F2664" s="1" t="s">
        <v>3474</v>
      </c>
      <c r="G2664" s="1" t="s">
        <v>3356</v>
      </c>
      <c r="J2664" s="2">
        <v>0</v>
      </c>
      <c r="K2664" s="7">
        <v>49090</v>
      </c>
      <c r="L2664" s="1">
        <v>0</v>
      </c>
      <c r="M2664" s="1" t="s">
        <v>2</v>
      </c>
      <c r="N2664" s="11">
        <v>7944.7920611877835</v>
      </c>
      <c r="O2664" s="11">
        <v>461.46614068903045</v>
      </c>
      <c r="P2664" s="11">
        <v>51</v>
      </c>
      <c r="Q2664" s="1">
        <v>291</v>
      </c>
      <c r="R2664" s="3">
        <v>1</v>
      </c>
      <c r="S2664" s="3" t="s">
        <v>22833</v>
      </c>
      <c r="T2664" s="8" t="str">
        <f t="shared" si="41"/>
        <v>INSERT INTO item VALUES('0002555','식재료','전각','우육','','[H-Kids]한우(전각,2등급,냉동,슬라이스,국산)','1Kg(0.2cm 두께)','','','0','49090','0','국산','7944.79206118778','461.46614068903','51','291',1,'manager1');</v>
      </c>
      <c r="U2664" s="5"/>
    </row>
    <row r="2665" spans="1:21" x14ac:dyDescent="0.35">
      <c r="A2665" s="6" t="s">
        <v>15974</v>
      </c>
      <c r="B2665" s="1" t="s">
        <v>22786</v>
      </c>
      <c r="C2665" s="1" t="s">
        <v>3282</v>
      </c>
      <c r="D2665" s="1" t="s">
        <v>3466</v>
      </c>
      <c r="F2665" s="1" t="s">
        <v>3475</v>
      </c>
      <c r="G2665" s="1" t="s">
        <v>2498</v>
      </c>
      <c r="J2665" s="2">
        <v>0</v>
      </c>
      <c r="K2665" s="7">
        <v>37710</v>
      </c>
      <c r="L2665" s="1">
        <v>0</v>
      </c>
      <c r="M2665" s="1" t="s">
        <v>2</v>
      </c>
      <c r="N2665" s="11">
        <v>84533.865341847064</v>
      </c>
      <c r="O2665" s="11">
        <v>828.43528290172344</v>
      </c>
      <c r="P2665" s="11">
        <v>887</v>
      </c>
      <c r="Q2665" s="1">
        <v>633</v>
      </c>
      <c r="R2665" s="3">
        <v>1</v>
      </c>
      <c r="S2665" s="3" t="s">
        <v>22833</v>
      </c>
      <c r="T2665" s="8" t="str">
        <f t="shared" si="41"/>
        <v>INSERT INTO item VALUES('0002556','식재료','전각','우육','','한우(전각,냉장,1등급,불고기용,국산)','1Kg(0.3cm)','','','0','37710','0','국산','84533.8653418471','828.435282901723','887','633',1,'manager1');</v>
      </c>
      <c r="U2665" s="5"/>
    </row>
    <row r="2666" spans="1:21" x14ac:dyDescent="0.35">
      <c r="A2666" s="6" t="s">
        <v>15975</v>
      </c>
      <c r="B2666" s="1" t="s">
        <v>22786</v>
      </c>
      <c r="C2666" s="1" t="s">
        <v>3282</v>
      </c>
      <c r="D2666" s="1" t="s">
        <v>3466</v>
      </c>
      <c r="F2666" s="1" t="s">
        <v>3476</v>
      </c>
      <c r="G2666" s="1" t="s">
        <v>3477</v>
      </c>
      <c r="J2666" s="2">
        <v>0</v>
      </c>
      <c r="K2666" s="7">
        <v>51220</v>
      </c>
      <c r="L2666" s="1">
        <v>0</v>
      </c>
      <c r="M2666" s="1" t="s">
        <v>2</v>
      </c>
      <c r="N2666" s="11">
        <v>21254.31247040776</v>
      </c>
      <c r="O2666" s="11">
        <v>228.27286902484988</v>
      </c>
      <c r="P2666" s="11">
        <v>337</v>
      </c>
      <c r="Q2666" s="1">
        <v>384</v>
      </c>
      <c r="R2666" s="3">
        <v>1</v>
      </c>
      <c r="S2666" s="3" t="s">
        <v>22833</v>
      </c>
      <c r="T2666" s="8" t="str">
        <f t="shared" si="41"/>
        <v>INSERT INTO item VALUES('0002557','식재료','전각','우육','','[H-Kids]한우(전각,1등급,냉장,분쇄,국산)','kg(트레이포장)','','','0','51220','0','국산','21254.3124704078','228.27286902485','337','384',1,'manager1');</v>
      </c>
      <c r="U2666" s="5"/>
    </row>
    <row r="2667" spans="1:21" x14ac:dyDescent="0.35">
      <c r="A2667" s="6" t="s">
        <v>15976</v>
      </c>
      <c r="B2667" s="1" t="s">
        <v>22786</v>
      </c>
      <c r="C2667" s="1" t="s">
        <v>3282</v>
      </c>
      <c r="D2667" s="1" t="s">
        <v>3466</v>
      </c>
      <c r="F2667" s="1" t="s">
        <v>3478</v>
      </c>
      <c r="G2667" s="1" t="s">
        <v>3479</v>
      </c>
      <c r="J2667" s="2">
        <v>0</v>
      </c>
      <c r="K2667" s="7">
        <v>49090</v>
      </c>
      <c r="L2667" s="1">
        <v>0</v>
      </c>
      <c r="M2667" s="1" t="s">
        <v>2</v>
      </c>
      <c r="N2667" s="11">
        <v>1472.6036149003548</v>
      </c>
      <c r="O2667" s="11">
        <v>275.49350489727897</v>
      </c>
      <c r="P2667" s="11">
        <v>833</v>
      </c>
      <c r="Q2667" s="1">
        <v>5</v>
      </c>
      <c r="R2667" s="3">
        <v>1</v>
      </c>
      <c r="S2667" s="3" t="s">
        <v>22833</v>
      </c>
      <c r="T2667" s="8" t="str">
        <f t="shared" si="41"/>
        <v>INSERT INTO item VALUES('0002558','식재료','전각','우육','','[H-Kids]한우(전각,2등급,냉장,불고기용,국산)','7*7*0.3cm(트레이포장)','','','0','49090','0','국산','1472.60361490035','275.493504897279','833','5',1,'manager1');</v>
      </c>
      <c r="U2667" s="5"/>
    </row>
    <row r="2668" spans="1:21" x14ac:dyDescent="0.35">
      <c r="A2668" s="6" t="s">
        <v>15977</v>
      </c>
      <c r="B2668" s="1" t="s">
        <v>22786</v>
      </c>
      <c r="C2668" s="1" t="s">
        <v>3282</v>
      </c>
      <c r="D2668" s="1" t="s">
        <v>3466</v>
      </c>
      <c r="F2668" s="1" t="s">
        <v>3480</v>
      </c>
      <c r="G2668" s="1" t="s">
        <v>3481</v>
      </c>
      <c r="J2668" s="2">
        <v>0</v>
      </c>
      <c r="K2668" s="7">
        <v>53480</v>
      </c>
      <c r="L2668" s="1">
        <v>0</v>
      </c>
      <c r="M2668" s="1" t="s">
        <v>2</v>
      </c>
      <c r="N2668" s="11">
        <v>4059.7650719308704</v>
      </c>
      <c r="O2668" s="11">
        <v>142.24615854809053</v>
      </c>
      <c r="P2668" s="11">
        <v>539</v>
      </c>
      <c r="Q2668" s="1">
        <v>17</v>
      </c>
      <c r="R2668" s="3">
        <v>1</v>
      </c>
      <c r="S2668" s="3" t="s">
        <v>22833</v>
      </c>
      <c r="T2668" s="8" t="str">
        <f t="shared" si="41"/>
        <v>INSERT INTO item VALUES('0002559','식재료','전각','우육','','[H-Kids]한우(전각,1등급,냉장,불고기용,국산)','1Kg(7*7*0.3cm)','','','0','53480','0','국산','4059.76507193087','142.246158548091','539','17',1,'manager1');</v>
      </c>
      <c r="U2668" s="5"/>
    </row>
    <row r="2669" spans="1:21" x14ac:dyDescent="0.35">
      <c r="A2669" s="6" t="s">
        <v>15978</v>
      </c>
      <c r="B2669" s="1" t="s">
        <v>22786</v>
      </c>
      <c r="C2669" s="1" t="s">
        <v>3282</v>
      </c>
      <c r="D2669" s="1" t="s">
        <v>3466</v>
      </c>
      <c r="F2669" s="1" t="s">
        <v>3482</v>
      </c>
      <c r="G2669" s="1" t="s">
        <v>2755</v>
      </c>
      <c r="J2669" s="2">
        <v>0</v>
      </c>
      <c r="K2669" s="7">
        <v>52580</v>
      </c>
      <c r="L2669" s="1">
        <v>0</v>
      </c>
      <c r="M2669" s="1" t="s">
        <v>2</v>
      </c>
      <c r="N2669" s="11">
        <v>2981.9954206146458</v>
      </c>
      <c r="O2669" s="11">
        <v>515.55133037163841</v>
      </c>
      <c r="P2669" s="11">
        <v>233</v>
      </c>
      <c r="Q2669" s="1">
        <v>82</v>
      </c>
      <c r="R2669" s="3">
        <v>1</v>
      </c>
      <c r="S2669" s="3" t="s">
        <v>22833</v>
      </c>
      <c r="T2669" s="8" t="str">
        <f t="shared" si="41"/>
        <v>INSERT INTO item VALUES('0002560','식재료','전각','우육','','[H-Kids]한우(전각,1등급,냉동,슬라이스,국산)','1Kg(0.2cm 슬라이스)','','','0','52580','0','국산','2981.99542061465','515.551330371638','233','82',1,'manager1');</v>
      </c>
      <c r="U2669" s="5"/>
    </row>
    <row r="2670" spans="1:21" x14ac:dyDescent="0.35">
      <c r="A2670" s="6" t="s">
        <v>15979</v>
      </c>
      <c r="B2670" s="1" t="s">
        <v>22786</v>
      </c>
      <c r="C2670" s="1" t="s">
        <v>3282</v>
      </c>
      <c r="D2670" s="1" t="s">
        <v>3466</v>
      </c>
      <c r="F2670" s="1" t="s">
        <v>3483</v>
      </c>
      <c r="G2670" s="1" t="s">
        <v>2896</v>
      </c>
      <c r="J2670" s="2">
        <v>0</v>
      </c>
      <c r="K2670" s="7">
        <v>77990</v>
      </c>
      <c r="L2670" s="1">
        <v>0</v>
      </c>
      <c r="M2670" s="1" t="s">
        <v>2</v>
      </c>
      <c r="N2670" s="11">
        <v>17625.135557739537</v>
      </c>
      <c r="O2670" s="11">
        <v>703.24262511389554</v>
      </c>
      <c r="P2670" s="11">
        <v>489</v>
      </c>
      <c r="Q2670" s="1">
        <v>303</v>
      </c>
      <c r="R2670" s="3">
        <v>1</v>
      </c>
      <c r="S2670" s="3" t="s">
        <v>22833</v>
      </c>
      <c r="T2670" s="8" t="str">
        <f t="shared" si="41"/>
        <v>INSERT INTO item VALUES('0002561','식재료','전각','우육','','(소량전용)한우(D-2)(부채살,냉장,2등급,슬라이스,국산)','3mm(1kg미만발주가능)','','','0','77990','0','국산','17625.1355577395','703.242625113896','489','303',1,'manager1');</v>
      </c>
      <c r="U2670" s="5"/>
    </row>
    <row r="2671" spans="1:21" x14ac:dyDescent="0.35">
      <c r="A2671" s="6" t="s">
        <v>15980</v>
      </c>
      <c r="B2671" s="1" t="s">
        <v>22786</v>
      </c>
      <c r="C2671" s="1" t="s">
        <v>3282</v>
      </c>
      <c r="D2671" s="1" t="s">
        <v>3466</v>
      </c>
      <c r="F2671" s="1" t="s">
        <v>3484</v>
      </c>
      <c r="G2671" s="1" t="s">
        <v>3485</v>
      </c>
      <c r="J2671" s="2">
        <v>0</v>
      </c>
      <c r="K2671" s="7">
        <v>50280</v>
      </c>
      <c r="L2671" s="1">
        <v>0</v>
      </c>
      <c r="M2671" s="1" t="s">
        <v>2</v>
      </c>
      <c r="N2671" s="11">
        <v>8054.2558613829033</v>
      </c>
      <c r="O2671" s="11">
        <v>979.60635084389855</v>
      </c>
      <c r="P2671" s="11">
        <v>526</v>
      </c>
      <c r="Q2671" s="1">
        <v>109</v>
      </c>
      <c r="R2671" s="3">
        <v>1</v>
      </c>
      <c r="S2671" s="3" t="s">
        <v>22833</v>
      </c>
      <c r="T2671" s="8" t="str">
        <f t="shared" si="41"/>
        <v>INSERT INTO item VALUES('0002562','식재료','전각','우육','','(소량전용)[H-Kids]한우(전각,냉동,2등급,슬라이스,국산)','0.2cm(1kg미만발주가능)','','','0','50280','0','국산','8054.2558613829','979.606350843899','526','109',1,'manager1');</v>
      </c>
      <c r="U2671" s="5"/>
    </row>
    <row r="2672" spans="1:21" x14ac:dyDescent="0.35">
      <c r="A2672" s="6" t="s">
        <v>15981</v>
      </c>
      <c r="B2672" s="1" t="s">
        <v>22786</v>
      </c>
      <c r="C2672" s="1" t="s">
        <v>3282</v>
      </c>
      <c r="D2672" s="1" t="s">
        <v>3466</v>
      </c>
      <c r="F2672" s="1" t="s">
        <v>3486</v>
      </c>
      <c r="G2672" s="1" t="s">
        <v>3487</v>
      </c>
      <c r="J2672" s="2">
        <v>0</v>
      </c>
      <c r="K2672" s="7">
        <v>52410</v>
      </c>
      <c r="L2672" s="1">
        <v>0</v>
      </c>
      <c r="M2672" s="1" t="s">
        <v>2</v>
      </c>
      <c r="N2672" s="11">
        <v>87918.737389966773</v>
      </c>
      <c r="O2672" s="11">
        <v>117.42897087239822</v>
      </c>
      <c r="P2672" s="11">
        <v>66</v>
      </c>
      <c r="Q2672" s="1">
        <v>47</v>
      </c>
      <c r="R2672" s="3">
        <v>1</v>
      </c>
      <c r="S2672" s="3" t="s">
        <v>22833</v>
      </c>
      <c r="T2672" s="8" t="str">
        <f t="shared" si="41"/>
        <v>INSERT INTO item VALUES('0002563','식재료','전각','우육','','(소량전용)[H-Kids]한우(전각,냉장,1등급,분쇄,국산)','kg(트레이포장)(1kg미만발주가능)','','','0','52410','0','국산','87918.7373899668','117.428970872398','66','47',1,'manager1');</v>
      </c>
      <c r="U2672" s="5"/>
    </row>
    <row r="2673" spans="1:21" x14ac:dyDescent="0.35">
      <c r="A2673" s="6" t="s">
        <v>15982</v>
      </c>
      <c r="B2673" s="1" t="s">
        <v>22786</v>
      </c>
      <c r="C2673" s="1" t="s">
        <v>3282</v>
      </c>
      <c r="D2673" s="1" t="s">
        <v>3466</v>
      </c>
      <c r="F2673" s="1" t="s">
        <v>3488</v>
      </c>
      <c r="G2673" s="1" t="s">
        <v>3489</v>
      </c>
      <c r="J2673" s="2">
        <v>0</v>
      </c>
      <c r="K2673" s="7">
        <v>50280</v>
      </c>
      <c r="L2673" s="1">
        <v>0</v>
      </c>
      <c r="M2673" s="1" t="s">
        <v>2</v>
      </c>
      <c r="N2673" s="11">
        <v>139.96598205308308</v>
      </c>
      <c r="O2673" s="11">
        <v>529.15859799545285</v>
      </c>
      <c r="P2673" s="11">
        <v>754</v>
      </c>
      <c r="Q2673" s="1">
        <v>297</v>
      </c>
      <c r="R2673" s="3">
        <v>1</v>
      </c>
      <c r="S2673" s="3" t="s">
        <v>22833</v>
      </c>
      <c r="T2673" s="8" t="str">
        <f t="shared" si="41"/>
        <v>INSERT INTO item VALUES('0002564','식재료','전각','우육','','(소량전용)[H-Kids]한우(전각,냉장,2등급,불고기용,국산)','7*7*0.3cm(트레이포장)(1kg미만발주가능)','','','0','50280','0','국산','139.965982053083','529.158597995453','754','297',1,'manager1');</v>
      </c>
      <c r="U2673" s="5"/>
    </row>
    <row r="2674" spans="1:21" x14ac:dyDescent="0.35">
      <c r="A2674" s="6" t="s">
        <v>15983</v>
      </c>
      <c r="B2674" s="1" t="s">
        <v>22786</v>
      </c>
      <c r="C2674" s="1" t="s">
        <v>3282</v>
      </c>
      <c r="D2674" s="1" t="s">
        <v>3490</v>
      </c>
      <c r="F2674" s="1" t="s">
        <v>3491</v>
      </c>
      <c r="G2674" s="1" t="s">
        <v>3492</v>
      </c>
      <c r="J2674" s="2">
        <v>0</v>
      </c>
      <c r="K2674" s="7">
        <v>44690</v>
      </c>
      <c r="L2674" s="1">
        <v>0</v>
      </c>
      <c r="M2674" s="1" t="s">
        <v>2</v>
      </c>
      <c r="N2674" s="11">
        <v>2344.3630438866171</v>
      </c>
      <c r="O2674" s="11">
        <v>376.86080155516743</v>
      </c>
      <c r="P2674" s="11">
        <v>885</v>
      </c>
      <c r="Q2674" s="1">
        <v>73</v>
      </c>
      <c r="R2674" s="3">
        <v>1</v>
      </c>
      <c r="S2674" s="3" t="s">
        <v>22833</v>
      </c>
      <c r="T2674" s="8" t="str">
        <f t="shared" si="41"/>
        <v>INSERT INTO item VALUES('0002565','식재료','양지','우육','','한우(양지,냉장,3등급,통덩어리,국산한우)','Kg,지방정선','','','0','44690','0','국산','2344.36304388662','376.860801555167','885','73',1,'manager1');</v>
      </c>
      <c r="U2674" s="5"/>
    </row>
    <row r="2675" spans="1:21" x14ac:dyDescent="0.35">
      <c r="A2675" s="6" t="s">
        <v>15984</v>
      </c>
      <c r="B2675" s="1" t="s">
        <v>22786</v>
      </c>
      <c r="C2675" s="1" t="s">
        <v>3282</v>
      </c>
      <c r="D2675" s="1" t="s">
        <v>3490</v>
      </c>
      <c r="F2675" s="1" t="s">
        <v>3493</v>
      </c>
      <c r="G2675" s="1" t="s">
        <v>3494</v>
      </c>
      <c r="J2675" s="2">
        <v>0</v>
      </c>
      <c r="K2675" s="7">
        <v>44690</v>
      </c>
      <c r="L2675" s="1">
        <v>0</v>
      </c>
      <c r="M2675" s="1" t="s">
        <v>2</v>
      </c>
      <c r="N2675" s="11">
        <v>13155.830545224411</v>
      </c>
      <c r="O2675" s="11">
        <v>119.04160979407385</v>
      </c>
      <c r="P2675" s="11">
        <v>896</v>
      </c>
      <c r="Q2675" s="1">
        <v>64</v>
      </c>
      <c r="R2675" s="3">
        <v>1</v>
      </c>
      <c r="S2675" s="3" t="s">
        <v>22833</v>
      </c>
      <c r="T2675" s="8" t="str">
        <f t="shared" si="41"/>
        <v>INSERT INTO item VALUES('0002566','식재료','양지','우육','','한우(양지,냉동,3등급,국용,통덩어리,국산한우)','1Kg(500g/지방정선)','','','0','44690','0','국산','13155.8305452244','119.041609794074','896','64',1,'manager1');</v>
      </c>
      <c r="U2675" s="5"/>
    </row>
    <row r="2676" spans="1:21" x14ac:dyDescent="0.35">
      <c r="A2676" s="6" t="s">
        <v>15985</v>
      </c>
      <c r="B2676" s="1" t="s">
        <v>22786</v>
      </c>
      <c r="C2676" s="1" t="s">
        <v>3282</v>
      </c>
      <c r="D2676" s="1" t="s">
        <v>3490</v>
      </c>
      <c r="F2676" s="1" t="s">
        <v>3495</v>
      </c>
      <c r="G2676" s="1" t="s">
        <v>3145</v>
      </c>
      <c r="J2676" s="2">
        <v>0</v>
      </c>
      <c r="K2676" s="7">
        <v>44690</v>
      </c>
      <c r="L2676" s="1">
        <v>0</v>
      </c>
      <c r="M2676" s="1" t="s">
        <v>2</v>
      </c>
      <c r="N2676" s="11">
        <v>16.439858576591273</v>
      </c>
      <c r="O2676" s="11">
        <v>43.134489654576001</v>
      </c>
      <c r="P2676" s="11">
        <v>122</v>
      </c>
      <c r="Q2676" s="1">
        <v>37</v>
      </c>
      <c r="R2676" s="3">
        <v>1</v>
      </c>
      <c r="S2676" s="3" t="s">
        <v>22833</v>
      </c>
      <c r="T2676" s="8" t="str">
        <f t="shared" si="41"/>
        <v>INSERT INTO item VALUES('0002567','식재료','양지','우육','','한우(양지,냉동,3등급,국용,국산한우)','1Kg(3*3*0.5cm)','','','0','44690','0','국산','16.4398585765913','43.134489654576','122','37',1,'manager1');</v>
      </c>
      <c r="U2676" s="5"/>
    </row>
    <row r="2677" spans="1:21" x14ac:dyDescent="0.35">
      <c r="A2677" s="6" t="s">
        <v>15986</v>
      </c>
      <c r="B2677" s="1" t="s">
        <v>22786</v>
      </c>
      <c r="C2677" s="1" t="s">
        <v>3282</v>
      </c>
      <c r="D2677" s="1" t="s">
        <v>3490</v>
      </c>
      <c r="F2677" s="1" t="s">
        <v>3496</v>
      </c>
      <c r="G2677" s="1" t="s">
        <v>2879</v>
      </c>
      <c r="J2677" s="2">
        <v>0</v>
      </c>
      <c r="K2677" s="7">
        <v>53090</v>
      </c>
      <c r="L2677" s="1">
        <v>0</v>
      </c>
      <c r="M2677" s="1" t="s">
        <v>2</v>
      </c>
      <c r="N2677" s="11">
        <v>573.51943234432201</v>
      </c>
      <c r="O2677" s="11">
        <v>437.4590451383138</v>
      </c>
      <c r="P2677" s="11">
        <v>56</v>
      </c>
      <c r="Q2677" s="1">
        <v>5</v>
      </c>
      <c r="R2677" s="3">
        <v>1</v>
      </c>
      <c r="S2677" s="3" t="s">
        <v>22833</v>
      </c>
      <c r="T2677" s="8" t="str">
        <f t="shared" si="41"/>
        <v>INSERT INTO item VALUES('0002568','식재료','양지','우육','','한우(양지,냉동,2등급이상,국용,국산)','1Kg(3*2*0.3cm)','','','0','53090','0','국산','573.519432344322','437.459045138314','56','5',1,'manager1');</v>
      </c>
      <c r="U2677" s="5"/>
    </row>
    <row r="2678" spans="1:21" x14ac:dyDescent="0.35">
      <c r="A2678" s="6" t="s">
        <v>15987</v>
      </c>
      <c r="B2678" s="1" t="s">
        <v>22786</v>
      </c>
      <c r="C2678" s="1" t="s">
        <v>3282</v>
      </c>
      <c r="D2678" s="1" t="s">
        <v>3490</v>
      </c>
      <c r="F2678" s="1" t="s">
        <v>3497</v>
      </c>
      <c r="G2678" s="1" t="s">
        <v>3498</v>
      </c>
      <c r="J2678" s="2">
        <v>0</v>
      </c>
      <c r="K2678" s="7">
        <v>44690</v>
      </c>
      <c r="L2678" s="1">
        <v>0</v>
      </c>
      <c r="M2678" s="1" t="s">
        <v>2</v>
      </c>
      <c r="N2678" s="11">
        <v>39555.318119302821</v>
      </c>
      <c r="O2678" s="11">
        <v>317.40220416979315</v>
      </c>
      <c r="P2678" s="11">
        <v>194</v>
      </c>
      <c r="Q2678" s="1">
        <v>406</v>
      </c>
      <c r="R2678" s="3">
        <v>1</v>
      </c>
      <c r="S2678" s="3" t="s">
        <v>22833</v>
      </c>
      <c r="T2678" s="8" t="str">
        <f t="shared" si="41"/>
        <v>INSERT INTO item VALUES('0002569','식재료','양지','우육','','한우(양지,통덩어리,냉동,3등급,국산한우)','1Kg(지방정선 통덩어리)','','','0','44690','0','국산','39555.3181193028','317.402204169793','194','406',1,'manager1');</v>
      </c>
      <c r="U2678" s="5"/>
    </row>
    <row r="2679" spans="1:21" x14ac:dyDescent="0.35">
      <c r="A2679" s="6" t="s">
        <v>15988</v>
      </c>
      <c r="B2679" s="1" t="s">
        <v>22786</v>
      </c>
      <c r="C2679" s="1" t="s">
        <v>3282</v>
      </c>
      <c r="D2679" s="1" t="s">
        <v>3490</v>
      </c>
      <c r="F2679" s="1" t="s">
        <v>3497</v>
      </c>
      <c r="G2679" s="1" t="s">
        <v>3498</v>
      </c>
      <c r="J2679" s="2">
        <v>0</v>
      </c>
      <c r="K2679" s="7">
        <v>44690</v>
      </c>
      <c r="L2679" s="1">
        <v>0</v>
      </c>
      <c r="M2679" s="1" t="s">
        <v>2</v>
      </c>
      <c r="N2679" s="11">
        <v>3955.730227811368</v>
      </c>
      <c r="O2679" s="11">
        <v>956.01465618629675</v>
      </c>
      <c r="P2679" s="11">
        <v>73</v>
      </c>
      <c r="Q2679" s="1">
        <v>232</v>
      </c>
      <c r="R2679" s="3">
        <v>1</v>
      </c>
      <c r="S2679" s="3" t="s">
        <v>22833</v>
      </c>
      <c r="T2679" s="8" t="str">
        <f t="shared" si="41"/>
        <v>INSERT INTO item VALUES('0002570','식재료','양지','우육','','한우(양지,통덩어리,냉동,3등급,국산한우)','1Kg(지방정선 통덩어리)','','','0','44690','0','국산','3955.73022781137','956.014656186297','73','232',1,'manager1');</v>
      </c>
      <c r="U2679" s="5"/>
    </row>
    <row r="2680" spans="1:21" x14ac:dyDescent="0.35">
      <c r="A2680" s="6" t="s">
        <v>15989</v>
      </c>
      <c r="B2680" s="1" t="s">
        <v>22786</v>
      </c>
      <c r="C2680" s="1" t="s">
        <v>3282</v>
      </c>
      <c r="D2680" s="1" t="s">
        <v>3490</v>
      </c>
      <c r="F2680" s="1" t="s">
        <v>3499</v>
      </c>
      <c r="G2680" s="1" t="s">
        <v>3498</v>
      </c>
      <c r="J2680" s="2">
        <v>0</v>
      </c>
      <c r="K2680" s="7">
        <v>44690</v>
      </c>
      <c r="L2680" s="1">
        <v>0</v>
      </c>
      <c r="M2680" s="1" t="s">
        <v>2</v>
      </c>
      <c r="N2680" s="11">
        <v>15796.462468906111</v>
      </c>
      <c r="O2680" s="11">
        <v>916.17882795857452</v>
      </c>
      <c r="P2680" s="11">
        <v>174</v>
      </c>
      <c r="Q2680" s="1">
        <v>576</v>
      </c>
      <c r="R2680" s="3">
        <v>1</v>
      </c>
      <c r="S2680" s="3" t="s">
        <v>22833</v>
      </c>
      <c r="T2680" s="8" t="str">
        <f t="shared" si="41"/>
        <v>INSERT INTO item VALUES('0002571','식재료','양지','우육','','한우(차돌양지)(통덩어리,냉동,3등급,국산)','1Kg(지방정선 통덩어리)','','','0','44690','0','국산','15796.4624689061','916.178827958575','174','576',1,'manager1');</v>
      </c>
      <c r="U2680" s="5"/>
    </row>
    <row r="2681" spans="1:21" x14ac:dyDescent="0.35">
      <c r="A2681" s="6" t="s">
        <v>15990</v>
      </c>
      <c r="B2681" s="1" t="s">
        <v>22786</v>
      </c>
      <c r="C2681" s="1" t="s">
        <v>3282</v>
      </c>
      <c r="D2681" s="1" t="s">
        <v>3490</v>
      </c>
      <c r="F2681" s="1" t="s">
        <v>3500</v>
      </c>
      <c r="G2681" s="1" t="s">
        <v>3062</v>
      </c>
      <c r="J2681" s="2">
        <v>0</v>
      </c>
      <c r="K2681" s="7">
        <v>54480</v>
      </c>
      <c r="L2681" s="1">
        <v>0</v>
      </c>
      <c r="M2681" s="1" t="s">
        <v>2</v>
      </c>
      <c r="N2681" s="11">
        <v>17445.549341689424</v>
      </c>
      <c r="O2681" s="11">
        <v>686.93168704534219</v>
      </c>
      <c r="P2681" s="11">
        <v>948</v>
      </c>
      <c r="Q2681" s="1">
        <v>75</v>
      </c>
      <c r="R2681" s="3">
        <v>1</v>
      </c>
      <c r="S2681" s="3" t="s">
        <v>22833</v>
      </c>
      <c r="T2681" s="8" t="str">
        <f t="shared" si="41"/>
        <v>INSERT INTO item VALUES('0002572','식재료','양지','우육','','한우(양지,냉장,1등급,국용,국산)','3*3*0.5','','','0','54480','0','국산','17445.5493416894','686.931687045342','948','75',1,'manager1');</v>
      </c>
      <c r="U2681" s="5"/>
    </row>
    <row r="2682" spans="1:21" x14ac:dyDescent="0.35">
      <c r="A2682" s="6" t="s">
        <v>15991</v>
      </c>
      <c r="B2682" s="1" t="s">
        <v>22786</v>
      </c>
      <c r="C2682" s="1" t="s">
        <v>3282</v>
      </c>
      <c r="D2682" s="1" t="s">
        <v>3490</v>
      </c>
      <c r="F2682" s="1" t="s">
        <v>3500</v>
      </c>
      <c r="G2682" s="1" t="s">
        <v>3003</v>
      </c>
      <c r="J2682" s="2">
        <v>0</v>
      </c>
      <c r="K2682" s="7">
        <v>54480</v>
      </c>
      <c r="L2682" s="1">
        <v>0</v>
      </c>
      <c r="M2682" s="1" t="s">
        <v>2</v>
      </c>
      <c r="N2682" s="11">
        <v>54145.13262937183</v>
      </c>
      <c r="O2682" s="11">
        <v>300.03615759324697</v>
      </c>
      <c r="P2682" s="11">
        <v>564</v>
      </c>
      <c r="Q2682" s="1">
        <v>735</v>
      </c>
      <c r="R2682" s="3">
        <v>1</v>
      </c>
      <c r="S2682" s="3" t="s">
        <v>22833</v>
      </c>
      <c r="T2682" s="8" t="str">
        <f t="shared" si="41"/>
        <v>INSERT INTO item VALUES('0002573','식재료','양지','우육','','한우(양지,냉장,1등급,국용,국산)','1Kg(4*4*0.3cm)','','','0','54480','0','국산','54145.1326293718','300.036157593247','564','735',1,'manager1');</v>
      </c>
      <c r="U2682" s="5"/>
    </row>
    <row r="2683" spans="1:21" x14ac:dyDescent="0.35">
      <c r="A2683" s="6" t="s">
        <v>15992</v>
      </c>
      <c r="B2683" s="1" t="s">
        <v>22786</v>
      </c>
      <c r="C2683" s="1" t="s">
        <v>3282</v>
      </c>
      <c r="D2683" s="1" t="s">
        <v>3490</v>
      </c>
      <c r="F2683" s="1" t="s">
        <v>3501</v>
      </c>
      <c r="G2683" s="1" t="s">
        <v>20</v>
      </c>
      <c r="J2683" s="2">
        <v>0</v>
      </c>
      <c r="K2683" s="7">
        <v>93380</v>
      </c>
      <c r="L2683" s="1">
        <v>0</v>
      </c>
      <c r="M2683" s="1" t="s">
        <v>2</v>
      </c>
      <c r="N2683" s="11">
        <v>17435.402563761661</v>
      </c>
      <c r="O2683" s="11">
        <v>490.63066824620307</v>
      </c>
      <c r="P2683" s="11">
        <v>262</v>
      </c>
      <c r="Q2683" s="1">
        <v>156</v>
      </c>
      <c r="R2683" s="3">
        <v>1</v>
      </c>
      <c r="S2683" s="3" t="s">
        <v>22833</v>
      </c>
      <c r="T2683" s="8" t="str">
        <f t="shared" si="41"/>
        <v>INSERT INTO item VALUES('0002574','식재료','양지','우육','','한우(D-2)(치마살,냉장,1등급,국산)','1Kg','','','0','93380','0','국산','17435.4025637617','490.630668246203','262','156',1,'manager1');</v>
      </c>
      <c r="U2683" s="5"/>
    </row>
    <row r="2684" spans="1:21" x14ac:dyDescent="0.35">
      <c r="A2684" s="6" t="s">
        <v>15993</v>
      </c>
      <c r="B2684" s="1" t="s">
        <v>22786</v>
      </c>
      <c r="C2684" s="1" t="s">
        <v>3282</v>
      </c>
      <c r="D2684" s="1" t="s">
        <v>3490</v>
      </c>
      <c r="F2684" s="1" t="s">
        <v>3502</v>
      </c>
      <c r="G2684" s="1" t="s">
        <v>20</v>
      </c>
      <c r="J2684" s="2">
        <v>0</v>
      </c>
      <c r="K2684" s="7">
        <v>58660</v>
      </c>
      <c r="L2684" s="1">
        <v>0</v>
      </c>
      <c r="M2684" s="1" t="s">
        <v>2</v>
      </c>
      <c r="N2684" s="11">
        <v>64781.695762489922</v>
      </c>
      <c r="O2684" s="11">
        <v>596.49059013257238</v>
      </c>
      <c r="P2684" s="11">
        <v>223</v>
      </c>
      <c r="Q2684" s="1">
        <v>12</v>
      </c>
      <c r="R2684" s="3">
        <v>1</v>
      </c>
      <c r="S2684" s="3" t="s">
        <v>22833</v>
      </c>
      <c r="T2684" s="8" t="str">
        <f t="shared" si="41"/>
        <v>INSERT INTO item VALUES('0002575','식재료','양지','우육','','한우(1+등급이상)(양지,냉장,국산)','1Kg','','','0','58660','0','국산','64781.6957624899','596.490590132572','223','12',1,'manager1');</v>
      </c>
      <c r="U2684" s="5"/>
    </row>
    <row r="2685" spans="1:21" x14ac:dyDescent="0.35">
      <c r="A2685" s="6" t="s">
        <v>15994</v>
      </c>
      <c r="B2685" s="1" t="s">
        <v>22786</v>
      </c>
      <c r="C2685" s="1" t="s">
        <v>3282</v>
      </c>
      <c r="D2685" s="1" t="s">
        <v>3490</v>
      </c>
      <c r="F2685" s="1" t="s">
        <v>3503</v>
      </c>
      <c r="G2685" s="1" t="s">
        <v>20</v>
      </c>
      <c r="J2685" s="2">
        <v>0</v>
      </c>
      <c r="K2685" s="7">
        <v>67030</v>
      </c>
      <c r="L2685" s="1">
        <v>0</v>
      </c>
      <c r="M2685" s="1" t="s">
        <v>2</v>
      </c>
      <c r="N2685" s="11">
        <v>10386.484411160858</v>
      </c>
      <c r="O2685" s="11">
        <v>179.89258986391056</v>
      </c>
      <c r="P2685" s="11">
        <v>138</v>
      </c>
      <c r="Q2685" s="1">
        <v>106</v>
      </c>
      <c r="R2685" s="3">
        <v>1</v>
      </c>
      <c r="S2685" s="3" t="s">
        <v>22833</v>
      </c>
      <c r="T2685" s="8" t="str">
        <f t="shared" si="41"/>
        <v>INSERT INTO item VALUES('0002576','식재료','양지','우육','','한우(D-2)(차돌박이,냉동,1++등급,국산)','1Kg','','','0','67030','0','국산','10386.4844111609','179.892589863911','138','106',1,'manager1');</v>
      </c>
      <c r="U2685" s="5"/>
    </row>
    <row r="2686" spans="1:21" x14ac:dyDescent="0.35">
      <c r="A2686" s="6" t="s">
        <v>15995</v>
      </c>
      <c r="B2686" s="1" t="s">
        <v>22786</v>
      </c>
      <c r="C2686" s="1" t="s">
        <v>3282</v>
      </c>
      <c r="D2686" s="1" t="s">
        <v>3490</v>
      </c>
      <c r="F2686" s="1" t="s">
        <v>3504</v>
      </c>
      <c r="G2686" s="1" t="s">
        <v>3419</v>
      </c>
      <c r="J2686" s="2">
        <v>0</v>
      </c>
      <c r="K2686" s="7">
        <v>61040</v>
      </c>
      <c r="L2686" s="1">
        <v>0</v>
      </c>
      <c r="M2686" s="1" t="s">
        <v>2</v>
      </c>
      <c r="N2686" s="11">
        <v>457.36584660868459</v>
      </c>
      <c r="O2686" s="11">
        <v>7.3335781301708813</v>
      </c>
      <c r="P2686" s="11">
        <v>450</v>
      </c>
      <c r="Q2686" s="1">
        <v>1</v>
      </c>
      <c r="R2686" s="3">
        <v>1</v>
      </c>
      <c r="S2686" s="3" t="s">
        <v>22833</v>
      </c>
      <c r="T2686" s="8" t="str">
        <f t="shared" si="41"/>
        <v>INSERT INTO item VALUES('0002577','식재료','양지','우육','','[H-Kids]한우(양지,1등급,냉장,국용,국산)','1Kg(2*2*0.5cm)','','','0','61040','0','국산','457.365846608685','7.33357813017088','450','1',1,'manager1');</v>
      </c>
      <c r="U2686" s="5"/>
    </row>
    <row r="2687" spans="1:21" x14ac:dyDescent="0.35">
      <c r="A2687" s="6" t="s">
        <v>15996</v>
      </c>
      <c r="B2687" s="1" t="s">
        <v>22786</v>
      </c>
      <c r="C2687" s="1" t="s">
        <v>3282</v>
      </c>
      <c r="D2687" s="1" t="s">
        <v>3490</v>
      </c>
      <c r="F2687" s="1" t="s">
        <v>3505</v>
      </c>
      <c r="G2687" s="1" t="s">
        <v>3419</v>
      </c>
      <c r="J2687" s="2">
        <v>0</v>
      </c>
      <c r="K2687" s="7">
        <v>56840</v>
      </c>
      <c r="L2687" s="1">
        <v>0</v>
      </c>
      <c r="M2687" s="1" t="s">
        <v>2</v>
      </c>
      <c r="N2687" s="11">
        <v>62705.367988312064</v>
      </c>
      <c r="O2687" s="11">
        <v>423.85726389078417</v>
      </c>
      <c r="P2687" s="11">
        <v>664</v>
      </c>
      <c r="Q2687" s="1">
        <v>262</v>
      </c>
      <c r="R2687" s="3">
        <v>1</v>
      </c>
      <c r="S2687" s="3" t="s">
        <v>22833</v>
      </c>
      <c r="T2687" s="8" t="str">
        <f t="shared" si="41"/>
        <v>INSERT INTO item VALUES('0002578','식재료','양지','우육','','[H-Kids]한우(양지,3등급,냉동,국용,국산)','1Kg(2*2*0.5cm)','','','0','56840','0','국산','62705.3679883121','423.857263890784','664','262',1,'manager1');</v>
      </c>
      <c r="U2687" s="5"/>
    </row>
    <row r="2688" spans="1:21" x14ac:dyDescent="0.35">
      <c r="A2688" s="6" t="s">
        <v>15997</v>
      </c>
      <c r="B2688" s="1" t="s">
        <v>22786</v>
      </c>
      <c r="C2688" s="1" t="s">
        <v>3282</v>
      </c>
      <c r="D2688" s="1" t="s">
        <v>3490</v>
      </c>
      <c r="F2688" s="1" t="s">
        <v>3506</v>
      </c>
      <c r="G2688" s="1" t="s">
        <v>2755</v>
      </c>
      <c r="J2688" s="2">
        <v>0</v>
      </c>
      <c r="K2688" s="7">
        <v>53090</v>
      </c>
      <c r="L2688" s="1">
        <v>0</v>
      </c>
      <c r="M2688" s="1" t="s">
        <v>2</v>
      </c>
      <c r="N2688" s="11">
        <v>3222.6969556682875</v>
      </c>
      <c r="O2688" s="11">
        <v>462.26975520257406</v>
      </c>
      <c r="P2688" s="11">
        <v>33</v>
      </c>
      <c r="Q2688" s="1">
        <v>329</v>
      </c>
      <c r="R2688" s="3">
        <v>1</v>
      </c>
      <c r="S2688" s="3" t="s">
        <v>22833</v>
      </c>
      <c r="T2688" s="8" t="str">
        <f t="shared" si="41"/>
        <v>INSERT INTO item VALUES('0002579','식재료','양지','우육','','한우(양지)(차돌박이,냉동,3등급,슬라이스,국산)','1Kg(0.2cm 슬라이스)','','','0','53090','0','국산','3222.69695566829','462.269755202574','33','329',1,'manager1');</v>
      </c>
      <c r="U2688" s="5"/>
    </row>
    <row r="2689" spans="1:21" x14ac:dyDescent="0.35">
      <c r="A2689" s="6" t="s">
        <v>15998</v>
      </c>
      <c r="B2689" s="1" t="s">
        <v>22786</v>
      </c>
      <c r="C2689" s="1" t="s">
        <v>3282</v>
      </c>
      <c r="D2689" s="1" t="s">
        <v>3490</v>
      </c>
      <c r="F2689" s="1" t="s">
        <v>3507</v>
      </c>
      <c r="G2689" s="1" t="s">
        <v>3477</v>
      </c>
      <c r="J2689" s="2">
        <v>0</v>
      </c>
      <c r="K2689" s="7">
        <v>61040</v>
      </c>
      <c r="L2689" s="1">
        <v>0</v>
      </c>
      <c r="M2689" s="1" t="s">
        <v>2</v>
      </c>
      <c r="N2689" s="11">
        <v>3977.237106843736</v>
      </c>
      <c r="O2689" s="11">
        <v>462.90655456268348</v>
      </c>
      <c r="P2689" s="11">
        <v>104</v>
      </c>
      <c r="Q2689" s="1">
        <v>450</v>
      </c>
      <c r="R2689" s="3">
        <v>1</v>
      </c>
      <c r="S2689" s="3" t="s">
        <v>22833</v>
      </c>
      <c r="T2689" s="8" t="str">
        <f t="shared" si="41"/>
        <v>INSERT INTO item VALUES('0002580','식재료','양지','우육','','[H-Kids]한우(양지,1등급,냉장,통덩어리,국산)','kg(트레이포장)','','','0','61040','0','국산','3977.23710684374','462.906554562683','104','450',1,'manager1');</v>
      </c>
      <c r="U2689" s="5"/>
    </row>
    <row r="2690" spans="1:21" x14ac:dyDescent="0.35">
      <c r="A2690" s="6" t="s">
        <v>15999</v>
      </c>
      <c r="B2690" s="1" t="s">
        <v>22786</v>
      </c>
      <c r="C2690" s="1" t="s">
        <v>3282</v>
      </c>
      <c r="D2690" s="1" t="s">
        <v>3490</v>
      </c>
      <c r="F2690" s="1" t="s">
        <v>3508</v>
      </c>
      <c r="G2690" s="1" t="s">
        <v>3509</v>
      </c>
      <c r="J2690" s="2">
        <v>0</v>
      </c>
      <c r="K2690" s="7">
        <v>56840</v>
      </c>
      <c r="L2690" s="1">
        <v>0</v>
      </c>
      <c r="M2690" s="1" t="s">
        <v>2</v>
      </c>
      <c r="N2690" s="11">
        <v>21060.207099398842</v>
      </c>
      <c r="O2690" s="11">
        <v>634.67767857915226</v>
      </c>
      <c r="P2690" s="11">
        <v>43</v>
      </c>
      <c r="Q2690" s="1">
        <v>27</v>
      </c>
      <c r="R2690" s="3">
        <v>1</v>
      </c>
      <c r="S2690" s="3" t="s">
        <v>22833</v>
      </c>
      <c r="T2690" s="8" t="str">
        <f t="shared" ref="T2690:T2753" si="42">"INSERT INTO item VALUES('"&amp;A2690&amp;"','"&amp;B2690&amp;"','"&amp;D2690&amp;"','"&amp;C2690&amp;"','"&amp;E2690&amp;"','"&amp;F2690&amp;"','"&amp;G2690&amp;"','"&amp;H2690&amp;"','"&amp;I2690&amp;"','"&amp;J2690&amp;"','"&amp;K2690&amp;"','"&amp;L2690&amp;"','"&amp;M2690&amp;"','"&amp;N2690&amp;"','"&amp;O2690&amp;"','"&amp;P2690&amp;"','"&amp;Q2690&amp;"',"&amp;R2690&amp;",'"&amp;S2690&amp;"');"</f>
        <v>INSERT INTO item VALUES('0002581','식재료','양지','우육','','[H-Kids]한우(양지,2등급,냉장,국용,국산)','2*2*0.5cm(트레이포장)','','','0','56840','0','국산','21060.2070993988','634.677678579152','43','27',1,'manager1');</v>
      </c>
      <c r="U2690" s="5"/>
    </row>
    <row r="2691" spans="1:21" x14ac:dyDescent="0.35">
      <c r="A2691" s="6" t="s">
        <v>16000</v>
      </c>
      <c r="B2691" s="1" t="s">
        <v>22786</v>
      </c>
      <c r="C2691" s="1" t="s">
        <v>3282</v>
      </c>
      <c r="D2691" s="1" t="s">
        <v>3490</v>
      </c>
      <c r="F2691" s="1" t="s">
        <v>3510</v>
      </c>
      <c r="G2691" s="1" t="s">
        <v>20</v>
      </c>
      <c r="J2691" s="2">
        <v>0</v>
      </c>
      <c r="K2691" s="7">
        <v>53080</v>
      </c>
      <c r="L2691" s="1">
        <v>0</v>
      </c>
      <c r="M2691" s="1" t="s">
        <v>2</v>
      </c>
      <c r="N2691" s="11">
        <v>9775.7502201165589</v>
      </c>
      <c r="O2691" s="11">
        <v>25.677278341771913</v>
      </c>
      <c r="P2691" s="11">
        <v>796</v>
      </c>
      <c r="Q2691" s="1">
        <v>472</v>
      </c>
      <c r="R2691" s="3">
        <v>1</v>
      </c>
      <c r="S2691" s="3" t="s">
        <v>22833</v>
      </c>
      <c r="T2691" s="8" t="str">
        <f t="shared" si="42"/>
        <v>INSERT INTO item VALUES('0002582','식재료','양지','우육','','한우(양지,통덩어리,냉장,2등급,국산)','1Kg','','','0','53080','0','국산','9775.75022011656','25.6772783417719','796','472',1,'manager1');</v>
      </c>
      <c r="U2691" s="5"/>
    </row>
    <row r="2692" spans="1:21" x14ac:dyDescent="0.35">
      <c r="A2692" s="6" t="s">
        <v>16001</v>
      </c>
      <c r="B2692" s="1" t="s">
        <v>22786</v>
      </c>
      <c r="C2692" s="1" t="s">
        <v>3282</v>
      </c>
      <c r="D2692" s="1" t="s">
        <v>3490</v>
      </c>
      <c r="F2692" s="1" t="s">
        <v>3511</v>
      </c>
      <c r="G2692" s="1" t="s">
        <v>20</v>
      </c>
      <c r="J2692" s="2">
        <v>0</v>
      </c>
      <c r="K2692" s="7">
        <v>52580</v>
      </c>
      <c r="L2692" s="1">
        <v>0</v>
      </c>
      <c r="M2692" s="1" t="s">
        <v>2</v>
      </c>
      <c r="N2692" s="11">
        <v>55884.943998125913</v>
      </c>
      <c r="O2692" s="11">
        <v>784.11322243910899</v>
      </c>
      <c r="P2692" s="11">
        <v>875</v>
      </c>
      <c r="Q2692" s="1">
        <v>58</v>
      </c>
      <c r="R2692" s="3">
        <v>1</v>
      </c>
      <c r="S2692" s="3" t="s">
        <v>22833</v>
      </c>
      <c r="T2692" s="8" t="str">
        <f t="shared" si="42"/>
        <v>INSERT INTO item VALUES('0002583','식재료','양지','우육','','[H-Kids]한우(양지,2등급,냉장,통덩어리,국산)','1Kg','','','0','52580','0','국산','55884.9439981259','784.113222439109','875','58',1,'manager1');</v>
      </c>
      <c r="U2692" s="5"/>
    </row>
    <row r="2693" spans="1:21" x14ac:dyDescent="0.35">
      <c r="A2693" s="6" t="s">
        <v>16002</v>
      </c>
      <c r="B2693" s="1" t="s">
        <v>22786</v>
      </c>
      <c r="C2693" s="1" t="s">
        <v>3282</v>
      </c>
      <c r="D2693" s="1" t="s">
        <v>3490</v>
      </c>
      <c r="F2693" s="1" t="s">
        <v>3512</v>
      </c>
      <c r="G2693" s="1" t="s">
        <v>3513</v>
      </c>
      <c r="J2693" s="2">
        <v>0</v>
      </c>
      <c r="K2693" s="7">
        <v>54260</v>
      </c>
      <c r="L2693" s="1">
        <v>0</v>
      </c>
      <c r="M2693" s="1" t="s">
        <v>2</v>
      </c>
      <c r="N2693" s="11">
        <v>5019.712757569202</v>
      </c>
      <c r="O2693" s="11">
        <v>918.13198316452736</v>
      </c>
      <c r="P2693" s="11">
        <v>130</v>
      </c>
      <c r="Q2693" s="1">
        <v>149</v>
      </c>
      <c r="R2693" s="3">
        <v>1</v>
      </c>
      <c r="S2693" s="3" t="s">
        <v>22833</v>
      </c>
      <c r="T2693" s="8" t="str">
        <f t="shared" si="42"/>
        <v>INSERT INTO item VALUES('0002584','식재료','양지','우육','','(소량전용)한우(양지,냉동,2등급이상,국용,국산)','3*2*0.3cm/Kg(1kg미만발주가능)','','','0','54260','0','국산','5019.7127575692','918.131983164527','130','149',1,'manager1');</v>
      </c>
      <c r="U2693" s="5"/>
    </row>
    <row r="2694" spans="1:21" x14ac:dyDescent="0.35">
      <c r="A2694" s="6" t="s">
        <v>16003</v>
      </c>
      <c r="B2694" s="1" t="s">
        <v>22786</v>
      </c>
      <c r="C2694" s="1" t="s">
        <v>3282</v>
      </c>
      <c r="D2694" s="1" t="s">
        <v>3490</v>
      </c>
      <c r="F2694" s="1" t="s">
        <v>3514</v>
      </c>
      <c r="G2694" s="1" t="s">
        <v>3201</v>
      </c>
      <c r="J2694" s="2">
        <v>0</v>
      </c>
      <c r="K2694" s="7">
        <v>55650</v>
      </c>
      <c r="L2694" s="1">
        <v>0</v>
      </c>
      <c r="M2694" s="1" t="s">
        <v>2</v>
      </c>
      <c r="N2694" s="11">
        <v>21745.94976776086</v>
      </c>
      <c r="O2694" s="11">
        <v>572.44559686832611</v>
      </c>
      <c r="P2694" s="11">
        <v>904</v>
      </c>
      <c r="Q2694" s="1">
        <v>354</v>
      </c>
      <c r="R2694" s="3">
        <v>1</v>
      </c>
      <c r="S2694" s="3" t="s">
        <v>22833</v>
      </c>
      <c r="T2694" s="8" t="str">
        <f t="shared" si="42"/>
        <v>INSERT INTO item VALUES('0002585','식재료','양지','우육','','(소량전용)한우(양지,냉장,1등급,국용,국산)','4*4*0.3(1kg미만발주가능)','','','0','55650','0','국산','21745.9497677609','572.445596868326','904','354',1,'manager1');</v>
      </c>
      <c r="U2694" s="5"/>
    </row>
    <row r="2695" spans="1:21" x14ac:dyDescent="0.35">
      <c r="A2695" s="6" t="s">
        <v>16004</v>
      </c>
      <c r="B2695" s="1" t="s">
        <v>22786</v>
      </c>
      <c r="C2695" s="1" t="s">
        <v>3282</v>
      </c>
      <c r="D2695" s="1" t="s">
        <v>3490</v>
      </c>
      <c r="F2695" s="1" t="s">
        <v>3515</v>
      </c>
      <c r="G2695" s="1" t="s">
        <v>3516</v>
      </c>
      <c r="J2695" s="2">
        <v>0</v>
      </c>
      <c r="K2695" s="7">
        <v>59840</v>
      </c>
      <c r="L2695" s="1">
        <v>0</v>
      </c>
      <c r="M2695" s="1" t="s">
        <v>2</v>
      </c>
      <c r="N2695" s="11">
        <v>6395.1563147548477</v>
      </c>
      <c r="O2695" s="11">
        <v>14.321048155210736</v>
      </c>
      <c r="P2695" s="11">
        <v>683</v>
      </c>
      <c r="Q2695" s="1">
        <v>130</v>
      </c>
      <c r="R2695" s="3">
        <v>1</v>
      </c>
      <c r="S2695" s="3" t="s">
        <v>22833</v>
      </c>
      <c r="T2695" s="8" t="str">
        <f t="shared" si="42"/>
        <v>INSERT INTO item VALUES('0002586','식재료','양지','우육','','(소량전용)한우(1+등급이상)(양지,냉장,국산)','1Kg((1kg미만 발주가능))','','','0','59840','0','국산','6395.15631475485','14.3210481552107','683','130',1,'manager1');</v>
      </c>
      <c r="U2695" s="5"/>
    </row>
    <row r="2696" spans="1:21" x14ac:dyDescent="0.35">
      <c r="A2696" s="6" t="s">
        <v>16005</v>
      </c>
      <c r="B2696" s="1" t="s">
        <v>22786</v>
      </c>
      <c r="C2696" s="1" t="s">
        <v>3282</v>
      </c>
      <c r="D2696" s="1" t="s">
        <v>3490</v>
      </c>
      <c r="F2696" s="1" t="s">
        <v>3517</v>
      </c>
      <c r="G2696" s="1" t="s">
        <v>3445</v>
      </c>
      <c r="J2696" s="2">
        <v>0</v>
      </c>
      <c r="K2696" s="7">
        <v>62230</v>
      </c>
      <c r="L2696" s="1">
        <v>0</v>
      </c>
      <c r="M2696" s="1" t="s">
        <v>2</v>
      </c>
      <c r="N2696" s="11">
        <v>2791.6859278997972</v>
      </c>
      <c r="O2696" s="11">
        <v>549.82303536542008</v>
      </c>
      <c r="P2696" s="11">
        <v>911</v>
      </c>
      <c r="Q2696" s="1">
        <v>222</v>
      </c>
      <c r="R2696" s="3">
        <v>1</v>
      </c>
      <c r="S2696" s="3" t="s">
        <v>22833</v>
      </c>
      <c r="T2696" s="8" t="str">
        <f t="shared" si="42"/>
        <v>INSERT INTO item VALUES('0002587','식재료','양지','우육','','(소량전용)[H-Kids]한우(양지,냉장,1등급,국용,국산)','2*2*0.5(1kg미만발주가능)','','','0','62230','0','국산','2791.6859278998','549.82303536542','911','222',1,'manager1');</v>
      </c>
      <c r="U2696" s="5"/>
    </row>
    <row r="2697" spans="1:21" x14ac:dyDescent="0.35">
      <c r="A2697" s="6" t="s">
        <v>16006</v>
      </c>
      <c r="B2697" s="1" t="s">
        <v>22786</v>
      </c>
      <c r="C2697" s="1" t="s">
        <v>3282</v>
      </c>
      <c r="D2697" s="1" t="s">
        <v>3490</v>
      </c>
      <c r="F2697" s="1" t="s">
        <v>3518</v>
      </c>
      <c r="G2697" s="1" t="s">
        <v>3445</v>
      </c>
      <c r="J2697" s="2">
        <v>0</v>
      </c>
      <c r="K2697" s="7">
        <v>58030</v>
      </c>
      <c r="L2697" s="1">
        <v>0</v>
      </c>
      <c r="M2697" s="1" t="s">
        <v>2</v>
      </c>
      <c r="N2697" s="11">
        <v>23481.171242588087</v>
      </c>
      <c r="O2697" s="11">
        <v>976.67083834222774</v>
      </c>
      <c r="P2697" s="11">
        <v>917</v>
      </c>
      <c r="Q2697" s="1">
        <v>88</v>
      </c>
      <c r="R2697" s="3">
        <v>1</v>
      </c>
      <c r="S2697" s="3" t="s">
        <v>22833</v>
      </c>
      <c r="T2697" s="8" t="str">
        <f t="shared" si="42"/>
        <v>INSERT INTO item VALUES('0002588','식재료','양지','우육','','(소량전용)[H-Kids]한우(양지,냉동,3등급,국용,국산)','2*2*0.5(1kg미만발주가능)','','','0','58030','0','국산','23481.1712425881','976.670838342228','917','88',1,'manager1');</v>
      </c>
      <c r="U2697" s="5"/>
    </row>
    <row r="2698" spans="1:21" x14ac:dyDescent="0.35">
      <c r="A2698" s="6" t="s">
        <v>16007</v>
      </c>
      <c r="B2698" s="1" t="s">
        <v>22786</v>
      </c>
      <c r="C2698" s="1" t="s">
        <v>3282</v>
      </c>
      <c r="D2698" s="1" t="s">
        <v>3490</v>
      </c>
      <c r="F2698" s="1" t="s">
        <v>3519</v>
      </c>
      <c r="G2698" s="1" t="s">
        <v>3487</v>
      </c>
      <c r="J2698" s="2">
        <v>0</v>
      </c>
      <c r="K2698" s="7">
        <v>62230</v>
      </c>
      <c r="L2698" s="1">
        <v>0</v>
      </c>
      <c r="M2698" s="1" t="s">
        <v>2</v>
      </c>
      <c r="N2698" s="11">
        <v>15591.017002076662</v>
      </c>
      <c r="O2698" s="11">
        <v>658.49091588776366</v>
      </c>
      <c r="P2698" s="11">
        <v>57</v>
      </c>
      <c r="Q2698" s="1">
        <v>247</v>
      </c>
      <c r="R2698" s="3">
        <v>1</v>
      </c>
      <c r="S2698" s="3" t="s">
        <v>22833</v>
      </c>
      <c r="T2698" s="8" t="str">
        <f t="shared" si="42"/>
        <v>INSERT INTO item VALUES('0002589','식재료','양지','우육','','(소량전용)[H-Kids]한우(양지,냉장,1등급,통덩어리,국산)','kg(트레이포장)(1kg미만발주가능)','','','0','62230','0','국산','15591.0170020767','658.490915887764','57','247',1,'manager1');</v>
      </c>
      <c r="U2698" s="5"/>
    </row>
    <row r="2699" spans="1:21" x14ac:dyDescent="0.35">
      <c r="A2699" s="6" t="s">
        <v>16008</v>
      </c>
      <c r="B2699" s="1" t="s">
        <v>22786</v>
      </c>
      <c r="C2699" s="1" t="s">
        <v>3282</v>
      </c>
      <c r="D2699" s="1" t="s">
        <v>3490</v>
      </c>
      <c r="F2699" s="1" t="s">
        <v>3520</v>
      </c>
      <c r="G2699" s="1" t="s">
        <v>3521</v>
      </c>
      <c r="J2699" s="2">
        <v>0</v>
      </c>
      <c r="K2699" s="7">
        <v>58030</v>
      </c>
      <c r="L2699" s="1">
        <v>0</v>
      </c>
      <c r="M2699" s="1" t="s">
        <v>2</v>
      </c>
      <c r="N2699" s="11">
        <v>31618.03265054286</v>
      </c>
      <c r="O2699" s="11">
        <v>114.63540679891038</v>
      </c>
      <c r="P2699" s="11">
        <v>72</v>
      </c>
      <c r="Q2699" s="1">
        <v>195</v>
      </c>
      <c r="R2699" s="3">
        <v>1</v>
      </c>
      <c r="S2699" s="3" t="s">
        <v>22833</v>
      </c>
      <c r="T2699" s="8" t="str">
        <f t="shared" si="42"/>
        <v>INSERT INTO item VALUES('0002590','식재료','양지','우육','','(소량전용)[H-Kids]한우(양지,냉장,2등급,국용,국산)','2*2*0.5cm(트레이포장)(1kg미만발주가능)','','','0','58030','0','국산','31618.0326505429','114.63540679891','72','195',1,'manager1');</v>
      </c>
      <c r="U2699" s="5"/>
    </row>
    <row r="2700" spans="1:21" x14ac:dyDescent="0.35">
      <c r="A2700" s="6" t="s">
        <v>16009</v>
      </c>
      <c r="B2700" s="1" t="s">
        <v>22786</v>
      </c>
      <c r="C2700" s="1" t="s">
        <v>3282</v>
      </c>
      <c r="D2700" s="1" t="s">
        <v>3522</v>
      </c>
      <c r="F2700" s="1" t="s">
        <v>3523</v>
      </c>
      <c r="G2700" s="1" t="s">
        <v>3524</v>
      </c>
      <c r="J2700" s="2">
        <v>0</v>
      </c>
      <c r="K2700" s="7">
        <v>12700</v>
      </c>
      <c r="L2700" s="1">
        <v>0</v>
      </c>
      <c r="M2700" s="1" t="s">
        <v>30</v>
      </c>
      <c r="N2700" s="11">
        <v>48715.16043758794</v>
      </c>
      <c r="O2700" s="11">
        <v>590.85083870980702</v>
      </c>
      <c r="P2700" s="11">
        <v>616</v>
      </c>
      <c r="Q2700" s="1">
        <v>63</v>
      </c>
      <c r="R2700" s="3">
        <v>1</v>
      </c>
      <c r="S2700" s="3" t="s">
        <v>22833</v>
      </c>
      <c r="T2700" s="8" t="str">
        <f t="shared" si="42"/>
        <v>INSERT INTO item VALUES('0002591','식재료','채끝','우육','','우육(D-2)(채끝,냉장,GF,스테이크용,호주)','160g','','','0','12700','0','수입','48715.1604375879','590.850838709807','616','63',1,'manager1');</v>
      </c>
      <c r="U2700" s="5"/>
    </row>
    <row r="2701" spans="1:21" x14ac:dyDescent="0.35">
      <c r="A2701" s="6" t="s">
        <v>16010</v>
      </c>
      <c r="B2701" s="1" t="s">
        <v>22786</v>
      </c>
      <c r="C2701" s="1" t="s">
        <v>3282</v>
      </c>
      <c r="D2701" s="1" t="s">
        <v>3522</v>
      </c>
      <c r="F2701" s="1" t="s">
        <v>3525</v>
      </c>
      <c r="G2701" s="1" t="s">
        <v>246</v>
      </c>
      <c r="J2701" s="2">
        <v>0</v>
      </c>
      <c r="K2701" s="7">
        <v>118670</v>
      </c>
      <c r="L2701" s="1">
        <v>0</v>
      </c>
      <c r="M2701" s="1" t="s">
        <v>2</v>
      </c>
      <c r="N2701" s="11">
        <v>33642.915101867344</v>
      </c>
      <c r="O2701" s="11">
        <v>866.82621288582072</v>
      </c>
      <c r="P2701" s="11">
        <v>743</v>
      </c>
      <c r="Q2701" s="1">
        <v>135</v>
      </c>
      <c r="R2701" s="3">
        <v>1</v>
      </c>
      <c r="S2701" s="3" t="s">
        <v>22833</v>
      </c>
      <c r="T2701" s="8" t="str">
        <f t="shared" si="42"/>
        <v>INSERT INTO item VALUES('0002592','식재료','채끝','우육','','한우(1+등급이상)(채끝,냉장,국산)','kg','','','0','118670','0','국산','33642.9151018673','866.826212885821','743','135',1,'manager1');</v>
      </c>
      <c r="U2701" s="5"/>
    </row>
    <row r="2702" spans="1:21" x14ac:dyDescent="0.35">
      <c r="A2702" s="6" t="s">
        <v>16011</v>
      </c>
      <c r="B2702" s="1" t="s">
        <v>22786</v>
      </c>
      <c r="C2702" s="1" t="s">
        <v>3282</v>
      </c>
      <c r="D2702" s="1" t="s">
        <v>3522</v>
      </c>
      <c r="F2702" s="1" t="s">
        <v>3526</v>
      </c>
      <c r="G2702" s="1" t="s">
        <v>20</v>
      </c>
      <c r="J2702" s="2">
        <v>0</v>
      </c>
      <c r="K2702" s="7">
        <v>132650</v>
      </c>
      <c r="L2702" s="1">
        <v>0</v>
      </c>
      <c r="M2702" s="1" t="s">
        <v>2</v>
      </c>
      <c r="N2702" s="11">
        <v>47026.72652897326</v>
      </c>
      <c r="O2702" s="11">
        <v>546.04816132304074</v>
      </c>
      <c r="P2702" s="11">
        <v>967</v>
      </c>
      <c r="Q2702" s="1">
        <v>248</v>
      </c>
      <c r="R2702" s="3">
        <v>1</v>
      </c>
      <c r="S2702" s="3" t="s">
        <v>22833</v>
      </c>
      <c r="T2702" s="8" t="str">
        <f t="shared" si="42"/>
        <v>INSERT INTO item VALUES('0002593','식재료','채끝','우육','','한우(D-2)(채끝,냉장,1++등급,국산)','1Kg','','','0','132650','0','국산','47026.7265289733','546.048161323041','967','248',1,'manager1');</v>
      </c>
      <c r="U2702" s="5"/>
    </row>
    <row r="2703" spans="1:21" x14ac:dyDescent="0.35">
      <c r="A2703" s="6" t="s">
        <v>16012</v>
      </c>
      <c r="B2703" s="1" t="s">
        <v>22786</v>
      </c>
      <c r="C2703" s="1" t="s">
        <v>3282</v>
      </c>
      <c r="D2703" s="1" t="s">
        <v>3522</v>
      </c>
      <c r="F2703" s="1" t="s">
        <v>3527</v>
      </c>
      <c r="G2703" s="1" t="s">
        <v>2733</v>
      </c>
      <c r="J2703" s="2">
        <v>0</v>
      </c>
      <c r="K2703" s="7">
        <v>108900</v>
      </c>
      <c r="L2703" s="1">
        <v>0</v>
      </c>
      <c r="M2703" s="1" t="s">
        <v>2</v>
      </c>
      <c r="N2703" s="11">
        <v>8389.4475510213415</v>
      </c>
      <c r="O2703" s="11">
        <v>864.91994084262308</v>
      </c>
      <c r="P2703" s="11">
        <v>892</v>
      </c>
      <c r="Q2703" s="1">
        <v>148</v>
      </c>
      <c r="R2703" s="3">
        <v>1</v>
      </c>
      <c r="S2703" s="3" t="s">
        <v>22833</v>
      </c>
      <c r="T2703" s="8" t="str">
        <f t="shared" si="42"/>
        <v>INSERT INTO item VALUES('0002594','식재료','채끝','우육','','한우(채끝,냉장,1등급,스테이크용,국산)','1Kg(0.7cm)','','','0','108900','0','국산','8389.44755102134','864.919940842623','892','148',1,'manager1');</v>
      </c>
      <c r="U2703" s="5"/>
    </row>
    <row r="2704" spans="1:21" x14ac:dyDescent="0.35">
      <c r="A2704" s="6" t="s">
        <v>16013</v>
      </c>
      <c r="B2704" s="1" t="s">
        <v>22786</v>
      </c>
      <c r="C2704" s="1" t="s">
        <v>3282</v>
      </c>
      <c r="D2704" s="1" t="s">
        <v>3522</v>
      </c>
      <c r="F2704" s="1" t="s">
        <v>3528</v>
      </c>
      <c r="G2704" s="1" t="s">
        <v>20</v>
      </c>
      <c r="J2704" s="2">
        <v>0</v>
      </c>
      <c r="K2704" s="7">
        <v>108900</v>
      </c>
      <c r="L2704" s="1">
        <v>0</v>
      </c>
      <c r="M2704" s="1" t="s">
        <v>2</v>
      </c>
      <c r="N2704" s="11">
        <v>58262.125492427876</v>
      </c>
      <c r="O2704" s="11">
        <v>787.24341005438134</v>
      </c>
      <c r="P2704" s="11">
        <v>318</v>
      </c>
      <c r="Q2704" s="1">
        <v>131</v>
      </c>
      <c r="R2704" s="3">
        <v>1</v>
      </c>
      <c r="S2704" s="3" t="s">
        <v>22833</v>
      </c>
      <c r="T2704" s="8" t="str">
        <f t="shared" si="42"/>
        <v>INSERT INTO item VALUES('0002595','식재료','채끝','우육','','한우(채끝,냉장,1등급,국산)','1Kg','','','0','108900','0','국산','58262.1254924279','787.243410054381','318','131',1,'manager1');</v>
      </c>
      <c r="U2704" s="5"/>
    </row>
    <row r="2705" spans="1:21" x14ac:dyDescent="0.35">
      <c r="A2705" s="6" t="s">
        <v>16014</v>
      </c>
      <c r="B2705" s="1" t="s">
        <v>22786</v>
      </c>
      <c r="C2705" s="1" t="s">
        <v>3282</v>
      </c>
      <c r="D2705" s="1" t="s">
        <v>3522</v>
      </c>
      <c r="F2705" s="1" t="s">
        <v>3529</v>
      </c>
      <c r="G2705" s="1" t="s">
        <v>3203</v>
      </c>
      <c r="J2705" s="2">
        <v>0</v>
      </c>
      <c r="K2705" s="7">
        <v>119870</v>
      </c>
      <c r="L2705" s="1">
        <v>0</v>
      </c>
      <c r="M2705" s="1" t="s">
        <v>2</v>
      </c>
      <c r="N2705" s="11">
        <v>28328.659538905933</v>
      </c>
      <c r="O2705" s="11">
        <v>426.42255888035794</v>
      </c>
      <c r="P2705" s="11">
        <v>895</v>
      </c>
      <c r="Q2705" s="1">
        <v>484</v>
      </c>
      <c r="R2705" s="3">
        <v>1</v>
      </c>
      <c r="S2705" s="3" t="s">
        <v>22833</v>
      </c>
      <c r="T2705" s="8" t="str">
        <f t="shared" si="42"/>
        <v>INSERT INTO item VALUES('0002596','식재료','채끝','우육','','(소량전용)한우(1+등급이상)(채끝,냉장,국산)','kg(1kg미만발주가능)','','','0','119870','0','국산','28328.6595389059','426.422558880358','895','484',1,'manager1');</v>
      </c>
      <c r="U2705" s="5"/>
    </row>
    <row r="2706" spans="1:21" x14ac:dyDescent="0.35">
      <c r="A2706" s="6" t="s">
        <v>16015</v>
      </c>
      <c r="B2706" s="1" t="s">
        <v>22786</v>
      </c>
      <c r="C2706" s="1" t="s">
        <v>3282</v>
      </c>
      <c r="D2706" s="1" t="s">
        <v>3522</v>
      </c>
      <c r="F2706" s="1" t="s">
        <v>3530</v>
      </c>
      <c r="G2706" s="1" t="s">
        <v>3203</v>
      </c>
      <c r="J2706" s="2">
        <v>0</v>
      </c>
      <c r="K2706" s="7">
        <v>110080</v>
      </c>
      <c r="L2706" s="1">
        <v>0</v>
      </c>
      <c r="M2706" s="1" t="s">
        <v>2</v>
      </c>
      <c r="N2706" s="11">
        <v>23449.742574008869</v>
      </c>
      <c r="O2706" s="11">
        <v>137.08495054535885</v>
      </c>
      <c r="P2706" s="11">
        <v>501</v>
      </c>
      <c r="Q2706" s="1">
        <v>216</v>
      </c>
      <c r="R2706" s="3">
        <v>1</v>
      </c>
      <c r="S2706" s="3" t="s">
        <v>22833</v>
      </c>
      <c r="T2706" s="8" t="str">
        <f t="shared" si="42"/>
        <v>INSERT INTO item VALUES('0002597','식재료','채끝','우육','','(소량전용)한우(채끝,냉장,1등급,국산)','kg(1kg미만발주가능)','','','0','110080','0','국산','23449.7425740089','137.084950545359','501','216',1,'manager1');</v>
      </c>
      <c r="U2706" s="5"/>
    </row>
    <row r="2707" spans="1:21" x14ac:dyDescent="0.35">
      <c r="A2707" s="6" t="s">
        <v>16016</v>
      </c>
      <c r="B2707" s="1" t="s">
        <v>22786</v>
      </c>
      <c r="C2707" s="1" t="s">
        <v>3282</v>
      </c>
      <c r="D2707" s="1" t="s">
        <v>3531</v>
      </c>
      <c r="F2707" s="1" t="s">
        <v>3532</v>
      </c>
      <c r="G2707" s="1" t="s">
        <v>3533</v>
      </c>
      <c r="J2707" s="2">
        <v>0</v>
      </c>
      <c r="K2707" s="7">
        <v>141920</v>
      </c>
      <c r="L2707" s="1">
        <v>0</v>
      </c>
      <c r="M2707" s="1" t="s">
        <v>2</v>
      </c>
      <c r="N2707" s="11">
        <v>3115.0333597996619</v>
      </c>
      <c r="O2707" s="11">
        <v>163.99731574105402</v>
      </c>
      <c r="P2707" s="11">
        <v>135</v>
      </c>
      <c r="Q2707" s="1">
        <v>79</v>
      </c>
      <c r="R2707" s="3">
        <v>1</v>
      </c>
      <c r="S2707" s="3" t="s">
        <v>22833</v>
      </c>
      <c r="T2707" s="8" t="str">
        <f t="shared" si="42"/>
        <v>INSERT INTO item VALUES('0002598','식재료','안창','우육','','한우(D-2)(안창살,냉장,1++등급,국산)','kg,통덩어리','','','0','141920','0','국산','3115.03335979966','163.997315741054','135','79',1,'manager1');</v>
      </c>
      <c r="U2707" s="5"/>
    </row>
    <row r="2708" spans="1:21" x14ac:dyDescent="0.35">
      <c r="A2708" s="6" t="s">
        <v>16017</v>
      </c>
      <c r="B2708" s="1" t="s">
        <v>22786</v>
      </c>
      <c r="C2708" s="1" t="s">
        <v>3282</v>
      </c>
      <c r="D2708" s="1" t="s">
        <v>3531</v>
      </c>
      <c r="F2708" s="1" t="s">
        <v>3534</v>
      </c>
      <c r="G2708" s="1" t="s">
        <v>20</v>
      </c>
      <c r="J2708" s="2">
        <v>0</v>
      </c>
      <c r="K2708" s="7">
        <v>116090</v>
      </c>
      <c r="L2708" s="1">
        <v>0</v>
      </c>
      <c r="M2708" s="1" t="s">
        <v>2</v>
      </c>
      <c r="N2708" s="11">
        <v>15462.871040955337</v>
      </c>
      <c r="O2708" s="11">
        <v>245.29357483742487</v>
      </c>
      <c r="P2708" s="11">
        <v>730</v>
      </c>
      <c r="Q2708" s="1">
        <v>330</v>
      </c>
      <c r="R2708" s="3">
        <v>1</v>
      </c>
      <c r="S2708" s="3" t="s">
        <v>22833</v>
      </c>
      <c r="T2708" s="8" t="str">
        <f t="shared" si="42"/>
        <v>INSERT INTO item VALUES('0002599','식재료','안창','우육','','한우(D-2)(치마살,냉장,1++등급,국산)','1Kg','','','0','116090','0','국산','15462.8710409553','245.293574837425','730','330',1,'manager1');</v>
      </c>
      <c r="U2708" s="5"/>
    </row>
    <row r="2709" spans="1:21" x14ac:dyDescent="0.35">
      <c r="A2709" s="6" t="s">
        <v>16018</v>
      </c>
      <c r="B2709" s="1" t="s">
        <v>22786</v>
      </c>
      <c r="C2709" s="1" t="s">
        <v>3282</v>
      </c>
      <c r="D2709" s="1" t="s">
        <v>3531</v>
      </c>
      <c r="F2709" s="1" t="s">
        <v>3535</v>
      </c>
      <c r="G2709" s="1" t="s">
        <v>3536</v>
      </c>
      <c r="J2709" s="2">
        <v>0</v>
      </c>
      <c r="K2709" s="7">
        <v>141920</v>
      </c>
      <c r="L2709" s="1">
        <v>0</v>
      </c>
      <c r="M2709" s="1" t="s">
        <v>2</v>
      </c>
      <c r="N2709" s="11">
        <v>537.66785957632362</v>
      </c>
      <c r="O2709" s="11">
        <v>713.42763247143591</v>
      </c>
      <c r="P2709" s="11">
        <v>127</v>
      </c>
      <c r="Q2709" s="1">
        <v>85</v>
      </c>
      <c r="R2709" s="3">
        <v>1</v>
      </c>
      <c r="S2709" s="3" t="s">
        <v>22833</v>
      </c>
      <c r="T2709" s="8" t="str">
        <f t="shared" si="42"/>
        <v>INSERT INTO item VALUES('0002600','식재료','안창','우육','','한우(D-2)(안창살,냉장,1등급,국산)','KG,통덩어리','','','0','141920','0','국산','537.667859576324','713.427632471436','127','85',1,'manager1');</v>
      </c>
      <c r="U2709" s="5"/>
    </row>
    <row r="2710" spans="1:21" x14ac:dyDescent="0.35">
      <c r="A2710" s="6" t="s">
        <v>16019</v>
      </c>
      <c r="B2710" s="1" t="s">
        <v>22786</v>
      </c>
      <c r="C2710" s="1" t="s">
        <v>3282</v>
      </c>
      <c r="D2710" s="1" t="s">
        <v>3537</v>
      </c>
      <c r="F2710" s="1" t="s">
        <v>3538</v>
      </c>
      <c r="G2710" s="1" t="s">
        <v>246</v>
      </c>
      <c r="J2710" s="2">
        <v>0</v>
      </c>
      <c r="K2710" s="7">
        <v>97740</v>
      </c>
      <c r="L2710" s="1">
        <v>0</v>
      </c>
      <c r="M2710" s="1" t="s">
        <v>2</v>
      </c>
      <c r="N2710" s="11">
        <v>7738.001898529842</v>
      </c>
      <c r="O2710" s="11">
        <v>187.00930798304961</v>
      </c>
      <c r="P2710" s="11">
        <v>246</v>
      </c>
      <c r="Q2710" s="1">
        <v>397</v>
      </c>
      <c r="R2710" s="3">
        <v>1</v>
      </c>
      <c r="S2710" s="3" t="s">
        <v>22833</v>
      </c>
      <c r="T2710" s="8" t="str">
        <f t="shared" si="42"/>
        <v>INSERT INTO item VALUES('0002601','식재료','토시','우육','','한우(D-2)(토시살,냉동,3등급,국산한우)','kg','','','0','97740','0','국산','7738.00189852984','187.00930798305','246','397',1,'manager1');</v>
      </c>
      <c r="U2710" s="5"/>
    </row>
    <row r="2711" spans="1:21" x14ac:dyDescent="0.35">
      <c r="A2711" s="6" t="s">
        <v>16020</v>
      </c>
      <c r="B2711" s="1" t="s">
        <v>22786</v>
      </c>
      <c r="C2711" s="1" t="s">
        <v>3282</v>
      </c>
      <c r="D2711" s="1" t="s">
        <v>3537</v>
      </c>
      <c r="F2711" s="1" t="s">
        <v>3539</v>
      </c>
      <c r="G2711" s="1" t="s">
        <v>246</v>
      </c>
      <c r="J2711" s="2">
        <v>0</v>
      </c>
      <c r="K2711" s="7">
        <v>132630</v>
      </c>
      <c r="L2711" s="1">
        <v>0</v>
      </c>
      <c r="M2711" s="1" t="s">
        <v>2</v>
      </c>
      <c r="N2711" s="11">
        <v>3503.0721522750728</v>
      </c>
      <c r="O2711" s="11">
        <v>773.7966973719316</v>
      </c>
      <c r="P2711" s="11">
        <v>44</v>
      </c>
      <c r="Q2711" s="1">
        <v>120</v>
      </c>
      <c r="R2711" s="3">
        <v>1</v>
      </c>
      <c r="S2711" s="3" t="s">
        <v>22833</v>
      </c>
      <c r="T2711" s="8" t="str">
        <f t="shared" si="42"/>
        <v>INSERT INTO item VALUES('0002602','식재료','토시','우육','','한우(D-2)(토시살,냉장,1등급,국산)','kg','','','0','132630','0','국산','3503.07215227507','773.796697371932','44','120',1,'manager1');</v>
      </c>
      <c r="U2711" s="5"/>
    </row>
    <row r="2712" spans="1:21" x14ac:dyDescent="0.35">
      <c r="A2712" s="6" t="s">
        <v>16021</v>
      </c>
      <c r="B2712" s="1" t="s">
        <v>22786</v>
      </c>
      <c r="C2712" s="1" t="s">
        <v>3282</v>
      </c>
      <c r="D2712" s="1" t="s">
        <v>228</v>
      </c>
      <c r="F2712" s="1" t="s">
        <v>3540</v>
      </c>
      <c r="G2712" s="1" t="s">
        <v>20</v>
      </c>
      <c r="J2712" s="2">
        <v>0</v>
      </c>
      <c r="K2712" s="7">
        <v>29330</v>
      </c>
      <c r="L2712" s="1">
        <v>0</v>
      </c>
      <c r="M2712" s="1" t="s">
        <v>2</v>
      </c>
      <c r="N2712" s="11">
        <v>42968.650899453976</v>
      </c>
      <c r="O2712" s="11">
        <v>869.77018078944229</v>
      </c>
      <c r="P2712" s="11">
        <v>131</v>
      </c>
      <c r="Q2712" s="1">
        <v>141</v>
      </c>
      <c r="R2712" s="3">
        <v>1</v>
      </c>
      <c r="S2712" s="3" t="s">
        <v>22833</v>
      </c>
      <c r="T2712" s="8" t="str">
        <f t="shared" si="42"/>
        <v>INSERT INTO item VALUES('0002603','식재료','기타','우육','','한우-분쇄(냉동,3등급이상,분쇄,국산한우)','1Kg','','','0','29330','0','국산','42968.650899454','869.770180789442','131','141',1,'manager1');</v>
      </c>
      <c r="U2712" s="5"/>
    </row>
    <row r="2713" spans="1:21" x14ac:dyDescent="0.35">
      <c r="A2713" s="6" t="s">
        <v>16022</v>
      </c>
      <c r="B2713" s="1" t="s">
        <v>22786</v>
      </c>
      <c r="C2713" s="1" t="s">
        <v>3282</v>
      </c>
      <c r="D2713" s="1" t="s">
        <v>228</v>
      </c>
      <c r="F2713" s="1" t="s">
        <v>3541</v>
      </c>
      <c r="G2713" s="1" t="s">
        <v>20</v>
      </c>
      <c r="J2713" s="2">
        <v>0</v>
      </c>
      <c r="K2713" s="7">
        <v>34930</v>
      </c>
      <c r="L2713" s="1">
        <v>0</v>
      </c>
      <c r="M2713" s="1" t="s">
        <v>2</v>
      </c>
      <c r="N2713" s="11">
        <v>28047.175534270558</v>
      </c>
      <c r="O2713" s="11">
        <v>864.36210418913845</v>
      </c>
      <c r="P2713" s="11">
        <v>721</v>
      </c>
      <c r="Q2713" s="1">
        <v>183</v>
      </c>
      <c r="R2713" s="3">
        <v>1</v>
      </c>
      <c r="S2713" s="3" t="s">
        <v>22833</v>
      </c>
      <c r="T2713" s="8" t="str">
        <f t="shared" si="42"/>
        <v>INSERT INTO item VALUES('0002604','식재료','기타','우육','','한우-분쇄(냉동,2등급이상,분쇄,국산)','1Kg','','','0','34930','0','국산','28047.1755342706','864.362104189138','721','183',1,'manager1');</v>
      </c>
      <c r="U2713" s="5"/>
    </row>
    <row r="2714" spans="1:21" x14ac:dyDescent="0.35">
      <c r="A2714" s="6" t="s">
        <v>16023</v>
      </c>
      <c r="B2714" s="1" t="s">
        <v>22786</v>
      </c>
      <c r="C2714" s="1" t="s">
        <v>3282</v>
      </c>
      <c r="D2714" s="1" t="s">
        <v>228</v>
      </c>
      <c r="F2714" s="1" t="s">
        <v>3542</v>
      </c>
      <c r="G2714" s="1" t="s">
        <v>20</v>
      </c>
      <c r="J2714" s="2">
        <v>0</v>
      </c>
      <c r="K2714" s="7">
        <v>104740</v>
      </c>
      <c r="L2714" s="1">
        <v>0</v>
      </c>
      <c r="M2714" s="1" t="s">
        <v>2</v>
      </c>
      <c r="N2714" s="11">
        <v>7888.7368175805104</v>
      </c>
      <c r="O2714" s="11">
        <v>122.33819360751997</v>
      </c>
      <c r="P2714" s="11">
        <v>24</v>
      </c>
      <c r="Q2714" s="1">
        <v>249</v>
      </c>
      <c r="R2714" s="3">
        <v>1</v>
      </c>
      <c r="S2714" s="3" t="s">
        <v>22833</v>
      </c>
      <c r="T2714" s="8" t="str">
        <f t="shared" si="42"/>
        <v>INSERT INTO item VALUES('0002605','식재료','기타','우육','','한우(D-2)(부채살,냉장,1등급,국산)','1Kg','','','0','104740','0','국산','7888.73681758051','122.33819360752','24','249',1,'manager1');</v>
      </c>
      <c r="U2714" s="5"/>
    </row>
    <row r="2715" spans="1:21" x14ac:dyDescent="0.35">
      <c r="A2715" s="6" t="s">
        <v>16024</v>
      </c>
      <c r="B2715" s="1" t="s">
        <v>22786</v>
      </c>
      <c r="C2715" s="1" t="s">
        <v>3282</v>
      </c>
      <c r="D2715" s="1" t="s">
        <v>228</v>
      </c>
      <c r="F2715" s="1" t="s">
        <v>3543</v>
      </c>
      <c r="G2715" s="1" t="s">
        <v>20</v>
      </c>
      <c r="J2715" s="2">
        <v>0</v>
      </c>
      <c r="K2715" s="7">
        <v>16470</v>
      </c>
      <c r="L2715" s="1">
        <v>0</v>
      </c>
      <c r="M2715" s="1" t="s">
        <v>2</v>
      </c>
      <c r="N2715" s="11">
        <v>6237.6135007168723</v>
      </c>
      <c r="O2715" s="11">
        <v>251.7544475147987</v>
      </c>
      <c r="P2715" s="11">
        <v>461</v>
      </c>
      <c r="Q2715" s="1">
        <v>653</v>
      </c>
      <c r="R2715" s="3">
        <v>1</v>
      </c>
      <c r="S2715" s="3" t="s">
        <v>22833</v>
      </c>
      <c r="T2715" s="8" t="str">
        <f t="shared" si="42"/>
        <v>INSERT INTO item VALUES('0002606','식재료','기타','우육','','한우(스지,냉동,탕용,국산)','1Kg','','','0','16470','0','국산','6237.61350071687','251.754447514799','461','653',1,'manager1');</v>
      </c>
      <c r="U2715" s="5"/>
    </row>
    <row r="2716" spans="1:21" x14ac:dyDescent="0.35">
      <c r="A2716" s="6" t="s">
        <v>16025</v>
      </c>
      <c r="B2716" s="1" t="s">
        <v>22786</v>
      </c>
      <c r="C2716" s="1" t="s">
        <v>3282</v>
      </c>
      <c r="D2716" s="1" t="s">
        <v>228</v>
      </c>
      <c r="F2716" s="1" t="s">
        <v>3544</v>
      </c>
      <c r="G2716" s="1" t="s">
        <v>20</v>
      </c>
      <c r="J2716" s="2">
        <v>0</v>
      </c>
      <c r="K2716" s="7">
        <v>16790</v>
      </c>
      <c r="L2716" s="1">
        <v>0</v>
      </c>
      <c r="M2716" s="1" t="s">
        <v>2</v>
      </c>
      <c r="N2716" s="11">
        <v>57676.504504738201</v>
      </c>
      <c r="O2716" s="11">
        <v>888.71729190133715</v>
      </c>
      <c r="P2716" s="11">
        <v>549</v>
      </c>
      <c r="Q2716" s="1">
        <v>356</v>
      </c>
      <c r="R2716" s="3">
        <v>1</v>
      </c>
      <c r="S2716" s="3" t="s">
        <v>22833</v>
      </c>
      <c r="T2716" s="8" t="str">
        <f t="shared" si="42"/>
        <v>INSERT INTO item VALUES('0002607','식재료','기타','우육','','한우(잡육)(냉동,국산)','1Kg','','','0','16790','0','국산','57676.5045047382','888.717291901337','549','356',1,'manager1');</v>
      </c>
      <c r="U2716" s="5"/>
    </row>
    <row r="2717" spans="1:21" x14ac:dyDescent="0.35">
      <c r="A2717" s="6" t="s">
        <v>16026</v>
      </c>
      <c r="B2717" s="1" t="s">
        <v>22786</v>
      </c>
      <c r="C2717" s="1" t="s">
        <v>3282</v>
      </c>
      <c r="D2717" s="1" t="s">
        <v>228</v>
      </c>
      <c r="F2717" s="1" t="s">
        <v>3545</v>
      </c>
      <c r="G2717" s="1" t="s">
        <v>20</v>
      </c>
      <c r="J2717" s="2">
        <v>0</v>
      </c>
      <c r="K2717" s="7">
        <v>44700</v>
      </c>
      <c r="L2717" s="1">
        <v>0</v>
      </c>
      <c r="M2717" s="1" t="s">
        <v>2</v>
      </c>
      <c r="N2717" s="11">
        <v>1826.6776540283938</v>
      </c>
      <c r="O2717" s="11">
        <v>407.38065218344099</v>
      </c>
      <c r="P2717" s="11">
        <v>338</v>
      </c>
      <c r="Q2717" s="1">
        <v>27</v>
      </c>
      <c r="R2717" s="3">
        <v>1</v>
      </c>
      <c r="S2717" s="3" t="s">
        <v>22833</v>
      </c>
      <c r="T2717" s="8" t="str">
        <f t="shared" si="42"/>
        <v>INSERT INTO item VALUES('0002608','식재료','기타','우육','','우육(꾸리살,통덩어리,냉장,국산한우)','1Kg','','','0','44700','0','국산','1826.67765402839','407.380652183441','338','27',1,'manager1');</v>
      </c>
      <c r="U2717" s="5"/>
    </row>
    <row r="2718" spans="1:21" x14ac:dyDescent="0.35">
      <c r="A2718" s="6" t="s">
        <v>16027</v>
      </c>
      <c r="B2718" s="1" t="s">
        <v>22786</v>
      </c>
      <c r="C2718" s="1" t="s">
        <v>3282</v>
      </c>
      <c r="D2718" s="1" t="s">
        <v>228</v>
      </c>
      <c r="F2718" s="1" t="s">
        <v>3546</v>
      </c>
      <c r="G2718" s="1" t="s">
        <v>3477</v>
      </c>
      <c r="J2718" s="2">
        <v>0</v>
      </c>
      <c r="K2718" s="7">
        <v>52580</v>
      </c>
      <c r="L2718" s="1">
        <v>0</v>
      </c>
      <c r="M2718" s="1" t="s">
        <v>2</v>
      </c>
      <c r="N2718" s="11">
        <v>1104.2560451416678</v>
      </c>
      <c r="O2718" s="11">
        <v>407.43990641154016</v>
      </c>
      <c r="P2718" s="11">
        <v>40</v>
      </c>
      <c r="Q2718" s="1">
        <v>23</v>
      </c>
      <c r="R2718" s="3">
        <v>1</v>
      </c>
      <c r="S2718" s="3" t="s">
        <v>22833</v>
      </c>
      <c r="T2718" s="8" t="str">
        <f t="shared" si="42"/>
        <v>INSERT INTO item VALUES('0002609','식재료','기타','우육','','[H-Kids]한우(민찌용)(정육,1등급,냉장,불고기용,국산)','kg(트레이포장)','','','0','52580','0','국산','1104.25604514167','407.43990641154','40','23',1,'manager1');</v>
      </c>
      <c r="U2718" s="5"/>
    </row>
    <row r="2719" spans="1:21" x14ac:dyDescent="0.35">
      <c r="A2719" s="6" t="s">
        <v>16028</v>
      </c>
      <c r="B2719" s="1" t="s">
        <v>22786</v>
      </c>
      <c r="C2719" s="1" t="s">
        <v>3282</v>
      </c>
      <c r="D2719" s="1" t="s">
        <v>228</v>
      </c>
      <c r="F2719" s="1" t="s">
        <v>3547</v>
      </c>
      <c r="G2719" s="1" t="s">
        <v>3477</v>
      </c>
      <c r="J2719" s="2">
        <v>0</v>
      </c>
      <c r="K2719" s="7">
        <v>6300</v>
      </c>
      <c r="L2719" s="1">
        <v>0</v>
      </c>
      <c r="M2719" s="1" t="s">
        <v>2</v>
      </c>
      <c r="N2719" s="11">
        <v>53367.17076864207</v>
      </c>
      <c r="O2719" s="11">
        <v>142.09314718609778</v>
      </c>
      <c r="P2719" s="11">
        <v>354</v>
      </c>
      <c r="Q2719" s="1">
        <v>189</v>
      </c>
      <c r="R2719" s="3">
        <v>1</v>
      </c>
      <c r="S2719" s="3" t="s">
        <v>22833</v>
      </c>
      <c r="T2719" s="8" t="str">
        <f t="shared" si="42"/>
        <v>INSERT INTO item VALUES('0002610','식재료','기타','우육','','[H-Kids]한우(사골,냉동,탕용,국산)','kg(트레이포장)','','','0','6300','0','국산','53367.1707686421','142.093147186098','354','189',1,'manager1');</v>
      </c>
      <c r="U2719" s="5"/>
    </row>
    <row r="2720" spans="1:21" x14ac:dyDescent="0.35">
      <c r="A2720" s="6" t="s">
        <v>16029</v>
      </c>
      <c r="B2720" s="1" t="s">
        <v>22786</v>
      </c>
      <c r="C2720" s="1" t="s">
        <v>3282</v>
      </c>
      <c r="D2720" s="1" t="s">
        <v>228</v>
      </c>
      <c r="F2720" s="1" t="s">
        <v>3548</v>
      </c>
      <c r="G2720" s="1" t="s">
        <v>20</v>
      </c>
      <c r="J2720" s="2">
        <v>0</v>
      </c>
      <c r="K2720" s="7">
        <v>46700</v>
      </c>
      <c r="L2720" s="1">
        <v>0</v>
      </c>
      <c r="M2720" s="1" t="s">
        <v>2</v>
      </c>
      <c r="N2720" s="11">
        <v>76877.593660294748</v>
      </c>
      <c r="O2720" s="11">
        <v>870.59884651986124</v>
      </c>
      <c r="P2720" s="11">
        <v>780</v>
      </c>
      <c r="Q2720" s="1">
        <v>46</v>
      </c>
      <c r="R2720" s="3">
        <v>1</v>
      </c>
      <c r="S2720" s="3" t="s">
        <v>22833</v>
      </c>
      <c r="T2720" s="8" t="str">
        <f t="shared" si="42"/>
        <v>INSERT INTO item VALUES('0002611','식재료','기타','우육','','한우(정육,냉동,2등급이상,분쇄,국산)','1Kg','','','0','46700','0','국산','76877.5936602947','870.598846519861','780','46',1,'manager1');</v>
      </c>
      <c r="U2720" s="5"/>
    </row>
    <row r="2721" spans="1:21" x14ac:dyDescent="0.35">
      <c r="A2721" s="6" t="s">
        <v>16030</v>
      </c>
      <c r="B2721" s="1" t="s">
        <v>22786</v>
      </c>
      <c r="C2721" s="1" t="s">
        <v>3282</v>
      </c>
      <c r="D2721" s="1" t="s">
        <v>228</v>
      </c>
      <c r="F2721" s="1" t="s">
        <v>3549</v>
      </c>
      <c r="G2721" s="1" t="s">
        <v>3550</v>
      </c>
      <c r="J2721" s="2">
        <v>0</v>
      </c>
      <c r="K2721" s="7">
        <v>37710</v>
      </c>
      <c r="L2721" s="1">
        <v>0</v>
      </c>
      <c r="M2721" s="1"/>
      <c r="N2721" s="11">
        <v>33825.139925635791</v>
      </c>
      <c r="O2721" s="11">
        <v>397.6271358443957</v>
      </c>
      <c r="P2721" s="11">
        <v>282</v>
      </c>
      <c r="Q2721" s="1">
        <v>317</v>
      </c>
      <c r="R2721" s="3">
        <v>1</v>
      </c>
      <c r="S2721" s="3" t="s">
        <v>22833</v>
      </c>
      <c r="T2721" s="8" t="str">
        <f t="shared" si="42"/>
        <v>INSERT INTO item VALUES('0002612','식재료','기타','우육','','한우(국거리용)(정육,냉장)','0.9kg(150g*6개입)/box','','','0','37710','0','','33825.1399256358','397.627135844396','282','317',1,'manager1');</v>
      </c>
      <c r="U2721" s="5"/>
    </row>
    <row r="2722" spans="1:21" x14ac:dyDescent="0.35">
      <c r="A2722" s="6" t="s">
        <v>16031</v>
      </c>
      <c r="B2722" s="1" t="s">
        <v>22786</v>
      </c>
      <c r="C2722" s="1" t="s">
        <v>3282</v>
      </c>
      <c r="D2722" s="1" t="s">
        <v>228</v>
      </c>
      <c r="F2722" s="1" t="s">
        <v>3551</v>
      </c>
      <c r="G2722" s="1" t="s">
        <v>3203</v>
      </c>
      <c r="J2722" s="2">
        <v>0</v>
      </c>
      <c r="K2722" s="7">
        <v>17660</v>
      </c>
      <c r="L2722" s="1">
        <v>0</v>
      </c>
      <c r="M2722" s="1" t="s">
        <v>2</v>
      </c>
      <c r="N2722" s="11">
        <v>23540.979056226759</v>
      </c>
      <c r="O2722" s="11">
        <v>945.83706856126548</v>
      </c>
      <c r="P2722" s="11">
        <v>382</v>
      </c>
      <c r="Q2722" s="1">
        <v>725</v>
      </c>
      <c r="R2722" s="3">
        <v>1</v>
      </c>
      <c r="S2722" s="3" t="s">
        <v>22833</v>
      </c>
      <c r="T2722" s="8" t="str">
        <f t="shared" si="42"/>
        <v>INSERT INTO item VALUES('0002613','식재료','기타','우육','','(소량전용)한우(스지,냉동,탕용,국산)','kg(1kg미만발주가능)','','','0','17660','0','국산','23540.9790562268','945.837068561265','382','725',1,'manager1');</v>
      </c>
      <c r="U2722" s="5"/>
    </row>
    <row r="2723" spans="1:21" x14ac:dyDescent="0.35">
      <c r="A2723" s="6" t="s">
        <v>16032</v>
      </c>
      <c r="B2723" s="1" t="s">
        <v>22786</v>
      </c>
      <c r="C2723" s="1" t="s">
        <v>3282</v>
      </c>
      <c r="D2723" s="1" t="s">
        <v>228</v>
      </c>
      <c r="F2723" s="1" t="s">
        <v>3552</v>
      </c>
      <c r="G2723" s="1" t="s">
        <v>2186</v>
      </c>
      <c r="J2723" s="2">
        <v>0</v>
      </c>
      <c r="K2723" s="7">
        <v>30530</v>
      </c>
      <c r="L2723" s="1">
        <v>0</v>
      </c>
      <c r="M2723" s="1" t="s">
        <v>2</v>
      </c>
      <c r="N2723" s="11">
        <v>44558.784954585542</v>
      </c>
      <c r="O2723" s="11">
        <v>157.36840956867371</v>
      </c>
      <c r="P2723" s="11">
        <v>818</v>
      </c>
      <c r="Q2723" s="1">
        <v>40</v>
      </c>
      <c r="R2723" s="3">
        <v>1</v>
      </c>
      <c r="S2723" s="3" t="s">
        <v>22833</v>
      </c>
      <c r="T2723" s="8" t="str">
        <f t="shared" si="42"/>
        <v>INSERT INTO item VALUES('0002614','식재료','기타','우육','','(소량전용)한우-분쇄(냉동,3등급이상,분쇄,국산한우)','Kg(1kg미만발주가능)','','','0','30530','0','국산','44558.7849545855','157.368409568674','818','40',1,'manager1');</v>
      </c>
      <c r="U2723" s="5"/>
    </row>
    <row r="2724" spans="1:21" x14ac:dyDescent="0.35">
      <c r="A2724" s="6" t="s">
        <v>16033</v>
      </c>
      <c r="B2724" s="1" t="s">
        <v>22786</v>
      </c>
      <c r="C2724" s="1" t="s">
        <v>3282</v>
      </c>
      <c r="D2724" s="1" t="s">
        <v>228</v>
      </c>
      <c r="F2724" s="1" t="s">
        <v>3553</v>
      </c>
      <c r="G2724" s="1" t="s">
        <v>3554</v>
      </c>
      <c r="J2724" s="2">
        <v>0</v>
      </c>
      <c r="K2724" s="7">
        <v>36110</v>
      </c>
      <c r="L2724" s="1">
        <v>0</v>
      </c>
      <c r="M2724" s="1" t="s">
        <v>2</v>
      </c>
      <c r="N2724" s="11">
        <v>30.535262176324608</v>
      </c>
      <c r="O2724" s="11">
        <v>945.73173415825306</v>
      </c>
      <c r="P2724" s="11">
        <v>537</v>
      </c>
      <c r="Q2724" s="1">
        <v>367</v>
      </c>
      <c r="R2724" s="3">
        <v>1</v>
      </c>
      <c r="S2724" s="3" t="s">
        <v>22833</v>
      </c>
      <c r="T2724" s="8" t="str">
        <f t="shared" si="42"/>
        <v>INSERT INTO item VALUES('0002615','식재료','기타','우육','','(소량전용)한우-분쇄(냉동,2등급이상,분쇄,국산)','볶음다짐육,Kg(1kg미만발주가능)','','','0','36110','0','국산','30.5352621763246','945.731734158253','537','367',1,'manager1');</v>
      </c>
      <c r="U2724" s="5"/>
    </row>
    <row r="2725" spans="1:21" x14ac:dyDescent="0.35">
      <c r="A2725" s="6" t="s">
        <v>16034</v>
      </c>
      <c r="B2725" s="1" t="s">
        <v>22786</v>
      </c>
      <c r="C2725" s="1" t="s">
        <v>3282</v>
      </c>
      <c r="D2725" s="1" t="s">
        <v>228</v>
      </c>
      <c r="F2725" s="1" t="s">
        <v>3555</v>
      </c>
      <c r="G2725" s="1" t="s">
        <v>3516</v>
      </c>
      <c r="J2725" s="2">
        <v>0</v>
      </c>
      <c r="K2725" s="7">
        <v>45880</v>
      </c>
      <c r="L2725" s="1">
        <v>0</v>
      </c>
      <c r="M2725" s="1" t="s">
        <v>2</v>
      </c>
      <c r="N2725" s="11">
        <v>2816.6259609864528</v>
      </c>
      <c r="O2725" s="11">
        <v>206.28819271343968</v>
      </c>
      <c r="P2725" s="11">
        <v>668</v>
      </c>
      <c r="Q2725" s="1">
        <v>56</v>
      </c>
      <c r="R2725" s="3">
        <v>1</v>
      </c>
      <c r="S2725" s="3" t="s">
        <v>22833</v>
      </c>
      <c r="T2725" s="8" t="str">
        <f t="shared" si="42"/>
        <v>INSERT INTO item VALUES('0002616','식재료','기타','우육','','(소량전용)우육(꾸리살,냉장,통덩어리,국산한우)','1Kg((1kg미만 발주가능))','','','0','45880','0','국산','2816.62596098645','206.28819271344','668','56',1,'manager1');</v>
      </c>
      <c r="U2725" s="5"/>
    </row>
    <row r="2726" spans="1:21" x14ac:dyDescent="0.35">
      <c r="A2726" s="6" t="s">
        <v>16035</v>
      </c>
      <c r="B2726" s="1" t="s">
        <v>22786</v>
      </c>
      <c r="C2726" s="1" t="s">
        <v>3282</v>
      </c>
      <c r="D2726" s="1" t="s">
        <v>228</v>
      </c>
      <c r="F2726" s="1" t="s">
        <v>3556</v>
      </c>
      <c r="G2726" s="1" t="s">
        <v>3487</v>
      </c>
      <c r="J2726" s="2">
        <v>0</v>
      </c>
      <c r="K2726" s="7">
        <v>53740</v>
      </c>
      <c r="L2726" s="1">
        <v>0</v>
      </c>
      <c r="M2726" s="1" t="s">
        <v>2</v>
      </c>
      <c r="N2726" s="11">
        <v>13351.486688943694</v>
      </c>
      <c r="O2726" s="11">
        <v>951.57304641611938</v>
      </c>
      <c r="P2726" s="11">
        <v>917</v>
      </c>
      <c r="Q2726" s="1">
        <v>137</v>
      </c>
      <c r="R2726" s="3">
        <v>1</v>
      </c>
      <c r="S2726" s="3" t="s">
        <v>22833</v>
      </c>
      <c r="T2726" s="8" t="str">
        <f t="shared" si="42"/>
        <v>INSERT INTO item VALUES('0002617','식재료','기타','우육','','(소량전용)[H-Kids]한우(민찌용)(정육,냉장,1등급,불고기용,국산)','kg(트레이포장)(1kg미만발주가능)','','','0','53740','0','국산','13351.4866889437','951.573046416119','917','137',1,'manager1');</v>
      </c>
      <c r="U2726" s="5"/>
    </row>
    <row r="2727" spans="1:21" x14ac:dyDescent="0.35">
      <c r="A2727" s="6" t="s">
        <v>16036</v>
      </c>
      <c r="B2727" s="1" t="s">
        <v>22786</v>
      </c>
      <c r="C2727" s="1" t="s">
        <v>3282</v>
      </c>
      <c r="D2727" s="1" t="s">
        <v>228</v>
      </c>
      <c r="F2727" s="1" t="s">
        <v>3557</v>
      </c>
      <c r="G2727" s="1" t="s">
        <v>3558</v>
      </c>
      <c r="J2727" s="2">
        <v>0</v>
      </c>
      <c r="K2727" s="7">
        <v>83540</v>
      </c>
      <c r="L2727" s="1">
        <v>0</v>
      </c>
      <c r="M2727" s="1" t="s">
        <v>2</v>
      </c>
      <c r="N2727" s="11">
        <v>28843.53587777177</v>
      </c>
      <c r="O2727" s="11">
        <v>575.09661692258089</v>
      </c>
      <c r="P2727" s="11">
        <v>586</v>
      </c>
      <c r="Q2727" s="1">
        <v>292</v>
      </c>
      <c r="R2727" s="3">
        <v>1</v>
      </c>
      <c r="S2727" s="3" t="s">
        <v>22833</v>
      </c>
      <c r="T2727" s="8" t="str">
        <f t="shared" si="42"/>
        <v>INSERT INTO item VALUES('0002618','식재료','기타','우육','','(소량전용)[H-Kids]한우(갈비,냉장,1등급,찜용,국산)','3*3*2cm(트레이포장)(1kg미만발주가능)','','','0','83540','0','국산','28843.5358777718','575.096616922581','586','292',1,'manager1');</v>
      </c>
      <c r="U2727" s="5"/>
    </row>
    <row r="2728" spans="1:21" x14ac:dyDescent="0.35">
      <c r="A2728" s="6" t="s">
        <v>16037</v>
      </c>
      <c r="B2728" s="1" t="s">
        <v>22786</v>
      </c>
      <c r="C2728" s="1" t="s">
        <v>3282</v>
      </c>
      <c r="D2728" s="1" t="s">
        <v>3559</v>
      </c>
      <c r="F2728" s="1" t="s">
        <v>3560</v>
      </c>
      <c r="G2728" s="1" t="s">
        <v>3477</v>
      </c>
      <c r="J2728" s="2">
        <v>0</v>
      </c>
      <c r="K2728" s="7">
        <v>18160</v>
      </c>
      <c r="L2728" s="1">
        <v>0</v>
      </c>
      <c r="M2728" s="1" t="s">
        <v>2</v>
      </c>
      <c r="N2728" s="11">
        <v>11999.059486815768</v>
      </c>
      <c r="O2728" s="11">
        <v>989.32641633743242</v>
      </c>
      <c r="P2728" s="11">
        <v>341</v>
      </c>
      <c r="Q2728" s="1">
        <v>19</v>
      </c>
      <c r="R2728" s="3">
        <v>1</v>
      </c>
      <c r="S2728" s="3" t="s">
        <v>22833</v>
      </c>
      <c r="T2728" s="8" t="str">
        <f t="shared" si="42"/>
        <v>INSERT INTO item VALUES('0002619','식재료','우족','우육','','[H-Kids]한우(우족,냉동,탕용,국산)','kg(트레이포장)','','','0','18160','0','국산','11999.0594868158','989.326416337432','341','19',1,'manager1');</v>
      </c>
      <c r="U2728" s="5"/>
    </row>
    <row r="2729" spans="1:21" x14ac:dyDescent="0.35">
      <c r="A2729" s="6" t="s">
        <v>16038</v>
      </c>
      <c r="B2729" s="1" t="s">
        <v>22786</v>
      </c>
      <c r="C2729" s="1" t="s">
        <v>3282</v>
      </c>
      <c r="D2729" s="1" t="s">
        <v>3561</v>
      </c>
      <c r="F2729" s="1" t="s">
        <v>3562</v>
      </c>
      <c r="G2729" s="1" t="s">
        <v>20</v>
      </c>
      <c r="J2729" s="2">
        <v>0</v>
      </c>
      <c r="K2729" s="7">
        <v>3930</v>
      </c>
      <c r="L2729" s="1">
        <v>0</v>
      </c>
      <c r="M2729" s="1" t="s">
        <v>2</v>
      </c>
      <c r="N2729" s="11">
        <v>1439.303464611248</v>
      </c>
      <c r="O2729" s="11">
        <v>693.67924705712062</v>
      </c>
      <c r="P2729" s="11">
        <v>844</v>
      </c>
      <c r="Q2729" s="1">
        <v>312</v>
      </c>
      <c r="R2729" s="3">
        <v>1</v>
      </c>
      <c r="S2729" s="3" t="s">
        <v>22833</v>
      </c>
      <c r="T2729" s="8" t="str">
        <f t="shared" si="42"/>
        <v>INSERT INTO item VALUES('0002620','식재료','뼈','우육','','한우(사골,냉동,통덩어리,국산한우)','1Kg','','','0','3930','0','국산','1439.30346461125','693.679247057121','844','312',1,'manager1');</v>
      </c>
      <c r="U2729" s="5"/>
    </row>
    <row r="2730" spans="1:21" x14ac:dyDescent="0.35">
      <c r="A2730" s="6" t="s">
        <v>16039</v>
      </c>
      <c r="B2730" s="1" t="s">
        <v>22786</v>
      </c>
      <c r="C2730" s="1" t="s">
        <v>3282</v>
      </c>
      <c r="D2730" s="1" t="s">
        <v>3561</v>
      </c>
      <c r="F2730" s="1" t="s">
        <v>3563</v>
      </c>
      <c r="G2730" s="1" t="s">
        <v>5</v>
      </c>
      <c r="J2730" s="2">
        <v>0</v>
      </c>
      <c r="K2730" s="7">
        <v>2810</v>
      </c>
      <c r="L2730" s="1">
        <v>0</v>
      </c>
      <c r="M2730" s="1" t="s">
        <v>2</v>
      </c>
      <c r="N2730" s="11">
        <v>17361.246500182911</v>
      </c>
      <c r="O2730" s="11">
        <v>144.7561038333215</v>
      </c>
      <c r="P2730" s="11">
        <v>415</v>
      </c>
      <c r="Q2730" s="1">
        <v>33</v>
      </c>
      <c r="R2730" s="3">
        <v>1</v>
      </c>
      <c r="S2730" s="3" t="s">
        <v>22833</v>
      </c>
      <c r="T2730" s="8" t="str">
        <f t="shared" si="42"/>
        <v>INSERT INTO item VALUES('0002621','식재료','뼈','우육','','한우(잡뼈,냉동,통덩어리,국산한우)','Kg','','','0','2810','0','국산','17361.2465001829','144.756103833322','415','33',1,'manager1');</v>
      </c>
      <c r="U2730" s="5"/>
    </row>
    <row r="2731" spans="1:21" x14ac:dyDescent="0.35">
      <c r="A2731" s="6" t="s">
        <v>16040</v>
      </c>
      <c r="B2731" s="1" t="s">
        <v>22786</v>
      </c>
      <c r="C2731" s="1" t="s">
        <v>3282</v>
      </c>
      <c r="D2731" s="1" t="s">
        <v>3561</v>
      </c>
      <c r="F2731" s="1" t="s">
        <v>3564</v>
      </c>
      <c r="G2731" s="1" t="s">
        <v>20</v>
      </c>
      <c r="J2731" s="2">
        <v>0</v>
      </c>
      <c r="K2731" s="7">
        <v>3930</v>
      </c>
      <c r="L2731" s="1">
        <v>0</v>
      </c>
      <c r="M2731" s="1" t="s">
        <v>2</v>
      </c>
      <c r="N2731" s="11">
        <v>3623.2914605381616</v>
      </c>
      <c r="O2731" s="11">
        <v>288.99021026372253</v>
      </c>
      <c r="P2731" s="11">
        <v>375</v>
      </c>
      <c r="Q2731" s="1">
        <v>223</v>
      </c>
      <c r="R2731" s="3">
        <v>1</v>
      </c>
      <c r="S2731" s="3" t="s">
        <v>22833</v>
      </c>
      <c r="T2731" s="8" t="str">
        <f t="shared" si="42"/>
        <v>INSERT INTO item VALUES('0002622','식재료','뼈','우육','','한우(사골,냉동,국산한우)','1Kg','','','0','3930','0','국산','3623.29146053816','288.990210263723','375','223',1,'manager1');</v>
      </c>
      <c r="U2731" s="5"/>
    </row>
    <row r="2732" spans="1:21" x14ac:dyDescent="0.35">
      <c r="A2732" s="6" t="s">
        <v>16041</v>
      </c>
      <c r="B2732" s="1" t="s">
        <v>22786</v>
      </c>
      <c r="C2732" s="1" t="s">
        <v>3282</v>
      </c>
      <c r="D2732" s="1" t="s">
        <v>3561</v>
      </c>
      <c r="F2732" s="1" t="s">
        <v>3565</v>
      </c>
      <c r="G2732" s="1" t="s">
        <v>20</v>
      </c>
      <c r="J2732" s="2">
        <v>0</v>
      </c>
      <c r="K2732" s="7">
        <v>2810</v>
      </c>
      <c r="L2732" s="1">
        <v>0</v>
      </c>
      <c r="M2732" s="1" t="s">
        <v>2</v>
      </c>
      <c r="N2732" s="11">
        <v>48058.314582441373</v>
      </c>
      <c r="O2732" s="11">
        <v>837.3053131032965</v>
      </c>
      <c r="P2732" s="11">
        <v>386</v>
      </c>
      <c r="Q2732" s="1">
        <v>71</v>
      </c>
      <c r="R2732" s="3">
        <v>1</v>
      </c>
      <c r="S2732" s="3" t="s">
        <v>22833</v>
      </c>
      <c r="T2732" s="8" t="str">
        <f t="shared" si="42"/>
        <v>INSERT INTO item VALUES('0002623','식재료','뼈','우육','','한우(잡뼈,냉동,국산한우)','1Kg','','','0','2810','0','국산','48058.3145824414','837.305313103296','386','71',1,'manager1');</v>
      </c>
      <c r="U2732" s="5"/>
    </row>
    <row r="2733" spans="1:21" x14ac:dyDescent="0.35">
      <c r="A2733" s="6" t="s">
        <v>16042</v>
      </c>
      <c r="B2733" s="1" t="s">
        <v>22786</v>
      </c>
      <c r="C2733" s="1" t="s">
        <v>3282</v>
      </c>
      <c r="D2733" s="1" t="s">
        <v>3561</v>
      </c>
      <c r="F2733" s="1" t="s">
        <v>3566</v>
      </c>
      <c r="G2733" s="1" t="s">
        <v>246</v>
      </c>
      <c r="J2733" s="2">
        <v>0</v>
      </c>
      <c r="K2733" s="7">
        <v>3500</v>
      </c>
      <c r="L2733" s="1">
        <v>0</v>
      </c>
      <c r="M2733" s="1" t="s">
        <v>2</v>
      </c>
      <c r="N2733" s="11">
        <v>11004.759551859852</v>
      </c>
      <c r="O2733" s="11">
        <v>613.05963868860408</v>
      </c>
      <c r="P2733" s="11">
        <v>870</v>
      </c>
      <c r="Q2733" s="1">
        <v>203</v>
      </c>
      <c r="R2733" s="3">
        <v>1</v>
      </c>
      <c r="S2733" s="3" t="s">
        <v>22833</v>
      </c>
      <c r="T2733" s="8" t="str">
        <f t="shared" si="42"/>
        <v>INSERT INTO item VALUES('0002624','식재료','뼈','우육','','[H-Kids]한우(잡뼈,냉동,탕용,국산)','kg','','','0','3500','0','국산','11004.7595518599','613.059638688604','870','203',1,'manager1');</v>
      </c>
      <c r="U2733" s="5"/>
    </row>
    <row r="2734" spans="1:21" x14ac:dyDescent="0.35">
      <c r="A2734" s="6" t="s">
        <v>16043</v>
      </c>
      <c r="B2734" s="1" t="s">
        <v>22786</v>
      </c>
      <c r="C2734" s="1" t="s">
        <v>3282</v>
      </c>
      <c r="D2734" s="1" t="s">
        <v>3561</v>
      </c>
      <c r="F2734" s="1" t="s">
        <v>3567</v>
      </c>
      <c r="G2734" s="1" t="s">
        <v>2186</v>
      </c>
      <c r="J2734" s="2">
        <v>0</v>
      </c>
      <c r="K2734" s="7">
        <v>4000</v>
      </c>
      <c r="L2734" s="1">
        <v>0</v>
      </c>
      <c r="M2734" s="1" t="s">
        <v>2</v>
      </c>
      <c r="N2734" s="11">
        <v>1227.7426167217839</v>
      </c>
      <c r="O2734" s="11">
        <v>435.3581969929827</v>
      </c>
      <c r="P2734" s="11">
        <v>397</v>
      </c>
      <c r="Q2734" s="1">
        <v>118</v>
      </c>
      <c r="R2734" s="3">
        <v>1</v>
      </c>
      <c r="S2734" s="3" t="s">
        <v>22833</v>
      </c>
      <c r="T2734" s="8" t="str">
        <f t="shared" si="42"/>
        <v>INSERT INTO item VALUES('0002625','식재료','뼈','우육','','(소량전용)한우(잡뼈,냉동,통덩어리,국산한우)','Kg(1kg미만발주가능)','','','0','4000','0','국산','1227.74261672178','435.358196992983','397','118',1,'manager1');</v>
      </c>
      <c r="U2734" s="5"/>
    </row>
    <row r="2735" spans="1:21" x14ac:dyDescent="0.35">
      <c r="A2735" s="6" t="s">
        <v>16044</v>
      </c>
      <c r="B2735" s="1" t="s">
        <v>22786</v>
      </c>
      <c r="C2735" s="1" t="s">
        <v>3282</v>
      </c>
      <c r="D2735" s="1" t="s">
        <v>3561</v>
      </c>
      <c r="F2735" s="1" t="s">
        <v>3568</v>
      </c>
      <c r="G2735" s="1" t="s">
        <v>2186</v>
      </c>
      <c r="J2735" s="2">
        <v>0</v>
      </c>
      <c r="K2735" s="7">
        <v>5120</v>
      </c>
      <c r="L2735" s="1">
        <v>0</v>
      </c>
      <c r="M2735" s="1" t="s">
        <v>2</v>
      </c>
      <c r="N2735" s="11">
        <v>2510.3417738529943</v>
      </c>
      <c r="O2735" s="11">
        <v>501.42563193045731</v>
      </c>
      <c r="P2735" s="11">
        <v>725</v>
      </c>
      <c r="Q2735" s="1">
        <v>183</v>
      </c>
      <c r="R2735" s="3">
        <v>1</v>
      </c>
      <c r="S2735" s="3" t="s">
        <v>22833</v>
      </c>
      <c r="T2735" s="8" t="str">
        <f t="shared" si="42"/>
        <v>INSERT INTO item VALUES('0002626','식재료','뼈','우육','','(소량전용)한우(사골,냉동,국산한우)','Kg(1kg미만발주가능)','','','0','5120','0','국산','2510.34177385299','501.425631930457','725','183',1,'manager1');</v>
      </c>
      <c r="U2735" s="5"/>
    </row>
    <row r="2736" spans="1:21" x14ac:dyDescent="0.35">
      <c r="A2736" s="6" t="s">
        <v>16045</v>
      </c>
      <c r="B2736" s="1" t="s">
        <v>22786</v>
      </c>
      <c r="C2736" s="1" t="s">
        <v>3282</v>
      </c>
      <c r="D2736" s="1" t="s">
        <v>3561</v>
      </c>
      <c r="F2736" s="1" t="s">
        <v>3569</v>
      </c>
      <c r="G2736" s="1" t="s">
        <v>2186</v>
      </c>
      <c r="J2736" s="2">
        <v>0</v>
      </c>
      <c r="K2736" s="7">
        <v>4000</v>
      </c>
      <c r="L2736" s="1">
        <v>0</v>
      </c>
      <c r="M2736" s="1" t="s">
        <v>2</v>
      </c>
      <c r="N2736" s="11">
        <v>11485.383231398828</v>
      </c>
      <c r="O2736" s="11">
        <v>197.36975318416106</v>
      </c>
      <c r="P2736" s="11">
        <v>430</v>
      </c>
      <c r="Q2736" s="1">
        <v>264</v>
      </c>
      <c r="R2736" s="3">
        <v>1</v>
      </c>
      <c r="S2736" s="3" t="s">
        <v>22833</v>
      </c>
      <c r="T2736" s="8" t="str">
        <f t="shared" si="42"/>
        <v>INSERT INTO item VALUES('0002627','식재료','뼈','우육','','(소량전용)한우(잡뼈,냉동,국산한우)','Kg(1kg미만발주가능)','','','0','4000','0','국산','11485.3832313988','197.369753184161','430','264',1,'manager1');</v>
      </c>
      <c r="U2736" s="5"/>
    </row>
    <row r="2737" spans="1:21" x14ac:dyDescent="0.35">
      <c r="A2737" s="6" t="s">
        <v>16046</v>
      </c>
      <c r="B2737" s="1" t="s">
        <v>22786</v>
      </c>
      <c r="C2737" s="1" t="s">
        <v>3282</v>
      </c>
      <c r="D2737" s="1" t="s">
        <v>3570</v>
      </c>
      <c r="F2737" s="1" t="s">
        <v>3571</v>
      </c>
      <c r="G2737" s="1" t="s">
        <v>20</v>
      </c>
      <c r="J2737" s="2">
        <v>0</v>
      </c>
      <c r="K2737" s="7">
        <v>1690</v>
      </c>
      <c r="L2737" s="1">
        <v>0</v>
      </c>
      <c r="M2737" s="1" t="s">
        <v>2</v>
      </c>
      <c r="N2737" s="11">
        <v>17258.543757515767</v>
      </c>
      <c r="O2737" s="11">
        <v>950.27007041169577</v>
      </c>
      <c r="P2737" s="11">
        <v>601</v>
      </c>
      <c r="Q2737" s="1">
        <v>197</v>
      </c>
      <c r="R2737" s="3">
        <v>1</v>
      </c>
      <c r="S2737" s="3" t="s">
        <v>22833</v>
      </c>
      <c r="T2737" s="8" t="str">
        <f t="shared" si="42"/>
        <v>INSERT INTO item VALUES('0002628','식재료','지방','우육','','한우(지방,통덩어리,냉동,국산한우)','1Kg','','','0','1690','0','국산','17258.5437575158','950.270070411696','601','197',1,'manager1');</v>
      </c>
      <c r="U2737" s="5"/>
    </row>
    <row r="2738" spans="1:21" x14ac:dyDescent="0.35">
      <c r="A2738" s="6" t="s">
        <v>16047</v>
      </c>
      <c r="B2738" s="1" t="s">
        <v>22786</v>
      </c>
      <c r="C2738" s="1" t="s">
        <v>3282</v>
      </c>
      <c r="D2738" s="1" t="s">
        <v>3570</v>
      </c>
      <c r="F2738" s="1" t="s">
        <v>3572</v>
      </c>
      <c r="G2738" s="1" t="s">
        <v>3516</v>
      </c>
      <c r="J2738" s="2">
        <v>0</v>
      </c>
      <c r="K2738" s="7">
        <v>2870</v>
      </c>
      <c r="L2738" s="1">
        <v>0</v>
      </c>
      <c r="M2738" s="1" t="s">
        <v>2</v>
      </c>
      <c r="N2738" s="11">
        <v>11654.862237954556</v>
      </c>
      <c r="O2738" s="11">
        <v>410.03182016336336</v>
      </c>
      <c r="P2738" s="11">
        <v>317</v>
      </c>
      <c r="Q2738" s="1">
        <v>397</v>
      </c>
      <c r="R2738" s="3">
        <v>1</v>
      </c>
      <c r="S2738" s="3" t="s">
        <v>22833</v>
      </c>
      <c r="T2738" s="8" t="str">
        <f t="shared" si="42"/>
        <v>INSERT INTO item VALUES('0002629','식재료','지방','우육','','(소량전용)한우(지방,냉동,통덩어리,국산한우)','1Kg((1kg미만 발주가능))','','','0','2870','0','국산','11654.8622379546','410.031820163363','317','397',1,'manager1');</v>
      </c>
      <c r="U2738" s="5"/>
    </row>
    <row r="2739" spans="1:21" x14ac:dyDescent="0.35">
      <c r="A2739" s="6" t="s">
        <v>16048</v>
      </c>
      <c r="B2739" s="1" t="s">
        <v>22786</v>
      </c>
      <c r="C2739" s="1" t="s">
        <v>3282</v>
      </c>
      <c r="D2739" s="1" t="s">
        <v>3573</v>
      </c>
      <c r="F2739" s="1" t="s">
        <v>3574</v>
      </c>
      <c r="G2739" s="1" t="s">
        <v>2755</v>
      </c>
      <c r="J2739" s="2">
        <v>0</v>
      </c>
      <c r="K2739" s="7">
        <v>67030</v>
      </c>
      <c r="L2739" s="1">
        <v>0</v>
      </c>
      <c r="M2739" s="1" t="s">
        <v>2</v>
      </c>
      <c r="N2739" s="11">
        <v>10274.859085056261</v>
      </c>
      <c r="O2739" s="11">
        <v>109.25824124551397</v>
      </c>
      <c r="P2739" s="11">
        <v>705</v>
      </c>
      <c r="Q2739" s="1">
        <v>389</v>
      </c>
      <c r="R2739" s="3">
        <v>1</v>
      </c>
      <c r="S2739" s="3" t="s">
        <v>22833</v>
      </c>
      <c r="T2739" s="8" t="str">
        <f t="shared" si="42"/>
        <v>INSERT INTO item VALUES('0002630','식재료','차돌박이','우육','','한우(차돌박이,냉동,1+등급,슬라이스,국산한우)','1Kg(0.2cm 슬라이스)','','','0','67030','0','국산','10274.8590850563','109.258241245514','705','389',1,'manager1');</v>
      </c>
      <c r="U2739" s="5"/>
    </row>
    <row r="2740" spans="1:21" x14ac:dyDescent="0.35">
      <c r="A2740" s="6" t="s">
        <v>16049</v>
      </c>
      <c r="B2740" s="1" t="s">
        <v>22786</v>
      </c>
      <c r="C2740" s="1" t="s">
        <v>3282</v>
      </c>
      <c r="D2740" s="1" t="s">
        <v>3573</v>
      </c>
      <c r="F2740" s="1" t="s">
        <v>3575</v>
      </c>
      <c r="G2740" s="1" t="s">
        <v>3576</v>
      </c>
      <c r="J2740" s="2">
        <v>0</v>
      </c>
      <c r="K2740" s="7">
        <v>68220</v>
      </c>
      <c r="L2740" s="1">
        <v>0</v>
      </c>
      <c r="M2740" s="1" t="s">
        <v>2</v>
      </c>
      <c r="N2740" s="11">
        <v>64107.737945377921</v>
      </c>
      <c r="O2740" s="11">
        <v>79.850984781620667</v>
      </c>
      <c r="P2740" s="11">
        <v>417</v>
      </c>
      <c r="Q2740" s="1">
        <v>158</v>
      </c>
      <c r="R2740" s="3">
        <v>1</v>
      </c>
      <c r="S2740" s="3" t="s">
        <v>22833</v>
      </c>
      <c r="T2740" s="8" t="str">
        <f t="shared" si="42"/>
        <v>INSERT INTO item VALUES('0002631','식재료','차돌박이','우육','','(소량전용)한우(차돌박이,냉동,1+등급,슬라이스,국산한우)','0.2cm 슬라이스(1kg미만발주가능)','','','0','68220','0','국산','64107.7379453779','79.8509847816207','417','158',1,'manager1');</v>
      </c>
      <c r="U2740" s="5"/>
    </row>
    <row r="2741" spans="1:21" x14ac:dyDescent="0.35">
      <c r="A2741" s="6" t="s">
        <v>16050</v>
      </c>
      <c r="B2741" s="1" t="s">
        <v>22786</v>
      </c>
      <c r="C2741" s="1" t="s">
        <v>3282</v>
      </c>
      <c r="D2741" s="1" t="s">
        <v>3577</v>
      </c>
      <c r="F2741" s="1" t="s">
        <v>3578</v>
      </c>
      <c r="G2741" s="1" t="s">
        <v>20</v>
      </c>
      <c r="J2741" s="2">
        <v>0</v>
      </c>
      <c r="K2741" s="7">
        <v>115880</v>
      </c>
      <c r="L2741" s="1">
        <v>0</v>
      </c>
      <c r="M2741" s="1" t="s">
        <v>2</v>
      </c>
      <c r="N2741" s="11">
        <v>31224.93816160124</v>
      </c>
      <c r="O2741" s="11">
        <v>230.05253754199438</v>
      </c>
      <c r="P2741" s="11">
        <v>800</v>
      </c>
      <c r="Q2741" s="1">
        <v>122</v>
      </c>
      <c r="R2741" s="3">
        <v>1</v>
      </c>
      <c r="S2741" s="3" t="s">
        <v>22833</v>
      </c>
      <c r="T2741" s="8" t="str">
        <f t="shared" si="42"/>
        <v>INSERT INTO item VALUES('0002632','식재료','머리','우육','','한우(꽃등심,통덩어리,냉장,1+등급,국산)','1Kg','','','0','115880','0','국산','31224.9381616012','230.052537541994','800','122',1,'manager1');</v>
      </c>
      <c r="U2741" s="5"/>
    </row>
    <row r="2742" spans="1:21" x14ac:dyDescent="0.35">
      <c r="A2742" s="6" t="s">
        <v>16051</v>
      </c>
      <c r="B2742" s="1" t="s">
        <v>22786</v>
      </c>
      <c r="C2742" s="1" t="s">
        <v>3282</v>
      </c>
      <c r="D2742" s="1" t="s">
        <v>3283</v>
      </c>
      <c r="F2742" s="1" t="s">
        <v>3579</v>
      </c>
      <c r="G2742" s="1" t="s">
        <v>2603</v>
      </c>
      <c r="J2742" s="2">
        <v>0</v>
      </c>
      <c r="K2742" s="7">
        <v>52660</v>
      </c>
      <c r="L2742" s="1">
        <v>0</v>
      </c>
      <c r="M2742" s="1" t="s">
        <v>2</v>
      </c>
      <c r="N2742" s="11">
        <v>75698.731336567755</v>
      </c>
      <c r="O2742" s="11">
        <v>780.7809417201205</v>
      </c>
      <c r="P2742" s="11">
        <v>263</v>
      </c>
      <c r="Q2742" s="1">
        <v>495</v>
      </c>
      <c r="R2742" s="3">
        <v>1</v>
      </c>
      <c r="S2742" s="3" t="s">
        <v>22833</v>
      </c>
      <c r="T2742" s="8" t="str">
        <f t="shared" si="42"/>
        <v>INSERT INTO item VALUES('0002633','식재료','갈비','우육','','육우(갈비,냉동,3등급,찜용,국산육우)','1Kg(4*4*3cm)','','','0','52660','0','국산','75698.7313365678','780.78094172012','263','495',1,'manager1');</v>
      </c>
      <c r="U2742" s="5"/>
    </row>
    <row r="2743" spans="1:21" x14ac:dyDescent="0.35">
      <c r="A2743" s="6" t="s">
        <v>16052</v>
      </c>
      <c r="B2743" s="1" t="s">
        <v>22786</v>
      </c>
      <c r="C2743" s="1" t="s">
        <v>3282</v>
      </c>
      <c r="D2743" s="1" t="s">
        <v>3283</v>
      </c>
      <c r="F2743" s="1" t="s">
        <v>3580</v>
      </c>
      <c r="G2743" s="1" t="s">
        <v>3581</v>
      </c>
      <c r="J2743" s="2">
        <v>0</v>
      </c>
      <c r="K2743" s="7">
        <v>24150</v>
      </c>
      <c r="L2743" s="1">
        <v>0</v>
      </c>
      <c r="M2743" s="1" t="s">
        <v>30</v>
      </c>
      <c r="N2743" s="11">
        <v>28561.17455265042</v>
      </c>
      <c r="O2743" s="11">
        <v>860.96885110576227</v>
      </c>
      <c r="P2743" s="11">
        <v>162</v>
      </c>
      <c r="Q2743" s="1">
        <v>178</v>
      </c>
      <c r="R2743" s="3">
        <v>1</v>
      </c>
      <c r="S2743" s="3" t="s">
        <v>22833</v>
      </c>
      <c r="T2743" s="8" t="str">
        <f t="shared" si="42"/>
        <v>INSERT INTO item VALUES('0002634','식재료','갈비','우육','','우육(갈비,냉동,찜용,호주)','1Kg(3*3.5cm)','','','0','24150','0','수입','28561.1745526504','860.968851105762','162','178',1,'manager1');</v>
      </c>
      <c r="U2743" s="5"/>
    </row>
    <row r="2744" spans="1:21" x14ac:dyDescent="0.35">
      <c r="A2744" s="6" t="s">
        <v>16053</v>
      </c>
      <c r="B2744" s="1" t="s">
        <v>22786</v>
      </c>
      <c r="C2744" s="1" t="s">
        <v>3282</v>
      </c>
      <c r="D2744" s="1" t="s">
        <v>3283</v>
      </c>
      <c r="F2744" s="1" t="s">
        <v>3582</v>
      </c>
      <c r="G2744" s="1" t="s">
        <v>3583</v>
      </c>
      <c r="J2744" s="2">
        <v>0</v>
      </c>
      <c r="K2744" s="7">
        <v>24150</v>
      </c>
      <c r="L2744" s="1">
        <v>0</v>
      </c>
      <c r="M2744" s="1" t="s">
        <v>30</v>
      </c>
      <c r="N2744" s="11">
        <v>29269.403580226273</v>
      </c>
      <c r="O2744" s="11">
        <v>710.20778349605507</v>
      </c>
      <c r="P2744" s="11">
        <v>773</v>
      </c>
      <c r="Q2744" s="1">
        <v>296</v>
      </c>
      <c r="R2744" s="3">
        <v>1</v>
      </c>
      <c r="S2744" s="3" t="s">
        <v>22833</v>
      </c>
      <c r="T2744" s="8" t="str">
        <f t="shared" si="42"/>
        <v>INSERT INTO item VALUES('0002635','식재료','갈비','우육','','우육(갈비,냉동,탕용,호주)','1Kg(0*0cm/두께 2~2.5cm)','','','0','24150','0','수입','29269.4035802263','710.207783496055','773','296',1,'manager1');</v>
      </c>
      <c r="U2744" s="5"/>
    </row>
    <row r="2745" spans="1:21" x14ac:dyDescent="0.35">
      <c r="A2745" s="6" t="s">
        <v>16054</v>
      </c>
      <c r="B2745" s="1" t="s">
        <v>22786</v>
      </c>
      <c r="C2745" s="1" t="s">
        <v>3282</v>
      </c>
      <c r="D2745" s="1" t="s">
        <v>3283</v>
      </c>
      <c r="F2745" s="1" t="s">
        <v>3584</v>
      </c>
      <c r="G2745" s="1" t="s">
        <v>3585</v>
      </c>
      <c r="J2745" s="2">
        <v>0</v>
      </c>
      <c r="K2745" s="7">
        <v>28760</v>
      </c>
      <c r="L2745" s="1">
        <v>0</v>
      </c>
      <c r="M2745" s="1" t="s">
        <v>30</v>
      </c>
      <c r="N2745" s="11">
        <v>551.07692219458772</v>
      </c>
      <c r="O2745" s="11">
        <v>874.00099491809578</v>
      </c>
      <c r="P2745" s="11">
        <v>899</v>
      </c>
      <c r="Q2745" s="1">
        <v>55</v>
      </c>
      <c r="R2745" s="3">
        <v>1</v>
      </c>
      <c r="S2745" s="3" t="s">
        <v>22833</v>
      </c>
      <c r="T2745" s="8" t="str">
        <f t="shared" si="42"/>
        <v>INSERT INTO item VALUES('0002636','식재료','갈비','우육','','우육(LA갈비,냉동,뉴질랜드)','0*0*0.7','','','0','28760','0','수입','551.076922194588','874.000994918096','899','55',1,'manager1');</v>
      </c>
      <c r="U2745" s="5"/>
    </row>
    <row r="2746" spans="1:21" x14ac:dyDescent="0.35">
      <c r="A2746" s="6" t="s">
        <v>16055</v>
      </c>
      <c r="B2746" s="1" t="s">
        <v>22786</v>
      </c>
      <c r="C2746" s="1" t="s">
        <v>3282</v>
      </c>
      <c r="D2746" s="1" t="s">
        <v>3283</v>
      </c>
      <c r="F2746" s="1" t="s">
        <v>3586</v>
      </c>
      <c r="G2746" s="1" t="s">
        <v>2603</v>
      </c>
      <c r="J2746" s="2">
        <v>0</v>
      </c>
      <c r="K2746" s="7">
        <v>30750</v>
      </c>
      <c r="L2746" s="1">
        <v>0</v>
      </c>
      <c r="M2746" s="1" t="s">
        <v>30</v>
      </c>
      <c r="N2746" s="11">
        <v>49131.032516795145</v>
      </c>
      <c r="O2746" s="11">
        <v>622.13610528230402</v>
      </c>
      <c r="P2746" s="11">
        <v>393</v>
      </c>
      <c r="Q2746" s="1">
        <v>670</v>
      </c>
      <c r="R2746" s="3">
        <v>1</v>
      </c>
      <c r="S2746" s="3" t="s">
        <v>22833</v>
      </c>
      <c r="T2746" s="8" t="str">
        <f t="shared" si="42"/>
        <v>INSERT INTO item VALUES('0002637','식재료','갈비','우육','','우육(갈비,냉동,찜용,Choice,D-2,미국)','1Kg(4*4*3cm)','','','0','30750','0','수입','49131.0325167951','622.136105282304','393','670',1,'manager1');</v>
      </c>
      <c r="U2746" s="5"/>
    </row>
    <row r="2747" spans="1:21" x14ac:dyDescent="0.35">
      <c r="A2747" s="6" t="s">
        <v>16056</v>
      </c>
      <c r="B2747" s="1" t="s">
        <v>22786</v>
      </c>
      <c r="C2747" s="1" t="s">
        <v>3282</v>
      </c>
      <c r="D2747" s="1" t="s">
        <v>3283</v>
      </c>
      <c r="F2747" s="1" t="s">
        <v>3587</v>
      </c>
      <c r="G2747" s="1" t="s">
        <v>3588</v>
      </c>
      <c r="J2747" s="2">
        <v>0</v>
      </c>
      <c r="K2747" s="7">
        <v>38380</v>
      </c>
      <c r="L2747" s="1">
        <v>0</v>
      </c>
      <c r="M2747" s="1" t="s">
        <v>30</v>
      </c>
      <c r="N2747" s="11">
        <v>47231.981529284305</v>
      </c>
      <c r="O2747" s="11">
        <v>240.47913491314543</v>
      </c>
      <c r="P2747" s="11">
        <v>702</v>
      </c>
      <c r="Q2747" s="1">
        <v>1</v>
      </c>
      <c r="R2747" s="3">
        <v>1</v>
      </c>
      <c r="S2747" s="3" t="s">
        <v>22833</v>
      </c>
      <c r="T2747" s="8" t="str">
        <f t="shared" si="42"/>
        <v>INSERT INTO item VALUES('0002638','식재료','갈비','우육','','우육(LA갈비,냉동,Choice,구이용,미국)','1Kg(0*0*0.8cm/0.7~0.8cm 슬라이스)','','','0','38380','0','수입','47231.9815292843','240.479134913145','702','1',1,'manager1');</v>
      </c>
      <c r="U2747" s="5"/>
    </row>
    <row r="2748" spans="1:21" x14ac:dyDescent="0.35">
      <c r="A2748" s="6" t="s">
        <v>16057</v>
      </c>
      <c r="B2748" s="1" t="s">
        <v>22786</v>
      </c>
      <c r="C2748" s="1" t="s">
        <v>3282</v>
      </c>
      <c r="D2748" s="1" t="s">
        <v>3283</v>
      </c>
      <c r="F2748" s="1" t="s">
        <v>3589</v>
      </c>
      <c r="G2748" s="1" t="s">
        <v>2797</v>
      </c>
      <c r="J2748" s="2">
        <v>0</v>
      </c>
      <c r="K2748" s="7">
        <v>24140</v>
      </c>
      <c r="L2748" s="1">
        <v>0</v>
      </c>
      <c r="M2748" s="1" t="s">
        <v>30</v>
      </c>
      <c r="N2748" s="11">
        <v>47687.268911491243</v>
      </c>
      <c r="O2748" s="11">
        <v>623.35996597354267</v>
      </c>
      <c r="P2748" s="11">
        <v>47</v>
      </c>
      <c r="Q2748" s="1">
        <v>54</v>
      </c>
      <c r="R2748" s="3">
        <v>1</v>
      </c>
      <c r="S2748" s="3" t="s">
        <v>22833</v>
      </c>
      <c r="T2748" s="8" t="str">
        <f t="shared" si="42"/>
        <v>INSERT INTO item VALUES('0002639','식재료','갈비','우육','','우육(LA갈비,냉동,구이용,Steer,호주)','1Kg(0*0*0.7cm)','','','0','24140','0','수입','47687.2689114912','623.359965973543','47','54',1,'manager1');</v>
      </c>
      <c r="U2748" s="5"/>
    </row>
    <row r="2749" spans="1:21" x14ac:dyDescent="0.35">
      <c r="A2749" s="6" t="s">
        <v>16058</v>
      </c>
      <c r="B2749" s="1" t="s">
        <v>22786</v>
      </c>
      <c r="C2749" s="1" t="s">
        <v>3282</v>
      </c>
      <c r="D2749" s="1" t="s">
        <v>3283</v>
      </c>
      <c r="F2749" s="1" t="s">
        <v>3590</v>
      </c>
      <c r="G2749" s="1" t="s">
        <v>20</v>
      </c>
      <c r="J2749" s="2">
        <v>0</v>
      </c>
      <c r="K2749" s="7">
        <v>27950</v>
      </c>
      <c r="L2749" s="1">
        <v>0</v>
      </c>
      <c r="M2749" s="1" t="s">
        <v>30</v>
      </c>
      <c r="N2749" s="11">
        <v>45685.600237349587</v>
      </c>
      <c r="O2749" s="11">
        <v>278.37530477156133</v>
      </c>
      <c r="P2749" s="11">
        <v>891</v>
      </c>
      <c r="Q2749" s="1">
        <v>543</v>
      </c>
      <c r="R2749" s="3">
        <v>1</v>
      </c>
      <c r="S2749" s="3" t="s">
        <v>22833</v>
      </c>
      <c r="T2749" s="8" t="str">
        <f t="shared" si="42"/>
        <v>INSERT INTO item VALUES('0002640','식재료','갈비','우육','','우육(갈비살,냉동,Steer,통덩어리,호주)','1Kg','','','0','27950','0','수입','45685.6002373496','278.375304771561','891','543',1,'manager1');</v>
      </c>
      <c r="U2749" s="5"/>
    </row>
    <row r="2750" spans="1:21" x14ac:dyDescent="0.35">
      <c r="A2750" s="6" t="s">
        <v>16059</v>
      </c>
      <c r="B2750" s="1" t="s">
        <v>22786</v>
      </c>
      <c r="C2750" s="1" t="s">
        <v>3282</v>
      </c>
      <c r="D2750" s="1" t="s">
        <v>3283</v>
      </c>
      <c r="F2750" s="1" t="s">
        <v>3591</v>
      </c>
      <c r="G2750" s="1" t="s">
        <v>3592</v>
      </c>
      <c r="J2750" s="2">
        <v>0</v>
      </c>
      <c r="K2750" s="7">
        <v>25150</v>
      </c>
      <c r="L2750" s="1">
        <v>0</v>
      </c>
      <c r="M2750" s="1" t="s">
        <v>30</v>
      </c>
      <c r="N2750" s="11">
        <v>27729.892436831349</v>
      </c>
      <c r="O2750" s="11">
        <v>68.424849959526796</v>
      </c>
      <c r="P2750" s="11">
        <v>613</v>
      </c>
      <c r="Q2750" s="1">
        <v>437</v>
      </c>
      <c r="R2750" s="3">
        <v>1</v>
      </c>
      <c r="S2750" s="3" t="s">
        <v>22833</v>
      </c>
      <c r="T2750" s="8" t="str">
        <f t="shared" si="42"/>
        <v>INSERT INTO item VALUES('0002641','식재료','갈비','우육','','우육(갈비,냉동,Steer,탕용,호주)','1Kg(4*4*1.5cm)','','','0','25150','0','수입','27729.8924368313','68.4248499595268','613','437',1,'manager1');</v>
      </c>
      <c r="U2750" s="5"/>
    </row>
    <row r="2751" spans="1:21" x14ac:dyDescent="0.35">
      <c r="A2751" s="6" t="s">
        <v>16060</v>
      </c>
      <c r="B2751" s="1" t="s">
        <v>22786</v>
      </c>
      <c r="C2751" s="1" t="s">
        <v>3282</v>
      </c>
      <c r="D2751" s="1" t="s">
        <v>3283</v>
      </c>
      <c r="F2751" s="1" t="s">
        <v>3582</v>
      </c>
      <c r="G2751" s="1" t="s">
        <v>3593</v>
      </c>
      <c r="J2751" s="2">
        <v>0</v>
      </c>
      <c r="K2751" s="7">
        <v>24150</v>
      </c>
      <c r="L2751" s="1">
        <v>0</v>
      </c>
      <c r="M2751" s="1" t="s">
        <v>30</v>
      </c>
      <c r="N2751" s="11">
        <v>139.28507715332722</v>
      </c>
      <c r="O2751" s="11">
        <v>407.14906904284277</v>
      </c>
      <c r="P2751" s="11">
        <v>740</v>
      </c>
      <c r="Q2751" s="1">
        <v>215</v>
      </c>
      <c r="R2751" s="3">
        <v>1</v>
      </c>
      <c r="S2751" s="3" t="s">
        <v>22833</v>
      </c>
      <c r="T2751" s="8" t="str">
        <f t="shared" si="42"/>
        <v>INSERT INTO item VALUES('0002642','식재료','갈비','우육','','우육(갈비,냉동,탕용,호주)','1Kg(1.5*4.5*5cm)','','','0','24150','0','수입','139.285077153327','407.149069042843','740','215',1,'manager1');</v>
      </c>
      <c r="U2751" s="5"/>
    </row>
    <row r="2752" spans="1:21" x14ac:dyDescent="0.35">
      <c r="A2752" s="6" t="s">
        <v>16061</v>
      </c>
      <c r="B2752" s="1" t="s">
        <v>22786</v>
      </c>
      <c r="C2752" s="1" t="s">
        <v>3282</v>
      </c>
      <c r="D2752" s="1" t="s">
        <v>3283</v>
      </c>
      <c r="F2752" s="1" t="s">
        <v>3580</v>
      </c>
      <c r="G2752" s="1" t="s">
        <v>20</v>
      </c>
      <c r="J2752" s="2">
        <v>0</v>
      </c>
      <c r="K2752" s="7">
        <v>24150</v>
      </c>
      <c r="L2752" s="1">
        <v>0</v>
      </c>
      <c r="M2752" s="1" t="s">
        <v>30</v>
      </c>
      <c r="N2752" s="11">
        <v>15448.412722146828</v>
      </c>
      <c r="O2752" s="11">
        <v>32.551268255781139</v>
      </c>
      <c r="P2752" s="11">
        <v>466</v>
      </c>
      <c r="Q2752" s="1">
        <v>540</v>
      </c>
      <c r="R2752" s="3">
        <v>1</v>
      </c>
      <c r="S2752" s="3" t="s">
        <v>22833</v>
      </c>
      <c r="T2752" s="8" t="str">
        <f t="shared" si="42"/>
        <v>INSERT INTO item VALUES('0002643','식재료','갈비','우육','','우육(갈비,냉동,찜용,호주)','1Kg','','','0','24150','0','수입','15448.4127221468','32.5512682557811','466','540',1,'manager1');</v>
      </c>
      <c r="U2752" s="5"/>
    </row>
    <row r="2753" spans="1:21" x14ac:dyDescent="0.35">
      <c r="A2753" s="6" t="s">
        <v>16062</v>
      </c>
      <c r="B2753" s="1" t="s">
        <v>22786</v>
      </c>
      <c r="C2753" s="1" t="s">
        <v>3282</v>
      </c>
      <c r="D2753" s="1" t="s">
        <v>3283</v>
      </c>
      <c r="F2753" s="1" t="s">
        <v>3594</v>
      </c>
      <c r="G2753" s="1" t="s">
        <v>20</v>
      </c>
      <c r="J2753" s="2">
        <v>0</v>
      </c>
      <c r="K2753" s="7">
        <v>27940</v>
      </c>
      <c r="L2753" s="1">
        <v>0</v>
      </c>
      <c r="M2753" s="1" t="s">
        <v>30</v>
      </c>
      <c r="N2753" s="11">
        <v>72107.043677787151</v>
      </c>
      <c r="O2753" s="11">
        <v>753.90609099895403</v>
      </c>
      <c r="P2753" s="11">
        <v>729</v>
      </c>
      <c r="Q2753" s="1">
        <v>201</v>
      </c>
      <c r="R2753" s="3">
        <v>1</v>
      </c>
      <c r="S2753" s="3" t="s">
        <v>22833</v>
      </c>
      <c r="T2753" s="8" t="str">
        <f t="shared" si="42"/>
        <v>INSERT INTO item VALUES('0002644','식재료','갈비','우육','','우육(갈비살,냉동,Steer,호주)','1Kg','','','0','27940','0','수입','72107.0436777872','753.906090998954','729','201',1,'manager1');</v>
      </c>
      <c r="U2753" s="5"/>
    </row>
    <row r="2754" spans="1:21" x14ac:dyDescent="0.35">
      <c r="A2754" s="6" t="s">
        <v>16063</v>
      </c>
      <c r="B2754" s="1" t="s">
        <v>22786</v>
      </c>
      <c r="C2754" s="1" t="s">
        <v>3282</v>
      </c>
      <c r="D2754" s="1" t="s">
        <v>3283</v>
      </c>
      <c r="F2754" s="1" t="s">
        <v>3595</v>
      </c>
      <c r="G2754" s="1" t="s">
        <v>3596</v>
      </c>
      <c r="J2754" s="2">
        <v>0</v>
      </c>
      <c r="K2754" s="7">
        <v>30750</v>
      </c>
      <c r="L2754" s="1">
        <v>0</v>
      </c>
      <c r="M2754" s="1" t="s">
        <v>30</v>
      </c>
      <c r="N2754" s="11">
        <v>91034.585669788095</v>
      </c>
      <c r="O2754" s="11">
        <v>602.17244536229521</v>
      </c>
      <c r="P2754" s="11">
        <v>168</v>
      </c>
      <c r="Q2754" s="1">
        <v>218</v>
      </c>
      <c r="R2754" s="3">
        <v>1</v>
      </c>
      <c r="S2754" s="3" t="s">
        <v>22833</v>
      </c>
      <c r="T2754" s="8" t="str">
        <f t="shared" ref="T2754:T2817" si="43">"INSERT INTO item VALUES('"&amp;A2754&amp;"','"&amp;B2754&amp;"','"&amp;D2754&amp;"','"&amp;C2754&amp;"','"&amp;E2754&amp;"','"&amp;F2754&amp;"','"&amp;G2754&amp;"','"&amp;H2754&amp;"','"&amp;I2754&amp;"','"&amp;J2754&amp;"','"&amp;K2754&amp;"','"&amp;L2754&amp;"','"&amp;M2754&amp;"','"&amp;N2754&amp;"','"&amp;O2754&amp;"','"&amp;P2754&amp;"','"&amp;Q2754&amp;"',"&amp;R2754&amp;",'"&amp;S2754&amp;"');"</f>
        <v>INSERT INTO item VALUES('0002645','식재료','갈비','우육','','우육(갈비,냉동,탕용,Choice,미국)','7*4*2','','','0','30750','0','수입','91034.5856697881','602.172445362295','168','218',1,'manager1');</v>
      </c>
      <c r="U2754" s="5"/>
    </row>
    <row r="2755" spans="1:21" x14ac:dyDescent="0.35">
      <c r="A2755" s="6" t="s">
        <v>16064</v>
      </c>
      <c r="B2755" s="1" t="s">
        <v>22786</v>
      </c>
      <c r="C2755" s="1" t="s">
        <v>3282</v>
      </c>
      <c r="D2755" s="1" t="s">
        <v>3283</v>
      </c>
      <c r="F2755" s="1" t="s">
        <v>3580</v>
      </c>
      <c r="G2755" s="1" t="s">
        <v>3597</v>
      </c>
      <c r="J2755" s="2">
        <v>0</v>
      </c>
      <c r="K2755" s="7">
        <v>24150</v>
      </c>
      <c r="L2755" s="1">
        <v>0</v>
      </c>
      <c r="M2755" s="1" t="s">
        <v>30</v>
      </c>
      <c r="N2755" s="11">
        <v>19009.262688324026</v>
      </c>
      <c r="O2755" s="11">
        <v>994.1937732224701</v>
      </c>
      <c r="P2755" s="11">
        <v>906</v>
      </c>
      <c r="Q2755" s="1">
        <v>76</v>
      </c>
      <c r="R2755" s="3">
        <v>1</v>
      </c>
      <c r="S2755" s="3" t="s">
        <v>22833</v>
      </c>
      <c r="T2755" s="8" t="str">
        <f t="shared" si="43"/>
        <v>INSERT INTO item VALUES('0002646','식재료','갈비','우육','','우육(갈비,냉동,찜용,호주)','1Kg(5*3*3cm)','','','0','24150','0','수입','19009.262688324','994.19377322247','906','76',1,'manager1');</v>
      </c>
      <c r="U2755" s="5"/>
    </row>
    <row r="2756" spans="1:21" x14ac:dyDescent="0.35">
      <c r="A2756" s="6" t="s">
        <v>16065</v>
      </c>
      <c r="B2756" s="1" t="s">
        <v>22786</v>
      </c>
      <c r="C2756" s="1" t="s">
        <v>3282</v>
      </c>
      <c r="D2756" s="1" t="s">
        <v>3283</v>
      </c>
      <c r="F2756" s="1" t="s">
        <v>3598</v>
      </c>
      <c r="G2756" s="1" t="s">
        <v>3599</v>
      </c>
      <c r="J2756" s="2">
        <v>0</v>
      </c>
      <c r="K2756" s="7">
        <v>24140</v>
      </c>
      <c r="L2756" s="1">
        <v>0</v>
      </c>
      <c r="M2756" s="1" t="s">
        <v>30</v>
      </c>
      <c r="N2756" s="11">
        <v>1397.292716805448</v>
      </c>
      <c r="O2756" s="11">
        <v>806.48428990207026</v>
      </c>
      <c r="P2756" s="11">
        <v>657</v>
      </c>
      <c r="Q2756" s="1">
        <v>172</v>
      </c>
      <c r="R2756" s="3">
        <v>1</v>
      </c>
      <c r="S2756" s="3" t="s">
        <v>22833</v>
      </c>
      <c r="T2756" s="8" t="str">
        <f t="shared" si="43"/>
        <v>INSERT INTO item VALUES('0002647','식재료','갈비','우육','','우육(LA갈비,냉동,Steer,슬라이스,호주)','1Kg(2.5cm두께)','','','0','24140','0','수입','1397.29271680545','806.48428990207','657','172',1,'manager1');</v>
      </c>
      <c r="U2756" s="5"/>
    </row>
    <row r="2757" spans="1:21" x14ac:dyDescent="0.35">
      <c r="A2757" s="6" t="s">
        <v>16066</v>
      </c>
      <c r="B2757" s="1" t="s">
        <v>22786</v>
      </c>
      <c r="C2757" s="1" t="s">
        <v>3282</v>
      </c>
      <c r="D2757" s="1" t="s">
        <v>3283</v>
      </c>
      <c r="F2757" s="1" t="s">
        <v>3600</v>
      </c>
      <c r="G2757" s="1" t="s">
        <v>20</v>
      </c>
      <c r="J2757" s="2">
        <v>0</v>
      </c>
      <c r="K2757" s="7">
        <v>53080</v>
      </c>
      <c r="L2757" s="1">
        <v>0</v>
      </c>
      <c r="M2757" s="1" t="s">
        <v>30</v>
      </c>
      <c r="N2757" s="11">
        <v>8942.7549328477871</v>
      </c>
      <c r="O2757" s="11">
        <v>422.10680714594594</v>
      </c>
      <c r="P2757" s="11">
        <v>447</v>
      </c>
      <c r="Q2757" s="1">
        <v>26</v>
      </c>
      <c r="R2757" s="3">
        <v>1</v>
      </c>
      <c r="S2757" s="3" t="s">
        <v>22833</v>
      </c>
      <c r="T2757" s="8" t="str">
        <f t="shared" si="43"/>
        <v>INSERT INTO item VALUES('0002648','식재료','갈비','우육','','우육(LA갈비,냉동,슬라이스,GF,호주)','1Kg','','','0','53080','0','수입','8942.75493284779','422.106807145946','447','26',1,'manager1');</v>
      </c>
      <c r="U2757" s="5"/>
    </row>
    <row r="2758" spans="1:21" x14ac:dyDescent="0.35">
      <c r="A2758" s="6" t="s">
        <v>16067</v>
      </c>
      <c r="B2758" s="1" t="s">
        <v>22786</v>
      </c>
      <c r="C2758" s="1" t="s">
        <v>3282</v>
      </c>
      <c r="D2758" s="1" t="s">
        <v>3283</v>
      </c>
      <c r="F2758" s="1" t="s">
        <v>3601</v>
      </c>
      <c r="G2758" s="1" t="s">
        <v>20</v>
      </c>
      <c r="J2758" s="2">
        <v>0</v>
      </c>
      <c r="K2758" s="7">
        <v>24140</v>
      </c>
      <c r="L2758" s="1">
        <v>0</v>
      </c>
      <c r="M2758" s="1" t="s">
        <v>30</v>
      </c>
      <c r="N2758" s="11">
        <v>10000.279334941546</v>
      </c>
      <c r="O2758" s="11">
        <v>949.94574708870482</v>
      </c>
      <c r="P2758" s="11">
        <v>71</v>
      </c>
      <c r="Q2758" s="1">
        <v>38</v>
      </c>
      <c r="R2758" s="3">
        <v>1</v>
      </c>
      <c r="S2758" s="3" t="s">
        <v>22833</v>
      </c>
      <c r="T2758" s="8" t="str">
        <f t="shared" si="43"/>
        <v>INSERT INTO item VALUES('0002649','식재료','갈비','우육','','우육(LA갈비,냉동,호주)','1Kg','','','0','24140','0','수입','10000.2793349415','949.945747088705','71','38',1,'manager1');</v>
      </c>
      <c r="U2758" s="5"/>
    </row>
    <row r="2759" spans="1:21" x14ac:dyDescent="0.35">
      <c r="A2759" s="6" t="s">
        <v>16068</v>
      </c>
      <c r="B2759" s="1" t="s">
        <v>22786</v>
      </c>
      <c r="C2759" s="1" t="s">
        <v>3282</v>
      </c>
      <c r="D2759" s="1" t="s">
        <v>3283</v>
      </c>
      <c r="F2759" s="1" t="s">
        <v>3580</v>
      </c>
      <c r="G2759" s="1" t="s">
        <v>3602</v>
      </c>
      <c r="J2759" s="2">
        <v>0</v>
      </c>
      <c r="K2759" s="7">
        <v>24150</v>
      </c>
      <c r="L2759" s="1">
        <v>0</v>
      </c>
      <c r="M2759" s="1" t="s">
        <v>30</v>
      </c>
      <c r="N2759" s="11">
        <v>26618.542823178836</v>
      </c>
      <c r="O2759" s="11">
        <v>881.55198684796642</v>
      </c>
      <c r="P2759" s="11">
        <v>202</v>
      </c>
      <c r="Q2759" s="1">
        <v>488</v>
      </c>
      <c r="R2759" s="3">
        <v>1</v>
      </c>
      <c r="S2759" s="3" t="s">
        <v>22833</v>
      </c>
      <c r="T2759" s="8" t="str">
        <f t="shared" si="43"/>
        <v>INSERT INTO item VALUES('0002650','식재료','갈비','우육','','우육(갈비,냉동,찜용,호주)','1Kg(6*4*2cm)','','','0','24150','0','수입','26618.5428231788','881.551986847966','202','488',1,'manager1');</v>
      </c>
      <c r="U2759" s="5"/>
    </row>
    <row r="2760" spans="1:21" x14ac:dyDescent="0.35">
      <c r="A2760" s="6" t="s">
        <v>16069</v>
      </c>
      <c r="B2760" s="1" t="s">
        <v>22786</v>
      </c>
      <c r="C2760" s="1" t="s">
        <v>3282</v>
      </c>
      <c r="D2760" s="1" t="s">
        <v>3283</v>
      </c>
      <c r="F2760" s="1" t="s">
        <v>3603</v>
      </c>
      <c r="G2760" s="1" t="s">
        <v>2603</v>
      </c>
      <c r="J2760" s="2">
        <v>0</v>
      </c>
      <c r="K2760" s="7">
        <v>25530</v>
      </c>
      <c r="L2760" s="1">
        <v>0</v>
      </c>
      <c r="M2760" s="1" t="s">
        <v>30</v>
      </c>
      <c r="N2760" s="11">
        <v>719.2192602709232</v>
      </c>
      <c r="O2760" s="11">
        <v>732.71991392845121</v>
      </c>
      <c r="P2760" s="11">
        <v>38</v>
      </c>
      <c r="Q2760" s="1">
        <v>456</v>
      </c>
      <c r="R2760" s="3">
        <v>1</v>
      </c>
      <c r="S2760" s="3" t="s">
        <v>22833</v>
      </c>
      <c r="T2760" s="8" t="str">
        <f t="shared" si="43"/>
        <v>INSERT INTO item VALUES('0002651','식재료','갈비','우육','','우육(갈비,냉동,찜용,PS,D-2,뉴질랜드)','1Kg(4*4*3cm)','','','0','25530','0','수입','719.219260270923','732.719913928451','38','456',1,'manager1');</v>
      </c>
      <c r="U2760" s="5"/>
    </row>
    <row r="2761" spans="1:21" x14ac:dyDescent="0.35">
      <c r="A2761" s="6" t="s">
        <v>16070</v>
      </c>
      <c r="B2761" s="1" t="s">
        <v>22786</v>
      </c>
      <c r="C2761" s="1" t="s">
        <v>3282</v>
      </c>
      <c r="D2761" s="1" t="s">
        <v>3283</v>
      </c>
      <c r="F2761" s="1" t="s">
        <v>3604</v>
      </c>
      <c r="G2761" s="1" t="s">
        <v>3605</v>
      </c>
      <c r="J2761" s="2">
        <v>0</v>
      </c>
      <c r="K2761" s="7">
        <v>25530</v>
      </c>
      <c r="L2761" s="1">
        <v>0</v>
      </c>
      <c r="M2761" s="1" t="s">
        <v>30</v>
      </c>
      <c r="N2761" s="11">
        <v>4240.7429354939004</v>
      </c>
      <c r="O2761" s="11">
        <v>233.0130819776729</v>
      </c>
      <c r="P2761" s="11">
        <v>544</v>
      </c>
      <c r="Q2761" s="1">
        <v>168</v>
      </c>
      <c r="R2761" s="3">
        <v>1</v>
      </c>
      <c r="S2761" s="3" t="s">
        <v>22833</v>
      </c>
      <c r="T2761" s="8" t="str">
        <f t="shared" si="43"/>
        <v>INSERT INTO item VALUES('0002652','식재료','갈비','우육','','우육(갈비,냉동,탕용,PS,D-2,뉴질랜드)','1Kg(7*4*2cm)','','','0','25530','0','수입','4240.7429354939','233.013081977673','544','168',1,'manager1');</v>
      </c>
      <c r="U2761" s="5"/>
    </row>
    <row r="2762" spans="1:21" x14ac:dyDescent="0.35">
      <c r="A2762" s="6" t="s">
        <v>16071</v>
      </c>
      <c r="B2762" s="1" t="s">
        <v>22786</v>
      </c>
      <c r="C2762" s="1" t="s">
        <v>3282</v>
      </c>
      <c r="D2762" s="1" t="s">
        <v>3283</v>
      </c>
      <c r="F2762" s="1" t="s">
        <v>3580</v>
      </c>
      <c r="G2762" s="1" t="s">
        <v>3606</v>
      </c>
      <c r="J2762" s="2">
        <v>0</v>
      </c>
      <c r="K2762" s="7">
        <v>24150</v>
      </c>
      <c r="L2762" s="1">
        <v>0</v>
      </c>
      <c r="M2762" s="1" t="s">
        <v>30</v>
      </c>
      <c r="N2762" s="11">
        <v>71847.550691915079</v>
      </c>
      <c r="O2762" s="11">
        <v>226.13240183103755</v>
      </c>
      <c r="P2762" s="11">
        <v>112</v>
      </c>
      <c r="Q2762" s="1">
        <v>126</v>
      </c>
      <c r="R2762" s="3">
        <v>1</v>
      </c>
      <c r="S2762" s="3" t="s">
        <v>22833</v>
      </c>
      <c r="T2762" s="8" t="str">
        <f t="shared" si="43"/>
        <v>INSERT INTO item VALUES('0002653','식재료','갈비','우육','','우육(갈비,냉동,찜용,호주)','1Kg(마구리제외)','','','0','24150','0','수입','71847.5506919151','226.132401831038','112','126',1,'manager1');</v>
      </c>
      <c r="U2762" s="5"/>
    </row>
    <row r="2763" spans="1:21" x14ac:dyDescent="0.35">
      <c r="A2763" s="6" t="s">
        <v>16072</v>
      </c>
      <c r="B2763" s="1" t="s">
        <v>22786</v>
      </c>
      <c r="C2763" s="1" t="s">
        <v>3282</v>
      </c>
      <c r="D2763" s="1" t="s">
        <v>3283</v>
      </c>
      <c r="F2763" s="1" t="s">
        <v>3607</v>
      </c>
      <c r="G2763" s="1" t="s">
        <v>3608</v>
      </c>
      <c r="J2763" s="2">
        <v>0</v>
      </c>
      <c r="K2763" s="7">
        <v>16640</v>
      </c>
      <c r="L2763" s="1">
        <v>0</v>
      </c>
      <c r="M2763" s="1" t="s">
        <v>30</v>
      </c>
      <c r="N2763" s="11">
        <v>12181.280795828379</v>
      </c>
      <c r="O2763" s="11">
        <v>662.28112682504354</v>
      </c>
      <c r="P2763" s="11">
        <v>471</v>
      </c>
      <c r="Q2763" s="1">
        <v>323</v>
      </c>
      <c r="R2763" s="3">
        <v>1</v>
      </c>
      <c r="S2763" s="3" t="s">
        <v>22833</v>
      </c>
      <c r="T2763" s="8" t="str">
        <f t="shared" si="43"/>
        <v>INSERT INTO item VALUES('0002654','식재료','갈비','우육','','우육(백립,냉동,탕용,호주)','1Kg(외식군 백립, 15cm내외)','','','0','16640','0','수입','12181.2807958284','662.281126825044','471','323',1,'manager1');</v>
      </c>
      <c r="U2763" s="5"/>
    </row>
    <row r="2764" spans="1:21" x14ac:dyDescent="0.35">
      <c r="A2764" s="6" t="s">
        <v>16073</v>
      </c>
      <c r="B2764" s="1" t="s">
        <v>22786</v>
      </c>
      <c r="C2764" s="1" t="s">
        <v>3282</v>
      </c>
      <c r="D2764" s="1" t="s">
        <v>3283</v>
      </c>
      <c r="F2764" s="1" t="s">
        <v>3580</v>
      </c>
      <c r="G2764" s="1" t="s">
        <v>3609</v>
      </c>
      <c r="J2764" s="2">
        <v>0</v>
      </c>
      <c r="K2764" s="7">
        <v>24160</v>
      </c>
      <c r="L2764" s="1">
        <v>0</v>
      </c>
      <c r="M2764" s="1" t="s">
        <v>30</v>
      </c>
      <c r="N2764" s="11">
        <v>5212.0417274981955</v>
      </c>
      <c r="O2764" s="11">
        <v>748.88205342557899</v>
      </c>
      <c r="P2764" s="11">
        <v>420</v>
      </c>
      <c r="Q2764" s="1">
        <v>851</v>
      </c>
      <c r="R2764" s="3">
        <v>1</v>
      </c>
      <c r="S2764" s="3" t="s">
        <v>22833</v>
      </c>
      <c r="T2764" s="8" t="str">
        <f t="shared" si="43"/>
        <v>INSERT INTO item VALUES('0002655','식재료','갈비','우육','','우육(갈비,냉동,찜용,호주)','외식군,3~3.5(두께)*4.5~5(폭)*20~30cm(길이)','','','0','24160','0','수입','5212.0417274982','748.882053425579','420','851',1,'manager1');</v>
      </c>
      <c r="U2764" s="5"/>
    </row>
    <row r="2765" spans="1:21" x14ac:dyDescent="0.35">
      <c r="A2765" s="6" t="s">
        <v>16074</v>
      </c>
      <c r="B2765" s="1" t="s">
        <v>22786</v>
      </c>
      <c r="C2765" s="1" t="s">
        <v>3282</v>
      </c>
      <c r="D2765" s="1" t="s">
        <v>3283</v>
      </c>
      <c r="F2765" s="1" t="s">
        <v>3610</v>
      </c>
      <c r="G2765" s="1" t="s">
        <v>3611</v>
      </c>
      <c r="J2765" s="2">
        <v>0</v>
      </c>
      <c r="K2765" s="7">
        <v>13090</v>
      </c>
      <c r="L2765" s="1">
        <v>0</v>
      </c>
      <c r="M2765" s="1" t="s">
        <v>30</v>
      </c>
      <c r="N2765" s="11">
        <v>27174.493192781018</v>
      </c>
      <c r="O2765" s="11">
        <v>750.50922965359496</v>
      </c>
      <c r="P2765" s="11">
        <v>583</v>
      </c>
      <c r="Q2765" s="1">
        <v>567</v>
      </c>
      <c r="R2765" s="3">
        <v>1</v>
      </c>
      <c r="S2765" s="3" t="s">
        <v>22833</v>
      </c>
      <c r="T2765" s="8" t="str">
        <f t="shared" si="43"/>
        <v>INSERT INTO item VALUES('0002656','식재료','갈비','우육','','우육(백립,냉동,찜용,미국)','1Kg(5~6cm 커팅, 뼈사이절단)','','','0','13090','0','수입','27174.493192781','750.509229653595','583','567',1,'manager1');</v>
      </c>
      <c r="U2765" s="5"/>
    </row>
    <row r="2766" spans="1:21" x14ac:dyDescent="0.35">
      <c r="A2766" s="6" t="s">
        <v>16075</v>
      </c>
      <c r="B2766" s="1" t="s">
        <v>22786</v>
      </c>
      <c r="C2766" s="1" t="s">
        <v>3282</v>
      </c>
      <c r="D2766" s="1" t="s">
        <v>3283</v>
      </c>
      <c r="F2766" s="1" t="s">
        <v>3612</v>
      </c>
      <c r="G2766" s="1" t="s">
        <v>3613</v>
      </c>
      <c r="J2766" s="2">
        <v>0</v>
      </c>
      <c r="K2766" s="7">
        <v>39110</v>
      </c>
      <c r="L2766" s="1">
        <v>0</v>
      </c>
      <c r="M2766" s="1" t="s">
        <v>30</v>
      </c>
      <c r="N2766" s="11">
        <v>4535.4404853393589</v>
      </c>
      <c r="O2766" s="11">
        <v>668.98737970251568</v>
      </c>
      <c r="P2766" s="11">
        <v>82</v>
      </c>
      <c r="Q2766" s="1">
        <v>153</v>
      </c>
      <c r="R2766" s="3">
        <v>1</v>
      </c>
      <c r="S2766" s="3" t="s">
        <v>22833</v>
      </c>
      <c r="T2766" s="8" t="str">
        <f t="shared" si="43"/>
        <v>INSERT INTO item VALUES('0002657','식재료','갈비','우육','','우육(갈비살,냉동,Choice,구이용,미국)','늑간살 구이용','','','0','39110','0','수입','4535.44048533936','668.987379702516','82','153',1,'manager1');</v>
      </c>
      <c r="U2766" s="5"/>
    </row>
    <row r="2767" spans="1:21" x14ac:dyDescent="0.35">
      <c r="A2767" s="6" t="s">
        <v>16076</v>
      </c>
      <c r="B2767" s="1" t="s">
        <v>22786</v>
      </c>
      <c r="C2767" s="1" t="s">
        <v>3282</v>
      </c>
      <c r="D2767" s="1" t="s">
        <v>3283</v>
      </c>
      <c r="F2767" s="1" t="s">
        <v>3614</v>
      </c>
      <c r="G2767" s="1" t="s">
        <v>2603</v>
      </c>
      <c r="J2767" s="2">
        <v>0</v>
      </c>
      <c r="K2767" s="7">
        <v>24140</v>
      </c>
      <c r="L2767" s="1">
        <v>0</v>
      </c>
      <c r="M2767" s="1" t="s">
        <v>30</v>
      </c>
      <c r="N2767" s="11">
        <v>19084.089241123627</v>
      </c>
      <c r="O2767" s="11">
        <v>163.30814891387391</v>
      </c>
      <c r="P2767" s="11">
        <v>98</v>
      </c>
      <c r="Q2767" s="1">
        <v>91</v>
      </c>
      <c r="R2767" s="3">
        <v>1</v>
      </c>
      <c r="S2767" s="3" t="s">
        <v>22833</v>
      </c>
      <c r="T2767" s="8" t="str">
        <f t="shared" si="43"/>
        <v>INSERT INTO item VALUES('0002658','식재료','갈비','우육','','우육(갈비,냉동,Steer,찜용,호주)','1Kg(4*4*3cm)','','','0','24140','0','수입','19084.0892411236','163.308148913874','98','91',1,'manager1');</v>
      </c>
      <c r="U2767" s="5"/>
    </row>
    <row r="2768" spans="1:21" x14ac:dyDescent="0.35">
      <c r="A2768" s="6" t="s">
        <v>16077</v>
      </c>
      <c r="B2768" s="1" t="s">
        <v>22786</v>
      </c>
      <c r="C2768" s="1" t="s">
        <v>3282</v>
      </c>
      <c r="D2768" s="1" t="s">
        <v>3283</v>
      </c>
      <c r="F2768" s="1" t="s">
        <v>3615</v>
      </c>
      <c r="G2768" s="1" t="s">
        <v>3616</v>
      </c>
      <c r="J2768" s="2">
        <v>0</v>
      </c>
      <c r="K2768" s="7">
        <v>41210</v>
      </c>
      <c r="L2768" s="1">
        <v>0</v>
      </c>
      <c r="M2768" s="1" t="s">
        <v>30</v>
      </c>
      <c r="N2768" s="11">
        <v>18177.969725039395</v>
      </c>
      <c r="O2768" s="11">
        <v>438.74103045184012</v>
      </c>
      <c r="P2768" s="11">
        <v>816</v>
      </c>
      <c r="Q2768" s="1">
        <v>120</v>
      </c>
      <c r="R2768" s="3">
        <v>1</v>
      </c>
      <c r="S2768" s="3" t="s">
        <v>22833</v>
      </c>
      <c r="T2768" s="8" t="str">
        <f t="shared" si="43"/>
        <v>INSERT INTO item VALUES('0002659','식재료','갈비','우육','','우육(choice이상)(LA갈비,냉동,구이용,D-2,미국)','1Kg(0.7~0.8cm/갈비1대씩절단/정선)','','','0','41210','0','수입','18177.9697250394','438.74103045184','816','120',1,'manager1');</v>
      </c>
      <c r="U2768" s="5"/>
    </row>
    <row r="2769" spans="1:21" x14ac:dyDescent="0.35">
      <c r="A2769" s="6" t="s">
        <v>16078</v>
      </c>
      <c r="B2769" s="1" t="s">
        <v>22786</v>
      </c>
      <c r="C2769" s="1" t="s">
        <v>3282</v>
      </c>
      <c r="D2769" s="1" t="s">
        <v>3283</v>
      </c>
      <c r="F2769" s="1" t="s">
        <v>3582</v>
      </c>
      <c r="G2769" s="1" t="s">
        <v>3596</v>
      </c>
      <c r="J2769" s="2">
        <v>0</v>
      </c>
      <c r="K2769" s="7">
        <v>24150</v>
      </c>
      <c r="L2769" s="1">
        <v>0</v>
      </c>
      <c r="M2769" s="1" t="s">
        <v>30</v>
      </c>
      <c r="N2769" s="11">
        <v>12343.709685592468</v>
      </c>
      <c r="O2769" s="11">
        <v>364.58573401758019</v>
      </c>
      <c r="P2769" s="11">
        <v>720</v>
      </c>
      <c r="Q2769" s="1">
        <v>220</v>
      </c>
      <c r="R2769" s="3">
        <v>1</v>
      </c>
      <c r="S2769" s="3" t="s">
        <v>22833</v>
      </c>
      <c r="T2769" s="8" t="str">
        <f t="shared" si="43"/>
        <v>INSERT INTO item VALUES('0002660','식재료','갈비','우육','','우육(갈비,냉동,탕용,호주)','7*4*2','','','0','24150','0','수입','12343.7096855925','364.58573401758','720','220',1,'manager1');</v>
      </c>
      <c r="U2769" s="5"/>
    </row>
    <row r="2770" spans="1:21" x14ac:dyDescent="0.35">
      <c r="A2770" s="6" t="s">
        <v>16079</v>
      </c>
      <c r="B2770" s="1" t="s">
        <v>22786</v>
      </c>
      <c r="C2770" s="1" t="s">
        <v>3282</v>
      </c>
      <c r="D2770" s="1" t="s">
        <v>3283</v>
      </c>
      <c r="F2770" s="1" t="s">
        <v>3580</v>
      </c>
      <c r="G2770" s="1" t="s">
        <v>2603</v>
      </c>
      <c r="J2770" s="2">
        <v>0</v>
      </c>
      <c r="K2770" s="7">
        <v>24150</v>
      </c>
      <c r="L2770" s="1">
        <v>0</v>
      </c>
      <c r="M2770" s="1" t="s">
        <v>30</v>
      </c>
      <c r="N2770" s="11">
        <v>1853.618278706597</v>
      </c>
      <c r="O2770" s="11">
        <v>125.76294692193002</v>
      </c>
      <c r="P2770" s="11">
        <v>3</v>
      </c>
      <c r="Q2770" s="1">
        <v>403</v>
      </c>
      <c r="R2770" s="3">
        <v>1</v>
      </c>
      <c r="S2770" s="3" t="s">
        <v>22833</v>
      </c>
      <c r="T2770" s="8" t="str">
        <f t="shared" si="43"/>
        <v>INSERT INTO item VALUES('0002661','식재료','갈비','우육','','우육(갈비,냉동,찜용,호주)','1Kg(4*4*3cm)','','','0','24150','0','수입','1853.6182787066','125.76294692193','3','403',1,'manager1');</v>
      </c>
      <c r="U2770" s="5"/>
    </row>
    <row r="2771" spans="1:21" x14ac:dyDescent="0.35">
      <c r="A2771" s="6" t="s">
        <v>16080</v>
      </c>
      <c r="B2771" s="1" t="s">
        <v>22786</v>
      </c>
      <c r="C2771" s="1" t="s">
        <v>3282</v>
      </c>
      <c r="D2771" s="1" t="s">
        <v>3283</v>
      </c>
      <c r="F2771" s="1" t="s">
        <v>3614</v>
      </c>
      <c r="G2771" s="1" t="s">
        <v>3237</v>
      </c>
      <c r="J2771" s="2">
        <v>0</v>
      </c>
      <c r="K2771" s="7">
        <v>24140</v>
      </c>
      <c r="L2771" s="1">
        <v>0</v>
      </c>
      <c r="M2771" s="1" t="s">
        <v>30</v>
      </c>
      <c r="N2771" s="11">
        <v>1391.1924366797307</v>
      </c>
      <c r="O2771" s="11">
        <v>804.11750875716109</v>
      </c>
      <c r="P2771" s="11">
        <v>793</v>
      </c>
      <c r="Q2771" s="1">
        <v>514</v>
      </c>
      <c r="R2771" s="3">
        <v>1</v>
      </c>
      <c r="S2771" s="3" t="s">
        <v>22833</v>
      </c>
      <c r="T2771" s="8" t="str">
        <f t="shared" si="43"/>
        <v>INSERT INTO item VALUES('0002662','식재료','갈비','우육','','우육(갈비,냉동,Steer,찜용,호주)','1Kg(4*5cm)','','','0','24140','0','수입','1391.19243667973','804.117508757161','793','514',1,'manager1');</v>
      </c>
      <c r="U2771" s="5"/>
    </row>
    <row r="2772" spans="1:21" x14ac:dyDescent="0.35">
      <c r="A2772" s="6" t="s">
        <v>16081</v>
      </c>
      <c r="B2772" s="1" t="s">
        <v>22786</v>
      </c>
      <c r="C2772" s="1" t="s">
        <v>3282</v>
      </c>
      <c r="D2772" s="1" t="s">
        <v>3283</v>
      </c>
      <c r="F2772" s="1" t="s">
        <v>3591</v>
      </c>
      <c r="G2772" s="1" t="s">
        <v>3617</v>
      </c>
      <c r="J2772" s="2">
        <v>0</v>
      </c>
      <c r="K2772" s="7">
        <v>24140</v>
      </c>
      <c r="L2772" s="1">
        <v>0</v>
      </c>
      <c r="M2772" s="1" t="s">
        <v>30</v>
      </c>
      <c r="N2772" s="11">
        <v>596.20829213743411</v>
      </c>
      <c r="O2772" s="11">
        <v>978.89068338699838</v>
      </c>
      <c r="P2772" s="11">
        <v>458</v>
      </c>
      <c r="Q2772" s="1">
        <v>342</v>
      </c>
      <c r="R2772" s="3">
        <v>1</v>
      </c>
      <c r="S2772" s="3" t="s">
        <v>22833</v>
      </c>
      <c r="T2772" s="8" t="str">
        <f t="shared" si="43"/>
        <v>INSERT INTO item VALUES('0002663','식재료','갈비','우육','','우육(갈비,냉동,Steer,탕용,호주)','4*5*2','','','0','24140','0','수입','596.208292137434','978.890683386998','458','342',1,'manager1');</v>
      </c>
      <c r="U2772" s="5"/>
    </row>
    <row r="2773" spans="1:21" x14ac:dyDescent="0.35">
      <c r="A2773" s="6" t="s">
        <v>16082</v>
      </c>
      <c r="B2773" s="1" t="s">
        <v>22786</v>
      </c>
      <c r="C2773" s="1" t="s">
        <v>3282</v>
      </c>
      <c r="D2773" s="1" t="s">
        <v>3283</v>
      </c>
      <c r="F2773" s="1" t="s">
        <v>3618</v>
      </c>
      <c r="G2773" s="1" t="s">
        <v>3619</v>
      </c>
      <c r="J2773" s="2">
        <v>0</v>
      </c>
      <c r="K2773" s="7">
        <v>27950</v>
      </c>
      <c r="L2773" s="1">
        <v>0</v>
      </c>
      <c r="M2773" s="1" t="s">
        <v>30</v>
      </c>
      <c r="N2773" s="11">
        <v>4026.6940889426041</v>
      </c>
      <c r="O2773" s="11">
        <v>362.85670118042623</v>
      </c>
      <c r="P2773" s="11">
        <v>667</v>
      </c>
      <c r="Q2773" s="1">
        <v>692</v>
      </c>
      <c r="R2773" s="3">
        <v>1</v>
      </c>
      <c r="S2773" s="3" t="s">
        <v>22833</v>
      </c>
      <c r="T2773" s="8" t="str">
        <f t="shared" si="43"/>
        <v>INSERT INTO item VALUES('0002664','식재료','갈비','우육','','우육(갈비살,냉동,GF,구이용,호주)','1Kg(늑간살)','','','0','27950','0','수입','4026.6940889426','362.856701180426','667','692',1,'manager1');</v>
      </c>
      <c r="U2773" s="5"/>
    </row>
    <row r="2774" spans="1:21" x14ac:dyDescent="0.35">
      <c r="A2774" s="6" t="s">
        <v>16083</v>
      </c>
      <c r="B2774" s="1" t="s">
        <v>22786</v>
      </c>
      <c r="C2774" s="1" t="s">
        <v>3282</v>
      </c>
      <c r="D2774" s="1" t="s">
        <v>3283</v>
      </c>
      <c r="F2774" s="1" t="s">
        <v>3620</v>
      </c>
      <c r="G2774" s="1" t="s">
        <v>3621</v>
      </c>
      <c r="J2774" s="2">
        <v>0</v>
      </c>
      <c r="K2774" s="7">
        <v>24150</v>
      </c>
      <c r="L2774" s="1">
        <v>0</v>
      </c>
      <c r="M2774" s="1" t="s">
        <v>30</v>
      </c>
      <c r="N2774" s="11">
        <v>3721.2423161669094</v>
      </c>
      <c r="O2774" s="11">
        <v>368.04892749880071</v>
      </c>
      <c r="P2774" s="11">
        <v>755</v>
      </c>
      <c r="Q2774" s="1">
        <v>70</v>
      </c>
      <c r="R2774" s="3">
        <v>1</v>
      </c>
      <c r="S2774" s="3" t="s">
        <v>22833</v>
      </c>
      <c r="T2774" s="8" t="str">
        <f t="shared" si="43"/>
        <v>INSERT INTO item VALUES('0002665','식재료','갈비','우육','','우육(갈비,냉동,상품,탕용,호주)','1Kg(4*4*2cm)','','','0','24150','0','수입','3721.24231616691','368.048927498801','755','70',1,'manager1');</v>
      </c>
      <c r="U2774" s="5"/>
    </row>
    <row r="2775" spans="1:21" x14ac:dyDescent="0.35">
      <c r="A2775" s="6" t="s">
        <v>16084</v>
      </c>
      <c r="B2775" s="1" t="s">
        <v>22786</v>
      </c>
      <c r="C2775" s="1" t="s">
        <v>3282</v>
      </c>
      <c r="D2775" s="1" t="s">
        <v>3283</v>
      </c>
      <c r="F2775" s="1" t="s">
        <v>3622</v>
      </c>
      <c r="G2775" s="1" t="s">
        <v>3605</v>
      </c>
      <c r="J2775" s="2">
        <v>0</v>
      </c>
      <c r="K2775" s="7">
        <v>23030</v>
      </c>
      <c r="L2775" s="1">
        <v>0</v>
      </c>
      <c r="M2775" s="1" t="s">
        <v>30</v>
      </c>
      <c r="N2775" s="11">
        <v>28335.462683822854</v>
      </c>
      <c r="O2775" s="11">
        <v>737.06767871530792</v>
      </c>
      <c r="P2775" s="11">
        <v>144</v>
      </c>
      <c r="Q2775" s="1">
        <v>531</v>
      </c>
      <c r="R2775" s="3">
        <v>1</v>
      </c>
      <c r="S2775" s="3" t="s">
        <v>22833</v>
      </c>
      <c r="T2775" s="8" t="str">
        <f t="shared" si="43"/>
        <v>INSERT INTO item VALUES('0002666','식재료','갈비','우육','','우육(갈비,냉동,B급,탕용,뉴질랜드)','1Kg(7*4*2cm)','','','0','23030','0','수입','28335.4626838229','737.067678715308','144','531',1,'manager1');</v>
      </c>
      <c r="U2775" s="5"/>
    </row>
    <row r="2776" spans="1:21" x14ac:dyDescent="0.35">
      <c r="A2776" s="6" t="s">
        <v>16085</v>
      </c>
      <c r="B2776" s="1" t="s">
        <v>22786</v>
      </c>
      <c r="C2776" s="1" t="s">
        <v>3282</v>
      </c>
      <c r="D2776" s="1" t="s">
        <v>3283</v>
      </c>
      <c r="F2776" s="1" t="s">
        <v>3623</v>
      </c>
      <c r="G2776" s="1" t="s">
        <v>2603</v>
      </c>
      <c r="J2776" s="2">
        <v>0</v>
      </c>
      <c r="K2776" s="7">
        <v>23030</v>
      </c>
      <c r="L2776" s="1">
        <v>0</v>
      </c>
      <c r="M2776" s="1" t="s">
        <v>30</v>
      </c>
      <c r="N2776" s="11">
        <v>25645.020185238831</v>
      </c>
      <c r="O2776" s="11">
        <v>460.85517408285313</v>
      </c>
      <c r="P2776" s="11">
        <v>299</v>
      </c>
      <c r="Q2776" s="1">
        <v>362</v>
      </c>
      <c r="R2776" s="3">
        <v>1</v>
      </c>
      <c r="S2776" s="3" t="s">
        <v>22833</v>
      </c>
      <c r="T2776" s="8" t="str">
        <f t="shared" si="43"/>
        <v>INSERT INTO item VALUES('0002667','식재료','갈비','우육','','우육(갈비,냉동,B급,찜용,뉴질랜드)','1Kg(4*4*3cm)','','','0','23030','0','수입','25645.0201852388','460.855174082853','299','362',1,'manager1');</v>
      </c>
      <c r="U2776" s="5"/>
    </row>
    <row r="2777" spans="1:21" x14ac:dyDescent="0.35">
      <c r="A2777" s="6" t="s">
        <v>16086</v>
      </c>
      <c r="B2777" s="1" t="s">
        <v>22786</v>
      </c>
      <c r="C2777" s="1" t="s">
        <v>3282</v>
      </c>
      <c r="D2777" s="1" t="s">
        <v>3283</v>
      </c>
      <c r="F2777" s="1" t="s">
        <v>3624</v>
      </c>
      <c r="G2777" s="1" t="s">
        <v>20</v>
      </c>
      <c r="J2777" s="2">
        <v>0</v>
      </c>
      <c r="K2777" s="7">
        <v>67030</v>
      </c>
      <c r="L2777" s="1">
        <v>0</v>
      </c>
      <c r="M2777" s="1" t="s">
        <v>30</v>
      </c>
      <c r="N2777" s="11">
        <v>3382.6297756830063</v>
      </c>
      <c r="O2777" s="11">
        <v>734.39352356129848</v>
      </c>
      <c r="P2777" s="11">
        <v>524</v>
      </c>
      <c r="Q2777" s="1">
        <v>4</v>
      </c>
      <c r="R2777" s="3">
        <v>1</v>
      </c>
      <c r="S2777" s="3" t="s">
        <v>22833</v>
      </c>
      <c r="T2777" s="8" t="str">
        <f t="shared" si="43"/>
        <v>INSERT INTO item VALUES('0002668','식재료','갈비','우육','','우육(꽃갈비살,냉동,Choice,미국)','1Kg','','','0','67030','0','수입','3382.62977568301','734.393523561298','524','4',1,'manager1');</v>
      </c>
      <c r="U2777" s="5"/>
    </row>
    <row r="2778" spans="1:21" x14ac:dyDescent="0.35">
      <c r="A2778" s="6" t="s">
        <v>16087</v>
      </c>
      <c r="B2778" s="1" t="s">
        <v>22786</v>
      </c>
      <c r="C2778" s="1" t="s">
        <v>3282</v>
      </c>
      <c r="D2778" s="1" t="s">
        <v>3283</v>
      </c>
      <c r="F2778" s="1" t="s">
        <v>3625</v>
      </c>
      <c r="G2778" s="1" t="s">
        <v>2546</v>
      </c>
      <c r="J2778" s="2">
        <v>0</v>
      </c>
      <c r="K2778" s="7">
        <v>12580</v>
      </c>
      <c r="L2778" s="1">
        <v>0</v>
      </c>
      <c r="M2778" s="1" t="s">
        <v>30</v>
      </c>
      <c r="N2778" s="11">
        <v>43249.333851625677</v>
      </c>
      <c r="O2778" s="11">
        <v>881.7595010592911</v>
      </c>
      <c r="P2778" s="11">
        <v>197</v>
      </c>
      <c r="Q2778" s="1">
        <v>254</v>
      </c>
      <c r="R2778" s="3">
        <v>1</v>
      </c>
      <c r="S2778" s="3" t="s">
        <v>22833</v>
      </c>
      <c r="T2778" s="8" t="str">
        <f t="shared" si="43"/>
        <v>INSERT INTO item VALUES('0002669','식재료','갈비','우육','','우육(백립,냉동,탕용,미국)','1Kg(4~5cm 커팅)','','','0','12580','0','수입','43249.3338516257','881.759501059291','197','254',1,'manager1');</v>
      </c>
      <c r="U2778" s="5"/>
    </row>
    <row r="2779" spans="1:21" x14ac:dyDescent="0.35">
      <c r="A2779" s="6" t="s">
        <v>16088</v>
      </c>
      <c r="B2779" s="1" t="s">
        <v>22786</v>
      </c>
      <c r="C2779" s="1" t="s">
        <v>3282</v>
      </c>
      <c r="D2779" s="1" t="s">
        <v>3283</v>
      </c>
      <c r="F2779" s="1" t="s">
        <v>3626</v>
      </c>
      <c r="G2779" s="1" t="s">
        <v>3627</v>
      </c>
      <c r="J2779" s="2">
        <v>0</v>
      </c>
      <c r="K2779" s="7">
        <v>11920</v>
      </c>
      <c r="L2779" s="1">
        <v>0</v>
      </c>
      <c r="M2779" s="1" t="s">
        <v>30</v>
      </c>
      <c r="N2779" s="11">
        <v>33058.990333961912</v>
      </c>
      <c r="O2779" s="11">
        <v>28.573492535959755</v>
      </c>
      <c r="P2779" s="11">
        <v>107</v>
      </c>
      <c r="Q2779" s="1">
        <v>525</v>
      </c>
      <c r="R2779" s="3">
        <v>1</v>
      </c>
      <c r="S2779" s="3" t="s">
        <v>22833</v>
      </c>
      <c r="T2779" s="8" t="str">
        <f t="shared" si="43"/>
        <v>INSERT INTO item VALUES('0002670','식재료','갈비','우육','','우육(왕갈비)(백립,냉동,탕용,미국)','1Kg(백립 2등분(약7~11cm))','','','0','11920','0','수입','33058.9903339619','28.5734925359598','107','525',1,'manager1');</v>
      </c>
      <c r="U2779" s="5"/>
    </row>
    <row r="2780" spans="1:21" x14ac:dyDescent="0.35">
      <c r="A2780" s="6" t="s">
        <v>16089</v>
      </c>
      <c r="B2780" s="1" t="s">
        <v>22786</v>
      </c>
      <c r="C2780" s="1" t="s">
        <v>3282</v>
      </c>
      <c r="D2780" s="1" t="s">
        <v>3283</v>
      </c>
      <c r="F2780" s="1" t="s">
        <v>3628</v>
      </c>
      <c r="G2780" s="1" t="s">
        <v>3629</v>
      </c>
      <c r="J2780" s="2">
        <v>0</v>
      </c>
      <c r="K2780" s="7">
        <v>27240</v>
      </c>
      <c r="L2780" s="1">
        <v>0</v>
      </c>
      <c r="M2780" s="1" t="s">
        <v>30</v>
      </c>
      <c r="N2780" s="11">
        <v>3886.2750071997443</v>
      </c>
      <c r="O2780" s="11">
        <v>813.6370468202208</v>
      </c>
      <c r="P2780" s="11">
        <v>728</v>
      </c>
      <c r="Q2780" s="1">
        <v>86</v>
      </c>
      <c r="R2780" s="3">
        <v>1</v>
      </c>
      <c r="S2780" s="3" t="s">
        <v>22833</v>
      </c>
      <c r="T2780" s="8" t="str">
        <f t="shared" si="43"/>
        <v>INSERT INTO item VALUES('0002671','식재료','갈비','우육','','우육(BOX)(척갈비,냉동,Choice,미국)','BOX','','','0','27240','0','수입','3886.27500719974','813.637046820221','728','86',1,'manager1');</v>
      </c>
      <c r="U2780" s="5"/>
    </row>
    <row r="2781" spans="1:21" x14ac:dyDescent="0.35">
      <c r="A2781" s="6" t="s">
        <v>16090</v>
      </c>
      <c r="B2781" s="1" t="s">
        <v>22786</v>
      </c>
      <c r="C2781" s="1" t="s">
        <v>3282</v>
      </c>
      <c r="D2781" s="1" t="s">
        <v>3283</v>
      </c>
      <c r="F2781" s="1" t="s">
        <v>3630</v>
      </c>
      <c r="G2781" s="1" t="s">
        <v>2522</v>
      </c>
      <c r="J2781" s="2">
        <v>0</v>
      </c>
      <c r="K2781" s="7">
        <v>38390</v>
      </c>
      <c r="L2781" s="1">
        <v>0</v>
      </c>
      <c r="M2781" s="1" t="s">
        <v>30</v>
      </c>
      <c r="N2781" s="11">
        <v>45972.793403158408</v>
      </c>
      <c r="O2781" s="11">
        <v>650.76015782857201</v>
      </c>
      <c r="P2781" s="11">
        <v>679</v>
      </c>
      <c r="Q2781" s="1">
        <v>222</v>
      </c>
      <c r="R2781" s="3">
        <v>1</v>
      </c>
      <c r="S2781" s="3" t="s">
        <v>22833</v>
      </c>
      <c r="T2781" s="8" t="str">
        <f t="shared" si="43"/>
        <v>INSERT INTO item VALUES('0002672','식재료','갈비','우육','','우육(LA갈비,냉동,Choice,구이용,슬라이스,미국)','1Kg(1cm 슬라이스)','','','0','38390','0','수입','45972.7934031584','650.760157828572','679','222',1,'manager1');</v>
      </c>
      <c r="U2781" s="5"/>
    </row>
    <row r="2782" spans="1:21" x14ac:dyDescent="0.35">
      <c r="A2782" s="6" t="s">
        <v>16091</v>
      </c>
      <c r="B2782" s="1" t="s">
        <v>22786</v>
      </c>
      <c r="C2782" s="1" t="s">
        <v>3282</v>
      </c>
      <c r="D2782" s="1" t="s">
        <v>3283</v>
      </c>
      <c r="F2782" s="1" t="s">
        <v>3631</v>
      </c>
      <c r="G2782" s="1" t="s">
        <v>3632</v>
      </c>
      <c r="J2782" s="2">
        <v>0</v>
      </c>
      <c r="K2782" s="7">
        <v>27280</v>
      </c>
      <c r="L2782" s="1">
        <v>0</v>
      </c>
      <c r="M2782" s="1" t="s">
        <v>30</v>
      </c>
      <c r="N2782" s="11">
        <v>19424.531173188083</v>
      </c>
      <c r="O2782" s="11">
        <v>764.79361816562255</v>
      </c>
      <c r="P2782" s="11">
        <v>768</v>
      </c>
      <c r="Q2782" s="1">
        <v>635</v>
      </c>
      <c r="R2782" s="3">
        <v>1</v>
      </c>
      <c r="S2782" s="3" t="s">
        <v>22833</v>
      </c>
      <c r="T2782" s="8" t="str">
        <f t="shared" si="43"/>
        <v>INSERT INTO item VALUES('0002673','식재료','갈비','우육','','우육(LA갈비,냉동,Steer,구이용,호주)','5*7*0.8','','','0','27280','0','수입','19424.5311731881','764.793618165623','768','635',1,'manager1');</v>
      </c>
      <c r="U2782" s="5"/>
    </row>
    <row r="2783" spans="1:21" x14ac:dyDescent="0.35">
      <c r="A2783" s="6" t="s">
        <v>16092</v>
      </c>
      <c r="B2783" s="1" t="s">
        <v>22786</v>
      </c>
      <c r="C2783" s="1" t="s">
        <v>3282</v>
      </c>
      <c r="D2783" s="1" t="s">
        <v>3283</v>
      </c>
      <c r="F2783" s="1" t="s">
        <v>3582</v>
      </c>
      <c r="G2783" s="1" t="s">
        <v>3633</v>
      </c>
      <c r="J2783" s="2">
        <v>0</v>
      </c>
      <c r="K2783" s="7">
        <v>24150</v>
      </c>
      <c r="L2783" s="1">
        <v>0</v>
      </c>
      <c r="M2783" s="1" t="s">
        <v>30</v>
      </c>
      <c r="N2783" s="11">
        <v>43592.355868379687</v>
      </c>
      <c r="O2783" s="11">
        <v>393.44722139482803</v>
      </c>
      <c r="P2783" s="11">
        <v>591</v>
      </c>
      <c r="Q2783" s="1">
        <v>210</v>
      </c>
      <c r="R2783" s="3">
        <v>1</v>
      </c>
      <c r="S2783" s="3" t="s">
        <v>22833</v>
      </c>
      <c r="T2783" s="8" t="str">
        <f t="shared" si="43"/>
        <v>INSERT INTO item VALUES('0002674','식재료','갈비','우육','','우육(갈비,냉동,탕용,호주)','1Kg(5*4*3cm)','','','0','24150','0','수입','43592.3558683797','393.447221394828','591','210',1,'manager1');</v>
      </c>
      <c r="U2783" s="5"/>
    </row>
    <row r="2784" spans="1:21" x14ac:dyDescent="0.35">
      <c r="A2784" s="6" t="s">
        <v>16093</v>
      </c>
      <c r="B2784" s="1" t="s">
        <v>22786</v>
      </c>
      <c r="C2784" s="1" t="s">
        <v>3282</v>
      </c>
      <c r="D2784" s="1" t="s">
        <v>3283</v>
      </c>
      <c r="F2784" s="1" t="s">
        <v>3591</v>
      </c>
      <c r="G2784" s="1" t="s">
        <v>3634</v>
      </c>
      <c r="J2784" s="2">
        <v>0</v>
      </c>
      <c r="K2784" s="7">
        <v>24140</v>
      </c>
      <c r="L2784" s="1">
        <v>0</v>
      </c>
      <c r="M2784" s="1" t="s">
        <v>30</v>
      </c>
      <c r="N2784" s="11">
        <v>37687.978375484789</v>
      </c>
      <c r="O2784" s="11">
        <v>3.1520671546503287</v>
      </c>
      <c r="P2784" s="11">
        <v>910</v>
      </c>
      <c r="Q2784" s="1">
        <v>57</v>
      </c>
      <c r="R2784" s="3">
        <v>1</v>
      </c>
      <c r="S2784" s="3" t="s">
        <v>22833</v>
      </c>
      <c r="T2784" s="8" t="str">
        <f t="shared" si="43"/>
        <v>INSERT INTO item VALUES('0002675','식재료','갈비','우육','','우육(갈비,냉동,Steer,탕용,호주)','1Kg(4*5*3cm)','','','0','24140','0','수입','37687.9783754848','3.15206715465033','910','57',1,'manager1');</v>
      </c>
      <c r="U2784" s="5"/>
    </row>
    <row r="2785" spans="1:21" x14ac:dyDescent="0.35">
      <c r="A2785" s="6" t="s">
        <v>16094</v>
      </c>
      <c r="B2785" s="1" t="s">
        <v>22786</v>
      </c>
      <c r="C2785" s="1" t="s">
        <v>3282</v>
      </c>
      <c r="D2785" s="1" t="s">
        <v>3283</v>
      </c>
      <c r="F2785" s="1" t="s">
        <v>3635</v>
      </c>
      <c r="G2785" s="1" t="s">
        <v>3632</v>
      </c>
      <c r="J2785" s="2">
        <v>0</v>
      </c>
      <c r="K2785" s="7">
        <v>28760</v>
      </c>
      <c r="L2785" s="1">
        <v>0</v>
      </c>
      <c r="M2785" s="1" t="s">
        <v>30</v>
      </c>
      <c r="N2785" s="11">
        <v>9.180936577479029</v>
      </c>
      <c r="O2785" s="11">
        <v>463.6526132545672</v>
      </c>
      <c r="P2785" s="11">
        <v>443</v>
      </c>
      <c r="Q2785" s="1">
        <v>27</v>
      </c>
      <c r="R2785" s="3">
        <v>1</v>
      </c>
      <c r="S2785" s="3" t="s">
        <v>22833</v>
      </c>
      <c r="T2785" s="8" t="str">
        <f t="shared" si="43"/>
        <v>INSERT INTO item VALUES('0002676','식재료','갈비','우육','','우육(LA갈비,냉동,구이용,뉴질랜드)','5*7*0.8','','','0','28760','0','수입','9.18093657747903','463.652613254567','443','27',1,'manager1');</v>
      </c>
      <c r="U2785" s="5"/>
    </row>
    <row r="2786" spans="1:21" x14ac:dyDescent="0.35">
      <c r="A2786" s="6" t="s">
        <v>16095</v>
      </c>
      <c r="B2786" s="1" t="s">
        <v>22786</v>
      </c>
      <c r="C2786" s="1" t="s">
        <v>3282</v>
      </c>
      <c r="D2786" s="1" t="s">
        <v>3283</v>
      </c>
      <c r="F2786" s="1" t="s">
        <v>3582</v>
      </c>
      <c r="G2786" s="1" t="s">
        <v>3636</v>
      </c>
      <c r="J2786" s="2">
        <v>0</v>
      </c>
      <c r="K2786" s="7">
        <v>24150</v>
      </c>
      <c r="L2786" s="1">
        <v>0</v>
      </c>
      <c r="M2786" s="1" t="s">
        <v>30</v>
      </c>
      <c r="N2786" s="11">
        <v>49966.986431285877</v>
      </c>
      <c r="O2786" s="11">
        <v>58.003809089862692</v>
      </c>
      <c r="P2786" s="11">
        <v>744</v>
      </c>
      <c r="Q2786" s="1">
        <v>163</v>
      </c>
      <c r="R2786" s="3">
        <v>1</v>
      </c>
      <c r="S2786" s="3" t="s">
        <v>22833</v>
      </c>
      <c r="T2786" s="8" t="str">
        <f t="shared" si="43"/>
        <v>INSERT INTO item VALUES('0002677','식재료','갈비','우육','','우육(갈비,냉동,탕용,호주)','1Kg(2.5cm 슬라이스, 뼈사이절단)','','','0','24150','0','수입','49966.9864312859','58.0038090898627','744','163',1,'manager1');</v>
      </c>
      <c r="U2786" s="5"/>
    </row>
    <row r="2787" spans="1:21" x14ac:dyDescent="0.35">
      <c r="A2787" s="6" t="s">
        <v>16096</v>
      </c>
      <c r="B2787" s="1" t="s">
        <v>22786</v>
      </c>
      <c r="C2787" s="1" t="s">
        <v>3282</v>
      </c>
      <c r="D2787" s="1" t="s">
        <v>3283</v>
      </c>
      <c r="F2787" s="1" t="s">
        <v>3637</v>
      </c>
      <c r="G2787" s="1" t="s">
        <v>20</v>
      </c>
      <c r="J2787" s="2">
        <v>0</v>
      </c>
      <c r="K2787" s="7">
        <v>11920</v>
      </c>
      <c r="L2787" s="1">
        <v>0</v>
      </c>
      <c r="M2787" s="1" t="s">
        <v>30</v>
      </c>
      <c r="N2787" s="11">
        <v>9059.0114310476638</v>
      </c>
      <c r="O2787" s="11">
        <v>787.36746561530163</v>
      </c>
      <c r="P2787" s="11">
        <v>358</v>
      </c>
      <c r="Q2787" s="1">
        <v>4</v>
      </c>
      <c r="R2787" s="3">
        <v>1</v>
      </c>
      <c r="S2787" s="3" t="s">
        <v>22833</v>
      </c>
      <c r="T2787" s="8" t="str">
        <f t="shared" si="43"/>
        <v>INSERT INTO item VALUES('0002678','식재료','갈비','우육','','우육(등갈비,냉동,미국)','1Kg','','','0','11920','0','수입','9059.01143104766','787.367465615302','358','4',1,'manager1');</v>
      </c>
      <c r="U2787" s="5"/>
    </row>
    <row r="2788" spans="1:21" x14ac:dyDescent="0.35">
      <c r="A2788" s="6" t="s">
        <v>16097</v>
      </c>
      <c r="B2788" s="1" t="s">
        <v>22786</v>
      </c>
      <c r="C2788" s="1" t="s">
        <v>3282</v>
      </c>
      <c r="D2788" s="1" t="s">
        <v>3283</v>
      </c>
      <c r="F2788" s="1" t="s">
        <v>3638</v>
      </c>
      <c r="G2788" s="1" t="s">
        <v>3639</v>
      </c>
      <c r="J2788" s="2">
        <v>0</v>
      </c>
      <c r="K2788" s="7">
        <v>30750</v>
      </c>
      <c r="L2788" s="1">
        <v>0</v>
      </c>
      <c r="M2788" s="1" t="s">
        <v>30</v>
      </c>
      <c r="N2788" s="11">
        <v>60387.069315498498</v>
      </c>
      <c r="O2788" s="11">
        <v>984.1365073392908</v>
      </c>
      <c r="P2788" s="11">
        <v>381</v>
      </c>
      <c r="Q2788" s="1">
        <v>70</v>
      </c>
      <c r="R2788" s="3">
        <v>1</v>
      </c>
      <c r="S2788" s="3" t="s">
        <v>22833</v>
      </c>
      <c r="T2788" s="8" t="str">
        <f t="shared" si="43"/>
        <v>INSERT INTO item VALUES('0002679','식재료','갈비','우육','','우육(갈비,냉동,찜용,미국)','1Kg(2.5cm)','','','0','30750','0','수입','60387.0693154985','984.136507339291','381','70',1,'manager1');</v>
      </c>
      <c r="U2788" s="5"/>
    </row>
    <row r="2789" spans="1:21" x14ac:dyDescent="0.35">
      <c r="A2789" s="6" t="s">
        <v>16098</v>
      </c>
      <c r="B2789" s="1" t="s">
        <v>22786</v>
      </c>
      <c r="C2789" s="1" t="s">
        <v>3282</v>
      </c>
      <c r="D2789" s="1" t="s">
        <v>3283</v>
      </c>
      <c r="F2789" s="1" t="s">
        <v>3640</v>
      </c>
      <c r="G2789" s="1" t="s">
        <v>3641</v>
      </c>
      <c r="J2789" s="2">
        <v>0</v>
      </c>
      <c r="K2789" s="7">
        <v>30740</v>
      </c>
      <c r="L2789" s="1">
        <v>0</v>
      </c>
      <c r="M2789" s="1" t="s">
        <v>30</v>
      </c>
      <c r="N2789" s="11">
        <v>754.08639842306525</v>
      </c>
      <c r="O2789" s="11">
        <v>178.81676020511105</v>
      </c>
      <c r="P2789" s="11">
        <v>573</v>
      </c>
      <c r="Q2789" s="1">
        <v>130</v>
      </c>
      <c r="R2789" s="3">
        <v>1</v>
      </c>
      <c r="S2789" s="3" t="s">
        <v>22833</v>
      </c>
      <c r="T2789" s="8" t="str">
        <f t="shared" si="43"/>
        <v>INSERT INTO item VALUES('0002680','식재료','갈비','우육','','우육(갈비,냉동,Choice,찜용,미국)','1Kg(세로 3cm, 뼈사이절단)','','','0','30740','0','수입','754.086398423065','178.816760205111','573','130',1,'manager1');</v>
      </c>
      <c r="U2789" s="5"/>
    </row>
    <row r="2790" spans="1:21" x14ac:dyDescent="0.35">
      <c r="A2790" s="6" t="s">
        <v>16099</v>
      </c>
      <c r="B2790" s="1" t="s">
        <v>22786</v>
      </c>
      <c r="C2790" s="1" t="s">
        <v>3282</v>
      </c>
      <c r="D2790" s="1" t="s">
        <v>3283</v>
      </c>
      <c r="F2790" s="1" t="s">
        <v>3642</v>
      </c>
      <c r="G2790" s="1" t="s">
        <v>3643</v>
      </c>
      <c r="J2790" s="2">
        <v>0</v>
      </c>
      <c r="K2790" s="7">
        <v>11920</v>
      </c>
      <c r="L2790" s="1">
        <v>0</v>
      </c>
      <c r="M2790" s="1" t="s">
        <v>30</v>
      </c>
      <c r="N2790" s="11">
        <v>36241.79357518832</v>
      </c>
      <c r="O2790" s="11">
        <v>71.920934417602496</v>
      </c>
      <c r="P2790" s="11">
        <v>733</v>
      </c>
      <c r="Q2790" s="1">
        <v>32</v>
      </c>
      <c r="R2790" s="3">
        <v>1</v>
      </c>
      <c r="S2790" s="3" t="s">
        <v>22833</v>
      </c>
      <c r="T2790" s="8" t="str">
        <f t="shared" si="43"/>
        <v>INSERT INTO item VALUES('0002681','식재료','갈비','우육','','우육(등갈비,냉동,찜용,미국)','1Kg(뼈길이로 절단)','','','0','11920','0','수입','36241.7935751883','71.9209344176025','733','32',1,'manager1');</v>
      </c>
      <c r="U2790" s="5"/>
    </row>
    <row r="2791" spans="1:21" x14ac:dyDescent="0.35">
      <c r="A2791" s="6" t="s">
        <v>16100</v>
      </c>
      <c r="B2791" s="1" t="s">
        <v>22786</v>
      </c>
      <c r="C2791" s="1" t="s">
        <v>3282</v>
      </c>
      <c r="D2791" s="1" t="s">
        <v>3283</v>
      </c>
      <c r="F2791" s="1" t="s">
        <v>3644</v>
      </c>
      <c r="G2791" s="1" t="s">
        <v>3619</v>
      </c>
      <c r="J2791" s="2">
        <v>0</v>
      </c>
      <c r="K2791" s="7">
        <v>27950</v>
      </c>
      <c r="L2791" s="1">
        <v>0</v>
      </c>
      <c r="M2791" s="1" t="s">
        <v>30</v>
      </c>
      <c r="N2791" s="11">
        <v>33991.656463817584</v>
      </c>
      <c r="O2791" s="11">
        <v>655.80403005507515</v>
      </c>
      <c r="P2791" s="11">
        <v>490</v>
      </c>
      <c r="Q2791" s="1">
        <v>311</v>
      </c>
      <c r="R2791" s="3">
        <v>1</v>
      </c>
      <c r="S2791" s="3" t="s">
        <v>22833</v>
      </c>
      <c r="T2791" s="8" t="str">
        <f t="shared" si="43"/>
        <v>INSERT INTO item VALUES('0002682','식재료','갈비','우육','','우육(갈비살,냉동,GF,통덩어리,호주)','1Kg(늑간살)','','','0','27950','0','수입','33991.6564638176','655.804030055075','490','311',1,'manager1');</v>
      </c>
      <c r="U2791" s="5"/>
    </row>
    <row r="2792" spans="1:21" x14ac:dyDescent="0.35">
      <c r="A2792" s="6" t="s">
        <v>16101</v>
      </c>
      <c r="B2792" s="1" t="s">
        <v>22786</v>
      </c>
      <c r="C2792" s="1" t="s">
        <v>3282</v>
      </c>
      <c r="D2792" s="1" t="s">
        <v>3283</v>
      </c>
      <c r="F2792" s="1" t="s">
        <v>3625</v>
      </c>
      <c r="G2792" s="1" t="s">
        <v>3645</v>
      </c>
      <c r="J2792" s="2">
        <v>0</v>
      </c>
      <c r="K2792" s="7">
        <v>12580</v>
      </c>
      <c r="L2792" s="1">
        <v>0</v>
      </c>
      <c r="M2792" s="1" t="s">
        <v>30</v>
      </c>
      <c r="N2792" s="11">
        <v>3741.1503666784133</v>
      </c>
      <c r="O2792" s="11">
        <v>243.80108519717291</v>
      </c>
      <c r="P2792" s="11">
        <v>289</v>
      </c>
      <c r="Q2792" s="1">
        <v>213</v>
      </c>
      <c r="R2792" s="3">
        <v>1</v>
      </c>
      <c r="S2792" s="3" t="s">
        <v>22833</v>
      </c>
      <c r="T2792" s="8" t="str">
        <f t="shared" si="43"/>
        <v>INSERT INTO item VALUES('0002683','식재료','갈비','우육','','우육(백립,냉동,탕용,미국)','1Kg(10~12cm내외 / 뼈사이커팅)','','','0','12580','0','수입','3741.15036667841','243.801085197173','289','213',1,'manager1');</v>
      </c>
      <c r="U2792" s="5"/>
    </row>
    <row r="2793" spans="1:21" x14ac:dyDescent="0.35">
      <c r="A2793" s="6" t="s">
        <v>16102</v>
      </c>
      <c r="B2793" s="1" t="s">
        <v>22786</v>
      </c>
      <c r="C2793" s="1" t="s">
        <v>3282</v>
      </c>
      <c r="D2793" s="1" t="s">
        <v>3283</v>
      </c>
      <c r="F2793" s="1" t="s">
        <v>3646</v>
      </c>
      <c r="G2793" s="1" t="s">
        <v>20</v>
      </c>
      <c r="J2793" s="2">
        <v>0</v>
      </c>
      <c r="K2793" s="7">
        <v>27940</v>
      </c>
      <c r="L2793" s="1">
        <v>0</v>
      </c>
      <c r="M2793" s="1" t="s">
        <v>30</v>
      </c>
      <c r="N2793" s="11">
        <v>18882.881174142571</v>
      </c>
      <c r="O2793" s="11">
        <v>839.84204033554454</v>
      </c>
      <c r="P2793" s="11">
        <v>365</v>
      </c>
      <c r="Q2793" s="1">
        <v>333</v>
      </c>
      <c r="R2793" s="3">
        <v>1</v>
      </c>
      <c r="S2793" s="3" t="s">
        <v>22833</v>
      </c>
      <c r="T2793" s="8" t="str">
        <f t="shared" si="43"/>
        <v>INSERT INTO item VALUES('0002684','식재료','갈비','우육','','우육(갈비살,냉동,분쇄,호주)','1Kg','','','0','27940','0','수입','18882.8811741426','839.842040335545','365','333',1,'manager1');</v>
      </c>
      <c r="U2793" s="5"/>
    </row>
    <row r="2794" spans="1:21" x14ac:dyDescent="0.35">
      <c r="A2794" s="6" t="s">
        <v>16103</v>
      </c>
      <c r="B2794" s="1" t="s">
        <v>22786</v>
      </c>
      <c r="C2794" s="1" t="s">
        <v>3282</v>
      </c>
      <c r="D2794" s="1" t="s">
        <v>3283</v>
      </c>
      <c r="F2794" s="1" t="s">
        <v>3647</v>
      </c>
      <c r="G2794" s="1" t="s">
        <v>3648</v>
      </c>
      <c r="J2794" s="2">
        <v>0</v>
      </c>
      <c r="K2794" s="7">
        <v>15660</v>
      </c>
      <c r="L2794" s="1">
        <v>0</v>
      </c>
      <c r="M2794" s="1" t="s">
        <v>30</v>
      </c>
      <c r="N2794" s="11">
        <v>28659.199322324414</v>
      </c>
      <c r="O2794" s="11">
        <v>263.41933389846196</v>
      </c>
      <c r="P2794" s="11">
        <v>42</v>
      </c>
      <c r="Q2794" s="1">
        <v>617</v>
      </c>
      <c r="R2794" s="3">
        <v>1</v>
      </c>
      <c r="S2794" s="3" t="s">
        <v>22833</v>
      </c>
      <c r="T2794" s="8" t="str">
        <f t="shared" si="43"/>
        <v>INSERT INTO item VALUES('0002685','식재료','갈비','우육','','우육(백립,냉동,Steer,호주)','1Kg(뼈사이절단, 5~6cm커팅)','','','0','15660','0','수입','28659.1993223244','263.419333898462','42','617',1,'manager1');</v>
      </c>
      <c r="U2794" s="5"/>
    </row>
    <row r="2795" spans="1:21" x14ac:dyDescent="0.35">
      <c r="A2795" s="6" t="s">
        <v>16104</v>
      </c>
      <c r="B2795" s="1" t="s">
        <v>22786</v>
      </c>
      <c r="C2795" s="1" t="s">
        <v>3282</v>
      </c>
      <c r="D2795" s="1" t="s">
        <v>3283</v>
      </c>
      <c r="F2795" s="1" t="s">
        <v>3649</v>
      </c>
      <c r="G2795" s="1" t="s">
        <v>3650</v>
      </c>
      <c r="J2795" s="2">
        <v>0</v>
      </c>
      <c r="K2795" s="7">
        <v>12570</v>
      </c>
      <c r="L2795" s="1">
        <v>0</v>
      </c>
      <c r="M2795" s="1" t="s">
        <v>30</v>
      </c>
      <c r="N2795" s="11">
        <v>27237.462291645454</v>
      </c>
      <c r="O2795" s="11">
        <v>849.50981938840562</v>
      </c>
      <c r="P2795" s="11">
        <v>682</v>
      </c>
      <c r="Q2795" s="1">
        <v>52</v>
      </c>
      <c r="R2795" s="3">
        <v>1</v>
      </c>
      <c r="S2795" s="3" t="s">
        <v>22833</v>
      </c>
      <c r="T2795" s="8" t="str">
        <f t="shared" si="43"/>
        <v>INSERT INTO item VALUES('0002686','식재료','갈비','우육','','우육(백립,냉동,미국)','1Kg(뼈사이절단 5~6cm커팅)','','','0','12570','0','수입','27237.4622916455','849.509819388406','682','52',1,'manager1');</v>
      </c>
      <c r="U2795" s="5"/>
    </row>
    <row r="2796" spans="1:21" x14ac:dyDescent="0.35">
      <c r="A2796" s="6" t="s">
        <v>16105</v>
      </c>
      <c r="B2796" s="1" t="s">
        <v>22786</v>
      </c>
      <c r="C2796" s="1" t="s">
        <v>3282</v>
      </c>
      <c r="D2796" s="1" t="s">
        <v>3283</v>
      </c>
      <c r="F2796" s="1" t="s">
        <v>3614</v>
      </c>
      <c r="G2796" s="1" t="s">
        <v>3621</v>
      </c>
      <c r="J2796" s="2">
        <v>0</v>
      </c>
      <c r="K2796" s="7">
        <v>24140</v>
      </c>
      <c r="L2796" s="1">
        <v>0</v>
      </c>
      <c r="M2796" s="1" t="s">
        <v>30</v>
      </c>
      <c r="N2796" s="11">
        <v>49525.372385767376</v>
      </c>
      <c r="O2796" s="11">
        <v>181.73590858991784</v>
      </c>
      <c r="P2796" s="11">
        <v>208</v>
      </c>
      <c r="Q2796" s="1">
        <v>83</v>
      </c>
      <c r="R2796" s="3">
        <v>1</v>
      </c>
      <c r="S2796" s="3" t="s">
        <v>22833</v>
      </c>
      <c r="T2796" s="8" t="str">
        <f t="shared" si="43"/>
        <v>INSERT INTO item VALUES('0002687','식재료','갈비','우육','','우육(갈비,냉동,Steer,찜용,호주)','1Kg(4*4*2cm)','','','0','24140','0','수입','49525.3723857674','181.735908589918','208','83',1,'manager1');</v>
      </c>
      <c r="U2796" s="5"/>
    </row>
    <row r="2797" spans="1:21" x14ac:dyDescent="0.35">
      <c r="A2797" s="6" t="s">
        <v>16106</v>
      </c>
      <c r="B2797" s="1" t="s">
        <v>22786</v>
      </c>
      <c r="C2797" s="1" t="s">
        <v>3282</v>
      </c>
      <c r="D2797" s="1" t="s">
        <v>3283</v>
      </c>
      <c r="F2797" s="1" t="s">
        <v>3631</v>
      </c>
      <c r="G2797" s="1" t="s">
        <v>2538</v>
      </c>
      <c r="J2797" s="2">
        <v>0</v>
      </c>
      <c r="K2797" s="7">
        <v>24140</v>
      </c>
      <c r="L2797" s="1">
        <v>0</v>
      </c>
      <c r="M2797" s="1" t="s">
        <v>30</v>
      </c>
      <c r="N2797" s="11">
        <v>10961.849187454518</v>
      </c>
      <c r="O2797" s="11">
        <v>772.36071719985182</v>
      </c>
      <c r="P2797" s="11">
        <v>644</v>
      </c>
      <c r="Q2797" s="1">
        <v>204</v>
      </c>
      <c r="R2797" s="3">
        <v>1</v>
      </c>
      <c r="S2797" s="3" t="s">
        <v>22833</v>
      </c>
      <c r="T2797" s="8" t="str">
        <f t="shared" si="43"/>
        <v>INSERT INTO item VALUES('0002688','식재료','갈비','우육','','우육(LA갈비,냉동,Steer,구이용,호주)','1cm 슬라이스','','','0','24140','0','수입','10961.8491874545','772.360717199852','644','204',1,'manager1');</v>
      </c>
      <c r="U2797" s="5"/>
    </row>
    <row r="2798" spans="1:21" x14ac:dyDescent="0.35">
      <c r="A2798" s="6" t="s">
        <v>16107</v>
      </c>
      <c r="B2798" s="1" t="s">
        <v>22786</v>
      </c>
      <c r="C2798" s="1" t="s">
        <v>3282</v>
      </c>
      <c r="D2798" s="1" t="s">
        <v>3283</v>
      </c>
      <c r="F2798" s="1" t="s">
        <v>3587</v>
      </c>
      <c r="G2798" s="1" t="s">
        <v>3651</v>
      </c>
      <c r="J2798" s="2">
        <v>0</v>
      </c>
      <c r="K2798" s="7">
        <v>38380</v>
      </c>
      <c r="L2798" s="1">
        <v>0</v>
      </c>
      <c r="M2798" s="1" t="s">
        <v>30</v>
      </c>
      <c r="N2798" s="11">
        <v>48506.714950997499</v>
      </c>
      <c r="O2798" s="11">
        <v>710.09977199222897</v>
      </c>
      <c r="P2798" s="11">
        <v>44</v>
      </c>
      <c r="Q2798" s="1">
        <v>245</v>
      </c>
      <c r="R2798" s="3">
        <v>1</v>
      </c>
      <c r="S2798" s="3" t="s">
        <v>22833</v>
      </c>
      <c r="T2798" s="8" t="str">
        <f t="shared" si="43"/>
        <v>INSERT INTO item VALUES('0002689','식재료','갈비','우육','','우육(LA갈비,냉동,Choice,구이용,미국)','1Kg(0.7~0.8cm슬라이스 (Short Rip))','','','0','38380','0','수입','48506.7149509975','710.099771992229','44','245',1,'manager1');</v>
      </c>
      <c r="U2798" s="5"/>
    </row>
    <row r="2799" spans="1:21" x14ac:dyDescent="0.35">
      <c r="A2799" s="6" t="s">
        <v>16108</v>
      </c>
      <c r="B2799" s="1" t="s">
        <v>22786</v>
      </c>
      <c r="C2799" s="1" t="s">
        <v>3282</v>
      </c>
      <c r="D2799" s="1" t="s">
        <v>3283</v>
      </c>
      <c r="F2799" s="1" t="s">
        <v>3652</v>
      </c>
      <c r="G2799" s="1" t="s">
        <v>3653</v>
      </c>
      <c r="J2799" s="2">
        <v>0</v>
      </c>
      <c r="K2799" s="7">
        <v>11920</v>
      </c>
      <c r="L2799" s="1">
        <v>0</v>
      </c>
      <c r="M2799" s="1" t="s">
        <v>30</v>
      </c>
      <c r="N2799" s="11">
        <v>41431.652399306913</v>
      </c>
      <c r="O2799" s="11">
        <v>202.7585795779062</v>
      </c>
      <c r="P2799" s="11">
        <v>669</v>
      </c>
      <c r="Q2799" s="1">
        <v>5</v>
      </c>
      <c r="R2799" s="3">
        <v>1</v>
      </c>
      <c r="S2799" s="3" t="s">
        <v>22833</v>
      </c>
      <c r="T2799" s="8" t="str">
        <f t="shared" si="43"/>
        <v>INSERT INTO item VALUES('0002690','식재료','갈비','우육','','우육(백립)(갈비,냉동,미국)','1Kg(뼈사이절단, 뼈길이 12cm 이상)','','','0','11920','0','수입','41431.6523993069','202.758579577906','669','5',1,'manager1');</v>
      </c>
      <c r="U2799" s="5"/>
    </row>
    <row r="2800" spans="1:21" x14ac:dyDescent="0.35">
      <c r="A2800" s="6" t="s">
        <v>16109</v>
      </c>
      <c r="B2800" s="1" t="s">
        <v>22786</v>
      </c>
      <c r="C2800" s="1" t="s">
        <v>3282</v>
      </c>
      <c r="D2800" s="1" t="s">
        <v>3283</v>
      </c>
      <c r="F2800" s="1" t="s">
        <v>3654</v>
      </c>
      <c r="G2800" s="1" t="s">
        <v>2718</v>
      </c>
      <c r="J2800" s="2">
        <v>0</v>
      </c>
      <c r="K2800" s="7">
        <v>38380</v>
      </c>
      <c r="L2800" s="1">
        <v>0</v>
      </c>
      <c r="M2800" s="1" t="s">
        <v>30</v>
      </c>
      <c r="N2800" s="11">
        <v>60453.856377381519</v>
      </c>
      <c r="O2800" s="11">
        <v>942.94841763566455</v>
      </c>
      <c r="P2800" s="11">
        <v>79</v>
      </c>
      <c r="Q2800" s="1">
        <v>363</v>
      </c>
      <c r="R2800" s="3">
        <v>1</v>
      </c>
      <c r="S2800" s="3" t="s">
        <v>22833</v>
      </c>
      <c r="T2800" s="8" t="str">
        <f t="shared" si="43"/>
        <v>INSERT INTO item VALUES('0002691','식재료','갈비','우육','','우육(갈비,냉동,Choice,미국)','1Kg(70g)','','','0','38380','0','수입','60453.8563773815','942.948417635665','79','363',1,'manager1');</v>
      </c>
      <c r="U2800" s="5"/>
    </row>
    <row r="2801" spans="1:21" x14ac:dyDescent="0.35">
      <c r="A2801" s="6" t="s">
        <v>16110</v>
      </c>
      <c r="B2801" s="1" t="s">
        <v>22786</v>
      </c>
      <c r="C2801" s="1" t="s">
        <v>3282</v>
      </c>
      <c r="D2801" s="1" t="s">
        <v>3283</v>
      </c>
      <c r="F2801" s="1" t="s">
        <v>3582</v>
      </c>
      <c r="G2801" s="1" t="s">
        <v>3655</v>
      </c>
      <c r="J2801" s="2">
        <v>0</v>
      </c>
      <c r="K2801" s="7">
        <v>24150</v>
      </c>
      <c r="L2801" s="1">
        <v>0</v>
      </c>
      <c r="M2801" s="1" t="s">
        <v>30</v>
      </c>
      <c r="N2801" s="11">
        <v>25310.243794353944</v>
      </c>
      <c r="O2801" s="11">
        <v>196.74588000558956</v>
      </c>
      <c r="P2801" s="11">
        <v>946</v>
      </c>
      <c r="Q2801" s="1">
        <v>8</v>
      </c>
      <c r="R2801" s="3">
        <v>1</v>
      </c>
      <c r="S2801" s="3" t="s">
        <v>22833</v>
      </c>
      <c r="T2801" s="8" t="str">
        <f t="shared" si="43"/>
        <v>INSERT INTO item VALUES('0002692','식재료','갈비','우육','','우육(갈비,냉동,탕용,호주)','1Kg(7*5*2.5cm)','','','0','24150','0','수입','25310.2437943539','196.74588000559','946','8',1,'manager1');</v>
      </c>
      <c r="U2801" s="5"/>
    </row>
    <row r="2802" spans="1:21" x14ac:dyDescent="0.35">
      <c r="A2802" s="6" t="s">
        <v>16111</v>
      </c>
      <c r="B2802" s="1" t="s">
        <v>22786</v>
      </c>
      <c r="C2802" s="1" t="s">
        <v>3282</v>
      </c>
      <c r="D2802" s="1" t="s">
        <v>3283</v>
      </c>
      <c r="F2802" s="1" t="s">
        <v>3640</v>
      </c>
      <c r="G2802" s="1" t="s">
        <v>3656</v>
      </c>
      <c r="J2802" s="2">
        <v>0</v>
      </c>
      <c r="K2802" s="7">
        <v>30740</v>
      </c>
      <c r="L2802" s="1">
        <v>0</v>
      </c>
      <c r="M2802" s="1" t="s">
        <v>30</v>
      </c>
      <c r="N2802" s="11">
        <v>11863.204199899907</v>
      </c>
      <c r="O2802" s="11">
        <v>967.02249997394347</v>
      </c>
      <c r="P2802" s="11">
        <v>615</v>
      </c>
      <c r="Q2802" s="1">
        <v>236</v>
      </c>
      <c r="R2802" s="3">
        <v>1</v>
      </c>
      <c r="S2802" s="3" t="s">
        <v>22833</v>
      </c>
      <c r="T2802" s="8" t="str">
        <f t="shared" si="43"/>
        <v>INSERT INTO item VALUES('0002693','식재료','갈비','우육','','우육(갈비,냉동,Choice,찜용,미국)','1Kg(뼈사이절단, 두께 4cm)','','','0','30740','0','수입','11863.2041998999','967.022499973943','615','236',1,'manager1');</v>
      </c>
      <c r="U2802" s="5"/>
    </row>
    <row r="2803" spans="1:21" x14ac:dyDescent="0.35">
      <c r="A2803" s="6" t="s">
        <v>16112</v>
      </c>
      <c r="B2803" s="1" t="s">
        <v>22786</v>
      </c>
      <c r="C2803" s="1" t="s">
        <v>3282</v>
      </c>
      <c r="D2803" s="1" t="s">
        <v>3283</v>
      </c>
      <c r="F2803" s="1" t="s">
        <v>3657</v>
      </c>
      <c r="G2803" s="1" t="s">
        <v>3658</v>
      </c>
      <c r="J2803" s="2">
        <v>0</v>
      </c>
      <c r="K2803" s="7">
        <v>30740</v>
      </c>
      <c r="L2803" s="1">
        <v>0</v>
      </c>
      <c r="M2803" s="1" t="s">
        <v>30</v>
      </c>
      <c r="N2803" s="11">
        <v>11688.907409878449</v>
      </c>
      <c r="O2803" s="11">
        <v>891.76454456533281</v>
      </c>
      <c r="P2803" s="11">
        <v>315</v>
      </c>
      <c r="Q2803" s="1">
        <v>403</v>
      </c>
      <c r="R2803" s="3">
        <v>1</v>
      </c>
      <c r="S2803" s="3" t="s">
        <v>22833</v>
      </c>
      <c r="T2803" s="8" t="str">
        <f t="shared" si="43"/>
        <v>INSERT INTO item VALUES('0002694','식재료','갈비','우육','','우육(갈비,냉동,Choice,탕용,미국)','1Kg(뼈사이절단, 두께 2cm)','','','0','30740','0','수입','11688.9074098784','891.764544565333','315','403',1,'manager1');</v>
      </c>
      <c r="U2803" s="5"/>
    </row>
    <row r="2804" spans="1:21" x14ac:dyDescent="0.35">
      <c r="A2804" s="6" t="s">
        <v>16113</v>
      </c>
      <c r="B2804" s="1" t="s">
        <v>22786</v>
      </c>
      <c r="C2804" s="1" t="s">
        <v>3282</v>
      </c>
      <c r="D2804" s="1" t="s">
        <v>3283</v>
      </c>
      <c r="F2804" s="1" t="s">
        <v>3659</v>
      </c>
      <c r="G2804" s="1" t="s">
        <v>3660</v>
      </c>
      <c r="J2804" s="2">
        <v>0</v>
      </c>
      <c r="K2804" s="7">
        <v>52660</v>
      </c>
      <c r="L2804" s="1">
        <v>0</v>
      </c>
      <c r="M2804" s="1" t="s">
        <v>2</v>
      </c>
      <c r="N2804" s="11">
        <v>38108.925183466607</v>
      </c>
      <c r="O2804" s="11">
        <v>806.74816110538404</v>
      </c>
      <c r="P2804" s="11">
        <v>589</v>
      </c>
      <c r="Q2804" s="1">
        <v>255</v>
      </c>
      <c r="R2804" s="3">
        <v>1</v>
      </c>
      <c r="S2804" s="3" t="s">
        <v>22833</v>
      </c>
      <c r="T2804" s="8" t="str">
        <f t="shared" si="43"/>
        <v>INSERT INTO item VALUES('0002695','식재료','갈비','우육','','육우(갈비,냉동,3등급,찜용,국산)','1Kg(뼈사이 절단, 두께 4cm)','','','0','52660','0','국산','38108.9251834666','806.748161105384','589','255',1,'manager1');</v>
      </c>
      <c r="U2804" s="5"/>
    </row>
    <row r="2805" spans="1:21" x14ac:dyDescent="0.35">
      <c r="A2805" s="6" t="s">
        <v>16114</v>
      </c>
      <c r="B2805" s="1" t="s">
        <v>22786</v>
      </c>
      <c r="C2805" s="1" t="s">
        <v>3282</v>
      </c>
      <c r="D2805" s="1" t="s">
        <v>3283</v>
      </c>
      <c r="F2805" s="1" t="s">
        <v>3661</v>
      </c>
      <c r="G2805" s="1" t="s">
        <v>3662</v>
      </c>
      <c r="J2805" s="2">
        <v>0</v>
      </c>
      <c r="K2805" s="7">
        <v>25340</v>
      </c>
      <c r="L2805" s="1">
        <v>0</v>
      </c>
      <c r="M2805" s="1" t="s">
        <v>30</v>
      </c>
      <c r="N2805" s="11">
        <v>12710.513883071004</v>
      </c>
      <c r="O2805" s="11">
        <v>772.37385682028719</v>
      </c>
      <c r="P2805" s="11">
        <v>535</v>
      </c>
      <c r="Q2805" s="1">
        <v>218</v>
      </c>
      <c r="R2805" s="3">
        <v>1</v>
      </c>
      <c r="S2805" s="3" t="s">
        <v>22833</v>
      </c>
      <c r="T2805" s="8" t="str">
        <f t="shared" si="43"/>
        <v>INSERT INTO item VALUES('0002696','식재료','갈비','우육','','(소량전용)우육(갈비,냉동,탕용,호주)','1Kg(2*2.5cm/1kg미만발주가능)','','','0','25340','0','수입','12710.513883071','772.373856820287','535','218',1,'manager1');</v>
      </c>
      <c r="U2805" s="5"/>
    </row>
    <row r="2806" spans="1:21" x14ac:dyDescent="0.35">
      <c r="A2806" s="6" t="s">
        <v>16115</v>
      </c>
      <c r="B2806" s="1" t="s">
        <v>22786</v>
      </c>
      <c r="C2806" s="1" t="s">
        <v>3282</v>
      </c>
      <c r="D2806" s="1" t="s">
        <v>3283</v>
      </c>
      <c r="F2806" s="1" t="s">
        <v>3663</v>
      </c>
      <c r="G2806" s="1" t="s">
        <v>3664</v>
      </c>
      <c r="J2806" s="2">
        <v>0</v>
      </c>
      <c r="K2806" s="7">
        <v>26330</v>
      </c>
      <c r="L2806" s="1">
        <v>0</v>
      </c>
      <c r="M2806" s="1" t="s">
        <v>30</v>
      </c>
      <c r="N2806" s="11">
        <v>7822.7175899695521</v>
      </c>
      <c r="O2806" s="11">
        <v>212.61103153457896</v>
      </c>
      <c r="P2806" s="11">
        <v>885</v>
      </c>
      <c r="Q2806" s="1">
        <v>5</v>
      </c>
      <c r="R2806" s="3">
        <v>1</v>
      </c>
      <c r="S2806" s="3" t="s">
        <v>22833</v>
      </c>
      <c r="T2806" s="8" t="str">
        <f t="shared" si="43"/>
        <v>INSERT INTO item VALUES('0002697','식재료','갈비','우육','','(소량전용)우육(갈비,냉동,Steer,탕용,호주)','1Kg(4*4*1.5cm/1kg미만발주가능)','','','0','26330','0','수입','7822.71758996955','212.611031534579','885','5',1,'manager1');</v>
      </c>
      <c r="U2806" s="5"/>
    </row>
    <row r="2807" spans="1:21" x14ac:dyDescent="0.35">
      <c r="A2807" s="6" t="s">
        <v>16116</v>
      </c>
      <c r="B2807" s="1" t="s">
        <v>22786</v>
      </c>
      <c r="C2807" s="1" t="s">
        <v>3282</v>
      </c>
      <c r="D2807" s="1" t="s">
        <v>3283</v>
      </c>
      <c r="F2807" s="1" t="s">
        <v>3661</v>
      </c>
      <c r="G2807" s="1" t="s">
        <v>3665</v>
      </c>
      <c r="J2807" s="2">
        <v>0</v>
      </c>
      <c r="K2807" s="7">
        <v>25340</v>
      </c>
      <c r="L2807" s="1">
        <v>0</v>
      </c>
      <c r="M2807" s="1" t="s">
        <v>30</v>
      </c>
      <c r="N2807" s="11">
        <v>5916.6120450710514</v>
      </c>
      <c r="O2807" s="11">
        <v>464.96118378018605</v>
      </c>
      <c r="P2807" s="11">
        <v>208</v>
      </c>
      <c r="Q2807" s="1">
        <v>305</v>
      </c>
      <c r="R2807" s="3">
        <v>1</v>
      </c>
      <c r="S2807" s="3" t="s">
        <v>22833</v>
      </c>
      <c r="T2807" s="8" t="str">
        <f t="shared" si="43"/>
        <v>INSERT INTO item VALUES('0002698','식재료','갈비','우육','','(소량전용)우육(갈비,냉동,탕용,호주)','병원군,1.5cm*4.5cm*5cm/50g(1kg미만발주가능)','','','0','25340','0','수입','5916.61204507105','464.961183780186','208','305',1,'manager1');</v>
      </c>
      <c r="U2807" s="5"/>
    </row>
    <row r="2808" spans="1:21" x14ac:dyDescent="0.35">
      <c r="A2808" s="6" t="s">
        <v>16117</v>
      </c>
      <c r="B2808" s="1" t="s">
        <v>22786</v>
      </c>
      <c r="C2808" s="1" t="s">
        <v>3282</v>
      </c>
      <c r="D2808" s="1" t="s">
        <v>3283</v>
      </c>
      <c r="F2808" s="1" t="s">
        <v>3663</v>
      </c>
      <c r="G2808" s="1" t="s">
        <v>3666</v>
      </c>
      <c r="J2808" s="2">
        <v>0</v>
      </c>
      <c r="K2808" s="7">
        <v>25330</v>
      </c>
      <c r="L2808" s="1">
        <v>0</v>
      </c>
      <c r="M2808" s="1" t="s">
        <v>30</v>
      </c>
      <c r="N2808" s="11">
        <v>46263.613790494826</v>
      </c>
      <c r="O2808" s="11">
        <v>637.7401429608085</v>
      </c>
      <c r="P2808" s="11">
        <v>673</v>
      </c>
      <c r="Q2808" s="1">
        <v>5</v>
      </c>
      <c r="R2808" s="3">
        <v>1</v>
      </c>
      <c r="S2808" s="3" t="s">
        <v>22833</v>
      </c>
      <c r="T2808" s="8" t="str">
        <f t="shared" si="43"/>
        <v>INSERT INTO item VALUES('0002699','식재료','갈비','우육','','(소량전용)우육(갈비,냉동,Steer,탕용,호주)','1Kg(4*5*2cm/1kg미만발주가능)','','','0','25330','0','수입','46263.6137904948','637.740142960808','673','5',1,'manager1');</v>
      </c>
      <c r="U2808" s="5"/>
    </row>
    <row r="2809" spans="1:21" x14ac:dyDescent="0.35">
      <c r="A2809" s="6" t="s">
        <v>16118</v>
      </c>
      <c r="B2809" s="1" t="s">
        <v>22786</v>
      </c>
      <c r="C2809" s="1" t="s">
        <v>3282</v>
      </c>
      <c r="D2809" s="1" t="s">
        <v>3283</v>
      </c>
      <c r="F2809" s="1" t="s">
        <v>3667</v>
      </c>
      <c r="G2809" s="1" t="s">
        <v>3668</v>
      </c>
      <c r="J2809" s="2">
        <v>0</v>
      </c>
      <c r="K2809" s="7">
        <v>39570</v>
      </c>
      <c r="L2809" s="1">
        <v>0</v>
      </c>
      <c r="M2809" s="1" t="s">
        <v>30</v>
      </c>
      <c r="N2809" s="11">
        <v>21888.533122385415</v>
      </c>
      <c r="O2809" s="11">
        <v>899.69595085144886</v>
      </c>
      <c r="P2809" s="11">
        <v>940</v>
      </c>
      <c r="Q2809" s="1">
        <v>191</v>
      </c>
      <c r="R2809" s="3">
        <v>1</v>
      </c>
      <c r="S2809" s="3" t="s">
        <v>22833</v>
      </c>
      <c r="T2809" s="8" t="str">
        <f t="shared" si="43"/>
        <v>INSERT INTO item VALUES('0002700','식재료','갈비','우육','','(소량전용)우육(LA갈비,냉동,Choice,구이용,슬라이스,미국)','1Kg(1cm 슬라이스, 1kg미만발주가능)','','','0','39570','0','수입','21888.5331223854','899.695950851449','940','191',1,'manager1');</v>
      </c>
      <c r="U2809" s="5"/>
    </row>
    <row r="2810" spans="1:21" x14ac:dyDescent="0.35">
      <c r="A2810" s="6" t="s">
        <v>16119</v>
      </c>
      <c r="B2810" s="1" t="s">
        <v>22786</v>
      </c>
      <c r="C2810" s="1" t="s">
        <v>3282</v>
      </c>
      <c r="D2810" s="1" t="s">
        <v>3283</v>
      </c>
      <c r="F2810" s="1" t="s">
        <v>3669</v>
      </c>
      <c r="G2810" s="1" t="s">
        <v>3670</v>
      </c>
      <c r="J2810" s="2">
        <v>0</v>
      </c>
      <c r="K2810" s="7">
        <v>29940</v>
      </c>
      <c r="L2810" s="1">
        <v>0</v>
      </c>
      <c r="M2810" s="1" t="s">
        <v>30</v>
      </c>
      <c r="N2810" s="11">
        <v>32564.30812425779</v>
      </c>
      <c r="O2810" s="11">
        <v>473.64768320435246</v>
      </c>
      <c r="P2810" s="11">
        <v>956</v>
      </c>
      <c r="Q2810" s="1">
        <v>182</v>
      </c>
      <c r="R2810" s="3">
        <v>1</v>
      </c>
      <c r="S2810" s="3" t="s">
        <v>22833</v>
      </c>
      <c r="T2810" s="8" t="str">
        <f t="shared" si="43"/>
        <v>INSERT INTO item VALUES('0002701','식재료','갈비','우육','','(소량전용)우육(LA갈비,냉동,구이용,뉴질랜드)(LA갈비,냉동,구이용,뉴질랜드)','5*7*0.8(1kg미만발주가능)','','','0','29940','0','수입','32564.3081242578','473.647683204352','956','182',1,'manager1');</v>
      </c>
      <c r="U2810" s="5"/>
    </row>
    <row r="2811" spans="1:21" x14ac:dyDescent="0.35">
      <c r="A2811" s="6" t="s">
        <v>16120</v>
      </c>
      <c r="B2811" s="1" t="s">
        <v>22786</v>
      </c>
      <c r="C2811" s="1" t="s">
        <v>3282</v>
      </c>
      <c r="D2811" s="1" t="s">
        <v>3304</v>
      </c>
      <c r="F2811" s="1" t="s">
        <v>3671</v>
      </c>
      <c r="G2811" s="1" t="s">
        <v>20</v>
      </c>
      <c r="J2811" s="2">
        <v>0</v>
      </c>
      <c r="K2811" s="7">
        <v>57260</v>
      </c>
      <c r="L2811" s="1">
        <v>0</v>
      </c>
      <c r="M2811" s="1" t="s">
        <v>2</v>
      </c>
      <c r="N2811" s="11">
        <v>4540.5348204680531</v>
      </c>
      <c r="O2811" s="11">
        <v>951.01913568985708</v>
      </c>
      <c r="P2811" s="11">
        <v>913</v>
      </c>
      <c r="Q2811" s="1">
        <v>52</v>
      </c>
      <c r="R2811" s="3">
        <v>1</v>
      </c>
      <c r="S2811" s="3" t="s">
        <v>22833</v>
      </c>
      <c r="T2811" s="8" t="str">
        <f t="shared" si="43"/>
        <v>INSERT INTO item VALUES('0002702','식재료','안심','우육','','육우(안심,냉동,3등급,스테이크용,통덩어리,국산육우)','1Kg','','','0','57260','0','국산','4540.53482046805','951.019135689857','913','52',1,'manager1');</v>
      </c>
      <c r="U2811" s="5"/>
    </row>
    <row r="2812" spans="1:21" x14ac:dyDescent="0.35">
      <c r="A2812" s="6" t="s">
        <v>16121</v>
      </c>
      <c r="B2812" s="1" t="s">
        <v>22786</v>
      </c>
      <c r="C2812" s="1" t="s">
        <v>3282</v>
      </c>
      <c r="D2812" s="1" t="s">
        <v>3304</v>
      </c>
      <c r="F2812" s="1" t="s">
        <v>3672</v>
      </c>
      <c r="G2812" s="1" t="s">
        <v>3673</v>
      </c>
      <c r="J2812" s="2">
        <v>0</v>
      </c>
      <c r="K2812" s="7">
        <v>68150</v>
      </c>
      <c r="L2812" s="1">
        <v>0</v>
      </c>
      <c r="M2812" s="1" t="s">
        <v>2</v>
      </c>
      <c r="N2812" s="11">
        <v>11662.380989324896</v>
      </c>
      <c r="O2812" s="11">
        <v>987.36511712865195</v>
      </c>
      <c r="P2812" s="11">
        <v>765</v>
      </c>
      <c r="Q2812" s="1">
        <v>180</v>
      </c>
      <c r="R2812" s="3">
        <v>1</v>
      </c>
      <c r="S2812" s="3" t="s">
        <v>22833</v>
      </c>
      <c r="T2812" s="8" t="str">
        <f t="shared" si="43"/>
        <v>INSERT INTO item VALUES('0002703','식재료','안심','우육','','육우(안심,냉동,3등급,스테이크용,국산육우)','0*0*1.5','','','0','68150','0','국산','11662.3809893249','987.365117128652','765','180',1,'manager1');</v>
      </c>
      <c r="U2812" s="5"/>
    </row>
    <row r="2813" spans="1:21" x14ac:dyDescent="0.35">
      <c r="A2813" s="6" t="s">
        <v>16122</v>
      </c>
      <c r="B2813" s="1" t="s">
        <v>22786</v>
      </c>
      <c r="C2813" s="1" t="s">
        <v>3282</v>
      </c>
      <c r="D2813" s="1" t="s">
        <v>3304</v>
      </c>
      <c r="F2813" s="1" t="s">
        <v>3674</v>
      </c>
      <c r="G2813" s="1" t="s">
        <v>20</v>
      </c>
      <c r="J2813" s="2">
        <v>0</v>
      </c>
      <c r="K2813" s="7">
        <v>76810</v>
      </c>
      <c r="L2813" s="1">
        <v>0</v>
      </c>
      <c r="M2813" s="1" t="s">
        <v>2</v>
      </c>
      <c r="N2813" s="11">
        <v>9434.3849527647581</v>
      </c>
      <c r="O2813" s="11">
        <v>894.08122827345403</v>
      </c>
      <c r="P2813" s="11">
        <v>434</v>
      </c>
      <c r="Q2813" s="1">
        <v>783</v>
      </c>
      <c r="R2813" s="3">
        <v>1</v>
      </c>
      <c r="S2813" s="3" t="s">
        <v>22833</v>
      </c>
      <c r="T2813" s="8" t="str">
        <f t="shared" si="43"/>
        <v>INSERT INTO item VALUES('0002704','식재료','안심','우육','','육우(안심,냉장,3등급,통덩어리,국산육우)','1Kg','','','0','76810','0','국산','9434.38495276476','894.081228273454','434','783',1,'manager1');</v>
      </c>
      <c r="U2813" s="5"/>
    </row>
    <row r="2814" spans="1:21" x14ac:dyDescent="0.35">
      <c r="A2814" s="6" t="s">
        <v>16123</v>
      </c>
      <c r="B2814" s="1" t="s">
        <v>22786</v>
      </c>
      <c r="C2814" s="1" t="s">
        <v>3282</v>
      </c>
      <c r="D2814" s="1" t="s">
        <v>3304</v>
      </c>
      <c r="F2814" s="1" t="s">
        <v>3675</v>
      </c>
      <c r="G2814" s="1" t="s">
        <v>20</v>
      </c>
      <c r="J2814" s="2">
        <v>0</v>
      </c>
      <c r="K2814" s="7">
        <v>54470</v>
      </c>
      <c r="L2814" s="1">
        <v>0</v>
      </c>
      <c r="M2814" s="1" t="s">
        <v>30</v>
      </c>
      <c r="N2814" s="11">
        <v>64339.543905342347</v>
      </c>
      <c r="O2814" s="11">
        <v>611.34378760076777</v>
      </c>
      <c r="P2814" s="11">
        <v>327</v>
      </c>
      <c r="Q2814" s="1">
        <v>121</v>
      </c>
      <c r="R2814" s="3">
        <v>1</v>
      </c>
      <c r="S2814" s="3" t="s">
        <v>22833</v>
      </c>
      <c r="T2814" s="8" t="str">
        <f t="shared" si="43"/>
        <v>INSERT INTO item VALUES('0002705','식재료','안심','우육','','우육(안심,냉장,Steer,통덩어리,호주)','1Kg','','','0','54470','0','수입','64339.5439053423','611.343787600768','327','121',1,'manager1');</v>
      </c>
      <c r="U2814" s="5"/>
    </row>
    <row r="2815" spans="1:21" x14ac:dyDescent="0.35">
      <c r="A2815" s="6" t="s">
        <v>16124</v>
      </c>
      <c r="B2815" s="1" t="s">
        <v>22786</v>
      </c>
      <c r="C2815" s="1" t="s">
        <v>3282</v>
      </c>
      <c r="D2815" s="1" t="s">
        <v>3304</v>
      </c>
      <c r="F2815" s="1" t="s">
        <v>3676</v>
      </c>
      <c r="G2815" s="1" t="s">
        <v>3677</v>
      </c>
      <c r="J2815" s="2">
        <v>0</v>
      </c>
      <c r="K2815" s="7">
        <v>61160</v>
      </c>
      <c r="L2815" s="1">
        <v>0</v>
      </c>
      <c r="M2815" s="1" t="s">
        <v>30</v>
      </c>
      <c r="N2815" s="11">
        <v>65457.230814779563</v>
      </c>
      <c r="O2815" s="11">
        <v>943.31116875205419</v>
      </c>
      <c r="P2815" s="11">
        <v>554</v>
      </c>
      <c r="Q2815" s="1">
        <v>44</v>
      </c>
      <c r="R2815" s="3">
        <v>1</v>
      </c>
      <c r="S2815" s="3" t="s">
        <v>22833</v>
      </c>
      <c r="T2815" s="8" t="str">
        <f t="shared" si="43"/>
        <v>INSERT INTO item VALUES('0002706','식재료','안심','우육','','우육(안심,냉동,스테이크용,Steer,호주)','1.5*3*3','','','0','61160','0','수입','65457.2308147796','943.311168752054','554','44',1,'manager1');</v>
      </c>
      <c r="U2815" s="5"/>
    </row>
    <row r="2816" spans="1:21" x14ac:dyDescent="0.35">
      <c r="A2816" s="6" t="s">
        <v>16125</v>
      </c>
      <c r="B2816" s="1" t="s">
        <v>22786</v>
      </c>
      <c r="C2816" s="1" t="s">
        <v>3282</v>
      </c>
      <c r="D2816" s="1" t="s">
        <v>3304</v>
      </c>
      <c r="F2816" s="1" t="s">
        <v>3678</v>
      </c>
      <c r="G2816" s="1" t="s">
        <v>5</v>
      </c>
      <c r="J2816" s="2">
        <v>0</v>
      </c>
      <c r="K2816" s="7">
        <v>54190</v>
      </c>
      <c r="L2816" s="1">
        <v>0</v>
      </c>
      <c r="M2816" s="1" t="s">
        <v>30</v>
      </c>
      <c r="N2816" s="11">
        <v>32933.97674535204</v>
      </c>
      <c r="O2816" s="11">
        <v>149.58014562297228</v>
      </c>
      <c r="P2816" s="11">
        <v>865</v>
      </c>
      <c r="Q2816" s="1">
        <v>329</v>
      </c>
      <c r="R2816" s="3">
        <v>1</v>
      </c>
      <c r="S2816" s="3" t="s">
        <v>22833</v>
      </c>
      <c r="T2816" s="8" t="str">
        <f t="shared" si="43"/>
        <v>INSERT INTO item VALUES('0002707','식재료','안심','우육','','우육(안심,냉동,통덩어리,Steer,호주)','Kg','','','0','54190','0','수입','32933.976745352','149.580145622972','865','329',1,'manager1');</v>
      </c>
      <c r="U2816" s="5"/>
    </row>
    <row r="2817" spans="1:21" x14ac:dyDescent="0.35">
      <c r="A2817" s="6" t="s">
        <v>16126</v>
      </c>
      <c r="B2817" s="1" t="s">
        <v>22786</v>
      </c>
      <c r="C2817" s="1" t="s">
        <v>3282</v>
      </c>
      <c r="D2817" s="1" t="s">
        <v>3304</v>
      </c>
      <c r="F2817" s="1" t="s">
        <v>3678</v>
      </c>
      <c r="G2817" s="1" t="s">
        <v>3679</v>
      </c>
      <c r="J2817" s="2">
        <v>0</v>
      </c>
      <c r="K2817" s="7">
        <v>54190</v>
      </c>
      <c r="L2817" s="1">
        <v>0</v>
      </c>
      <c r="M2817" s="1" t="s">
        <v>30</v>
      </c>
      <c r="N2817" s="11">
        <v>1033.8279133167828</v>
      </c>
      <c r="O2817" s="11">
        <v>770.94391794225157</v>
      </c>
      <c r="P2817" s="11">
        <v>586</v>
      </c>
      <c r="Q2817" s="1">
        <v>76</v>
      </c>
      <c r="R2817" s="3">
        <v>1</v>
      </c>
      <c r="S2817" s="3" t="s">
        <v>22833</v>
      </c>
      <c r="T2817" s="8" t="str">
        <f t="shared" si="43"/>
        <v>INSERT INTO item VALUES('0002708','식재료','안심','우육','','우육(안심,냉동,통덩어리,Steer,호주)','500g 덩어리','','','0','54190','0','수입','1033.82791331678','770.943917942252','586','76',1,'manager1');</v>
      </c>
      <c r="U2817" s="5"/>
    </row>
    <row r="2818" spans="1:21" x14ac:dyDescent="0.35">
      <c r="A2818" s="6" t="s">
        <v>16127</v>
      </c>
      <c r="B2818" s="1" t="s">
        <v>22786</v>
      </c>
      <c r="C2818" s="1" t="s">
        <v>3282</v>
      </c>
      <c r="D2818" s="1" t="s">
        <v>3304</v>
      </c>
      <c r="F2818" s="1" t="s">
        <v>3680</v>
      </c>
      <c r="G2818" s="1" t="s">
        <v>5</v>
      </c>
      <c r="J2818" s="2">
        <v>0</v>
      </c>
      <c r="K2818" s="7">
        <v>296190</v>
      </c>
      <c r="L2818" s="1">
        <v>0</v>
      </c>
      <c r="M2818" s="1" t="s">
        <v>30</v>
      </c>
      <c r="N2818" s="11">
        <v>29293.822628306443</v>
      </c>
      <c r="O2818" s="11">
        <v>166.1683552581178</v>
      </c>
      <c r="P2818" s="11">
        <v>100</v>
      </c>
      <c r="Q2818" s="1">
        <v>585</v>
      </c>
      <c r="R2818" s="3">
        <v>1</v>
      </c>
      <c r="S2818" s="3" t="s">
        <v>22833</v>
      </c>
      <c r="T2818" s="8" t="str">
        <f t="shared" ref="T2818:T2881" si="44">"INSERT INTO item VALUES('"&amp;A2818&amp;"','"&amp;B2818&amp;"','"&amp;D2818&amp;"','"&amp;C2818&amp;"','"&amp;E2818&amp;"','"&amp;F2818&amp;"','"&amp;G2818&amp;"','"&amp;H2818&amp;"','"&amp;I2818&amp;"','"&amp;J2818&amp;"','"&amp;K2818&amp;"','"&amp;L2818&amp;"','"&amp;M2818&amp;"','"&amp;N2818&amp;"','"&amp;O2818&amp;"','"&amp;P2818&amp;"','"&amp;Q2818&amp;"',"&amp;R2818&amp;",'"&amp;S2818&amp;"');"</f>
        <v>INSERT INTO item VALUES('0002709','식재료','안심','우육','','우육(안심,냉동,통덩어리,Choice,미국)','Kg','','','0','296190','0','수입','29293.8226283064','166.168355258118','100','585',1,'manager1');</v>
      </c>
      <c r="U2818" s="5"/>
    </row>
    <row r="2819" spans="1:21" x14ac:dyDescent="0.35">
      <c r="A2819" s="6" t="s">
        <v>16128</v>
      </c>
      <c r="B2819" s="1" t="s">
        <v>22786</v>
      </c>
      <c r="C2819" s="1" t="s">
        <v>3282</v>
      </c>
      <c r="D2819" s="1" t="s">
        <v>3304</v>
      </c>
      <c r="F2819" s="1" t="s">
        <v>3681</v>
      </c>
      <c r="G2819" s="1" t="s">
        <v>2515</v>
      </c>
      <c r="J2819" s="2">
        <v>0</v>
      </c>
      <c r="K2819" s="7">
        <v>61160</v>
      </c>
      <c r="L2819" s="1">
        <v>0</v>
      </c>
      <c r="M2819" s="1" t="s">
        <v>30</v>
      </c>
      <c r="N2819" s="11">
        <v>8753.13609883342</v>
      </c>
      <c r="O2819" s="11">
        <v>354.2100684113588</v>
      </c>
      <c r="P2819" s="11">
        <v>868</v>
      </c>
      <c r="Q2819" s="1">
        <v>637</v>
      </c>
      <c r="R2819" s="3">
        <v>1</v>
      </c>
      <c r="S2819" s="3" t="s">
        <v>22833</v>
      </c>
      <c r="T2819" s="8" t="str">
        <f t="shared" si="44"/>
        <v>INSERT INTO item VALUES('0002710','식재료','안심','우육','','우육(안심,냉동,Steer,슬라이스,호주)','1Kg(0.8cm)','','','0','61160','0','수입','8753.13609883342','354.210068411359','868','637',1,'manager1');</v>
      </c>
      <c r="U2819" s="5"/>
    </row>
    <row r="2820" spans="1:21" x14ac:dyDescent="0.35">
      <c r="A2820" s="6" t="s">
        <v>16129</v>
      </c>
      <c r="B2820" s="1" t="s">
        <v>22786</v>
      </c>
      <c r="C2820" s="1" t="s">
        <v>3282</v>
      </c>
      <c r="D2820" s="1" t="s">
        <v>3304</v>
      </c>
      <c r="F2820" s="1" t="s">
        <v>3682</v>
      </c>
      <c r="G2820" s="1" t="s">
        <v>20</v>
      </c>
      <c r="J2820" s="2">
        <v>0</v>
      </c>
      <c r="K2820" s="7">
        <v>76810</v>
      </c>
      <c r="L2820" s="1">
        <v>0</v>
      </c>
      <c r="M2820" s="1" t="s">
        <v>2</v>
      </c>
      <c r="N2820" s="11">
        <v>7384.9366965851841</v>
      </c>
      <c r="O2820" s="11">
        <v>634.25378849414835</v>
      </c>
      <c r="P2820" s="11">
        <v>774</v>
      </c>
      <c r="Q2820" s="1">
        <v>33</v>
      </c>
      <c r="R2820" s="3">
        <v>1</v>
      </c>
      <c r="S2820" s="3" t="s">
        <v>22833</v>
      </c>
      <c r="T2820" s="8" t="str">
        <f t="shared" si="44"/>
        <v>INSERT INTO item VALUES('0002711','식재료','안심','우육','','육우(안심,냉장,3등급,스테이크용,통덩어리,국산육우)','1Kg','','','0','76810','0','국산','7384.93669658518','634.253788494148','774','33',1,'manager1');</v>
      </c>
      <c r="U2820" s="5"/>
    </row>
    <row r="2821" spans="1:21" x14ac:dyDescent="0.35">
      <c r="A2821" s="6" t="s">
        <v>16130</v>
      </c>
      <c r="B2821" s="1" t="s">
        <v>22786</v>
      </c>
      <c r="C2821" s="1" t="s">
        <v>3282</v>
      </c>
      <c r="D2821" s="1" t="s">
        <v>3304</v>
      </c>
      <c r="F2821" s="1" t="s">
        <v>3683</v>
      </c>
      <c r="G2821" s="1" t="s">
        <v>3673</v>
      </c>
      <c r="J2821" s="2">
        <v>0</v>
      </c>
      <c r="K2821" s="7">
        <v>78900</v>
      </c>
      <c r="L2821" s="1">
        <v>0</v>
      </c>
      <c r="M2821" s="1" t="s">
        <v>2</v>
      </c>
      <c r="N2821" s="11">
        <v>43074.785356615444</v>
      </c>
      <c r="O2821" s="11">
        <v>685.35860731118521</v>
      </c>
      <c r="P2821" s="11">
        <v>311</v>
      </c>
      <c r="Q2821" s="1">
        <v>418</v>
      </c>
      <c r="R2821" s="3">
        <v>1</v>
      </c>
      <c r="S2821" s="3" t="s">
        <v>22833</v>
      </c>
      <c r="T2821" s="8" t="str">
        <f t="shared" si="44"/>
        <v>INSERT INTO item VALUES('0002712','식재료','안심','우육','','육우(안심,냉장,3등급,스테이크용,국산육우)','0*0*1.5','','','0','78900','0','국산','43074.7853566154','685.358607311185','311','418',1,'manager1');</v>
      </c>
      <c r="U2821" s="5"/>
    </row>
    <row r="2822" spans="1:21" x14ac:dyDescent="0.35">
      <c r="A2822" s="6" t="s">
        <v>16131</v>
      </c>
      <c r="B2822" s="1" t="s">
        <v>22786</v>
      </c>
      <c r="C2822" s="1" t="s">
        <v>3282</v>
      </c>
      <c r="D2822" s="1" t="s">
        <v>3304</v>
      </c>
      <c r="F2822" s="1" t="s">
        <v>3681</v>
      </c>
      <c r="G2822" s="1" t="s">
        <v>2490</v>
      </c>
      <c r="J2822" s="2">
        <v>0</v>
      </c>
      <c r="K2822" s="7">
        <v>61160</v>
      </c>
      <c r="L2822" s="1">
        <v>0</v>
      </c>
      <c r="M2822" s="1" t="s">
        <v>30</v>
      </c>
      <c r="N2822" s="11">
        <v>31512.197437052786</v>
      </c>
      <c r="O2822" s="11">
        <v>801.13194881446498</v>
      </c>
      <c r="P2822" s="11">
        <v>351</v>
      </c>
      <c r="Q2822" s="1">
        <v>213</v>
      </c>
      <c r="R2822" s="3">
        <v>1</v>
      </c>
      <c r="S2822" s="3" t="s">
        <v>22833</v>
      </c>
      <c r="T2822" s="8" t="str">
        <f t="shared" si="44"/>
        <v>INSERT INTO item VALUES('0002713','식재료','안심','우육','','우육(안심,냉동,Steer,슬라이스,호주)','1Kg(0.6cm 슬라이스)','','','0','61160','0','수입','31512.1974370528','801.131948814465','351','213',1,'manager1');</v>
      </c>
      <c r="U2822" s="5"/>
    </row>
    <row r="2823" spans="1:21" x14ac:dyDescent="0.35">
      <c r="A2823" s="6" t="s">
        <v>16132</v>
      </c>
      <c r="B2823" s="1" t="s">
        <v>22786</v>
      </c>
      <c r="C2823" s="1" t="s">
        <v>3282</v>
      </c>
      <c r="D2823" s="1" t="s">
        <v>3304</v>
      </c>
      <c r="F2823" s="1" t="s">
        <v>3681</v>
      </c>
      <c r="G2823" s="1" t="s">
        <v>3684</v>
      </c>
      <c r="J2823" s="2">
        <v>0</v>
      </c>
      <c r="K2823" s="7">
        <v>61160</v>
      </c>
      <c r="L2823" s="1">
        <v>0</v>
      </c>
      <c r="M2823" s="1" t="s">
        <v>30</v>
      </c>
      <c r="N2823" s="11">
        <v>23753.739659631934</v>
      </c>
      <c r="O2823" s="11">
        <v>658.80372885243935</v>
      </c>
      <c r="P2823" s="11">
        <v>452</v>
      </c>
      <c r="Q2823" s="1">
        <v>165</v>
      </c>
      <c r="R2823" s="3">
        <v>1</v>
      </c>
      <c r="S2823" s="3" t="s">
        <v>22833</v>
      </c>
      <c r="T2823" s="8" t="str">
        <f t="shared" si="44"/>
        <v>INSERT INTO item VALUES('0002714','식재료','안심','우육','','우육(안심,냉동,Steer,슬라이스,호주)','1.5mm','','','0','61160','0','수입','23753.7396596319','658.803728852439','452','165',1,'manager1');</v>
      </c>
      <c r="U2823" s="5"/>
    </row>
    <row r="2824" spans="1:21" x14ac:dyDescent="0.35">
      <c r="A2824" s="6" t="s">
        <v>16133</v>
      </c>
      <c r="B2824" s="1" t="s">
        <v>22786</v>
      </c>
      <c r="C2824" s="1" t="s">
        <v>3282</v>
      </c>
      <c r="D2824" s="1" t="s">
        <v>3304</v>
      </c>
      <c r="F2824" s="1" t="s">
        <v>3685</v>
      </c>
      <c r="G2824" s="1" t="s">
        <v>246</v>
      </c>
      <c r="J2824" s="2">
        <v>0</v>
      </c>
      <c r="K2824" s="7">
        <v>132650</v>
      </c>
      <c r="L2824" s="1">
        <v>0</v>
      </c>
      <c r="M2824" s="1" t="s">
        <v>2</v>
      </c>
      <c r="N2824" s="11">
        <v>2964.7010019599797</v>
      </c>
      <c r="O2824" s="11">
        <v>903.13542475230906</v>
      </c>
      <c r="P2824" s="11">
        <v>294</v>
      </c>
      <c r="Q2824" s="1">
        <v>931</v>
      </c>
      <c r="R2824" s="3">
        <v>1</v>
      </c>
      <c r="S2824" s="3" t="s">
        <v>22833</v>
      </c>
      <c r="T2824" s="8" t="str">
        <f t="shared" si="44"/>
        <v>INSERT INTO item VALUES('0002715','식재료','안심','우육','','한우(D-2)(안심,냉장,1+등급,국산)','kg','','','0','132650','0','국산','2964.70100195998','903.135424752309','294','931',1,'manager1');</v>
      </c>
      <c r="U2824" s="5"/>
    </row>
    <row r="2825" spans="1:21" x14ac:dyDescent="0.35">
      <c r="A2825" s="6" t="s">
        <v>16134</v>
      </c>
      <c r="B2825" s="1" t="s">
        <v>22786</v>
      </c>
      <c r="C2825" s="1" t="s">
        <v>3282</v>
      </c>
      <c r="D2825" s="1" t="s">
        <v>3304</v>
      </c>
      <c r="F2825" s="1" t="s">
        <v>3686</v>
      </c>
      <c r="G2825" s="1" t="s">
        <v>3687</v>
      </c>
      <c r="J2825" s="2">
        <v>0</v>
      </c>
      <c r="K2825" s="7">
        <v>17130</v>
      </c>
      <c r="L2825" s="1">
        <v>0</v>
      </c>
      <c r="M2825" s="1" t="s">
        <v>30</v>
      </c>
      <c r="N2825" s="11">
        <v>12533.854077472733</v>
      </c>
      <c r="O2825" s="11">
        <v>303.91321999755195</v>
      </c>
      <c r="P2825" s="11">
        <v>801</v>
      </c>
      <c r="Q2825" s="1">
        <v>211</v>
      </c>
      <c r="R2825" s="3">
        <v>1</v>
      </c>
      <c r="S2825" s="3" t="s">
        <v>22833</v>
      </c>
      <c r="T2825" s="8" t="str">
        <f t="shared" si="44"/>
        <v>INSERT INTO item VALUES('0002716','식재료','안심','우육','','우육(D-2)(안심,냉장,Steer,스테이크용,호주)','180g','','','0','17130','0','수입','12533.8540774727','303.913219997552','801','211',1,'manager1');</v>
      </c>
      <c r="U2825" s="5"/>
    </row>
    <row r="2826" spans="1:21" x14ac:dyDescent="0.35">
      <c r="A2826" s="6" t="s">
        <v>16135</v>
      </c>
      <c r="B2826" s="1" t="s">
        <v>22786</v>
      </c>
      <c r="C2826" s="1" t="s">
        <v>3282</v>
      </c>
      <c r="D2826" s="1" t="s">
        <v>3304</v>
      </c>
      <c r="F2826" s="1" t="s">
        <v>3688</v>
      </c>
      <c r="G2826" s="1" t="s">
        <v>750</v>
      </c>
      <c r="J2826" s="2">
        <v>0</v>
      </c>
      <c r="K2826" s="7">
        <v>16570</v>
      </c>
      <c r="L2826" s="1">
        <v>0</v>
      </c>
      <c r="M2826" s="1" t="s">
        <v>30</v>
      </c>
      <c r="N2826" s="11">
        <v>9176.5014324049753</v>
      </c>
      <c r="O2826" s="11">
        <v>849.29560362052121</v>
      </c>
      <c r="P2826" s="11">
        <v>725</v>
      </c>
      <c r="Q2826" s="1">
        <v>590</v>
      </c>
      <c r="R2826" s="3">
        <v>1</v>
      </c>
      <c r="S2826" s="3" t="s">
        <v>22833</v>
      </c>
      <c r="T2826" s="8" t="str">
        <f t="shared" si="44"/>
        <v>INSERT INTO item VALUES('0002717','식재료','안심','우육','','우육(안심,냉장,Steer,스테이크용,호주)','150g','','','0','16570','0','수입','9176.50143240498','849.295603620521','725','590',1,'manager1');</v>
      </c>
      <c r="U2826" s="5"/>
    </row>
    <row r="2827" spans="1:21" x14ac:dyDescent="0.35">
      <c r="A2827" s="6" t="s">
        <v>16136</v>
      </c>
      <c r="B2827" s="1" t="s">
        <v>22786</v>
      </c>
      <c r="C2827" s="1" t="s">
        <v>3282</v>
      </c>
      <c r="D2827" s="1" t="s">
        <v>3304</v>
      </c>
      <c r="F2827" s="1" t="s">
        <v>3689</v>
      </c>
      <c r="G2827" s="1" t="s">
        <v>2186</v>
      </c>
      <c r="J2827" s="2">
        <v>0</v>
      </c>
      <c r="K2827" s="7">
        <v>55650</v>
      </c>
      <c r="L2827" s="1">
        <v>0</v>
      </c>
      <c r="M2827" s="1" t="s">
        <v>30</v>
      </c>
      <c r="N2827" s="11">
        <v>20805.273030207612</v>
      </c>
      <c r="O2827" s="11">
        <v>488.77600229329943</v>
      </c>
      <c r="P2827" s="11">
        <v>135</v>
      </c>
      <c r="Q2827" s="1">
        <v>120</v>
      </c>
      <c r="R2827" s="3">
        <v>1</v>
      </c>
      <c r="S2827" s="3" t="s">
        <v>22833</v>
      </c>
      <c r="T2827" s="8" t="str">
        <f t="shared" si="44"/>
        <v>INSERT INTO item VALUES('0002718','식재료','안심','우육','','(소량전용)우육(안심,냉장,Steer,통덩어리,호주)','Kg(1kg미만발주가능)','','','0','55650','0','수입','20805.2730302076','488.776002293299','135','120',1,'manager1');</v>
      </c>
      <c r="U2827" s="5"/>
    </row>
    <row r="2828" spans="1:21" x14ac:dyDescent="0.35">
      <c r="A2828" s="6" t="s">
        <v>16137</v>
      </c>
      <c r="B2828" s="1" t="s">
        <v>22786</v>
      </c>
      <c r="C2828" s="1" t="s">
        <v>3282</v>
      </c>
      <c r="D2828" s="1" t="s">
        <v>3304</v>
      </c>
      <c r="F2828" s="1" t="s">
        <v>3690</v>
      </c>
      <c r="G2828" s="1" t="s">
        <v>3691</v>
      </c>
      <c r="J2828" s="2">
        <v>0</v>
      </c>
      <c r="K2828" s="7">
        <v>69330</v>
      </c>
      <c r="L2828" s="1">
        <v>0</v>
      </c>
      <c r="M2828" s="1" t="s">
        <v>2</v>
      </c>
      <c r="N2828" s="11">
        <v>1119.1083118212869</v>
      </c>
      <c r="O2828" s="11">
        <v>266.11472323535088</v>
      </c>
      <c r="P2828" s="11">
        <v>871</v>
      </c>
      <c r="Q2828" s="1">
        <v>177</v>
      </c>
      <c r="R2828" s="3">
        <v>1</v>
      </c>
      <c r="S2828" s="3" t="s">
        <v>22833</v>
      </c>
      <c r="T2828" s="8" t="str">
        <f t="shared" si="44"/>
        <v>INSERT INTO item VALUES('0002719','식재료','안심','우육','','(소량전용)육우(안심,냉동,3등급,스테이크용,국산육우)','0*0*1.5(1kg미만발주가능)','','','0','69330','0','국산','1119.10831182129','266.114723235351','871','177',1,'manager1');</v>
      </c>
      <c r="U2828" s="5"/>
    </row>
    <row r="2829" spans="1:21" x14ac:dyDescent="0.35">
      <c r="A2829" s="6" t="s">
        <v>16138</v>
      </c>
      <c r="B2829" s="1" t="s">
        <v>22786</v>
      </c>
      <c r="C2829" s="1" t="s">
        <v>3282</v>
      </c>
      <c r="D2829" s="1" t="s">
        <v>3320</v>
      </c>
      <c r="F2829" s="1" t="s">
        <v>3692</v>
      </c>
      <c r="G2829" s="1" t="s">
        <v>3585</v>
      </c>
      <c r="J2829" s="2">
        <v>0</v>
      </c>
      <c r="K2829" s="7">
        <v>37160</v>
      </c>
      <c r="L2829" s="1">
        <v>0</v>
      </c>
      <c r="M2829" s="1" t="s">
        <v>2</v>
      </c>
      <c r="N2829" s="11">
        <v>18619.762896050499</v>
      </c>
      <c r="O2829" s="11">
        <v>657.38450796909399</v>
      </c>
      <c r="P2829" s="11">
        <v>432</v>
      </c>
      <c r="Q2829" s="1">
        <v>290</v>
      </c>
      <c r="R2829" s="3">
        <v>1</v>
      </c>
      <c r="S2829" s="3" t="s">
        <v>22833</v>
      </c>
      <c r="T2829" s="8" t="str">
        <f t="shared" si="44"/>
        <v>INSERT INTO item VALUES('0002720','식재료','등심','우육','','육우(등심,냉동,3등급,로스용,국산육우)','0*0*0.7','','','0','37160','0','국산','18619.7628960505','657.384507969094','432','290',1,'manager1');</v>
      </c>
      <c r="U2829" s="5"/>
    </row>
    <row r="2830" spans="1:21" x14ac:dyDescent="0.35">
      <c r="A2830" s="6" t="s">
        <v>16139</v>
      </c>
      <c r="B2830" s="1" t="s">
        <v>22786</v>
      </c>
      <c r="C2830" s="1" t="s">
        <v>3282</v>
      </c>
      <c r="D2830" s="1" t="s">
        <v>3320</v>
      </c>
      <c r="F2830" s="1" t="s">
        <v>3693</v>
      </c>
      <c r="G2830" s="1" t="s">
        <v>2480</v>
      </c>
      <c r="J2830" s="2">
        <v>0</v>
      </c>
      <c r="K2830" s="7">
        <v>35200</v>
      </c>
      <c r="L2830" s="1">
        <v>0</v>
      </c>
      <c r="M2830" s="1" t="s">
        <v>2</v>
      </c>
      <c r="N2830" s="11">
        <v>33028.787834018505</v>
      </c>
      <c r="O2830" s="11">
        <v>449.87160854415384</v>
      </c>
      <c r="P2830" s="11">
        <v>183</v>
      </c>
      <c r="Q2830" s="1">
        <v>269</v>
      </c>
      <c r="R2830" s="3">
        <v>1</v>
      </c>
      <c r="S2830" s="3" t="s">
        <v>22833</v>
      </c>
      <c r="T2830" s="8" t="str">
        <f t="shared" si="44"/>
        <v>INSERT INTO item VALUES('0002721','식재료','등심','우육','','육우(등심,냉동,불고기용,3등급,D-2,국산)','1Kg(0.4cm)','','','0','35200','0','국산','33028.7878340185','449.871608544154','183','269',1,'manager1');</v>
      </c>
      <c r="U2830" s="5"/>
    </row>
    <row r="2831" spans="1:21" x14ac:dyDescent="0.35">
      <c r="A2831" s="6" t="s">
        <v>16140</v>
      </c>
      <c r="B2831" s="1" t="s">
        <v>22786</v>
      </c>
      <c r="C2831" s="1" t="s">
        <v>3282</v>
      </c>
      <c r="D2831" s="1" t="s">
        <v>3320</v>
      </c>
      <c r="F2831" s="1" t="s">
        <v>3694</v>
      </c>
      <c r="G2831" s="1" t="s">
        <v>20</v>
      </c>
      <c r="J2831" s="2">
        <v>0</v>
      </c>
      <c r="K2831" s="7">
        <v>44690</v>
      </c>
      <c r="L2831" s="1">
        <v>0</v>
      </c>
      <c r="M2831" s="1" t="s">
        <v>2</v>
      </c>
      <c r="N2831" s="11">
        <v>150.05448541559556</v>
      </c>
      <c r="O2831" s="11">
        <v>126.21408907901477</v>
      </c>
      <c r="P2831" s="11">
        <v>872</v>
      </c>
      <c r="Q2831" s="1">
        <v>286</v>
      </c>
      <c r="R2831" s="3">
        <v>1</v>
      </c>
      <c r="S2831" s="3" t="s">
        <v>22833</v>
      </c>
      <c r="T2831" s="8" t="str">
        <f t="shared" si="44"/>
        <v>INSERT INTO item VALUES('0002722','식재료','등심','우육','','육우(등심,냉장,3등급,통덩어리,국산육우)','1Kg','','','0','44690','0','국산','150.054485415596','126.214089079015','872','286',1,'manager1');</v>
      </c>
      <c r="U2831" s="5"/>
    </row>
    <row r="2832" spans="1:21" x14ac:dyDescent="0.35">
      <c r="A2832" s="6" t="s">
        <v>16141</v>
      </c>
      <c r="B2832" s="1" t="s">
        <v>22786</v>
      </c>
      <c r="C2832" s="1" t="s">
        <v>3282</v>
      </c>
      <c r="D2832" s="1" t="s">
        <v>3320</v>
      </c>
      <c r="F2832" s="1" t="s">
        <v>3695</v>
      </c>
      <c r="G2832" s="1" t="s">
        <v>20</v>
      </c>
      <c r="J2832" s="2">
        <v>0</v>
      </c>
      <c r="K2832" s="7">
        <v>56560</v>
      </c>
      <c r="L2832" s="1">
        <v>0</v>
      </c>
      <c r="M2832" s="1" t="s">
        <v>2</v>
      </c>
      <c r="N2832" s="11">
        <v>58410.016357949149</v>
      </c>
      <c r="O2832" s="11">
        <v>975.52609713457184</v>
      </c>
      <c r="P2832" s="11">
        <v>567</v>
      </c>
      <c r="Q2832" s="1">
        <v>288</v>
      </c>
      <c r="R2832" s="3">
        <v>1</v>
      </c>
      <c r="S2832" s="3" t="s">
        <v>22833</v>
      </c>
      <c r="T2832" s="8" t="str">
        <f t="shared" si="44"/>
        <v>INSERT INTO item VALUES('0002723','식재료','등심','우육','','육우(채끝등심,냉동,3등급,스테이크용,통덩어리,국산육우)','1Kg','','','0','56560','0','국산','58410.0163579491','975.526097134572','567','288',1,'manager1');</v>
      </c>
      <c r="U2832" s="5"/>
    </row>
    <row r="2833" spans="1:21" x14ac:dyDescent="0.35">
      <c r="A2833" s="6" t="s">
        <v>16142</v>
      </c>
      <c r="B2833" s="1" t="s">
        <v>22786</v>
      </c>
      <c r="C2833" s="1" t="s">
        <v>3282</v>
      </c>
      <c r="D2833" s="1" t="s">
        <v>3320</v>
      </c>
      <c r="F2833" s="1" t="s">
        <v>3696</v>
      </c>
      <c r="G2833" s="1" t="s">
        <v>3673</v>
      </c>
      <c r="J2833" s="2">
        <v>0</v>
      </c>
      <c r="K2833" s="7">
        <v>56560</v>
      </c>
      <c r="L2833" s="1">
        <v>0</v>
      </c>
      <c r="M2833" s="1" t="s">
        <v>2</v>
      </c>
      <c r="N2833" s="11">
        <v>6842.0035839848324</v>
      </c>
      <c r="O2833" s="11">
        <v>47.857173461983372</v>
      </c>
      <c r="P2833" s="11">
        <v>828</v>
      </c>
      <c r="Q2833" s="1">
        <v>279</v>
      </c>
      <c r="R2833" s="3">
        <v>1</v>
      </c>
      <c r="S2833" s="3" t="s">
        <v>22833</v>
      </c>
      <c r="T2833" s="8" t="str">
        <f t="shared" si="44"/>
        <v>INSERT INTO item VALUES('0002724','식재료','등심','우육','','육우(채끝등심,냉동,3등급,스테이크용,국산육우)','0*0*1.5','','','0','56560','0','국산','6842.00358398483','47.8571734619834','828','279',1,'manager1');</v>
      </c>
      <c r="U2833" s="5"/>
    </row>
    <row r="2834" spans="1:21" x14ac:dyDescent="0.35">
      <c r="A2834" s="6" t="s">
        <v>16143</v>
      </c>
      <c r="B2834" s="1" t="s">
        <v>22786</v>
      </c>
      <c r="C2834" s="1" t="s">
        <v>3282</v>
      </c>
      <c r="D2834" s="1" t="s">
        <v>3320</v>
      </c>
      <c r="F2834" s="1" t="s">
        <v>3697</v>
      </c>
      <c r="G2834" s="1" t="s">
        <v>20</v>
      </c>
      <c r="J2834" s="2">
        <v>0</v>
      </c>
      <c r="K2834" s="7">
        <v>62850</v>
      </c>
      <c r="L2834" s="1">
        <v>0</v>
      </c>
      <c r="M2834" s="1" t="s">
        <v>2</v>
      </c>
      <c r="N2834" s="11">
        <v>14318.849140202752</v>
      </c>
      <c r="O2834" s="11">
        <v>537.29637282981923</v>
      </c>
      <c r="P2834" s="11">
        <v>199</v>
      </c>
      <c r="Q2834" s="1">
        <v>175</v>
      </c>
      <c r="R2834" s="3">
        <v>1</v>
      </c>
      <c r="S2834" s="3" t="s">
        <v>22833</v>
      </c>
      <c r="T2834" s="8" t="str">
        <f t="shared" si="44"/>
        <v>INSERT INTO item VALUES('0002725','식재료','등심','우육','','육우(채끝등심,냉장,3등급,통덩어리,국산육우)','1Kg','','','0','62850','0','국산','14318.8491402028','537.296372829819','199','175',1,'manager1');</v>
      </c>
      <c r="U2834" s="5"/>
    </row>
    <row r="2835" spans="1:21" x14ac:dyDescent="0.35">
      <c r="A2835" s="6" t="s">
        <v>16144</v>
      </c>
      <c r="B2835" s="1" t="s">
        <v>22786</v>
      </c>
      <c r="C2835" s="1" t="s">
        <v>3282</v>
      </c>
      <c r="D2835" s="1" t="s">
        <v>3320</v>
      </c>
      <c r="F2835" s="1" t="s">
        <v>3698</v>
      </c>
      <c r="G2835" s="1" t="s">
        <v>2494</v>
      </c>
      <c r="J2835" s="2">
        <v>0</v>
      </c>
      <c r="K2835" s="7">
        <v>52500</v>
      </c>
      <c r="L2835" s="1">
        <v>0</v>
      </c>
      <c r="M2835" s="1" t="s">
        <v>30</v>
      </c>
      <c r="N2835" s="11">
        <v>9651.6529369199379</v>
      </c>
      <c r="O2835" s="11">
        <v>870.28531261327964</v>
      </c>
      <c r="P2835" s="11">
        <v>696</v>
      </c>
      <c r="Q2835" s="1">
        <v>458</v>
      </c>
      <c r="R2835" s="3">
        <v>1</v>
      </c>
      <c r="S2835" s="3" t="s">
        <v>22833</v>
      </c>
      <c r="T2835" s="8" t="str">
        <f t="shared" si="44"/>
        <v>INSERT INTO item VALUES('0002726','식재료','등심','우육','','우육(등심,냉동,로스용,상품,호주)','1Kg(0.4cm 슬라이스)','','','0','52500','0','수입','9651.65293691994','870.28531261328','696','458',1,'manager1');</v>
      </c>
      <c r="U2835" s="5"/>
    </row>
    <row r="2836" spans="1:21" x14ac:dyDescent="0.35">
      <c r="A2836" s="6" t="s">
        <v>16145</v>
      </c>
      <c r="B2836" s="1" t="s">
        <v>22786</v>
      </c>
      <c r="C2836" s="1" t="s">
        <v>3282</v>
      </c>
      <c r="D2836" s="1" t="s">
        <v>3320</v>
      </c>
      <c r="F2836" s="1" t="s">
        <v>3699</v>
      </c>
      <c r="G2836" s="1" t="s">
        <v>2665</v>
      </c>
      <c r="J2836" s="2">
        <v>0</v>
      </c>
      <c r="K2836" s="7">
        <v>46930</v>
      </c>
      <c r="L2836" s="1">
        <v>0</v>
      </c>
      <c r="M2836" s="1" t="s">
        <v>30</v>
      </c>
      <c r="N2836" s="11">
        <v>22151.740507693212</v>
      </c>
      <c r="O2836" s="11">
        <v>189.60667561768417</v>
      </c>
      <c r="P2836" s="11">
        <v>720</v>
      </c>
      <c r="Q2836" s="1">
        <v>27</v>
      </c>
      <c r="R2836" s="3">
        <v>1</v>
      </c>
      <c r="S2836" s="3" t="s">
        <v>22833</v>
      </c>
      <c r="T2836" s="8" t="str">
        <f t="shared" si="44"/>
        <v>INSERT INTO item VALUES('0002727','식재료','등심','우육','','우육(채끝,냉동,Steer,스테이크용,슬라이스,호주)','1Kg(1cm)','','','0','46930','0','수입','22151.7405076932','189.606675617684','720','27',1,'manager1');</v>
      </c>
      <c r="U2836" s="5"/>
    </row>
    <row r="2837" spans="1:21" x14ac:dyDescent="0.35">
      <c r="A2837" s="6" t="s">
        <v>16146</v>
      </c>
      <c r="B2837" s="1" t="s">
        <v>22786</v>
      </c>
      <c r="C2837" s="1" t="s">
        <v>3282</v>
      </c>
      <c r="D2837" s="1" t="s">
        <v>3320</v>
      </c>
      <c r="F2837" s="1" t="s">
        <v>3700</v>
      </c>
      <c r="G2837" s="1" t="s">
        <v>3701</v>
      </c>
      <c r="J2837" s="2">
        <v>0</v>
      </c>
      <c r="K2837" s="7">
        <v>54190</v>
      </c>
      <c r="L2837" s="1">
        <v>0</v>
      </c>
      <c r="M2837" s="1" t="s">
        <v>30</v>
      </c>
      <c r="N2837" s="11">
        <v>11999.343242999923</v>
      </c>
      <c r="O2837" s="11">
        <v>947.25067293583982</v>
      </c>
      <c r="P2837" s="11">
        <v>567</v>
      </c>
      <c r="Q2837" s="1">
        <v>47</v>
      </c>
      <c r="R2837" s="3">
        <v>1</v>
      </c>
      <c r="S2837" s="3" t="s">
        <v>22833</v>
      </c>
      <c r="T2837" s="8" t="str">
        <f t="shared" si="44"/>
        <v>INSERT INTO item VALUES('0002728','식재료','등심','우육','','우육(등심,냉동,구이용,Steer,호주)','0*0*0.7(Rib Eye)','','','0','54190','0','수입','11999.3432429999','947.25067293584','567','47',1,'manager1');</v>
      </c>
      <c r="U2837" s="5"/>
    </row>
    <row r="2838" spans="1:21" x14ac:dyDescent="0.35">
      <c r="A2838" s="6" t="s">
        <v>16147</v>
      </c>
      <c r="B2838" s="1" t="s">
        <v>22786</v>
      </c>
      <c r="C2838" s="1" t="s">
        <v>3282</v>
      </c>
      <c r="D2838" s="1" t="s">
        <v>3320</v>
      </c>
      <c r="F2838" s="1" t="s">
        <v>3702</v>
      </c>
      <c r="G2838" s="1" t="s">
        <v>3703</v>
      </c>
      <c r="J2838" s="2">
        <v>0</v>
      </c>
      <c r="K2838" s="7">
        <v>50280</v>
      </c>
      <c r="L2838" s="1">
        <v>0</v>
      </c>
      <c r="M2838" s="1" t="s">
        <v>30</v>
      </c>
      <c r="N2838" s="11">
        <v>12361.684341073407</v>
      </c>
      <c r="O2838" s="11">
        <v>457.53557948876022</v>
      </c>
      <c r="P2838" s="11">
        <v>916</v>
      </c>
      <c r="Q2838" s="1">
        <v>176</v>
      </c>
      <c r="R2838" s="3">
        <v>1</v>
      </c>
      <c r="S2838" s="3" t="s">
        <v>22833</v>
      </c>
      <c r="T2838" s="8" t="str">
        <f t="shared" si="44"/>
        <v>INSERT INTO item VALUES('0002729','식재료','등심','우육','','우육(등심,냉동,불고기용,Steer,호주)','6*6*0.2','','','0','50280','0','수입','12361.6843410734','457.53557948876','916','176',1,'manager1');</v>
      </c>
      <c r="U2838" s="5"/>
    </row>
    <row r="2839" spans="1:21" x14ac:dyDescent="0.35">
      <c r="A2839" s="6" t="s">
        <v>16148</v>
      </c>
      <c r="B2839" s="1" t="s">
        <v>22786</v>
      </c>
      <c r="C2839" s="1" t="s">
        <v>3282</v>
      </c>
      <c r="D2839" s="1" t="s">
        <v>3320</v>
      </c>
      <c r="F2839" s="1" t="s">
        <v>3704</v>
      </c>
      <c r="G2839" s="1" t="s">
        <v>20</v>
      </c>
      <c r="J2839" s="2">
        <v>0</v>
      </c>
      <c r="K2839" s="7">
        <v>49160</v>
      </c>
      <c r="L2839" s="1">
        <v>0</v>
      </c>
      <c r="M2839" s="1" t="s">
        <v>30</v>
      </c>
      <c r="N2839" s="11">
        <v>4299.9567308845535</v>
      </c>
      <c r="O2839" s="11">
        <v>424.72256841573932</v>
      </c>
      <c r="P2839" s="11">
        <v>978</v>
      </c>
      <c r="Q2839" s="1">
        <v>32</v>
      </c>
      <c r="R2839" s="3">
        <v>1</v>
      </c>
      <c r="S2839" s="3" t="s">
        <v>22833</v>
      </c>
      <c r="T2839" s="8" t="str">
        <f t="shared" si="44"/>
        <v>INSERT INTO item VALUES('0002730','식재료','등심','우육','','우육(등심,냉동,Steer,분쇄,호주)','1Kg','','','0','49160','0','수입','4299.95673088455','424.722568415739','978','32',1,'manager1');</v>
      </c>
      <c r="U2839" s="5"/>
    </row>
    <row r="2840" spans="1:21" x14ac:dyDescent="0.35">
      <c r="A2840" s="6" t="s">
        <v>16149</v>
      </c>
      <c r="B2840" s="1" t="s">
        <v>22786</v>
      </c>
      <c r="C2840" s="1" t="s">
        <v>3282</v>
      </c>
      <c r="D2840" s="1" t="s">
        <v>3320</v>
      </c>
      <c r="F2840" s="1" t="s">
        <v>3705</v>
      </c>
      <c r="G2840" s="1" t="s">
        <v>20</v>
      </c>
      <c r="J2840" s="2">
        <v>0</v>
      </c>
      <c r="K2840" s="7">
        <v>50280</v>
      </c>
      <c r="L2840" s="1">
        <v>0</v>
      </c>
      <c r="M2840" s="1" t="s">
        <v>30</v>
      </c>
      <c r="N2840" s="11">
        <v>70248.459129781986</v>
      </c>
      <c r="O2840" s="11">
        <v>855.19897486962043</v>
      </c>
      <c r="P2840" s="11">
        <v>639</v>
      </c>
      <c r="Q2840" s="1">
        <v>391</v>
      </c>
      <c r="R2840" s="3">
        <v>1</v>
      </c>
      <c r="S2840" s="3" t="s">
        <v>22833</v>
      </c>
      <c r="T2840" s="8" t="str">
        <f t="shared" si="44"/>
        <v>INSERT INTO item VALUES('0002731','식재료','등심','우육','','우육(등심,냉동,통덩어리,Steer,호주)','1Kg','','','0','50280','0','수입','70248.459129782','855.19897486962','639','391',1,'manager1');</v>
      </c>
      <c r="U2840" s="5"/>
    </row>
    <row r="2841" spans="1:21" x14ac:dyDescent="0.35">
      <c r="A2841" s="6" t="s">
        <v>16150</v>
      </c>
      <c r="B2841" s="1" t="s">
        <v>22786</v>
      </c>
      <c r="C2841" s="1" t="s">
        <v>3282</v>
      </c>
      <c r="D2841" s="1" t="s">
        <v>3320</v>
      </c>
      <c r="F2841" s="1" t="s">
        <v>3706</v>
      </c>
      <c r="G2841" s="1" t="s">
        <v>2621</v>
      </c>
      <c r="J2841" s="2">
        <v>0</v>
      </c>
      <c r="K2841" s="7">
        <v>52500</v>
      </c>
      <c r="L2841" s="1">
        <v>0</v>
      </c>
      <c r="M2841" s="1" t="s">
        <v>30</v>
      </c>
      <c r="N2841" s="11">
        <v>21400.829350522192</v>
      </c>
      <c r="O2841" s="11">
        <v>790.33401080654335</v>
      </c>
      <c r="P2841" s="11">
        <v>837</v>
      </c>
      <c r="Q2841" s="1">
        <v>41</v>
      </c>
      <c r="R2841" s="3">
        <v>1</v>
      </c>
      <c r="S2841" s="3" t="s">
        <v>22833</v>
      </c>
      <c r="T2841" s="8" t="str">
        <f t="shared" si="44"/>
        <v>INSERT INTO item VALUES('0002732','식재료','등심','우육','','우육(등심,냉동,Steer,깍둑썰기,호주)','1Kg(2.5*2.5*2.5cm)','','','0','52500','0','수입','21400.8293505222','790.334010806543','837','41',1,'manager1');</v>
      </c>
      <c r="U2841" s="5"/>
    </row>
    <row r="2842" spans="1:21" x14ac:dyDescent="0.35">
      <c r="A2842" s="6" t="s">
        <v>16151</v>
      </c>
      <c r="B2842" s="1" t="s">
        <v>22786</v>
      </c>
      <c r="C2842" s="1" t="s">
        <v>3282</v>
      </c>
      <c r="D2842" s="1" t="s">
        <v>3320</v>
      </c>
      <c r="F2842" s="1" t="s">
        <v>3707</v>
      </c>
      <c r="G2842" s="1" t="s">
        <v>3708</v>
      </c>
      <c r="J2842" s="2">
        <v>0</v>
      </c>
      <c r="K2842" s="7">
        <v>54190</v>
      </c>
      <c r="L2842" s="1">
        <v>0</v>
      </c>
      <c r="M2842" s="1" t="s">
        <v>30</v>
      </c>
      <c r="N2842" s="11">
        <v>86375.446473779506</v>
      </c>
      <c r="O2842" s="11">
        <v>23.011221445292772</v>
      </c>
      <c r="P2842" s="11">
        <v>262</v>
      </c>
      <c r="Q2842" s="1">
        <v>755</v>
      </c>
      <c r="R2842" s="3">
        <v>1</v>
      </c>
      <c r="S2842" s="3" t="s">
        <v>22833</v>
      </c>
      <c r="T2842" s="8" t="str">
        <f t="shared" si="44"/>
        <v>INSERT INTO item VALUES('0002733','식재료','등심','우육','','우육(등심,냉동,스테이크용,Steer,호주)','1Kg(1.5cm/립아이)','','','0','54190','0','수입','86375.4464737795','23.0112214452928','262','755',1,'manager1');</v>
      </c>
      <c r="U2842" s="5"/>
    </row>
    <row r="2843" spans="1:21" x14ac:dyDescent="0.35">
      <c r="A2843" s="6" t="s">
        <v>16152</v>
      </c>
      <c r="B2843" s="1" t="s">
        <v>22786</v>
      </c>
      <c r="C2843" s="1" t="s">
        <v>3282</v>
      </c>
      <c r="D2843" s="1" t="s">
        <v>3320</v>
      </c>
      <c r="F2843" s="1" t="s">
        <v>3709</v>
      </c>
      <c r="G2843" s="1" t="s">
        <v>2957</v>
      </c>
      <c r="J2843" s="2">
        <v>0</v>
      </c>
      <c r="K2843" s="7">
        <v>52500</v>
      </c>
      <c r="L2843" s="1">
        <v>0</v>
      </c>
      <c r="M2843" s="1" t="s">
        <v>30</v>
      </c>
      <c r="N2843" s="11">
        <v>2478.4946813561692</v>
      </c>
      <c r="O2843" s="11">
        <v>523.27526460706383</v>
      </c>
      <c r="P2843" s="11">
        <v>616</v>
      </c>
      <c r="Q2843" s="1">
        <v>258</v>
      </c>
      <c r="R2843" s="3">
        <v>1</v>
      </c>
      <c r="S2843" s="3" t="s">
        <v>22833</v>
      </c>
      <c r="T2843" s="8" t="str">
        <f t="shared" si="44"/>
        <v>INSERT INTO item VALUES('0002734','식재료','등심','우육','','우육(등심,냉동,찌개용,Steer,호주)','4*3*0.3','','','0','52500','0','수입','2478.49468135617','523.275264607064','616','258',1,'manager1');</v>
      </c>
      <c r="U2843" s="5"/>
    </row>
    <row r="2844" spans="1:21" x14ac:dyDescent="0.35">
      <c r="A2844" s="6" t="s">
        <v>16153</v>
      </c>
      <c r="B2844" s="1" t="s">
        <v>22786</v>
      </c>
      <c r="C2844" s="1" t="s">
        <v>3282</v>
      </c>
      <c r="D2844" s="1" t="s">
        <v>3320</v>
      </c>
      <c r="F2844" s="1" t="s">
        <v>3710</v>
      </c>
      <c r="G2844" s="1" t="s">
        <v>20</v>
      </c>
      <c r="J2844" s="2">
        <v>0</v>
      </c>
      <c r="K2844" s="7">
        <v>43860</v>
      </c>
      <c r="L2844" s="1">
        <v>0</v>
      </c>
      <c r="M2844" s="1" t="s">
        <v>30</v>
      </c>
      <c r="N2844" s="11">
        <v>37424.762069461583</v>
      </c>
      <c r="O2844" s="11">
        <v>853.98300735721898</v>
      </c>
      <c r="P2844" s="11">
        <v>280</v>
      </c>
      <c r="Q2844" s="1">
        <v>370</v>
      </c>
      <c r="R2844" s="3">
        <v>1</v>
      </c>
      <c r="S2844" s="3" t="s">
        <v>22833</v>
      </c>
      <c r="T2844" s="8" t="str">
        <f t="shared" si="44"/>
        <v>INSERT INTO item VALUES('0002735','식재료','등심','우육','','우육(채끝,냉동,Steer,찹스테이크용,호주)','1Kg','','','0','43860','0','수입','37424.7620694616','853.983007357219','280','370',1,'manager1');</v>
      </c>
      <c r="U2844" s="5"/>
    </row>
    <row r="2845" spans="1:21" x14ac:dyDescent="0.35">
      <c r="A2845" s="6" t="s">
        <v>16154</v>
      </c>
      <c r="B2845" s="1" t="s">
        <v>22786</v>
      </c>
      <c r="C2845" s="1" t="s">
        <v>3282</v>
      </c>
      <c r="D2845" s="1" t="s">
        <v>3320</v>
      </c>
      <c r="F2845" s="1" t="s">
        <v>3711</v>
      </c>
      <c r="G2845" s="1" t="s">
        <v>20</v>
      </c>
      <c r="J2845" s="2">
        <v>0</v>
      </c>
      <c r="K2845" s="7">
        <v>37740</v>
      </c>
      <c r="L2845" s="1">
        <v>0</v>
      </c>
      <c r="M2845" s="1" t="s">
        <v>30</v>
      </c>
      <c r="N2845" s="11">
        <v>46033.327061494252</v>
      </c>
      <c r="O2845" s="11">
        <v>551.76419039939378</v>
      </c>
      <c r="P2845" s="11">
        <v>598</v>
      </c>
      <c r="Q2845" s="1">
        <v>172</v>
      </c>
      <c r="R2845" s="3">
        <v>1</v>
      </c>
      <c r="S2845" s="3" t="s">
        <v>22833</v>
      </c>
      <c r="T2845" s="8" t="str">
        <f t="shared" si="44"/>
        <v>INSERT INTO item VALUES('0002736','식재료','등심','우육','','우육(채끝,냉동,Steer,통덩어리,호주)','1Kg','','','0','37740','0','수입','46033.3270614943','551.764190399394','598','172',1,'manager1');</v>
      </c>
      <c r="U2845" s="5"/>
    </row>
    <row r="2846" spans="1:21" x14ac:dyDescent="0.35">
      <c r="A2846" s="6" t="s">
        <v>16155</v>
      </c>
      <c r="B2846" s="1" t="s">
        <v>22786</v>
      </c>
      <c r="C2846" s="1" t="s">
        <v>3282</v>
      </c>
      <c r="D2846" s="1" t="s">
        <v>3320</v>
      </c>
      <c r="F2846" s="1" t="s">
        <v>3712</v>
      </c>
      <c r="G2846" s="1" t="s">
        <v>20</v>
      </c>
      <c r="J2846" s="2">
        <v>0</v>
      </c>
      <c r="K2846" s="7">
        <v>37740</v>
      </c>
      <c r="L2846" s="1">
        <v>0</v>
      </c>
      <c r="M2846" s="1" t="s">
        <v>30</v>
      </c>
      <c r="N2846" s="11">
        <v>38033.232147334958</v>
      </c>
      <c r="O2846" s="11">
        <v>51.879488994317043</v>
      </c>
      <c r="P2846" s="11">
        <v>287</v>
      </c>
      <c r="Q2846" s="1">
        <v>195</v>
      </c>
      <c r="R2846" s="3">
        <v>1</v>
      </c>
      <c r="S2846" s="3" t="s">
        <v>22833</v>
      </c>
      <c r="T2846" s="8" t="str">
        <f t="shared" si="44"/>
        <v>INSERT INTO item VALUES('0002737','식재료','등심','우육','','우육(채끝,냉장,Steer,통덩어리,호주)','1Kg','','','0','37740','0','수입','38033.232147335','51.879488994317','287','195',1,'manager1');</v>
      </c>
      <c r="U2846" s="5"/>
    </row>
    <row r="2847" spans="1:21" x14ac:dyDescent="0.35">
      <c r="A2847" s="6" t="s">
        <v>16156</v>
      </c>
      <c r="B2847" s="1" t="s">
        <v>22786</v>
      </c>
      <c r="C2847" s="1" t="s">
        <v>3282</v>
      </c>
      <c r="D2847" s="1" t="s">
        <v>3320</v>
      </c>
      <c r="F2847" s="1" t="s">
        <v>3713</v>
      </c>
      <c r="G2847" s="1" t="s">
        <v>20</v>
      </c>
      <c r="J2847" s="2">
        <v>0</v>
      </c>
      <c r="K2847" s="7">
        <v>111710</v>
      </c>
      <c r="L2847" s="1">
        <v>0</v>
      </c>
      <c r="M2847" s="1" t="s">
        <v>30</v>
      </c>
      <c r="N2847" s="11">
        <v>26879.897044572699</v>
      </c>
      <c r="O2847" s="11">
        <v>634.19914706718384</v>
      </c>
      <c r="P2847" s="11">
        <v>35</v>
      </c>
      <c r="Q2847" s="1">
        <v>254</v>
      </c>
      <c r="R2847" s="3">
        <v>1</v>
      </c>
      <c r="S2847" s="3" t="s">
        <v>22833</v>
      </c>
      <c r="T2847" s="8" t="str">
        <f t="shared" si="44"/>
        <v>INSERT INTO item VALUES('0002738','식재료','등심','우육','','우육(등심,냉동,Choice,통덩어리,미국)','1Kg','','','0','111710','0','수입','26879.8970445727','634.199147067184','35','254',1,'manager1');</v>
      </c>
      <c r="U2847" s="5"/>
    </row>
    <row r="2848" spans="1:21" x14ac:dyDescent="0.35">
      <c r="A2848" s="6" t="s">
        <v>16157</v>
      </c>
      <c r="B2848" s="1" t="s">
        <v>22786</v>
      </c>
      <c r="C2848" s="1" t="s">
        <v>3282</v>
      </c>
      <c r="D2848" s="1" t="s">
        <v>3320</v>
      </c>
      <c r="F2848" s="1" t="s">
        <v>3714</v>
      </c>
      <c r="G2848" s="1" t="s">
        <v>2510</v>
      </c>
      <c r="J2848" s="2">
        <v>0</v>
      </c>
      <c r="K2848" s="7">
        <v>50280</v>
      </c>
      <c r="L2848" s="1">
        <v>0</v>
      </c>
      <c r="M2848" s="1" t="s">
        <v>30</v>
      </c>
      <c r="N2848" s="11">
        <v>3574.4281680556355</v>
      </c>
      <c r="O2848" s="11">
        <v>170.12287767024947</v>
      </c>
      <c r="P2848" s="11">
        <v>663</v>
      </c>
      <c r="Q2848" s="1">
        <v>215</v>
      </c>
      <c r="R2848" s="3">
        <v>1</v>
      </c>
      <c r="S2848" s="3" t="s">
        <v>22833</v>
      </c>
      <c r="T2848" s="8" t="str">
        <f t="shared" si="44"/>
        <v>INSERT INTO item VALUES('0002739','식재료','등심','우육','','우육(등심,냉동,Steer,불고기용,슬라이스,호주)','1Kg(0.1cm)','','','0','50280','0','수입','3574.42816805564','170.122877670249','663','215',1,'manager1');</v>
      </c>
      <c r="U2848" s="5"/>
    </row>
    <row r="2849" spans="1:21" x14ac:dyDescent="0.35">
      <c r="A2849" s="6" t="s">
        <v>16158</v>
      </c>
      <c r="B2849" s="1" t="s">
        <v>22786</v>
      </c>
      <c r="C2849" s="1" t="s">
        <v>3282</v>
      </c>
      <c r="D2849" s="1" t="s">
        <v>3320</v>
      </c>
      <c r="F2849" s="1" t="s">
        <v>3715</v>
      </c>
      <c r="G2849" s="1" t="s">
        <v>20</v>
      </c>
      <c r="J2849" s="2">
        <v>0</v>
      </c>
      <c r="K2849" s="7">
        <v>104750</v>
      </c>
      <c r="L2849" s="1">
        <v>0</v>
      </c>
      <c r="M2849" s="1" t="s">
        <v>30</v>
      </c>
      <c r="N2849" s="11">
        <v>10668.669969524948</v>
      </c>
      <c r="O2849" s="11">
        <v>146.43471391374808</v>
      </c>
      <c r="P2849" s="11">
        <v>797</v>
      </c>
      <c r="Q2849" s="1">
        <v>7</v>
      </c>
      <c r="R2849" s="3">
        <v>1</v>
      </c>
      <c r="S2849" s="3" t="s">
        <v>22833</v>
      </c>
      <c r="T2849" s="8" t="str">
        <f t="shared" si="44"/>
        <v>INSERT INTO item VALUES('0002740','식재료','등심','우육','','우육(등심,냉동,GF,통덩어리,호주)','1Kg','','','0','104750','0','수입','10668.6699695249','146.434713913748','797','7',1,'manager1');</v>
      </c>
      <c r="U2849" s="5"/>
    </row>
    <row r="2850" spans="1:21" x14ac:dyDescent="0.35">
      <c r="A2850" s="6" t="s">
        <v>16159</v>
      </c>
      <c r="B2850" s="1" t="s">
        <v>22786</v>
      </c>
      <c r="C2850" s="1" t="s">
        <v>3282</v>
      </c>
      <c r="D2850" s="1" t="s">
        <v>3320</v>
      </c>
      <c r="F2850" s="1" t="s">
        <v>3716</v>
      </c>
      <c r="G2850" s="1" t="s">
        <v>3717</v>
      </c>
      <c r="J2850" s="2">
        <v>0</v>
      </c>
      <c r="K2850" s="7">
        <v>50280</v>
      </c>
      <c r="L2850" s="1">
        <v>0</v>
      </c>
      <c r="M2850" s="1" t="s">
        <v>30</v>
      </c>
      <c r="N2850" s="11">
        <v>56181.588975392813</v>
      </c>
      <c r="O2850" s="11">
        <v>544.56045419498309</v>
      </c>
      <c r="P2850" s="11">
        <v>637</v>
      </c>
      <c r="Q2850" s="1">
        <v>440</v>
      </c>
      <c r="R2850" s="3">
        <v>1</v>
      </c>
      <c r="S2850" s="3" t="s">
        <v>22833</v>
      </c>
      <c r="T2850" s="8" t="str">
        <f t="shared" si="44"/>
        <v>INSERT INTO item VALUES('0002741','식재료','등심','우육','','우육(등심,냉동,불고기용,슬라이스,호주)','두께1.5~2mm','','','0','50280','0','수입','56181.5889753928','544.560454194983','637','440',1,'manager1');</v>
      </c>
      <c r="U2850" s="5"/>
    </row>
    <row r="2851" spans="1:21" x14ac:dyDescent="0.35">
      <c r="A2851" s="6" t="s">
        <v>16160</v>
      </c>
      <c r="B2851" s="1" t="s">
        <v>22786</v>
      </c>
      <c r="C2851" s="1" t="s">
        <v>3282</v>
      </c>
      <c r="D2851" s="1" t="s">
        <v>3320</v>
      </c>
      <c r="F2851" s="1" t="s">
        <v>3718</v>
      </c>
      <c r="G2851" s="1" t="s">
        <v>3414</v>
      </c>
      <c r="J2851" s="2">
        <v>0</v>
      </c>
      <c r="K2851" s="7">
        <v>52500</v>
      </c>
      <c r="L2851" s="1">
        <v>0</v>
      </c>
      <c r="M2851" s="1" t="s">
        <v>30</v>
      </c>
      <c r="N2851" s="11">
        <v>16202.822656344346</v>
      </c>
      <c r="O2851" s="11">
        <v>823.34391651253873</v>
      </c>
      <c r="P2851" s="11">
        <v>16</v>
      </c>
      <c r="Q2851" s="1">
        <v>49</v>
      </c>
      <c r="R2851" s="3">
        <v>1</v>
      </c>
      <c r="S2851" s="3" t="s">
        <v>22833</v>
      </c>
      <c r="T2851" s="8" t="str">
        <f t="shared" si="44"/>
        <v>INSERT INTO item VALUES('0002742','식재료','등심','우육','','우육(등심,냉동,Steer,채썰기,호주)','1Kg(0.5*0.5*5cm)','','','0','52500','0','수입','16202.8226563443','823.343916512539','16','49',1,'manager1');</v>
      </c>
      <c r="U2851" s="5"/>
    </row>
    <row r="2852" spans="1:21" x14ac:dyDescent="0.35">
      <c r="A2852" s="6" t="s">
        <v>16161</v>
      </c>
      <c r="B2852" s="1" t="s">
        <v>22786</v>
      </c>
      <c r="C2852" s="1" t="s">
        <v>3282</v>
      </c>
      <c r="D2852" s="1" t="s">
        <v>3320</v>
      </c>
      <c r="F2852" s="1" t="s">
        <v>3719</v>
      </c>
      <c r="G2852" s="1" t="s">
        <v>3687</v>
      </c>
      <c r="J2852" s="2">
        <v>0</v>
      </c>
      <c r="K2852" s="7">
        <v>10050</v>
      </c>
      <c r="L2852" s="1">
        <v>0</v>
      </c>
      <c r="M2852" s="1" t="s">
        <v>30</v>
      </c>
      <c r="N2852" s="11">
        <v>53035.150754568873</v>
      </c>
      <c r="O2852" s="11">
        <v>266.63185831468928</v>
      </c>
      <c r="P2852" s="11">
        <v>556</v>
      </c>
      <c r="Q2852" s="1">
        <v>6</v>
      </c>
      <c r="R2852" s="3">
        <v>1</v>
      </c>
      <c r="S2852" s="3" t="s">
        <v>22833</v>
      </c>
      <c r="T2852" s="8" t="str">
        <f t="shared" si="44"/>
        <v>INSERT INTO item VALUES('0002743','식재료','등심','우육','','우육(채끝등심,냉장,Steer,스테이크용,호주)','180g','','','0','10050','0','수입','53035.1507545689','266.631858314689','556','6',1,'manager1');</v>
      </c>
      <c r="U2852" s="5"/>
    </row>
    <row r="2853" spans="1:21" x14ac:dyDescent="0.35">
      <c r="A2853" s="6" t="s">
        <v>16162</v>
      </c>
      <c r="B2853" s="1" t="s">
        <v>22786</v>
      </c>
      <c r="C2853" s="1" t="s">
        <v>3282</v>
      </c>
      <c r="D2853" s="1" t="s">
        <v>3320</v>
      </c>
      <c r="F2853" s="1" t="s">
        <v>3720</v>
      </c>
      <c r="G2853" s="1" t="s">
        <v>3687</v>
      </c>
      <c r="J2853" s="2">
        <v>0</v>
      </c>
      <c r="K2853" s="7">
        <v>11670</v>
      </c>
      <c r="L2853" s="1">
        <v>0</v>
      </c>
      <c r="M2853" s="1" t="s">
        <v>30</v>
      </c>
      <c r="N2853" s="11">
        <v>31187.48642943192</v>
      </c>
      <c r="O2853" s="11">
        <v>156.46739879838745</v>
      </c>
      <c r="P2853" s="11">
        <v>130</v>
      </c>
      <c r="Q2853" s="1">
        <v>27</v>
      </c>
      <c r="R2853" s="3">
        <v>1</v>
      </c>
      <c r="S2853" s="3" t="s">
        <v>22833</v>
      </c>
      <c r="T2853" s="8" t="str">
        <f t="shared" si="44"/>
        <v>INSERT INTO item VALUES('0002744','식재료','등심','우육','','우육(채끝등심,냉장,GF,스테이크용,호주)','180g','','','0','11670','0','수입','31187.4864294319','156.467398798387','130','27',1,'manager1');</v>
      </c>
      <c r="U2853" s="5"/>
    </row>
    <row r="2854" spans="1:21" x14ac:dyDescent="0.35">
      <c r="A2854" s="6" t="s">
        <v>16163</v>
      </c>
      <c r="B2854" s="1" t="s">
        <v>22786</v>
      </c>
      <c r="C2854" s="1" t="s">
        <v>3282</v>
      </c>
      <c r="D2854" s="1" t="s">
        <v>3320</v>
      </c>
      <c r="F2854" s="1" t="s">
        <v>3721</v>
      </c>
      <c r="G2854" s="1" t="s">
        <v>3722</v>
      </c>
      <c r="J2854" s="2">
        <v>0</v>
      </c>
      <c r="K2854" s="7">
        <v>74020</v>
      </c>
      <c r="L2854" s="1">
        <v>0</v>
      </c>
      <c r="M2854" s="1" t="s">
        <v>30</v>
      </c>
      <c r="N2854" s="11">
        <v>26599.423883256473</v>
      </c>
      <c r="O2854" s="11">
        <v>747.90833085166992</v>
      </c>
      <c r="P2854" s="11">
        <v>218</v>
      </c>
      <c r="Q2854" s="1">
        <v>18</v>
      </c>
      <c r="R2854" s="3">
        <v>1</v>
      </c>
      <c r="S2854" s="3" t="s">
        <v>22833</v>
      </c>
      <c r="T2854" s="8" t="str">
        <f t="shared" si="44"/>
        <v>INSERT INTO item VALUES('0002745','식재료','등심','우육','','우육(등심,냉장,GF,통덩어리,호주)','Rib Eye','','','0','74020','0','수입','26599.4238832565','747.90833085167','218','18',1,'manager1');</v>
      </c>
      <c r="U2854" s="5"/>
    </row>
    <row r="2855" spans="1:21" x14ac:dyDescent="0.35">
      <c r="A2855" s="6" t="s">
        <v>16164</v>
      </c>
      <c r="B2855" s="1" t="s">
        <v>22786</v>
      </c>
      <c r="C2855" s="1" t="s">
        <v>3282</v>
      </c>
      <c r="D2855" s="1" t="s">
        <v>3320</v>
      </c>
      <c r="F2855" s="1" t="s">
        <v>3716</v>
      </c>
      <c r="G2855" s="1" t="s">
        <v>5</v>
      </c>
      <c r="J2855" s="2">
        <v>0</v>
      </c>
      <c r="K2855" s="7">
        <v>50280</v>
      </c>
      <c r="L2855" s="1">
        <v>0</v>
      </c>
      <c r="M2855" s="1" t="s">
        <v>30</v>
      </c>
      <c r="N2855" s="11">
        <v>29919.024597430693</v>
      </c>
      <c r="O2855" s="11">
        <v>612.25557704390644</v>
      </c>
      <c r="P2855" s="11">
        <v>129</v>
      </c>
      <c r="Q2855" s="1">
        <v>840</v>
      </c>
      <c r="R2855" s="3">
        <v>1</v>
      </c>
      <c r="S2855" s="3" t="s">
        <v>22833</v>
      </c>
      <c r="T2855" s="8" t="str">
        <f t="shared" si="44"/>
        <v>INSERT INTO item VALUES('0002746','식재료','등심','우육','','우육(등심,냉동,불고기용,슬라이스,호주)','Kg','','','0','50280','0','수입','29919.0245974307','612.255577043906','129','840',1,'manager1');</v>
      </c>
      <c r="U2855" s="5"/>
    </row>
    <row r="2856" spans="1:21" x14ac:dyDescent="0.35">
      <c r="A2856" s="6" t="s">
        <v>16165</v>
      </c>
      <c r="B2856" s="1" t="s">
        <v>22786</v>
      </c>
      <c r="C2856" s="1" t="s">
        <v>3282</v>
      </c>
      <c r="D2856" s="1" t="s">
        <v>3320</v>
      </c>
      <c r="F2856" s="1" t="s">
        <v>3723</v>
      </c>
      <c r="G2856" s="1" t="s">
        <v>3585</v>
      </c>
      <c r="J2856" s="2">
        <v>0</v>
      </c>
      <c r="K2856" s="7">
        <v>44700</v>
      </c>
      <c r="L2856" s="1">
        <v>0</v>
      </c>
      <c r="M2856" s="1" t="s">
        <v>2</v>
      </c>
      <c r="N2856" s="11">
        <v>18175.440115561116</v>
      </c>
      <c r="O2856" s="11">
        <v>58.478253658874046</v>
      </c>
      <c r="P2856" s="11">
        <v>656</v>
      </c>
      <c r="Q2856" s="1">
        <v>111</v>
      </c>
      <c r="R2856" s="3">
        <v>1</v>
      </c>
      <c r="S2856" s="3" t="s">
        <v>22833</v>
      </c>
      <c r="T2856" s="8" t="str">
        <f t="shared" si="44"/>
        <v>INSERT INTO item VALUES('0002747','식재료','등심','우육','','육우(등심,냉장,3등급,로스용,국산육우)','0*0*0.7','','','0','44700','0','국산','18175.4401155611','58.478253658874','656','111',1,'manager1');</v>
      </c>
      <c r="U2856" s="5"/>
    </row>
    <row r="2857" spans="1:21" x14ac:dyDescent="0.35">
      <c r="A2857" s="6" t="s">
        <v>16166</v>
      </c>
      <c r="B2857" s="1" t="s">
        <v>22786</v>
      </c>
      <c r="C2857" s="1" t="s">
        <v>3282</v>
      </c>
      <c r="D2857" s="1" t="s">
        <v>3320</v>
      </c>
      <c r="F2857" s="1" t="s">
        <v>3724</v>
      </c>
      <c r="G2857" s="1" t="s">
        <v>2480</v>
      </c>
      <c r="J2857" s="2">
        <v>0</v>
      </c>
      <c r="K2857" s="7">
        <v>44980</v>
      </c>
      <c r="L2857" s="1">
        <v>0</v>
      </c>
      <c r="M2857" s="1" t="s">
        <v>2</v>
      </c>
      <c r="N2857" s="11">
        <v>85915.120633397717</v>
      </c>
      <c r="O2857" s="11">
        <v>991.139700692009</v>
      </c>
      <c r="P2857" s="11">
        <v>97</v>
      </c>
      <c r="Q2857" s="1">
        <v>338</v>
      </c>
      <c r="R2857" s="3">
        <v>1</v>
      </c>
      <c r="S2857" s="3" t="s">
        <v>22833</v>
      </c>
      <c r="T2857" s="8" t="str">
        <f t="shared" si="44"/>
        <v>INSERT INTO item VALUES('0002748','식재료','등심','우육','','육우(등심,냉장,3등급,불고기용,국산육우)','1Kg(0.4cm)','','','0','44980','0','국산','85915.1206333977','991.139700692009','97','338',1,'manager1');</v>
      </c>
      <c r="U2857" s="5"/>
    </row>
    <row r="2858" spans="1:21" x14ac:dyDescent="0.35">
      <c r="A2858" s="6" t="s">
        <v>16167</v>
      </c>
      <c r="B2858" s="1" t="s">
        <v>22786</v>
      </c>
      <c r="C2858" s="1" t="s">
        <v>3282</v>
      </c>
      <c r="D2858" s="1" t="s">
        <v>3320</v>
      </c>
      <c r="F2858" s="1" t="s">
        <v>3725</v>
      </c>
      <c r="G2858" s="1" t="s">
        <v>20</v>
      </c>
      <c r="J2858" s="2">
        <v>0</v>
      </c>
      <c r="K2858" s="7">
        <v>62850</v>
      </c>
      <c r="L2858" s="1">
        <v>0</v>
      </c>
      <c r="M2858" s="1" t="s">
        <v>2</v>
      </c>
      <c r="N2858" s="11">
        <v>5799.2298016293917</v>
      </c>
      <c r="O2858" s="11">
        <v>724.11009205001153</v>
      </c>
      <c r="P2858" s="11">
        <v>149</v>
      </c>
      <c r="Q2858" s="1">
        <v>873</v>
      </c>
      <c r="R2858" s="3">
        <v>1</v>
      </c>
      <c r="S2858" s="3" t="s">
        <v>22833</v>
      </c>
      <c r="T2858" s="8" t="str">
        <f t="shared" si="44"/>
        <v>INSERT INTO item VALUES('0002749','식재료','등심','우육','','육우(채끝등심,냉장,3등급,스테이크용,통덩어리,국산육우)','1Kg','','','0','62850','0','국산','5799.22980162939','724.110092050012','149','873',1,'manager1');</v>
      </c>
      <c r="U2858" s="5"/>
    </row>
    <row r="2859" spans="1:21" x14ac:dyDescent="0.35">
      <c r="A2859" s="6" t="s">
        <v>16168</v>
      </c>
      <c r="B2859" s="1" t="s">
        <v>22786</v>
      </c>
      <c r="C2859" s="1" t="s">
        <v>3282</v>
      </c>
      <c r="D2859" s="1" t="s">
        <v>3320</v>
      </c>
      <c r="F2859" s="1" t="s">
        <v>3726</v>
      </c>
      <c r="G2859" s="1" t="s">
        <v>3673</v>
      </c>
      <c r="J2859" s="2">
        <v>0</v>
      </c>
      <c r="K2859" s="7">
        <v>64240</v>
      </c>
      <c r="L2859" s="1">
        <v>0</v>
      </c>
      <c r="M2859" s="1" t="s">
        <v>2</v>
      </c>
      <c r="N2859" s="11">
        <v>13839.826074436718</v>
      </c>
      <c r="O2859" s="11">
        <v>158.00726156677081</v>
      </c>
      <c r="P2859" s="11">
        <v>186</v>
      </c>
      <c r="Q2859" s="1">
        <v>60</v>
      </c>
      <c r="R2859" s="3">
        <v>1</v>
      </c>
      <c r="S2859" s="3" t="s">
        <v>22833</v>
      </c>
      <c r="T2859" s="8" t="str">
        <f t="shared" si="44"/>
        <v>INSERT INTO item VALUES('0002750','식재료','등심','우육','','육우(채끝등심,냉장,3등급,스테이크용,국산육우)','0*0*1.5','','','0','64240','0','국산','13839.8260744367','158.007261566771','186','60',1,'manager1');</v>
      </c>
      <c r="U2859" s="5"/>
    </row>
    <row r="2860" spans="1:21" x14ac:dyDescent="0.35">
      <c r="A2860" s="6" t="s">
        <v>16169</v>
      </c>
      <c r="B2860" s="1" t="s">
        <v>22786</v>
      </c>
      <c r="C2860" s="1" t="s">
        <v>3282</v>
      </c>
      <c r="D2860" s="1" t="s">
        <v>3320</v>
      </c>
      <c r="F2860" s="1" t="s">
        <v>3727</v>
      </c>
      <c r="G2860" s="1" t="s">
        <v>2545</v>
      </c>
      <c r="J2860" s="2">
        <v>0</v>
      </c>
      <c r="K2860" s="7">
        <v>50280</v>
      </c>
      <c r="L2860" s="1">
        <v>0</v>
      </c>
      <c r="M2860" s="1" t="s">
        <v>30</v>
      </c>
      <c r="N2860" s="11">
        <v>54367.951928787603</v>
      </c>
      <c r="O2860" s="11">
        <v>43.946817234396526</v>
      </c>
      <c r="P2860" s="11">
        <v>862</v>
      </c>
      <c r="Q2860" s="1">
        <v>519</v>
      </c>
      <c r="R2860" s="3">
        <v>1</v>
      </c>
      <c r="S2860" s="3" t="s">
        <v>22833</v>
      </c>
      <c r="T2860" s="8" t="str">
        <f t="shared" si="44"/>
        <v>INSERT INTO item VALUES('0002751','식재료','등심','우육','','우육(등심,냉동,Steer,불고기용,호주)','0.4cm 슬라이스','','','0','50280','0','수입','54367.9519287876','43.9468172343965','862','519',1,'manager1');</v>
      </c>
      <c r="U2860" s="5"/>
    </row>
    <row r="2861" spans="1:21" x14ac:dyDescent="0.35">
      <c r="A2861" s="6" t="s">
        <v>16170</v>
      </c>
      <c r="B2861" s="1" t="s">
        <v>22786</v>
      </c>
      <c r="C2861" s="1" t="s">
        <v>3282</v>
      </c>
      <c r="D2861" s="1" t="s">
        <v>3320</v>
      </c>
      <c r="F2861" s="1" t="s">
        <v>3728</v>
      </c>
      <c r="G2861" s="1" t="s">
        <v>3729</v>
      </c>
      <c r="J2861" s="2">
        <v>0</v>
      </c>
      <c r="K2861" s="7">
        <v>38700</v>
      </c>
      <c r="L2861" s="1">
        <v>0</v>
      </c>
      <c r="M2861" s="1" t="s">
        <v>2</v>
      </c>
      <c r="N2861" s="11">
        <v>2322.9081661752275</v>
      </c>
      <c r="O2861" s="11">
        <v>827.08087744942861</v>
      </c>
      <c r="P2861" s="11">
        <v>731</v>
      </c>
      <c r="Q2861" s="1">
        <v>112</v>
      </c>
      <c r="R2861" s="3">
        <v>1</v>
      </c>
      <c r="S2861" s="3" t="s">
        <v>22833</v>
      </c>
      <c r="T2861" s="8" t="str">
        <f t="shared" si="44"/>
        <v>INSERT INTO item VALUES('0002752','식재료','등심','우육','','육우(등심,냉동,3등급,깍둑썰기,국산)','1Kg(1.8*1.8*1.8cm)','','','0','38700','0','국산','2322.90816617523','827.080877449429','731','112',1,'manager1');</v>
      </c>
      <c r="U2861" s="5"/>
    </row>
    <row r="2862" spans="1:21" x14ac:dyDescent="0.35">
      <c r="A2862" s="6" t="s">
        <v>16171</v>
      </c>
      <c r="B2862" s="1" t="s">
        <v>22786</v>
      </c>
      <c r="C2862" s="1" t="s">
        <v>3282</v>
      </c>
      <c r="D2862" s="1" t="s">
        <v>3320</v>
      </c>
      <c r="F2862" s="1" t="s">
        <v>3730</v>
      </c>
      <c r="G2862" s="1" t="s">
        <v>3731</v>
      </c>
      <c r="J2862" s="2">
        <v>0</v>
      </c>
      <c r="K2862" s="7">
        <v>34920</v>
      </c>
      <c r="L2862" s="1">
        <v>0</v>
      </c>
      <c r="M2862" s="1" t="s">
        <v>2</v>
      </c>
      <c r="N2862" s="11">
        <v>10849.068344955262</v>
      </c>
      <c r="O2862" s="11">
        <v>145.93518396381566</v>
      </c>
      <c r="P2862" s="11">
        <v>83</v>
      </c>
      <c r="Q2862" s="1">
        <v>247</v>
      </c>
      <c r="R2862" s="3">
        <v>1</v>
      </c>
      <c r="S2862" s="3" t="s">
        <v>22833</v>
      </c>
      <c r="T2862" s="8" t="str">
        <f t="shared" si="44"/>
        <v>INSERT INTO item VALUES('0002753','식재료','등심','우육','','육우(등심,냉동,3등급,국용,국산)','2.5*2.5*0.3cm','','','0','34920','0','국산','10849.0683449553','145.935183963816','83','247',1,'manager1');</v>
      </c>
      <c r="U2862" s="5"/>
    </row>
    <row r="2863" spans="1:21" x14ac:dyDescent="0.35">
      <c r="A2863" s="6" t="s">
        <v>16172</v>
      </c>
      <c r="B2863" s="1" t="s">
        <v>22786</v>
      </c>
      <c r="C2863" s="1" t="s">
        <v>3282</v>
      </c>
      <c r="D2863" s="1" t="s">
        <v>3320</v>
      </c>
      <c r="F2863" s="1" t="s">
        <v>3732</v>
      </c>
      <c r="G2863" s="1" t="s">
        <v>2719</v>
      </c>
      <c r="J2863" s="2">
        <v>0</v>
      </c>
      <c r="K2863" s="7">
        <v>36310</v>
      </c>
      <c r="L2863" s="1">
        <v>0</v>
      </c>
      <c r="M2863" s="1" t="s">
        <v>2</v>
      </c>
      <c r="N2863" s="11">
        <v>16527.938355573868</v>
      </c>
      <c r="O2863" s="11">
        <v>329.91734984825462</v>
      </c>
      <c r="P2863" s="11">
        <v>140</v>
      </c>
      <c r="Q2863" s="1">
        <v>4</v>
      </c>
      <c r="R2863" s="3">
        <v>1</v>
      </c>
      <c r="S2863" s="3" t="s">
        <v>22833</v>
      </c>
      <c r="T2863" s="8" t="str">
        <f t="shared" si="44"/>
        <v>INSERT INTO item VALUES('0002754','식재료','등심','우육','','육우(등심,냉동,3등급,불고기용,국산)','1Kg(0.2cm)','','','0','36310','0','국산','16527.9383555739','329.917349848255','140','4',1,'manager1');</v>
      </c>
      <c r="U2863" s="5"/>
    </row>
    <row r="2864" spans="1:21" x14ac:dyDescent="0.35">
      <c r="A2864" s="6" t="s">
        <v>16173</v>
      </c>
      <c r="B2864" s="1" t="s">
        <v>22786</v>
      </c>
      <c r="C2864" s="1" t="s">
        <v>3282</v>
      </c>
      <c r="D2864" s="1" t="s">
        <v>3320</v>
      </c>
      <c r="F2864" s="1" t="s">
        <v>3733</v>
      </c>
      <c r="G2864" s="1" t="s">
        <v>750</v>
      </c>
      <c r="J2864" s="2">
        <v>0</v>
      </c>
      <c r="K2864" s="7">
        <v>12410</v>
      </c>
      <c r="L2864" s="1">
        <v>0</v>
      </c>
      <c r="M2864" s="1" t="s">
        <v>30</v>
      </c>
      <c r="N2864" s="11">
        <v>1929.8692050848717</v>
      </c>
      <c r="O2864" s="11">
        <v>905.1541942145318</v>
      </c>
      <c r="P2864" s="11">
        <v>733</v>
      </c>
      <c r="Q2864" s="1">
        <v>429</v>
      </c>
      <c r="R2864" s="3">
        <v>1</v>
      </c>
      <c r="S2864" s="3" t="s">
        <v>22833</v>
      </c>
      <c r="T2864" s="8" t="str">
        <f t="shared" si="44"/>
        <v>INSERT INTO item VALUES('0002755','식재료','등심','우육','','우육(등심,냉동,스테이크용,호주)','150g','','','0','12410','0','수입','1929.86920508487','905.154194214532','733','429',1,'manager1');</v>
      </c>
      <c r="U2864" s="5"/>
    </row>
    <row r="2865" spans="1:21" x14ac:dyDescent="0.35">
      <c r="A2865" s="6" t="s">
        <v>16174</v>
      </c>
      <c r="B2865" s="1" t="s">
        <v>22786</v>
      </c>
      <c r="C2865" s="1" t="s">
        <v>3282</v>
      </c>
      <c r="D2865" s="1" t="s">
        <v>3320</v>
      </c>
      <c r="F2865" s="1" t="s">
        <v>3720</v>
      </c>
      <c r="G2865" s="1" t="s">
        <v>750</v>
      </c>
      <c r="J2865" s="2">
        <v>0</v>
      </c>
      <c r="K2865" s="7">
        <v>11390</v>
      </c>
      <c r="L2865" s="1">
        <v>0</v>
      </c>
      <c r="M2865" s="1" t="s">
        <v>30</v>
      </c>
      <c r="N2865" s="11">
        <v>12305.698044818813</v>
      </c>
      <c r="O2865" s="11">
        <v>658.42337349688773</v>
      </c>
      <c r="P2865" s="11">
        <v>39</v>
      </c>
      <c r="Q2865" s="1">
        <v>117</v>
      </c>
      <c r="R2865" s="3">
        <v>1</v>
      </c>
      <c r="S2865" s="3" t="s">
        <v>22833</v>
      </c>
      <c r="T2865" s="8" t="str">
        <f t="shared" si="44"/>
        <v>INSERT INTO item VALUES('0002756','식재료','등심','우육','','우육(채끝등심,냉장,GF,스테이크용,호주)','150g','','','0','11390','0','수입','12305.6980448188','658.423373496888','39','117',1,'manager1');</v>
      </c>
      <c r="U2865" s="5"/>
    </row>
    <row r="2866" spans="1:21" x14ac:dyDescent="0.35">
      <c r="A2866" s="6" t="s">
        <v>16175</v>
      </c>
      <c r="B2866" s="1" t="s">
        <v>22786</v>
      </c>
      <c r="C2866" s="1" t="s">
        <v>3282</v>
      </c>
      <c r="D2866" s="1" t="s">
        <v>3320</v>
      </c>
      <c r="F2866" s="1" t="s">
        <v>3734</v>
      </c>
      <c r="G2866" s="1" t="s">
        <v>3735</v>
      </c>
      <c r="J2866" s="2">
        <v>0</v>
      </c>
      <c r="K2866" s="7">
        <v>78750</v>
      </c>
      <c r="L2866" s="1">
        <v>0</v>
      </c>
      <c r="M2866" s="1" t="s">
        <v>30</v>
      </c>
      <c r="N2866" s="11">
        <v>3003.1677843231091</v>
      </c>
      <c r="O2866" s="11">
        <v>722.07418526722631</v>
      </c>
      <c r="P2866" s="11">
        <v>334</v>
      </c>
      <c r="Q2866" s="1">
        <v>60</v>
      </c>
      <c r="R2866" s="3">
        <v>1</v>
      </c>
      <c r="S2866" s="3" t="s">
        <v>22833</v>
      </c>
      <c r="T2866" s="8" t="str">
        <f t="shared" si="44"/>
        <v>INSERT INTO item VALUES('0002757','식재료','등심','우육','','우육(등심,냉동,Steer,산적용,호주)','1Kg(20*13*1cm/연육)','','','0','78750','0','수입','3003.16778432311','722.074185267226','334','60',1,'manager1');</v>
      </c>
      <c r="U2866" s="5"/>
    </row>
    <row r="2867" spans="1:21" x14ac:dyDescent="0.35">
      <c r="A2867" s="6" t="s">
        <v>16176</v>
      </c>
      <c r="B2867" s="1" t="s">
        <v>22786</v>
      </c>
      <c r="C2867" s="1" t="s">
        <v>3282</v>
      </c>
      <c r="D2867" s="1" t="s">
        <v>3320</v>
      </c>
      <c r="F2867" s="1" t="s">
        <v>3736</v>
      </c>
      <c r="G2867" s="1" t="s">
        <v>3737</v>
      </c>
      <c r="J2867" s="2">
        <v>0</v>
      </c>
      <c r="K2867" s="7">
        <v>111720</v>
      </c>
      <c r="L2867" s="1">
        <v>0</v>
      </c>
      <c r="M2867" s="1" t="s">
        <v>30</v>
      </c>
      <c r="N2867" s="11">
        <v>83073.647150874938</v>
      </c>
      <c r="O2867" s="11">
        <v>548.1400463937764</v>
      </c>
      <c r="P2867" s="11">
        <v>678</v>
      </c>
      <c r="Q2867" s="1">
        <v>248</v>
      </c>
      <c r="R2867" s="3">
        <v>1</v>
      </c>
      <c r="S2867" s="3" t="s">
        <v>22833</v>
      </c>
      <c r="T2867" s="8" t="str">
        <f t="shared" si="44"/>
        <v>INSERT INTO item VALUES('0002758','식재료','등심','우육','','우육(등심,냉동,GF,스테이크용,슬라이스,호주)','1Kg(0.7cm 슬라이스)','','','0','111720','0','수입','83073.6471508749','548.140046393776','678','248',1,'manager1');</v>
      </c>
      <c r="U2867" s="5"/>
    </row>
    <row r="2868" spans="1:21" x14ac:dyDescent="0.35">
      <c r="A2868" s="6" t="s">
        <v>16177</v>
      </c>
      <c r="B2868" s="1" t="s">
        <v>22786</v>
      </c>
      <c r="C2868" s="1" t="s">
        <v>3282</v>
      </c>
      <c r="D2868" s="1" t="s">
        <v>3320</v>
      </c>
      <c r="F2868" s="1" t="s">
        <v>3738</v>
      </c>
      <c r="G2868" s="1" t="s">
        <v>3739</v>
      </c>
      <c r="J2868" s="2">
        <v>0</v>
      </c>
      <c r="K2868" s="7">
        <v>54190</v>
      </c>
      <c r="L2868" s="1">
        <v>0</v>
      </c>
      <c r="M2868" s="1" t="s">
        <v>30</v>
      </c>
      <c r="N2868" s="11">
        <v>33604.705843871736</v>
      </c>
      <c r="O2868" s="11">
        <v>890.21384450089909</v>
      </c>
      <c r="P2868" s="11">
        <v>83</v>
      </c>
      <c r="Q2868" s="1">
        <v>612</v>
      </c>
      <c r="R2868" s="3">
        <v>1</v>
      </c>
      <c r="S2868" s="3" t="s">
        <v>22833</v>
      </c>
      <c r="T2868" s="8" t="str">
        <f t="shared" si="44"/>
        <v>INSERT INTO item VALUES('0002759','식재료','등심','우육','','우육(블랙앵거스,윗등심)(냉장,MB3,스테이크용,호주)','1Kg(2cm 슬라이스)','','','0','54190','0','수입','33604.7058438717','890.213844500899','83','612',1,'manager1');</v>
      </c>
      <c r="U2868" s="5"/>
    </row>
    <row r="2869" spans="1:21" x14ac:dyDescent="0.35">
      <c r="A2869" s="6" t="s">
        <v>16178</v>
      </c>
      <c r="B2869" s="1" t="s">
        <v>22786</v>
      </c>
      <c r="C2869" s="1" t="s">
        <v>3282</v>
      </c>
      <c r="D2869" s="1" t="s">
        <v>3320</v>
      </c>
      <c r="F2869" s="1" t="s">
        <v>3740</v>
      </c>
      <c r="G2869" s="1" t="s">
        <v>3741</v>
      </c>
      <c r="J2869" s="2">
        <v>0</v>
      </c>
      <c r="K2869" s="7">
        <v>55450</v>
      </c>
      <c r="L2869" s="1">
        <v>0</v>
      </c>
      <c r="M2869" s="1" t="s">
        <v>30</v>
      </c>
      <c r="N2869" s="11">
        <v>902.9337430116135</v>
      </c>
      <c r="O2869" s="11">
        <v>343.06698415538449</v>
      </c>
      <c r="P2869" s="11">
        <v>6</v>
      </c>
      <c r="Q2869" s="1">
        <v>104</v>
      </c>
      <c r="R2869" s="3">
        <v>1</v>
      </c>
      <c r="S2869" s="3" t="s">
        <v>22833</v>
      </c>
      <c r="T2869" s="8" t="str">
        <f t="shared" si="44"/>
        <v>INSERT INTO item VALUES('0002760','식재료','등심','우육','','우육(등심,냉동,Steer,스테이크용,호주)','1.5cm슬라이스(연육)','','','0','55450','0','수입','902.933743011614','343.066984155384','6','104',1,'manager1');</v>
      </c>
      <c r="U2869" s="5"/>
    </row>
    <row r="2870" spans="1:21" x14ac:dyDescent="0.35">
      <c r="A2870" s="6" t="s">
        <v>16179</v>
      </c>
      <c r="B2870" s="1" t="s">
        <v>22786</v>
      </c>
      <c r="C2870" s="1" t="s">
        <v>3282</v>
      </c>
      <c r="D2870" s="1" t="s">
        <v>3320</v>
      </c>
      <c r="F2870" s="1" t="s">
        <v>3742</v>
      </c>
      <c r="G2870" s="1" t="s">
        <v>3743</v>
      </c>
      <c r="J2870" s="2">
        <v>0</v>
      </c>
      <c r="K2870" s="7">
        <v>54190</v>
      </c>
      <c r="L2870" s="1">
        <v>0</v>
      </c>
      <c r="M2870" s="1" t="s">
        <v>30</v>
      </c>
      <c r="N2870" s="11">
        <v>7645.3571642722445</v>
      </c>
      <c r="O2870" s="11">
        <v>841.13836966437202</v>
      </c>
      <c r="P2870" s="11">
        <v>162</v>
      </c>
      <c r="Q2870" s="1">
        <v>151</v>
      </c>
      <c r="R2870" s="3">
        <v>1</v>
      </c>
      <c r="S2870" s="3" t="s">
        <v>22833</v>
      </c>
      <c r="T2870" s="8" t="str">
        <f t="shared" si="44"/>
        <v>INSERT INTO item VALUES('0002761','식재료','등심','우육','','우육(등심,냉동,Steer,구이용,호주)','1Kg(1cm 슬라이스. 립아이)','','','0','54190','0','수입','7645.35716427224','841.138369664372','162','151',1,'manager1');</v>
      </c>
      <c r="U2870" s="5"/>
    </row>
    <row r="2871" spans="1:21" x14ac:dyDescent="0.35">
      <c r="A2871" s="6" t="s">
        <v>16180</v>
      </c>
      <c r="B2871" s="1" t="s">
        <v>22786</v>
      </c>
      <c r="C2871" s="1" t="s">
        <v>3282</v>
      </c>
      <c r="D2871" s="1" t="s">
        <v>3320</v>
      </c>
      <c r="F2871" s="1" t="s">
        <v>3744</v>
      </c>
      <c r="G2871" s="1" t="s">
        <v>2186</v>
      </c>
      <c r="J2871" s="2">
        <v>0</v>
      </c>
      <c r="K2871" s="7">
        <v>45880</v>
      </c>
      <c r="L2871" s="1">
        <v>0</v>
      </c>
      <c r="M2871" s="1" t="s">
        <v>2</v>
      </c>
      <c r="N2871" s="11">
        <v>56003.622174884091</v>
      </c>
      <c r="O2871" s="11">
        <v>795.88292828053773</v>
      </c>
      <c r="P2871" s="11">
        <v>216</v>
      </c>
      <c r="Q2871" s="1">
        <v>425</v>
      </c>
      <c r="R2871" s="3">
        <v>1</v>
      </c>
      <c r="S2871" s="3" t="s">
        <v>22833</v>
      </c>
      <c r="T2871" s="8" t="str">
        <f t="shared" si="44"/>
        <v>INSERT INTO item VALUES('0002762','식재료','등심','우육','','(소량전용)육우(등심,냉장,3등급,통덩어리,국산육우)','Kg(1kg미만발주가능)','','','0','45880','0','국산','56003.6221748841','795.882928280538','216','425',1,'manager1');</v>
      </c>
      <c r="U2871" s="5"/>
    </row>
    <row r="2872" spans="1:21" x14ac:dyDescent="0.35">
      <c r="A2872" s="6" t="s">
        <v>16181</v>
      </c>
      <c r="B2872" s="1" t="s">
        <v>22786</v>
      </c>
      <c r="C2872" s="1" t="s">
        <v>3282</v>
      </c>
      <c r="D2872" s="1" t="s">
        <v>3320</v>
      </c>
      <c r="F2872" s="1" t="s">
        <v>3745</v>
      </c>
      <c r="G2872" s="1" t="s">
        <v>2576</v>
      </c>
      <c r="J2872" s="2">
        <v>0</v>
      </c>
      <c r="K2872" s="7">
        <v>57750</v>
      </c>
      <c r="L2872" s="1">
        <v>0</v>
      </c>
      <c r="M2872" s="1" t="s">
        <v>2</v>
      </c>
      <c r="N2872" s="11">
        <v>57250.293699074231</v>
      </c>
      <c r="O2872" s="11">
        <v>740.24635432156651</v>
      </c>
      <c r="P2872" s="11">
        <v>713</v>
      </c>
      <c r="Q2872" s="1">
        <v>295</v>
      </c>
      <c r="R2872" s="3">
        <v>1</v>
      </c>
      <c r="S2872" s="3" t="s">
        <v>22833</v>
      </c>
      <c r="T2872" s="8" t="str">
        <f t="shared" si="44"/>
        <v>INSERT INTO item VALUES('0002763','식재료','등심','우육','','(소량전용)육우(채끝등심,냉동,3등급,스테이크용,통덩어리,국산육우)','1Kg(1kg미만 발주가능)','','','0','57750','0','국산','57250.2936990742','740.246354321567','713','295',1,'manager1');</v>
      </c>
      <c r="U2872" s="5"/>
    </row>
    <row r="2873" spans="1:21" x14ac:dyDescent="0.35">
      <c r="A2873" s="6" t="s">
        <v>16182</v>
      </c>
      <c r="B2873" s="1" t="s">
        <v>22786</v>
      </c>
      <c r="C2873" s="1" t="s">
        <v>3282</v>
      </c>
      <c r="D2873" s="1" t="s">
        <v>3320</v>
      </c>
      <c r="F2873" s="1" t="s">
        <v>3746</v>
      </c>
      <c r="G2873" s="1" t="s">
        <v>2576</v>
      </c>
      <c r="J2873" s="2">
        <v>0</v>
      </c>
      <c r="K2873" s="7">
        <v>64040</v>
      </c>
      <c r="L2873" s="1">
        <v>0</v>
      </c>
      <c r="M2873" s="1" t="s">
        <v>2</v>
      </c>
      <c r="N2873" s="11">
        <v>12761.589660307865</v>
      </c>
      <c r="O2873" s="11">
        <v>655.93918438225364</v>
      </c>
      <c r="P2873" s="11">
        <v>526</v>
      </c>
      <c r="Q2873" s="1">
        <v>23</v>
      </c>
      <c r="R2873" s="3">
        <v>1</v>
      </c>
      <c r="S2873" s="3" t="s">
        <v>22833</v>
      </c>
      <c r="T2873" s="8" t="str">
        <f t="shared" si="44"/>
        <v>INSERT INTO item VALUES('0002764','식재료','등심','우육','','(소량전용)육우(채끝등심,냉장,3등급,통덩어리,국산육우)','1Kg(1kg미만 발주가능)','','','0','64040','0','국산','12761.5896603079','655.939184382254','526','23',1,'manager1');</v>
      </c>
      <c r="U2873" s="5"/>
    </row>
    <row r="2874" spans="1:21" x14ac:dyDescent="0.35">
      <c r="A2874" s="6" t="s">
        <v>16183</v>
      </c>
      <c r="B2874" s="1" t="s">
        <v>22786</v>
      </c>
      <c r="C2874" s="1" t="s">
        <v>3282</v>
      </c>
      <c r="D2874" s="1" t="s">
        <v>3320</v>
      </c>
      <c r="F2874" s="1" t="s">
        <v>3747</v>
      </c>
      <c r="G2874" s="1" t="s">
        <v>3748</v>
      </c>
      <c r="J2874" s="2">
        <v>0</v>
      </c>
      <c r="K2874" s="7">
        <v>46160</v>
      </c>
      <c r="L2874" s="1">
        <v>0</v>
      </c>
      <c r="M2874" s="1" t="s">
        <v>2</v>
      </c>
      <c r="N2874" s="11">
        <v>34022.599285308395</v>
      </c>
      <c r="O2874" s="11">
        <v>929.70501279804625</v>
      </c>
      <c r="P2874" s="11">
        <v>485</v>
      </c>
      <c r="Q2874" s="1">
        <v>226</v>
      </c>
      <c r="R2874" s="3">
        <v>1</v>
      </c>
      <c r="S2874" s="3" t="s">
        <v>22833</v>
      </c>
      <c r="T2874" s="8" t="str">
        <f t="shared" si="44"/>
        <v>INSERT INTO item VALUES('0002765','식재료','등심','우육','','(소량전용)육우(등심,냉장,3등급,불고기용,국산육우)','0*0*0.4(1kg미만발주가능)','','','0','46160','0','국산','34022.5992853084','929.705012798046','485','226',1,'manager1');</v>
      </c>
      <c r="U2874" s="5"/>
    </row>
    <row r="2875" spans="1:21" x14ac:dyDescent="0.35">
      <c r="A2875" s="6" t="s">
        <v>16184</v>
      </c>
      <c r="B2875" s="1" t="s">
        <v>22786</v>
      </c>
      <c r="C2875" s="1" t="s">
        <v>3282</v>
      </c>
      <c r="D2875" s="1" t="s">
        <v>3320</v>
      </c>
      <c r="F2875" s="1" t="s">
        <v>3749</v>
      </c>
      <c r="G2875" s="1" t="s">
        <v>2559</v>
      </c>
      <c r="J2875" s="2">
        <v>0</v>
      </c>
      <c r="K2875" s="7">
        <v>38920</v>
      </c>
      <c r="L2875" s="1">
        <v>0</v>
      </c>
      <c r="M2875" s="1" t="s">
        <v>30</v>
      </c>
      <c r="N2875" s="11">
        <v>27294.375101900197</v>
      </c>
      <c r="O2875" s="11">
        <v>934.85844796015795</v>
      </c>
      <c r="P2875" s="11">
        <v>692</v>
      </c>
      <c r="Q2875" s="1">
        <v>45</v>
      </c>
      <c r="R2875" s="3">
        <v>1</v>
      </c>
      <c r="S2875" s="3" t="s">
        <v>22833</v>
      </c>
      <c r="T2875" s="8" t="str">
        <f t="shared" si="44"/>
        <v>INSERT INTO item VALUES('0002766','식재료','등심','우육','','(소량전용)우육(채끝,냉동,Steer,통덩어리,호주)','1Kg(1kg미만발주가능)','','','0','38920','0','수입','27294.3751019002','934.858447960158','692','45',1,'manager1');</v>
      </c>
      <c r="U2875" s="5"/>
    </row>
    <row r="2876" spans="1:21" x14ac:dyDescent="0.35">
      <c r="A2876" s="6" t="s">
        <v>16185</v>
      </c>
      <c r="B2876" s="1" t="s">
        <v>22786</v>
      </c>
      <c r="C2876" s="1" t="s">
        <v>3282</v>
      </c>
      <c r="D2876" s="1" t="s">
        <v>3320</v>
      </c>
      <c r="F2876" s="1" t="s">
        <v>3750</v>
      </c>
      <c r="G2876" s="1" t="s">
        <v>3751</v>
      </c>
      <c r="J2876" s="2">
        <v>0</v>
      </c>
      <c r="K2876" s="7">
        <v>55370</v>
      </c>
      <c r="L2876" s="1">
        <v>0</v>
      </c>
      <c r="M2876" s="1" t="s">
        <v>30</v>
      </c>
      <c r="N2876" s="11">
        <v>18786.164966901211</v>
      </c>
      <c r="O2876" s="11">
        <v>164.45147343615963</v>
      </c>
      <c r="P2876" s="11">
        <v>718</v>
      </c>
      <c r="Q2876" s="1">
        <v>201</v>
      </c>
      <c r="R2876" s="3">
        <v>1</v>
      </c>
      <c r="S2876" s="3" t="s">
        <v>22833</v>
      </c>
      <c r="T2876" s="8" t="str">
        <f t="shared" si="44"/>
        <v>INSERT INTO item VALUES('0002767','식재료','등심','우육','','(소량전용)우육(블랙앵거스,윗등심)(냉장,MB3,스테이크용,통덩어리,호주)','(두께2cm)kg(1kg미만발주가능)','','','0','55370','0','수입','18786.1649669012','164.45147343616','718','201',1,'manager1');</v>
      </c>
      <c r="U2876" s="5"/>
    </row>
    <row r="2877" spans="1:21" x14ac:dyDescent="0.35">
      <c r="A2877" s="6" t="s">
        <v>16186</v>
      </c>
      <c r="B2877" s="1" t="s">
        <v>22786</v>
      </c>
      <c r="C2877" s="1" t="s">
        <v>3282</v>
      </c>
      <c r="D2877" s="1" t="s">
        <v>3320</v>
      </c>
      <c r="F2877" s="1" t="s">
        <v>3752</v>
      </c>
      <c r="G2877" s="1" t="s">
        <v>3753</v>
      </c>
      <c r="J2877" s="2">
        <v>0</v>
      </c>
      <c r="K2877" s="7">
        <v>51460</v>
      </c>
      <c r="L2877" s="1">
        <v>0</v>
      </c>
      <c r="M2877" s="1" t="s">
        <v>30</v>
      </c>
      <c r="N2877" s="11">
        <v>31222.585831533961</v>
      </c>
      <c r="O2877" s="11">
        <v>109.4445273937763</v>
      </c>
      <c r="P2877" s="11">
        <v>620</v>
      </c>
      <c r="Q2877" s="1">
        <v>579</v>
      </c>
      <c r="R2877" s="3">
        <v>1</v>
      </c>
      <c r="S2877" s="3" t="s">
        <v>22833</v>
      </c>
      <c r="T2877" s="8" t="str">
        <f t="shared" si="44"/>
        <v>INSERT INTO item VALUES('0002768','식재료','등심','우육','','(소량전용)우육(등심,냉동,Steer,불고기용,호주)','6*6*0.2(1kg미만발주가능)','','','0','51460','0','수입','31222.585831534','109.444527393776','620','579',1,'manager1');</v>
      </c>
      <c r="U2877" s="5"/>
    </row>
    <row r="2878" spans="1:21" x14ac:dyDescent="0.35">
      <c r="A2878" s="6" t="s">
        <v>16187</v>
      </c>
      <c r="B2878" s="1" t="s">
        <v>22786</v>
      </c>
      <c r="C2878" s="1" t="s">
        <v>3282</v>
      </c>
      <c r="D2878" s="1" t="s">
        <v>3320</v>
      </c>
      <c r="F2878" s="1" t="s">
        <v>3754</v>
      </c>
      <c r="G2878" s="1" t="s">
        <v>2559</v>
      </c>
      <c r="J2878" s="2">
        <v>0</v>
      </c>
      <c r="K2878" s="7">
        <v>50340</v>
      </c>
      <c r="L2878" s="1">
        <v>0</v>
      </c>
      <c r="M2878" s="1" t="s">
        <v>30</v>
      </c>
      <c r="N2878" s="11">
        <v>5034.0565023565296</v>
      </c>
      <c r="O2878" s="11">
        <v>121.04423227374672</v>
      </c>
      <c r="P2878" s="11">
        <v>301</v>
      </c>
      <c r="Q2878" s="1">
        <v>614</v>
      </c>
      <c r="R2878" s="3">
        <v>1</v>
      </c>
      <c r="S2878" s="3" t="s">
        <v>22833</v>
      </c>
      <c r="T2878" s="8" t="str">
        <f t="shared" si="44"/>
        <v>INSERT INTO item VALUES('0002769','식재료','등심','우육','','(소량전용)우육(등심,냉동,Steer,분쇄,호주)','1Kg(1kg미만발주가능)','','','0','50340','0','수입','5034.05650235653','121.044232273747','301','614',1,'manager1');</v>
      </c>
      <c r="U2878" s="5"/>
    </row>
    <row r="2879" spans="1:21" x14ac:dyDescent="0.35">
      <c r="A2879" s="6" t="s">
        <v>16188</v>
      </c>
      <c r="B2879" s="1" t="s">
        <v>22786</v>
      </c>
      <c r="C2879" s="1" t="s">
        <v>3282</v>
      </c>
      <c r="D2879" s="1" t="s">
        <v>3320</v>
      </c>
      <c r="F2879" s="1" t="s">
        <v>3755</v>
      </c>
      <c r="G2879" s="1" t="s">
        <v>2186</v>
      </c>
      <c r="J2879" s="2">
        <v>0</v>
      </c>
      <c r="K2879" s="7">
        <v>51460</v>
      </c>
      <c r="L2879" s="1">
        <v>0</v>
      </c>
      <c r="M2879" s="1" t="s">
        <v>30</v>
      </c>
      <c r="N2879" s="11">
        <v>44948.405643235841</v>
      </c>
      <c r="O2879" s="11">
        <v>564.92286905116794</v>
      </c>
      <c r="P2879" s="11">
        <v>374</v>
      </c>
      <c r="Q2879" s="1">
        <v>12</v>
      </c>
      <c r="R2879" s="3">
        <v>1</v>
      </c>
      <c r="S2879" s="3" t="s">
        <v>22833</v>
      </c>
      <c r="T2879" s="8" t="str">
        <f t="shared" si="44"/>
        <v>INSERT INTO item VALUES('0002770','식재료','등심','우육','','(소량전용)우육(등심,냉동,Steer,통덩어리,호주)','Kg(1kg미만발주가능)','','','0','51460','0','수입','44948.4056432358','564.922869051168','374','12',1,'manager1');</v>
      </c>
      <c r="U2879" s="5"/>
    </row>
    <row r="2880" spans="1:21" x14ac:dyDescent="0.35">
      <c r="A2880" s="6" t="s">
        <v>16189</v>
      </c>
      <c r="B2880" s="1" t="s">
        <v>22786</v>
      </c>
      <c r="C2880" s="1" t="s">
        <v>3282</v>
      </c>
      <c r="D2880" s="1" t="s">
        <v>3320</v>
      </c>
      <c r="F2880" s="1" t="s">
        <v>3756</v>
      </c>
      <c r="G2880" s="1" t="s">
        <v>2186</v>
      </c>
      <c r="J2880" s="2">
        <v>0</v>
      </c>
      <c r="K2880" s="7">
        <v>51460</v>
      </c>
      <c r="L2880" s="1">
        <v>0</v>
      </c>
      <c r="M2880" s="1" t="s">
        <v>30</v>
      </c>
      <c r="N2880" s="11">
        <v>30553.451990167112</v>
      </c>
      <c r="O2880" s="11">
        <v>800.20695131440584</v>
      </c>
      <c r="P2880" s="11">
        <v>52</v>
      </c>
      <c r="Q2880" s="1">
        <v>14</v>
      </c>
      <c r="R2880" s="3">
        <v>1</v>
      </c>
      <c r="S2880" s="3" t="s">
        <v>22833</v>
      </c>
      <c r="T2880" s="8" t="str">
        <f t="shared" si="44"/>
        <v>INSERT INTO item VALUES('0002771','식재료','등심','우육','','(소량전용)우육(등심,냉동,불고기용,슬라이스,호주)','Kg(1kg미만발주가능)','','','0','51460','0','수입','30553.4519901671','800.206951314406','52','14',1,'manager1');</v>
      </c>
      <c r="U2880" s="5"/>
    </row>
    <row r="2881" spans="1:21" x14ac:dyDescent="0.35">
      <c r="A2881" s="6" t="s">
        <v>16190</v>
      </c>
      <c r="B2881" s="1" t="s">
        <v>22786</v>
      </c>
      <c r="C2881" s="1" t="s">
        <v>3282</v>
      </c>
      <c r="D2881" s="1" t="s">
        <v>3320</v>
      </c>
      <c r="F2881" s="1" t="s">
        <v>3757</v>
      </c>
      <c r="G2881" s="1" t="s">
        <v>3758</v>
      </c>
      <c r="J2881" s="2">
        <v>0</v>
      </c>
      <c r="K2881" s="7">
        <v>112910</v>
      </c>
      <c r="L2881" s="1">
        <v>0</v>
      </c>
      <c r="M2881" s="1" t="s">
        <v>30</v>
      </c>
      <c r="N2881" s="11">
        <v>10068.654017580513</v>
      </c>
      <c r="O2881" s="11">
        <v>381.52884513020268</v>
      </c>
      <c r="P2881" s="11">
        <v>861</v>
      </c>
      <c r="Q2881" s="1">
        <v>32</v>
      </c>
      <c r="R2881" s="3">
        <v>1</v>
      </c>
      <c r="S2881" s="3" t="s">
        <v>22833</v>
      </c>
      <c r="T2881" s="8" t="str">
        <f t="shared" si="44"/>
        <v>INSERT INTO item VALUES('0002772','식재료','등심','우육','','(소량전용)우육(등심,냉동,GF,스테이크용,슬라이스,호주)','1Kg(0.7cm/1kg미만발주가능)','','','0','112910','0','수입','10068.6540175805','381.528845130203','861','32',1,'manager1');</v>
      </c>
      <c r="U2881" s="5"/>
    </row>
    <row r="2882" spans="1:21" x14ac:dyDescent="0.35">
      <c r="A2882" s="6" t="s">
        <v>16191</v>
      </c>
      <c r="B2882" s="1" t="s">
        <v>22786</v>
      </c>
      <c r="C2882" s="1" t="s">
        <v>3282</v>
      </c>
      <c r="D2882" s="1" t="s">
        <v>3343</v>
      </c>
      <c r="F2882" s="1" t="s">
        <v>3759</v>
      </c>
      <c r="G2882" s="1" t="s">
        <v>2510</v>
      </c>
      <c r="J2882" s="2">
        <v>0</v>
      </c>
      <c r="K2882" s="7">
        <v>18200</v>
      </c>
      <c r="L2882" s="1">
        <v>0</v>
      </c>
      <c r="M2882" s="1" t="s">
        <v>30</v>
      </c>
      <c r="N2882" s="11">
        <v>7143.0255018924099</v>
      </c>
      <c r="O2882" s="11">
        <v>162.05668103463367</v>
      </c>
      <c r="P2882" s="11">
        <v>415</v>
      </c>
      <c r="Q2882" s="1">
        <v>133</v>
      </c>
      <c r="R2882" s="3">
        <v>1</v>
      </c>
      <c r="S2882" s="3" t="s">
        <v>22833</v>
      </c>
      <c r="T2882" s="8" t="str">
        <f t="shared" ref="T2882:T2945" si="45">"INSERT INTO item VALUES('"&amp;A2882&amp;"','"&amp;B2882&amp;"','"&amp;D2882&amp;"','"&amp;C2882&amp;"','"&amp;E2882&amp;"','"&amp;F2882&amp;"','"&amp;G2882&amp;"','"&amp;H2882&amp;"','"&amp;I2882&amp;"','"&amp;J2882&amp;"','"&amp;K2882&amp;"','"&amp;L2882&amp;"','"&amp;M2882&amp;"','"&amp;N2882&amp;"','"&amp;O2882&amp;"','"&amp;P2882&amp;"','"&amp;Q2882&amp;"',"&amp;R2882&amp;",'"&amp;S2882&amp;"');"</f>
        <v>INSERT INTO item VALUES('0002773','식재료','목심','우육','','우육(목심,냉동,샤브샤브용,호주)','1Kg(0.1cm)','','','0','18200','0','수입','7143.02550189241','162.056681034634','415','133',1,'manager1');</v>
      </c>
      <c r="U2882" s="5"/>
    </row>
    <row r="2883" spans="1:21" x14ac:dyDescent="0.35">
      <c r="A2883" s="6" t="s">
        <v>16192</v>
      </c>
      <c r="B2883" s="1" t="s">
        <v>22786</v>
      </c>
      <c r="C2883" s="1" t="s">
        <v>3282</v>
      </c>
      <c r="D2883" s="1" t="s">
        <v>3343</v>
      </c>
      <c r="F2883" s="1" t="s">
        <v>3760</v>
      </c>
      <c r="G2883" s="1" t="s">
        <v>20</v>
      </c>
      <c r="J2883" s="2">
        <v>0</v>
      </c>
      <c r="K2883" s="7">
        <v>18200</v>
      </c>
      <c r="L2883" s="1">
        <v>0</v>
      </c>
      <c r="M2883" s="1" t="s">
        <v>30</v>
      </c>
      <c r="N2883" s="11">
        <v>25631.710724583456</v>
      </c>
      <c r="O2883" s="11">
        <v>633.8500536897551</v>
      </c>
      <c r="P2883" s="11">
        <v>957</v>
      </c>
      <c r="Q2883" s="1">
        <v>9</v>
      </c>
      <c r="R2883" s="3">
        <v>1</v>
      </c>
      <c r="S2883" s="3" t="s">
        <v>22833</v>
      </c>
      <c r="T2883" s="8" t="str">
        <f t="shared" si="45"/>
        <v>INSERT INTO item VALUES('0002774','식재료','목심','우육','','우육(목심,냉동,Steer,불고기용,호주)','1Kg','','','0','18200','0','수입','25631.7107245835','633.850053689755','957','9',1,'manager1');</v>
      </c>
      <c r="U2883" s="5"/>
    </row>
    <row r="2884" spans="1:21" x14ac:dyDescent="0.35">
      <c r="A2884" s="6" t="s">
        <v>16193</v>
      </c>
      <c r="B2884" s="1" t="s">
        <v>22786</v>
      </c>
      <c r="C2884" s="1" t="s">
        <v>3282</v>
      </c>
      <c r="D2884" s="1" t="s">
        <v>3343</v>
      </c>
      <c r="F2884" s="1" t="s">
        <v>3761</v>
      </c>
      <c r="G2884" s="1" t="s">
        <v>5</v>
      </c>
      <c r="J2884" s="2">
        <v>0</v>
      </c>
      <c r="K2884" s="7">
        <v>20830</v>
      </c>
      <c r="L2884" s="1">
        <v>0</v>
      </c>
      <c r="M2884" s="1" t="s">
        <v>30</v>
      </c>
      <c r="N2884" s="11">
        <v>15018.889472972774</v>
      </c>
      <c r="O2884" s="11">
        <v>617.95831499258099</v>
      </c>
      <c r="P2884" s="11">
        <v>247</v>
      </c>
      <c r="Q2884" s="1">
        <v>65</v>
      </c>
      <c r="R2884" s="3">
        <v>1</v>
      </c>
      <c r="S2884" s="3" t="s">
        <v>22833</v>
      </c>
      <c r="T2884" s="8" t="str">
        <f t="shared" si="45"/>
        <v>INSERT INTO item VALUES('0002775','식재료','목심','우육','','우육(목심,냉동,Choice,통덩어리,미국)','Kg','','','0','20830','0','수입','15018.8894729728','617.958314992581','247','65',1,'manager1');</v>
      </c>
      <c r="U2884" s="5"/>
    </row>
    <row r="2885" spans="1:21" x14ac:dyDescent="0.35">
      <c r="A2885" s="6" t="s">
        <v>16194</v>
      </c>
      <c r="B2885" s="1" t="s">
        <v>22786</v>
      </c>
      <c r="C2885" s="1" t="s">
        <v>3282</v>
      </c>
      <c r="D2885" s="1" t="s">
        <v>3343</v>
      </c>
      <c r="F2885" s="1" t="s">
        <v>3762</v>
      </c>
      <c r="G2885" s="1" t="s">
        <v>20</v>
      </c>
      <c r="J2885" s="2">
        <v>0</v>
      </c>
      <c r="K2885" s="7">
        <v>18200</v>
      </c>
      <c r="L2885" s="1">
        <v>0</v>
      </c>
      <c r="M2885" s="1" t="s">
        <v>30</v>
      </c>
      <c r="N2885" s="11">
        <v>9740.1757813239165</v>
      </c>
      <c r="O2885" s="11">
        <v>404.02384233927103</v>
      </c>
      <c r="P2885" s="11">
        <v>502</v>
      </c>
      <c r="Q2885" s="1">
        <v>552</v>
      </c>
      <c r="R2885" s="3">
        <v>1</v>
      </c>
      <c r="S2885" s="3" t="s">
        <v>22833</v>
      </c>
      <c r="T2885" s="8" t="str">
        <f t="shared" si="45"/>
        <v>INSERT INTO item VALUES('0002776','식재료','목심','우육','','우육(목심,냉동,볶음용,분쇄,Steer,호주)','1Kg','','','0','18200','0','수입','9740.17578132392','404.023842339271','502','552',1,'manager1');</v>
      </c>
      <c r="U2885" s="5"/>
    </row>
    <row r="2886" spans="1:21" x14ac:dyDescent="0.35">
      <c r="A2886" s="6" t="s">
        <v>16195</v>
      </c>
      <c r="B2886" s="1" t="s">
        <v>22786</v>
      </c>
      <c r="C2886" s="1" t="s">
        <v>3282</v>
      </c>
      <c r="D2886" s="1" t="s">
        <v>3343</v>
      </c>
      <c r="F2886" s="1" t="s">
        <v>3763</v>
      </c>
      <c r="G2886" s="1" t="s">
        <v>2498</v>
      </c>
      <c r="J2886" s="2">
        <v>0</v>
      </c>
      <c r="K2886" s="7">
        <v>18200</v>
      </c>
      <c r="L2886" s="1">
        <v>0</v>
      </c>
      <c r="M2886" s="1" t="s">
        <v>30</v>
      </c>
      <c r="N2886" s="11">
        <v>5006.8971674724544</v>
      </c>
      <c r="O2886" s="11">
        <v>716.71615132237571</v>
      </c>
      <c r="P2886" s="11">
        <v>612</v>
      </c>
      <c r="Q2886" s="1">
        <v>172</v>
      </c>
      <c r="R2886" s="3">
        <v>1</v>
      </c>
      <c r="S2886" s="3" t="s">
        <v>22833</v>
      </c>
      <c r="T2886" s="8" t="str">
        <f t="shared" si="45"/>
        <v>INSERT INTO item VALUES('0002777','식재료','목심','우육','','우육(목심,냉동,불고기용,Steer,호주)','1Kg(0.3cm)','','','0','18200','0','수입','5006.89716747245','716.716151322376','612','172',1,'manager1');</v>
      </c>
      <c r="U2886" s="5"/>
    </row>
    <row r="2887" spans="1:21" x14ac:dyDescent="0.35">
      <c r="A2887" s="6" t="s">
        <v>16196</v>
      </c>
      <c r="B2887" s="1" t="s">
        <v>22786</v>
      </c>
      <c r="C2887" s="1" t="s">
        <v>3282</v>
      </c>
      <c r="D2887" s="1" t="s">
        <v>3343</v>
      </c>
      <c r="F2887" s="1" t="s">
        <v>3760</v>
      </c>
      <c r="G2887" s="1" t="s">
        <v>2970</v>
      </c>
      <c r="J2887" s="2">
        <v>0</v>
      </c>
      <c r="K2887" s="7">
        <v>18200</v>
      </c>
      <c r="L2887" s="1">
        <v>0</v>
      </c>
      <c r="M2887" s="1" t="s">
        <v>30</v>
      </c>
      <c r="N2887" s="11">
        <v>28345.781575455414</v>
      </c>
      <c r="O2887" s="11">
        <v>907.99667742257679</v>
      </c>
      <c r="P2887" s="11">
        <v>13</v>
      </c>
      <c r="Q2887" s="1">
        <v>83</v>
      </c>
      <c r="R2887" s="3">
        <v>1</v>
      </c>
      <c r="S2887" s="3" t="s">
        <v>22833</v>
      </c>
      <c r="T2887" s="8" t="str">
        <f t="shared" si="45"/>
        <v>INSERT INTO item VALUES('0002778','식재료','목심','우육','','우육(목심,냉동,Steer,불고기용,호주)','1Kg(8*10*0.2cm)','','','0','18200','0','수입','28345.7815754554','907.996677422577','13','83',1,'manager1');</v>
      </c>
      <c r="U2887" s="5"/>
    </row>
    <row r="2888" spans="1:21" x14ac:dyDescent="0.35">
      <c r="A2888" s="6" t="s">
        <v>16197</v>
      </c>
      <c r="B2888" s="1" t="s">
        <v>22786</v>
      </c>
      <c r="C2888" s="1" t="s">
        <v>3282</v>
      </c>
      <c r="D2888" s="1" t="s">
        <v>3343</v>
      </c>
      <c r="F2888" s="1" t="s">
        <v>3763</v>
      </c>
      <c r="G2888" s="1" t="s">
        <v>3346</v>
      </c>
      <c r="J2888" s="2">
        <v>0</v>
      </c>
      <c r="K2888" s="7">
        <v>18200</v>
      </c>
      <c r="L2888" s="1">
        <v>0</v>
      </c>
      <c r="M2888" s="1" t="s">
        <v>30</v>
      </c>
      <c r="N2888" s="11">
        <v>8687.322223585792</v>
      </c>
      <c r="O2888" s="11">
        <v>128.78651039017663</v>
      </c>
      <c r="P2888" s="11">
        <v>636</v>
      </c>
      <c r="Q2888" s="1">
        <v>26</v>
      </c>
      <c r="R2888" s="3">
        <v>1</v>
      </c>
      <c r="S2888" s="3" t="s">
        <v>22833</v>
      </c>
      <c r="T2888" s="8" t="str">
        <f t="shared" si="45"/>
        <v>INSERT INTO item VALUES('0002779','식재료','목심','우육','','우육(목심,냉동,불고기용,Steer,호주)','1Kg(0*0*0.2cm)','','','0','18200','0','수입','8687.32222358579','128.786510390177','636','26',1,'manager1');</v>
      </c>
      <c r="U2888" s="5"/>
    </row>
    <row r="2889" spans="1:21" x14ac:dyDescent="0.35">
      <c r="A2889" s="6" t="s">
        <v>16198</v>
      </c>
      <c r="B2889" s="1" t="s">
        <v>22786</v>
      </c>
      <c r="C2889" s="1" t="s">
        <v>3282</v>
      </c>
      <c r="D2889" s="1" t="s">
        <v>3343</v>
      </c>
      <c r="F2889" s="1" t="s">
        <v>3764</v>
      </c>
      <c r="G2889" s="1" t="s">
        <v>20</v>
      </c>
      <c r="J2889" s="2">
        <v>0</v>
      </c>
      <c r="K2889" s="7">
        <v>18200</v>
      </c>
      <c r="L2889" s="1">
        <v>0</v>
      </c>
      <c r="M2889" s="1" t="s">
        <v>30</v>
      </c>
      <c r="N2889" s="11">
        <v>8813.4446884167301</v>
      </c>
      <c r="O2889" s="11">
        <v>539.44136645906156</v>
      </c>
      <c r="P2889" s="11">
        <v>692</v>
      </c>
      <c r="Q2889" s="1">
        <v>336</v>
      </c>
      <c r="R2889" s="3">
        <v>1</v>
      </c>
      <c r="S2889" s="3" t="s">
        <v>22833</v>
      </c>
      <c r="T2889" s="8" t="str">
        <f t="shared" si="45"/>
        <v>INSERT INTO item VALUES('0002780','식재료','목심','우육','','우육(목심,냉동,Steer,통덩어리,호주)','1Kg','','','0','18200','0','수입','8813.44468841673','539.441366459062','692','336',1,'manager1');</v>
      </c>
      <c r="U2889" s="5"/>
    </row>
    <row r="2890" spans="1:21" x14ac:dyDescent="0.35">
      <c r="A2890" s="6" t="s">
        <v>16199</v>
      </c>
      <c r="B2890" s="1" t="s">
        <v>22786</v>
      </c>
      <c r="C2890" s="1" t="s">
        <v>3282</v>
      </c>
      <c r="D2890" s="1" t="s">
        <v>3343</v>
      </c>
      <c r="F2890" s="1" t="s">
        <v>3765</v>
      </c>
      <c r="G2890" s="1" t="s">
        <v>2892</v>
      </c>
      <c r="J2890" s="2">
        <v>0</v>
      </c>
      <c r="K2890" s="7">
        <v>21800</v>
      </c>
      <c r="L2890" s="1">
        <v>0</v>
      </c>
      <c r="M2890" s="1" t="s">
        <v>30</v>
      </c>
      <c r="N2890" s="11">
        <v>29868.766924621821</v>
      </c>
      <c r="O2890" s="11">
        <v>840.1566166289432</v>
      </c>
      <c r="P2890" s="11">
        <v>998</v>
      </c>
      <c r="Q2890" s="1">
        <v>263</v>
      </c>
      <c r="R2890" s="3">
        <v>1</v>
      </c>
      <c r="S2890" s="3" t="s">
        <v>22833</v>
      </c>
      <c r="T2890" s="8" t="str">
        <f t="shared" si="45"/>
        <v>INSERT INTO item VALUES('0002781','식재료','목심','우육','','우육(목심,냉동,깍둑썰기,Steer,호주)','1Kg(1.5*1.5*1.5cm)','','','0','21800','0','수입','29868.7669246218','840.156616628943','998','263',1,'manager1');</v>
      </c>
      <c r="U2890" s="5"/>
    </row>
    <row r="2891" spans="1:21" x14ac:dyDescent="0.35">
      <c r="A2891" s="6" t="s">
        <v>16200</v>
      </c>
      <c r="B2891" s="1" t="s">
        <v>22786</v>
      </c>
      <c r="C2891" s="1" t="s">
        <v>3282</v>
      </c>
      <c r="D2891" s="1" t="s">
        <v>3343</v>
      </c>
      <c r="F2891" s="1" t="s">
        <v>3766</v>
      </c>
      <c r="G2891" s="1" t="s">
        <v>2761</v>
      </c>
      <c r="J2891" s="2">
        <v>0</v>
      </c>
      <c r="K2891" s="7">
        <v>18190</v>
      </c>
      <c r="L2891" s="1">
        <v>0</v>
      </c>
      <c r="M2891" s="1" t="s">
        <v>30</v>
      </c>
      <c r="N2891" s="11">
        <v>1758.1929733544052</v>
      </c>
      <c r="O2891" s="11">
        <v>451.678948947256</v>
      </c>
      <c r="P2891" s="11">
        <v>176</v>
      </c>
      <c r="Q2891" s="1">
        <v>497</v>
      </c>
      <c r="R2891" s="3">
        <v>1</v>
      </c>
      <c r="S2891" s="3" t="s">
        <v>22833</v>
      </c>
      <c r="T2891" s="8" t="str">
        <f t="shared" si="45"/>
        <v>INSERT INTO item VALUES('0002782','식재료','목심','우육','','우육(목심,냉동,채썰기,Steer,호주)','1Kg(0.5*0.5*5~6cm)','','','0','18190','0','수입','1758.19297335441','451.678948947256','176','497',1,'manager1');</v>
      </c>
      <c r="U2891" s="5"/>
    </row>
    <row r="2892" spans="1:21" x14ac:dyDescent="0.35">
      <c r="A2892" s="6" t="s">
        <v>16201</v>
      </c>
      <c r="B2892" s="1" t="s">
        <v>22786</v>
      </c>
      <c r="C2892" s="1" t="s">
        <v>3282</v>
      </c>
      <c r="D2892" s="1" t="s">
        <v>3343</v>
      </c>
      <c r="F2892" s="1" t="s">
        <v>3767</v>
      </c>
      <c r="G2892" s="1" t="s">
        <v>3768</v>
      </c>
      <c r="J2892" s="2">
        <v>0</v>
      </c>
      <c r="K2892" s="7">
        <v>18200</v>
      </c>
      <c r="L2892" s="1">
        <v>0</v>
      </c>
      <c r="M2892" s="1" t="s">
        <v>30</v>
      </c>
      <c r="N2892" s="11">
        <v>42596.067723354376</v>
      </c>
      <c r="O2892" s="11">
        <v>359.80248157368658</v>
      </c>
      <c r="P2892" s="11">
        <v>810</v>
      </c>
      <c r="Q2892" s="1">
        <v>633</v>
      </c>
      <c r="R2892" s="3">
        <v>1</v>
      </c>
      <c r="S2892" s="3" t="s">
        <v>22833</v>
      </c>
      <c r="T2892" s="8" t="str">
        <f t="shared" si="45"/>
        <v>INSERT INTO item VALUES('0002783','식재료','목심','우육','','우육(목심,냉동,로스용,호주)','1Kg(병원군,두께3.5mm)','','','0','18200','0','수입','42596.0677233544','359.802481573687','810','633',1,'manager1');</v>
      </c>
      <c r="U2892" s="5"/>
    </row>
    <row r="2893" spans="1:21" x14ac:dyDescent="0.35">
      <c r="A2893" s="6" t="s">
        <v>16202</v>
      </c>
      <c r="B2893" s="1" t="s">
        <v>22786</v>
      </c>
      <c r="C2893" s="1" t="s">
        <v>3282</v>
      </c>
      <c r="D2893" s="1" t="s">
        <v>3343</v>
      </c>
      <c r="F2893" s="1" t="s">
        <v>3769</v>
      </c>
      <c r="G2893" s="1" t="s">
        <v>3770</v>
      </c>
      <c r="J2893" s="2">
        <v>0</v>
      </c>
      <c r="K2893" s="7">
        <v>18200</v>
      </c>
      <c r="L2893" s="1">
        <v>0</v>
      </c>
      <c r="M2893" s="1" t="s">
        <v>30</v>
      </c>
      <c r="N2893" s="11">
        <v>72732.062854061543</v>
      </c>
      <c r="O2893" s="11">
        <v>460.02498931609392</v>
      </c>
      <c r="P2893" s="11">
        <v>470</v>
      </c>
      <c r="Q2893" s="1">
        <v>137</v>
      </c>
      <c r="R2893" s="3">
        <v>1</v>
      </c>
      <c r="S2893" s="3" t="s">
        <v>22833</v>
      </c>
      <c r="T2893" s="8" t="str">
        <f t="shared" si="45"/>
        <v>INSERT INTO item VALUES('0002784','식재료','목심','우육','','우육(목심,냉동,불고기용,호주)','1Kg(병원군 두께 2mm)','','','0','18200','0','수입','72732.0628540615','460.024989316094','470','137',1,'manager1');</v>
      </c>
      <c r="U2893" s="5"/>
    </row>
    <row r="2894" spans="1:21" x14ac:dyDescent="0.35">
      <c r="A2894" s="6" t="s">
        <v>16203</v>
      </c>
      <c r="B2894" s="1" t="s">
        <v>22786</v>
      </c>
      <c r="C2894" s="1" t="s">
        <v>3282</v>
      </c>
      <c r="D2894" s="1" t="s">
        <v>3343</v>
      </c>
      <c r="F2894" s="1" t="s">
        <v>3771</v>
      </c>
      <c r="G2894" s="1" t="s">
        <v>20</v>
      </c>
      <c r="J2894" s="2">
        <v>0</v>
      </c>
      <c r="K2894" s="7">
        <v>25150</v>
      </c>
      <c r="L2894" s="1">
        <v>0</v>
      </c>
      <c r="M2894" s="1" t="s">
        <v>30</v>
      </c>
      <c r="N2894" s="11">
        <v>44726.514998023922</v>
      </c>
      <c r="O2894" s="11">
        <v>653.32135191197551</v>
      </c>
      <c r="P2894" s="11">
        <v>28</v>
      </c>
      <c r="Q2894" s="1">
        <v>0</v>
      </c>
      <c r="R2894" s="3">
        <v>1</v>
      </c>
      <c r="S2894" s="3" t="s">
        <v>22833</v>
      </c>
      <c r="T2894" s="8" t="str">
        <f t="shared" si="45"/>
        <v>INSERT INTO item VALUES('0002785','식재료','목심','우육','','우육(목심,냉동,GF,불고기용,호주)','1Kg','','','0','25150','0','수입','44726.5149980239','653.321351911976','28','0',1,'manager1');</v>
      </c>
      <c r="U2894" s="5"/>
    </row>
    <row r="2895" spans="1:21" x14ac:dyDescent="0.35">
      <c r="A2895" s="6" t="s">
        <v>16204</v>
      </c>
      <c r="B2895" s="1" t="s">
        <v>22786</v>
      </c>
      <c r="C2895" s="1" t="s">
        <v>3282</v>
      </c>
      <c r="D2895" s="1" t="s">
        <v>3343</v>
      </c>
      <c r="F2895" s="1" t="s">
        <v>3772</v>
      </c>
      <c r="G2895" s="1" t="s">
        <v>3773</v>
      </c>
      <c r="J2895" s="2">
        <v>0</v>
      </c>
      <c r="K2895" s="7">
        <v>22220</v>
      </c>
      <c r="L2895" s="1">
        <v>0</v>
      </c>
      <c r="M2895" s="1" t="s">
        <v>30</v>
      </c>
      <c r="N2895" s="11">
        <v>1568.6696867525777</v>
      </c>
      <c r="O2895" s="11">
        <v>297.27101873739201</v>
      </c>
      <c r="P2895" s="11">
        <v>667</v>
      </c>
      <c r="Q2895" s="1">
        <v>69</v>
      </c>
      <c r="R2895" s="3">
        <v>1</v>
      </c>
      <c r="S2895" s="3" t="s">
        <v>22833</v>
      </c>
      <c r="T2895" s="8" t="str">
        <f t="shared" si="45"/>
        <v>INSERT INTO item VALUES('0002786','식재료','목심','우육','','우육(목심,냉동,Steer,산적용,슬라이스,호주)','9*9*0.4','','','0','22220','0','수입','1568.66968675258','297.271018737392','667','69',1,'manager1');</v>
      </c>
      <c r="U2895" s="5"/>
    </row>
    <row r="2896" spans="1:21" x14ac:dyDescent="0.35">
      <c r="A2896" s="6" t="s">
        <v>16205</v>
      </c>
      <c r="B2896" s="1" t="s">
        <v>22786</v>
      </c>
      <c r="C2896" s="1" t="s">
        <v>3282</v>
      </c>
      <c r="D2896" s="1" t="s">
        <v>3343</v>
      </c>
      <c r="F2896" s="1" t="s">
        <v>3774</v>
      </c>
      <c r="G2896" s="1" t="s">
        <v>3775</v>
      </c>
      <c r="J2896" s="2">
        <v>0</v>
      </c>
      <c r="K2896" s="7">
        <v>18200</v>
      </c>
      <c r="L2896" s="1">
        <v>0</v>
      </c>
      <c r="M2896" s="1" t="s">
        <v>30</v>
      </c>
      <c r="N2896" s="11">
        <v>42397.631425827662</v>
      </c>
      <c r="O2896" s="11">
        <v>649.31267696636701</v>
      </c>
      <c r="P2896" s="11">
        <v>794</v>
      </c>
      <c r="Q2896" s="1">
        <v>406</v>
      </c>
      <c r="R2896" s="3">
        <v>1</v>
      </c>
      <c r="S2896" s="3" t="s">
        <v>22833</v>
      </c>
      <c r="T2896" s="8" t="str">
        <f t="shared" si="45"/>
        <v>INSERT INTO item VALUES('0002787','식재료','목심','우육','','우육(목심,냉동,Steer,불고기용,슬라이스,호주)','1Kg(6*6*0.3cm)','','','0','18200','0','수입','42397.6314258277','649.312676966367','794','406',1,'manager1');</v>
      </c>
      <c r="U2896" s="5"/>
    </row>
    <row r="2897" spans="1:21" x14ac:dyDescent="0.35">
      <c r="A2897" s="6" t="s">
        <v>16206</v>
      </c>
      <c r="B2897" s="1" t="s">
        <v>22786</v>
      </c>
      <c r="C2897" s="1" t="s">
        <v>3282</v>
      </c>
      <c r="D2897" s="1" t="s">
        <v>3343</v>
      </c>
      <c r="F2897" s="1" t="s">
        <v>3776</v>
      </c>
      <c r="G2897" s="1" t="s">
        <v>2723</v>
      </c>
      <c r="J2897" s="2">
        <v>0</v>
      </c>
      <c r="K2897" s="7">
        <v>22290</v>
      </c>
      <c r="L2897" s="1">
        <v>0</v>
      </c>
      <c r="M2897" s="1" t="s">
        <v>30</v>
      </c>
      <c r="N2897" s="11">
        <v>37221.357470546871</v>
      </c>
      <c r="O2897" s="11">
        <v>479.14720814082091</v>
      </c>
      <c r="P2897" s="11">
        <v>439</v>
      </c>
      <c r="Q2897" s="1">
        <v>302</v>
      </c>
      <c r="R2897" s="3">
        <v>1</v>
      </c>
      <c r="S2897" s="3" t="s">
        <v>22833</v>
      </c>
      <c r="T2897" s="8" t="str">
        <f t="shared" si="45"/>
        <v>INSERT INTO item VALUES('0002788','식재료','목심','우육','','우육(목심,냉동,스테이크용,호주)','1Kg(60g)','','','0','22290','0','수입','37221.3574705469','479.147208140821','439','302',1,'manager1');</v>
      </c>
      <c r="U2897" s="5"/>
    </row>
    <row r="2898" spans="1:21" x14ac:dyDescent="0.35">
      <c r="A2898" s="6" t="s">
        <v>16207</v>
      </c>
      <c r="B2898" s="1" t="s">
        <v>22786</v>
      </c>
      <c r="C2898" s="1" t="s">
        <v>3282</v>
      </c>
      <c r="D2898" s="1" t="s">
        <v>3343</v>
      </c>
      <c r="F2898" s="1" t="s">
        <v>3760</v>
      </c>
      <c r="G2898" s="1" t="s">
        <v>3777</v>
      </c>
      <c r="J2898" s="2">
        <v>0</v>
      </c>
      <c r="K2898" s="7">
        <v>18200</v>
      </c>
      <c r="L2898" s="1">
        <v>0</v>
      </c>
      <c r="M2898" s="1" t="s">
        <v>30</v>
      </c>
      <c r="N2898" s="11">
        <v>35079.818580092789</v>
      </c>
      <c r="O2898" s="11">
        <v>57.059518538673636</v>
      </c>
      <c r="P2898" s="11">
        <v>190</v>
      </c>
      <c r="Q2898" s="1">
        <v>333</v>
      </c>
      <c r="R2898" s="3">
        <v>1</v>
      </c>
      <c r="S2898" s="3" t="s">
        <v>22833</v>
      </c>
      <c r="T2898" s="8" t="str">
        <f t="shared" si="45"/>
        <v>INSERT INTO item VALUES('0002789','식재료','목심','우육','','우육(목심,냉동,Steer,불고기용,호주)','1Kg(두께 0.15cm / 절단)','','','0','18200','0','수입','35079.8185800928','57.0595185386736','190','333',1,'manager1');</v>
      </c>
      <c r="U2898" s="5"/>
    </row>
    <row r="2899" spans="1:21" x14ac:dyDescent="0.35">
      <c r="A2899" s="6" t="s">
        <v>16208</v>
      </c>
      <c r="B2899" s="1" t="s">
        <v>22786</v>
      </c>
      <c r="C2899" s="1" t="s">
        <v>3282</v>
      </c>
      <c r="D2899" s="1" t="s">
        <v>3343</v>
      </c>
      <c r="F2899" s="1" t="s">
        <v>3778</v>
      </c>
      <c r="G2899" s="1" t="s">
        <v>20</v>
      </c>
      <c r="J2899" s="2">
        <v>0</v>
      </c>
      <c r="K2899" s="7">
        <v>18200</v>
      </c>
      <c r="L2899" s="1">
        <v>0</v>
      </c>
      <c r="M2899" s="1" t="s">
        <v>30</v>
      </c>
      <c r="N2899" s="11">
        <v>2.5988393730745387</v>
      </c>
      <c r="O2899" s="11">
        <v>64.827972489919446</v>
      </c>
      <c r="P2899" s="11">
        <v>939</v>
      </c>
      <c r="Q2899" s="1">
        <v>354</v>
      </c>
      <c r="R2899" s="3">
        <v>1</v>
      </c>
      <c r="S2899" s="3" t="s">
        <v>22833</v>
      </c>
      <c r="T2899" s="8" t="str">
        <f t="shared" si="45"/>
        <v>INSERT INTO item VALUES('0002790','식재료','목심','우육','','우육(목심,냉동,Steer,장조림용,호주)','1Kg','','','0','18200','0','수입','2.59883937307454','64.8279724899194','939','354',1,'manager1');</v>
      </c>
      <c r="U2899" s="5"/>
    </row>
    <row r="2900" spans="1:21" x14ac:dyDescent="0.35">
      <c r="A2900" s="6" t="s">
        <v>16209</v>
      </c>
      <c r="B2900" s="1" t="s">
        <v>22786</v>
      </c>
      <c r="C2900" s="1" t="s">
        <v>3282</v>
      </c>
      <c r="D2900" s="1" t="s">
        <v>3343</v>
      </c>
      <c r="F2900" s="1" t="s">
        <v>3779</v>
      </c>
      <c r="G2900" s="1" t="s">
        <v>2665</v>
      </c>
      <c r="J2900" s="2">
        <v>0</v>
      </c>
      <c r="K2900" s="7">
        <v>30740</v>
      </c>
      <c r="L2900" s="1">
        <v>0</v>
      </c>
      <c r="M2900" s="1" t="s">
        <v>30</v>
      </c>
      <c r="N2900" s="11">
        <v>15326.574246005754</v>
      </c>
      <c r="O2900" s="11">
        <v>47.82636365169779</v>
      </c>
      <c r="P2900" s="11">
        <v>11</v>
      </c>
      <c r="Q2900" s="1">
        <v>29</v>
      </c>
      <c r="R2900" s="3">
        <v>1</v>
      </c>
      <c r="S2900" s="3" t="s">
        <v>22833</v>
      </c>
      <c r="T2900" s="8" t="str">
        <f t="shared" si="45"/>
        <v>INSERT INTO item VALUES('0002791','식재료','목심','우육','','우육(알목심,냉동,Steer,스테이크용,호주)','1Kg(1cm)','','','0','30740','0','수입','15326.5742460058','47.8263636516978','11','29',1,'manager1');</v>
      </c>
      <c r="U2900" s="5"/>
    </row>
    <row r="2901" spans="1:21" x14ac:dyDescent="0.35">
      <c r="A2901" s="6" t="s">
        <v>16210</v>
      </c>
      <c r="B2901" s="1" t="s">
        <v>22786</v>
      </c>
      <c r="C2901" s="1" t="s">
        <v>3282</v>
      </c>
      <c r="D2901" s="1" t="s">
        <v>3343</v>
      </c>
      <c r="F2901" s="1" t="s">
        <v>3780</v>
      </c>
      <c r="G2901" s="1" t="s">
        <v>2719</v>
      </c>
      <c r="J2901" s="2">
        <v>0</v>
      </c>
      <c r="K2901" s="7">
        <v>26130</v>
      </c>
      <c r="L2901" s="1">
        <v>0</v>
      </c>
      <c r="M2901" s="1" t="s">
        <v>2</v>
      </c>
      <c r="N2901" s="11">
        <v>16157.836389980554</v>
      </c>
      <c r="O2901" s="11">
        <v>526.72741215584949</v>
      </c>
      <c r="P2901" s="11">
        <v>28</v>
      </c>
      <c r="Q2901" s="1">
        <v>746</v>
      </c>
      <c r="R2901" s="3">
        <v>1</v>
      </c>
      <c r="S2901" s="3" t="s">
        <v>22833</v>
      </c>
      <c r="T2901" s="8" t="str">
        <f t="shared" si="45"/>
        <v>INSERT INTO item VALUES('0002792','식재료','목심','우육','','육우(목심,냉동,3등급,불고기용,국산)','1Kg(0.2cm)','','','0','26130','0','국산','16157.8363899806','526.727412155849','28','746',1,'manager1');</v>
      </c>
      <c r="U2901" s="5"/>
    </row>
    <row r="2902" spans="1:21" x14ac:dyDescent="0.35">
      <c r="A2902" s="6" t="s">
        <v>16211</v>
      </c>
      <c r="B2902" s="1" t="s">
        <v>22786</v>
      </c>
      <c r="C2902" s="1" t="s">
        <v>3282</v>
      </c>
      <c r="D2902" s="1" t="s">
        <v>3343</v>
      </c>
      <c r="F2902" s="1" t="s">
        <v>3781</v>
      </c>
      <c r="G2902" s="1" t="s">
        <v>2498</v>
      </c>
      <c r="J2902" s="2">
        <v>0</v>
      </c>
      <c r="K2902" s="7">
        <v>22220</v>
      </c>
      <c r="L2902" s="1">
        <v>0</v>
      </c>
      <c r="M2902" s="1" t="s">
        <v>30</v>
      </c>
      <c r="N2902" s="11">
        <v>6554.1479059922085</v>
      </c>
      <c r="O2902" s="11">
        <v>190.83312501632122</v>
      </c>
      <c r="P2902" s="11">
        <v>923</v>
      </c>
      <c r="Q2902" s="1">
        <v>99</v>
      </c>
      <c r="R2902" s="3">
        <v>1</v>
      </c>
      <c r="S2902" s="3" t="s">
        <v>22833</v>
      </c>
      <c r="T2902" s="8" t="str">
        <f t="shared" si="45"/>
        <v>INSERT INTO item VALUES('0002793','식재료','목심','우육','','우육(목심,냉동,말이용,슬라이스,호주)','1Kg(0.3cm)','','','0','22220','0','수입','6554.14790599221','190.833125016321','923','99',1,'manager1');</v>
      </c>
      <c r="U2902" s="5"/>
    </row>
    <row r="2903" spans="1:21" x14ac:dyDescent="0.35">
      <c r="A2903" s="6" t="s">
        <v>16212</v>
      </c>
      <c r="B2903" s="1" t="s">
        <v>22786</v>
      </c>
      <c r="C2903" s="1" t="s">
        <v>3282</v>
      </c>
      <c r="D2903" s="1" t="s">
        <v>3343</v>
      </c>
      <c r="F2903" s="1" t="s">
        <v>3782</v>
      </c>
      <c r="G2903" s="1" t="s">
        <v>2498</v>
      </c>
      <c r="J2903" s="2">
        <v>0</v>
      </c>
      <c r="K2903" s="7">
        <v>25160</v>
      </c>
      <c r="L2903" s="1">
        <v>0</v>
      </c>
      <c r="M2903" s="1" t="s">
        <v>30</v>
      </c>
      <c r="N2903" s="11">
        <v>34038.719365519428</v>
      </c>
      <c r="O2903" s="11">
        <v>352.13477024202223</v>
      </c>
      <c r="P2903" s="11">
        <v>677</v>
      </c>
      <c r="Q2903" s="1">
        <v>25</v>
      </c>
      <c r="R2903" s="3">
        <v>1</v>
      </c>
      <c r="S2903" s="3" t="s">
        <v>22833</v>
      </c>
      <c r="T2903" s="8" t="str">
        <f t="shared" si="45"/>
        <v>INSERT INTO item VALUES('0002794','식재료','목심','우육','','우육(목심,냉동,GF,불고기용,슬라이스,호주)','1Kg(0.3cm)','','','0','25160','0','수입','34038.7193655194','352.134770242022','677','25',1,'manager1');</v>
      </c>
      <c r="U2903" s="5"/>
    </row>
    <row r="2904" spans="1:21" x14ac:dyDescent="0.35">
      <c r="A2904" s="6" t="s">
        <v>16213</v>
      </c>
      <c r="B2904" s="1" t="s">
        <v>22786</v>
      </c>
      <c r="C2904" s="1" t="s">
        <v>3282</v>
      </c>
      <c r="D2904" s="1" t="s">
        <v>3343</v>
      </c>
      <c r="F2904" s="1" t="s">
        <v>3783</v>
      </c>
      <c r="G2904" s="1" t="s">
        <v>3784</v>
      </c>
      <c r="J2904" s="2">
        <v>0</v>
      </c>
      <c r="K2904" s="7">
        <v>11770</v>
      </c>
      <c r="L2904" s="1">
        <v>0</v>
      </c>
      <c r="M2904" s="1" t="s">
        <v>30</v>
      </c>
      <c r="N2904" s="11">
        <v>43587.654060819747</v>
      </c>
      <c r="O2904" s="11">
        <v>77.96297955387432</v>
      </c>
      <c r="P2904" s="11">
        <v>52</v>
      </c>
      <c r="Q2904" s="1">
        <v>441</v>
      </c>
      <c r="R2904" s="3">
        <v>1</v>
      </c>
      <c r="S2904" s="3" t="s">
        <v>22833</v>
      </c>
      <c r="T2904" s="8" t="str">
        <f t="shared" si="45"/>
        <v>INSERT INTO item VALUES('0002795','식재료','목심','우육','','우육(BOX,MB5)(목심,냉동,호주)','box','','','0','11770','0','수입','43587.6540608197','77.9629795538743','52','441',1,'manager1');</v>
      </c>
      <c r="U2904" s="5"/>
    </row>
    <row r="2905" spans="1:21" x14ac:dyDescent="0.35">
      <c r="A2905" s="6" t="s">
        <v>16214</v>
      </c>
      <c r="B2905" s="1" t="s">
        <v>22786</v>
      </c>
      <c r="C2905" s="1" t="s">
        <v>3282</v>
      </c>
      <c r="D2905" s="1" t="s">
        <v>3343</v>
      </c>
      <c r="F2905" s="1" t="s">
        <v>3785</v>
      </c>
      <c r="G2905" s="1" t="s">
        <v>3786</v>
      </c>
      <c r="J2905" s="2">
        <v>0</v>
      </c>
      <c r="K2905" s="7">
        <v>18200</v>
      </c>
      <c r="L2905" s="1">
        <v>0</v>
      </c>
      <c r="M2905" s="1" t="s">
        <v>30</v>
      </c>
      <c r="N2905" s="11">
        <v>3959.3327419483453</v>
      </c>
      <c r="O2905" s="11">
        <v>442.91291745273884</v>
      </c>
      <c r="P2905" s="11">
        <v>579</v>
      </c>
      <c r="Q2905" s="1">
        <v>89</v>
      </c>
      <c r="R2905" s="3">
        <v>1</v>
      </c>
      <c r="S2905" s="3" t="s">
        <v>22833</v>
      </c>
      <c r="T2905" s="8" t="str">
        <f t="shared" si="45"/>
        <v>INSERT INTO item VALUES('0002796','식재료','목심','우육','','우육(지방정선)(목심,냉동,슬라이스,호주)','0.2cm슬라이스','','','0','18200','0','수입','3959.33274194835','442.912917452739','579','89',1,'manager1');</v>
      </c>
      <c r="U2905" s="5"/>
    </row>
    <row r="2906" spans="1:21" x14ac:dyDescent="0.35">
      <c r="A2906" s="6" t="s">
        <v>16215</v>
      </c>
      <c r="B2906" s="1" t="s">
        <v>22786</v>
      </c>
      <c r="C2906" s="1" t="s">
        <v>3282</v>
      </c>
      <c r="D2906" s="1" t="s">
        <v>3343</v>
      </c>
      <c r="F2906" s="1" t="s">
        <v>3787</v>
      </c>
      <c r="G2906" s="1" t="s">
        <v>3788</v>
      </c>
      <c r="J2906" s="2">
        <v>0</v>
      </c>
      <c r="K2906" s="7">
        <v>21800</v>
      </c>
      <c r="L2906" s="1">
        <v>0</v>
      </c>
      <c r="M2906" s="1" t="s">
        <v>30</v>
      </c>
      <c r="N2906" s="11">
        <v>9256.8456987328973</v>
      </c>
      <c r="O2906" s="11">
        <v>90.258758054837074</v>
      </c>
      <c r="P2906" s="11">
        <v>910</v>
      </c>
      <c r="Q2906" s="1">
        <v>7</v>
      </c>
      <c r="R2906" s="3">
        <v>1</v>
      </c>
      <c r="S2906" s="3" t="s">
        <v>22833</v>
      </c>
      <c r="T2906" s="8" t="str">
        <f t="shared" si="45"/>
        <v>INSERT INTO item VALUES('0002797','식재료','목심','우육','','우육(목심,냉동,볶음용,호주)','1Kg(6*5*0.5cm)','','','0','21800','0','수입','9256.8456987329','90.2587580548371','910','7',1,'manager1');</v>
      </c>
      <c r="U2906" s="5"/>
    </row>
    <row r="2907" spans="1:21" x14ac:dyDescent="0.35">
      <c r="A2907" s="6" t="s">
        <v>16216</v>
      </c>
      <c r="B2907" s="1" t="s">
        <v>22786</v>
      </c>
      <c r="C2907" s="1" t="s">
        <v>3282</v>
      </c>
      <c r="D2907" s="1" t="s">
        <v>3343</v>
      </c>
      <c r="F2907" s="1" t="s">
        <v>3789</v>
      </c>
      <c r="G2907" s="1" t="s">
        <v>3790</v>
      </c>
      <c r="J2907" s="2">
        <v>0</v>
      </c>
      <c r="K2907" s="7">
        <v>18200</v>
      </c>
      <c r="L2907" s="1">
        <v>0</v>
      </c>
      <c r="M2907" s="1" t="s">
        <v>30</v>
      </c>
      <c r="N2907" s="11">
        <v>37437.762537301751</v>
      </c>
      <c r="O2907" s="11">
        <v>868.93133471754413</v>
      </c>
      <c r="P2907" s="11">
        <v>139</v>
      </c>
      <c r="Q2907" s="1">
        <v>206</v>
      </c>
      <c r="R2907" s="3">
        <v>1</v>
      </c>
      <c r="S2907" s="3" t="s">
        <v>22833</v>
      </c>
      <c r="T2907" s="8" t="str">
        <f t="shared" si="45"/>
        <v>INSERT INTO item VALUES('0002798','식재료','목심','우육','','우육(외식)(목심,냉동,샤브샤브용,호주)','0.1cm','','','0','18200','0','수입','37437.7625373018','868.931334717544','139','206',1,'manager1');</v>
      </c>
      <c r="U2907" s="5"/>
    </row>
    <row r="2908" spans="1:21" x14ac:dyDescent="0.35">
      <c r="A2908" s="6" t="s">
        <v>16217</v>
      </c>
      <c r="B2908" s="1" t="s">
        <v>22786</v>
      </c>
      <c r="C2908" s="1" t="s">
        <v>3282</v>
      </c>
      <c r="D2908" s="1" t="s">
        <v>3343</v>
      </c>
      <c r="F2908" s="1" t="s">
        <v>3791</v>
      </c>
      <c r="G2908" s="1" t="s">
        <v>2744</v>
      </c>
      <c r="J2908" s="2">
        <v>0</v>
      </c>
      <c r="K2908" s="7">
        <v>21800</v>
      </c>
      <c r="L2908" s="1">
        <v>0</v>
      </c>
      <c r="M2908" s="1" t="s">
        <v>30</v>
      </c>
      <c r="N2908" s="11">
        <v>1105.7757661908579</v>
      </c>
      <c r="O2908" s="11">
        <v>509.79970182293965</v>
      </c>
      <c r="P2908" s="11">
        <v>592</v>
      </c>
      <c r="Q2908" s="1">
        <v>162</v>
      </c>
      <c r="R2908" s="3">
        <v>1</v>
      </c>
      <c r="S2908" s="3" t="s">
        <v>22833</v>
      </c>
      <c r="T2908" s="8" t="str">
        <f t="shared" si="45"/>
        <v>INSERT INTO item VALUES('0002799','식재료','목심','우육','','우육(목심,냉동,카레용,호주)','1Kg(1*1*1cm)','','','0','21800','0','수입','1105.77576619086','509.79970182294','592','162',1,'manager1');</v>
      </c>
      <c r="U2908" s="5"/>
    </row>
    <row r="2909" spans="1:21" x14ac:dyDescent="0.35">
      <c r="A2909" s="6" t="s">
        <v>16218</v>
      </c>
      <c r="B2909" s="1" t="s">
        <v>22786</v>
      </c>
      <c r="C2909" s="1" t="s">
        <v>3282</v>
      </c>
      <c r="D2909" s="1" t="s">
        <v>3343</v>
      </c>
      <c r="F2909" s="1" t="s">
        <v>3769</v>
      </c>
      <c r="G2909" s="1" t="s">
        <v>3792</v>
      </c>
      <c r="J2909" s="2">
        <v>0</v>
      </c>
      <c r="K2909" s="7">
        <v>18200</v>
      </c>
      <c r="L2909" s="1">
        <v>0</v>
      </c>
      <c r="M2909" s="1" t="s">
        <v>30</v>
      </c>
      <c r="N2909" s="11">
        <v>11661.383281665267</v>
      </c>
      <c r="O2909" s="11">
        <v>301.9842736905054</v>
      </c>
      <c r="P2909" s="11">
        <v>186</v>
      </c>
      <c r="Q2909" s="1">
        <v>33</v>
      </c>
      <c r="R2909" s="3">
        <v>1</v>
      </c>
      <c r="S2909" s="3" t="s">
        <v>22833</v>
      </c>
      <c r="T2909" s="8" t="str">
        <f t="shared" si="45"/>
        <v>INSERT INTO item VALUES('0002800','식재료','목심','우육','','우육(목심,냉동,불고기용,호주)','1Kg(3*4*0.25cm)','','','0','18200','0','수입','11661.3832816653','301.984273690505','186','33',1,'manager1');</v>
      </c>
      <c r="U2909" s="5"/>
    </row>
    <row r="2910" spans="1:21" x14ac:dyDescent="0.35">
      <c r="A2910" s="6" t="s">
        <v>16219</v>
      </c>
      <c r="B2910" s="1" t="s">
        <v>22786</v>
      </c>
      <c r="C2910" s="1" t="s">
        <v>3282</v>
      </c>
      <c r="D2910" s="1" t="s">
        <v>3343</v>
      </c>
      <c r="F2910" s="1" t="s">
        <v>3793</v>
      </c>
      <c r="G2910" s="1" t="s">
        <v>3794</v>
      </c>
      <c r="J2910" s="2">
        <v>0</v>
      </c>
      <c r="K2910" s="7">
        <v>25010</v>
      </c>
      <c r="L2910" s="1">
        <v>0</v>
      </c>
      <c r="M2910" s="1" t="s">
        <v>2</v>
      </c>
      <c r="N2910" s="11">
        <v>45420.664632711392</v>
      </c>
      <c r="O2910" s="11">
        <v>852.88767713783579</v>
      </c>
      <c r="P2910" s="11">
        <v>399</v>
      </c>
      <c r="Q2910" s="1">
        <v>196</v>
      </c>
      <c r="R2910" s="3">
        <v>1</v>
      </c>
      <c r="S2910" s="3" t="s">
        <v>22833</v>
      </c>
      <c r="T2910" s="8" t="str">
        <f t="shared" si="45"/>
        <v>INSERT INTO item VALUES('0002801','식재료','목심','우육','','우육(D-2)(목심,냉동,3등급,불고기용,국산)','1Kg(5*7*0.2~0.3cm)','','','0','25010','0','국산','45420.6646327114','852.887677137836','399','196',1,'manager1');</v>
      </c>
      <c r="U2910" s="5"/>
    </row>
    <row r="2911" spans="1:21" x14ac:dyDescent="0.35">
      <c r="A2911" s="6" t="s">
        <v>16220</v>
      </c>
      <c r="B2911" s="1" t="s">
        <v>22786</v>
      </c>
      <c r="C2911" s="1" t="s">
        <v>3282</v>
      </c>
      <c r="D2911" s="1" t="s">
        <v>3343</v>
      </c>
      <c r="F2911" s="1" t="s">
        <v>3795</v>
      </c>
      <c r="G2911" s="1" t="s">
        <v>20</v>
      </c>
      <c r="J2911" s="2">
        <v>0</v>
      </c>
      <c r="K2911" s="7">
        <v>26130</v>
      </c>
      <c r="L2911" s="1">
        <v>0</v>
      </c>
      <c r="M2911" s="1" t="s">
        <v>2</v>
      </c>
      <c r="N2911" s="11">
        <v>58525.852142733413</v>
      </c>
      <c r="O2911" s="11">
        <v>849.96749528515056</v>
      </c>
      <c r="P2911" s="11">
        <v>870</v>
      </c>
      <c r="Q2911" s="1">
        <v>97</v>
      </c>
      <c r="R2911" s="3">
        <v>1</v>
      </c>
      <c r="S2911" s="3" t="s">
        <v>22833</v>
      </c>
      <c r="T2911" s="8" t="str">
        <f t="shared" si="45"/>
        <v>INSERT INTO item VALUES('0002802','식재료','목심','우육','','우육(D-2)(목심,통덩어리,냉동,3등급,국산)','1Kg','','','0','26130','0','국산','58525.8521427334','849.967495285151','870','97',1,'manager1');</v>
      </c>
      <c r="U2911" s="5"/>
    </row>
    <row r="2912" spans="1:21" x14ac:dyDescent="0.35">
      <c r="A2912" s="6" t="s">
        <v>16221</v>
      </c>
      <c r="B2912" s="1" t="s">
        <v>22786</v>
      </c>
      <c r="C2912" s="1" t="s">
        <v>3282</v>
      </c>
      <c r="D2912" s="1" t="s">
        <v>3343</v>
      </c>
      <c r="F2912" s="1" t="s">
        <v>3796</v>
      </c>
      <c r="G2912" s="1" t="s">
        <v>3797</v>
      </c>
      <c r="J2912" s="2">
        <v>0</v>
      </c>
      <c r="K2912" s="7">
        <v>26820</v>
      </c>
      <c r="L2912" s="1">
        <v>0</v>
      </c>
      <c r="M2912" s="1" t="s">
        <v>2</v>
      </c>
      <c r="N2912" s="11">
        <v>13539.228646047954</v>
      </c>
      <c r="O2912" s="11">
        <v>445.25356021177953</v>
      </c>
      <c r="P2912" s="11">
        <v>986</v>
      </c>
      <c r="Q2912" s="1">
        <v>134</v>
      </c>
      <c r="R2912" s="3">
        <v>1</v>
      </c>
      <c r="S2912" s="3" t="s">
        <v>22833</v>
      </c>
      <c r="T2912" s="8" t="str">
        <f t="shared" si="45"/>
        <v>INSERT INTO item VALUES('0002803','식재료','목심','우육','','우육(D-2)(목심,냉동,3등급,채썰기,국산)','1Kg(0.5*0.3*8cm)','','','0','26820','0','국산','13539.228646048','445.25356021178','986','134',1,'manager1');</v>
      </c>
      <c r="U2912" s="5"/>
    </row>
    <row r="2913" spans="1:21" x14ac:dyDescent="0.35">
      <c r="A2913" s="6" t="s">
        <v>16222</v>
      </c>
      <c r="B2913" s="1" t="s">
        <v>22786</v>
      </c>
      <c r="C2913" s="1" t="s">
        <v>3282</v>
      </c>
      <c r="D2913" s="1" t="s">
        <v>3343</v>
      </c>
      <c r="F2913" s="1" t="s">
        <v>3798</v>
      </c>
      <c r="G2913" s="1" t="s">
        <v>2755</v>
      </c>
      <c r="J2913" s="2">
        <v>0</v>
      </c>
      <c r="K2913" s="7">
        <v>20830</v>
      </c>
      <c r="L2913" s="1">
        <v>0</v>
      </c>
      <c r="M2913" s="1" t="s">
        <v>30</v>
      </c>
      <c r="N2913" s="11">
        <v>51680.427267934559</v>
      </c>
      <c r="O2913" s="11">
        <v>359.46529220195731</v>
      </c>
      <c r="P2913" s="11">
        <v>635</v>
      </c>
      <c r="Q2913" s="1">
        <v>322</v>
      </c>
      <c r="R2913" s="3">
        <v>1</v>
      </c>
      <c r="S2913" s="3" t="s">
        <v>22833</v>
      </c>
      <c r="T2913" s="8" t="str">
        <f t="shared" si="45"/>
        <v>INSERT INTO item VALUES('0002804','식재료','목심','우육','','우육(목심,냉동,Choice,불고기용,미국)','1Kg(0.2cm 슬라이스)','','','0','20830','0','수입','51680.4272679346','359.465292201957','635','322',1,'manager1');</v>
      </c>
      <c r="U2913" s="5"/>
    </row>
    <row r="2914" spans="1:21" x14ac:dyDescent="0.35">
      <c r="A2914" s="6" t="s">
        <v>16223</v>
      </c>
      <c r="B2914" s="1" t="s">
        <v>22786</v>
      </c>
      <c r="C2914" s="1" t="s">
        <v>3282</v>
      </c>
      <c r="D2914" s="1" t="s">
        <v>3343</v>
      </c>
      <c r="F2914" s="1" t="s">
        <v>3799</v>
      </c>
      <c r="G2914" s="1" t="s">
        <v>3800</v>
      </c>
      <c r="J2914" s="2">
        <v>0</v>
      </c>
      <c r="K2914" s="7">
        <v>12040</v>
      </c>
      <c r="L2914" s="1">
        <v>0</v>
      </c>
      <c r="M2914" s="1" t="s">
        <v>30</v>
      </c>
      <c r="N2914" s="11">
        <v>657.65350660026002</v>
      </c>
      <c r="O2914" s="11">
        <v>350.70537302586678</v>
      </c>
      <c r="P2914" s="11">
        <v>77</v>
      </c>
      <c r="Q2914" s="1">
        <v>391</v>
      </c>
      <c r="R2914" s="3">
        <v>1</v>
      </c>
      <c r="S2914" s="3" t="s">
        <v>22833</v>
      </c>
      <c r="T2914" s="8" t="str">
        <f t="shared" si="45"/>
        <v>INSERT INTO item VALUES('0002805','식재료','목심','우육','','(포)우육(목심,냉동,Steer,호주)','BOX 단위 출고(20kg/box)','','','0','12040','0','수입','657.65350660026','350.705373025867','77','391',1,'manager1');</v>
      </c>
      <c r="U2914" s="5"/>
    </row>
    <row r="2915" spans="1:21" x14ac:dyDescent="0.35">
      <c r="A2915" s="6" t="s">
        <v>16224</v>
      </c>
      <c r="B2915" s="1" t="s">
        <v>22786</v>
      </c>
      <c r="C2915" s="1" t="s">
        <v>3282</v>
      </c>
      <c r="D2915" s="1" t="s">
        <v>3343</v>
      </c>
      <c r="F2915" s="1" t="s">
        <v>3764</v>
      </c>
      <c r="G2915" s="1" t="s">
        <v>20</v>
      </c>
      <c r="J2915" s="2">
        <v>0</v>
      </c>
      <c r="K2915" s="7">
        <v>18200</v>
      </c>
      <c r="L2915" s="1">
        <v>0</v>
      </c>
      <c r="M2915" s="1" t="s">
        <v>30</v>
      </c>
      <c r="N2915" s="11">
        <v>7266.6205091640222</v>
      </c>
      <c r="O2915" s="11">
        <v>885.41216826203265</v>
      </c>
      <c r="P2915" s="11">
        <v>487</v>
      </c>
      <c r="Q2915" s="1">
        <v>195</v>
      </c>
      <c r="R2915" s="3">
        <v>1</v>
      </c>
      <c r="S2915" s="3" t="s">
        <v>22833</v>
      </c>
      <c r="T2915" s="8" t="str">
        <f t="shared" si="45"/>
        <v>INSERT INTO item VALUES('0002806','식재료','목심','우육','','우육(목심,냉동,Steer,통덩어리,호주)','1Kg','','','0','18200','0','수입','7266.62050916402','885.412168262033','487','195',1,'manager1');</v>
      </c>
      <c r="U2915" s="5"/>
    </row>
    <row r="2916" spans="1:21" x14ac:dyDescent="0.35">
      <c r="A2916" s="6" t="s">
        <v>16225</v>
      </c>
      <c r="B2916" s="1" t="s">
        <v>22786</v>
      </c>
      <c r="C2916" s="1" t="s">
        <v>3282</v>
      </c>
      <c r="D2916" s="1" t="s">
        <v>3343</v>
      </c>
      <c r="F2916" s="1" t="s">
        <v>3801</v>
      </c>
      <c r="G2916" s="1" t="s">
        <v>2675</v>
      </c>
      <c r="J2916" s="2">
        <v>0</v>
      </c>
      <c r="K2916" s="7">
        <v>21800</v>
      </c>
      <c r="L2916" s="1">
        <v>0</v>
      </c>
      <c r="M2916" s="1" t="s">
        <v>30</v>
      </c>
      <c r="N2916" s="11">
        <v>20688.474230978027</v>
      </c>
      <c r="O2916" s="11">
        <v>105.00078200158592</v>
      </c>
      <c r="P2916" s="11">
        <v>655</v>
      </c>
      <c r="Q2916" s="1">
        <v>56</v>
      </c>
      <c r="R2916" s="3">
        <v>1</v>
      </c>
      <c r="S2916" s="3" t="s">
        <v>22833</v>
      </c>
      <c r="T2916" s="8" t="str">
        <f t="shared" si="45"/>
        <v>INSERT INTO item VALUES('0002807','식재료','목심','우육','','우육(목심,냉동,Steer,장조림용,깍둑썰기,호주)','1Kg(2*2*2cm)','','','0','21800','0','수입','20688.474230978','105.000782001586','655','56',1,'manager1');</v>
      </c>
      <c r="U2916" s="5"/>
    </row>
    <row r="2917" spans="1:21" x14ac:dyDescent="0.35">
      <c r="A2917" s="6" t="s">
        <v>16226</v>
      </c>
      <c r="B2917" s="1" t="s">
        <v>22786</v>
      </c>
      <c r="C2917" s="1" t="s">
        <v>3282</v>
      </c>
      <c r="D2917" s="1" t="s">
        <v>3343</v>
      </c>
      <c r="F2917" s="1" t="s">
        <v>3802</v>
      </c>
      <c r="G2917" s="1" t="s">
        <v>3803</v>
      </c>
      <c r="J2917" s="2">
        <v>0</v>
      </c>
      <c r="K2917" s="7">
        <v>21800</v>
      </c>
      <c r="L2917" s="1">
        <v>0</v>
      </c>
      <c r="M2917" s="1" t="s">
        <v>30</v>
      </c>
      <c r="N2917" s="11">
        <v>57103.980209603156</v>
      </c>
      <c r="O2917" s="11">
        <v>115.63988508786483</v>
      </c>
      <c r="P2917" s="11">
        <v>116</v>
      </c>
      <c r="Q2917" s="1">
        <v>237</v>
      </c>
      <c r="R2917" s="3">
        <v>1</v>
      </c>
      <c r="S2917" s="3" t="s">
        <v>22833</v>
      </c>
      <c r="T2917" s="8" t="str">
        <f t="shared" si="45"/>
        <v>INSERT INTO item VALUES('0002808','식재료','목심','우육','','우육(목심,냉동,Steer,국용,호주)','1Kg(2.5*2.5*0.4cm)','','','0','21800','0','수입','57103.9802096032','115.639885087865','116','237',1,'manager1');</v>
      </c>
      <c r="U2917" s="5"/>
    </row>
    <row r="2918" spans="1:21" x14ac:dyDescent="0.35">
      <c r="A2918" s="6" t="s">
        <v>16227</v>
      </c>
      <c r="B2918" s="1" t="s">
        <v>22786</v>
      </c>
      <c r="C2918" s="1" t="s">
        <v>3282</v>
      </c>
      <c r="D2918" s="1" t="s">
        <v>3343</v>
      </c>
      <c r="F2918" s="1" t="s">
        <v>3760</v>
      </c>
      <c r="G2918" s="1" t="s">
        <v>3003</v>
      </c>
      <c r="J2918" s="2">
        <v>0</v>
      </c>
      <c r="K2918" s="7">
        <v>18200</v>
      </c>
      <c r="L2918" s="1">
        <v>0</v>
      </c>
      <c r="M2918" s="1" t="s">
        <v>30</v>
      </c>
      <c r="N2918" s="11">
        <v>30120.341449368683</v>
      </c>
      <c r="O2918" s="11">
        <v>416.91573334856992</v>
      </c>
      <c r="P2918" s="11">
        <v>370</v>
      </c>
      <c r="Q2918" s="1">
        <v>328</v>
      </c>
      <c r="R2918" s="3">
        <v>1</v>
      </c>
      <c r="S2918" s="3" t="s">
        <v>22833</v>
      </c>
      <c r="T2918" s="8" t="str">
        <f t="shared" si="45"/>
        <v>INSERT INTO item VALUES('0002809','식재료','목심','우육','','우육(목심,냉동,Steer,불고기용,호주)','1Kg(4*4*0.3cm)','','','0','18200','0','수입','30120.3414493687','416.91573334857','370','328',1,'manager1');</v>
      </c>
      <c r="U2918" s="5"/>
    </row>
    <row r="2919" spans="1:21" x14ac:dyDescent="0.35">
      <c r="A2919" s="6" t="s">
        <v>16228</v>
      </c>
      <c r="B2919" s="1" t="s">
        <v>22786</v>
      </c>
      <c r="C2919" s="1" t="s">
        <v>3282</v>
      </c>
      <c r="D2919" s="1" t="s">
        <v>3343</v>
      </c>
      <c r="F2919" s="1" t="s">
        <v>3759</v>
      </c>
      <c r="G2919" s="1" t="s">
        <v>2510</v>
      </c>
      <c r="J2919" s="2">
        <v>0</v>
      </c>
      <c r="K2919" s="7">
        <v>18200</v>
      </c>
      <c r="L2919" s="1">
        <v>0</v>
      </c>
      <c r="M2919" s="1" t="s">
        <v>30</v>
      </c>
      <c r="N2919" s="11">
        <v>32981.599950399876</v>
      </c>
      <c r="O2919" s="11">
        <v>576.22188805495466</v>
      </c>
      <c r="P2919" s="11">
        <v>22</v>
      </c>
      <c r="Q2919" s="1">
        <v>641</v>
      </c>
      <c r="R2919" s="3">
        <v>1</v>
      </c>
      <c r="S2919" s="3" t="s">
        <v>22833</v>
      </c>
      <c r="T2919" s="8" t="str">
        <f t="shared" si="45"/>
        <v>INSERT INTO item VALUES('0002810','식재료','목심','우육','','우육(목심,냉동,샤브샤브용,호주)','1Kg(0.1cm)','','','0','18200','0','수입','32981.5999503999','576.221888054955','22','641',1,'manager1');</v>
      </c>
      <c r="U2919" s="5"/>
    </row>
    <row r="2920" spans="1:21" x14ac:dyDescent="0.35">
      <c r="A2920" s="6" t="s">
        <v>16229</v>
      </c>
      <c r="B2920" s="1" t="s">
        <v>22786</v>
      </c>
      <c r="C2920" s="1" t="s">
        <v>3282</v>
      </c>
      <c r="D2920" s="1" t="s">
        <v>3343</v>
      </c>
      <c r="F2920" s="1" t="s">
        <v>3804</v>
      </c>
      <c r="G2920" s="1" t="s">
        <v>3805</v>
      </c>
      <c r="J2920" s="2">
        <v>0</v>
      </c>
      <c r="K2920" s="7">
        <v>26190</v>
      </c>
      <c r="L2920" s="1">
        <v>0</v>
      </c>
      <c r="M2920" s="1" t="s">
        <v>2</v>
      </c>
      <c r="N2920" s="11">
        <v>35404.942831170913</v>
      </c>
      <c r="O2920" s="11">
        <v>285.10733084224717</v>
      </c>
      <c r="P2920" s="11">
        <v>565</v>
      </c>
      <c r="Q2920" s="1">
        <v>373</v>
      </c>
      <c r="R2920" s="3">
        <v>1</v>
      </c>
      <c r="S2920" s="3" t="s">
        <v>22833</v>
      </c>
      <c r="T2920" s="8" t="str">
        <f t="shared" si="45"/>
        <v>INSERT INTO item VALUES('0002811','식재료','목심','우육','','(소량전용)우육(D-2)(목심,냉동,3등급,불고기용,국산)','1Kg(5*7*0.25cm/1kg미만 발주가능)','','','0','26190','0','국산','35404.9428311709','285.107330842247','565','373',1,'manager1');</v>
      </c>
      <c r="U2920" s="5"/>
    </row>
    <row r="2921" spans="1:21" x14ac:dyDescent="0.35">
      <c r="A2921" s="6" t="s">
        <v>16230</v>
      </c>
      <c r="B2921" s="1" t="s">
        <v>22786</v>
      </c>
      <c r="C2921" s="1" t="s">
        <v>3282</v>
      </c>
      <c r="D2921" s="1" t="s">
        <v>3343</v>
      </c>
      <c r="F2921" s="1" t="s">
        <v>3806</v>
      </c>
      <c r="G2921" s="1" t="s">
        <v>3807</v>
      </c>
      <c r="J2921" s="2">
        <v>0</v>
      </c>
      <c r="K2921" s="7">
        <v>28020</v>
      </c>
      <c r="L2921" s="1">
        <v>0</v>
      </c>
      <c r="M2921" s="1" t="s">
        <v>2</v>
      </c>
      <c r="N2921" s="11">
        <v>10078.882504765817</v>
      </c>
      <c r="O2921" s="11">
        <v>254.59625656406226</v>
      </c>
      <c r="P2921" s="11">
        <v>492</v>
      </c>
      <c r="Q2921" s="1">
        <v>2</v>
      </c>
      <c r="R2921" s="3">
        <v>1</v>
      </c>
      <c r="S2921" s="3" t="s">
        <v>22833</v>
      </c>
      <c r="T2921" s="8" t="str">
        <f t="shared" si="45"/>
        <v>INSERT INTO item VALUES('0002812','식재료','목심','우육','','(소량전용)우육(D-2)(목심,냉동,3등급,채썰기,국산)','0.5*0.3*8(1kg미만발주가능)','','','0','28020','0','국산','10078.8825047658','254.596256564062','492','2',1,'manager1');</v>
      </c>
      <c r="U2921" s="5"/>
    </row>
    <row r="2922" spans="1:21" x14ac:dyDescent="0.35">
      <c r="A2922" s="6" t="s">
        <v>16231</v>
      </c>
      <c r="B2922" s="1" t="s">
        <v>22786</v>
      </c>
      <c r="C2922" s="1" t="s">
        <v>3282</v>
      </c>
      <c r="D2922" s="1" t="s">
        <v>3343</v>
      </c>
      <c r="F2922" s="1" t="s">
        <v>3808</v>
      </c>
      <c r="G2922" s="1" t="s">
        <v>2576</v>
      </c>
      <c r="J2922" s="2">
        <v>0</v>
      </c>
      <c r="K2922" s="7">
        <v>27320</v>
      </c>
      <c r="L2922" s="1">
        <v>0</v>
      </c>
      <c r="M2922" s="1" t="s">
        <v>2</v>
      </c>
      <c r="N2922" s="11">
        <v>64780.70271150973</v>
      </c>
      <c r="O2922" s="11">
        <v>963.28214990226036</v>
      </c>
      <c r="P2922" s="11">
        <v>280</v>
      </c>
      <c r="Q2922" s="1">
        <v>653</v>
      </c>
      <c r="R2922" s="3">
        <v>1</v>
      </c>
      <c r="S2922" s="3" t="s">
        <v>22833</v>
      </c>
      <c r="T2922" s="8" t="str">
        <f t="shared" si="45"/>
        <v>INSERT INTO item VALUES('0002813','식재료','목심','우육','','(소량전용)육우(목심,냉동,3등급,불고기용,국산)','1Kg(1kg미만 발주가능)','','','0','27320','0','국산','64780.7027115097','963.28214990226','280','653',1,'manager1');</v>
      </c>
      <c r="U2922" s="5"/>
    </row>
    <row r="2923" spans="1:21" x14ac:dyDescent="0.35">
      <c r="A2923" s="6" t="s">
        <v>16232</v>
      </c>
      <c r="B2923" s="1" t="s">
        <v>22786</v>
      </c>
      <c r="C2923" s="1" t="s">
        <v>3282</v>
      </c>
      <c r="D2923" s="1" t="s">
        <v>3343</v>
      </c>
      <c r="F2923" s="1" t="s">
        <v>3809</v>
      </c>
      <c r="G2923" s="1" t="s">
        <v>3516</v>
      </c>
      <c r="J2923" s="2">
        <v>0</v>
      </c>
      <c r="K2923" s="7">
        <v>19380</v>
      </c>
      <c r="L2923" s="1">
        <v>0</v>
      </c>
      <c r="M2923" s="1" t="s">
        <v>30</v>
      </c>
      <c r="N2923" s="11">
        <v>4402.6203238919043</v>
      </c>
      <c r="O2923" s="11">
        <v>390.36319827507361</v>
      </c>
      <c r="P2923" s="11">
        <v>744</v>
      </c>
      <c r="Q2923" s="1">
        <v>182</v>
      </c>
      <c r="R2923" s="3">
        <v>1</v>
      </c>
      <c r="S2923" s="3" t="s">
        <v>22833</v>
      </c>
      <c r="T2923" s="8" t="str">
        <f t="shared" si="45"/>
        <v>INSERT INTO item VALUES('0002814','식재료','목심','우육','','(소량전용)우육(목심,냉동,Steer,불고기용,호주)','1Kg((1kg미만 발주가능))','','','0','19380','0','수입','4402.6203238919','390.363198275074','744','182',1,'manager1');</v>
      </c>
      <c r="U2923" s="5"/>
    </row>
    <row r="2924" spans="1:21" x14ac:dyDescent="0.35">
      <c r="A2924" s="6" t="s">
        <v>16233</v>
      </c>
      <c r="B2924" s="1" t="s">
        <v>22786</v>
      </c>
      <c r="C2924" s="1" t="s">
        <v>3282</v>
      </c>
      <c r="D2924" s="1" t="s">
        <v>3343</v>
      </c>
      <c r="F2924" s="1" t="s">
        <v>3809</v>
      </c>
      <c r="G2924" s="1" t="s">
        <v>3054</v>
      </c>
      <c r="J2924" s="2">
        <v>0</v>
      </c>
      <c r="K2924" s="7">
        <v>19380</v>
      </c>
      <c r="L2924" s="1">
        <v>0</v>
      </c>
      <c r="M2924" s="1" t="s">
        <v>30</v>
      </c>
      <c r="N2924" s="11">
        <v>26580.428584993693</v>
      </c>
      <c r="O2924" s="11">
        <v>500.67100500597928</v>
      </c>
      <c r="P2924" s="11">
        <v>616</v>
      </c>
      <c r="Q2924" s="1">
        <v>132</v>
      </c>
      <c r="R2924" s="3">
        <v>1</v>
      </c>
      <c r="S2924" s="3" t="s">
        <v>22833</v>
      </c>
      <c r="T2924" s="8" t="str">
        <f t="shared" si="45"/>
        <v>INSERT INTO item VALUES('0002815','식재료','목심','우육','','(소량전용)우육(목심,냉동,Steer,불고기용,호주)','1Kg(8*10*0.2cm/1kg미만 발주가능)','','','0','19380','0','수입','26580.4285849937','500.671005005979','616','132',1,'manager1');</v>
      </c>
      <c r="U2924" s="5"/>
    </row>
    <row r="2925" spans="1:21" x14ac:dyDescent="0.35">
      <c r="A2925" s="6" t="s">
        <v>16234</v>
      </c>
      <c r="B2925" s="1" t="s">
        <v>22786</v>
      </c>
      <c r="C2925" s="1" t="s">
        <v>3282</v>
      </c>
      <c r="D2925" s="1" t="s">
        <v>3343</v>
      </c>
      <c r="F2925" s="1" t="s">
        <v>3810</v>
      </c>
      <c r="G2925" s="1" t="s">
        <v>3440</v>
      </c>
      <c r="J2925" s="2">
        <v>0</v>
      </c>
      <c r="K2925" s="7">
        <v>19380</v>
      </c>
      <c r="L2925" s="1">
        <v>0</v>
      </c>
      <c r="M2925" s="1" t="s">
        <v>30</v>
      </c>
      <c r="N2925" s="11">
        <v>20228.1301424308</v>
      </c>
      <c r="O2925" s="11">
        <v>865.17444069598798</v>
      </c>
      <c r="P2925" s="11">
        <v>234</v>
      </c>
      <c r="Q2925" s="1">
        <v>360</v>
      </c>
      <c r="R2925" s="3">
        <v>1</v>
      </c>
      <c r="S2925" s="3" t="s">
        <v>22833</v>
      </c>
      <c r="T2925" s="8" t="str">
        <f t="shared" si="45"/>
        <v>INSERT INTO item VALUES('0002816','식재료','목심','우육','','(소량전용)우육(목심,냉동,불고기용,호주)','1Kg(0.2cm/1kg미만 발주가능)','','','0','19380','0','수입','20228.1301424308','865.174440695988','234','360',1,'manager1');</v>
      </c>
      <c r="U2925" s="5"/>
    </row>
    <row r="2926" spans="1:21" x14ac:dyDescent="0.35">
      <c r="A2926" s="6" t="s">
        <v>16235</v>
      </c>
      <c r="B2926" s="1" t="s">
        <v>22786</v>
      </c>
      <c r="C2926" s="1" t="s">
        <v>3282</v>
      </c>
      <c r="D2926" s="1" t="s">
        <v>3343</v>
      </c>
      <c r="F2926" s="1" t="s">
        <v>3811</v>
      </c>
      <c r="G2926" s="1" t="s">
        <v>3812</v>
      </c>
      <c r="J2926" s="2">
        <v>0</v>
      </c>
      <c r="K2926" s="7">
        <v>23410</v>
      </c>
      <c r="L2926" s="1">
        <v>0</v>
      </c>
      <c r="M2926" s="1" t="s">
        <v>30</v>
      </c>
      <c r="N2926" s="11">
        <v>4144.0683106293282</v>
      </c>
      <c r="O2926" s="11">
        <v>904.83740118663707</v>
      </c>
      <c r="P2926" s="11">
        <v>870</v>
      </c>
      <c r="Q2926" s="1">
        <v>60</v>
      </c>
      <c r="R2926" s="3">
        <v>1</v>
      </c>
      <c r="S2926" s="3" t="s">
        <v>22833</v>
      </c>
      <c r="T2926" s="8" t="str">
        <f t="shared" si="45"/>
        <v>INSERT INTO item VALUES('0002817','식재료','목심','우육','','(소량전용)우육(목심,냉동,Steer,산적용,슬라이스,호주)','1Kg(9*9*0.4cm/1kg미만 발주가능)','','','0','23410','0','수입','4144.06831062933','904.837401186637','870','60',1,'manager1');</v>
      </c>
      <c r="U2926" s="5"/>
    </row>
    <row r="2927" spans="1:21" x14ac:dyDescent="0.35">
      <c r="A2927" s="6" t="s">
        <v>16236</v>
      </c>
      <c r="B2927" s="1" t="s">
        <v>22786</v>
      </c>
      <c r="C2927" s="1" t="s">
        <v>3282</v>
      </c>
      <c r="D2927" s="1" t="s">
        <v>3343</v>
      </c>
      <c r="F2927" s="1" t="s">
        <v>3813</v>
      </c>
      <c r="G2927" s="1" t="s">
        <v>3814</v>
      </c>
      <c r="J2927" s="2">
        <v>0</v>
      </c>
      <c r="K2927" s="7">
        <v>19380</v>
      </c>
      <c r="L2927" s="1">
        <v>0</v>
      </c>
      <c r="M2927" s="1" t="s">
        <v>30</v>
      </c>
      <c r="N2927" s="11">
        <v>39856.823612030814</v>
      </c>
      <c r="O2927" s="11">
        <v>701.95247989354743</v>
      </c>
      <c r="P2927" s="11">
        <v>640</v>
      </c>
      <c r="Q2927" s="1">
        <v>39</v>
      </c>
      <c r="R2927" s="3">
        <v>1</v>
      </c>
      <c r="S2927" s="3" t="s">
        <v>22833</v>
      </c>
      <c r="T2927" s="8" t="str">
        <f t="shared" si="45"/>
        <v>INSERT INTO item VALUES('0002818','식재료','목심','우육','','(소량전용)우육(목심,냉동,Steer,불고기용,슬라이스,호주)','1Kg(6*6*0.3cm/1kg미만 발주가능)','','','0','19380','0','수입','39856.8236120308','701.952479893547','640','39',1,'manager1');</v>
      </c>
      <c r="U2927" s="5"/>
    </row>
    <row r="2928" spans="1:21" x14ac:dyDescent="0.35">
      <c r="A2928" s="6" t="s">
        <v>16237</v>
      </c>
      <c r="B2928" s="1" t="s">
        <v>22786</v>
      </c>
      <c r="C2928" s="1" t="s">
        <v>3282</v>
      </c>
      <c r="D2928" s="1" t="s">
        <v>3343</v>
      </c>
      <c r="F2928" s="1" t="s">
        <v>3815</v>
      </c>
      <c r="G2928" s="1" t="s">
        <v>2576</v>
      </c>
      <c r="J2928" s="2">
        <v>0</v>
      </c>
      <c r="K2928" s="7">
        <v>19380</v>
      </c>
      <c r="L2928" s="1">
        <v>0</v>
      </c>
      <c r="M2928" s="1" t="s">
        <v>30</v>
      </c>
      <c r="N2928" s="11">
        <v>4815.9078374907549</v>
      </c>
      <c r="O2928" s="11">
        <v>762.99986860765364</v>
      </c>
      <c r="P2928" s="11">
        <v>570</v>
      </c>
      <c r="Q2928" s="1">
        <v>64</v>
      </c>
      <c r="R2928" s="3">
        <v>1</v>
      </c>
      <c r="S2928" s="3" t="s">
        <v>22833</v>
      </c>
      <c r="T2928" s="8" t="str">
        <f t="shared" si="45"/>
        <v>INSERT INTO item VALUES('0002819','식재료','목심','우육','','(소량전용)우육(목심,냉동,Steer,장조림용,호주)','1Kg(1kg미만 발주가능)','','','0','19380','0','수입','4815.90783749075','762.999868607654','570','64',1,'manager1');</v>
      </c>
      <c r="U2928" s="5"/>
    </row>
    <row r="2929" spans="1:21" x14ac:dyDescent="0.35">
      <c r="A2929" s="6" t="s">
        <v>16238</v>
      </c>
      <c r="B2929" s="1" t="s">
        <v>22786</v>
      </c>
      <c r="C2929" s="1" t="s">
        <v>3282</v>
      </c>
      <c r="D2929" s="1" t="s">
        <v>3343</v>
      </c>
      <c r="F2929" s="1" t="s">
        <v>3816</v>
      </c>
      <c r="G2929" s="1" t="s">
        <v>2563</v>
      </c>
      <c r="J2929" s="2">
        <v>0</v>
      </c>
      <c r="K2929" s="7">
        <v>31920</v>
      </c>
      <c r="L2929" s="1">
        <v>0</v>
      </c>
      <c r="M2929" s="1" t="s">
        <v>30</v>
      </c>
      <c r="N2929" s="11">
        <v>29656.172455636435</v>
      </c>
      <c r="O2929" s="11">
        <v>445.44073859516573</v>
      </c>
      <c r="P2929" s="11">
        <v>349</v>
      </c>
      <c r="Q2929" s="1">
        <v>146</v>
      </c>
      <c r="R2929" s="3">
        <v>1</v>
      </c>
      <c r="S2929" s="3" t="s">
        <v>22833</v>
      </c>
      <c r="T2929" s="8" t="str">
        <f t="shared" si="45"/>
        <v>INSERT INTO item VALUES('0002820','식재료','목심','우육','','(소량전용)우육(알목심,냉동,Steer,스테이크용,호주)','1Kg(1cm/1kg미만발주가능)','','','0','31920','0','수입','29656.1724556364','445.440738595166','349','146',1,'manager1');</v>
      </c>
      <c r="U2929" s="5"/>
    </row>
    <row r="2930" spans="1:21" x14ac:dyDescent="0.35">
      <c r="A2930" s="6" t="s">
        <v>16239</v>
      </c>
      <c r="B2930" s="1" t="s">
        <v>22786</v>
      </c>
      <c r="C2930" s="1" t="s">
        <v>3282</v>
      </c>
      <c r="D2930" s="1" t="s">
        <v>3343</v>
      </c>
      <c r="F2930" s="1" t="s">
        <v>3817</v>
      </c>
      <c r="G2930" s="1" t="s">
        <v>3818</v>
      </c>
      <c r="J2930" s="2">
        <v>0</v>
      </c>
      <c r="K2930" s="7">
        <v>26350</v>
      </c>
      <c r="L2930" s="1">
        <v>0</v>
      </c>
      <c r="M2930" s="1" t="s">
        <v>30</v>
      </c>
      <c r="N2930" s="11">
        <v>34196.947053574208</v>
      </c>
      <c r="O2930" s="11">
        <v>675.23534123849822</v>
      </c>
      <c r="P2930" s="11">
        <v>75</v>
      </c>
      <c r="Q2930" s="1">
        <v>25</v>
      </c>
      <c r="R2930" s="3">
        <v>1</v>
      </c>
      <c r="S2930" s="3" t="s">
        <v>22833</v>
      </c>
      <c r="T2930" s="8" t="str">
        <f t="shared" si="45"/>
        <v>INSERT INTO item VALUES('0002821','식재료','목심','우육','','(소량전용)우육(목심,냉동,GF,불고기용,슬라이스,호주)','1Kg(0.3cm/1kg미만 발주가능)','','','0','26350','0','수입','34196.9470535742','675.235341238498','75','25',1,'manager1');</v>
      </c>
      <c r="U2930" s="5"/>
    </row>
    <row r="2931" spans="1:21" x14ac:dyDescent="0.35">
      <c r="A2931" s="6" t="s">
        <v>16240</v>
      </c>
      <c r="B2931" s="1" t="s">
        <v>22786</v>
      </c>
      <c r="C2931" s="1" t="s">
        <v>3282</v>
      </c>
      <c r="D2931" s="1" t="s">
        <v>3343</v>
      </c>
      <c r="F2931" s="1" t="s">
        <v>3819</v>
      </c>
      <c r="G2931" s="1" t="s">
        <v>2901</v>
      </c>
      <c r="J2931" s="2">
        <v>0</v>
      </c>
      <c r="K2931" s="7">
        <v>22980</v>
      </c>
      <c r="L2931" s="1">
        <v>0</v>
      </c>
      <c r="M2931" s="1" t="s">
        <v>30</v>
      </c>
      <c r="N2931" s="11">
        <v>5497.4933983289447</v>
      </c>
      <c r="O2931" s="11">
        <v>695.31938282331259</v>
      </c>
      <c r="P2931" s="11">
        <v>718</v>
      </c>
      <c r="Q2931" s="1">
        <v>83</v>
      </c>
      <c r="R2931" s="3">
        <v>1</v>
      </c>
      <c r="S2931" s="3" t="s">
        <v>22833</v>
      </c>
      <c r="T2931" s="8" t="str">
        <f t="shared" si="45"/>
        <v>INSERT INTO item VALUES('0002822','식재료','목심','우육','','(소량전용)우육(목심,냉동,카레용,호주)','1Kg(1*1*1cm/1kg미만 발주가능)','','','0','22980','0','수입','5497.49339832894','695.319382823313','718','83',1,'manager1');</v>
      </c>
      <c r="U2931" s="5"/>
    </row>
    <row r="2932" spans="1:21" x14ac:dyDescent="0.35">
      <c r="A2932" s="6" t="s">
        <v>16241</v>
      </c>
      <c r="B2932" s="1" t="s">
        <v>22786</v>
      </c>
      <c r="C2932" s="1" t="s">
        <v>3282</v>
      </c>
      <c r="D2932" s="1" t="s">
        <v>3343</v>
      </c>
      <c r="F2932" s="1" t="s">
        <v>3810</v>
      </c>
      <c r="G2932" s="1" t="s">
        <v>3820</v>
      </c>
      <c r="J2932" s="2">
        <v>0</v>
      </c>
      <c r="K2932" s="7">
        <v>19380</v>
      </c>
      <c r="L2932" s="1">
        <v>0</v>
      </c>
      <c r="M2932" s="1" t="s">
        <v>30</v>
      </c>
      <c r="N2932" s="11">
        <v>47971.930539896399</v>
      </c>
      <c r="O2932" s="11">
        <v>319.27797401399471</v>
      </c>
      <c r="P2932" s="11">
        <v>46</v>
      </c>
      <c r="Q2932" s="1">
        <v>75</v>
      </c>
      <c r="R2932" s="3">
        <v>1</v>
      </c>
      <c r="S2932" s="3" t="s">
        <v>22833</v>
      </c>
      <c r="T2932" s="8" t="str">
        <f t="shared" si="45"/>
        <v>INSERT INTO item VALUES('0002823','식재료','목심','우육','','(소량전용)우육(목심,냉동,불고기용,호주)','1Kg(3*4*0.25cm/1kg미만 발주가능)','','','0','19380','0','수입','47971.9305398964','319.277974013995','46','75',1,'manager1');</v>
      </c>
      <c r="U2932" s="5"/>
    </row>
    <row r="2933" spans="1:21" x14ac:dyDescent="0.35">
      <c r="A2933" s="6" t="s">
        <v>16242</v>
      </c>
      <c r="B2933" s="1" t="s">
        <v>22786</v>
      </c>
      <c r="C2933" s="1" t="s">
        <v>3282</v>
      </c>
      <c r="D2933" s="1" t="s">
        <v>3343</v>
      </c>
      <c r="F2933" s="1" t="s">
        <v>3821</v>
      </c>
      <c r="G2933" s="1" t="s">
        <v>3822</v>
      </c>
      <c r="J2933" s="2">
        <v>0</v>
      </c>
      <c r="K2933" s="7">
        <v>22980</v>
      </c>
      <c r="L2933" s="1">
        <v>0</v>
      </c>
      <c r="M2933" s="1" t="s">
        <v>30</v>
      </c>
      <c r="N2933" s="11">
        <v>19136.574154748429</v>
      </c>
      <c r="O2933" s="11">
        <v>66.556387397591848</v>
      </c>
      <c r="P2933" s="11">
        <v>782</v>
      </c>
      <c r="Q2933" s="1">
        <v>277</v>
      </c>
      <c r="R2933" s="3">
        <v>1</v>
      </c>
      <c r="S2933" s="3" t="s">
        <v>22833</v>
      </c>
      <c r="T2933" s="8" t="str">
        <f t="shared" si="45"/>
        <v>INSERT INTO item VALUES('0002824','식재료','목심','우육','','(소량전용)우육(목심,냉동,Steer,장조림용,깍둑썰기,호주)','1Kg(2*2*2cm/1kg미만 발주가능)','','','0','22980','0','수입','19136.5741547484','66.5563873975918','782','277',1,'manager1');</v>
      </c>
      <c r="U2933" s="5"/>
    </row>
    <row r="2934" spans="1:21" x14ac:dyDescent="0.35">
      <c r="A2934" s="6" t="s">
        <v>16243</v>
      </c>
      <c r="B2934" s="1" t="s">
        <v>22786</v>
      </c>
      <c r="C2934" s="1" t="s">
        <v>3282</v>
      </c>
      <c r="D2934" s="1" t="s">
        <v>3343</v>
      </c>
      <c r="F2934" s="1" t="s">
        <v>3823</v>
      </c>
      <c r="G2934" s="1" t="s">
        <v>3824</v>
      </c>
      <c r="J2934" s="2">
        <v>0</v>
      </c>
      <c r="K2934" s="7">
        <v>22990</v>
      </c>
      <c r="L2934" s="1">
        <v>0</v>
      </c>
      <c r="M2934" s="1" t="s">
        <v>30</v>
      </c>
      <c r="N2934" s="11">
        <v>28402.932975148386</v>
      </c>
      <c r="O2934" s="11">
        <v>239.49080583901215</v>
      </c>
      <c r="P2934" s="11">
        <v>785</v>
      </c>
      <c r="Q2934" s="1">
        <v>180</v>
      </c>
      <c r="R2934" s="3">
        <v>1</v>
      </c>
      <c r="S2934" s="3" t="s">
        <v>22833</v>
      </c>
      <c r="T2934" s="8" t="str">
        <f t="shared" si="45"/>
        <v>INSERT INTO item VALUES('0002825','식재료','목심','우육','','(소량전용)우육(목심,냉동,Steer,국용,호주)','1Kg(2.5*2.5*0.4cm/1kg미만 발주가능)','','','0','22990','0','수입','28402.9329751484','239.490805839012','785','180',1,'manager1');</v>
      </c>
      <c r="U2934" s="5"/>
    </row>
    <row r="2935" spans="1:21" x14ac:dyDescent="0.35">
      <c r="A2935" s="6" t="s">
        <v>16244</v>
      </c>
      <c r="B2935" s="1" t="s">
        <v>22786</v>
      </c>
      <c r="C2935" s="1" t="s">
        <v>3282</v>
      </c>
      <c r="D2935" s="1" t="s">
        <v>3343</v>
      </c>
      <c r="F2935" s="1" t="s">
        <v>3825</v>
      </c>
      <c r="G2935" s="1" t="s">
        <v>3826</v>
      </c>
      <c r="J2935" s="2">
        <v>0</v>
      </c>
      <c r="K2935" s="7">
        <v>22030</v>
      </c>
      <c r="L2935" s="1">
        <v>0</v>
      </c>
      <c r="M2935" s="1" t="s">
        <v>30</v>
      </c>
      <c r="N2935" s="11">
        <v>48257.573018534793</v>
      </c>
      <c r="O2935" s="11">
        <v>316.0073297856153</v>
      </c>
      <c r="P2935" s="11">
        <v>5</v>
      </c>
      <c r="Q2935" s="1">
        <v>44</v>
      </c>
      <c r="R2935" s="3">
        <v>1</v>
      </c>
      <c r="S2935" s="3" t="s">
        <v>22833</v>
      </c>
      <c r="T2935" s="8" t="str">
        <f t="shared" si="45"/>
        <v>INSERT INTO item VALUES('0002826','식재료','목심','우육','','(소량전용)우육(목심,냉동,Choice,불고기용,미국)','1Kg(0.2cm 슬라이스, 1kg미만발주가능)','','','0','22030','0','수입','48257.5730185348','316.007329785615','5','44',1,'manager1');</v>
      </c>
      <c r="U2935" s="5"/>
    </row>
    <row r="2936" spans="1:21" x14ac:dyDescent="0.35">
      <c r="A2936" s="6" t="s">
        <v>16245</v>
      </c>
      <c r="B2936" s="1" t="s">
        <v>22786</v>
      </c>
      <c r="C2936" s="1" t="s">
        <v>3282</v>
      </c>
      <c r="D2936" s="1" t="s">
        <v>3374</v>
      </c>
      <c r="F2936" s="1" t="s">
        <v>3827</v>
      </c>
      <c r="G2936" s="1" t="s">
        <v>20</v>
      </c>
      <c r="J2936" s="2">
        <v>0</v>
      </c>
      <c r="K2936" s="7">
        <v>27940</v>
      </c>
      <c r="L2936" s="1">
        <v>0</v>
      </c>
      <c r="M2936" s="1" t="s">
        <v>2</v>
      </c>
      <c r="N2936" s="11">
        <v>15070.517766330146</v>
      </c>
      <c r="O2936" s="11">
        <v>685.38647590243102</v>
      </c>
      <c r="P2936" s="11">
        <v>845</v>
      </c>
      <c r="Q2936" s="1">
        <v>397</v>
      </c>
      <c r="R2936" s="3">
        <v>1</v>
      </c>
      <c r="S2936" s="3" t="s">
        <v>22833</v>
      </c>
      <c r="T2936" s="8" t="str">
        <f t="shared" si="45"/>
        <v>INSERT INTO item VALUES('0002827','식재료','사태','우육','','육우(사태,냉장,3등급,통덩어리,국산육우)','1Kg','','','0','27940','0','국산','15070.5177663301','685.386475902431','845','397',1,'manager1');</v>
      </c>
      <c r="U2936" s="5"/>
    </row>
    <row r="2937" spans="1:21" x14ac:dyDescent="0.35">
      <c r="A2937" s="6" t="s">
        <v>16246</v>
      </c>
      <c r="B2937" s="1" t="s">
        <v>22786</v>
      </c>
      <c r="C2937" s="1" t="s">
        <v>3282</v>
      </c>
      <c r="D2937" s="1" t="s">
        <v>3374</v>
      </c>
      <c r="F2937" s="1" t="s">
        <v>3828</v>
      </c>
      <c r="G2937" s="1" t="s">
        <v>20</v>
      </c>
      <c r="J2937" s="2">
        <v>0</v>
      </c>
      <c r="K2937" s="7">
        <v>26270</v>
      </c>
      <c r="L2937" s="1">
        <v>0</v>
      </c>
      <c r="M2937" s="1" t="s">
        <v>2</v>
      </c>
      <c r="N2937" s="11">
        <v>26.959653165610437</v>
      </c>
      <c r="O2937" s="11">
        <v>828.74068419248704</v>
      </c>
      <c r="P2937" s="11">
        <v>141</v>
      </c>
      <c r="Q2937" s="1">
        <v>350</v>
      </c>
      <c r="R2937" s="3">
        <v>1</v>
      </c>
      <c r="S2937" s="3" t="s">
        <v>22833</v>
      </c>
      <c r="T2937" s="8" t="str">
        <f t="shared" si="45"/>
        <v>INSERT INTO item VALUES('0002828','식재료','사태','우육','','육우(사태,냉동,3등급,통덩어리,국산육우)','1Kg','','','0','26270','0','국산','26.9596531656104','828.740684192487','141','350',1,'manager1');</v>
      </c>
      <c r="U2937" s="5"/>
    </row>
    <row r="2938" spans="1:21" x14ac:dyDescent="0.35">
      <c r="A2938" s="6" t="s">
        <v>16247</v>
      </c>
      <c r="B2938" s="1" t="s">
        <v>22786</v>
      </c>
      <c r="C2938" s="1" t="s">
        <v>3282</v>
      </c>
      <c r="D2938" s="1" t="s">
        <v>3374</v>
      </c>
      <c r="F2938" s="1" t="s">
        <v>3829</v>
      </c>
      <c r="G2938" s="1" t="s">
        <v>2621</v>
      </c>
      <c r="J2938" s="2">
        <v>0</v>
      </c>
      <c r="K2938" s="7">
        <v>26270</v>
      </c>
      <c r="L2938" s="1">
        <v>0</v>
      </c>
      <c r="M2938" s="1" t="s">
        <v>2</v>
      </c>
      <c r="N2938" s="11">
        <v>17591.535414985156</v>
      </c>
      <c r="O2938" s="11">
        <v>70.636392068942456</v>
      </c>
      <c r="P2938" s="11">
        <v>754</v>
      </c>
      <c r="Q2938" s="1">
        <v>16</v>
      </c>
      <c r="R2938" s="3">
        <v>1</v>
      </c>
      <c r="S2938" s="3" t="s">
        <v>22833</v>
      </c>
      <c r="T2938" s="8" t="str">
        <f t="shared" si="45"/>
        <v>INSERT INTO item VALUES('0002829','식재료','사태','우육','','육우(사태,냉동,3등급,찜용,국산육우)','1Kg(2.5*2.5*2.5cm)','','','0','26270','0','국산','17591.5354149852','70.6363920689425','754','16',1,'manager1');</v>
      </c>
      <c r="U2938" s="5"/>
    </row>
    <row r="2939" spans="1:21" x14ac:dyDescent="0.35">
      <c r="A2939" s="6" t="s">
        <v>16248</v>
      </c>
      <c r="B2939" s="1" t="s">
        <v>22786</v>
      </c>
      <c r="C2939" s="1" t="s">
        <v>3282</v>
      </c>
      <c r="D2939" s="1" t="s">
        <v>3374</v>
      </c>
      <c r="F2939" s="1" t="s">
        <v>3830</v>
      </c>
      <c r="G2939" s="1" t="s">
        <v>3003</v>
      </c>
      <c r="J2939" s="2">
        <v>0</v>
      </c>
      <c r="K2939" s="7">
        <v>16450</v>
      </c>
      <c r="L2939" s="1">
        <v>0</v>
      </c>
      <c r="M2939" s="1" t="s">
        <v>30</v>
      </c>
      <c r="N2939" s="11">
        <v>56771.207991847383</v>
      </c>
      <c r="O2939" s="11">
        <v>561.78544653606968</v>
      </c>
      <c r="P2939" s="11">
        <v>252</v>
      </c>
      <c r="Q2939" s="1">
        <v>320</v>
      </c>
      <c r="R2939" s="3">
        <v>1</v>
      </c>
      <c r="S2939" s="3" t="s">
        <v>22833</v>
      </c>
      <c r="T2939" s="8" t="str">
        <f t="shared" si="45"/>
        <v>INSERT INTO item VALUES('0002830','식재료','사태','우육','','우육(사태,냉동,A급,국용,호주)','1Kg(4*4*0.3cm)','','','0','16450','0','수입','56771.2079918474','561.78544653607','252','320',1,'manager1');</v>
      </c>
      <c r="U2939" s="5"/>
    </row>
    <row r="2940" spans="1:21" x14ac:dyDescent="0.35">
      <c r="A2940" s="6" t="s">
        <v>16249</v>
      </c>
      <c r="B2940" s="1" t="s">
        <v>22786</v>
      </c>
      <c r="C2940" s="1" t="s">
        <v>3282</v>
      </c>
      <c r="D2940" s="1" t="s">
        <v>3374</v>
      </c>
      <c r="F2940" s="1" t="s">
        <v>3831</v>
      </c>
      <c r="G2940" s="1" t="s">
        <v>20</v>
      </c>
      <c r="J2940" s="2">
        <v>0</v>
      </c>
      <c r="K2940" s="7">
        <v>16450</v>
      </c>
      <c r="L2940" s="1">
        <v>0</v>
      </c>
      <c r="M2940" s="1" t="s">
        <v>30</v>
      </c>
      <c r="N2940" s="11">
        <v>7264.1789808556077</v>
      </c>
      <c r="O2940" s="11">
        <v>69.07312934380883</v>
      </c>
      <c r="P2940" s="11">
        <v>390</v>
      </c>
      <c r="Q2940" s="1">
        <v>7</v>
      </c>
      <c r="R2940" s="3">
        <v>1</v>
      </c>
      <c r="S2940" s="3" t="s">
        <v>22833</v>
      </c>
      <c r="T2940" s="8" t="str">
        <f t="shared" si="45"/>
        <v>INSERT INTO item VALUES('0002831','식재료','사태','우육','','우육(사태,통덩어리,냉동,호주)','1Kg','','','0','16450','0','수입','7264.17898085561','69.0731293438088','390','7',1,'manager1');</v>
      </c>
      <c r="U2940" s="5"/>
    </row>
    <row r="2941" spans="1:21" x14ac:dyDescent="0.35">
      <c r="A2941" s="6" t="s">
        <v>16250</v>
      </c>
      <c r="B2941" s="1" t="s">
        <v>22786</v>
      </c>
      <c r="C2941" s="1" t="s">
        <v>3282</v>
      </c>
      <c r="D2941" s="1" t="s">
        <v>3374</v>
      </c>
      <c r="F2941" s="1" t="s">
        <v>3832</v>
      </c>
      <c r="G2941" s="1" t="s">
        <v>20</v>
      </c>
      <c r="J2941" s="2">
        <v>0</v>
      </c>
      <c r="K2941" s="7">
        <v>26950</v>
      </c>
      <c r="L2941" s="1">
        <v>0</v>
      </c>
      <c r="M2941" s="1" t="s">
        <v>30</v>
      </c>
      <c r="N2941" s="11">
        <v>8040.7025095286408</v>
      </c>
      <c r="O2941" s="11">
        <v>504.49471649426715</v>
      </c>
      <c r="P2941" s="11">
        <v>491</v>
      </c>
      <c r="Q2941" s="1">
        <v>238</v>
      </c>
      <c r="R2941" s="3">
        <v>1</v>
      </c>
      <c r="S2941" s="3" t="s">
        <v>22833</v>
      </c>
      <c r="T2941" s="8" t="str">
        <f t="shared" si="45"/>
        <v>INSERT INTO item VALUES('0002832','식재료','사태','우육','','우육(아롱사태,냉동,통덩어리,미국)','1Kg','','','0','26950','0','수입','8040.70250952864','504.494716494267','491','238',1,'manager1');</v>
      </c>
      <c r="U2941" s="5"/>
    </row>
    <row r="2942" spans="1:21" x14ac:dyDescent="0.35">
      <c r="A2942" s="6" t="s">
        <v>16251</v>
      </c>
      <c r="B2942" s="1" t="s">
        <v>22786</v>
      </c>
      <c r="C2942" s="1" t="s">
        <v>3282</v>
      </c>
      <c r="D2942" s="1" t="s">
        <v>3374</v>
      </c>
      <c r="F2942" s="1" t="s">
        <v>3833</v>
      </c>
      <c r="G2942" s="1" t="s">
        <v>3834</v>
      </c>
      <c r="J2942" s="2">
        <v>0</v>
      </c>
      <c r="K2942" s="7">
        <v>16450</v>
      </c>
      <c r="L2942" s="1">
        <v>0</v>
      </c>
      <c r="M2942" s="1" t="s">
        <v>30</v>
      </c>
      <c r="N2942" s="11">
        <v>39053.603501193124</v>
      </c>
      <c r="O2942" s="11">
        <v>375.77383091443505</v>
      </c>
      <c r="P2942" s="11">
        <v>839</v>
      </c>
      <c r="Q2942" s="1">
        <v>291</v>
      </c>
      <c r="R2942" s="3">
        <v>1</v>
      </c>
      <c r="S2942" s="3" t="s">
        <v>22833</v>
      </c>
      <c r="T2942" s="8" t="str">
        <f t="shared" si="45"/>
        <v>INSERT INTO item VALUES('0002833','식재료','사태','우육','','우육(사태,냉동,통덩어리,호주)','1Kg(600g)','','','0','16450','0','수입','39053.6035011931','375.773830914435','839','291',1,'manager1');</v>
      </c>
      <c r="U2942" s="5"/>
    </row>
    <row r="2943" spans="1:21" x14ac:dyDescent="0.35">
      <c r="A2943" s="6" t="s">
        <v>16252</v>
      </c>
      <c r="B2943" s="1" t="s">
        <v>22786</v>
      </c>
      <c r="C2943" s="1" t="s">
        <v>3282</v>
      </c>
      <c r="D2943" s="1" t="s">
        <v>3374</v>
      </c>
      <c r="F2943" s="1" t="s">
        <v>3835</v>
      </c>
      <c r="G2943" s="1" t="s">
        <v>3836</v>
      </c>
      <c r="J2943" s="2">
        <v>0</v>
      </c>
      <c r="K2943" s="7">
        <v>16450</v>
      </c>
      <c r="L2943" s="1">
        <v>0</v>
      </c>
      <c r="M2943" s="1" t="s">
        <v>30</v>
      </c>
      <c r="N2943" s="11">
        <v>6940.0904480084573</v>
      </c>
      <c r="O2943" s="11">
        <v>693.85166479987561</v>
      </c>
      <c r="P2943" s="11">
        <v>432</v>
      </c>
      <c r="Q2943" s="1">
        <v>142</v>
      </c>
      <c r="R2943" s="3">
        <v>1</v>
      </c>
      <c r="S2943" s="3" t="s">
        <v>22833</v>
      </c>
      <c r="T2943" s="8" t="str">
        <f t="shared" si="45"/>
        <v>INSERT INTO item VALUES('0002834','식재료','사태','우육','','우육(사태,냉동,국용,호주)','1Kg(병원군 4mm*20mm*20mm)','','','0','16450','0','수입','6940.09044800846','693.851664799876','432','142',1,'manager1');</v>
      </c>
      <c r="U2943" s="5"/>
    </row>
    <row r="2944" spans="1:21" x14ac:dyDescent="0.35">
      <c r="A2944" s="6" t="s">
        <v>16253</v>
      </c>
      <c r="B2944" s="1" t="s">
        <v>22786</v>
      </c>
      <c r="C2944" s="1" t="s">
        <v>3282</v>
      </c>
      <c r="D2944" s="1" t="s">
        <v>3374</v>
      </c>
      <c r="F2944" s="1" t="s">
        <v>3837</v>
      </c>
      <c r="G2944" s="1" t="s">
        <v>10</v>
      </c>
      <c r="J2944" s="2">
        <v>0</v>
      </c>
      <c r="K2944" s="7">
        <v>16450</v>
      </c>
      <c r="L2944" s="1">
        <v>0</v>
      </c>
      <c r="M2944" s="1" t="s">
        <v>30</v>
      </c>
      <c r="N2944" s="11">
        <v>55448.446271483655</v>
      </c>
      <c r="O2944" s="11">
        <v>113.84303972923216</v>
      </c>
      <c r="P2944" s="11">
        <v>216</v>
      </c>
      <c r="Q2944" s="1">
        <v>164</v>
      </c>
      <c r="R2944" s="3">
        <v>1</v>
      </c>
      <c r="S2944" s="3" t="s">
        <v>22833</v>
      </c>
      <c r="T2944" s="8" t="str">
        <f t="shared" si="45"/>
        <v>INSERT INTO item VALUES('0002835','식재료','사태','우육','','우육(사태,냉동,장조림용,호주)','1Kg(5*5cm)','','','0','16450','0','수입','55448.4462714837','113.843039729232','216','164',1,'manager1');</v>
      </c>
      <c r="U2944" s="5"/>
    </row>
    <row r="2945" spans="1:21" x14ac:dyDescent="0.35">
      <c r="A2945" s="6" t="s">
        <v>16254</v>
      </c>
      <c r="B2945" s="1" t="s">
        <v>22786</v>
      </c>
      <c r="C2945" s="1" t="s">
        <v>3282</v>
      </c>
      <c r="D2945" s="1" t="s">
        <v>3374</v>
      </c>
      <c r="F2945" s="1" t="s">
        <v>3831</v>
      </c>
      <c r="G2945" s="1" t="s">
        <v>3838</v>
      </c>
      <c r="J2945" s="2">
        <v>0</v>
      </c>
      <c r="K2945" s="7">
        <v>16450</v>
      </c>
      <c r="L2945" s="1">
        <v>0</v>
      </c>
      <c r="M2945" s="1" t="s">
        <v>30</v>
      </c>
      <c r="N2945" s="11">
        <v>50445.484289618347</v>
      </c>
      <c r="O2945" s="11">
        <v>218.73226023323244</v>
      </c>
      <c r="P2945" s="11">
        <v>277</v>
      </c>
      <c r="Q2945" s="1">
        <v>4</v>
      </c>
      <c r="R2945" s="3">
        <v>1</v>
      </c>
      <c r="S2945" s="3" t="s">
        <v>22833</v>
      </c>
      <c r="T2945" s="8" t="str">
        <f t="shared" si="45"/>
        <v>INSERT INTO item VALUES('0002836','식재료','사태','우육','','우육(사태,통덩어리,냉동,호주)','1Kg(겉지방포함)','','','0','16450','0','수입','50445.4842896183','218.732260233232','277','4',1,'manager1');</v>
      </c>
      <c r="U2945" s="5"/>
    </row>
    <row r="2946" spans="1:21" x14ac:dyDescent="0.35">
      <c r="A2946" s="6" t="s">
        <v>16255</v>
      </c>
      <c r="B2946" s="1" t="s">
        <v>22786</v>
      </c>
      <c r="C2946" s="1" t="s">
        <v>3282</v>
      </c>
      <c r="D2946" s="1" t="s">
        <v>3374</v>
      </c>
      <c r="F2946" s="1" t="s">
        <v>3839</v>
      </c>
      <c r="G2946" s="1" t="s">
        <v>3840</v>
      </c>
      <c r="J2946" s="2">
        <v>0</v>
      </c>
      <c r="K2946" s="7">
        <v>18580</v>
      </c>
      <c r="L2946" s="1">
        <v>0</v>
      </c>
      <c r="M2946" s="1" t="s">
        <v>30</v>
      </c>
      <c r="N2946" s="11">
        <v>13860.10698946823</v>
      </c>
      <c r="O2946" s="11">
        <v>498.12957324035381</v>
      </c>
      <c r="P2946" s="11">
        <v>57</v>
      </c>
      <c r="Q2946" s="1">
        <v>466</v>
      </c>
      <c r="R2946" s="3">
        <v>1</v>
      </c>
      <c r="S2946" s="3" t="s">
        <v>22833</v>
      </c>
      <c r="T2946" s="8" t="str">
        <f t="shared" ref="T2946:T3009" si="46">"INSERT INTO item VALUES('"&amp;A2946&amp;"','"&amp;B2946&amp;"','"&amp;D2946&amp;"','"&amp;C2946&amp;"','"&amp;E2946&amp;"','"&amp;F2946&amp;"','"&amp;G2946&amp;"','"&amp;H2946&amp;"','"&amp;I2946&amp;"','"&amp;J2946&amp;"','"&amp;K2946&amp;"','"&amp;L2946&amp;"','"&amp;M2946&amp;"','"&amp;N2946&amp;"','"&amp;O2946&amp;"','"&amp;P2946&amp;"','"&amp;Q2946&amp;"',"&amp;R2946&amp;",'"&amp;S2946&amp;"');"</f>
        <v>INSERT INTO item VALUES('0002837','식재료','사태','우육','','우육(사태,냉동,찜용,호주)','1Kg(2.5*2.5*1.5cm)','','','0','18580','0','수입','13860.1069894682','498.129573240354','57','466',1,'manager1');</v>
      </c>
      <c r="U2946" s="5"/>
    </row>
    <row r="2947" spans="1:21" x14ac:dyDescent="0.35">
      <c r="A2947" s="6" t="s">
        <v>16256</v>
      </c>
      <c r="B2947" s="1" t="s">
        <v>22786</v>
      </c>
      <c r="C2947" s="1" t="s">
        <v>3282</v>
      </c>
      <c r="D2947" s="1" t="s">
        <v>3374</v>
      </c>
      <c r="F2947" s="1" t="s">
        <v>3837</v>
      </c>
      <c r="G2947" s="1" t="s">
        <v>10</v>
      </c>
      <c r="J2947" s="2">
        <v>0</v>
      </c>
      <c r="K2947" s="7">
        <v>16450</v>
      </c>
      <c r="L2947" s="1">
        <v>0</v>
      </c>
      <c r="M2947" s="1" t="s">
        <v>30</v>
      </c>
      <c r="N2947" s="11">
        <v>5093.9575955020837</v>
      </c>
      <c r="O2947" s="11">
        <v>152.79248971017091</v>
      </c>
      <c r="P2947" s="11">
        <v>933</v>
      </c>
      <c r="Q2947" s="1">
        <v>204</v>
      </c>
      <c r="R2947" s="3">
        <v>1</v>
      </c>
      <c r="S2947" s="3" t="s">
        <v>22833</v>
      </c>
      <c r="T2947" s="8" t="str">
        <f t="shared" si="46"/>
        <v>INSERT INTO item VALUES('0002838','식재료','사태','우육','','우육(사태,냉동,장조림용,호주)','1Kg(5*5cm)','','','0','16450','0','수입','5093.95759550208','152.792489710171','933','204',1,'manager1');</v>
      </c>
      <c r="U2947" s="5"/>
    </row>
    <row r="2948" spans="1:21" x14ac:dyDescent="0.35">
      <c r="A2948" s="6" t="s">
        <v>16257</v>
      </c>
      <c r="B2948" s="1" t="s">
        <v>22786</v>
      </c>
      <c r="C2948" s="1" t="s">
        <v>3282</v>
      </c>
      <c r="D2948" s="1" t="s">
        <v>3374</v>
      </c>
      <c r="F2948" s="1" t="s">
        <v>3841</v>
      </c>
      <c r="G2948" s="1" t="s">
        <v>3842</v>
      </c>
      <c r="J2948" s="2">
        <v>0</v>
      </c>
      <c r="K2948" s="7">
        <v>27250</v>
      </c>
      <c r="L2948" s="1">
        <v>0</v>
      </c>
      <c r="M2948" s="1" t="s">
        <v>2</v>
      </c>
      <c r="N2948" s="11">
        <v>26531.334670311997</v>
      </c>
      <c r="O2948" s="11">
        <v>694.28221911914409</v>
      </c>
      <c r="P2948" s="11">
        <v>169</v>
      </c>
      <c r="Q2948" s="1">
        <v>13</v>
      </c>
      <c r="R2948" s="3">
        <v>1</v>
      </c>
      <c r="S2948" s="3" t="s">
        <v>22833</v>
      </c>
      <c r="T2948" s="8" t="str">
        <f t="shared" si="46"/>
        <v>INSERT INTO item VALUES('0002839','식재료','사태','우육','','육우(사태,냉동,찜용,국산)','1Kg(5*5*1cm)','','','0','27250','0','국산','26531.334670312','694.282219119144','169','13',1,'manager1');</v>
      </c>
      <c r="U2948" s="5"/>
    </row>
    <row r="2949" spans="1:21" x14ac:dyDescent="0.35">
      <c r="A2949" s="6" t="s">
        <v>16258</v>
      </c>
      <c r="B2949" s="1" t="s">
        <v>22786</v>
      </c>
      <c r="C2949" s="1" t="s">
        <v>3282</v>
      </c>
      <c r="D2949" s="1" t="s">
        <v>3374</v>
      </c>
      <c r="F2949" s="1" t="s">
        <v>3843</v>
      </c>
      <c r="G2949" s="1" t="s">
        <v>3844</v>
      </c>
      <c r="J2949" s="2">
        <v>0</v>
      </c>
      <c r="K2949" s="7">
        <v>27380</v>
      </c>
      <c r="L2949" s="1">
        <v>0</v>
      </c>
      <c r="M2949" s="1" t="s">
        <v>2</v>
      </c>
      <c r="N2949" s="11">
        <v>19032.644423404676</v>
      </c>
      <c r="O2949" s="11">
        <v>760.34055552036671</v>
      </c>
      <c r="P2949" s="11">
        <v>732</v>
      </c>
      <c r="Q2949" s="1">
        <v>296</v>
      </c>
      <c r="R2949" s="3">
        <v>1</v>
      </c>
      <c r="S2949" s="3" t="s">
        <v>22833</v>
      </c>
      <c r="T2949" s="8" t="str">
        <f t="shared" si="46"/>
        <v>INSERT INTO item VALUES('0002840','식재료','사태','우육','','육우(사태,냉동,3등급,찜용,국산)','1Kg(4*4*4cm)','','','0','27380','0','국산','19032.6444234047','760.340555520367','732','296',1,'manager1');</v>
      </c>
      <c r="U2949" s="5"/>
    </row>
    <row r="2950" spans="1:21" x14ac:dyDescent="0.35">
      <c r="A2950" s="6" t="s">
        <v>16259</v>
      </c>
      <c r="B2950" s="1" t="s">
        <v>22786</v>
      </c>
      <c r="C2950" s="1" t="s">
        <v>3282</v>
      </c>
      <c r="D2950" s="1" t="s">
        <v>3374</v>
      </c>
      <c r="F2950" s="1" t="s">
        <v>3845</v>
      </c>
      <c r="G2950" s="1" t="s">
        <v>2892</v>
      </c>
      <c r="J2950" s="2">
        <v>0</v>
      </c>
      <c r="K2950" s="7">
        <v>16450</v>
      </c>
      <c r="L2950" s="1">
        <v>0</v>
      </c>
      <c r="M2950" s="1" t="s">
        <v>30</v>
      </c>
      <c r="N2950" s="11">
        <v>75792.921375944759</v>
      </c>
      <c r="O2950" s="11">
        <v>167.90685787358427</v>
      </c>
      <c r="P2950" s="11">
        <v>568</v>
      </c>
      <c r="Q2950" s="1">
        <v>420</v>
      </c>
      <c r="R2950" s="3">
        <v>1</v>
      </c>
      <c r="S2950" s="3" t="s">
        <v>22833</v>
      </c>
      <c r="T2950" s="8" t="str">
        <f t="shared" si="46"/>
        <v>INSERT INTO item VALUES('0002841','식재료','사태','우육','','우육(사태,냉동,Steer,국용,깍둑썰기,호주)','1Kg(1.5*1.5*1.5cm)','','','0','16450','0','수입','75792.9213759448','167.906857873584','568','420',1,'manager1');</v>
      </c>
      <c r="U2950" s="5"/>
    </row>
    <row r="2951" spans="1:21" x14ac:dyDescent="0.35">
      <c r="A2951" s="6" t="s">
        <v>16260</v>
      </c>
      <c r="B2951" s="1" t="s">
        <v>22786</v>
      </c>
      <c r="C2951" s="1" t="s">
        <v>3282</v>
      </c>
      <c r="D2951" s="1" t="s">
        <v>3374</v>
      </c>
      <c r="F2951" s="1" t="s">
        <v>3846</v>
      </c>
      <c r="G2951" s="1" t="s">
        <v>2675</v>
      </c>
      <c r="J2951" s="2">
        <v>0</v>
      </c>
      <c r="K2951" s="7">
        <v>16450</v>
      </c>
      <c r="L2951" s="1">
        <v>0</v>
      </c>
      <c r="M2951" s="1" t="s">
        <v>30</v>
      </c>
      <c r="N2951" s="11">
        <v>52223.618235836431</v>
      </c>
      <c r="O2951" s="11">
        <v>747.05557010484665</v>
      </c>
      <c r="P2951" s="11">
        <v>630</v>
      </c>
      <c r="Q2951" s="1">
        <v>320</v>
      </c>
      <c r="R2951" s="3">
        <v>1</v>
      </c>
      <c r="S2951" s="3" t="s">
        <v>22833</v>
      </c>
      <c r="T2951" s="8" t="str">
        <f t="shared" si="46"/>
        <v>INSERT INTO item VALUES('0002842','식재료','사태','우육','','우육(사태,냉동,Steer,장조림용,깍둑썰기,호주)','1Kg(2*2*2cm)','','','0','16450','0','수입','52223.6182358364','747.055570104847','630','320',1,'manager1');</v>
      </c>
      <c r="U2951" s="5"/>
    </row>
    <row r="2952" spans="1:21" x14ac:dyDescent="0.35">
      <c r="A2952" s="6" t="s">
        <v>16261</v>
      </c>
      <c r="B2952" s="1" t="s">
        <v>22786</v>
      </c>
      <c r="C2952" s="1" t="s">
        <v>3282</v>
      </c>
      <c r="D2952" s="1" t="s">
        <v>3374</v>
      </c>
      <c r="F2952" s="1" t="s">
        <v>3847</v>
      </c>
      <c r="G2952" s="1" t="s">
        <v>2807</v>
      </c>
      <c r="J2952" s="2">
        <v>0</v>
      </c>
      <c r="K2952" s="7">
        <v>16450</v>
      </c>
      <c r="L2952" s="1">
        <v>0</v>
      </c>
      <c r="M2952" s="1" t="s">
        <v>30</v>
      </c>
      <c r="N2952" s="11">
        <v>4684.0323158468036</v>
      </c>
      <c r="O2952" s="11">
        <v>385.18446230724288</v>
      </c>
      <c r="P2952" s="11">
        <v>173</v>
      </c>
      <c r="Q2952" s="1">
        <v>139</v>
      </c>
      <c r="R2952" s="3">
        <v>1</v>
      </c>
      <c r="S2952" s="3" t="s">
        <v>22833</v>
      </c>
      <c r="T2952" s="8" t="str">
        <f t="shared" si="46"/>
        <v>INSERT INTO item VALUES('0002843','식재료','사태','우육','','우육(사태,냉동,Steer,국용,통덩어리,호주)','1Kg(세로십자(+)커팅)','','','0','16450','0','수입','4684.0323158468','385.184462307243','173','139',1,'manager1');</v>
      </c>
      <c r="U2952" s="5"/>
    </row>
    <row r="2953" spans="1:21" x14ac:dyDescent="0.35">
      <c r="A2953" s="6" t="s">
        <v>16262</v>
      </c>
      <c r="B2953" s="1" t="s">
        <v>22786</v>
      </c>
      <c r="C2953" s="1" t="s">
        <v>3282</v>
      </c>
      <c r="D2953" s="1" t="s">
        <v>3374</v>
      </c>
      <c r="F2953" s="1" t="s">
        <v>3837</v>
      </c>
      <c r="G2953" s="1" t="s">
        <v>3848</v>
      </c>
      <c r="J2953" s="2">
        <v>0</v>
      </c>
      <c r="K2953" s="7">
        <v>16450</v>
      </c>
      <c r="L2953" s="1">
        <v>0</v>
      </c>
      <c r="M2953" s="1" t="s">
        <v>30</v>
      </c>
      <c r="N2953" s="11">
        <v>16481.062748105094</v>
      </c>
      <c r="O2953" s="11">
        <v>534.8754673086446</v>
      </c>
      <c r="P2953" s="11">
        <v>850</v>
      </c>
      <c r="Q2953" s="1">
        <v>7</v>
      </c>
      <c r="R2953" s="3">
        <v>1</v>
      </c>
      <c r="S2953" s="3" t="s">
        <v>22833</v>
      </c>
      <c r="T2953" s="8" t="str">
        <f t="shared" si="46"/>
        <v>INSERT INTO item VALUES('0002844','식재료','사태','우육','','우육(사태,냉동,장조림용,호주)','1Kg(4*4cm)','','','0','16450','0','수입','16481.0627481051','534.875467308645','850','7',1,'manager1');</v>
      </c>
      <c r="U2953" s="5"/>
    </row>
    <row r="2954" spans="1:21" x14ac:dyDescent="0.35">
      <c r="A2954" s="6" t="s">
        <v>16263</v>
      </c>
      <c r="B2954" s="1" t="s">
        <v>22786</v>
      </c>
      <c r="C2954" s="1" t="s">
        <v>3282</v>
      </c>
      <c r="D2954" s="1" t="s">
        <v>3374</v>
      </c>
      <c r="F2954" s="1" t="s">
        <v>3831</v>
      </c>
      <c r="G2954" s="1" t="s">
        <v>3849</v>
      </c>
      <c r="J2954" s="2">
        <v>0</v>
      </c>
      <c r="K2954" s="7">
        <v>17470</v>
      </c>
      <c r="L2954" s="1">
        <v>0</v>
      </c>
      <c r="M2954" s="1" t="s">
        <v>30</v>
      </c>
      <c r="N2954" s="11">
        <v>51499.197549804099</v>
      </c>
      <c r="O2954" s="11">
        <v>559.61185124381825</v>
      </c>
      <c r="P2954" s="11">
        <v>569</v>
      </c>
      <c r="Q2954" s="1">
        <v>243</v>
      </c>
      <c r="R2954" s="3">
        <v>1</v>
      </c>
      <c r="S2954" s="3" t="s">
        <v>22833</v>
      </c>
      <c r="T2954" s="8" t="str">
        <f t="shared" si="46"/>
        <v>INSERT INTO item VALUES('0002845','식재료','사태','우육','','우육(사태,통덩어리,냉동,호주)','1Kg(겉지방제거)','','','0','17470','0','수입','51499.1975498041','559.611851243818','569','243',1,'manager1');</v>
      </c>
      <c r="U2954" s="5"/>
    </row>
    <row r="2955" spans="1:21" x14ac:dyDescent="0.35">
      <c r="A2955" s="6" t="s">
        <v>16264</v>
      </c>
      <c r="B2955" s="1" t="s">
        <v>22786</v>
      </c>
      <c r="C2955" s="1" t="s">
        <v>3282</v>
      </c>
      <c r="D2955" s="1" t="s">
        <v>3374</v>
      </c>
      <c r="F2955" s="1" t="s">
        <v>3850</v>
      </c>
      <c r="G2955" s="1" t="s">
        <v>2621</v>
      </c>
      <c r="J2955" s="2">
        <v>0</v>
      </c>
      <c r="K2955" s="7">
        <v>28650</v>
      </c>
      <c r="L2955" s="1">
        <v>0</v>
      </c>
      <c r="M2955" s="1" t="s">
        <v>2</v>
      </c>
      <c r="N2955" s="11">
        <v>6361.6995369768101</v>
      </c>
      <c r="O2955" s="11">
        <v>665.9511791054432</v>
      </c>
      <c r="P2955" s="11">
        <v>771</v>
      </c>
      <c r="Q2955" s="1">
        <v>349</v>
      </c>
      <c r="R2955" s="3">
        <v>1</v>
      </c>
      <c r="S2955" s="3" t="s">
        <v>22833</v>
      </c>
      <c r="T2955" s="8" t="str">
        <f t="shared" si="46"/>
        <v>INSERT INTO item VALUES('0002846','식재료','사태','우육','','육우(사태,냉장,3등급,찜용,국산육우)','1Kg(2.5*2.5*2.5cm)','','','0','28650','0','국산','6361.69953697681','665.951179105443','771','349',1,'manager1');</v>
      </c>
      <c r="U2955" s="5"/>
    </row>
    <row r="2956" spans="1:21" x14ac:dyDescent="0.35">
      <c r="A2956" s="6" t="s">
        <v>16265</v>
      </c>
      <c r="B2956" s="1" t="s">
        <v>22786</v>
      </c>
      <c r="C2956" s="1" t="s">
        <v>3282</v>
      </c>
      <c r="D2956" s="1" t="s">
        <v>3374</v>
      </c>
      <c r="F2956" s="1" t="s">
        <v>3851</v>
      </c>
      <c r="G2956" s="1" t="s">
        <v>2879</v>
      </c>
      <c r="J2956" s="2">
        <v>0</v>
      </c>
      <c r="K2956" s="7">
        <v>16460</v>
      </c>
      <c r="L2956" s="1">
        <v>0</v>
      </c>
      <c r="M2956" s="1" t="s">
        <v>30</v>
      </c>
      <c r="N2956" s="11">
        <v>29455.227635183379</v>
      </c>
      <c r="O2956" s="11">
        <v>504.26029161875499</v>
      </c>
      <c r="P2956" s="11">
        <v>82</v>
      </c>
      <c r="Q2956" s="1">
        <v>444</v>
      </c>
      <c r="R2956" s="3">
        <v>1</v>
      </c>
      <c r="S2956" s="3" t="s">
        <v>22833</v>
      </c>
      <c r="T2956" s="8" t="str">
        <f t="shared" si="46"/>
        <v>INSERT INTO item VALUES('0002847','식재료','사태','우육','','우육(사태,냉동,Steer,국용,호주)','1Kg(3*2*0.3cm)','','','0','16460','0','수입','29455.2276351834','504.260291618755','82','444',1,'manager1');</v>
      </c>
      <c r="U2956" s="5"/>
    </row>
    <row r="2957" spans="1:21" x14ac:dyDescent="0.35">
      <c r="A2957" s="6" t="s">
        <v>16266</v>
      </c>
      <c r="B2957" s="1" t="s">
        <v>22786</v>
      </c>
      <c r="C2957" s="1" t="s">
        <v>3282</v>
      </c>
      <c r="D2957" s="1" t="s">
        <v>3374</v>
      </c>
      <c r="F2957" s="1" t="s">
        <v>3852</v>
      </c>
      <c r="G2957" s="1" t="s">
        <v>2879</v>
      </c>
      <c r="J2957" s="2">
        <v>0</v>
      </c>
      <c r="K2957" s="7">
        <v>26270</v>
      </c>
      <c r="L2957" s="1">
        <v>0</v>
      </c>
      <c r="M2957" s="1" t="s">
        <v>2</v>
      </c>
      <c r="N2957" s="11">
        <v>25063.124357880857</v>
      </c>
      <c r="O2957" s="11">
        <v>26.198542293079498</v>
      </c>
      <c r="P2957" s="11">
        <v>334</v>
      </c>
      <c r="Q2957" s="1">
        <v>371</v>
      </c>
      <c r="R2957" s="3">
        <v>1</v>
      </c>
      <c r="S2957" s="3" t="s">
        <v>22833</v>
      </c>
      <c r="T2957" s="8" t="str">
        <f t="shared" si="46"/>
        <v>INSERT INTO item VALUES('0002848','식재료','사태','우육','','육우(사태,냉동,3등급,국용,국산)','1Kg(3*2*0.3cm)','','','0','26270','0','국산','25063.1243578809','26.1985422930795','334','371',1,'manager1');</v>
      </c>
      <c r="U2957" s="5"/>
    </row>
    <row r="2958" spans="1:21" x14ac:dyDescent="0.35">
      <c r="A2958" s="6" t="s">
        <v>16267</v>
      </c>
      <c r="B2958" s="1" t="s">
        <v>22786</v>
      </c>
      <c r="C2958" s="1" t="s">
        <v>3282</v>
      </c>
      <c r="D2958" s="1" t="s">
        <v>3374</v>
      </c>
      <c r="F2958" s="1" t="s">
        <v>3853</v>
      </c>
      <c r="G2958" s="1" t="s">
        <v>369</v>
      </c>
      <c r="J2958" s="2">
        <v>0</v>
      </c>
      <c r="K2958" s="7">
        <v>16460</v>
      </c>
      <c r="L2958" s="1">
        <v>0</v>
      </c>
      <c r="M2958" s="1" t="s">
        <v>30</v>
      </c>
      <c r="N2958" s="11">
        <v>22867.753633249842</v>
      </c>
      <c r="O2958" s="11">
        <v>41.822322253331492</v>
      </c>
      <c r="P2958" s="11">
        <v>144</v>
      </c>
      <c r="Q2958" s="1">
        <v>50</v>
      </c>
      <c r="R2958" s="3">
        <v>1</v>
      </c>
      <c r="S2958" s="3" t="s">
        <v>22833</v>
      </c>
      <c r="T2958" s="8" t="str">
        <f t="shared" si="46"/>
        <v>INSERT INTO item VALUES('0002849','식재료','사태','우육','','우육(사태,냉동,Steer,통덩어리,호주)','1Kg(2등분)','','','0','16460','0','수입','22867.7536332498','41.8223222533315','144','50',1,'manager1');</v>
      </c>
      <c r="U2958" s="5"/>
    </row>
    <row r="2959" spans="1:21" x14ac:dyDescent="0.35">
      <c r="A2959" s="6" t="s">
        <v>16268</v>
      </c>
      <c r="B2959" s="1" t="s">
        <v>22786</v>
      </c>
      <c r="C2959" s="1" t="s">
        <v>3282</v>
      </c>
      <c r="D2959" s="1" t="s">
        <v>3374</v>
      </c>
      <c r="F2959" s="1" t="s">
        <v>3854</v>
      </c>
      <c r="G2959" s="1" t="s">
        <v>2621</v>
      </c>
      <c r="J2959" s="2">
        <v>0</v>
      </c>
      <c r="K2959" s="7">
        <v>16450</v>
      </c>
      <c r="L2959" s="1">
        <v>0</v>
      </c>
      <c r="M2959" s="1" t="s">
        <v>30</v>
      </c>
      <c r="N2959" s="11">
        <v>19212.061152209124</v>
      </c>
      <c r="O2959" s="11">
        <v>869.12489057061657</v>
      </c>
      <c r="P2959" s="11">
        <v>125</v>
      </c>
      <c r="Q2959" s="1">
        <v>386</v>
      </c>
      <c r="R2959" s="3">
        <v>1</v>
      </c>
      <c r="S2959" s="3" t="s">
        <v>22833</v>
      </c>
      <c r="T2959" s="8" t="str">
        <f t="shared" si="46"/>
        <v>INSERT INTO item VALUES('0002850','식재료','사태','우육','','우육(사태,냉동,Steer,찜용,호주)','1Kg(2.5*2.5*2.5cm)','','','0','16450','0','수입','19212.0611522091','869.124890570617','125','386',1,'manager1');</v>
      </c>
      <c r="U2959" s="5"/>
    </row>
    <row r="2960" spans="1:21" x14ac:dyDescent="0.35">
      <c r="A2960" s="6" t="s">
        <v>16269</v>
      </c>
      <c r="B2960" s="1" t="s">
        <v>22786</v>
      </c>
      <c r="C2960" s="1" t="s">
        <v>3282</v>
      </c>
      <c r="D2960" s="1" t="s">
        <v>3374</v>
      </c>
      <c r="F2960" s="1" t="s">
        <v>3855</v>
      </c>
      <c r="G2960" s="1" t="s">
        <v>2621</v>
      </c>
      <c r="J2960" s="2">
        <v>0</v>
      </c>
      <c r="K2960" s="7">
        <v>16450</v>
      </c>
      <c r="L2960" s="1">
        <v>0</v>
      </c>
      <c r="M2960" s="1" t="s">
        <v>30</v>
      </c>
      <c r="N2960" s="11">
        <v>19352.360430857632</v>
      </c>
      <c r="O2960" s="11">
        <v>871.05133127930799</v>
      </c>
      <c r="P2960" s="11">
        <v>435</v>
      </c>
      <c r="Q2960" s="1">
        <v>35</v>
      </c>
      <c r="R2960" s="3">
        <v>1</v>
      </c>
      <c r="S2960" s="3" t="s">
        <v>22833</v>
      </c>
      <c r="T2960" s="8" t="str">
        <f t="shared" si="46"/>
        <v>INSERT INTO item VALUES('0002851','식재료','사태','우육','','우육(사태,냉동,Steer,찜용,슬라이스,호주)','1Kg(2.5*2.5*2.5cm)','','','0','16450','0','수입','19352.3604308576','871.051331279308','435','35',1,'manager1');</v>
      </c>
      <c r="U2960" s="5"/>
    </row>
    <row r="2961" spans="1:21" x14ac:dyDescent="0.35">
      <c r="A2961" s="6" t="s">
        <v>16270</v>
      </c>
      <c r="B2961" s="1" t="s">
        <v>22786</v>
      </c>
      <c r="C2961" s="1" t="s">
        <v>3282</v>
      </c>
      <c r="D2961" s="1" t="s">
        <v>3374</v>
      </c>
      <c r="F2961" s="1" t="s">
        <v>3856</v>
      </c>
      <c r="G2961" s="1" t="s">
        <v>20</v>
      </c>
      <c r="J2961" s="2">
        <v>0</v>
      </c>
      <c r="K2961" s="7">
        <v>16450</v>
      </c>
      <c r="L2961" s="1">
        <v>0</v>
      </c>
      <c r="M2961" s="1" t="s">
        <v>30</v>
      </c>
      <c r="N2961" s="11">
        <v>37534.316665104525</v>
      </c>
      <c r="O2961" s="11">
        <v>284.01554262728371</v>
      </c>
      <c r="P2961" s="11">
        <v>984</v>
      </c>
      <c r="Q2961" s="1">
        <v>309</v>
      </c>
      <c r="R2961" s="3">
        <v>1</v>
      </c>
      <c r="S2961" s="3" t="s">
        <v>22833</v>
      </c>
      <c r="T2961" s="8" t="str">
        <f t="shared" si="46"/>
        <v>INSERT INTO item VALUES('0002852','식재료','사태','우육','','우육(지방정선)(사태,통덩어리,냉동,호주)','1Kg','','','0','16450','0','수입','37534.3166651045','284.015542627284','984','309',1,'manager1');</v>
      </c>
      <c r="U2961" s="5"/>
    </row>
    <row r="2962" spans="1:21" x14ac:dyDescent="0.35">
      <c r="A2962" s="6" t="s">
        <v>16271</v>
      </c>
      <c r="B2962" s="1" t="s">
        <v>22786</v>
      </c>
      <c r="C2962" s="1" t="s">
        <v>3282</v>
      </c>
      <c r="D2962" s="1" t="s">
        <v>3374</v>
      </c>
      <c r="F2962" s="1" t="s">
        <v>3837</v>
      </c>
      <c r="G2962" s="1" t="s">
        <v>2744</v>
      </c>
      <c r="J2962" s="2">
        <v>0</v>
      </c>
      <c r="K2962" s="7">
        <v>16450</v>
      </c>
      <c r="L2962" s="1">
        <v>0</v>
      </c>
      <c r="M2962" s="1" t="s">
        <v>30</v>
      </c>
      <c r="N2962" s="11">
        <v>32569.276006934939</v>
      </c>
      <c r="O2962" s="11">
        <v>79.52848767461451</v>
      </c>
      <c r="P2962" s="11">
        <v>857</v>
      </c>
      <c r="Q2962" s="1">
        <v>241</v>
      </c>
      <c r="R2962" s="3">
        <v>1</v>
      </c>
      <c r="S2962" s="3" t="s">
        <v>22833</v>
      </c>
      <c r="T2962" s="8" t="str">
        <f t="shared" si="46"/>
        <v>INSERT INTO item VALUES('0002853','식재료','사태','우육','','우육(사태,냉동,장조림용,호주)','1Kg(1*1*1cm)','','','0','16450','0','수입','32569.2760069349','79.5284876746145','857','241',1,'manager1');</v>
      </c>
      <c r="U2962" s="5"/>
    </row>
    <row r="2963" spans="1:21" x14ac:dyDescent="0.35">
      <c r="A2963" s="6" t="s">
        <v>16272</v>
      </c>
      <c r="B2963" s="1" t="s">
        <v>22786</v>
      </c>
      <c r="C2963" s="1" t="s">
        <v>3282</v>
      </c>
      <c r="D2963" s="1" t="s">
        <v>3374</v>
      </c>
      <c r="F2963" s="1" t="s">
        <v>3839</v>
      </c>
      <c r="G2963" s="1" t="s">
        <v>3857</v>
      </c>
      <c r="J2963" s="2">
        <v>0</v>
      </c>
      <c r="K2963" s="7">
        <v>16460</v>
      </c>
      <c r="L2963" s="1">
        <v>0</v>
      </c>
      <c r="M2963" s="1" t="s">
        <v>30</v>
      </c>
      <c r="N2963" s="11">
        <v>27555.436791613309</v>
      </c>
      <c r="O2963" s="11">
        <v>146.33852862695585</v>
      </c>
      <c r="P2963" s="11">
        <v>358</v>
      </c>
      <c r="Q2963" s="1">
        <v>218</v>
      </c>
      <c r="R2963" s="3">
        <v>1</v>
      </c>
      <c r="S2963" s="3" t="s">
        <v>22833</v>
      </c>
      <c r="T2963" s="8" t="str">
        <f t="shared" si="46"/>
        <v>INSERT INTO item VALUES('0002854','식재료','사태','우육','','우육(사태,냉동,찜용,호주)','1Kg(7*7*7cm)','','','0','16460','0','수입','27555.4367916133','146.338528626956','358','218',1,'manager1');</v>
      </c>
      <c r="U2963" s="5"/>
    </row>
    <row r="2964" spans="1:21" x14ac:dyDescent="0.35">
      <c r="A2964" s="6" t="s">
        <v>16273</v>
      </c>
      <c r="B2964" s="1" t="s">
        <v>22786</v>
      </c>
      <c r="C2964" s="1" t="s">
        <v>3282</v>
      </c>
      <c r="D2964" s="1" t="s">
        <v>3374</v>
      </c>
      <c r="F2964" s="1" t="s">
        <v>3839</v>
      </c>
      <c r="G2964" s="1" t="s">
        <v>2744</v>
      </c>
      <c r="J2964" s="2">
        <v>0</v>
      </c>
      <c r="K2964" s="7">
        <v>16450</v>
      </c>
      <c r="L2964" s="1">
        <v>0</v>
      </c>
      <c r="M2964" s="1" t="s">
        <v>30</v>
      </c>
      <c r="N2964" s="11">
        <v>15237.574248662575</v>
      </c>
      <c r="O2964" s="11">
        <v>250.4344200302875</v>
      </c>
      <c r="P2964" s="11">
        <v>995</v>
      </c>
      <c r="Q2964" s="1">
        <v>334</v>
      </c>
      <c r="R2964" s="3">
        <v>1</v>
      </c>
      <c r="S2964" s="3" t="s">
        <v>22833</v>
      </c>
      <c r="T2964" s="8" t="str">
        <f t="shared" si="46"/>
        <v>INSERT INTO item VALUES('0002855','식재료','사태','우육','','우육(사태,냉동,찜용,호주)','1Kg(1*1*1cm)','','','0','16450','0','수입','15237.5742486626','250.434420030287','995','334',1,'manager1');</v>
      </c>
      <c r="U2964" s="5"/>
    </row>
    <row r="2965" spans="1:21" x14ac:dyDescent="0.35">
      <c r="A2965" s="6" t="s">
        <v>16274</v>
      </c>
      <c r="B2965" s="1" t="s">
        <v>22786</v>
      </c>
      <c r="C2965" s="1" t="s">
        <v>3282</v>
      </c>
      <c r="D2965" s="1" t="s">
        <v>3374</v>
      </c>
      <c r="F2965" s="1" t="s">
        <v>3835</v>
      </c>
      <c r="G2965" s="1" t="s">
        <v>3858</v>
      </c>
      <c r="J2965" s="2">
        <v>0</v>
      </c>
      <c r="K2965" s="7">
        <v>16450</v>
      </c>
      <c r="L2965" s="1">
        <v>0</v>
      </c>
      <c r="M2965" s="1" t="s">
        <v>30</v>
      </c>
      <c r="N2965" s="11">
        <v>44181.396586252755</v>
      </c>
      <c r="O2965" s="11">
        <v>864.01797992491117</v>
      </c>
      <c r="P2965" s="11">
        <v>655</v>
      </c>
      <c r="Q2965" s="1">
        <v>31</v>
      </c>
      <c r="R2965" s="3">
        <v>1</v>
      </c>
      <c r="S2965" s="3" t="s">
        <v>22833</v>
      </c>
      <c r="T2965" s="8" t="str">
        <f t="shared" si="46"/>
        <v>INSERT INTO item VALUES('0002856','식재료','사태','우육','','우육(사태,냉동,국용,호주)','1Kg(3*2*0.2cm)','','','0','16450','0','수입','44181.3965862528','864.017979924911','655','31',1,'manager1');</v>
      </c>
      <c r="U2965" s="5"/>
    </row>
    <row r="2966" spans="1:21" x14ac:dyDescent="0.35">
      <c r="A2966" s="6" t="s">
        <v>16275</v>
      </c>
      <c r="B2966" s="1" t="s">
        <v>22786</v>
      </c>
      <c r="C2966" s="1" t="s">
        <v>3282</v>
      </c>
      <c r="D2966" s="1" t="s">
        <v>3374</v>
      </c>
      <c r="F2966" s="1" t="s">
        <v>3859</v>
      </c>
      <c r="G2966" s="1" t="s">
        <v>2676</v>
      </c>
      <c r="J2966" s="2">
        <v>0</v>
      </c>
      <c r="K2966" s="7">
        <v>16450</v>
      </c>
      <c r="L2966" s="1">
        <v>0</v>
      </c>
      <c r="M2966" s="1" t="s">
        <v>30</v>
      </c>
      <c r="N2966" s="11">
        <v>65007.833109091349</v>
      </c>
      <c r="O2966" s="11">
        <v>59.284008629547969</v>
      </c>
      <c r="P2966" s="11">
        <v>864</v>
      </c>
      <c r="Q2966" s="1">
        <v>322</v>
      </c>
      <c r="R2966" s="3">
        <v>1</v>
      </c>
      <c r="S2966" s="3" t="s">
        <v>22833</v>
      </c>
      <c r="T2966" s="8" t="str">
        <f t="shared" si="46"/>
        <v>INSERT INTO item VALUES('0002857','식재료','사태','우육','','우육(사태,냉동,장조림용,깍둑썰기,호주)','1Kg(3.5*3.5*3.5cm)','','','0','16450','0','수입','65007.8331090913','59.284008629548','864','322',1,'manager1');</v>
      </c>
      <c r="U2966" s="5"/>
    </row>
    <row r="2967" spans="1:21" x14ac:dyDescent="0.35">
      <c r="A2967" s="6" t="s">
        <v>16276</v>
      </c>
      <c r="B2967" s="1" t="s">
        <v>22786</v>
      </c>
      <c r="C2967" s="1" t="s">
        <v>3282</v>
      </c>
      <c r="D2967" s="1" t="s">
        <v>3374</v>
      </c>
      <c r="F2967" s="1" t="s">
        <v>3860</v>
      </c>
      <c r="G2967" s="1" t="s">
        <v>3861</v>
      </c>
      <c r="J2967" s="2">
        <v>0</v>
      </c>
      <c r="K2967" s="7">
        <v>16450</v>
      </c>
      <c r="L2967" s="1">
        <v>0</v>
      </c>
      <c r="M2967" s="1" t="s">
        <v>30</v>
      </c>
      <c r="N2967" s="11">
        <v>19.550296994945349</v>
      </c>
      <c r="O2967" s="11">
        <v>710.65854356166744</v>
      </c>
      <c r="P2967" s="11">
        <v>457</v>
      </c>
      <c r="Q2967" s="1">
        <v>22</v>
      </c>
      <c r="R2967" s="3">
        <v>1</v>
      </c>
      <c r="S2967" s="3" t="s">
        <v>22833</v>
      </c>
      <c r="T2967" s="8" t="str">
        <f t="shared" si="46"/>
        <v>INSERT INTO item VALUES('0002858','식재료','사태','우육','','우육(사태,냉동,탕용,호주)','1Kg(5*5*2cm)','','','0','16450','0','수입','19.5502969949453','710.658543561667','457','22',1,'manager1');</v>
      </c>
      <c r="U2967" s="5"/>
    </row>
    <row r="2968" spans="1:21" x14ac:dyDescent="0.35">
      <c r="A2968" s="6" t="s">
        <v>16277</v>
      </c>
      <c r="B2968" s="1" t="s">
        <v>22786</v>
      </c>
      <c r="C2968" s="1" t="s">
        <v>3282</v>
      </c>
      <c r="D2968" s="1" t="s">
        <v>3374</v>
      </c>
      <c r="F2968" s="1" t="s">
        <v>3862</v>
      </c>
      <c r="G2968" s="1" t="s">
        <v>20</v>
      </c>
      <c r="J2968" s="2">
        <v>0</v>
      </c>
      <c r="K2968" s="7">
        <v>26950</v>
      </c>
      <c r="L2968" s="1">
        <v>0</v>
      </c>
      <c r="M2968" s="1" t="s">
        <v>30</v>
      </c>
      <c r="N2968" s="11">
        <v>6971.4222783722653</v>
      </c>
      <c r="O2968" s="11">
        <v>378.2070307496723</v>
      </c>
      <c r="P2968" s="11">
        <v>89</v>
      </c>
      <c r="Q2968" s="1">
        <v>420</v>
      </c>
      <c r="R2968" s="3">
        <v>1</v>
      </c>
      <c r="S2968" s="3" t="s">
        <v>22833</v>
      </c>
      <c r="T2968" s="8" t="str">
        <f t="shared" si="46"/>
        <v>INSERT INTO item VALUES('0002859','식재료','사태','우육','','우육(아롱사태,통덩어리,냉동,미국)','1Kg','','','0','26950','0','수입','6971.42227837227','378.207030749672','89','420',1,'manager1');</v>
      </c>
      <c r="U2968" s="5"/>
    </row>
    <row r="2969" spans="1:21" x14ac:dyDescent="0.35">
      <c r="A2969" s="6" t="s">
        <v>16278</v>
      </c>
      <c r="B2969" s="1" t="s">
        <v>22786</v>
      </c>
      <c r="C2969" s="1" t="s">
        <v>3282</v>
      </c>
      <c r="D2969" s="1" t="s">
        <v>3374</v>
      </c>
      <c r="F2969" s="1" t="s">
        <v>3863</v>
      </c>
      <c r="G2969" s="1" t="s">
        <v>2675</v>
      </c>
      <c r="J2969" s="2">
        <v>0</v>
      </c>
      <c r="K2969" s="7">
        <v>19490</v>
      </c>
      <c r="L2969" s="1">
        <v>0</v>
      </c>
      <c r="M2969" s="1" t="s">
        <v>30</v>
      </c>
      <c r="N2969" s="11">
        <v>57539.718160985023</v>
      </c>
      <c r="O2969" s="11">
        <v>181.67917234586128</v>
      </c>
      <c r="P2969" s="11">
        <v>826</v>
      </c>
      <c r="Q2969" s="1">
        <v>189</v>
      </c>
      <c r="R2969" s="3">
        <v>1</v>
      </c>
      <c r="S2969" s="3" t="s">
        <v>22833</v>
      </c>
      <c r="T2969" s="8" t="str">
        <f t="shared" si="46"/>
        <v>INSERT INTO item VALUES('0002860','식재료','사태','우육','','우육(사태,냉동,GF,찜용,호주)','1Kg(2*2*2cm)','','','0','19490','0','수입','57539.718160985','181.679172345861','826','189',1,'manager1');</v>
      </c>
      <c r="U2969" s="5"/>
    </row>
    <row r="2970" spans="1:21" x14ac:dyDescent="0.35">
      <c r="A2970" s="6" t="s">
        <v>16279</v>
      </c>
      <c r="B2970" s="1" t="s">
        <v>22786</v>
      </c>
      <c r="C2970" s="1" t="s">
        <v>3282</v>
      </c>
      <c r="D2970" s="1" t="s">
        <v>3374</v>
      </c>
      <c r="F2970" s="1" t="s">
        <v>3864</v>
      </c>
      <c r="G2970" s="1" t="s">
        <v>3016</v>
      </c>
      <c r="J2970" s="2">
        <v>0</v>
      </c>
      <c r="K2970" s="7">
        <v>17630</v>
      </c>
      <c r="L2970" s="1">
        <v>0</v>
      </c>
      <c r="M2970" s="1" t="s">
        <v>30</v>
      </c>
      <c r="N2970" s="11">
        <v>20182.770200549956</v>
      </c>
      <c r="O2970" s="11">
        <v>757.70080995677756</v>
      </c>
      <c r="P2970" s="11">
        <v>843</v>
      </c>
      <c r="Q2970" s="1">
        <v>441</v>
      </c>
      <c r="R2970" s="3">
        <v>1</v>
      </c>
      <c r="S2970" s="3" t="s">
        <v>22833</v>
      </c>
      <c r="T2970" s="8" t="str">
        <f t="shared" si="46"/>
        <v>INSERT INTO item VALUES('0002861','식재료','사태','우육','','(소량전용)우육(사태,냉동,A급,국용,호주)','1Kg(4*4*0.3cm/1kg미만 발주가능)','','','0','17630','0','수입','20182.77020055','757.700809956778','843','441',1,'manager1');</v>
      </c>
      <c r="U2970" s="5"/>
    </row>
    <row r="2971" spans="1:21" x14ac:dyDescent="0.35">
      <c r="A2971" s="6" t="s">
        <v>16280</v>
      </c>
      <c r="B2971" s="1" t="s">
        <v>22786</v>
      </c>
      <c r="C2971" s="1" t="s">
        <v>3282</v>
      </c>
      <c r="D2971" s="1" t="s">
        <v>3374</v>
      </c>
      <c r="F2971" s="1" t="s">
        <v>3865</v>
      </c>
      <c r="G2971" s="1" t="s">
        <v>2576</v>
      </c>
      <c r="J2971" s="2">
        <v>0</v>
      </c>
      <c r="K2971" s="7">
        <v>29130</v>
      </c>
      <c r="L2971" s="1">
        <v>0</v>
      </c>
      <c r="M2971" s="1" t="s">
        <v>2</v>
      </c>
      <c r="N2971" s="11">
        <v>22652.85187534229</v>
      </c>
      <c r="O2971" s="11">
        <v>214.29779243914871</v>
      </c>
      <c r="P2971" s="11">
        <v>329</v>
      </c>
      <c r="Q2971" s="1">
        <v>227</v>
      </c>
      <c r="R2971" s="3">
        <v>1</v>
      </c>
      <c r="S2971" s="3" t="s">
        <v>22833</v>
      </c>
      <c r="T2971" s="8" t="str">
        <f t="shared" si="46"/>
        <v>INSERT INTO item VALUES('0002862','식재료','사태','우육','','(소량전용)육우(사태,냉장,3등급,통덩어리,국산육우)','1Kg(1kg미만 발주가능)','','','0','29130','0','국산','22652.8518753423','214.297792439149','329','227',1,'manager1');</v>
      </c>
      <c r="U2971" s="5"/>
    </row>
    <row r="2972" spans="1:21" x14ac:dyDescent="0.35">
      <c r="A2972" s="6" t="s">
        <v>16281</v>
      </c>
      <c r="B2972" s="1" t="s">
        <v>22786</v>
      </c>
      <c r="C2972" s="1" t="s">
        <v>3282</v>
      </c>
      <c r="D2972" s="1" t="s">
        <v>3374</v>
      </c>
      <c r="F2972" s="1" t="s">
        <v>3866</v>
      </c>
      <c r="G2972" s="1" t="s">
        <v>3867</v>
      </c>
      <c r="J2972" s="2">
        <v>0</v>
      </c>
      <c r="K2972" s="7">
        <v>28430</v>
      </c>
      <c r="L2972" s="1">
        <v>0</v>
      </c>
      <c r="M2972" s="1" t="s">
        <v>2</v>
      </c>
      <c r="N2972" s="11">
        <v>6589.0738010499772</v>
      </c>
      <c r="O2972" s="11">
        <v>717.98830320125171</v>
      </c>
      <c r="P2972" s="11">
        <v>679</v>
      </c>
      <c r="Q2972" s="1">
        <v>45</v>
      </c>
      <c r="R2972" s="3">
        <v>1</v>
      </c>
      <c r="S2972" s="3" t="s">
        <v>22833</v>
      </c>
      <c r="T2972" s="8" t="str">
        <f t="shared" si="46"/>
        <v>INSERT INTO item VALUES('0002863','식재료','사태','우육','','(소량전용)육우(사태,냉동,찜용,국산)','1Kg(5*5*1cm/1kg미만 발주가능)','','','0','28430','0','국산','6589.07380104998','717.988303201252','679','45',1,'manager1');</v>
      </c>
      <c r="U2972" s="5"/>
    </row>
    <row r="2973" spans="1:21" x14ac:dyDescent="0.35">
      <c r="A2973" s="6" t="s">
        <v>16282</v>
      </c>
      <c r="B2973" s="1" t="s">
        <v>22786</v>
      </c>
      <c r="C2973" s="1" t="s">
        <v>3282</v>
      </c>
      <c r="D2973" s="1" t="s">
        <v>3374</v>
      </c>
      <c r="F2973" s="1" t="s">
        <v>3868</v>
      </c>
      <c r="G2973" s="1" t="s">
        <v>2902</v>
      </c>
      <c r="J2973" s="2">
        <v>0</v>
      </c>
      <c r="K2973" s="7">
        <v>29830</v>
      </c>
      <c r="L2973" s="1">
        <v>0</v>
      </c>
      <c r="M2973" s="1" t="s">
        <v>2</v>
      </c>
      <c r="N2973" s="11">
        <v>26599.909161086984</v>
      </c>
      <c r="O2973" s="11">
        <v>996.84536619010828</v>
      </c>
      <c r="P2973" s="11">
        <v>704</v>
      </c>
      <c r="Q2973" s="1">
        <v>749</v>
      </c>
      <c r="R2973" s="3">
        <v>1</v>
      </c>
      <c r="S2973" s="3" t="s">
        <v>22833</v>
      </c>
      <c r="T2973" s="8" t="str">
        <f t="shared" si="46"/>
        <v>INSERT INTO item VALUES('0002864','식재료','사태','우육','','(소량전용)육우(사태,냉장,3등급,찜용,국산육우)','1Kg(2.5*2.5*2.5cm/1kg미만 발주가능)','','','0','29830','0','국산','26599.909161087','996.845366190108','704','749',1,'manager1');</v>
      </c>
      <c r="U2973" s="5"/>
    </row>
    <row r="2974" spans="1:21" x14ac:dyDescent="0.35">
      <c r="A2974" s="6" t="s">
        <v>16283</v>
      </c>
      <c r="B2974" s="1" t="s">
        <v>22786</v>
      </c>
      <c r="C2974" s="1" t="s">
        <v>3282</v>
      </c>
      <c r="D2974" s="1" t="s">
        <v>3374</v>
      </c>
      <c r="F2974" s="1" t="s">
        <v>3869</v>
      </c>
      <c r="G2974" s="1" t="s">
        <v>2576</v>
      </c>
      <c r="J2974" s="2">
        <v>0</v>
      </c>
      <c r="K2974" s="7">
        <v>27450</v>
      </c>
      <c r="L2974" s="1">
        <v>0</v>
      </c>
      <c r="M2974" s="1" t="s">
        <v>2</v>
      </c>
      <c r="N2974" s="11">
        <v>26553.366307978791</v>
      </c>
      <c r="O2974" s="11">
        <v>768.66248698836807</v>
      </c>
      <c r="P2974" s="11">
        <v>63</v>
      </c>
      <c r="Q2974" s="1">
        <v>606</v>
      </c>
      <c r="R2974" s="3">
        <v>1</v>
      </c>
      <c r="S2974" s="3" t="s">
        <v>22833</v>
      </c>
      <c r="T2974" s="8" t="str">
        <f t="shared" si="46"/>
        <v>INSERT INTO item VALUES('0002865','식재료','사태','우육','','(소량전용)육우(사태,냉동,3등급,통덩어리,국산육우)','1Kg(1kg미만 발주가능)','','','0','27450','0','국산','26553.3663079788','768.662486988368','63','606',1,'manager1');</v>
      </c>
      <c r="U2974" s="5"/>
    </row>
    <row r="2975" spans="1:21" x14ac:dyDescent="0.35">
      <c r="A2975" s="6" t="s">
        <v>16284</v>
      </c>
      <c r="B2975" s="1" t="s">
        <v>22786</v>
      </c>
      <c r="C2975" s="1" t="s">
        <v>3282</v>
      </c>
      <c r="D2975" s="1" t="s">
        <v>3374</v>
      </c>
      <c r="F2975" s="1" t="s">
        <v>3870</v>
      </c>
      <c r="G2975" s="1" t="s">
        <v>3050</v>
      </c>
      <c r="J2975" s="2">
        <v>0</v>
      </c>
      <c r="K2975" s="7">
        <v>27450</v>
      </c>
      <c r="L2975" s="1">
        <v>0</v>
      </c>
      <c r="M2975" s="1" t="s">
        <v>2</v>
      </c>
      <c r="N2975" s="11">
        <v>29203.035882481472</v>
      </c>
      <c r="O2975" s="11">
        <v>238.62304221903673</v>
      </c>
      <c r="P2975" s="11">
        <v>584</v>
      </c>
      <c r="Q2975" s="1">
        <v>505</v>
      </c>
      <c r="R2975" s="3">
        <v>1</v>
      </c>
      <c r="S2975" s="3" t="s">
        <v>22833</v>
      </c>
      <c r="T2975" s="8" t="str">
        <f t="shared" si="46"/>
        <v>INSERT INTO item VALUES('0002866','식재료','사태','우육','','(소량전용)육우(사태,냉동,3등급,국용,국산)','1Kg(3*2*0.3cm/1kg미만 발주가능)','','','0','27450','0','국산','29203.0358824815','238.623042219037','584','505',1,'manager1');</v>
      </c>
      <c r="U2975" s="5"/>
    </row>
    <row r="2976" spans="1:21" x14ac:dyDescent="0.35">
      <c r="A2976" s="6" t="s">
        <v>16285</v>
      </c>
      <c r="B2976" s="1" t="s">
        <v>22786</v>
      </c>
      <c r="C2976" s="1" t="s">
        <v>3282</v>
      </c>
      <c r="D2976" s="1" t="s">
        <v>3374</v>
      </c>
      <c r="F2976" s="1" t="s">
        <v>3871</v>
      </c>
      <c r="G2976" s="1" t="s">
        <v>2576</v>
      </c>
      <c r="J2976" s="2">
        <v>0</v>
      </c>
      <c r="K2976" s="7">
        <v>17640</v>
      </c>
      <c r="L2976" s="1">
        <v>0</v>
      </c>
      <c r="M2976" s="1" t="s">
        <v>30</v>
      </c>
      <c r="N2976" s="11">
        <v>24703.628253780418</v>
      </c>
      <c r="O2976" s="11">
        <v>608.00768941993636</v>
      </c>
      <c r="P2976" s="11">
        <v>496</v>
      </c>
      <c r="Q2976" s="1">
        <v>645</v>
      </c>
      <c r="R2976" s="3">
        <v>1</v>
      </c>
      <c r="S2976" s="3" t="s">
        <v>22833</v>
      </c>
      <c r="T2976" s="8" t="str">
        <f t="shared" si="46"/>
        <v>INSERT INTO item VALUES('0002867','식재료','사태','우육','','(소량전용)우육(사태,냉동,통덩어리,호주)','1Kg(1kg미만 발주가능)','','','0','17640','0','수입','24703.6282537804','608.007689419936','496','645',1,'manager1');</v>
      </c>
      <c r="U2976" s="5"/>
    </row>
    <row r="2977" spans="1:21" x14ac:dyDescent="0.35">
      <c r="A2977" s="6" t="s">
        <v>16286</v>
      </c>
      <c r="B2977" s="1" t="s">
        <v>22786</v>
      </c>
      <c r="C2977" s="1" t="s">
        <v>3282</v>
      </c>
      <c r="D2977" s="1" t="s">
        <v>3374</v>
      </c>
      <c r="F2977" s="1" t="s">
        <v>3871</v>
      </c>
      <c r="G2977" s="1" t="s">
        <v>3872</v>
      </c>
      <c r="J2977" s="2">
        <v>0</v>
      </c>
      <c r="K2977" s="7">
        <v>17630</v>
      </c>
      <c r="L2977" s="1">
        <v>0</v>
      </c>
      <c r="M2977" s="1" t="s">
        <v>30</v>
      </c>
      <c r="N2977" s="11">
        <v>40348.707565308585</v>
      </c>
      <c r="O2977" s="11">
        <v>554.99262813147027</v>
      </c>
      <c r="P2977" s="11">
        <v>338</v>
      </c>
      <c r="Q2977" s="1">
        <v>218</v>
      </c>
      <c r="R2977" s="3">
        <v>1</v>
      </c>
      <c r="S2977" s="3" t="s">
        <v>22833</v>
      </c>
      <c r="T2977" s="8" t="str">
        <f t="shared" si="46"/>
        <v>INSERT INTO item VALUES('0002868','식재료','사태','우육','','(소량전용)우육(사태,냉동,통덩어리,호주)','1Kg(600g (1kg미만 발주가능))','','','0','17630','0','수입','40348.7075653086','554.99262813147','338','218',1,'manager1');</v>
      </c>
      <c r="U2977" s="5"/>
    </row>
    <row r="2978" spans="1:21" x14ac:dyDescent="0.35">
      <c r="A2978" s="6" t="s">
        <v>16287</v>
      </c>
      <c r="B2978" s="1" t="s">
        <v>22786</v>
      </c>
      <c r="C2978" s="1" t="s">
        <v>3282</v>
      </c>
      <c r="D2978" s="1" t="s">
        <v>3374</v>
      </c>
      <c r="F2978" s="1" t="s">
        <v>3873</v>
      </c>
      <c r="G2978" s="1" t="s">
        <v>3874</v>
      </c>
      <c r="J2978" s="2">
        <v>0</v>
      </c>
      <c r="K2978" s="7">
        <v>17630</v>
      </c>
      <c r="L2978" s="1">
        <v>0</v>
      </c>
      <c r="M2978" s="1" t="s">
        <v>30</v>
      </c>
      <c r="N2978" s="11">
        <v>86315.049815034785</v>
      </c>
      <c r="O2978" s="11">
        <v>1.5055084024692134</v>
      </c>
      <c r="P2978" s="11">
        <v>246</v>
      </c>
      <c r="Q2978" s="1">
        <v>9</v>
      </c>
      <c r="R2978" s="3">
        <v>1</v>
      </c>
      <c r="S2978" s="3" t="s">
        <v>22833</v>
      </c>
      <c r="T2978" s="8" t="str">
        <f t="shared" si="46"/>
        <v>INSERT INTO item VALUES('0002869','식재료','사태','우육','','(소량전용)우육(사태,냉동,국용,호주)','1Kg(0.4*2*2cm/1kg미만 발주가능)','','','0','17630','0','수입','86315.0498150348','1.50550840246921','246','9',1,'manager1');</v>
      </c>
      <c r="U2978" s="5"/>
    </row>
    <row r="2979" spans="1:21" x14ac:dyDescent="0.35">
      <c r="A2979" s="6" t="s">
        <v>16288</v>
      </c>
      <c r="B2979" s="1" t="s">
        <v>22786</v>
      </c>
      <c r="C2979" s="1" t="s">
        <v>3282</v>
      </c>
      <c r="D2979" s="1" t="s">
        <v>3374</v>
      </c>
      <c r="F2979" s="1" t="s">
        <v>3871</v>
      </c>
      <c r="G2979" s="1" t="s">
        <v>2576</v>
      </c>
      <c r="J2979" s="2">
        <v>0</v>
      </c>
      <c r="K2979" s="7">
        <v>17630</v>
      </c>
      <c r="L2979" s="1">
        <v>0</v>
      </c>
      <c r="M2979" s="1" t="s">
        <v>30</v>
      </c>
      <c r="N2979" s="11">
        <v>5335.2798753644474</v>
      </c>
      <c r="O2979" s="11">
        <v>420.49125725170791</v>
      </c>
      <c r="P2979" s="11">
        <v>379</v>
      </c>
      <c r="Q2979" s="1">
        <v>525</v>
      </c>
      <c r="R2979" s="3">
        <v>1</v>
      </c>
      <c r="S2979" s="3" t="s">
        <v>22833</v>
      </c>
      <c r="T2979" s="8" t="str">
        <f t="shared" si="46"/>
        <v>INSERT INTO item VALUES('0002870','식재료','사태','우육','','(소량전용)우육(사태,냉동,통덩어리,호주)','1Kg(1kg미만 발주가능)','','','0','17630','0','수입','5335.27987536445','420.491257251708','379','525',1,'manager1');</v>
      </c>
      <c r="U2979" s="5"/>
    </row>
    <row r="2980" spans="1:21" x14ac:dyDescent="0.35">
      <c r="A2980" s="6" t="s">
        <v>16289</v>
      </c>
      <c r="B2980" s="1" t="s">
        <v>22786</v>
      </c>
      <c r="C2980" s="1" t="s">
        <v>3282</v>
      </c>
      <c r="D2980" s="1" t="s">
        <v>3374</v>
      </c>
      <c r="F2980" s="1" t="s">
        <v>3875</v>
      </c>
      <c r="G2980" s="1" t="s">
        <v>3876</v>
      </c>
      <c r="J2980" s="2">
        <v>0</v>
      </c>
      <c r="K2980" s="7">
        <v>19770</v>
      </c>
      <c r="L2980" s="1">
        <v>0</v>
      </c>
      <c r="M2980" s="1" t="s">
        <v>30</v>
      </c>
      <c r="N2980" s="11">
        <v>33789.31696352896</v>
      </c>
      <c r="O2980" s="11">
        <v>801.2510147925293</v>
      </c>
      <c r="P2980" s="11">
        <v>968</v>
      </c>
      <c r="Q2980" s="1">
        <v>59</v>
      </c>
      <c r="R2980" s="3">
        <v>1</v>
      </c>
      <c r="S2980" s="3" t="s">
        <v>22833</v>
      </c>
      <c r="T2980" s="8" t="str">
        <f t="shared" si="46"/>
        <v>INSERT INTO item VALUES('0002871','식재료','사태','우육','','(소량전용)우육(사태,냉동,찜용,호주)','1Kg(2.5*2.5*1.5cm/1kg미만 발주가능)','','','0','19770','0','수입','33789.316963529','801.251014792529','968','59',1,'manager1');</v>
      </c>
      <c r="U2980" s="5"/>
    </row>
    <row r="2981" spans="1:21" x14ac:dyDescent="0.35">
      <c r="A2981" s="6" t="s">
        <v>16290</v>
      </c>
      <c r="B2981" s="1" t="s">
        <v>22786</v>
      </c>
      <c r="C2981" s="1" t="s">
        <v>3282</v>
      </c>
      <c r="D2981" s="1" t="s">
        <v>3374</v>
      </c>
      <c r="F2981" s="1" t="s">
        <v>3877</v>
      </c>
      <c r="G2981" s="1" t="s">
        <v>3878</v>
      </c>
      <c r="J2981" s="2">
        <v>0</v>
      </c>
      <c r="K2981" s="7">
        <v>17640</v>
      </c>
      <c r="L2981" s="1">
        <v>0</v>
      </c>
      <c r="M2981" s="1" t="s">
        <v>30</v>
      </c>
      <c r="N2981" s="11">
        <v>6491.0854206622917</v>
      </c>
      <c r="O2981" s="11">
        <v>575.77379444111273</v>
      </c>
      <c r="P2981" s="11">
        <v>519</v>
      </c>
      <c r="Q2981" s="1">
        <v>245</v>
      </c>
      <c r="R2981" s="3">
        <v>1</v>
      </c>
      <c r="S2981" s="3" t="s">
        <v>22833</v>
      </c>
      <c r="T2981" s="8" t="str">
        <f t="shared" si="46"/>
        <v>INSERT INTO item VALUES('0002872','식재료','사태','우육','','(소량전용)우육(사태,냉동,장조림용,호주)','1Kg(5*5cm/1kg미만 발주가능)','','','0','17640','0','수입','6491.08542066229','575.773794441113','519','245',1,'manager1');</v>
      </c>
      <c r="U2981" s="5"/>
    </row>
    <row r="2982" spans="1:21" x14ac:dyDescent="0.35">
      <c r="A2982" s="6" t="s">
        <v>16291</v>
      </c>
      <c r="B2982" s="1" t="s">
        <v>22786</v>
      </c>
      <c r="C2982" s="1" t="s">
        <v>3282</v>
      </c>
      <c r="D2982" s="1" t="s">
        <v>3374</v>
      </c>
      <c r="F2982" s="1" t="s">
        <v>3879</v>
      </c>
      <c r="G2982" s="1" t="s">
        <v>3880</v>
      </c>
      <c r="J2982" s="2">
        <v>0</v>
      </c>
      <c r="K2982" s="7">
        <v>17640</v>
      </c>
      <c r="L2982" s="1">
        <v>0</v>
      </c>
      <c r="M2982" s="1" t="s">
        <v>30</v>
      </c>
      <c r="N2982" s="11">
        <v>58554.455551080908</v>
      </c>
      <c r="O2982" s="11">
        <v>34.876565607216634</v>
      </c>
      <c r="P2982" s="11">
        <v>18</v>
      </c>
      <c r="Q2982" s="1">
        <v>450</v>
      </c>
      <c r="R2982" s="3">
        <v>1</v>
      </c>
      <c r="S2982" s="3" t="s">
        <v>22833</v>
      </c>
      <c r="T2982" s="8" t="str">
        <f t="shared" si="46"/>
        <v>INSERT INTO item VALUES('0002873','식재료','사태','우육','','(소량전용)우육(사태,냉동,Steer,국용,깍둑썰기,호주)','1Kg(1.5*1.5*1.5cm/1kg미만 발주가능)','','','0','17640','0','수입','58554.4555510809','34.8765656072166','18','450',1,'manager1');</v>
      </c>
      <c r="U2982" s="5"/>
    </row>
    <row r="2983" spans="1:21" x14ac:dyDescent="0.35">
      <c r="A2983" s="6" t="s">
        <v>16292</v>
      </c>
      <c r="B2983" s="1" t="s">
        <v>22786</v>
      </c>
      <c r="C2983" s="1" t="s">
        <v>3282</v>
      </c>
      <c r="D2983" s="1" t="s">
        <v>3374</v>
      </c>
      <c r="F2983" s="1" t="s">
        <v>3877</v>
      </c>
      <c r="G2983" s="1" t="s">
        <v>3881</v>
      </c>
      <c r="J2983" s="2">
        <v>0</v>
      </c>
      <c r="K2983" s="7">
        <v>17630</v>
      </c>
      <c r="L2983" s="1">
        <v>0</v>
      </c>
      <c r="M2983" s="1" t="s">
        <v>30</v>
      </c>
      <c r="N2983" s="11">
        <v>19142.988235112472</v>
      </c>
      <c r="O2983" s="11">
        <v>600.40262671190737</v>
      </c>
      <c r="P2983" s="11">
        <v>838</v>
      </c>
      <c r="Q2983" s="1">
        <v>7</v>
      </c>
      <c r="R2983" s="3">
        <v>1</v>
      </c>
      <c r="S2983" s="3" t="s">
        <v>22833</v>
      </c>
      <c r="T2983" s="8" t="str">
        <f t="shared" si="46"/>
        <v>INSERT INTO item VALUES('0002874','식재료','사태','우육','','(소량전용)우육(사태,냉동,장조림용,호주)','1Kg(4*4cm/1kg미만 발주가능)','','','0','17630','0','수입','19142.9882351125','600.402626711907','838','7',1,'manager1');</v>
      </c>
      <c r="U2983" s="5"/>
    </row>
    <row r="2984" spans="1:21" x14ac:dyDescent="0.35">
      <c r="A2984" s="6" t="s">
        <v>16293</v>
      </c>
      <c r="B2984" s="1" t="s">
        <v>22786</v>
      </c>
      <c r="C2984" s="1" t="s">
        <v>3282</v>
      </c>
      <c r="D2984" s="1" t="s">
        <v>3374</v>
      </c>
      <c r="F2984" s="1" t="s">
        <v>3871</v>
      </c>
      <c r="G2984" s="1" t="s">
        <v>3882</v>
      </c>
      <c r="J2984" s="2">
        <v>0</v>
      </c>
      <c r="K2984" s="7">
        <v>18650</v>
      </c>
      <c r="L2984" s="1">
        <v>0</v>
      </c>
      <c r="M2984" s="1" t="s">
        <v>30</v>
      </c>
      <c r="N2984" s="11">
        <v>14642.151766130542</v>
      </c>
      <c r="O2984" s="11">
        <v>830.86977180400459</v>
      </c>
      <c r="P2984" s="11">
        <v>499</v>
      </c>
      <c r="Q2984" s="1">
        <v>416</v>
      </c>
      <c r="R2984" s="3">
        <v>1</v>
      </c>
      <c r="S2984" s="3" t="s">
        <v>22833</v>
      </c>
      <c r="T2984" s="8" t="str">
        <f t="shared" si="46"/>
        <v>INSERT INTO item VALUES('0002875','식재료','사태','우육','','(소량전용)우육(사태,냉동,통덩어리,호주)','1Kg(겉지방제거, 1kg미만 발주가능)','','','0','18650','0','수입','14642.1517661305','830.869771804005','499','416',1,'manager1');</v>
      </c>
      <c r="U2984" s="5"/>
    </row>
    <row r="2985" spans="1:21" x14ac:dyDescent="0.35">
      <c r="A2985" s="6" t="s">
        <v>16294</v>
      </c>
      <c r="B2985" s="1" t="s">
        <v>22786</v>
      </c>
      <c r="C2985" s="1" t="s">
        <v>3282</v>
      </c>
      <c r="D2985" s="1" t="s">
        <v>3374</v>
      </c>
      <c r="F2985" s="1" t="s">
        <v>3883</v>
      </c>
      <c r="G2985" s="1" t="s">
        <v>3884</v>
      </c>
      <c r="J2985" s="2">
        <v>0</v>
      </c>
      <c r="K2985" s="7">
        <v>17640</v>
      </c>
      <c r="L2985" s="1">
        <v>0</v>
      </c>
      <c r="M2985" s="1" t="s">
        <v>30</v>
      </c>
      <c r="N2985" s="11">
        <v>12878.128160396825</v>
      </c>
      <c r="O2985" s="11">
        <v>171.29497532207793</v>
      </c>
      <c r="P2985" s="11">
        <v>744</v>
      </c>
      <c r="Q2985" s="1">
        <v>480</v>
      </c>
      <c r="R2985" s="3">
        <v>1</v>
      </c>
      <c r="S2985" s="3" t="s">
        <v>22833</v>
      </c>
      <c r="T2985" s="8" t="str">
        <f t="shared" si="46"/>
        <v>INSERT INTO item VALUES('0002876','식재료','사태','우육','','(소량전용)우육(사태,냉동,Steer,통덩어리,호주)','1Kg(1kg 덩어리(2등분), 1kg미만 발주가능)','','','0','17640','0','수입','12878.1281603968','171.294975322078','744','480',1,'manager1');</v>
      </c>
      <c r="U2985" s="5"/>
    </row>
    <row r="2986" spans="1:21" x14ac:dyDescent="0.35">
      <c r="A2986" s="6" t="s">
        <v>16295</v>
      </c>
      <c r="B2986" s="1" t="s">
        <v>22786</v>
      </c>
      <c r="C2986" s="1" t="s">
        <v>3282</v>
      </c>
      <c r="D2986" s="1" t="s">
        <v>3374</v>
      </c>
      <c r="F2986" s="1" t="s">
        <v>3885</v>
      </c>
      <c r="G2986" s="1" t="s">
        <v>2902</v>
      </c>
      <c r="J2986" s="2">
        <v>0</v>
      </c>
      <c r="K2986" s="7">
        <v>17630</v>
      </c>
      <c r="L2986" s="1">
        <v>0</v>
      </c>
      <c r="M2986" s="1" t="s">
        <v>30</v>
      </c>
      <c r="N2986" s="11">
        <v>15120.966701830619</v>
      </c>
      <c r="O2986" s="11">
        <v>146.07224323837542</v>
      </c>
      <c r="P2986" s="11">
        <v>854</v>
      </c>
      <c r="Q2986" s="1">
        <v>163</v>
      </c>
      <c r="R2986" s="3">
        <v>1</v>
      </c>
      <c r="S2986" s="3" t="s">
        <v>22833</v>
      </c>
      <c r="T2986" s="8" t="str">
        <f t="shared" si="46"/>
        <v>INSERT INTO item VALUES('0002877','식재료','사태','우육','','(소량전용)우육(사태,냉동,Steer,찜용,호주)','1Kg(2.5*2.5*2.5cm/1kg미만 발주가능)','','','0','17630','0','수입','15120.9667018306','146.072243238375','854','163',1,'manager1');</v>
      </c>
      <c r="U2986" s="5"/>
    </row>
    <row r="2987" spans="1:21" x14ac:dyDescent="0.35">
      <c r="A2987" s="6" t="s">
        <v>16296</v>
      </c>
      <c r="B2987" s="1" t="s">
        <v>22786</v>
      </c>
      <c r="C2987" s="1" t="s">
        <v>3282</v>
      </c>
      <c r="D2987" s="1" t="s">
        <v>3374</v>
      </c>
      <c r="F2987" s="1" t="s">
        <v>3886</v>
      </c>
      <c r="G2987" s="1" t="s">
        <v>3887</v>
      </c>
      <c r="J2987" s="2">
        <v>0</v>
      </c>
      <c r="K2987" s="7">
        <v>17640</v>
      </c>
      <c r="L2987" s="1">
        <v>0</v>
      </c>
      <c r="M2987" s="1" t="s">
        <v>30</v>
      </c>
      <c r="N2987" s="11">
        <v>18169.581943919882</v>
      </c>
      <c r="O2987" s="11">
        <v>461.45796681536177</v>
      </c>
      <c r="P2987" s="11">
        <v>854</v>
      </c>
      <c r="Q2987" s="1">
        <v>45</v>
      </c>
      <c r="R2987" s="3">
        <v>1</v>
      </c>
      <c r="S2987" s="3" t="s">
        <v>22833</v>
      </c>
      <c r="T2987" s="8" t="str">
        <f t="shared" si="46"/>
        <v>INSERT INTO item VALUES('0002878','식재료','사태','우육','','(소량전용)우육(사태,냉동,Steer,찜용,슬라이스,호주)','1Kg(2*2.5*2.5cm/1kg미만 발주가능)','','','0','17640','0','수입','18169.5819439199','461.457966815362','854','45',1,'manager1');</v>
      </c>
      <c r="U2987" s="5"/>
    </row>
    <row r="2988" spans="1:21" x14ac:dyDescent="0.35">
      <c r="A2988" s="6" t="s">
        <v>16297</v>
      </c>
      <c r="B2988" s="1" t="s">
        <v>22786</v>
      </c>
      <c r="C2988" s="1" t="s">
        <v>3282</v>
      </c>
      <c r="D2988" s="1" t="s">
        <v>3374</v>
      </c>
      <c r="F2988" s="1" t="s">
        <v>3877</v>
      </c>
      <c r="G2988" s="1" t="s">
        <v>2901</v>
      </c>
      <c r="J2988" s="2">
        <v>0</v>
      </c>
      <c r="K2988" s="7">
        <v>17630</v>
      </c>
      <c r="L2988" s="1">
        <v>0</v>
      </c>
      <c r="M2988" s="1" t="s">
        <v>30</v>
      </c>
      <c r="N2988" s="11">
        <v>10665.656919160854</v>
      </c>
      <c r="O2988" s="11">
        <v>207.31777579373366</v>
      </c>
      <c r="P2988" s="11">
        <v>924</v>
      </c>
      <c r="Q2988" s="1">
        <v>369</v>
      </c>
      <c r="R2988" s="3">
        <v>1</v>
      </c>
      <c r="S2988" s="3" t="s">
        <v>22833</v>
      </c>
      <c r="T2988" s="8" t="str">
        <f t="shared" si="46"/>
        <v>INSERT INTO item VALUES('0002879','식재료','사태','우육','','(소량전용)우육(사태,냉동,장조림용,호주)','1Kg(1*1*1cm/1kg미만 발주가능)','','','0','17630','0','수입','10665.6569191609','207.317775793734','924','369',1,'manager1');</v>
      </c>
      <c r="U2988" s="5"/>
    </row>
    <row r="2989" spans="1:21" x14ac:dyDescent="0.35">
      <c r="A2989" s="6" t="s">
        <v>16298</v>
      </c>
      <c r="B2989" s="1" t="s">
        <v>22786</v>
      </c>
      <c r="C2989" s="1" t="s">
        <v>3282</v>
      </c>
      <c r="D2989" s="1" t="s">
        <v>3374</v>
      </c>
      <c r="F2989" s="1" t="s">
        <v>3873</v>
      </c>
      <c r="G2989" s="1" t="s">
        <v>3888</v>
      </c>
      <c r="J2989" s="2">
        <v>0</v>
      </c>
      <c r="K2989" s="7">
        <v>17630</v>
      </c>
      <c r="L2989" s="1">
        <v>0</v>
      </c>
      <c r="M2989" s="1" t="s">
        <v>30</v>
      </c>
      <c r="N2989" s="11">
        <v>6419.8700547213093</v>
      </c>
      <c r="O2989" s="11">
        <v>165.97418769954942</v>
      </c>
      <c r="P2989" s="11">
        <v>683</v>
      </c>
      <c r="Q2989" s="1">
        <v>195</v>
      </c>
      <c r="R2989" s="3">
        <v>1</v>
      </c>
      <c r="S2989" s="3" t="s">
        <v>22833</v>
      </c>
      <c r="T2989" s="8" t="str">
        <f t="shared" si="46"/>
        <v>INSERT INTO item VALUES('0002880','식재료','사태','우육','','(소량전용)우육(사태,냉동,국용,호주)','1Kg(3*2*0.2cm/1kg미만 발주가능)','','','0','17630','0','수입','6419.87005472131','165.974187699549','683','195',1,'manager1');</v>
      </c>
      <c r="U2989" s="5"/>
    </row>
    <row r="2990" spans="1:21" x14ac:dyDescent="0.35">
      <c r="A2990" s="6" t="s">
        <v>16299</v>
      </c>
      <c r="B2990" s="1" t="s">
        <v>22786</v>
      </c>
      <c r="C2990" s="1" t="s">
        <v>3282</v>
      </c>
      <c r="D2990" s="1" t="s">
        <v>3374</v>
      </c>
      <c r="F2990" s="1" t="s">
        <v>3889</v>
      </c>
      <c r="G2990" s="1" t="s">
        <v>3822</v>
      </c>
      <c r="J2990" s="2">
        <v>0</v>
      </c>
      <c r="K2990" s="7">
        <v>20680</v>
      </c>
      <c r="L2990" s="1">
        <v>0</v>
      </c>
      <c r="M2990" s="1" t="s">
        <v>30</v>
      </c>
      <c r="N2990" s="11">
        <v>46571.505225987901</v>
      </c>
      <c r="O2990" s="11">
        <v>463.15567799636915</v>
      </c>
      <c r="P2990" s="11">
        <v>370</v>
      </c>
      <c r="Q2990" s="1">
        <v>13</v>
      </c>
      <c r="R2990" s="3">
        <v>1</v>
      </c>
      <c r="S2990" s="3" t="s">
        <v>22833</v>
      </c>
      <c r="T2990" s="8" t="str">
        <f t="shared" si="46"/>
        <v>INSERT INTO item VALUES('0002881','식재료','사태','우육','','(소량전용)우육(사태,냉동,GF,찜용,호주)','1Kg(2*2*2cm/1kg미만 발주가능)','','','0','20680','0','수입','46571.5052259879','463.155677996369','370','13',1,'manager1');</v>
      </c>
      <c r="U2990" s="5"/>
    </row>
    <row r="2991" spans="1:21" x14ac:dyDescent="0.35">
      <c r="A2991" s="6" t="s">
        <v>16300</v>
      </c>
      <c r="B2991" s="1" t="s">
        <v>22786</v>
      </c>
      <c r="C2991" s="1" t="s">
        <v>3282</v>
      </c>
      <c r="D2991" s="1" t="s">
        <v>3374</v>
      </c>
      <c r="F2991" s="1" t="s">
        <v>3890</v>
      </c>
      <c r="G2991" s="1" t="s">
        <v>2559</v>
      </c>
      <c r="J2991" s="2">
        <v>0</v>
      </c>
      <c r="K2991" s="7">
        <v>28150</v>
      </c>
      <c r="L2991" s="1">
        <v>0</v>
      </c>
      <c r="M2991" s="1" t="s">
        <v>30</v>
      </c>
      <c r="N2991" s="11">
        <v>46626.625585195172</v>
      </c>
      <c r="O2991" s="11">
        <v>284.72003992404274</v>
      </c>
      <c r="P2991" s="11">
        <v>970</v>
      </c>
      <c r="Q2991" s="1">
        <v>103</v>
      </c>
      <c r="R2991" s="3">
        <v>1</v>
      </c>
      <c r="S2991" s="3" t="s">
        <v>22833</v>
      </c>
      <c r="T2991" s="8" t="str">
        <f t="shared" si="46"/>
        <v>INSERT INTO item VALUES('0002882','식재료','사태','우육','','(소량전용)우육(아롱사태,냉동,통덩어리,미국)','1Kg(1kg미만발주가능)','','','0','28150','0','수입','46626.6255851952','284.720039924043','970','103',1,'manager1');</v>
      </c>
      <c r="U2991" s="5"/>
    </row>
    <row r="2992" spans="1:21" x14ac:dyDescent="0.35">
      <c r="A2992" s="6" t="s">
        <v>16301</v>
      </c>
      <c r="B2992" s="1" t="s">
        <v>22786</v>
      </c>
      <c r="C2992" s="1" t="s">
        <v>3282</v>
      </c>
      <c r="D2992" s="1" t="s">
        <v>3374</v>
      </c>
      <c r="F2992" s="1" t="s">
        <v>3890</v>
      </c>
      <c r="G2992" s="1" t="s">
        <v>2559</v>
      </c>
      <c r="J2992" s="2">
        <v>0</v>
      </c>
      <c r="K2992" s="7">
        <v>28150</v>
      </c>
      <c r="L2992" s="1">
        <v>0</v>
      </c>
      <c r="M2992" s="1" t="s">
        <v>30</v>
      </c>
      <c r="N2992" s="11">
        <v>87120.885971563315</v>
      </c>
      <c r="O2992" s="11">
        <v>525.09660820571605</v>
      </c>
      <c r="P2992" s="11">
        <v>409</v>
      </c>
      <c r="Q2992" s="1">
        <v>260</v>
      </c>
      <c r="R2992" s="3">
        <v>1</v>
      </c>
      <c r="S2992" s="3" t="s">
        <v>22833</v>
      </c>
      <c r="T2992" s="8" t="str">
        <f t="shared" si="46"/>
        <v>INSERT INTO item VALUES('0002883','식재료','사태','우육','','(소량전용)우육(아롱사태,냉동,통덩어리,미국)','1Kg(1kg미만발주가능)','','','0','28150','0','수입','87120.8859715633','525.096608205716','409','260',1,'manager1');</v>
      </c>
      <c r="U2992" s="5"/>
    </row>
    <row r="2993" spans="1:21" x14ac:dyDescent="0.35">
      <c r="A2993" s="6" t="s">
        <v>16302</v>
      </c>
      <c r="B2993" s="1" t="s">
        <v>22786</v>
      </c>
      <c r="C2993" s="1" t="s">
        <v>3282</v>
      </c>
      <c r="D2993" s="1" t="s">
        <v>3561</v>
      </c>
      <c r="F2993" s="1" t="s">
        <v>3891</v>
      </c>
      <c r="G2993" s="1" t="s">
        <v>3892</v>
      </c>
      <c r="J2993" s="2">
        <v>0</v>
      </c>
      <c r="K2993" s="7">
        <v>5040</v>
      </c>
      <c r="L2993" s="1">
        <v>0</v>
      </c>
      <c r="M2993" s="1" t="s">
        <v>2</v>
      </c>
      <c r="N2993" s="11">
        <v>10674.160225193718</v>
      </c>
      <c r="O2993" s="11">
        <v>140.51274277957825</v>
      </c>
      <c r="P2993" s="11">
        <v>415</v>
      </c>
      <c r="Q2993" s="1">
        <v>256</v>
      </c>
      <c r="R2993" s="3">
        <v>1</v>
      </c>
      <c r="S2993" s="3" t="s">
        <v>22833</v>
      </c>
      <c r="T2993" s="8" t="str">
        <f t="shared" si="46"/>
        <v>INSERT INTO item VALUES('0002884','식재료','뼈','우육','','육우(사골,냉동,탕용,국산육우)','1Kg(5*5*5cm)','','','0','5040','0','국산','10674.1602251937','140.512742779578','415','256',1,'manager1');</v>
      </c>
      <c r="U2993" s="5"/>
    </row>
    <row r="2994" spans="1:21" x14ac:dyDescent="0.35">
      <c r="A2994" s="6" t="s">
        <v>16303</v>
      </c>
      <c r="B2994" s="1" t="s">
        <v>22786</v>
      </c>
      <c r="C2994" s="1" t="s">
        <v>3282</v>
      </c>
      <c r="D2994" s="1" t="s">
        <v>3561</v>
      </c>
      <c r="F2994" s="1" t="s">
        <v>3893</v>
      </c>
      <c r="G2994" s="1" t="s">
        <v>3892</v>
      </c>
      <c r="J2994" s="2">
        <v>0</v>
      </c>
      <c r="K2994" s="7">
        <v>3660</v>
      </c>
      <c r="L2994" s="1">
        <v>0</v>
      </c>
      <c r="M2994" s="1" t="s">
        <v>2</v>
      </c>
      <c r="N2994" s="11">
        <v>28960.603691602959</v>
      </c>
      <c r="O2994" s="11">
        <v>644.92175482963364</v>
      </c>
      <c r="P2994" s="11">
        <v>746</v>
      </c>
      <c r="Q2994" s="1">
        <v>81</v>
      </c>
      <c r="R2994" s="3">
        <v>1</v>
      </c>
      <c r="S2994" s="3" t="s">
        <v>22833</v>
      </c>
      <c r="T2994" s="8" t="str">
        <f t="shared" si="46"/>
        <v>INSERT INTO item VALUES('0002885','식재료','뼈','우육','','육우(잡뼈,냉동,탕용,국산육우)','1Kg(5*5*5cm)','','','0','3660','0','국산','28960.603691603','644.921754829634','746','81',1,'manager1');</v>
      </c>
      <c r="U2994" s="5"/>
    </row>
    <row r="2995" spans="1:21" x14ac:dyDescent="0.35">
      <c r="A2995" s="6" t="s">
        <v>16304</v>
      </c>
      <c r="B2995" s="1" t="s">
        <v>22786</v>
      </c>
      <c r="C2995" s="1" t="s">
        <v>3282</v>
      </c>
      <c r="D2995" s="1" t="s">
        <v>3561</v>
      </c>
      <c r="F2995" s="1" t="s">
        <v>3894</v>
      </c>
      <c r="G2995" s="1" t="s">
        <v>5</v>
      </c>
      <c r="J2995" s="2">
        <v>0</v>
      </c>
      <c r="K2995" s="7">
        <v>4070</v>
      </c>
      <c r="L2995" s="1">
        <v>0</v>
      </c>
      <c r="M2995" s="1" t="s">
        <v>30</v>
      </c>
      <c r="N2995" s="11">
        <v>61809.988182463159</v>
      </c>
      <c r="O2995" s="11">
        <v>583.78203430936765</v>
      </c>
      <c r="P2995" s="11">
        <v>431</v>
      </c>
      <c r="Q2995" s="1">
        <v>471</v>
      </c>
      <c r="R2995" s="3">
        <v>1</v>
      </c>
      <c r="S2995" s="3" t="s">
        <v>22833</v>
      </c>
      <c r="T2995" s="8" t="str">
        <f t="shared" si="46"/>
        <v>INSERT INTO item VALUES('0002886','식재료','뼈','우육','','우육(잡뼈,냉동,슬라이스,호주)','Kg','','','0','4070','0','수입','61809.9881824632','583.782034309368','431','471',1,'manager1');</v>
      </c>
      <c r="U2995" s="5"/>
    </row>
    <row r="2996" spans="1:21" x14ac:dyDescent="0.35">
      <c r="A2996" s="6" t="s">
        <v>16305</v>
      </c>
      <c r="B2996" s="1" t="s">
        <v>22786</v>
      </c>
      <c r="C2996" s="1" t="s">
        <v>3282</v>
      </c>
      <c r="D2996" s="1" t="s">
        <v>3561</v>
      </c>
      <c r="F2996" s="1" t="s">
        <v>3895</v>
      </c>
      <c r="G2996" s="1" t="s">
        <v>2674</v>
      </c>
      <c r="J2996" s="2">
        <v>0</v>
      </c>
      <c r="K2996" s="7">
        <v>5470</v>
      </c>
      <c r="L2996" s="1">
        <v>0</v>
      </c>
      <c r="M2996" s="1" t="s">
        <v>30</v>
      </c>
      <c r="N2996" s="11">
        <v>12495.851903049372</v>
      </c>
      <c r="O2996" s="11">
        <v>975.38739449366813</v>
      </c>
      <c r="P2996" s="11">
        <v>603</v>
      </c>
      <c r="Q2996" s="1">
        <v>304</v>
      </c>
      <c r="R2996" s="3">
        <v>1</v>
      </c>
      <c r="S2996" s="3" t="s">
        <v>22833</v>
      </c>
      <c r="T2996" s="8" t="str">
        <f t="shared" si="46"/>
        <v>INSERT INTO item VALUES('0002887','식재료','뼈','우육','','우육(사골,냉동,Steer/GF,탕용,호주)','2.5*2.5*2.5','','','0','5470','0','수입','12495.8519030494','975.387394493668','603','304',1,'manager1');</v>
      </c>
      <c r="U2996" s="5"/>
    </row>
    <row r="2997" spans="1:21" x14ac:dyDescent="0.35">
      <c r="A2997" s="6" t="s">
        <v>16306</v>
      </c>
      <c r="B2997" s="1" t="s">
        <v>22786</v>
      </c>
      <c r="C2997" s="1" t="s">
        <v>3282</v>
      </c>
      <c r="D2997" s="1" t="s">
        <v>3561</v>
      </c>
      <c r="F2997" s="1" t="s">
        <v>3896</v>
      </c>
      <c r="G2997" s="1" t="s">
        <v>3897</v>
      </c>
      <c r="J2997" s="2">
        <v>0</v>
      </c>
      <c r="K2997" s="7">
        <v>4070</v>
      </c>
      <c r="L2997" s="1">
        <v>0</v>
      </c>
      <c r="M2997" s="1" t="s">
        <v>30</v>
      </c>
      <c r="N2997" s="11">
        <v>22151.902528755192</v>
      </c>
      <c r="O2997" s="11">
        <v>431.22320256718297</v>
      </c>
      <c r="P2997" s="11">
        <v>371</v>
      </c>
      <c r="Q2997" s="1">
        <v>365</v>
      </c>
      <c r="R2997" s="3">
        <v>1</v>
      </c>
      <c r="S2997" s="3" t="s">
        <v>22833</v>
      </c>
      <c r="T2997" s="8" t="str">
        <f t="shared" si="46"/>
        <v>INSERT INTO item VALUES('0002888','식재료','뼈','우육','','우육(잡뼈,냉동,호주)','병원군,Kg','','','0','4070','0','수입','22151.9025287552','431.223202567183','371','365',1,'manager1');</v>
      </c>
      <c r="U2997" s="5"/>
    </row>
    <row r="2998" spans="1:21" x14ac:dyDescent="0.35">
      <c r="A2998" s="6" t="s">
        <v>16307</v>
      </c>
      <c r="B2998" s="1" t="s">
        <v>22786</v>
      </c>
      <c r="C2998" s="1" t="s">
        <v>3282</v>
      </c>
      <c r="D2998" s="1" t="s">
        <v>3561</v>
      </c>
      <c r="F2998" s="1" t="s">
        <v>3898</v>
      </c>
      <c r="G2998" s="1" t="s">
        <v>20</v>
      </c>
      <c r="J2998" s="2">
        <v>0</v>
      </c>
      <c r="K2998" s="7">
        <v>5040</v>
      </c>
      <c r="L2998" s="1">
        <v>0</v>
      </c>
      <c r="M2998" s="1" t="s">
        <v>2</v>
      </c>
      <c r="N2998" s="11">
        <v>50094.06137804551</v>
      </c>
      <c r="O2998" s="11">
        <v>128.39708095292877</v>
      </c>
      <c r="P2998" s="11">
        <v>413</v>
      </c>
      <c r="Q2998" s="1">
        <v>184</v>
      </c>
      <c r="R2998" s="3">
        <v>1</v>
      </c>
      <c r="S2998" s="3" t="s">
        <v>22833</v>
      </c>
      <c r="T2998" s="8" t="str">
        <f t="shared" si="46"/>
        <v>INSERT INTO item VALUES('0002889','식재료','뼈','우육','','육우(사골,냉동,국산육우)','1Kg','','','0','5040','0','국산','50094.0613780455','128.397080952929','413','184',1,'manager1');</v>
      </c>
      <c r="U2998" s="5"/>
    </row>
    <row r="2999" spans="1:21" x14ac:dyDescent="0.35">
      <c r="A2999" s="6" t="s">
        <v>16308</v>
      </c>
      <c r="B2999" s="1" t="s">
        <v>22786</v>
      </c>
      <c r="C2999" s="1" t="s">
        <v>3282</v>
      </c>
      <c r="D2999" s="1" t="s">
        <v>3561</v>
      </c>
      <c r="F2999" s="1" t="s">
        <v>3891</v>
      </c>
      <c r="G2999" s="1" t="s">
        <v>3892</v>
      </c>
      <c r="J2999" s="2">
        <v>0</v>
      </c>
      <c r="K2999" s="7">
        <v>5040</v>
      </c>
      <c r="L2999" s="1">
        <v>0</v>
      </c>
      <c r="M2999" s="1" t="s">
        <v>2</v>
      </c>
      <c r="N2999" s="11">
        <v>21327.628862974143</v>
      </c>
      <c r="O2999" s="11">
        <v>474.71372611074281</v>
      </c>
      <c r="P2999" s="11">
        <v>439</v>
      </c>
      <c r="Q2999" s="1">
        <v>376</v>
      </c>
      <c r="R2999" s="3">
        <v>1</v>
      </c>
      <c r="S2999" s="3" t="s">
        <v>22833</v>
      </c>
      <c r="T2999" s="8" t="str">
        <f t="shared" si="46"/>
        <v>INSERT INTO item VALUES('0002890','식재료','뼈','우육','','육우(사골,냉동,탕용,국산육우)','1Kg(5*5*5cm)','','','0','5040','0','국산','21327.6288629741','474.713726110743','439','376',1,'manager1');</v>
      </c>
      <c r="U2999" s="5"/>
    </row>
    <row r="3000" spans="1:21" x14ac:dyDescent="0.35">
      <c r="A3000" s="6" t="s">
        <v>16309</v>
      </c>
      <c r="B3000" s="1" t="s">
        <v>22786</v>
      </c>
      <c r="C3000" s="1" t="s">
        <v>3282</v>
      </c>
      <c r="D3000" s="1" t="s">
        <v>3561</v>
      </c>
      <c r="F3000" s="1" t="s">
        <v>3893</v>
      </c>
      <c r="G3000" s="1" t="s">
        <v>3892</v>
      </c>
      <c r="J3000" s="2">
        <v>0</v>
      </c>
      <c r="K3000" s="7">
        <v>3660</v>
      </c>
      <c r="L3000" s="1">
        <v>0</v>
      </c>
      <c r="M3000" s="1" t="s">
        <v>2</v>
      </c>
      <c r="N3000" s="11">
        <v>47977.643589546329</v>
      </c>
      <c r="O3000" s="11">
        <v>857.39634874929914</v>
      </c>
      <c r="P3000" s="11">
        <v>968</v>
      </c>
      <c r="Q3000" s="1">
        <v>324</v>
      </c>
      <c r="R3000" s="3">
        <v>1</v>
      </c>
      <c r="S3000" s="3" t="s">
        <v>22833</v>
      </c>
      <c r="T3000" s="8" t="str">
        <f t="shared" si="46"/>
        <v>INSERT INTO item VALUES('0002891','식재료','뼈','우육','','육우(잡뼈,냉동,탕용,국산육우)','1Kg(5*5*5cm)','','','0','3660','0','국산','47977.6435895463','857.396348749299','968','324',1,'manager1');</v>
      </c>
      <c r="U3000" s="5"/>
    </row>
    <row r="3001" spans="1:21" x14ac:dyDescent="0.35">
      <c r="A3001" s="6" t="s">
        <v>16310</v>
      </c>
      <c r="B3001" s="1" t="s">
        <v>22786</v>
      </c>
      <c r="C3001" s="1" t="s">
        <v>3282</v>
      </c>
      <c r="D3001" s="1" t="s">
        <v>3561</v>
      </c>
      <c r="F3001" s="1" t="s">
        <v>3899</v>
      </c>
      <c r="G3001" s="1" t="s">
        <v>20</v>
      </c>
      <c r="J3001" s="2">
        <v>0</v>
      </c>
      <c r="K3001" s="7">
        <v>3660</v>
      </c>
      <c r="L3001" s="1">
        <v>0</v>
      </c>
      <c r="M3001" s="1" t="s">
        <v>2</v>
      </c>
      <c r="N3001" s="11">
        <v>881.0150553482506</v>
      </c>
      <c r="O3001" s="11">
        <v>950.27470821120858</v>
      </c>
      <c r="P3001" s="11">
        <v>284</v>
      </c>
      <c r="Q3001" s="1">
        <v>29</v>
      </c>
      <c r="R3001" s="3">
        <v>1</v>
      </c>
      <c r="S3001" s="3" t="s">
        <v>22833</v>
      </c>
      <c r="T3001" s="8" t="str">
        <f t="shared" si="46"/>
        <v>INSERT INTO item VALUES('0002892','식재료','뼈','우육','','육우(잡뼈,냉동,3등급이상,국산)','1Kg','','','0','3660','0','국산','881.015055348251','950.274708211209','284','29',1,'manager1');</v>
      </c>
      <c r="U3001" s="5"/>
    </row>
    <row r="3002" spans="1:21" x14ac:dyDescent="0.35">
      <c r="A3002" s="6" t="s">
        <v>16311</v>
      </c>
      <c r="B3002" s="1" t="s">
        <v>22786</v>
      </c>
      <c r="C3002" s="1" t="s">
        <v>3282</v>
      </c>
      <c r="D3002" s="1" t="s">
        <v>3561</v>
      </c>
      <c r="F3002" s="1" t="s">
        <v>3895</v>
      </c>
      <c r="G3002" s="1" t="s">
        <v>5</v>
      </c>
      <c r="J3002" s="2">
        <v>0</v>
      </c>
      <c r="K3002" s="7">
        <v>5180</v>
      </c>
      <c r="L3002" s="1">
        <v>0</v>
      </c>
      <c r="M3002" s="1" t="s">
        <v>30</v>
      </c>
      <c r="N3002" s="11">
        <v>2193.8847303862594</v>
      </c>
      <c r="O3002" s="11">
        <v>677.08603910198497</v>
      </c>
      <c r="P3002" s="11">
        <v>540</v>
      </c>
      <c r="Q3002" s="1">
        <v>218</v>
      </c>
      <c r="R3002" s="3">
        <v>1</v>
      </c>
      <c r="S3002" s="3" t="s">
        <v>22833</v>
      </c>
      <c r="T3002" s="8" t="str">
        <f t="shared" si="46"/>
        <v>INSERT INTO item VALUES('0002893','식재료','뼈','우육','','우육(사골,냉동,Steer/GF,탕용,호주)','Kg','','','0','5180','0','수입','2193.88473038626','677.086039101985','540','218',1,'manager1');</v>
      </c>
      <c r="U3002" s="5"/>
    </row>
    <row r="3003" spans="1:21" x14ac:dyDescent="0.35">
      <c r="A3003" s="6" t="s">
        <v>16312</v>
      </c>
      <c r="B3003" s="1" t="s">
        <v>22786</v>
      </c>
      <c r="C3003" s="1" t="s">
        <v>3282</v>
      </c>
      <c r="D3003" s="1" t="s">
        <v>3561</v>
      </c>
      <c r="F3003" s="1" t="s">
        <v>3894</v>
      </c>
      <c r="G3003" s="1" t="s">
        <v>5</v>
      </c>
      <c r="J3003" s="2">
        <v>0</v>
      </c>
      <c r="K3003" s="7">
        <v>4070</v>
      </c>
      <c r="L3003" s="1">
        <v>0</v>
      </c>
      <c r="M3003" s="1" t="s">
        <v>30</v>
      </c>
      <c r="N3003" s="11">
        <v>2191.3640900808691</v>
      </c>
      <c r="O3003" s="11">
        <v>740.65763738066448</v>
      </c>
      <c r="P3003" s="11">
        <v>499</v>
      </c>
      <c r="Q3003" s="1">
        <v>470</v>
      </c>
      <c r="R3003" s="3">
        <v>1</v>
      </c>
      <c r="S3003" s="3" t="s">
        <v>22833</v>
      </c>
      <c r="T3003" s="8" t="str">
        <f t="shared" si="46"/>
        <v>INSERT INTO item VALUES('0002894','식재료','뼈','우육','','우육(잡뼈,냉동,슬라이스,호주)','Kg','','','0','4070','0','수입','2191.36409008087','740.657637380664','499','470',1,'manager1');</v>
      </c>
      <c r="U3003" s="5"/>
    </row>
    <row r="3004" spans="1:21" x14ac:dyDescent="0.35">
      <c r="A3004" s="6" t="s">
        <v>16313</v>
      </c>
      <c r="B3004" s="1" t="s">
        <v>22786</v>
      </c>
      <c r="C3004" s="1" t="s">
        <v>3282</v>
      </c>
      <c r="D3004" s="1" t="s">
        <v>3561</v>
      </c>
      <c r="F3004" s="1" t="s">
        <v>3900</v>
      </c>
      <c r="G3004" s="1" t="s">
        <v>5</v>
      </c>
      <c r="J3004" s="2">
        <v>0</v>
      </c>
      <c r="K3004" s="7">
        <v>4070</v>
      </c>
      <c r="L3004" s="1">
        <v>0</v>
      </c>
      <c r="M3004" s="1" t="s">
        <v>30</v>
      </c>
      <c r="N3004" s="11">
        <v>14243.853588579752</v>
      </c>
      <c r="O3004" s="11">
        <v>719.26743605628519</v>
      </c>
      <c r="P3004" s="11">
        <v>625</v>
      </c>
      <c r="Q3004" s="1">
        <v>15</v>
      </c>
      <c r="R3004" s="3">
        <v>1</v>
      </c>
      <c r="S3004" s="3" t="s">
        <v>22833</v>
      </c>
      <c r="T3004" s="8" t="str">
        <f t="shared" si="46"/>
        <v>INSERT INTO item VALUES('0002895','식재료','뼈','우육','','우육(잡뼈,통덩어리,냉동,Steer,호주)','Kg','','','0','4070','0','수입','14243.8535885798','719.267436056285','625','15',1,'manager1');</v>
      </c>
      <c r="U3004" s="5"/>
    </row>
    <row r="3005" spans="1:21" x14ac:dyDescent="0.35">
      <c r="A3005" s="6" t="s">
        <v>16314</v>
      </c>
      <c r="B3005" s="1" t="s">
        <v>22786</v>
      </c>
      <c r="C3005" s="1" t="s">
        <v>3282</v>
      </c>
      <c r="D3005" s="1" t="s">
        <v>3561</v>
      </c>
      <c r="F3005" s="1" t="s">
        <v>3901</v>
      </c>
      <c r="G3005" s="1" t="s">
        <v>20</v>
      </c>
      <c r="J3005" s="2">
        <v>0</v>
      </c>
      <c r="K3005" s="7">
        <v>6290</v>
      </c>
      <c r="L3005" s="1">
        <v>0</v>
      </c>
      <c r="M3005" s="1" t="s">
        <v>30</v>
      </c>
      <c r="N3005" s="11">
        <v>6199.7620655341552</v>
      </c>
      <c r="O3005" s="11">
        <v>951.49040804137849</v>
      </c>
      <c r="P3005" s="11">
        <v>104</v>
      </c>
      <c r="Q3005" s="1">
        <v>33</v>
      </c>
      <c r="R3005" s="3">
        <v>1</v>
      </c>
      <c r="S3005" s="3" t="s">
        <v>22833</v>
      </c>
      <c r="T3005" s="8" t="str">
        <f t="shared" si="46"/>
        <v>INSERT INTO item VALUES('0002896','식재료','뼈','우육','','우육(목뼈,냉동,탕용,호주)','1Kg','','','0','6290','0','수입','6199.76206553416','951.490408041378','104','33',1,'manager1');</v>
      </c>
      <c r="U3005" s="5"/>
    </row>
    <row r="3006" spans="1:21" x14ac:dyDescent="0.35">
      <c r="A3006" s="6" t="s">
        <v>16315</v>
      </c>
      <c r="B3006" s="1" t="s">
        <v>22786</v>
      </c>
      <c r="C3006" s="1" t="s">
        <v>3282</v>
      </c>
      <c r="D3006" s="1" t="s">
        <v>3561</v>
      </c>
      <c r="F3006" s="1" t="s">
        <v>3902</v>
      </c>
      <c r="G3006" s="1" t="s">
        <v>3903</v>
      </c>
      <c r="J3006" s="2">
        <v>0</v>
      </c>
      <c r="K3006" s="7">
        <v>4840</v>
      </c>
      <c r="L3006" s="1">
        <v>0</v>
      </c>
      <c r="M3006" s="1" t="s">
        <v>2</v>
      </c>
      <c r="N3006" s="11">
        <v>14085.557353575461</v>
      </c>
      <c r="O3006" s="11">
        <v>923.16623614641412</v>
      </c>
      <c r="P3006" s="11">
        <v>537</v>
      </c>
      <c r="Q3006" s="1">
        <v>434</v>
      </c>
      <c r="R3006" s="3">
        <v>1</v>
      </c>
      <c r="S3006" s="3" t="s">
        <v>22833</v>
      </c>
      <c r="T3006" s="8" t="str">
        <f t="shared" si="46"/>
        <v>INSERT INTO item VALUES('0002897','식재료','뼈','우육','','(소량전용)육우(잡뼈,냉동,탕용,육우)','1Kg(5*5*5cm/1kg미만 발주가능)','','','0','4840','0','국산','14085.5573535755','923.166236146414','537','434',1,'manager1');</v>
      </c>
      <c r="U3006" s="5"/>
    </row>
    <row r="3007" spans="1:21" x14ac:dyDescent="0.35">
      <c r="A3007" s="6" t="s">
        <v>16316</v>
      </c>
      <c r="B3007" s="1" t="s">
        <v>22786</v>
      </c>
      <c r="C3007" s="1" t="s">
        <v>3282</v>
      </c>
      <c r="D3007" s="1" t="s">
        <v>3561</v>
      </c>
      <c r="F3007" s="1" t="s">
        <v>3904</v>
      </c>
      <c r="G3007" s="1" t="s">
        <v>2576</v>
      </c>
      <c r="J3007" s="2">
        <v>0</v>
      </c>
      <c r="K3007" s="7">
        <v>4840</v>
      </c>
      <c r="L3007" s="1">
        <v>0</v>
      </c>
      <c r="M3007" s="1" t="s">
        <v>2</v>
      </c>
      <c r="N3007" s="11">
        <v>2679.6905525186517</v>
      </c>
      <c r="O3007" s="11">
        <v>305.61076268616563</v>
      </c>
      <c r="P3007" s="11">
        <v>818</v>
      </c>
      <c r="Q3007" s="1">
        <v>577</v>
      </c>
      <c r="R3007" s="3">
        <v>1</v>
      </c>
      <c r="S3007" s="3" t="s">
        <v>22833</v>
      </c>
      <c r="T3007" s="8" t="str">
        <f t="shared" si="46"/>
        <v>INSERT INTO item VALUES('0002898','식재료','뼈','우육','','(소량전용)육우(잡뼈,냉동,3등급이상,국산)','1Kg(1kg미만 발주가능)','','','0','4840','0','국산','2679.69055251865','305.610762686166','818','577',1,'manager1');</v>
      </c>
      <c r="U3007" s="5"/>
    </row>
    <row r="3008" spans="1:21" x14ac:dyDescent="0.35">
      <c r="A3008" s="6" t="s">
        <v>16317</v>
      </c>
      <c r="B3008" s="1" t="s">
        <v>22786</v>
      </c>
      <c r="C3008" s="1" t="s">
        <v>3282</v>
      </c>
      <c r="D3008" s="1" t="s">
        <v>3561</v>
      </c>
      <c r="F3008" s="1" t="s">
        <v>3905</v>
      </c>
      <c r="G3008" s="1" t="s">
        <v>3906</v>
      </c>
      <c r="J3008" s="2">
        <v>0</v>
      </c>
      <c r="K3008" s="7">
        <v>6240</v>
      </c>
      <c r="L3008" s="1">
        <v>0</v>
      </c>
      <c r="M3008" s="1" t="s">
        <v>2</v>
      </c>
      <c r="N3008" s="11">
        <v>27138.74169880684</v>
      </c>
      <c r="O3008" s="11">
        <v>903.00467619095048</v>
      </c>
      <c r="P3008" s="11">
        <v>681</v>
      </c>
      <c r="Q3008" s="1">
        <v>681</v>
      </c>
      <c r="R3008" s="3">
        <v>1</v>
      </c>
      <c r="S3008" s="3" t="s">
        <v>22833</v>
      </c>
      <c r="T3008" s="8" t="str">
        <f t="shared" si="46"/>
        <v>INSERT INTO item VALUES('0002899','식재료','뼈','우육','','(소량전용)육우(사골,냉동,탕용,국산육우)','5*5*5(1kg미만발주가능)','','','0','6240','0','국산','27138.7416988068','903.00467619095','681','681',1,'manager1');</v>
      </c>
      <c r="U3008" s="5"/>
    </row>
    <row r="3009" spans="1:21" x14ac:dyDescent="0.35">
      <c r="A3009" s="6" t="s">
        <v>16318</v>
      </c>
      <c r="B3009" s="1" t="s">
        <v>22786</v>
      </c>
      <c r="C3009" s="1" t="s">
        <v>3282</v>
      </c>
      <c r="D3009" s="1" t="s">
        <v>3561</v>
      </c>
      <c r="F3009" s="1" t="s">
        <v>3907</v>
      </c>
      <c r="G3009" s="1" t="s">
        <v>2186</v>
      </c>
      <c r="J3009" s="2">
        <v>0</v>
      </c>
      <c r="K3009" s="7">
        <v>6370</v>
      </c>
      <c r="L3009" s="1">
        <v>0</v>
      </c>
      <c r="M3009" s="1" t="s">
        <v>30</v>
      </c>
      <c r="N3009" s="11">
        <v>8064.607062491873</v>
      </c>
      <c r="O3009" s="11">
        <v>585.9215029653177</v>
      </c>
      <c r="P3009" s="11">
        <v>822</v>
      </c>
      <c r="Q3009" s="1">
        <v>22</v>
      </c>
      <c r="R3009" s="3">
        <v>1</v>
      </c>
      <c r="S3009" s="3" t="s">
        <v>22833</v>
      </c>
      <c r="T3009" s="8" t="str">
        <f t="shared" si="46"/>
        <v>INSERT INTO item VALUES('0002900','식재료','뼈','우육','','(소량전용)우육(Steer/GF)(사골,냉동,탕용,호주)','Kg(1kg미만발주가능)','','','0','6370','0','수입','8064.60706249187','585.921502965318','822','22',1,'manager1');</v>
      </c>
      <c r="U3009" s="5"/>
    </row>
    <row r="3010" spans="1:21" x14ac:dyDescent="0.35">
      <c r="A3010" s="6" t="s">
        <v>16319</v>
      </c>
      <c r="B3010" s="1" t="s">
        <v>22786</v>
      </c>
      <c r="C3010" s="1" t="s">
        <v>3282</v>
      </c>
      <c r="D3010" s="1" t="s">
        <v>3561</v>
      </c>
      <c r="F3010" s="1" t="s">
        <v>3908</v>
      </c>
      <c r="G3010" s="1" t="s">
        <v>2186</v>
      </c>
      <c r="J3010" s="2">
        <v>0</v>
      </c>
      <c r="K3010" s="7">
        <v>5250</v>
      </c>
      <c r="L3010" s="1">
        <v>0</v>
      </c>
      <c r="M3010" s="1" t="s">
        <v>30</v>
      </c>
      <c r="N3010" s="11">
        <v>32995.52885209689</v>
      </c>
      <c r="O3010" s="11">
        <v>912.3366036220832</v>
      </c>
      <c r="P3010" s="11">
        <v>474</v>
      </c>
      <c r="Q3010" s="1">
        <v>65</v>
      </c>
      <c r="R3010" s="3">
        <v>1</v>
      </c>
      <c r="S3010" s="3" t="s">
        <v>22833</v>
      </c>
      <c r="T3010" s="8" t="str">
        <f t="shared" ref="T3010:T3073" si="47">"INSERT INTO item VALUES('"&amp;A3010&amp;"','"&amp;B3010&amp;"','"&amp;D3010&amp;"','"&amp;C3010&amp;"','"&amp;E3010&amp;"','"&amp;F3010&amp;"','"&amp;G3010&amp;"','"&amp;H3010&amp;"','"&amp;I3010&amp;"','"&amp;J3010&amp;"','"&amp;K3010&amp;"','"&amp;L3010&amp;"','"&amp;M3010&amp;"','"&amp;N3010&amp;"','"&amp;O3010&amp;"','"&amp;P3010&amp;"','"&amp;Q3010&amp;"',"&amp;R3010&amp;",'"&amp;S3010&amp;"');"</f>
        <v>INSERT INTO item VALUES('0002901','식재료','뼈','우육','','(소량전용)우육(잡뼈,냉동,Steer,통덩어리,호주)','Kg(1kg미만발주가능)','','','0','5250','0','수입','32995.5288520969','912.336603622083','474','65',1,'manager1');</v>
      </c>
      <c r="U3010" s="5"/>
    </row>
    <row r="3011" spans="1:21" x14ac:dyDescent="0.35">
      <c r="A3011" s="6" t="s">
        <v>16320</v>
      </c>
      <c r="B3011" s="1" t="s">
        <v>22786</v>
      </c>
      <c r="C3011" s="1" t="s">
        <v>3282</v>
      </c>
      <c r="D3011" s="1" t="s">
        <v>3909</v>
      </c>
      <c r="F3011" s="1" t="s">
        <v>3910</v>
      </c>
      <c r="G3011" s="1" t="s">
        <v>3911</v>
      </c>
      <c r="J3011" s="2">
        <v>0</v>
      </c>
      <c r="K3011" s="7">
        <v>15370</v>
      </c>
      <c r="L3011" s="1">
        <v>0</v>
      </c>
      <c r="M3011" s="1" t="s">
        <v>30</v>
      </c>
      <c r="N3011" s="11">
        <v>780.39194726365827</v>
      </c>
      <c r="O3011" s="11">
        <v>138.93109945533911</v>
      </c>
      <c r="P3011" s="11">
        <v>20</v>
      </c>
      <c r="Q3011" s="1">
        <v>96</v>
      </c>
      <c r="R3011" s="3">
        <v>1</v>
      </c>
      <c r="S3011" s="3" t="s">
        <v>22833</v>
      </c>
      <c r="T3011" s="8" t="str">
        <f t="shared" si="47"/>
        <v>INSERT INTO item VALUES('0002902','식재료','꼬리','우육','','우육(꼬리,냉동,탕용,호주)','1Kg(2.5*3cm)','','','0','15370','0','수입','780.391947263658','138.931099455339','20','96',1,'manager1');</v>
      </c>
      <c r="U3011" s="5"/>
    </row>
    <row r="3012" spans="1:21" x14ac:dyDescent="0.35">
      <c r="A3012" s="6" t="s">
        <v>16321</v>
      </c>
      <c r="B3012" s="1" t="s">
        <v>22786</v>
      </c>
      <c r="C3012" s="1" t="s">
        <v>3282</v>
      </c>
      <c r="D3012" s="1" t="s">
        <v>3909</v>
      </c>
      <c r="F3012" s="1" t="s">
        <v>3912</v>
      </c>
      <c r="G3012" s="1" t="s">
        <v>20</v>
      </c>
      <c r="J3012" s="2">
        <v>0</v>
      </c>
      <c r="K3012" s="7">
        <v>15370</v>
      </c>
      <c r="L3012" s="1">
        <v>0</v>
      </c>
      <c r="M3012" s="1" t="s">
        <v>30</v>
      </c>
      <c r="N3012" s="11">
        <v>84886.415632483331</v>
      </c>
      <c r="O3012" s="11">
        <v>993.54313221830148</v>
      </c>
      <c r="P3012" s="11">
        <v>588</v>
      </c>
      <c r="Q3012" s="1">
        <v>132</v>
      </c>
      <c r="R3012" s="3">
        <v>1</v>
      </c>
      <c r="S3012" s="3" t="s">
        <v>22833</v>
      </c>
      <c r="T3012" s="8" t="str">
        <f t="shared" si="47"/>
        <v>INSERT INTO item VALUES('0002903','식재료','꼬리','우육','','우육(꼬리,냉동,탕용,통덩어리,호주)','1Kg','','','0','15370','0','수입','84886.4156324833','993.543132218301','588','132',1,'manager1');</v>
      </c>
      <c r="U3012" s="5"/>
    </row>
    <row r="3013" spans="1:21" x14ac:dyDescent="0.35">
      <c r="A3013" s="6" t="s">
        <v>16322</v>
      </c>
      <c r="B3013" s="1" t="s">
        <v>22786</v>
      </c>
      <c r="C3013" s="1" t="s">
        <v>3282</v>
      </c>
      <c r="D3013" s="1" t="s">
        <v>3909</v>
      </c>
      <c r="F3013" s="1" t="s">
        <v>3913</v>
      </c>
      <c r="G3013" s="1" t="s">
        <v>3914</v>
      </c>
      <c r="J3013" s="2">
        <v>0</v>
      </c>
      <c r="K3013" s="7">
        <v>15390</v>
      </c>
      <c r="L3013" s="1">
        <v>0</v>
      </c>
      <c r="M3013" s="1" t="s">
        <v>30</v>
      </c>
      <c r="N3013" s="11">
        <v>20637.895664805361</v>
      </c>
      <c r="O3013" s="11">
        <v>198.70157445664017</v>
      </c>
      <c r="P3013" s="11">
        <v>878</v>
      </c>
      <c r="Q3013" s="1">
        <v>356</v>
      </c>
      <c r="R3013" s="3">
        <v>1</v>
      </c>
      <c r="S3013" s="3" t="s">
        <v>22833</v>
      </c>
      <c r="T3013" s="8" t="str">
        <f t="shared" si="47"/>
        <v>INSERT INTO item VALUES('0002904','식재료','꼬리','우육','','우육(알꼬리,냉동,호주)','0*0*2.5~3/Kg(반골0%)','','','0','15390','0','수입','20637.8956648054','198.70157445664','878','356',1,'manager1');</v>
      </c>
      <c r="U3013" s="5"/>
    </row>
    <row r="3014" spans="1:21" x14ac:dyDescent="0.35">
      <c r="A3014" s="6" t="s">
        <v>16323</v>
      </c>
      <c r="B3014" s="1" t="s">
        <v>22786</v>
      </c>
      <c r="C3014" s="1" t="s">
        <v>3282</v>
      </c>
      <c r="D3014" s="1" t="s">
        <v>3909</v>
      </c>
      <c r="F3014" s="1" t="s">
        <v>3915</v>
      </c>
      <c r="G3014" s="1" t="s">
        <v>3916</v>
      </c>
      <c r="J3014" s="2">
        <v>0</v>
      </c>
      <c r="K3014" s="7">
        <v>4200</v>
      </c>
      <c r="L3014" s="1">
        <v>0</v>
      </c>
      <c r="M3014" s="1" t="s">
        <v>30</v>
      </c>
      <c r="N3014" s="11">
        <v>5738.5223515386242</v>
      </c>
      <c r="O3014" s="11">
        <v>350.87664125099673</v>
      </c>
      <c r="P3014" s="11">
        <v>963</v>
      </c>
      <c r="Q3014" s="1">
        <v>493</v>
      </c>
      <c r="R3014" s="3">
        <v>1</v>
      </c>
      <c r="S3014" s="3" t="s">
        <v>22833</v>
      </c>
      <c r="T3014" s="8" t="str">
        <f t="shared" si="47"/>
        <v>INSERT INTO item VALUES('0002905','식재료','꼬리','우육','','우육(반골)(냉동,탕용,호주)','100%반골(꼬리0%)','','','0','4200','0','수입','5738.52235153862','350.876641250997','963','493',1,'manager1');</v>
      </c>
      <c r="U3014" s="5"/>
    </row>
    <row r="3015" spans="1:21" x14ac:dyDescent="0.35">
      <c r="A3015" s="6" t="s">
        <v>16324</v>
      </c>
      <c r="B3015" s="1" t="s">
        <v>22786</v>
      </c>
      <c r="C3015" s="1" t="s">
        <v>3282</v>
      </c>
      <c r="D3015" s="1" t="s">
        <v>3909</v>
      </c>
      <c r="F3015" s="1" t="s">
        <v>3910</v>
      </c>
      <c r="G3015" s="1" t="s">
        <v>3917</v>
      </c>
      <c r="J3015" s="2">
        <v>0</v>
      </c>
      <c r="K3015" s="7">
        <v>15370</v>
      </c>
      <c r="L3015" s="1">
        <v>0</v>
      </c>
      <c r="M3015" s="1" t="s">
        <v>30</v>
      </c>
      <c r="N3015" s="11">
        <v>32783.333263190143</v>
      </c>
      <c r="O3015" s="11">
        <v>858.88488995559749</v>
      </c>
      <c r="P3015" s="11">
        <v>406</v>
      </c>
      <c r="Q3015" s="1">
        <v>300</v>
      </c>
      <c r="R3015" s="3">
        <v>1</v>
      </c>
      <c r="S3015" s="3" t="s">
        <v>22833</v>
      </c>
      <c r="T3015" s="8" t="str">
        <f t="shared" si="47"/>
        <v>INSERT INTO item VALUES('0002906','식재료','꼬리','우육','','우육(꼬리,냉동,탕용,호주)','알꼬리,0*0*2.5~3cm','','','0','15370','0','수입','32783.3332631901','858.884889955597','406','300',1,'manager1');</v>
      </c>
      <c r="U3015" s="5"/>
    </row>
    <row r="3016" spans="1:21" x14ac:dyDescent="0.35">
      <c r="A3016" s="6" t="s">
        <v>16325</v>
      </c>
      <c r="B3016" s="1" t="s">
        <v>22786</v>
      </c>
      <c r="C3016" s="1" t="s">
        <v>3282</v>
      </c>
      <c r="D3016" s="1" t="s">
        <v>3909</v>
      </c>
      <c r="F3016" s="1" t="s">
        <v>3918</v>
      </c>
      <c r="G3016" s="1" t="s">
        <v>3919</v>
      </c>
      <c r="J3016" s="2">
        <v>0</v>
      </c>
      <c r="K3016" s="7">
        <v>33530</v>
      </c>
      <c r="L3016" s="1">
        <v>0</v>
      </c>
      <c r="M3016" s="1" t="s">
        <v>2</v>
      </c>
      <c r="N3016" s="11">
        <v>21352.95138438998</v>
      </c>
      <c r="O3016" s="11">
        <v>666.66054600715665</v>
      </c>
      <c r="P3016" s="11">
        <v>437</v>
      </c>
      <c r="Q3016" s="1">
        <v>215</v>
      </c>
      <c r="R3016" s="3">
        <v>1</v>
      </c>
      <c r="S3016" s="3" t="s">
        <v>22833</v>
      </c>
      <c r="T3016" s="8" t="str">
        <f t="shared" si="47"/>
        <v>INSERT INTO item VALUES('0002907','식재료','꼬리','우육','','육우(알꼬리,냉동,찜용,국산)','1Kg(2.5~3cm 커팅)','','','0','33530','0','국산','21352.95138439','666.660546007157','437','215',1,'manager1');</v>
      </c>
      <c r="U3016" s="5"/>
    </row>
    <row r="3017" spans="1:21" x14ac:dyDescent="0.35">
      <c r="A3017" s="6" t="s">
        <v>16326</v>
      </c>
      <c r="B3017" s="1" t="s">
        <v>22786</v>
      </c>
      <c r="C3017" s="1" t="s">
        <v>3282</v>
      </c>
      <c r="D3017" s="1" t="s">
        <v>3909</v>
      </c>
      <c r="F3017" s="1" t="s">
        <v>3920</v>
      </c>
      <c r="G3017" s="1" t="s">
        <v>3921</v>
      </c>
      <c r="J3017" s="2">
        <v>0</v>
      </c>
      <c r="K3017" s="7">
        <v>16580</v>
      </c>
      <c r="L3017" s="1">
        <v>0</v>
      </c>
      <c r="M3017" s="1" t="s">
        <v>30</v>
      </c>
      <c r="N3017" s="11">
        <v>39205.562044362719</v>
      </c>
      <c r="O3017" s="11">
        <v>123.31715586767555</v>
      </c>
      <c r="P3017" s="11">
        <v>811</v>
      </c>
      <c r="Q3017" s="1">
        <v>482</v>
      </c>
      <c r="R3017" s="3">
        <v>1</v>
      </c>
      <c r="S3017" s="3" t="s">
        <v>22833</v>
      </c>
      <c r="T3017" s="8" t="str">
        <f t="shared" si="47"/>
        <v>INSERT INTO item VALUES('0002908','식재료','꼬리','우육','','(소량전용)우육(알꼬리,냉동,호주)','0*0*2.5~3/Kg(반골0%)(1kg미만발주가능)','','','0','16580','0','수입','39205.5620443627','123.317155867676','811','482',1,'manager1');</v>
      </c>
      <c r="U3017" s="5"/>
    </row>
    <row r="3018" spans="1:21" x14ac:dyDescent="0.35">
      <c r="A3018" s="6" t="s">
        <v>16327</v>
      </c>
      <c r="B3018" s="1" t="s">
        <v>22786</v>
      </c>
      <c r="C3018" s="1" t="s">
        <v>3282</v>
      </c>
      <c r="D3018" s="1" t="s">
        <v>3390</v>
      </c>
      <c r="F3018" s="1" t="s">
        <v>3922</v>
      </c>
      <c r="G3018" s="1" t="s">
        <v>20</v>
      </c>
      <c r="J3018" s="2">
        <v>0</v>
      </c>
      <c r="K3018" s="7">
        <v>27290</v>
      </c>
      <c r="L3018" s="1">
        <v>0</v>
      </c>
      <c r="M3018" s="1" t="s">
        <v>2</v>
      </c>
      <c r="N3018" s="11">
        <v>20746.834266312388</v>
      </c>
      <c r="O3018" s="11">
        <v>411.04299439478621</v>
      </c>
      <c r="P3018" s="11">
        <v>496</v>
      </c>
      <c r="Q3018" s="1">
        <v>280</v>
      </c>
      <c r="R3018" s="3">
        <v>1</v>
      </c>
      <c r="S3018" s="3" t="s">
        <v>22833</v>
      </c>
      <c r="T3018" s="8" t="str">
        <f t="shared" si="47"/>
        <v>INSERT INTO item VALUES('0002909','식재료','도가니','우육','','육우(도가니,냉동,탕용,통덩어리,국산육우)','1Kg','','','0','27290','0','국산','20746.8342663124','411.042994394786','496','280',1,'manager1');</v>
      </c>
      <c r="U3018" s="5"/>
    </row>
    <row r="3019" spans="1:21" x14ac:dyDescent="0.35">
      <c r="A3019" s="6" t="s">
        <v>16328</v>
      </c>
      <c r="B3019" s="1" t="s">
        <v>22786</v>
      </c>
      <c r="C3019" s="1" t="s">
        <v>3282</v>
      </c>
      <c r="D3019" s="1" t="s">
        <v>3390</v>
      </c>
      <c r="F3019" s="1" t="s">
        <v>3923</v>
      </c>
      <c r="G3019" s="1" t="s">
        <v>20</v>
      </c>
      <c r="J3019" s="2">
        <v>0</v>
      </c>
      <c r="K3019" s="7">
        <v>23750</v>
      </c>
      <c r="L3019" s="1">
        <v>0</v>
      </c>
      <c r="M3019" s="1" t="s">
        <v>2</v>
      </c>
      <c r="N3019" s="11">
        <v>394.89230974486065</v>
      </c>
      <c r="O3019" s="11">
        <v>604.12657611230748</v>
      </c>
      <c r="P3019" s="11">
        <v>523</v>
      </c>
      <c r="Q3019" s="1">
        <v>41</v>
      </c>
      <c r="R3019" s="3">
        <v>1</v>
      </c>
      <c r="S3019" s="3" t="s">
        <v>22833</v>
      </c>
      <c r="T3019" s="8" t="str">
        <f t="shared" si="47"/>
        <v>INSERT INTO item VALUES('0002910','식재료','도가니','우육','','육우(스지,냉동,탕용,통덩어리,국산육우)','1Kg','','','0','23750','0','국산','394.892309744861','604.126576112307','523','41',1,'manager1');</v>
      </c>
      <c r="U3019" s="5"/>
    </row>
    <row r="3020" spans="1:21" x14ac:dyDescent="0.35">
      <c r="A3020" s="6" t="s">
        <v>16329</v>
      </c>
      <c r="B3020" s="1" t="s">
        <v>22786</v>
      </c>
      <c r="C3020" s="1" t="s">
        <v>3282</v>
      </c>
      <c r="D3020" s="1" t="s">
        <v>3390</v>
      </c>
      <c r="F3020" s="1" t="s">
        <v>3924</v>
      </c>
      <c r="G3020" s="1" t="s">
        <v>20</v>
      </c>
      <c r="J3020" s="2">
        <v>0</v>
      </c>
      <c r="K3020" s="7">
        <v>18040</v>
      </c>
      <c r="L3020" s="1">
        <v>0</v>
      </c>
      <c r="M3020" s="1" t="s">
        <v>30</v>
      </c>
      <c r="N3020" s="11">
        <v>22587.681631080632</v>
      </c>
      <c r="O3020" s="11">
        <v>978.86584034806549</v>
      </c>
      <c r="P3020" s="11">
        <v>729</v>
      </c>
      <c r="Q3020" s="1">
        <v>206</v>
      </c>
      <c r="R3020" s="3">
        <v>1</v>
      </c>
      <c r="S3020" s="3" t="s">
        <v>22833</v>
      </c>
      <c r="T3020" s="8" t="str">
        <f t="shared" si="47"/>
        <v>INSERT INTO item VALUES('0002911','식재료','도가니','우육','','우육(알스지,냉동,Steer,통덩어리,호주)','1Kg','','','0','18040','0','수입','22587.6816310806','978.865840348065','729','206',1,'manager1');</v>
      </c>
      <c r="U3020" s="5"/>
    </row>
    <row r="3021" spans="1:21" x14ac:dyDescent="0.35">
      <c r="A3021" s="6" t="s">
        <v>16330</v>
      </c>
      <c r="B3021" s="1" t="s">
        <v>22786</v>
      </c>
      <c r="C3021" s="1" t="s">
        <v>3282</v>
      </c>
      <c r="D3021" s="1" t="s">
        <v>3390</v>
      </c>
      <c r="F3021" s="1" t="s">
        <v>3925</v>
      </c>
      <c r="G3021" s="1" t="s">
        <v>3926</v>
      </c>
      <c r="J3021" s="2">
        <v>0</v>
      </c>
      <c r="K3021" s="7">
        <v>4630</v>
      </c>
      <c r="L3021" s="1">
        <v>0</v>
      </c>
      <c r="M3021" s="1" t="s">
        <v>30</v>
      </c>
      <c r="N3021" s="11">
        <v>54401.818742505202</v>
      </c>
      <c r="O3021" s="11">
        <v>587.06430041901024</v>
      </c>
      <c r="P3021" s="11">
        <v>671</v>
      </c>
      <c r="Q3021" s="1">
        <v>289</v>
      </c>
      <c r="R3021" s="3">
        <v>1</v>
      </c>
      <c r="S3021" s="3" t="s">
        <v>22833</v>
      </c>
      <c r="T3021" s="8" t="str">
        <f t="shared" si="47"/>
        <v>INSERT INTO item VALUES('0002912','식재료','도가니','우육','','우육(도가니,냉동,탕용,통덩어리,Steer,호주)','Kg, 국물용뼈','','','0','4630','0','수입','54401.8187425052','587.06430041901','671','289',1,'manager1');</v>
      </c>
      <c r="U3021" s="5"/>
    </row>
    <row r="3022" spans="1:21" x14ac:dyDescent="0.35">
      <c r="A3022" s="6" t="s">
        <v>16331</v>
      </c>
      <c r="B3022" s="1" t="s">
        <v>22786</v>
      </c>
      <c r="C3022" s="1" t="s">
        <v>3282</v>
      </c>
      <c r="D3022" s="1" t="s">
        <v>3390</v>
      </c>
      <c r="F3022" s="1" t="s">
        <v>3927</v>
      </c>
      <c r="G3022" s="1" t="s">
        <v>20</v>
      </c>
      <c r="J3022" s="2">
        <v>0</v>
      </c>
      <c r="K3022" s="7">
        <v>29340</v>
      </c>
      <c r="L3022" s="1">
        <v>0</v>
      </c>
      <c r="M3022" s="1" t="s">
        <v>30</v>
      </c>
      <c r="N3022" s="11">
        <v>3618.4649125350661</v>
      </c>
      <c r="O3022" s="11">
        <v>98.80489823090943</v>
      </c>
      <c r="P3022" s="11">
        <v>500</v>
      </c>
      <c r="Q3022" s="1">
        <v>258</v>
      </c>
      <c r="R3022" s="3">
        <v>1</v>
      </c>
      <c r="S3022" s="3" t="s">
        <v>22833</v>
      </c>
      <c r="T3022" s="8" t="str">
        <f t="shared" si="47"/>
        <v>INSERT INTO item VALUES('0002913','식재료','도가니','우육','','우육(알스지,냉동,통덩어리,미국)','1Kg','','','0','29340','0','수입','3618.46491253507','98.8048982309094','500','258',1,'manager1');</v>
      </c>
      <c r="U3022" s="5"/>
    </row>
    <row r="3023" spans="1:21" x14ac:dyDescent="0.35">
      <c r="A3023" s="6" t="s">
        <v>16332</v>
      </c>
      <c r="B3023" s="1" t="s">
        <v>22786</v>
      </c>
      <c r="C3023" s="1" t="s">
        <v>3282</v>
      </c>
      <c r="D3023" s="1" t="s">
        <v>3390</v>
      </c>
      <c r="F3023" s="1" t="s">
        <v>3928</v>
      </c>
      <c r="G3023" s="1" t="s">
        <v>2186</v>
      </c>
      <c r="J3023" s="2">
        <v>0</v>
      </c>
      <c r="K3023" s="7">
        <v>24950</v>
      </c>
      <c r="L3023" s="1">
        <v>0</v>
      </c>
      <c r="M3023" s="1" t="s">
        <v>2</v>
      </c>
      <c r="N3023" s="11">
        <v>23906.809809705319</v>
      </c>
      <c r="O3023" s="11">
        <v>111.32547962227291</v>
      </c>
      <c r="P3023" s="11">
        <v>781</v>
      </c>
      <c r="Q3023" s="1">
        <v>469</v>
      </c>
      <c r="R3023" s="3">
        <v>1</v>
      </c>
      <c r="S3023" s="3" t="s">
        <v>22833</v>
      </c>
      <c r="T3023" s="8" t="str">
        <f t="shared" si="47"/>
        <v>INSERT INTO item VALUES('0002914','식재료','도가니','우육','','(소량전용)육우(스지,냉동,탕용,통덩어리,국산육우)','Kg(1kg미만발주가능)','','','0','24950','0','국산','23906.8098097053','111.325479622273','781','469',1,'manager1');</v>
      </c>
      <c r="U3023" s="5"/>
    </row>
    <row r="3024" spans="1:21" x14ac:dyDescent="0.35">
      <c r="A3024" s="6" t="s">
        <v>16333</v>
      </c>
      <c r="B3024" s="1" t="s">
        <v>22786</v>
      </c>
      <c r="C3024" s="1" t="s">
        <v>3282</v>
      </c>
      <c r="D3024" s="1" t="s">
        <v>3390</v>
      </c>
      <c r="F3024" s="1" t="s">
        <v>3929</v>
      </c>
      <c r="G3024" s="1" t="s">
        <v>3930</v>
      </c>
      <c r="J3024" s="2">
        <v>0</v>
      </c>
      <c r="K3024" s="7">
        <v>5820</v>
      </c>
      <c r="L3024" s="1">
        <v>0</v>
      </c>
      <c r="M3024" s="1" t="s">
        <v>30</v>
      </c>
      <c r="N3024" s="11">
        <v>1737.9244956731145</v>
      </c>
      <c r="O3024" s="11">
        <v>528.07571508792455</v>
      </c>
      <c r="P3024" s="11">
        <v>212</v>
      </c>
      <c r="Q3024" s="1">
        <v>285</v>
      </c>
      <c r="R3024" s="3">
        <v>1</v>
      </c>
      <c r="S3024" s="3" t="s">
        <v>22833</v>
      </c>
      <c r="T3024" s="8" t="str">
        <f t="shared" si="47"/>
        <v>INSERT INTO item VALUES('0002915','식재료','도가니','우육','','(소량전용)우육(도가니,냉동,Steer,탕용,통덩어리,호주)','Kg, 국물용뼈(1kg미만발주가능)','','','0','5820','0','수입','1737.92449567311','528.075715087925','212','285',1,'manager1');</v>
      </c>
      <c r="U3024" s="5"/>
    </row>
    <row r="3025" spans="1:21" x14ac:dyDescent="0.35">
      <c r="A3025" s="6" t="s">
        <v>16334</v>
      </c>
      <c r="B3025" s="1" t="s">
        <v>22786</v>
      </c>
      <c r="C3025" s="1" t="s">
        <v>3282</v>
      </c>
      <c r="D3025" s="1" t="s">
        <v>3394</v>
      </c>
      <c r="F3025" s="1" t="s">
        <v>3931</v>
      </c>
      <c r="G3025" s="1" t="s">
        <v>3892</v>
      </c>
      <c r="J3025" s="2">
        <v>0</v>
      </c>
      <c r="K3025" s="7">
        <v>18780</v>
      </c>
      <c r="L3025" s="1">
        <v>0</v>
      </c>
      <c r="M3025" s="1" t="s">
        <v>30</v>
      </c>
      <c r="N3025" s="11">
        <v>9734.6663278406068</v>
      </c>
      <c r="O3025" s="11">
        <v>188.21279342658326</v>
      </c>
      <c r="P3025" s="11">
        <v>487</v>
      </c>
      <c r="Q3025" s="1">
        <v>32</v>
      </c>
      <c r="R3025" s="3">
        <v>1</v>
      </c>
      <c r="S3025" s="3" t="s">
        <v>22833</v>
      </c>
      <c r="T3025" s="8" t="str">
        <f t="shared" si="47"/>
        <v>INSERT INTO item VALUES('0002916','식재료','홍두깨','우육','','우육(홍두깨,냉동,장조림용,호주)','1Kg(5*5*5cm)','','','0','18780','0','수입','9734.66632784061','188.212793426583','487','32',1,'manager1');</v>
      </c>
      <c r="U3025" s="5"/>
    </row>
    <row r="3026" spans="1:21" x14ac:dyDescent="0.35">
      <c r="A3026" s="6" t="s">
        <v>16335</v>
      </c>
      <c r="B3026" s="1" t="s">
        <v>22786</v>
      </c>
      <c r="C3026" s="1" t="s">
        <v>3282</v>
      </c>
      <c r="D3026" s="1" t="s">
        <v>3394</v>
      </c>
      <c r="F3026" s="1" t="s">
        <v>3932</v>
      </c>
      <c r="G3026" s="1" t="s">
        <v>20</v>
      </c>
      <c r="J3026" s="2">
        <v>0</v>
      </c>
      <c r="K3026" s="7">
        <v>18780</v>
      </c>
      <c r="L3026" s="1">
        <v>0</v>
      </c>
      <c r="M3026" s="1" t="s">
        <v>30</v>
      </c>
      <c r="N3026" s="11">
        <v>19268.991447122426</v>
      </c>
      <c r="O3026" s="11">
        <v>173.1979551486923</v>
      </c>
      <c r="P3026" s="11">
        <v>399</v>
      </c>
      <c r="Q3026" s="1">
        <v>184</v>
      </c>
      <c r="R3026" s="3">
        <v>1</v>
      </c>
      <c r="S3026" s="3" t="s">
        <v>22833</v>
      </c>
      <c r="T3026" s="8" t="str">
        <f t="shared" si="47"/>
        <v>INSERT INTO item VALUES('0002917','식재료','홍두깨','우육','','우육(홍두깨,냉동,통덩어리,호주)','1Kg','','','0','18780','0','수입','19268.9914471224','173.197955148692','399','184',1,'manager1');</v>
      </c>
      <c r="U3026" s="5"/>
    </row>
    <row r="3027" spans="1:21" x14ac:dyDescent="0.35">
      <c r="A3027" s="6" t="s">
        <v>16336</v>
      </c>
      <c r="B3027" s="1" t="s">
        <v>22786</v>
      </c>
      <c r="C3027" s="1" t="s">
        <v>3282</v>
      </c>
      <c r="D3027" s="1" t="s">
        <v>3394</v>
      </c>
      <c r="F3027" s="1" t="s">
        <v>3933</v>
      </c>
      <c r="G3027" s="1" t="s">
        <v>3088</v>
      </c>
      <c r="J3027" s="2">
        <v>0</v>
      </c>
      <c r="K3027" s="7">
        <v>18780</v>
      </c>
      <c r="L3027" s="1">
        <v>0</v>
      </c>
      <c r="M3027" s="1" t="s">
        <v>30</v>
      </c>
      <c r="N3027" s="11">
        <v>26417.203572916027</v>
      </c>
      <c r="O3027" s="11">
        <v>979.02028964883436</v>
      </c>
      <c r="P3027" s="11">
        <v>197</v>
      </c>
      <c r="Q3027" s="1">
        <v>394</v>
      </c>
      <c r="R3027" s="3">
        <v>1</v>
      </c>
      <c r="S3027" s="3" t="s">
        <v>22833</v>
      </c>
      <c r="T3027" s="8" t="str">
        <f t="shared" si="47"/>
        <v>INSERT INTO item VALUES('0002918','식재료','홍두깨','우육','','우육(홍두깨,냉동,까스용,호주)','병원군,두께5mm','','','0','18780','0','수입','26417.203572916','979.020289648834','197','394',1,'manager1');</v>
      </c>
      <c r="U3027" s="5"/>
    </row>
    <row r="3028" spans="1:21" x14ac:dyDescent="0.35">
      <c r="A3028" s="6" t="s">
        <v>16337</v>
      </c>
      <c r="B3028" s="1" t="s">
        <v>22786</v>
      </c>
      <c r="C3028" s="1" t="s">
        <v>3282</v>
      </c>
      <c r="D3028" s="1" t="s">
        <v>3394</v>
      </c>
      <c r="F3028" s="1" t="s">
        <v>3934</v>
      </c>
      <c r="G3028" s="1" t="s">
        <v>3935</v>
      </c>
      <c r="J3028" s="2">
        <v>0</v>
      </c>
      <c r="K3028" s="7">
        <v>18780</v>
      </c>
      <c r="L3028" s="1">
        <v>0</v>
      </c>
      <c r="M3028" s="1" t="s">
        <v>30</v>
      </c>
      <c r="N3028" s="11">
        <v>11120.508734435243</v>
      </c>
      <c r="O3028" s="11">
        <v>561.19625362570741</v>
      </c>
      <c r="P3028" s="11">
        <v>151</v>
      </c>
      <c r="Q3028" s="1">
        <v>26</v>
      </c>
      <c r="R3028" s="3">
        <v>1</v>
      </c>
      <c r="S3028" s="3" t="s">
        <v>22833</v>
      </c>
      <c r="T3028" s="8" t="str">
        <f t="shared" si="47"/>
        <v>INSERT INTO item VALUES('0002919','식재료','홍두깨','우육','','우육(홍두깨,냉동,채,호주)','병원군,0.4*0.4*5cm','','','0','18780','0','수입','11120.5087344352','561.196253625707','151','26',1,'manager1');</v>
      </c>
      <c r="U3028" s="5"/>
    </row>
    <row r="3029" spans="1:21" x14ac:dyDescent="0.35">
      <c r="A3029" s="6" t="s">
        <v>16338</v>
      </c>
      <c r="B3029" s="1" t="s">
        <v>22786</v>
      </c>
      <c r="C3029" s="1" t="s">
        <v>3282</v>
      </c>
      <c r="D3029" s="1" t="s">
        <v>3394</v>
      </c>
      <c r="F3029" s="1" t="s">
        <v>3936</v>
      </c>
      <c r="G3029" s="1" t="s">
        <v>5</v>
      </c>
      <c r="J3029" s="2">
        <v>0</v>
      </c>
      <c r="K3029" s="7">
        <v>21030</v>
      </c>
      <c r="L3029" s="1">
        <v>0</v>
      </c>
      <c r="M3029" s="1" t="s">
        <v>30</v>
      </c>
      <c r="N3029" s="11">
        <v>471.9771038846481</v>
      </c>
      <c r="O3029" s="11">
        <v>831.70250905729313</v>
      </c>
      <c r="P3029" s="11">
        <v>415</v>
      </c>
      <c r="Q3029" s="1">
        <v>34</v>
      </c>
      <c r="R3029" s="3">
        <v>1</v>
      </c>
      <c r="S3029" s="3" t="s">
        <v>22833</v>
      </c>
      <c r="T3029" s="8" t="str">
        <f t="shared" si="47"/>
        <v>INSERT INTO item VALUES('0002920','식재료','홍두깨','우육','','우육(홍두깨,냉동,통덩어리,Choice,미국)','Kg','','','0','21030','0','수입','471.977103884648','831.702509057293','415','34',1,'manager1');</v>
      </c>
      <c r="U3029" s="5"/>
    </row>
    <row r="3030" spans="1:21" x14ac:dyDescent="0.35">
      <c r="A3030" s="6" t="s">
        <v>16339</v>
      </c>
      <c r="B3030" s="1" t="s">
        <v>22786</v>
      </c>
      <c r="C3030" s="1" t="s">
        <v>3282</v>
      </c>
      <c r="D3030" s="1" t="s">
        <v>3394</v>
      </c>
      <c r="F3030" s="1" t="s">
        <v>3937</v>
      </c>
      <c r="G3030" s="1" t="s">
        <v>3938</v>
      </c>
      <c r="J3030" s="2">
        <v>0</v>
      </c>
      <c r="K3030" s="7">
        <v>18780</v>
      </c>
      <c r="L3030" s="1">
        <v>0</v>
      </c>
      <c r="M3030" s="1" t="s">
        <v>30</v>
      </c>
      <c r="N3030" s="11">
        <v>11505.681956923414</v>
      </c>
      <c r="O3030" s="11">
        <v>556.75081326937402</v>
      </c>
      <c r="P3030" s="11">
        <v>890</v>
      </c>
      <c r="Q3030" s="1">
        <v>300</v>
      </c>
      <c r="R3030" s="3">
        <v>1</v>
      </c>
      <c r="S3030" s="3" t="s">
        <v>22833</v>
      </c>
      <c r="T3030" s="8" t="str">
        <f t="shared" si="47"/>
        <v>INSERT INTO item VALUES('0002921','식재료','홍두깨','우육','','우육(홍두깨,냉동,Steer,슬라이스,호주)','두께1.5Cm','','','0','18780','0','수입','11505.6819569234','556.750813269374','890','300',1,'manager1');</v>
      </c>
      <c r="U3030" s="5"/>
    </row>
    <row r="3031" spans="1:21" x14ac:dyDescent="0.35">
      <c r="A3031" s="6" t="s">
        <v>16340</v>
      </c>
      <c r="B3031" s="1" t="s">
        <v>22786</v>
      </c>
      <c r="C3031" s="1" t="s">
        <v>3282</v>
      </c>
      <c r="D3031" s="1" t="s">
        <v>3394</v>
      </c>
      <c r="F3031" s="1" t="s">
        <v>3939</v>
      </c>
      <c r="G3031" s="1" t="s">
        <v>3940</v>
      </c>
      <c r="J3031" s="2">
        <v>0</v>
      </c>
      <c r="K3031" s="7">
        <v>21240</v>
      </c>
      <c r="L3031" s="1">
        <v>0</v>
      </c>
      <c r="M3031" s="1" t="s">
        <v>30</v>
      </c>
      <c r="N3031" s="11">
        <v>11389.024595347026</v>
      </c>
      <c r="O3031" s="11">
        <v>428.24081230716035</v>
      </c>
      <c r="P3031" s="11">
        <v>437</v>
      </c>
      <c r="Q3031" s="1">
        <v>232</v>
      </c>
      <c r="R3031" s="3">
        <v>1</v>
      </c>
      <c r="S3031" s="3" t="s">
        <v>22833</v>
      </c>
      <c r="T3031" s="8" t="str">
        <f t="shared" si="47"/>
        <v>INSERT INTO item VALUES('0002922','식재료','홍두깨','우육','','우육(홍두깨,냉동,Steer,장조림용,호주)','1.5*7*7 결방향','','','0','21240','0','수입','11389.024595347','428.24081230716','437','232',1,'manager1');</v>
      </c>
      <c r="U3031" s="5"/>
    </row>
    <row r="3032" spans="1:21" x14ac:dyDescent="0.35">
      <c r="A3032" s="6" t="s">
        <v>16341</v>
      </c>
      <c r="B3032" s="1" t="s">
        <v>22786</v>
      </c>
      <c r="C3032" s="1" t="s">
        <v>3282</v>
      </c>
      <c r="D3032" s="1" t="s">
        <v>3394</v>
      </c>
      <c r="F3032" s="1" t="s">
        <v>3941</v>
      </c>
      <c r="G3032" s="1" t="s">
        <v>3790</v>
      </c>
      <c r="J3032" s="2">
        <v>0</v>
      </c>
      <c r="K3032" s="7">
        <v>18780</v>
      </c>
      <c r="L3032" s="1">
        <v>0</v>
      </c>
      <c r="M3032" s="1" t="s">
        <v>30</v>
      </c>
      <c r="N3032" s="11">
        <v>8143.3303288339393</v>
      </c>
      <c r="O3032" s="11">
        <v>273.6545843388277</v>
      </c>
      <c r="P3032" s="11">
        <v>23</v>
      </c>
      <c r="Q3032" s="1">
        <v>53</v>
      </c>
      <c r="R3032" s="3">
        <v>1</v>
      </c>
      <c r="S3032" s="3" t="s">
        <v>22833</v>
      </c>
      <c r="T3032" s="8" t="str">
        <f t="shared" si="47"/>
        <v>INSERT INTO item VALUES('0002923','식재료','홍두깨','우육','','우육(홍두깨,냉동,Steer,말이용,슬라이스,호주)','0.1cm','','','0','18780','0','수입','8143.33032883394','273.654584338828','23','53',1,'manager1');</v>
      </c>
      <c r="U3032" s="5"/>
    </row>
    <row r="3033" spans="1:21" x14ac:dyDescent="0.35">
      <c r="A3033" s="6" t="s">
        <v>16342</v>
      </c>
      <c r="B3033" s="1" t="s">
        <v>22786</v>
      </c>
      <c r="C3033" s="1" t="s">
        <v>3282</v>
      </c>
      <c r="D3033" s="1" t="s">
        <v>3394</v>
      </c>
      <c r="F3033" s="1" t="s">
        <v>3942</v>
      </c>
      <c r="G3033" s="1" t="s">
        <v>20</v>
      </c>
      <c r="J3033" s="2">
        <v>0</v>
      </c>
      <c r="K3033" s="7">
        <v>18780</v>
      </c>
      <c r="L3033" s="1">
        <v>0</v>
      </c>
      <c r="M3033" s="1" t="s">
        <v>30</v>
      </c>
      <c r="N3033" s="11">
        <v>814.7470060235886</v>
      </c>
      <c r="O3033" s="11">
        <v>855.6417971348111</v>
      </c>
      <c r="P3033" s="11">
        <v>55</v>
      </c>
      <c r="Q3033" s="1">
        <v>228</v>
      </c>
      <c r="R3033" s="3">
        <v>1</v>
      </c>
      <c r="S3033" s="3" t="s">
        <v>22833</v>
      </c>
      <c r="T3033" s="8" t="str">
        <f t="shared" si="47"/>
        <v>INSERT INTO item VALUES('0002924','식재료','홍두깨','우육','','우육(홍두깨,냉동,호주)','1Kg','','','0','18780','0','수입','814.747006023589','855.641797134811','55','228',1,'manager1');</v>
      </c>
      <c r="U3033" s="5"/>
    </row>
    <row r="3034" spans="1:21" x14ac:dyDescent="0.35">
      <c r="A3034" s="6" t="s">
        <v>16343</v>
      </c>
      <c r="B3034" s="1" t="s">
        <v>22786</v>
      </c>
      <c r="C3034" s="1" t="s">
        <v>3282</v>
      </c>
      <c r="D3034" s="1" t="s">
        <v>3394</v>
      </c>
      <c r="F3034" s="1" t="s">
        <v>3943</v>
      </c>
      <c r="G3034" s="1" t="s">
        <v>3944</v>
      </c>
      <c r="J3034" s="2">
        <v>0</v>
      </c>
      <c r="K3034" s="7">
        <v>21480</v>
      </c>
      <c r="L3034" s="1">
        <v>0</v>
      </c>
      <c r="M3034" s="1" t="s">
        <v>30</v>
      </c>
      <c r="N3034" s="11">
        <v>13056.105683666563</v>
      </c>
      <c r="O3034" s="11">
        <v>157.26071733655246</v>
      </c>
      <c r="P3034" s="11">
        <v>67</v>
      </c>
      <c r="Q3034" s="1">
        <v>182</v>
      </c>
      <c r="R3034" s="3">
        <v>1</v>
      </c>
      <c r="S3034" s="3" t="s">
        <v>22833</v>
      </c>
      <c r="T3034" s="8" t="str">
        <f t="shared" si="47"/>
        <v>INSERT INTO item VALUES('0002925','식재료','홍두깨','우육','','우육(홍두깨,냉동,장조림용,미국)','1Kg(1.5*7*7cm)','','','0','21480','0','수입','13056.1056836666','157.260717336552','67','182',1,'manager1');</v>
      </c>
      <c r="U3034" s="5"/>
    </row>
    <row r="3035" spans="1:21" x14ac:dyDescent="0.35">
      <c r="A3035" s="6" t="s">
        <v>16344</v>
      </c>
      <c r="B3035" s="1" t="s">
        <v>22786</v>
      </c>
      <c r="C3035" s="1" t="s">
        <v>3282</v>
      </c>
      <c r="D3035" s="1" t="s">
        <v>3394</v>
      </c>
      <c r="F3035" s="1" t="s">
        <v>3945</v>
      </c>
      <c r="G3035" s="1" t="s">
        <v>3946</v>
      </c>
      <c r="J3035" s="2">
        <v>0</v>
      </c>
      <c r="K3035" s="7">
        <v>18780</v>
      </c>
      <c r="L3035" s="1">
        <v>0</v>
      </c>
      <c r="M3035" s="1" t="s">
        <v>30</v>
      </c>
      <c r="N3035" s="11">
        <v>17052.037732311881</v>
      </c>
      <c r="O3035" s="11">
        <v>342.39816631537326</v>
      </c>
      <c r="P3035" s="11">
        <v>580</v>
      </c>
      <c r="Q3035" s="1">
        <v>212</v>
      </c>
      <c r="R3035" s="3">
        <v>1</v>
      </c>
      <c r="S3035" s="3" t="s">
        <v>22833</v>
      </c>
      <c r="T3035" s="8" t="str">
        <f t="shared" si="47"/>
        <v>INSERT INTO item VALUES('0002926','식재료','홍두깨','우육','','우육(홍두깨,냉동,Steer,통덩어리,호주)','1Kg(3등분)','','','0','18780','0','수입','17052.0377323119','342.398166315373','580','212',1,'manager1');</v>
      </c>
      <c r="U3035" s="5"/>
    </row>
    <row r="3036" spans="1:21" x14ac:dyDescent="0.35">
      <c r="A3036" s="6" t="s">
        <v>16345</v>
      </c>
      <c r="B3036" s="1" t="s">
        <v>22786</v>
      </c>
      <c r="C3036" s="1" t="s">
        <v>3282</v>
      </c>
      <c r="D3036" s="1" t="s">
        <v>3394</v>
      </c>
      <c r="F3036" s="1" t="s">
        <v>3947</v>
      </c>
      <c r="G3036" s="1" t="s">
        <v>20</v>
      </c>
      <c r="J3036" s="2">
        <v>0</v>
      </c>
      <c r="K3036" s="7">
        <v>37720</v>
      </c>
      <c r="L3036" s="1">
        <v>0</v>
      </c>
      <c r="M3036" s="1" t="s">
        <v>2</v>
      </c>
      <c r="N3036" s="11">
        <v>71453.988412489954</v>
      </c>
      <c r="O3036" s="11">
        <v>920.35529746286034</v>
      </c>
      <c r="P3036" s="11">
        <v>432</v>
      </c>
      <c r="Q3036" s="1">
        <v>41</v>
      </c>
      <c r="R3036" s="3">
        <v>1</v>
      </c>
      <c r="S3036" s="3" t="s">
        <v>22833</v>
      </c>
      <c r="T3036" s="8" t="str">
        <f t="shared" si="47"/>
        <v>INSERT INTO item VALUES('0002927','식재료','홍두깨','우육','','육우(홍두깨,냉동,3등급,분쇄,국산)','1Kg','','','0','37720','0','국산','71453.98841249','920.35529746286','432','41',1,'manager1');</v>
      </c>
      <c r="U3036" s="5"/>
    </row>
    <row r="3037" spans="1:21" x14ac:dyDescent="0.35">
      <c r="A3037" s="6" t="s">
        <v>16346</v>
      </c>
      <c r="B3037" s="1" t="s">
        <v>22786</v>
      </c>
      <c r="C3037" s="1" t="s">
        <v>3282</v>
      </c>
      <c r="D3037" s="1" t="s">
        <v>3394</v>
      </c>
      <c r="F3037" s="1" t="s">
        <v>3948</v>
      </c>
      <c r="G3037" s="1" t="s">
        <v>3949</v>
      </c>
      <c r="J3037" s="2">
        <v>0</v>
      </c>
      <c r="K3037" s="7">
        <v>18780</v>
      </c>
      <c r="L3037" s="1">
        <v>0</v>
      </c>
      <c r="M3037" s="1" t="s">
        <v>30</v>
      </c>
      <c r="N3037" s="11">
        <v>72194.036166073536</v>
      </c>
      <c r="O3037" s="11">
        <v>720.30513333379702</v>
      </c>
      <c r="P3037" s="11">
        <v>862</v>
      </c>
      <c r="Q3037" s="1">
        <v>317</v>
      </c>
      <c r="R3037" s="3">
        <v>1</v>
      </c>
      <c r="S3037" s="3" t="s">
        <v>22833</v>
      </c>
      <c r="T3037" s="8" t="str">
        <f t="shared" si="47"/>
        <v>INSERT INTO item VALUES('0002928','식재료','홍두깨','우육','','우육(홍두깨,냉동,Steer,채썰기,호주)','0.5*0.5*6~8CM','','','0','18780','0','수입','72194.0361660735','720.305133333797','862','317',1,'manager1');</v>
      </c>
      <c r="U3037" s="5"/>
    </row>
    <row r="3038" spans="1:21" x14ac:dyDescent="0.35">
      <c r="A3038" s="6" t="s">
        <v>16347</v>
      </c>
      <c r="B3038" s="1" t="s">
        <v>22786</v>
      </c>
      <c r="C3038" s="1" t="s">
        <v>3282</v>
      </c>
      <c r="D3038" s="1" t="s">
        <v>3394</v>
      </c>
      <c r="F3038" s="1" t="s">
        <v>3939</v>
      </c>
      <c r="G3038" s="1" t="s">
        <v>3950</v>
      </c>
      <c r="J3038" s="2">
        <v>0</v>
      </c>
      <c r="K3038" s="7">
        <v>18780</v>
      </c>
      <c r="L3038" s="1">
        <v>0</v>
      </c>
      <c r="M3038" s="1" t="s">
        <v>30</v>
      </c>
      <c r="N3038" s="11">
        <v>21584.663291704215</v>
      </c>
      <c r="O3038" s="11">
        <v>62.505549185374207</v>
      </c>
      <c r="P3038" s="11">
        <v>727</v>
      </c>
      <c r="Q3038" s="1">
        <v>190</v>
      </c>
      <c r="R3038" s="3">
        <v>1</v>
      </c>
      <c r="S3038" s="3" t="s">
        <v>22833</v>
      </c>
      <c r="T3038" s="8" t="str">
        <f t="shared" si="47"/>
        <v>INSERT INTO item VALUES('0002929','식재료','홍두깨','우육','','우육(홍두깨,냉동,Steer,장조림용,호주)','1Kg(덩어리)','','','0','18780','0','수입','21584.6632917042','62.5055491853742','727','190',1,'manager1');</v>
      </c>
      <c r="U3038" s="5"/>
    </row>
    <row r="3039" spans="1:21" x14ac:dyDescent="0.35">
      <c r="A3039" s="6" t="s">
        <v>16348</v>
      </c>
      <c r="B3039" s="1" t="s">
        <v>22786</v>
      </c>
      <c r="C3039" s="1" t="s">
        <v>3282</v>
      </c>
      <c r="D3039" s="1" t="s">
        <v>3394</v>
      </c>
      <c r="F3039" s="1" t="s">
        <v>3939</v>
      </c>
      <c r="G3039" s="1" t="s">
        <v>3151</v>
      </c>
      <c r="J3039" s="2">
        <v>0</v>
      </c>
      <c r="K3039" s="7">
        <v>21240</v>
      </c>
      <c r="L3039" s="1">
        <v>0</v>
      </c>
      <c r="M3039" s="1" t="s">
        <v>30</v>
      </c>
      <c r="N3039" s="11">
        <v>38989.826425441701</v>
      </c>
      <c r="O3039" s="11">
        <v>574.43066077617823</v>
      </c>
      <c r="P3039" s="11">
        <v>618</v>
      </c>
      <c r="Q3039" s="1">
        <v>177</v>
      </c>
      <c r="R3039" s="3">
        <v>1</v>
      </c>
      <c r="S3039" s="3" t="s">
        <v>22833</v>
      </c>
      <c r="T3039" s="8" t="str">
        <f t="shared" si="47"/>
        <v>INSERT INTO item VALUES('0002930','식재료','홍두깨','우육','','우육(홍두깨,냉동,Steer,장조림용,호주)','1.5*1.5*4','','','0','21240','0','수입','38989.8264254417','574.430660776178','618','177',1,'manager1');</v>
      </c>
      <c r="U3039" s="5"/>
    </row>
    <row r="3040" spans="1:21" x14ac:dyDescent="0.35">
      <c r="A3040" s="6" t="s">
        <v>16349</v>
      </c>
      <c r="B3040" s="1" t="s">
        <v>22786</v>
      </c>
      <c r="C3040" s="1" t="s">
        <v>3282</v>
      </c>
      <c r="D3040" s="1" t="s">
        <v>3394</v>
      </c>
      <c r="F3040" s="1" t="s">
        <v>3937</v>
      </c>
      <c r="G3040" s="1" t="s">
        <v>3951</v>
      </c>
      <c r="J3040" s="2">
        <v>0</v>
      </c>
      <c r="K3040" s="7">
        <v>18780</v>
      </c>
      <c r="L3040" s="1">
        <v>0</v>
      </c>
      <c r="M3040" s="1" t="s">
        <v>30</v>
      </c>
      <c r="N3040" s="11">
        <v>7486.7545221692644</v>
      </c>
      <c r="O3040" s="11">
        <v>201.45434019750817</v>
      </c>
      <c r="P3040" s="11">
        <v>102</v>
      </c>
      <c r="Q3040" s="1">
        <v>68</v>
      </c>
      <c r="R3040" s="3">
        <v>1</v>
      </c>
      <c r="S3040" s="3" t="s">
        <v>22833</v>
      </c>
      <c r="T3040" s="8" t="str">
        <f t="shared" si="47"/>
        <v>INSERT INTO item VALUES('0002931','식재료','홍두깨','우육','','우육(홍두깨,냉동,Steer,슬라이스,호주)','1Kg(0.15cm)','','','0','18780','0','수입','7486.75452216926','201.454340197508','102','68',1,'manager1');</v>
      </c>
      <c r="U3040" s="5"/>
    </row>
    <row r="3041" spans="1:21" x14ac:dyDescent="0.35">
      <c r="A3041" s="6" t="s">
        <v>16350</v>
      </c>
      <c r="B3041" s="1" t="s">
        <v>22786</v>
      </c>
      <c r="C3041" s="1" t="s">
        <v>3282</v>
      </c>
      <c r="D3041" s="1" t="s">
        <v>3394</v>
      </c>
      <c r="F3041" s="1" t="s">
        <v>3937</v>
      </c>
      <c r="G3041" s="1" t="s">
        <v>3952</v>
      </c>
      <c r="J3041" s="2">
        <v>0</v>
      </c>
      <c r="K3041" s="7">
        <v>21020</v>
      </c>
      <c r="L3041" s="1">
        <v>0</v>
      </c>
      <c r="M3041" s="1" t="s">
        <v>30</v>
      </c>
      <c r="N3041" s="11">
        <v>730.37253559406838</v>
      </c>
      <c r="O3041" s="11">
        <v>318.15217806496179</v>
      </c>
      <c r="P3041" s="11">
        <v>86</v>
      </c>
      <c r="Q3041" s="1">
        <v>357</v>
      </c>
      <c r="R3041" s="3">
        <v>1</v>
      </c>
      <c r="S3041" s="3" t="s">
        <v>22833</v>
      </c>
      <c r="T3041" s="8" t="str">
        <f t="shared" si="47"/>
        <v>INSERT INTO item VALUES('0002932','식재료','홍두깨','우육','','우육(홍두깨,냉동,Steer,슬라이스,호주)','1.5cm슬라이스','','','0','21020','0','수입','730.372535594068','318.152178064962','86','357',1,'manager1');</v>
      </c>
      <c r="U3041" s="5"/>
    </row>
    <row r="3042" spans="1:21" x14ac:dyDescent="0.35">
      <c r="A3042" s="6" t="s">
        <v>16351</v>
      </c>
      <c r="B3042" s="1" t="s">
        <v>22786</v>
      </c>
      <c r="C3042" s="1" t="s">
        <v>3282</v>
      </c>
      <c r="D3042" s="1" t="s">
        <v>3394</v>
      </c>
      <c r="F3042" s="1" t="s">
        <v>3953</v>
      </c>
      <c r="G3042" s="1" t="s">
        <v>3954</v>
      </c>
      <c r="J3042" s="2">
        <v>0</v>
      </c>
      <c r="K3042" s="7">
        <v>19960</v>
      </c>
      <c r="L3042" s="1">
        <v>0</v>
      </c>
      <c r="M3042" s="1" t="s">
        <v>30</v>
      </c>
      <c r="N3042" s="11">
        <v>69129.199375691402</v>
      </c>
      <c r="O3042" s="11">
        <v>433.75440380068756</v>
      </c>
      <c r="P3042" s="11">
        <v>280</v>
      </c>
      <c r="Q3042" s="1">
        <v>355</v>
      </c>
      <c r="R3042" s="3">
        <v>1</v>
      </c>
      <c r="S3042" s="3" t="s">
        <v>22833</v>
      </c>
      <c r="T3042" s="8" t="str">
        <f t="shared" si="47"/>
        <v>INSERT INTO item VALUES('0002933','식재료','홍두깨','우육','','(소량전용)우육(홍두깨,냉동,장조림용,호주)','1Kg(5*5*5cm/특수절단, 1kg미만 발주가능)','','','0','19960','0','수입','69129.1993756914','433.754403800688','280','355',1,'manager1');</v>
      </c>
      <c r="U3042" s="5"/>
    </row>
    <row r="3043" spans="1:21" x14ac:dyDescent="0.35">
      <c r="A3043" s="6" t="s">
        <v>16352</v>
      </c>
      <c r="B3043" s="1" t="s">
        <v>22786</v>
      </c>
      <c r="C3043" s="1" t="s">
        <v>3282</v>
      </c>
      <c r="D3043" s="1" t="s">
        <v>3394</v>
      </c>
      <c r="F3043" s="1" t="s">
        <v>3955</v>
      </c>
      <c r="G3043" s="1" t="s">
        <v>2576</v>
      </c>
      <c r="J3043" s="2">
        <v>0</v>
      </c>
      <c r="K3043" s="7">
        <v>19960</v>
      </c>
      <c r="L3043" s="1">
        <v>0</v>
      </c>
      <c r="M3043" s="1" t="s">
        <v>30</v>
      </c>
      <c r="N3043" s="11">
        <v>27407.82137376082</v>
      </c>
      <c r="O3043" s="11">
        <v>264.66538698967037</v>
      </c>
      <c r="P3043" s="11">
        <v>240</v>
      </c>
      <c r="Q3043" s="1">
        <v>434</v>
      </c>
      <c r="R3043" s="3">
        <v>1</v>
      </c>
      <c r="S3043" s="3" t="s">
        <v>22833</v>
      </c>
      <c r="T3043" s="8" t="str">
        <f t="shared" si="47"/>
        <v>INSERT INTO item VALUES('0002934','식재료','홍두깨','우육','','(소량전용)우육(홍두깨,냉동,통덩어리,호주)','1Kg(1kg미만 발주가능)','','','0','19960','0','수입','27407.8213737608','264.66538698967','240','434',1,'manager1');</v>
      </c>
      <c r="U3043" s="5"/>
    </row>
    <row r="3044" spans="1:21" x14ac:dyDescent="0.35">
      <c r="A3044" s="6" t="s">
        <v>16353</v>
      </c>
      <c r="B3044" s="1" t="s">
        <v>22786</v>
      </c>
      <c r="C3044" s="1" t="s">
        <v>3282</v>
      </c>
      <c r="D3044" s="1" t="s">
        <v>3394</v>
      </c>
      <c r="F3044" s="1" t="s">
        <v>3956</v>
      </c>
      <c r="G3044" s="1" t="s">
        <v>3957</v>
      </c>
      <c r="J3044" s="2">
        <v>0</v>
      </c>
      <c r="K3044" s="7">
        <v>19970</v>
      </c>
      <c r="L3044" s="1">
        <v>0</v>
      </c>
      <c r="M3044" s="1" t="s">
        <v>30</v>
      </c>
      <c r="N3044" s="11">
        <v>60337.413332916876</v>
      </c>
      <c r="O3044" s="11">
        <v>81.810817445827411</v>
      </c>
      <c r="P3044" s="11">
        <v>242</v>
      </c>
      <c r="Q3044" s="1">
        <v>21</v>
      </c>
      <c r="R3044" s="3">
        <v>1</v>
      </c>
      <c r="S3044" s="3" t="s">
        <v>22833</v>
      </c>
      <c r="T3044" s="8" t="str">
        <f t="shared" si="47"/>
        <v>INSERT INTO item VALUES('0002935','식재료','홍두깨','우육','','(소량전용)우육(채)(홍두깨,냉동,호주)','병원군,0.4*0.4*5cm(1kg미만발주가능)','','','0','19970','0','수입','60337.4133329169','81.8108174458274','242','21',1,'manager1');</v>
      </c>
      <c r="U3044" s="5"/>
    </row>
    <row r="3045" spans="1:21" x14ac:dyDescent="0.35">
      <c r="A3045" s="6" t="s">
        <v>16354</v>
      </c>
      <c r="B3045" s="1" t="s">
        <v>22786</v>
      </c>
      <c r="C3045" s="1" t="s">
        <v>3282</v>
      </c>
      <c r="D3045" s="1" t="s">
        <v>3394</v>
      </c>
      <c r="F3045" s="1" t="s">
        <v>3958</v>
      </c>
      <c r="G3045" s="1" t="s">
        <v>3959</v>
      </c>
      <c r="J3045" s="2">
        <v>0</v>
      </c>
      <c r="K3045" s="7">
        <v>19970</v>
      </c>
      <c r="L3045" s="1">
        <v>0</v>
      </c>
      <c r="M3045" s="1" t="s">
        <v>30</v>
      </c>
      <c r="N3045" s="11">
        <v>11761.7286815852</v>
      </c>
      <c r="O3045" s="11">
        <v>434.37914429203704</v>
      </c>
      <c r="P3045" s="11">
        <v>235</v>
      </c>
      <c r="Q3045" s="1">
        <v>176</v>
      </c>
      <c r="R3045" s="3">
        <v>1</v>
      </c>
      <c r="S3045" s="3" t="s">
        <v>22833</v>
      </c>
      <c r="T3045" s="8" t="str">
        <f t="shared" si="47"/>
        <v>INSERT INTO item VALUES('0002936','식재료','홍두깨','우육','','(소량전용)우육(홍두깨,냉동,Steer,슬라이스,호주)','두께1.5Cm(1kg미만발주가능)','','','0','19970','0','수입','11761.7286815852','434.379144292037','235','176',1,'manager1');</v>
      </c>
      <c r="U3045" s="5"/>
    </row>
    <row r="3046" spans="1:21" x14ac:dyDescent="0.35">
      <c r="A3046" s="6" t="s">
        <v>16355</v>
      </c>
      <c r="B3046" s="1" t="s">
        <v>22786</v>
      </c>
      <c r="C3046" s="1" t="s">
        <v>3282</v>
      </c>
      <c r="D3046" s="1" t="s">
        <v>3394</v>
      </c>
      <c r="F3046" s="1" t="s">
        <v>3960</v>
      </c>
      <c r="G3046" s="1" t="s">
        <v>3961</v>
      </c>
      <c r="J3046" s="2">
        <v>0</v>
      </c>
      <c r="K3046" s="7">
        <v>22410</v>
      </c>
      <c r="L3046" s="1">
        <v>0</v>
      </c>
      <c r="M3046" s="1" t="s">
        <v>30</v>
      </c>
      <c r="N3046" s="11">
        <v>2536.4639456615873</v>
      </c>
      <c r="O3046" s="11">
        <v>357.70803327694745</v>
      </c>
      <c r="P3046" s="11">
        <v>997</v>
      </c>
      <c r="Q3046" s="1">
        <v>174</v>
      </c>
      <c r="R3046" s="3">
        <v>1</v>
      </c>
      <c r="S3046" s="3" t="s">
        <v>22833</v>
      </c>
      <c r="T3046" s="8" t="str">
        <f t="shared" si="47"/>
        <v>INSERT INTO item VALUES('0002937','식재료','홍두깨','우육','','(소량전용)우육(홍두깨,냉동,Steer,장조림용,호주)','1.5*7*7 결방향(1kg미만발주가능)','','','0','22410','0','수입','2536.46394566159','357.708033276947','997','174',1,'manager1');</v>
      </c>
      <c r="U3046" s="5"/>
    </row>
    <row r="3047" spans="1:21" x14ac:dyDescent="0.35">
      <c r="A3047" s="6" t="s">
        <v>16356</v>
      </c>
      <c r="B3047" s="1" t="s">
        <v>22786</v>
      </c>
      <c r="C3047" s="1" t="s">
        <v>3282</v>
      </c>
      <c r="D3047" s="1" t="s">
        <v>3394</v>
      </c>
      <c r="F3047" s="1" t="s">
        <v>3962</v>
      </c>
      <c r="G3047" s="1" t="s">
        <v>3963</v>
      </c>
      <c r="J3047" s="2">
        <v>0</v>
      </c>
      <c r="K3047" s="7">
        <v>19960</v>
      </c>
      <c r="L3047" s="1">
        <v>0</v>
      </c>
      <c r="M3047" s="1" t="s">
        <v>30</v>
      </c>
      <c r="N3047" s="11">
        <v>48594.632325818486</v>
      </c>
      <c r="O3047" s="11">
        <v>653.82283906110729</v>
      </c>
      <c r="P3047" s="11">
        <v>881</v>
      </c>
      <c r="Q3047" s="1">
        <v>361</v>
      </c>
      <c r="R3047" s="3">
        <v>1</v>
      </c>
      <c r="S3047" s="3" t="s">
        <v>22833</v>
      </c>
      <c r="T3047" s="8" t="str">
        <f t="shared" si="47"/>
        <v>INSERT INTO item VALUES('0002938','식재료','홍두깨','우육','','(소량전용)우육(홍두깨,냉동,Steer,말이용,슬라이스,호주)','0.1cm(1kg미만발주가능)','','','0','19960','0','수입','48594.6323258185','653.822839061107','881','361',1,'manager1');</v>
      </c>
      <c r="U3047" s="5"/>
    </row>
    <row r="3048" spans="1:21" x14ac:dyDescent="0.35">
      <c r="A3048" s="6" t="s">
        <v>16357</v>
      </c>
      <c r="B3048" s="1" t="s">
        <v>22786</v>
      </c>
      <c r="C3048" s="1" t="s">
        <v>3282</v>
      </c>
      <c r="D3048" s="1" t="s">
        <v>3394</v>
      </c>
      <c r="F3048" s="1" t="s">
        <v>3958</v>
      </c>
      <c r="G3048" s="1" t="s">
        <v>3964</v>
      </c>
      <c r="J3048" s="2">
        <v>0</v>
      </c>
      <c r="K3048" s="7">
        <v>19970</v>
      </c>
      <c r="L3048" s="1">
        <v>0</v>
      </c>
      <c r="M3048" s="1" t="s">
        <v>30</v>
      </c>
      <c r="N3048" s="11">
        <v>5114.1655985996485</v>
      </c>
      <c r="O3048" s="11">
        <v>339.11734102820577</v>
      </c>
      <c r="P3048" s="11">
        <v>530</v>
      </c>
      <c r="Q3048" s="1">
        <v>12</v>
      </c>
      <c r="R3048" s="3">
        <v>1</v>
      </c>
      <c r="S3048" s="3" t="s">
        <v>22833</v>
      </c>
      <c r="T3048" s="8" t="str">
        <f t="shared" si="47"/>
        <v>INSERT INTO item VALUES('0002939','식재료','홍두깨','우육','','(소량전용)우육(홍두깨,냉동,Steer,슬라이스,호주)','1Kg(0.15cm/1kg미만 발주가능)','','','0','19970','0','수입','5114.16559859965','339.117341028206','530','12',1,'manager1');</v>
      </c>
      <c r="U3048" s="5"/>
    </row>
    <row r="3049" spans="1:21" x14ac:dyDescent="0.35">
      <c r="A3049" s="6" t="s">
        <v>16358</v>
      </c>
      <c r="B3049" s="1" t="s">
        <v>22786</v>
      </c>
      <c r="C3049" s="1" t="s">
        <v>3282</v>
      </c>
      <c r="D3049" s="1" t="s">
        <v>3394</v>
      </c>
      <c r="F3049" s="1" t="s">
        <v>3965</v>
      </c>
      <c r="G3049" s="1" t="s">
        <v>2186</v>
      </c>
      <c r="J3049" s="2">
        <v>0</v>
      </c>
      <c r="K3049" s="7">
        <v>22210</v>
      </c>
      <c r="L3049" s="1">
        <v>0</v>
      </c>
      <c r="M3049" s="1" t="s">
        <v>30</v>
      </c>
      <c r="N3049" s="11">
        <v>60677.680001706613</v>
      </c>
      <c r="O3049" s="11">
        <v>625.3717043542033</v>
      </c>
      <c r="P3049" s="11">
        <v>5</v>
      </c>
      <c r="Q3049" s="1">
        <v>11</v>
      </c>
      <c r="R3049" s="3">
        <v>1</v>
      </c>
      <c r="S3049" s="3" t="s">
        <v>22833</v>
      </c>
      <c r="T3049" s="8" t="str">
        <f t="shared" si="47"/>
        <v>INSERT INTO item VALUES('0002940','식재료','홍두깨','우육','','(소량전용)우육(홍두깨,냉동,통덩어리,미국)','Kg(1kg미만발주가능)','','','0','22210','0','수입','60677.6800017066','625.371704354203','5','11',1,'manager1');</v>
      </c>
      <c r="U3049" s="5"/>
    </row>
    <row r="3050" spans="1:21" x14ac:dyDescent="0.35">
      <c r="A3050" s="6" t="s">
        <v>16359</v>
      </c>
      <c r="B3050" s="1" t="s">
        <v>22786</v>
      </c>
      <c r="C3050" s="1" t="s">
        <v>3282</v>
      </c>
      <c r="D3050" s="1" t="s">
        <v>3394</v>
      </c>
      <c r="F3050" s="1" t="s">
        <v>3966</v>
      </c>
      <c r="G3050" s="1" t="s">
        <v>3967</v>
      </c>
      <c r="J3050" s="2">
        <v>0</v>
      </c>
      <c r="K3050" s="7">
        <v>22670</v>
      </c>
      <c r="L3050" s="1">
        <v>0</v>
      </c>
      <c r="M3050" s="1" t="s">
        <v>30</v>
      </c>
      <c r="N3050" s="11">
        <v>77480.404731243936</v>
      </c>
      <c r="O3050" s="11">
        <v>593.35867723366425</v>
      </c>
      <c r="P3050" s="11">
        <v>403</v>
      </c>
      <c r="Q3050" s="1">
        <v>247</v>
      </c>
      <c r="R3050" s="3">
        <v>1</v>
      </c>
      <c r="S3050" s="3" t="s">
        <v>22833</v>
      </c>
      <c r="T3050" s="8" t="str">
        <f t="shared" si="47"/>
        <v>INSERT INTO item VALUES('0002941','식재료','홍두깨','우육','','(소량전용)우육(홍두깨,냉동,장조림용,미국)','1.5*5*5(결방향)/Kg(1kg미만발주가능)','','','0','22670','0','수입','77480.4047312439','593.358677233664','403','247',1,'manager1');</v>
      </c>
      <c r="U3050" s="5"/>
    </row>
    <row r="3051" spans="1:21" x14ac:dyDescent="0.35">
      <c r="A3051" s="6" t="s">
        <v>16360</v>
      </c>
      <c r="B3051" s="1" t="s">
        <v>22786</v>
      </c>
      <c r="C3051" s="1" t="s">
        <v>3282</v>
      </c>
      <c r="D3051" s="1" t="s">
        <v>3408</v>
      </c>
      <c r="F3051" s="1" t="s">
        <v>3968</v>
      </c>
      <c r="G3051" s="1" t="s">
        <v>3969</v>
      </c>
      <c r="J3051" s="2">
        <v>0</v>
      </c>
      <c r="K3051" s="7">
        <v>38420</v>
      </c>
      <c r="L3051" s="1">
        <v>0</v>
      </c>
      <c r="M3051" s="1" t="s">
        <v>2</v>
      </c>
      <c r="N3051" s="11">
        <v>49327.374896571346</v>
      </c>
      <c r="O3051" s="11">
        <v>671.96941399853381</v>
      </c>
      <c r="P3051" s="11">
        <v>916</v>
      </c>
      <c r="Q3051" s="1">
        <v>16</v>
      </c>
      <c r="R3051" s="3">
        <v>1</v>
      </c>
      <c r="S3051" s="3" t="s">
        <v>22833</v>
      </c>
      <c r="T3051" s="8" t="str">
        <f t="shared" si="47"/>
        <v>INSERT INTO item VALUES('0002942','식재료','우둔','우육','','육우(우둔,냉동,3등급,너비아니용,국산육우)','0*0*0.5(연육)','','','0','38420','0','국산','49327.3748965713','671.969413998534','916','16',1,'manager1');</v>
      </c>
      <c r="U3051" s="5"/>
    </row>
    <row r="3052" spans="1:21" x14ac:dyDescent="0.35">
      <c r="A3052" s="6" t="s">
        <v>16361</v>
      </c>
      <c r="B3052" s="1" t="s">
        <v>22786</v>
      </c>
      <c r="C3052" s="1" t="s">
        <v>3282</v>
      </c>
      <c r="D3052" s="1" t="s">
        <v>3408</v>
      </c>
      <c r="F3052" s="1" t="s">
        <v>3970</v>
      </c>
      <c r="G3052" s="1" t="s">
        <v>20</v>
      </c>
      <c r="J3052" s="2">
        <v>0</v>
      </c>
      <c r="K3052" s="7">
        <v>25990</v>
      </c>
      <c r="L3052" s="1">
        <v>0</v>
      </c>
      <c r="M3052" s="1" t="s">
        <v>2</v>
      </c>
      <c r="N3052" s="11">
        <v>2925.2677216981865</v>
      </c>
      <c r="O3052" s="11">
        <v>727.53557289878245</v>
      </c>
      <c r="P3052" s="11">
        <v>554</v>
      </c>
      <c r="Q3052" s="1">
        <v>125</v>
      </c>
      <c r="R3052" s="3">
        <v>1</v>
      </c>
      <c r="S3052" s="3" t="s">
        <v>22833</v>
      </c>
      <c r="T3052" s="8" t="str">
        <f t="shared" si="47"/>
        <v>INSERT INTO item VALUES('0002943','식재료','우둔','우육','','육우(냉동,3등급,볶음용,분쇄,국산육우)','1Kg','','','0','25990','0','국산','2925.26772169819','727.535572898782','554','125',1,'manager1');</v>
      </c>
      <c r="U3052" s="5"/>
    </row>
    <row r="3053" spans="1:21" x14ac:dyDescent="0.35">
      <c r="A3053" s="6" t="s">
        <v>16362</v>
      </c>
      <c r="B3053" s="1" t="s">
        <v>22786</v>
      </c>
      <c r="C3053" s="1" t="s">
        <v>3282</v>
      </c>
      <c r="D3053" s="1" t="s">
        <v>3408</v>
      </c>
      <c r="F3053" s="1" t="s">
        <v>3971</v>
      </c>
      <c r="G3053" s="1" t="s">
        <v>3414</v>
      </c>
      <c r="J3053" s="2">
        <v>0</v>
      </c>
      <c r="K3053" s="7">
        <v>31570</v>
      </c>
      <c r="L3053" s="1">
        <v>0</v>
      </c>
      <c r="M3053" s="1" t="s">
        <v>2</v>
      </c>
      <c r="N3053" s="11">
        <v>29978.139555107518</v>
      </c>
      <c r="O3053" s="11">
        <v>136.79875328736725</v>
      </c>
      <c r="P3053" s="11">
        <v>985</v>
      </c>
      <c r="Q3053" s="1">
        <v>14</v>
      </c>
      <c r="R3053" s="3">
        <v>1</v>
      </c>
      <c r="S3053" s="3" t="s">
        <v>22833</v>
      </c>
      <c r="T3053" s="8" t="str">
        <f t="shared" si="47"/>
        <v>INSERT INTO item VALUES('0002944','식재료','우둔','우육','','육우(우둔,냉동,3등급,유산슬용,국산)','1Kg(0.5*0.5*5cm)','','','0','31570','0','국산','29978.1395551075','136.798753287367','985','14',1,'manager1');</v>
      </c>
      <c r="U3053" s="5"/>
    </row>
    <row r="3054" spans="1:21" x14ac:dyDescent="0.35">
      <c r="A3054" s="6" t="s">
        <v>16363</v>
      </c>
      <c r="B3054" s="1" t="s">
        <v>22786</v>
      </c>
      <c r="C3054" s="1" t="s">
        <v>3282</v>
      </c>
      <c r="D3054" s="1" t="s">
        <v>3408</v>
      </c>
      <c r="F3054" s="1" t="s">
        <v>3972</v>
      </c>
      <c r="G3054" s="1" t="s">
        <v>2761</v>
      </c>
      <c r="J3054" s="2">
        <v>0</v>
      </c>
      <c r="K3054" s="7">
        <v>31570</v>
      </c>
      <c r="L3054" s="1">
        <v>0</v>
      </c>
      <c r="M3054" s="1" t="s">
        <v>2</v>
      </c>
      <c r="N3054" s="11">
        <v>28588.222279436148</v>
      </c>
      <c r="O3054" s="11">
        <v>684.88566718145023</v>
      </c>
      <c r="P3054" s="11">
        <v>232</v>
      </c>
      <c r="Q3054" s="1">
        <v>101</v>
      </c>
      <c r="R3054" s="3">
        <v>1</v>
      </c>
      <c r="S3054" s="3" t="s">
        <v>22833</v>
      </c>
      <c r="T3054" s="8" t="str">
        <f t="shared" si="47"/>
        <v>INSERT INTO item VALUES('0002945','식재료','우둔','우육','','육우(우둔,냉동,국산)','1Kg(0.5*0.5*5~6cm)','','','0','31570','0','국산','28588.2222794361','684.88566718145','232','101',1,'manager1');</v>
      </c>
      <c r="U3054" s="5"/>
    </row>
    <row r="3055" spans="1:21" x14ac:dyDescent="0.35">
      <c r="A3055" s="6" t="s">
        <v>16364</v>
      </c>
      <c r="B3055" s="1" t="s">
        <v>22786</v>
      </c>
      <c r="C3055" s="1" t="s">
        <v>3282</v>
      </c>
      <c r="D3055" s="1" t="s">
        <v>3408</v>
      </c>
      <c r="F3055" s="1" t="s">
        <v>3973</v>
      </c>
      <c r="G3055" s="1" t="s">
        <v>20</v>
      </c>
      <c r="J3055" s="2">
        <v>0</v>
      </c>
      <c r="K3055" s="7">
        <v>31430</v>
      </c>
      <c r="L3055" s="1">
        <v>0</v>
      </c>
      <c r="M3055" s="1" t="s">
        <v>2</v>
      </c>
      <c r="N3055" s="11">
        <v>8688.5131625787071</v>
      </c>
      <c r="O3055" s="11">
        <v>371.98700630895689</v>
      </c>
      <c r="P3055" s="11">
        <v>554</v>
      </c>
      <c r="Q3055" s="1">
        <v>330</v>
      </c>
      <c r="R3055" s="3">
        <v>1</v>
      </c>
      <c r="S3055" s="3" t="s">
        <v>22833</v>
      </c>
      <c r="T3055" s="8" t="str">
        <f t="shared" si="47"/>
        <v>INSERT INTO item VALUES('0002946','식재료','우둔','우육','','육우(우둔,냉동,3등급,통덩어리,국산육우)','1Kg','','','0','31430','0','국산','8688.51316257871','371.987006308957','554','330',1,'manager1');</v>
      </c>
      <c r="U3055" s="5"/>
    </row>
    <row r="3056" spans="1:21" x14ac:dyDescent="0.35">
      <c r="A3056" s="6" t="s">
        <v>16365</v>
      </c>
      <c r="B3056" s="1" t="s">
        <v>22786</v>
      </c>
      <c r="C3056" s="1" t="s">
        <v>3282</v>
      </c>
      <c r="D3056" s="1" t="s">
        <v>3408</v>
      </c>
      <c r="F3056" s="1" t="s">
        <v>3974</v>
      </c>
      <c r="G3056" s="1" t="s">
        <v>2744</v>
      </c>
      <c r="J3056" s="2">
        <v>0</v>
      </c>
      <c r="K3056" s="7">
        <v>34220</v>
      </c>
      <c r="L3056" s="1">
        <v>0</v>
      </c>
      <c r="M3056" s="1" t="s">
        <v>2</v>
      </c>
      <c r="N3056" s="11">
        <v>6883.8689652379271</v>
      </c>
      <c r="O3056" s="11">
        <v>597.44943564030655</v>
      </c>
      <c r="P3056" s="11">
        <v>119</v>
      </c>
      <c r="Q3056" s="1">
        <v>54</v>
      </c>
      <c r="R3056" s="3">
        <v>1</v>
      </c>
      <c r="S3056" s="3" t="s">
        <v>22833</v>
      </c>
      <c r="T3056" s="8" t="str">
        <f t="shared" si="47"/>
        <v>INSERT INTO item VALUES('0002947','식재료','우둔','우육','','육우(우둔,냉동,3등급,카레용,국산육우)','1Kg(1*1*1cm)','','','0','34220','0','국산','6883.86896523793','597.449435640307','119','54',1,'manager1');</v>
      </c>
      <c r="U3056" s="5"/>
    </row>
    <row r="3057" spans="1:21" x14ac:dyDescent="0.35">
      <c r="A3057" s="6" t="s">
        <v>16366</v>
      </c>
      <c r="B3057" s="1" t="s">
        <v>22786</v>
      </c>
      <c r="C3057" s="1" t="s">
        <v>3282</v>
      </c>
      <c r="D3057" s="1" t="s">
        <v>3408</v>
      </c>
      <c r="F3057" s="1" t="s">
        <v>3975</v>
      </c>
      <c r="G3057" s="1" t="s">
        <v>2726</v>
      </c>
      <c r="J3057" s="2">
        <v>0</v>
      </c>
      <c r="K3057" s="7">
        <v>31580</v>
      </c>
      <c r="L3057" s="1">
        <v>0</v>
      </c>
      <c r="M3057" s="1" t="s">
        <v>2</v>
      </c>
      <c r="N3057" s="11">
        <v>65329.629894012185</v>
      </c>
      <c r="O3057" s="11">
        <v>16.779838504441869</v>
      </c>
      <c r="P3057" s="11">
        <v>378</v>
      </c>
      <c r="Q3057" s="1">
        <v>28</v>
      </c>
      <c r="R3057" s="3">
        <v>1</v>
      </c>
      <c r="S3057" s="3" t="s">
        <v>22833</v>
      </c>
      <c r="T3057" s="8" t="str">
        <f t="shared" si="47"/>
        <v>INSERT INTO item VALUES('0002948','식재료','우둔','우육','','육우(우둔,냉동,탕수육용,3등급,D-2,국산)','1Kg(1*1*5cm)','','','0','31580','0','국산','65329.6298940122','16.7798385044419','378','28',1,'manager1');</v>
      </c>
      <c r="U3057" s="5"/>
    </row>
    <row r="3058" spans="1:21" x14ac:dyDescent="0.35">
      <c r="A3058" s="6" t="s">
        <v>16367</v>
      </c>
      <c r="B3058" s="1" t="s">
        <v>22786</v>
      </c>
      <c r="C3058" s="1" t="s">
        <v>3282</v>
      </c>
      <c r="D3058" s="1" t="s">
        <v>3408</v>
      </c>
      <c r="F3058" s="1" t="s">
        <v>3976</v>
      </c>
      <c r="G3058" s="1" t="s">
        <v>20</v>
      </c>
      <c r="J3058" s="2">
        <v>0</v>
      </c>
      <c r="K3058" s="7">
        <v>36310</v>
      </c>
      <c r="L3058" s="1">
        <v>0</v>
      </c>
      <c r="M3058" s="1" t="s">
        <v>2</v>
      </c>
      <c r="N3058" s="11">
        <v>44258.292991865856</v>
      </c>
      <c r="O3058" s="11">
        <v>892.06420646199138</v>
      </c>
      <c r="P3058" s="11">
        <v>359</v>
      </c>
      <c r="Q3058" s="1">
        <v>190</v>
      </c>
      <c r="R3058" s="3">
        <v>1</v>
      </c>
      <c r="S3058" s="3" t="s">
        <v>22833</v>
      </c>
      <c r="T3058" s="8" t="str">
        <f t="shared" si="47"/>
        <v>INSERT INTO item VALUES('0002949','식재료','우둔','우육','','육우(홍두깨,냉동,3등급,통덩어리,국산육우)','1Kg','','','0','36310','0','국산','44258.2929918659','892.064206461991','359','190',1,'manager1');</v>
      </c>
      <c r="U3058" s="5"/>
    </row>
    <row r="3059" spans="1:21" x14ac:dyDescent="0.35">
      <c r="A3059" s="6" t="s">
        <v>16368</v>
      </c>
      <c r="B3059" s="1" t="s">
        <v>22786</v>
      </c>
      <c r="C3059" s="1" t="s">
        <v>3282</v>
      </c>
      <c r="D3059" s="1" t="s">
        <v>3408</v>
      </c>
      <c r="F3059" s="1" t="s">
        <v>3977</v>
      </c>
      <c r="G3059" s="1" t="s">
        <v>2761</v>
      </c>
      <c r="J3059" s="2">
        <v>0</v>
      </c>
      <c r="K3059" s="7">
        <v>34220</v>
      </c>
      <c r="L3059" s="1">
        <v>0</v>
      </c>
      <c r="M3059" s="1" t="s">
        <v>2</v>
      </c>
      <c r="N3059" s="11">
        <v>2341.1253430447191</v>
      </c>
      <c r="O3059" s="11">
        <v>394.06695161427996</v>
      </c>
      <c r="P3059" s="11">
        <v>28</v>
      </c>
      <c r="Q3059" s="1">
        <v>153</v>
      </c>
      <c r="R3059" s="3">
        <v>1</v>
      </c>
      <c r="S3059" s="3" t="s">
        <v>22833</v>
      </c>
      <c r="T3059" s="8" t="str">
        <f t="shared" si="47"/>
        <v>INSERT INTO item VALUES('0002950','식재료','우둔','우육','','육우(우둔,냉동,3등급,채썰기,국산육우)','1Kg(0.5*0.5*5~6cm)','','','0','34220','0','국산','2341.12534304472','394.06695161428','28','153',1,'manager1');</v>
      </c>
      <c r="U3059" s="5"/>
    </row>
    <row r="3060" spans="1:21" x14ac:dyDescent="0.35">
      <c r="A3060" s="6" t="s">
        <v>16369</v>
      </c>
      <c r="B3060" s="1" t="s">
        <v>22786</v>
      </c>
      <c r="C3060" s="1" t="s">
        <v>3282</v>
      </c>
      <c r="D3060" s="1" t="s">
        <v>3408</v>
      </c>
      <c r="F3060" s="1" t="s">
        <v>3978</v>
      </c>
      <c r="G3060" s="1" t="s">
        <v>3979</v>
      </c>
      <c r="J3060" s="2">
        <v>0</v>
      </c>
      <c r="K3060" s="7">
        <v>31430</v>
      </c>
      <c r="L3060" s="1">
        <v>0</v>
      </c>
      <c r="M3060" s="1" t="s">
        <v>2</v>
      </c>
      <c r="N3060" s="11">
        <v>21193.764578274939</v>
      </c>
      <c r="O3060" s="11">
        <v>488.26024138323055</v>
      </c>
      <c r="P3060" s="11">
        <v>183</v>
      </c>
      <c r="Q3060" s="1">
        <v>361</v>
      </c>
      <c r="R3060" s="3">
        <v>1</v>
      </c>
      <c r="S3060" s="3" t="s">
        <v>22833</v>
      </c>
      <c r="T3060" s="8" t="str">
        <f t="shared" si="47"/>
        <v>INSERT INTO item VALUES('0002951','식재료','우둔','우육','','육우(우둔,냉동,3등급,깍둑썰기,국산육우)','1.5*1,1.5*1.5/Kg','','','0','31430','0','국산','21193.7645782749','488.260241383231','183','361',1,'manager1');</v>
      </c>
      <c r="U3060" s="5"/>
    </row>
    <row r="3061" spans="1:21" x14ac:dyDescent="0.35">
      <c r="A3061" s="6" t="s">
        <v>16370</v>
      </c>
      <c r="B3061" s="1" t="s">
        <v>22786</v>
      </c>
      <c r="C3061" s="1" t="s">
        <v>3282</v>
      </c>
      <c r="D3061" s="1" t="s">
        <v>3408</v>
      </c>
      <c r="F3061" s="1" t="s">
        <v>3977</v>
      </c>
      <c r="G3061" s="1" t="s">
        <v>3006</v>
      </c>
      <c r="J3061" s="2">
        <v>0</v>
      </c>
      <c r="K3061" s="7">
        <v>34920</v>
      </c>
      <c r="L3061" s="1">
        <v>0</v>
      </c>
      <c r="M3061" s="1" t="s">
        <v>2</v>
      </c>
      <c r="N3061" s="11">
        <v>245.89740229492713</v>
      </c>
      <c r="O3061" s="11">
        <v>68.128240876854093</v>
      </c>
      <c r="P3061" s="11">
        <v>285</v>
      </c>
      <c r="Q3061" s="1">
        <v>288</v>
      </c>
      <c r="R3061" s="3">
        <v>1</v>
      </c>
      <c r="S3061" s="3" t="s">
        <v>22833</v>
      </c>
      <c r="T3061" s="8" t="str">
        <f t="shared" si="47"/>
        <v>INSERT INTO item VALUES('0002952','식재료','우둔','우육','','육우(우둔,냉동,3등급,채썰기,국산육우)','1Kg(1.5*1.5*5~6cm)','','','0','34920','0','국산','245.897402294927','68.1282408768541','285','288',1,'manager1');</v>
      </c>
      <c r="U3061" s="5"/>
    </row>
    <row r="3062" spans="1:21" x14ac:dyDescent="0.35">
      <c r="A3062" s="6" t="s">
        <v>16371</v>
      </c>
      <c r="B3062" s="1" t="s">
        <v>22786</v>
      </c>
      <c r="C3062" s="1" t="s">
        <v>3282</v>
      </c>
      <c r="D3062" s="1" t="s">
        <v>3408</v>
      </c>
      <c r="F3062" s="1" t="s">
        <v>3977</v>
      </c>
      <c r="G3062" s="1" t="s">
        <v>3076</v>
      </c>
      <c r="J3062" s="2">
        <v>0</v>
      </c>
      <c r="K3062" s="7">
        <v>30730</v>
      </c>
      <c r="L3062" s="1">
        <v>0</v>
      </c>
      <c r="M3062" s="1" t="s">
        <v>2</v>
      </c>
      <c r="N3062" s="11">
        <v>35877.974135286531</v>
      </c>
      <c r="O3062" s="11">
        <v>899.93516298338409</v>
      </c>
      <c r="P3062" s="11">
        <v>962</v>
      </c>
      <c r="Q3062" s="1">
        <v>130</v>
      </c>
      <c r="R3062" s="3">
        <v>1</v>
      </c>
      <c r="S3062" s="3" t="s">
        <v>22833</v>
      </c>
      <c r="T3062" s="8" t="str">
        <f t="shared" si="47"/>
        <v>INSERT INTO item VALUES('0002953','식재료','우둔','우육','','육우(우둔,냉동,3등급,채썰기,국산육우)','1Kg(1*1*5~6cm)','','','0','30730','0','국산','35877.9741352865','899.935162983384','962','130',1,'manager1');</v>
      </c>
      <c r="U3062" s="5"/>
    </row>
    <row r="3063" spans="1:21" x14ac:dyDescent="0.35">
      <c r="A3063" s="6" t="s">
        <v>16372</v>
      </c>
      <c r="B3063" s="1" t="s">
        <v>22786</v>
      </c>
      <c r="C3063" s="1" t="s">
        <v>3282</v>
      </c>
      <c r="D3063" s="1" t="s">
        <v>3408</v>
      </c>
      <c r="F3063" s="1" t="s">
        <v>3980</v>
      </c>
      <c r="G3063" s="1" t="s">
        <v>3981</v>
      </c>
      <c r="J3063" s="2">
        <v>0</v>
      </c>
      <c r="K3063" s="7">
        <v>25640</v>
      </c>
      <c r="L3063" s="1">
        <v>0</v>
      </c>
      <c r="M3063" s="1" t="s">
        <v>30</v>
      </c>
      <c r="N3063" s="11">
        <v>6979.5938220946891</v>
      </c>
      <c r="O3063" s="11">
        <v>881.22712638698135</v>
      </c>
      <c r="P3063" s="11">
        <v>523</v>
      </c>
      <c r="Q3063" s="1">
        <v>749</v>
      </c>
      <c r="R3063" s="3">
        <v>1</v>
      </c>
      <c r="S3063" s="3" t="s">
        <v>22833</v>
      </c>
      <c r="T3063" s="8" t="str">
        <f t="shared" si="47"/>
        <v>INSERT INTO item VALUES('0002954','식재료','우둔','우육','','우육(우둔,냉동,너비아니용,Steer,호주)','20*10*0.2','','','0','25640','0','수입','6979.59382209469','881.227126386981','523','749',1,'manager1');</v>
      </c>
      <c r="U3063" s="5"/>
    </row>
    <row r="3064" spans="1:21" x14ac:dyDescent="0.35">
      <c r="A3064" s="6" t="s">
        <v>16373</v>
      </c>
      <c r="B3064" s="1" t="s">
        <v>22786</v>
      </c>
      <c r="C3064" s="1" t="s">
        <v>3282</v>
      </c>
      <c r="D3064" s="1" t="s">
        <v>3408</v>
      </c>
      <c r="F3064" s="1" t="s">
        <v>3982</v>
      </c>
      <c r="G3064" s="1" t="s">
        <v>20</v>
      </c>
      <c r="J3064" s="2">
        <v>0</v>
      </c>
      <c r="K3064" s="7">
        <v>16070</v>
      </c>
      <c r="L3064" s="1">
        <v>0</v>
      </c>
      <c r="M3064" s="1" t="s">
        <v>30</v>
      </c>
      <c r="N3064" s="11">
        <v>3995.2164346472673</v>
      </c>
      <c r="O3064" s="11">
        <v>283.62780027927295</v>
      </c>
      <c r="P3064" s="11">
        <v>35</v>
      </c>
      <c r="Q3064" s="1">
        <v>107</v>
      </c>
      <c r="R3064" s="3">
        <v>1</v>
      </c>
      <c r="S3064" s="3" t="s">
        <v>22833</v>
      </c>
      <c r="T3064" s="8" t="str">
        <f t="shared" si="47"/>
        <v>INSERT INTO item VALUES('0002955','식재료','우둔','우육','','우육(우둔,냉동,통덩어리,호주)','1Kg','','','0','16070','0','수입','3995.21643464727','283.627800279273','35','107',1,'manager1');</v>
      </c>
      <c r="U3064" s="5"/>
    </row>
    <row r="3065" spans="1:21" x14ac:dyDescent="0.35">
      <c r="A3065" s="6" t="s">
        <v>16374</v>
      </c>
      <c r="B3065" s="1" t="s">
        <v>22786</v>
      </c>
      <c r="C3065" s="1" t="s">
        <v>3282</v>
      </c>
      <c r="D3065" s="1" t="s">
        <v>3408</v>
      </c>
      <c r="F3065" s="1" t="s">
        <v>3983</v>
      </c>
      <c r="G3065" s="1" t="s">
        <v>3984</v>
      </c>
      <c r="J3065" s="2">
        <v>0</v>
      </c>
      <c r="K3065" s="7">
        <v>19830</v>
      </c>
      <c r="L3065" s="1">
        <v>0</v>
      </c>
      <c r="M3065" s="1" t="s">
        <v>30</v>
      </c>
      <c r="N3065" s="11">
        <v>22764.353626924782</v>
      </c>
      <c r="O3065" s="11">
        <v>329.22229187045906</v>
      </c>
      <c r="P3065" s="11">
        <v>325</v>
      </c>
      <c r="Q3065" s="1">
        <v>226</v>
      </c>
      <c r="R3065" s="3">
        <v>1</v>
      </c>
      <c r="S3065" s="3" t="s">
        <v>22833</v>
      </c>
      <c r="T3065" s="8" t="str">
        <f t="shared" si="47"/>
        <v>INSERT INTO item VALUES('0002956','식재료','우둔','우육','','우육(우둔,냉동,불고기용,호주)','5*5*0.3cm/Kg','','','0','19830','0','수입','22764.3536269248','329.222291870459','325','226',1,'manager1');</v>
      </c>
      <c r="U3065" s="5"/>
    </row>
    <row r="3066" spans="1:21" x14ac:dyDescent="0.35">
      <c r="A3066" s="6" t="s">
        <v>16375</v>
      </c>
      <c r="B3066" s="1" t="s">
        <v>22786</v>
      </c>
      <c r="C3066" s="1" t="s">
        <v>3282</v>
      </c>
      <c r="D3066" s="1" t="s">
        <v>3408</v>
      </c>
      <c r="F3066" s="1" t="s">
        <v>3985</v>
      </c>
      <c r="G3066" s="1" t="s">
        <v>3986</v>
      </c>
      <c r="J3066" s="2">
        <v>0</v>
      </c>
      <c r="K3066" s="7">
        <v>24030</v>
      </c>
      <c r="L3066" s="1">
        <v>0</v>
      </c>
      <c r="M3066" s="1" t="s">
        <v>30</v>
      </c>
      <c r="N3066" s="11">
        <v>35396.470038089508</v>
      </c>
      <c r="O3066" s="11">
        <v>202.14861343649548</v>
      </c>
      <c r="P3066" s="11">
        <v>613</v>
      </c>
      <c r="Q3066" s="1">
        <v>644</v>
      </c>
      <c r="R3066" s="3">
        <v>1</v>
      </c>
      <c r="S3066" s="3" t="s">
        <v>22833</v>
      </c>
      <c r="T3066" s="8" t="str">
        <f t="shared" si="47"/>
        <v>INSERT INTO item VALUES('0002957','식재료','우둔','우육','','우육(우둔,냉동,산적용,Steer,호주)','1Kg(20*13*1.5cm)','','','0','24030','0','수입','35396.4700380895','202.148613436495','613','644',1,'manager1');</v>
      </c>
      <c r="U3066" s="5"/>
    </row>
    <row r="3067" spans="1:21" x14ac:dyDescent="0.35">
      <c r="A3067" s="6" t="s">
        <v>16376</v>
      </c>
      <c r="B3067" s="1" t="s">
        <v>22786</v>
      </c>
      <c r="C3067" s="1" t="s">
        <v>3282</v>
      </c>
      <c r="D3067" s="1" t="s">
        <v>3408</v>
      </c>
      <c r="F3067" s="1" t="s">
        <v>3987</v>
      </c>
      <c r="G3067" s="1" t="s">
        <v>3988</v>
      </c>
      <c r="J3067" s="2">
        <v>0</v>
      </c>
      <c r="K3067" s="7">
        <v>29720</v>
      </c>
      <c r="L3067" s="1">
        <v>0</v>
      </c>
      <c r="M3067" s="1" t="s">
        <v>30</v>
      </c>
      <c r="N3067" s="11">
        <v>20835.391902365704</v>
      </c>
      <c r="O3067" s="11">
        <v>960.29391122344964</v>
      </c>
      <c r="P3067" s="11">
        <v>29</v>
      </c>
      <c r="Q3067" s="1">
        <v>477</v>
      </c>
      <c r="R3067" s="3">
        <v>1</v>
      </c>
      <c r="S3067" s="3" t="s">
        <v>22833</v>
      </c>
      <c r="T3067" s="8" t="str">
        <f t="shared" si="47"/>
        <v>INSERT INTO item VALUES('0002958','식재료','우둔','우육','','우육(우둔,냉동,Steer,산적용,호주)','27*13*1.5','','','0','29720','0','수입','20835.3919023657','960.29391122345','29','477',1,'manager1');</v>
      </c>
      <c r="U3067" s="5"/>
    </row>
    <row r="3068" spans="1:21" x14ac:dyDescent="0.35">
      <c r="A3068" s="6" t="s">
        <v>16377</v>
      </c>
      <c r="B3068" s="1" t="s">
        <v>22786</v>
      </c>
      <c r="C3068" s="1" t="s">
        <v>3282</v>
      </c>
      <c r="D3068" s="1" t="s">
        <v>3408</v>
      </c>
      <c r="F3068" s="1" t="s">
        <v>3989</v>
      </c>
      <c r="G3068" s="1" t="s">
        <v>3990</v>
      </c>
      <c r="J3068" s="2">
        <v>0</v>
      </c>
      <c r="K3068" s="7">
        <v>23060</v>
      </c>
      <c r="L3068" s="1">
        <v>0</v>
      </c>
      <c r="M3068" s="1" t="s">
        <v>30</v>
      </c>
      <c r="N3068" s="11">
        <v>14857.716178003429</v>
      </c>
      <c r="O3068" s="11">
        <v>799.39526936992343</v>
      </c>
      <c r="P3068" s="11">
        <v>38</v>
      </c>
      <c r="Q3068" s="1">
        <v>98</v>
      </c>
      <c r="R3068" s="3">
        <v>1</v>
      </c>
      <c r="S3068" s="3" t="s">
        <v>22833</v>
      </c>
      <c r="T3068" s="8" t="str">
        <f t="shared" si="47"/>
        <v>INSERT INTO item VALUES('0002959','식재료','우둔','우육','','우육(우둔,냉동,채썰기,Steer,호주)','1Kg(0.7*7*0.5cm)','','','0','23060','0','수입','14857.7161780034','799.395269369923','38','98',1,'manager1');</v>
      </c>
      <c r="U3068" s="5"/>
    </row>
    <row r="3069" spans="1:21" x14ac:dyDescent="0.35">
      <c r="A3069" s="6" t="s">
        <v>16378</v>
      </c>
      <c r="B3069" s="1" t="s">
        <v>22786</v>
      </c>
      <c r="C3069" s="1" t="s">
        <v>3282</v>
      </c>
      <c r="D3069" s="1" t="s">
        <v>3408</v>
      </c>
      <c r="F3069" s="1" t="s">
        <v>3991</v>
      </c>
      <c r="G3069" s="1" t="s">
        <v>5</v>
      </c>
      <c r="J3069" s="2">
        <v>0</v>
      </c>
      <c r="K3069" s="7">
        <v>16080</v>
      </c>
      <c r="L3069" s="1">
        <v>0</v>
      </c>
      <c r="M3069" s="1" t="s">
        <v>30</v>
      </c>
      <c r="N3069" s="11">
        <v>36126.411848589851</v>
      </c>
      <c r="O3069" s="11">
        <v>575.29972242519295</v>
      </c>
      <c r="P3069" s="11">
        <v>326</v>
      </c>
      <c r="Q3069" s="1">
        <v>443</v>
      </c>
      <c r="R3069" s="3">
        <v>1</v>
      </c>
      <c r="S3069" s="3" t="s">
        <v>22833</v>
      </c>
      <c r="T3069" s="8" t="str">
        <f t="shared" si="47"/>
        <v>INSERT INTO item VALUES('0002960','식재료','우둔','우육','','우육(우둔,냉동,Steer,통덩어리,호주)','Kg','','','0','16080','0','수입','36126.4118485899','575.299722425193','326','443',1,'manager1');</v>
      </c>
      <c r="U3069" s="5"/>
    </row>
    <row r="3070" spans="1:21" x14ac:dyDescent="0.35">
      <c r="A3070" s="6" t="s">
        <v>16379</v>
      </c>
      <c r="B3070" s="1" t="s">
        <v>22786</v>
      </c>
      <c r="C3070" s="1" t="s">
        <v>3282</v>
      </c>
      <c r="D3070" s="1" t="s">
        <v>3408</v>
      </c>
      <c r="F3070" s="1" t="s">
        <v>3992</v>
      </c>
      <c r="G3070" s="1" t="s">
        <v>20</v>
      </c>
      <c r="J3070" s="2">
        <v>0</v>
      </c>
      <c r="K3070" s="7">
        <v>18780</v>
      </c>
      <c r="L3070" s="1">
        <v>0</v>
      </c>
      <c r="M3070" s="1" t="s">
        <v>30</v>
      </c>
      <c r="N3070" s="11">
        <v>59528.767437110866</v>
      </c>
      <c r="O3070" s="11">
        <v>286.52846073501837</v>
      </c>
      <c r="P3070" s="11">
        <v>209</v>
      </c>
      <c r="Q3070" s="1">
        <v>368</v>
      </c>
      <c r="R3070" s="3">
        <v>1</v>
      </c>
      <c r="S3070" s="3" t="s">
        <v>22833</v>
      </c>
      <c r="T3070" s="8" t="str">
        <f t="shared" si="47"/>
        <v>INSERT INTO item VALUES('0002961','식재료','우둔','우육','','우육(홍두깨,냉동,통덩어리,Steer,호주)','1Kg','','','0','18780','0','수입','59528.7674371109','286.528460735018','209','368',1,'manager1');</v>
      </c>
      <c r="U3070" s="5"/>
    </row>
    <row r="3071" spans="1:21" x14ac:dyDescent="0.35">
      <c r="A3071" s="6" t="s">
        <v>16380</v>
      </c>
      <c r="B3071" s="1" t="s">
        <v>22786</v>
      </c>
      <c r="C3071" s="1" t="s">
        <v>3282</v>
      </c>
      <c r="D3071" s="1" t="s">
        <v>3408</v>
      </c>
      <c r="F3071" s="1" t="s">
        <v>3993</v>
      </c>
      <c r="G3071" s="1" t="s">
        <v>3994</v>
      </c>
      <c r="J3071" s="2">
        <v>0</v>
      </c>
      <c r="K3071" s="7">
        <v>23900</v>
      </c>
      <c r="L3071" s="1">
        <v>0</v>
      </c>
      <c r="M3071" s="1" t="s">
        <v>30</v>
      </c>
      <c r="N3071" s="11">
        <v>22991.419212770357</v>
      </c>
      <c r="O3071" s="11">
        <v>952.08158970781312</v>
      </c>
      <c r="P3071" s="11">
        <v>789</v>
      </c>
      <c r="Q3071" s="1">
        <v>344</v>
      </c>
      <c r="R3071" s="3">
        <v>1</v>
      </c>
      <c r="S3071" s="3" t="s">
        <v>22833</v>
      </c>
      <c r="T3071" s="8" t="str">
        <f t="shared" si="47"/>
        <v>INSERT INTO item VALUES('0002962','식재료','우둔','우육','','우육(우둔,냉동,장조림용,호주)','1Kg(병원군 60mm*60mm*60mm)','','','0','23900','0','수입','22991.4192127704','952.081589707813','789','344',1,'manager1');</v>
      </c>
      <c r="U3071" s="5"/>
    </row>
    <row r="3072" spans="1:21" x14ac:dyDescent="0.35">
      <c r="A3072" s="6" t="s">
        <v>16381</v>
      </c>
      <c r="B3072" s="1" t="s">
        <v>22786</v>
      </c>
      <c r="C3072" s="1" t="s">
        <v>3282</v>
      </c>
      <c r="D3072" s="1" t="s">
        <v>3408</v>
      </c>
      <c r="F3072" s="1" t="s">
        <v>3995</v>
      </c>
      <c r="G3072" s="1" t="s">
        <v>3996</v>
      </c>
      <c r="J3072" s="2">
        <v>0</v>
      </c>
      <c r="K3072" s="7">
        <v>17460</v>
      </c>
      <c r="L3072" s="1">
        <v>0</v>
      </c>
      <c r="M3072" s="1" t="s">
        <v>30</v>
      </c>
      <c r="N3072" s="11">
        <v>4078.4100858399515</v>
      </c>
      <c r="O3072" s="11">
        <v>483.01748001720193</v>
      </c>
      <c r="P3072" s="11">
        <v>995</v>
      </c>
      <c r="Q3072" s="1">
        <v>501</v>
      </c>
      <c r="R3072" s="3">
        <v>1</v>
      </c>
      <c r="S3072" s="3" t="s">
        <v>22833</v>
      </c>
      <c r="T3072" s="8" t="str">
        <f t="shared" si="47"/>
        <v>INSERT INTO item VALUES('0002963','식재료','우둔','우육','','우육(우둔,냉동,Steer,불고기용,슬라이스,호주)','0.2CM/Kg','','','0','17460','0','수입','4078.41008583995','483.017480017202','995','501',1,'manager1');</v>
      </c>
      <c r="U3072" s="5"/>
    </row>
    <row r="3073" spans="1:21" x14ac:dyDescent="0.35">
      <c r="A3073" s="6" t="s">
        <v>16382</v>
      </c>
      <c r="B3073" s="1" t="s">
        <v>22786</v>
      </c>
      <c r="C3073" s="1" t="s">
        <v>3282</v>
      </c>
      <c r="D3073" s="1" t="s">
        <v>3408</v>
      </c>
      <c r="F3073" s="1" t="s">
        <v>3997</v>
      </c>
      <c r="G3073" s="1" t="s">
        <v>3998</v>
      </c>
      <c r="J3073" s="2">
        <v>0</v>
      </c>
      <c r="K3073" s="7">
        <v>17460</v>
      </c>
      <c r="L3073" s="1">
        <v>0</v>
      </c>
      <c r="M3073" s="1" t="s">
        <v>30</v>
      </c>
      <c r="N3073" s="11">
        <v>47973.792127668807</v>
      </c>
      <c r="O3073" s="11">
        <v>482.74066291374675</v>
      </c>
      <c r="P3073" s="11">
        <v>988</v>
      </c>
      <c r="Q3073" s="1">
        <v>338</v>
      </c>
      <c r="R3073" s="3">
        <v>1</v>
      </c>
      <c r="S3073" s="3" t="s">
        <v>22833</v>
      </c>
      <c r="T3073" s="8" t="str">
        <f t="shared" si="47"/>
        <v>INSERT INTO item VALUES('0002964','식재료','우둔','우육','','우육(우둔,냉동,Steer,말이용,슬라이스,호주)','12*18*0.2','','','0','17460','0','수입','47973.7921276688','482.740662913747','988','338',1,'manager1');</v>
      </c>
      <c r="U3073" s="5"/>
    </row>
    <row r="3074" spans="1:21" x14ac:dyDescent="0.35">
      <c r="A3074" s="6" t="s">
        <v>16383</v>
      </c>
      <c r="B3074" s="1" t="s">
        <v>22786</v>
      </c>
      <c r="C3074" s="1" t="s">
        <v>3282</v>
      </c>
      <c r="D3074" s="1" t="s">
        <v>3408</v>
      </c>
      <c r="F3074" s="1" t="s">
        <v>3999</v>
      </c>
      <c r="G3074" s="1" t="s">
        <v>5</v>
      </c>
      <c r="J3074" s="2">
        <v>0</v>
      </c>
      <c r="K3074" s="7">
        <v>16770</v>
      </c>
      <c r="L3074" s="1">
        <v>0</v>
      </c>
      <c r="M3074" s="1" t="s">
        <v>30</v>
      </c>
      <c r="N3074" s="11">
        <v>32558.306543321036</v>
      </c>
      <c r="O3074" s="11">
        <v>136.08771591853485</v>
      </c>
      <c r="P3074" s="11">
        <v>551</v>
      </c>
      <c r="Q3074" s="1">
        <v>405</v>
      </c>
      <c r="R3074" s="3">
        <v>1</v>
      </c>
      <c r="S3074" s="3" t="s">
        <v>22833</v>
      </c>
      <c r="T3074" s="8" t="str">
        <f t="shared" ref="T3074:T3137" si="48">"INSERT INTO item VALUES('"&amp;A3074&amp;"','"&amp;B3074&amp;"','"&amp;D3074&amp;"','"&amp;C3074&amp;"','"&amp;E3074&amp;"','"&amp;F3074&amp;"','"&amp;G3074&amp;"','"&amp;H3074&amp;"','"&amp;I3074&amp;"','"&amp;J3074&amp;"','"&amp;K3074&amp;"','"&amp;L3074&amp;"','"&amp;M3074&amp;"','"&amp;N3074&amp;"','"&amp;O3074&amp;"','"&amp;P3074&amp;"','"&amp;Q3074&amp;"',"&amp;R3074&amp;",'"&amp;S3074&amp;"');"</f>
        <v>INSERT INTO item VALUES('0002965','식재료','우둔','우육','','우육(우둔,냉동,Steer,분쇄,호주)','Kg','','','0','16770','0','수입','32558.306543321','136.087715918535','551','405',1,'manager1');</v>
      </c>
      <c r="U3074" s="5"/>
    </row>
    <row r="3075" spans="1:21" x14ac:dyDescent="0.35">
      <c r="A3075" s="6" t="s">
        <v>16384</v>
      </c>
      <c r="B3075" s="1" t="s">
        <v>22786</v>
      </c>
      <c r="C3075" s="1" t="s">
        <v>3282</v>
      </c>
      <c r="D3075" s="1" t="s">
        <v>3408</v>
      </c>
      <c r="F3075" s="1" t="s">
        <v>3993</v>
      </c>
      <c r="G3075" s="1" t="s">
        <v>2872</v>
      </c>
      <c r="J3075" s="2">
        <v>0</v>
      </c>
      <c r="K3075" s="7">
        <v>16080</v>
      </c>
      <c r="L3075" s="1">
        <v>0</v>
      </c>
      <c r="M3075" s="1" t="s">
        <v>30</v>
      </c>
      <c r="N3075" s="11">
        <v>97099.298758324207</v>
      </c>
      <c r="O3075" s="11">
        <v>532.55414749112276</v>
      </c>
      <c r="P3075" s="11">
        <v>129</v>
      </c>
      <c r="Q3075" s="1">
        <v>564</v>
      </c>
      <c r="R3075" s="3">
        <v>1</v>
      </c>
      <c r="S3075" s="3" t="s">
        <v>22833</v>
      </c>
      <c r="T3075" s="8" t="str">
        <f t="shared" si="48"/>
        <v>INSERT INTO item VALUES('0002966','식재료','우둔','우육','','우육(우둔,냉동,장조림용,호주)','1Kg(300g)','','','0','16080','0','수입','97099.2987583242','532.554147491123','129','564',1,'manager1');</v>
      </c>
      <c r="U3075" s="5"/>
    </row>
    <row r="3076" spans="1:21" x14ac:dyDescent="0.35">
      <c r="A3076" s="6" t="s">
        <v>16385</v>
      </c>
      <c r="B3076" s="1" t="s">
        <v>22786</v>
      </c>
      <c r="C3076" s="1" t="s">
        <v>3282</v>
      </c>
      <c r="D3076" s="1" t="s">
        <v>3408</v>
      </c>
      <c r="F3076" s="1" t="s">
        <v>4000</v>
      </c>
      <c r="G3076" s="1" t="s">
        <v>4001</v>
      </c>
      <c r="J3076" s="2">
        <v>0</v>
      </c>
      <c r="K3076" s="7">
        <v>16770</v>
      </c>
      <c r="L3076" s="1">
        <v>0</v>
      </c>
      <c r="M3076" s="1" t="s">
        <v>30</v>
      </c>
      <c r="N3076" s="11">
        <v>22747.488151672147</v>
      </c>
      <c r="O3076" s="11">
        <v>650.7457575146874</v>
      </c>
      <c r="P3076" s="11">
        <v>479</v>
      </c>
      <c r="Q3076" s="1">
        <v>737</v>
      </c>
      <c r="R3076" s="3">
        <v>1</v>
      </c>
      <c r="S3076" s="3" t="s">
        <v>22833</v>
      </c>
      <c r="T3076" s="8" t="str">
        <f t="shared" si="48"/>
        <v>INSERT INTO item VALUES('0002967','식재료','우둔','우육','','우육(우둔,냉동,분쇄,호주)','1Kg(분쇄)','','','0','16770','0','수입','22747.4881516721','650.745757514687','479','737',1,'manager1');</v>
      </c>
      <c r="U3076" s="5"/>
    </row>
    <row r="3077" spans="1:21" x14ac:dyDescent="0.35">
      <c r="A3077" s="6" t="s">
        <v>16386</v>
      </c>
      <c r="B3077" s="1" t="s">
        <v>22786</v>
      </c>
      <c r="C3077" s="1" t="s">
        <v>3282</v>
      </c>
      <c r="D3077" s="1" t="s">
        <v>3408</v>
      </c>
      <c r="F3077" s="1" t="s">
        <v>4002</v>
      </c>
      <c r="G3077" s="1" t="s">
        <v>3003</v>
      </c>
      <c r="J3077" s="2">
        <v>0</v>
      </c>
      <c r="K3077" s="7">
        <v>21350</v>
      </c>
      <c r="L3077" s="1">
        <v>0</v>
      </c>
      <c r="M3077" s="1" t="s">
        <v>30</v>
      </c>
      <c r="N3077" s="11">
        <v>6974.3062827478889</v>
      </c>
      <c r="O3077" s="11">
        <v>290.67734341639664</v>
      </c>
      <c r="P3077" s="11">
        <v>951</v>
      </c>
      <c r="Q3077" s="1">
        <v>357</v>
      </c>
      <c r="R3077" s="3">
        <v>1</v>
      </c>
      <c r="S3077" s="3" t="s">
        <v>22833</v>
      </c>
      <c r="T3077" s="8" t="str">
        <f t="shared" si="48"/>
        <v>INSERT INTO item VALUES('0002968','식재료','우둔','우육','','우육(우둔,냉동,Steer,국용,호주)','1Kg(4*4*0.3cm)','','','0','21350','0','수입','6974.30628274789','290.677343416397','951','357',1,'manager1');</v>
      </c>
      <c r="U3077" s="5"/>
    </row>
    <row r="3078" spans="1:21" x14ac:dyDescent="0.35">
      <c r="A3078" s="6" t="s">
        <v>16387</v>
      </c>
      <c r="B3078" s="1" t="s">
        <v>22786</v>
      </c>
      <c r="C3078" s="1" t="s">
        <v>3282</v>
      </c>
      <c r="D3078" s="1" t="s">
        <v>3408</v>
      </c>
      <c r="F3078" s="1" t="s">
        <v>4003</v>
      </c>
      <c r="G3078" s="1" t="s">
        <v>20</v>
      </c>
      <c r="J3078" s="2">
        <v>0</v>
      </c>
      <c r="K3078" s="7">
        <v>16070</v>
      </c>
      <c r="L3078" s="1">
        <v>0</v>
      </c>
      <c r="M3078" s="1" t="s">
        <v>30</v>
      </c>
      <c r="N3078" s="11">
        <v>9129.0296671573506</v>
      </c>
      <c r="O3078" s="11">
        <v>728.71544243262713</v>
      </c>
      <c r="P3078" s="11">
        <v>652</v>
      </c>
      <c r="Q3078" s="1">
        <v>579</v>
      </c>
      <c r="R3078" s="3">
        <v>1</v>
      </c>
      <c r="S3078" s="3" t="s">
        <v>22833</v>
      </c>
      <c r="T3078" s="8" t="str">
        <f t="shared" si="48"/>
        <v>INSERT INTO item VALUES('0002969','식재료','우둔','우육','','우육(우둔,통덩어리,냉동,호주)','1Kg','','','0','16070','0','수입','9129.02966715735','728.715442432627','652','579',1,'manager1');</v>
      </c>
      <c r="U3078" s="5"/>
    </row>
    <row r="3079" spans="1:21" x14ac:dyDescent="0.35">
      <c r="A3079" s="6" t="s">
        <v>16388</v>
      </c>
      <c r="B3079" s="1" t="s">
        <v>22786</v>
      </c>
      <c r="C3079" s="1" t="s">
        <v>3282</v>
      </c>
      <c r="D3079" s="1" t="s">
        <v>3408</v>
      </c>
      <c r="F3079" s="1" t="s">
        <v>4004</v>
      </c>
      <c r="G3079" s="1" t="s">
        <v>3969</v>
      </c>
      <c r="J3079" s="2">
        <v>0</v>
      </c>
      <c r="K3079" s="7">
        <v>32980</v>
      </c>
      <c r="L3079" s="1">
        <v>0</v>
      </c>
      <c r="M3079" s="1" t="s">
        <v>2</v>
      </c>
      <c r="N3079" s="11">
        <v>16707.541261551614</v>
      </c>
      <c r="O3079" s="11">
        <v>707.94020131832303</v>
      </c>
      <c r="P3079" s="11">
        <v>649</v>
      </c>
      <c r="Q3079" s="1">
        <v>152</v>
      </c>
      <c r="R3079" s="3">
        <v>1</v>
      </c>
      <c r="S3079" s="3" t="s">
        <v>22833</v>
      </c>
      <c r="T3079" s="8" t="str">
        <f t="shared" si="48"/>
        <v>INSERT INTO item VALUES('0002970','식재료','우둔','우육','','육우(우둔,냉장,3등급,너비아니용,국산육우)','0*0*0.5(연육)','','','0','32980','0','국산','16707.5412615516','707.940201318323','649','152',1,'manager1');</v>
      </c>
      <c r="U3079" s="5"/>
    </row>
    <row r="3080" spans="1:21" x14ac:dyDescent="0.35">
      <c r="A3080" s="6" t="s">
        <v>16389</v>
      </c>
      <c r="B3080" s="1" t="s">
        <v>22786</v>
      </c>
      <c r="C3080" s="1" t="s">
        <v>3282</v>
      </c>
      <c r="D3080" s="1" t="s">
        <v>3408</v>
      </c>
      <c r="F3080" s="1" t="s">
        <v>4005</v>
      </c>
      <c r="G3080" s="1" t="s">
        <v>3108</v>
      </c>
      <c r="J3080" s="2">
        <v>0</v>
      </c>
      <c r="K3080" s="7">
        <v>34220</v>
      </c>
      <c r="L3080" s="1">
        <v>0</v>
      </c>
      <c r="M3080" s="1" t="s">
        <v>2</v>
      </c>
      <c r="N3080" s="11">
        <v>3375.9560320721698</v>
      </c>
      <c r="O3080" s="11">
        <v>61.108299738438788</v>
      </c>
      <c r="P3080" s="11">
        <v>516</v>
      </c>
      <c r="Q3080" s="1">
        <v>95</v>
      </c>
      <c r="R3080" s="3">
        <v>1</v>
      </c>
      <c r="S3080" s="3" t="s">
        <v>22833</v>
      </c>
      <c r="T3080" s="8" t="str">
        <f t="shared" si="48"/>
        <v>INSERT INTO item VALUES('0002971','식재료','우둔','우육','','육우(우둔,냉장,3등급,카레용,국산육우)','1*1*1','','','0','34220','0','국산','3375.95603207217','61.1082997384388','516','95',1,'manager1');</v>
      </c>
      <c r="U3080" s="5"/>
    </row>
    <row r="3081" spans="1:21" x14ac:dyDescent="0.35">
      <c r="A3081" s="6" t="s">
        <v>16390</v>
      </c>
      <c r="B3081" s="1" t="s">
        <v>22786</v>
      </c>
      <c r="C3081" s="1" t="s">
        <v>3282</v>
      </c>
      <c r="D3081" s="1" t="s">
        <v>3408</v>
      </c>
      <c r="F3081" s="1" t="s">
        <v>4006</v>
      </c>
      <c r="G3081" s="1" t="s">
        <v>3481</v>
      </c>
      <c r="J3081" s="2">
        <v>0</v>
      </c>
      <c r="K3081" s="7">
        <v>32410</v>
      </c>
      <c r="L3081" s="1">
        <v>0</v>
      </c>
      <c r="M3081" s="1" t="s">
        <v>2</v>
      </c>
      <c r="N3081" s="11">
        <v>7207.0524799501918</v>
      </c>
      <c r="O3081" s="11">
        <v>0.88287850998025608</v>
      </c>
      <c r="P3081" s="11">
        <v>91</v>
      </c>
      <c r="Q3081" s="1">
        <v>337</v>
      </c>
      <c r="R3081" s="3">
        <v>1</v>
      </c>
      <c r="S3081" s="3" t="s">
        <v>22833</v>
      </c>
      <c r="T3081" s="8" t="str">
        <f t="shared" si="48"/>
        <v>INSERT INTO item VALUES('0002972','식재료','우둔','우육','','육우(우둔,냉장,3등급,불고기용,국산)','1Kg(7*7*0.3cm)','','','0','32410','0','국산','7207.05247995019','0.882878509980256','91','337',1,'manager1');</v>
      </c>
      <c r="U3081" s="5"/>
    </row>
    <row r="3082" spans="1:21" x14ac:dyDescent="0.35">
      <c r="A3082" s="6" t="s">
        <v>16391</v>
      </c>
      <c r="B3082" s="1" t="s">
        <v>22786</v>
      </c>
      <c r="C3082" s="1" t="s">
        <v>3282</v>
      </c>
      <c r="D3082" s="1" t="s">
        <v>3408</v>
      </c>
      <c r="F3082" s="1" t="s">
        <v>3999</v>
      </c>
      <c r="G3082" s="1" t="s">
        <v>20</v>
      </c>
      <c r="J3082" s="2">
        <v>0</v>
      </c>
      <c r="K3082" s="7">
        <v>16770</v>
      </c>
      <c r="L3082" s="1">
        <v>0</v>
      </c>
      <c r="M3082" s="1" t="s">
        <v>30</v>
      </c>
      <c r="N3082" s="11">
        <v>24663.090023300643</v>
      </c>
      <c r="O3082" s="11">
        <v>413.08349749061313</v>
      </c>
      <c r="P3082" s="11">
        <v>724</v>
      </c>
      <c r="Q3082" s="1">
        <v>123</v>
      </c>
      <c r="R3082" s="3">
        <v>1</v>
      </c>
      <c r="S3082" s="3" t="s">
        <v>22833</v>
      </c>
      <c r="T3082" s="8" t="str">
        <f t="shared" si="48"/>
        <v>INSERT INTO item VALUES('0002973','식재료','우둔','우육','','우육(우둔,냉동,Steer,분쇄,호주)','1Kg','','','0','16770','0','수입','24663.0900233006','413.083497490613','724','123',1,'manager1');</v>
      </c>
      <c r="U3082" s="5"/>
    </row>
    <row r="3083" spans="1:21" x14ac:dyDescent="0.35">
      <c r="A3083" s="6" t="s">
        <v>16392</v>
      </c>
      <c r="B3083" s="1" t="s">
        <v>22786</v>
      </c>
      <c r="C3083" s="1" t="s">
        <v>3282</v>
      </c>
      <c r="D3083" s="1" t="s">
        <v>3408</v>
      </c>
      <c r="F3083" s="1" t="s">
        <v>4007</v>
      </c>
      <c r="G3083" s="1" t="s">
        <v>2719</v>
      </c>
      <c r="J3083" s="2">
        <v>0</v>
      </c>
      <c r="K3083" s="7">
        <v>34920</v>
      </c>
      <c r="L3083" s="1">
        <v>0</v>
      </c>
      <c r="M3083" s="1" t="s">
        <v>2</v>
      </c>
      <c r="N3083" s="11">
        <v>76776.246015352561</v>
      </c>
      <c r="O3083" s="11">
        <v>581.17485895044479</v>
      </c>
      <c r="P3083" s="11">
        <v>884</v>
      </c>
      <c r="Q3083" s="1">
        <v>164</v>
      </c>
      <c r="R3083" s="3">
        <v>1</v>
      </c>
      <c r="S3083" s="3" t="s">
        <v>22833</v>
      </c>
      <c r="T3083" s="8" t="str">
        <f t="shared" si="48"/>
        <v>INSERT INTO item VALUES('0002974','식재료','우둔','우육','','육우(우둔,냉장,말이용,3등급,D-2,국산)','1Kg(0.2cm)','','','0','34920','0','국산','76776.2460153526','581.174858950445','884','164',1,'manager1');</v>
      </c>
      <c r="U3083" s="5"/>
    </row>
    <row r="3084" spans="1:21" x14ac:dyDescent="0.35">
      <c r="A3084" s="6" t="s">
        <v>16393</v>
      </c>
      <c r="B3084" s="1" t="s">
        <v>22786</v>
      </c>
      <c r="C3084" s="1" t="s">
        <v>3282</v>
      </c>
      <c r="D3084" s="1" t="s">
        <v>3408</v>
      </c>
      <c r="F3084" s="1" t="s">
        <v>4008</v>
      </c>
      <c r="G3084" s="1" t="s">
        <v>3099</v>
      </c>
      <c r="J3084" s="2">
        <v>0</v>
      </c>
      <c r="K3084" s="7">
        <v>33240</v>
      </c>
      <c r="L3084" s="1">
        <v>0</v>
      </c>
      <c r="M3084" s="1" t="s">
        <v>2</v>
      </c>
      <c r="N3084" s="11">
        <v>35199.72400679718</v>
      </c>
      <c r="O3084" s="11">
        <v>820.0301660710096</v>
      </c>
      <c r="P3084" s="11">
        <v>421</v>
      </c>
      <c r="Q3084" s="1">
        <v>449</v>
      </c>
      <c r="R3084" s="3">
        <v>1</v>
      </c>
      <c r="S3084" s="3" t="s">
        <v>22833</v>
      </c>
      <c r="T3084" s="8" t="str">
        <f t="shared" si="48"/>
        <v>INSERT INTO item VALUES('0002975','식재료','우둔','우육','','육우(우둔,냉장,3등급,볶음밥용,국산육우)','0.8*0.8*0.8','','','0','33240','0','국산','35199.7240067972','820.03016607101','421','449',1,'manager1');</v>
      </c>
      <c r="U3084" s="5"/>
    </row>
    <row r="3085" spans="1:21" x14ac:dyDescent="0.35">
      <c r="A3085" s="6" t="s">
        <v>16394</v>
      </c>
      <c r="B3085" s="1" t="s">
        <v>22786</v>
      </c>
      <c r="C3085" s="1" t="s">
        <v>3282</v>
      </c>
      <c r="D3085" s="1" t="s">
        <v>3408</v>
      </c>
      <c r="F3085" s="1" t="s">
        <v>4009</v>
      </c>
      <c r="G3085" s="1" t="s">
        <v>2873</v>
      </c>
      <c r="J3085" s="2">
        <v>0</v>
      </c>
      <c r="K3085" s="7">
        <v>32410</v>
      </c>
      <c r="L3085" s="1">
        <v>0</v>
      </c>
      <c r="M3085" s="1" t="s">
        <v>2</v>
      </c>
      <c r="N3085" s="11">
        <v>14227.291861539381</v>
      </c>
      <c r="O3085" s="11">
        <v>560.41355002790431</v>
      </c>
      <c r="P3085" s="11">
        <v>607</v>
      </c>
      <c r="Q3085" s="1">
        <v>69</v>
      </c>
      <c r="R3085" s="3">
        <v>1</v>
      </c>
      <c r="S3085" s="3" t="s">
        <v>22833</v>
      </c>
      <c r="T3085" s="8" t="str">
        <f t="shared" si="48"/>
        <v>INSERT INTO item VALUES('0002976','식재료','우둔','우육','','육우(우둔,냉장,3등급,장조림용,국산육우)','3*3*3','','','0','32410','0','국산','14227.2918615394','560.413550027904','607','69',1,'manager1');</v>
      </c>
      <c r="U3085" s="5"/>
    </row>
    <row r="3086" spans="1:21" x14ac:dyDescent="0.35">
      <c r="A3086" s="6" t="s">
        <v>16395</v>
      </c>
      <c r="B3086" s="1" t="s">
        <v>22786</v>
      </c>
      <c r="C3086" s="1" t="s">
        <v>3282</v>
      </c>
      <c r="D3086" s="1" t="s">
        <v>3408</v>
      </c>
      <c r="F3086" s="1" t="s">
        <v>4010</v>
      </c>
      <c r="G3086" s="1" t="s">
        <v>4011</v>
      </c>
      <c r="J3086" s="2">
        <v>0</v>
      </c>
      <c r="K3086" s="7">
        <v>32140</v>
      </c>
      <c r="L3086" s="1">
        <v>0</v>
      </c>
      <c r="M3086" s="1" t="s">
        <v>2</v>
      </c>
      <c r="N3086" s="11">
        <v>9834.4673312474533</v>
      </c>
      <c r="O3086" s="11">
        <v>806.05981980350145</v>
      </c>
      <c r="P3086" s="11">
        <v>631</v>
      </c>
      <c r="Q3086" s="1">
        <v>336</v>
      </c>
      <c r="R3086" s="3">
        <v>1</v>
      </c>
      <c r="S3086" s="3" t="s">
        <v>22833</v>
      </c>
      <c r="T3086" s="8" t="str">
        <f t="shared" si="48"/>
        <v>INSERT INTO item VALUES('0002977','식재료','우둔','우육','','육우(우둔,냉장,3등급,장조림용,통덩어리,국산육우)','1Kg(200g, 덩어리)','','','0','32140','0','국산','9834.46733124745','806.059819803501','631','336',1,'manager1');</v>
      </c>
      <c r="U3086" s="5"/>
    </row>
    <row r="3087" spans="1:21" x14ac:dyDescent="0.35">
      <c r="A3087" s="6" t="s">
        <v>16396</v>
      </c>
      <c r="B3087" s="1" t="s">
        <v>22786</v>
      </c>
      <c r="C3087" s="1" t="s">
        <v>3282</v>
      </c>
      <c r="D3087" s="1" t="s">
        <v>3408</v>
      </c>
      <c r="F3087" s="1" t="s">
        <v>4012</v>
      </c>
      <c r="G3087" s="1" t="s">
        <v>2726</v>
      </c>
      <c r="J3087" s="2">
        <v>0</v>
      </c>
      <c r="K3087" s="7">
        <v>34220</v>
      </c>
      <c r="L3087" s="1">
        <v>0</v>
      </c>
      <c r="M3087" s="1" t="s">
        <v>2</v>
      </c>
      <c r="N3087" s="11">
        <v>35422.75883242242</v>
      </c>
      <c r="O3087" s="11">
        <v>694.69745402333581</v>
      </c>
      <c r="P3087" s="11">
        <v>23</v>
      </c>
      <c r="Q3087" s="1">
        <v>494</v>
      </c>
      <c r="R3087" s="3">
        <v>1</v>
      </c>
      <c r="S3087" s="3" t="s">
        <v>22833</v>
      </c>
      <c r="T3087" s="8" t="str">
        <f t="shared" si="48"/>
        <v>INSERT INTO item VALUES('0002978','식재료','우둔','우육','','육우(우둔,냉장,탕수육용,3등급,D-2,국산)','1Kg(1*1*5cm)','','','0','34220','0','국산','35422.7588324224','694.697454023336','23','494',1,'manager1');</v>
      </c>
      <c r="U3087" s="5"/>
    </row>
    <row r="3088" spans="1:21" x14ac:dyDescent="0.35">
      <c r="A3088" s="6" t="s">
        <v>16397</v>
      </c>
      <c r="B3088" s="1" t="s">
        <v>22786</v>
      </c>
      <c r="C3088" s="1" t="s">
        <v>3282</v>
      </c>
      <c r="D3088" s="1" t="s">
        <v>3408</v>
      </c>
      <c r="F3088" s="1" t="s">
        <v>4013</v>
      </c>
      <c r="G3088" s="1" t="s">
        <v>3110</v>
      </c>
      <c r="J3088" s="2">
        <v>0</v>
      </c>
      <c r="K3088" s="7">
        <v>34220</v>
      </c>
      <c r="L3088" s="1">
        <v>0</v>
      </c>
      <c r="M3088" s="1" t="s">
        <v>2</v>
      </c>
      <c r="N3088" s="11">
        <v>51009.263365502666</v>
      </c>
      <c r="O3088" s="11">
        <v>785.17524474138554</v>
      </c>
      <c r="P3088" s="11">
        <v>194</v>
      </c>
      <c r="Q3088" s="1">
        <v>106</v>
      </c>
      <c r="R3088" s="3">
        <v>1</v>
      </c>
      <c r="S3088" s="3" t="s">
        <v>22833</v>
      </c>
      <c r="T3088" s="8" t="str">
        <f t="shared" si="48"/>
        <v>INSERT INTO item VALUES('0002979','식재료','우둔','우육','','육우(우둔,냉장,3등급,채썰기,국산육우)','0.5*0.5*5~6','','','0','34220','0','국산','51009.2633655027','785.175244741386','194','106',1,'manager1');</v>
      </c>
      <c r="U3088" s="5"/>
    </row>
    <row r="3089" spans="1:21" x14ac:dyDescent="0.35">
      <c r="A3089" s="6" t="s">
        <v>16398</v>
      </c>
      <c r="B3089" s="1" t="s">
        <v>22786</v>
      </c>
      <c r="C3089" s="1" t="s">
        <v>3282</v>
      </c>
      <c r="D3089" s="1" t="s">
        <v>3408</v>
      </c>
      <c r="F3089" s="1" t="s">
        <v>4014</v>
      </c>
      <c r="G3089" s="1" t="s">
        <v>4015</v>
      </c>
      <c r="J3089" s="2">
        <v>0</v>
      </c>
      <c r="K3089" s="7">
        <v>33520</v>
      </c>
      <c r="L3089" s="1">
        <v>0</v>
      </c>
      <c r="M3089" s="1" t="s">
        <v>2</v>
      </c>
      <c r="N3089" s="11">
        <v>10799.913727471168</v>
      </c>
      <c r="O3089" s="11">
        <v>181.73588393787531</v>
      </c>
      <c r="P3089" s="11">
        <v>519</v>
      </c>
      <c r="Q3089" s="1">
        <v>704</v>
      </c>
      <c r="R3089" s="3">
        <v>1</v>
      </c>
      <c r="S3089" s="3" t="s">
        <v>22833</v>
      </c>
      <c r="T3089" s="8" t="str">
        <f t="shared" si="48"/>
        <v>INSERT INTO item VALUES('0002980','식재료','우둔','우육','','육우(우둔,냉장,깍둑썰기,3등급,D-2,국산)','1.5*1,1.5*1.5','','','0','33520','0','국산','10799.9137274712','181.735883937875','519','704',1,'manager1');</v>
      </c>
      <c r="U3089" s="5"/>
    </row>
    <row r="3090" spans="1:21" x14ac:dyDescent="0.35">
      <c r="A3090" s="6" t="s">
        <v>16399</v>
      </c>
      <c r="B3090" s="1" t="s">
        <v>22786</v>
      </c>
      <c r="C3090" s="1" t="s">
        <v>3282</v>
      </c>
      <c r="D3090" s="1" t="s">
        <v>3408</v>
      </c>
      <c r="F3090" s="1" t="s">
        <v>4013</v>
      </c>
      <c r="G3090" s="1" t="s">
        <v>2206</v>
      </c>
      <c r="J3090" s="2">
        <v>0</v>
      </c>
      <c r="K3090" s="7">
        <v>34220</v>
      </c>
      <c r="L3090" s="1">
        <v>0</v>
      </c>
      <c r="M3090" s="1" t="s">
        <v>2</v>
      </c>
      <c r="N3090" s="11">
        <v>38.426920309807556</v>
      </c>
      <c r="O3090" s="11">
        <v>476.47587374264901</v>
      </c>
      <c r="P3090" s="11">
        <v>933</v>
      </c>
      <c r="Q3090" s="1">
        <v>702</v>
      </c>
      <c r="R3090" s="3">
        <v>1</v>
      </c>
      <c r="S3090" s="3" t="s">
        <v>22833</v>
      </c>
      <c r="T3090" s="8" t="str">
        <f t="shared" si="48"/>
        <v>INSERT INTO item VALUES('0002981','식재료','우둔','우육','','육우(우둔,냉장,3등급,채썰기,국산육우)','1.5*1.5*5~6','','','0','34220','0','국산','38.4269203098076','476.475873742649','933','702',1,'manager1');</v>
      </c>
      <c r="U3090" s="5"/>
    </row>
    <row r="3091" spans="1:21" x14ac:dyDescent="0.35">
      <c r="A3091" s="6" t="s">
        <v>16400</v>
      </c>
      <c r="B3091" s="1" t="s">
        <v>22786</v>
      </c>
      <c r="C3091" s="1" t="s">
        <v>3282</v>
      </c>
      <c r="D3091" s="1" t="s">
        <v>3408</v>
      </c>
      <c r="F3091" s="1" t="s">
        <v>4013</v>
      </c>
      <c r="G3091" s="1" t="s">
        <v>4016</v>
      </c>
      <c r="J3091" s="2">
        <v>0</v>
      </c>
      <c r="K3091" s="7">
        <v>34220</v>
      </c>
      <c r="L3091" s="1">
        <v>0</v>
      </c>
      <c r="M3091" s="1" t="s">
        <v>2</v>
      </c>
      <c r="N3091" s="11">
        <v>32461.511898875644</v>
      </c>
      <c r="O3091" s="11">
        <v>450.22298693076402</v>
      </c>
      <c r="P3091" s="11">
        <v>503</v>
      </c>
      <c r="Q3091" s="1">
        <v>262</v>
      </c>
      <c r="R3091" s="3">
        <v>1</v>
      </c>
      <c r="S3091" s="3" t="s">
        <v>22833</v>
      </c>
      <c r="T3091" s="8" t="str">
        <f t="shared" si="48"/>
        <v>INSERT INTO item VALUES('0002982','식재료','우둔','우육','','육우(우둔,냉장,3등급,채썰기,국산육우)','1*1*5~6','','','0','34220','0','국산','32461.5118988756','450.222986930764','503','262',1,'manager1');</v>
      </c>
      <c r="U3091" s="5"/>
    </row>
    <row r="3092" spans="1:21" x14ac:dyDescent="0.35">
      <c r="A3092" s="6" t="s">
        <v>16401</v>
      </c>
      <c r="B3092" s="1" t="s">
        <v>22786</v>
      </c>
      <c r="C3092" s="1" t="s">
        <v>3282</v>
      </c>
      <c r="D3092" s="1" t="s">
        <v>3408</v>
      </c>
      <c r="F3092" s="1" t="s">
        <v>4017</v>
      </c>
      <c r="G3092" s="1" t="s">
        <v>2674</v>
      </c>
      <c r="J3092" s="2">
        <v>0</v>
      </c>
      <c r="K3092" s="7">
        <v>31570</v>
      </c>
      <c r="L3092" s="1">
        <v>0</v>
      </c>
      <c r="M3092" s="1" t="s">
        <v>2</v>
      </c>
      <c r="N3092" s="11">
        <v>53186.656688796029</v>
      </c>
      <c r="O3092" s="11">
        <v>603.82546579577729</v>
      </c>
      <c r="P3092" s="11">
        <v>212</v>
      </c>
      <c r="Q3092" s="1">
        <v>367</v>
      </c>
      <c r="R3092" s="3">
        <v>1</v>
      </c>
      <c r="S3092" s="3" t="s">
        <v>22833</v>
      </c>
      <c r="T3092" s="8" t="str">
        <f t="shared" si="48"/>
        <v>INSERT INTO item VALUES('0002983','식재료','우둔','우육','','육우(우둔,냉장,3등급,깍둑썰기,국산육우)','2.5*2.5*2.5','','','0','31570','0','국산','53186.656688796','603.825465795777','212','367',1,'manager1');</v>
      </c>
      <c r="U3092" s="5"/>
    </row>
    <row r="3093" spans="1:21" x14ac:dyDescent="0.35">
      <c r="A3093" s="6" t="s">
        <v>16402</v>
      </c>
      <c r="B3093" s="1" t="s">
        <v>22786</v>
      </c>
      <c r="C3093" s="1" t="s">
        <v>3282</v>
      </c>
      <c r="D3093" s="1" t="s">
        <v>3408</v>
      </c>
      <c r="F3093" s="1" t="s">
        <v>4018</v>
      </c>
      <c r="G3093" s="1" t="s">
        <v>2675</v>
      </c>
      <c r="J3093" s="2">
        <v>0</v>
      </c>
      <c r="K3093" s="7">
        <v>20230</v>
      </c>
      <c r="L3093" s="1">
        <v>0</v>
      </c>
      <c r="M3093" s="1" t="s">
        <v>30</v>
      </c>
      <c r="N3093" s="11">
        <v>19625.929108347649</v>
      </c>
      <c r="O3093" s="11">
        <v>895.54693375978081</v>
      </c>
      <c r="P3093" s="11">
        <v>653</v>
      </c>
      <c r="Q3093" s="1">
        <v>84</v>
      </c>
      <c r="R3093" s="3">
        <v>1</v>
      </c>
      <c r="S3093" s="3" t="s">
        <v>22833</v>
      </c>
      <c r="T3093" s="8" t="str">
        <f t="shared" si="48"/>
        <v>INSERT INTO item VALUES('0002984','식재료','우둔','우육','','우육(우둔,냉동,Steer,깍둑썰기,호주)','1Kg(2*2*2cm)','','','0','20230','0','수입','19625.9291083476','895.546933759781','653','84',1,'manager1');</v>
      </c>
      <c r="U3093" s="5"/>
    </row>
    <row r="3094" spans="1:21" x14ac:dyDescent="0.35">
      <c r="A3094" s="6" t="s">
        <v>16403</v>
      </c>
      <c r="B3094" s="1" t="s">
        <v>22786</v>
      </c>
      <c r="C3094" s="1" t="s">
        <v>3282</v>
      </c>
      <c r="D3094" s="1" t="s">
        <v>3408</v>
      </c>
      <c r="F3094" s="1" t="s">
        <v>4018</v>
      </c>
      <c r="G3094" s="1" t="s">
        <v>2744</v>
      </c>
      <c r="J3094" s="2">
        <v>0</v>
      </c>
      <c r="K3094" s="7">
        <v>20230</v>
      </c>
      <c r="L3094" s="1">
        <v>0</v>
      </c>
      <c r="M3094" s="1" t="s">
        <v>30</v>
      </c>
      <c r="N3094" s="11">
        <v>6903.4636003143978</v>
      </c>
      <c r="O3094" s="11">
        <v>221.6674198879839</v>
      </c>
      <c r="P3094" s="11">
        <v>389</v>
      </c>
      <c r="Q3094" s="1">
        <v>215</v>
      </c>
      <c r="R3094" s="3">
        <v>1</v>
      </c>
      <c r="S3094" s="3" t="s">
        <v>22833</v>
      </c>
      <c r="T3094" s="8" t="str">
        <f t="shared" si="48"/>
        <v>INSERT INTO item VALUES('0002985','식재료','우둔','우육','','우육(우둔,냉동,Steer,깍둑썰기,호주)','1Kg(1*1*1cm)','','','0','20230','0','수입','6903.4636003144','221.667419887984','389','215',1,'manager1');</v>
      </c>
      <c r="U3094" s="5"/>
    </row>
    <row r="3095" spans="1:21" x14ac:dyDescent="0.35">
      <c r="A3095" s="6" t="s">
        <v>16404</v>
      </c>
      <c r="B3095" s="1" t="s">
        <v>22786</v>
      </c>
      <c r="C3095" s="1" t="s">
        <v>3282</v>
      </c>
      <c r="D3095" s="1" t="s">
        <v>3408</v>
      </c>
      <c r="F3095" s="1" t="s">
        <v>4019</v>
      </c>
      <c r="G3095" s="1" t="s">
        <v>2524</v>
      </c>
      <c r="J3095" s="2">
        <v>0</v>
      </c>
      <c r="K3095" s="7">
        <v>21350</v>
      </c>
      <c r="L3095" s="1">
        <v>0</v>
      </c>
      <c r="M3095" s="1" t="s">
        <v>30</v>
      </c>
      <c r="N3095" s="11">
        <v>2749.4678754891056</v>
      </c>
      <c r="O3095" s="11">
        <v>363.50386346148633</v>
      </c>
      <c r="P3095" s="11">
        <v>847</v>
      </c>
      <c r="Q3095" s="1">
        <v>240</v>
      </c>
      <c r="R3095" s="3">
        <v>1</v>
      </c>
      <c r="S3095" s="3" t="s">
        <v>22833</v>
      </c>
      <c r="T3095" s="8" t="str">
        <f t="shared" si="48"/>
        <v>INSERT INTO item VALUES('0002986','식재료','우둔','우육','','우육(우둔,냉동,Steer,탕수육용,호주)','1Kg(1*1*6cm)','','','0','21350','0','수입','2749.46787548911','363.503863461486','847','240',1,'manager1');</v>
      </c>
      <c r="U3095" s="5"/>
    </row>
    <row r="3096" spans="1:21" x14ac:dyDescent="0.35">
      <c r="A3096" s="6" t="s">
        <v>16405</v>
      </c>
      <c r="B3096" s="1" t="s">
        <v>22786</v>
      </c>
      <c r="C3096" s="1" t="s">
        <v>3282</v>
      </c>
      <c r="D3096" s="1" t="s">
        <v>3408</v>
      </c>
      <c r="F3096" s="1" t="s">
        <v>4020</v>
      </c>
      <c r="G3096" s="1" t="s">
        <v>20</v>
      </c>
      <c r="J3096" s="2">
        <v>0</v>
      </c>
      <c r="K3096" s="7">
        <v>31020</v>
      </c>
      <c r="L3096" s="1">
        <v>0</v>
      </c>
      <c r="M3096" s="1" t="s">
        <v>2</v>
      </c>
      <c r="N3096" s="11">
        <v>22355.632281677637</v>
      </c>
      <c r="O3096" s="11">
        <v>660.37708044760211</v>
      </c>
      <c r="P3096" s="11">
        <v>949</v>
      </c>
      <c r="Q3096" s="1">
        <v>12</v>
      </c>
      <c r="R3096" s="3">
        <v>1</v>
      </c>
      <c r="S3096" s="3" t="s">
        <v>22833</v>
      </c>
      <c r="T3096" s="8" t="str">
        <f t="shared" si="48"/>
        <v>INSERT INTO item VALUES('0002987','식재료','우둔','우육','','육우(우둔,냉동,3등급,분쇄,국산)','1Kg','','','0','31020','0','국산','22355.6322816776','660.377080447602','949','12',1,'manager1');</v>
      </c>
      <c r="U3096" s="5"/>
    </row>
    <row r="3097" spans="1:21" x14ac:dyDescent="0.35">
      <c r="A3097" s="6" t="s">
        <v>16406</v>
      </c>
      <c r="B3097" s="1" t="s">
        <v>22786</v>
      </c>
      <c r="C3097" s="1" t="s">
        <v>3282</v>
      </c>
      <c r="D3097" s="1" t="s">
        <v>3408</v>
      </c>
      <c r="F3097" s="1" t="s">
        <v>4021</v>
      </c>
      <c r="G3097" s="1" t="s">
        <v>4022</v>
      </c>
      <c r="J3097" s="2">
        <v>0</v>
      </c>
      <c r="K3097" s="7">
        <v>17470</v>
      </c>
      <c r="L3097" s="1">
        <v>0</v>
      </c>
      <c r="M3097" s="1" t="s">
        <v>30</v>
      </c>
      <c r="N3097" s="11">
        <v>404.2218356404033</v>
      </c>
      <c r="O3097" s="11">
        <v>303.89765374627621</v>
      </c>
      <c r="P3097" s="11">
        <v>256</v>
      </c>
      <c r="Q3097" s="1">
        <v>12</v>
      </c>
      <c r="R3097" s="3">
        <v>1</v>
      </c>
      <c r="S3097" s="3" t="s">
        <v>22833</v>
      </c>
      <c r="T3097" s="8" t="str">
        <f t="shared" si="48"/>
        <v>INSERT INTO item VALUES('0002988','식재료','우둔','우육','','우육(우둔,냉동,Steer,채썰기,호주)','1Kg(0.4*0.4*5.5cm)','','','0','17470','0','수입','404.221835640403','303.897653746276','256','12',1,'manager1');</v>
      </c>
      <c r="U3097" s="5"/>
    </row>
    <row r="3098" spans="1:21" x14ac:dyDescent="0.35">
      <c r="A3098" s="6" t="s">
        <v>16407</v>
      </c>
      <c r="B3098" s="1" t="s">
        <v>22786</v>
      </c>
      <c r="C3098" s="1" t="s">
        <v>3282</v>
      </c>
      <c r="D3098" s="1" t="s">
        <v>3408</v>
      </c>
      <c r="F3098" s="1" t="s">
        <v>4023</v>
      </c>
      <c r="G3098" s="1" t="s">
        <v>4024</v>
      </c>
      <c r="J3098" s="2">
        <v>0</v>
      </c>
      <c r="K3098" s="7">
        <v>31010</v>
      </c>
      <c r="L3098" s="1">
        <v>0</v>
      </c>
      <c r="M3098" s="1" t="s">
        <v>2</v>
      </c>
      <c r="N3098" s="11">
        <v>14648.438351066989</v>
      </c>
      <c r="O3098" s="11">
        <v>483.36109783042815</v>
      </c>
      <c r="P3098" s="11">
        <v>330</v>
      </c>
      <c r="Q3098" s="1">
        <v>85</v>
      </c>
      <c r="R3098" s="3">
        <v>1</v>
      </c>
      <c r="S3098" s="3" t="s">
        <v>22833</v>
      </c>
      <c r="T3098" s="8" t="str">
        <f t="shared" si="48"/>
        <v>INSERT INTO item VALUES('0002989','식재료','우둔','우육','','육우(우둔,냉동,3등급,장조림용,국산)','1Kg(1.5*1.5*4cm)','','','0','31010','0','국산','14648.438351067','483.361097830428','330','85',1,'manager1');</v>
      </c>
      <c r="U3098" s="5"/>
    </row>
    <row r="3099" spans="1:21" x14ac:dyDescent="0.35">
      <c r="A3099" s="6" t="s">
        <v>16408</v>
      </c>
      <c r="B3099" s="1" t="s">
        <v>22786</v>
      </c>
      <c r="C3099" s="1" t="s">
        <v>3282</v>
      </c>
      <c r="D3099" s="1" t="s">
        <v>3408</v>
      </c>
      <c r="F3099" s="1" t="s">
        <v>4025</v>
      </c>
      <c r="G3099" s="1" t="s">
        <v>4026</v>
      </c>
      <c r="J3099" s="2">
        <v>0</v>
      </c>
      <c r="K3099" s="7">
        <v>17460</v>
      </c>
      <c r="L3099" s="1">
        <v>0</v>
      </c>
      <c r="M3099" s="1" t="s">
        <v>30</v>
      </c>
      <c r="N3099" s="11">
        <v>917.45143202779741</v>
      </c>
      <c r="O3099" s="11">
        <v>86.62550178210482</v>
      </c>
      <c r="P3099" s="11">
        <v>102</v>
      </c>
      <c r="Q3099" s="1">
        <v>564</v>
      </c>
      <c r="R3099" s="3">
        <v>1</v>
      </c>
      <c r="S3099" s="3" t="s">
        <v>22833</v>
      </c>
      <c r="T3099" s="8" t="str">
        <f t="shared" si="48"/>
        <v>INSERT INTO item VALUES('0002990','식재료','우둔','우육','','우육(우둔,냉동,Steer,불고기용,호주)','6*3*0.3/병원식','','','0','17460','0','수입','917.451432027797','86.6255017821048','102','564',1,'manager1');</v>
      </c>
      <c r="U3099" s="5"/>
    </row>
    <row r="3100" spans="1:21" x14ac:dyDescent="0.35">
      <c r="A3100" s="6" t="s">
        <v>16409</v>
      </c>
      <c r="B3100" s="1" t="s">
        <v>22786</v>
      </c>
      <c r="C3100" s="1" t="s">
        <v>3282</v>
      </c>
      <c r="D3100" s="1" t="s">
        <v>3408</v>
      </c>
      <c r="F3100" s="1" t="s">
        <v>4018</v>
      </c>
      <c r="G3100" s="1" t="s">
        <v>2892</v>
      </c>
      <c r="J3100" s="2">
        <v>0</v>
      </c>
      <c r="K3100" s="7">
        <v>20240</v>
      </c>
      <c r="L3100" s="1">
        <v>0</v>
      </c>
      <c r="M3100" s="1" t="s">
        <v>30</v>
      </c>
      <c r="N3100" s="11">
        <v>17557.38061894006</v>
      </c>
      <c r="O3100" s="11">
        <v>119.44573965833338</v>
      </c>
      <c r="P3100" s="11">
        <v>856</v>
      </c>
      <c r="Q3100" s="1">
        <v>96</v>
      </c>
      <c r="R3100" s="3">
        <v>1</v>
      </c>
      <c r="S3100" s="3" t="s">
        <v>22833</v>
      </c>
      <c r="T3100" s="8" t="str">
        <f t="shared" si="48"/>
        <v>INSERT INTO item VALUES('0002991','식재료','우둔','우육','','우육(우둔,냉동,Steer,깍둑썰기,호주)','1Kg(1.5*1.5*1.5cm)','','','0','20240','0','수입','17557.3806189401','119.445739658333','856','96',1,'manager1');</v>
      </c>
      <c r="U3100" s="5"/>
    </row>
    <row r="3101" spans="1:21" x14ac:dyDescent="0.35">
      <c r="A3101" s="6" t="s">
        <v>16410</v>
      </c>
      <c r="B3101" s="1" t="s">
        <v>22786</v>
      </c>
      <c r="C3101" s="1" t="s">
        <v>3282</v>
      </c>
      <c r="D3101" s="1" t="s">
        <v>3408</v>
      </c>
      <c r="F3101" s="1" t="s">
        <v>4025</v>
      </c>
      <c r="G3101" s="1" t="s">
        <v>4027</v>
      </c>
      <c r="J3101" s="2">
        <v>0</v>
      </c>
      <c r="K3101" s="7">
        <v>19830</v>
      </c>
      <c r="L3101" s="1">
        <v>0</v>
      </c>
      <c r="M3101" s="1" t="s">
        <v>30</v>
      </c>
      <c r="N3101" s="11">
        <v>38688.371774463143</v>
      </c>
      <c r="O3101" s="11">
        <v>196.60346955767139</v>
      </c>
      <c r="P3101" s="11">
        <v>318</v>
      </c>
      <c r="Q3101" s="1">
        <v>154</v>
      </c>
      <c r="R3101" s="3">
        <v>1</v>
      </c>
      <c r="S3101" s="3" t="s">
        <v>22833</v>
      </c>
      <c r="T3101" s="8" t="str">
        <f t="shared" si="48"/>
        <v>INSERT INTO item VALUES('0002992','식재료','우둔','우육','','우육(우둔,냉동,Steer,불고기용,호주)','4*4*0.5','','','0','19830','0','수입','38688.3717744631','196.603469557671','318','154',1,'manager1');</v>
      </c>
      <c r="U3101" s="5"/>
    </row>
    <row r="3102" spans="1:21" x14ac:dyDescent="0.35">
      <c r="A3102" s="6" t="s">
        <v>16411</v>
      </c>
      <c r="B3102" s="1" t="s">
        <v>22786</v>
      </c>
      <c r="C3102" s="1" t="s">
        <v>3282</v>
      </c>
      <c r="D3102" s="1" t="s">
        <v>3408</v>
      </c>
      <c r="F3102" s="1" t="s">
        <v>3993</v>
      </c>
      <c r="G3102" s="1" t="s">
        <v>3892</v>
      </c>
      <c r="J3102" s="2">
        <v>0</v>
      </c>
      <c r="K3102" s="7">
        <v>16080</v>
      </c>
      <c r="L3102" s="1">
        <v>0</v>
      </c>
      <c r="M3102" s="1" t="s">
        <v>30</v>
      </c>
      <c r="N3102" s="11">
        <v>68246.179338156988</v>
      </c>
      <c r="O3102" s="11">
        <v>810.0834224490244</v>
      </c>
      <c r="P3102" s="11">
        <v>674</v>
      </c>
      <c r="Q3102" s="1">
        <v>640</v>
      </c>
      <c r="R3102" s="3">
        <v>1</v>
      </c>
      <c r="S3102" s="3" t="s">
        <v>22833</v>
      </c>
      <c r="T3102" s="8" t="str">
        <f t="shared" si="48"/>
        <v>INSERT INTO item VALUES('0002993','식재료','우둔','우육','','우육(우둔,냉동,장조림용,호주)','1Kg(5*5*5cm)','','','0','16080','0','수입','68246.179338157','810.083422449024','674','640',1,'manager1');</v>
      </c>
      <c r="U3102" s="5"/>
    </row>
    <row r="3103" spans="1:21" x14ac:dyDescent="0.35">
      <c r="A3103" s="6" t="s">
        <v>16412</v>
      </c>
      <c r="B3103" s="1" t="s">
        <v>22786</v>
      </c>
      <c r="C3103" s="1" t="s">
        <v>3282</v>
      </c>
      <c r="D3103" s="1" t="s">
        <v>3408</v>
      </c>
      <c r="F3103" s="1" t="s">
        <v>4028</v>
      </c>
      <c r="G3103" s="1" t="s">
        <v>4029</v>
      </c>
      <c r="J3103" s="2">
        <v>0</v>
      </c>
      <c r="K3103" s="7">
        <v>19840</v>
      </c>
      <c r="L3103" s="1">
        <v>0</v>
      </c>
      <c r="M3103" s="1" t="s">
        <v>30</v>
      </c>
      <c r="N3103" s="11">
        <v>16404.684883697468</v>
      </c>
      <c r="O3103" s="11">
        <v>799.18251626071014</v>
      </c>
      <c r="P3103" s="11">
        <v>78</v>
      </c>
      <c r="Q3103" s="1">
        <v>512</v>
      </c>
      <c r="R3103" s="3">
        <v>1</v>
      </c>
      <c r="S3103" s="3" t="s">
        <v>22833</v>
      </c>
      <c r="T3103" s="8" t="str">
        <f t="shared" si="48"/>
        <v>INSERT INTO item VALUES('0002994','식재료','우둔','우육','','우육(우둔,냉동,찌개용,호주)','3*4*0.25','','','0','19840','0','수입','16404.6848836975','799.18251626071','78','512',1,'manager1');</v>
      </c>
      <c r="U3103" s="5"/>
    </row>
    <row r="3104" spans="1:21" x14ac:dyDescent="0.35">
      <c r="A3104" s="6" t="s">
        <v>16413</v>
      </c>
      <c r="B3104" s="1" t="s">
        <v>22786</v>
      </c>
      <c r="C3104" s="1" t="s">
        <v>3282</v>
      </c>
      <c r="D3104" s="1" t="s">
        <v>3408</v>
      </c>
      <c r="F3104" s="1" t="s">
        <v>4030</v>
      </c>
      <c r="G3104" s="1" t="s">
        <v>4031</v>
      </c>
      <c r="J3104" s="2">
        <v>0</v>
      </c>
      <c r="K3104" s="7">
        <v>24030</v>
      </c>
      <c r="L3104" s="1">
        <v>0</v>
      </c>
      <c r="M3104" s="1" t="s">
        <v>30</v>
      </c>
      <c r="N3104" s="11">
        <v>36608.354178290123</v>
      </c>
      <c r="O3104" s="11">
        <v>139.88771542677515</v>
      </c>
      <c r="P3104" s="11">
        <v>747</v>
      </c>
      <c r="Q3104" s="1">
        <v>340</v>
      </c>
      <c r="R3104" s="3">
        <v>1</v>
      </c>
      <c r="S3104" s="3" t="s">
        <v>22833</v>
      </c>
      <c r="T3104" s="8" t="str">
        <f t="shared" si="48"/>
        <v>INSERT INTO item VALUES('0002995','식재료','우둔','우육','','우육(Steer)(우둔,냉동,산적용,호주)','1Kg(20*13*1cm)','','','0','24030','0','수입','36608.3541782901','139.887715426775','747','340',1,'manager1');</v>
      </c>
      <c r="U3104" s="5"/>
    </row>
    <row r="3105" spans="1:21" x14ac:dyDescent="0.35">
      <c r="A3105" s="6" t="s">
        <v>16414</v>
      </c>
      <c r="B3105" s="1" t="s">
        <v>22786</v>
      </c>
      <c r="C3105" s="1" t="s">
        <v>3282</v>
      </c>
      <c r="D3105" s="1" t="s">
        <v>3408</v>
      </c>
      <c r="F3105" s="1" t="s">
        <v>4032</v>
      </c>
      <c r="G3105" s="1" t="s">
        <v>4033</v>
      </c>
      <c r="J3105" s="2">
        <v>0</v>
      </c>
      <c r="K3105" s="7">
        <v>17740</v>
      </c>
      <c r="L3105" s="1">
        <v>0</v>
      </c>
      <c r="M3105" s="1" t="s">
        <v>30</v>
      </c>
      <c r="N3105" s="11">
        <v>28829.969173383961</v>
      </c>
      <c r="O3105" s="11">
        <v>698.63914387875775</v>
      </c>
      <c r="P3105" s="11">
        <v>723</v>
      </c>
      <c r="Q3105" s="1">
        <v>812</v>
      </c>
      <c r="R3105" s="3">
        <v>1</v>
      </c>
      <c r="S3105" s="3" t="s">
        <v>22833</v>
      </c>
      <c r="T3105" s="8" t="str">
        <f t="shared" si="48"/>
        <v>INSERT INTO item VALUES('0002996','식재료','우둔','우육','','우육(설도,냉동,Steer,불고기용,호주)','3*3*0.3','','','0','17740','0','수입','28829.969173384','698.639143878758','723','812',1,'manager1');</v>
      </c>
      <c r="U3105" s="5"/>
    </row>
    <row r="3106" spans="1:21" x14ac:dyDescent="0.35">
      <c r="A3106" s="6" t="s">
        <v>16415</v>
      </c>
      <c r="B3106" s="1" t="s">
        <v>22786</v>
      </c>
      <c r="C3106" s="1" t="s">
        <v>3282</v>
      </c>
      <c r="D3106" s="1" t="s">
        <v>3408</v>
      </c>
      <c r="F3106" s="1" t="s">
        <v>3977</v>
      </c>
      <c r="G3106" s="1" t="s">
        <v>4034</v>
      </c>
      <c r="J3106" s="2">
        <v>0</v>
      </c>
      <c r="K3106" s="7">
        <v>31010</v>
      </c>
      <c r="L3106" s="1">
        <v>0</v>
      </c>
      <c r="M3106" s="1" t="s">
        <v>2</v>
      </c>
      <c r="N3106" s="11">
        <v>9817.6988553127285</v>
      </c>
      <c r="O3106" s="11">
        <v>677.12562985469253</v>
      </c>
      <c r="P3106" s="11">
        <v>714</v>
      </c>
      <c r="Q3106" s="1">
        <v>45</v>
      </c>
      <c r="R3106" s="3">
        <v>1</v>
      </c>
      <c r="S3106" s="3" t="s">
        <v>22833</v>
      </c>
      <c r="T3106" s="8" t="str">
        <f t="shared" si="48"/>
        <v>INSERT INTO item VALUES('0002997','식재료','우둔','우육','','육우(우둔,냉동,3등급,채썰기,국산육우)','1Kg(0.5*0.5cm)','','','0','31010','0','국산','9817.69885531273','677.125629854693','714','45',1,'manager1');</v>
      </c>
      <c r="U3106" s="5"/>
    </row>
    <row r="3107" spans="1:21" x14ac:dyDescent="0.35">
      <c r="A3107" s="6" t="s">
        <v>16416</v>
      </c>
      <c r="B3107" s="1" t="s">
        <v>22786</v>
      </c>
      <c r="C3107" s="1" t="s">
        <v>3282</v>
      </c>
      <c r="D3107" s="1" t="s">
        <v>3408</v>
      </c>
      <c r="F3107" s="1" t="s">
        <v>4013</v>
      </c>
      <c r="G3107" s="1" t="s">
        <v>4035</v>
      </c>
      <c r="J3107" s="2">
        <v>0</v>
      </c>
      <c r="K3107" s="7">
        <v>34220</v>
      </c>
      <c r="L3107" s="1">
        <v>0</v>
      </c>
      <c r="M3107" s="1" t="s">
        <v>2</v>
      </c>
      <c r="N3107" s="11">
        <v>4679.3429349671933</v>
      </c>
      <c r="O3107" s="11">
        <v>671.79237786697252</v>
      </c>
      <c r="P3107" s="11">
        <v>422</v>
      </c>
      <c r="Q3107" s="1">
        <v>619</v>
      </c>
      <c r="R3107" s="3">
        <v>1</v>
      </c>
      <c r="S3107" s="3" t="s">
        <v>22833</v>
      </c>
      <c r="T3107" s="8" t="str">
        <f t="shared" si="48"/>
        <v>INSERT INTO item VALUES('0002998','식재료','우둔','우육','','육우(우둔,냉장,3등급,채썰기,국산육우)','0.4*0.4*5~6','','','0','34220','0','국산','4679.34293496719','671.792377866973','422','619',1,'manager1');</v>
      </c>
      <c r="U3107" s="5"/>
    </row>
    <row r="3108" spans="1:21" x14ac:dyDescent="0.35">
      <c r="A3108" s="6" t="s">
        <v>16417</v>
      </c>
      <c r="B3108" s="1" t="s">
        <v>22786</v>
      </c>
      <c r="C3108" s="1" t="s">
        <v>3282</v>
      </c>
      <c r="D3108" s="1" t="s">
        <v>3408</v>
      </c>
      <c r="F3108" s="1" t="s">
        <v>4036</v>
      </c>
      <c r="G3108" s="1" t="s">
        <v>4037</v>
      </c>
      <c r="J3108" s="2">
        <v>0</v>
      </c>
      <c r="K3108" s="7">
        <v>34920</v>
      </c>
      <c r="L3108" s="1">
        <v>0</v>
      </c>
      <c r="M3108" s="1" t="s">
        <v>2</v>
      </c>
      <c r="N3108" s="11">
        <v>2371.3230882484254</v>
      </c>
      <c r="O3108" s="11">
        <v>634.73180712734597</v>
      </c>
      <c r="P3108" s="11">
        <v>162</v>
      </c>
      <c r="Q3108" s="1">
        <v>45</v>
      </c>
      <c r="R3108" s="3">
        <v>1</v>
      </c>
      <c r="S3108" s="3" t="s">
        <v>22833</v>
      </c>
      <c r="T3108" s="8" t="str">
        <f t="shared" si="48"/>
        <v>INSERT INTO item VALUES('0002999','식재료','우둔','우육','','육우(우둔,냉동,3등급,채썰기,국산)','1Kg(0.5*0.5*6~7cm/지방 제거)','','','0','34920','0','국산','2371.32308824843','634.731807127346','162','45',1,'manager1');</v>
      </c>
      <c r="U3108" s="5"/>
    </row>
    <row r="3109" spans="1:21" x14ac:dyDescent="0.35">
      <c r="A3109" s="6" t="s">
        <v>16418</v>
      </c>
      <c r="B3109" s="1" t="s">
        <v>22786</v>
      </c>
      <c r="C3109" s="1" t="s">
        <v>3282</v>
      </c>
      <c r="D3109" s="1" t="s">
        <v>3408</v>
      </c>
      <c r="F3109" s="1" t="s">
        <v>4038</v>
      </c>
      <c r="G3109" s="1" t="s">
        <v>4039</v>
      </c>
      <c r="J3109" s="2">
        <v>0</v>
      </c>
      <c r="K3109" s="7">
        <v>17460</v>
      </c>
      <c r="L3109" s="1">
        <v>0</v>
      </c>
      <c r="M3109" s="1" t="s">
        <v>30</v>
      </c>
      <c r="N3109" s="11">
        <v>128.60407820257126</v>
      </c>
      <c r="O3109" s="11">
        <v>543.2857335563051</v>
      </c>
      <c r="P3109" s="11">
        <v>148</v>
      </c>
      <c r="Q3109" s="1">
        <v>5</v>
      </c>
      <c r="R3109" s="3">
        <v>1</v>
      </c>
      <c r="S3109" s="3" t="s">
        <v>22833</v>
      </c>
      <c r="T3109" s="8" t="str">
        <f t="shared" si="48"/>
        <v>INSERT INTO item VALUES('0003000','식재료','우둔','우육','','우육(우둔,냉동,Steer,슬라이스,호주)','1Kg(5*5*0.5cm)','','','0','17460','0','수입','128.604078202571','543.285733556305','148','5',1,'manager1');</v>
      </c>
      <c r="U3109" s="5"/>
    </row>
    <row r="3110" spans="1:21" x14ac:dyDescent="0.35">
      <c r="A3110" s="6" t="s">
        <v>16419</v>
      </c>
      <c r="B3110" s="1" t="s">
        <v>22786</v>
      </c>
      <c r="C3110" s="1" t="s">
        <v>3282</v>
      </c>
      <c r="D3110" s="1" t="s">
        <v>3408</v>
      </c>
      <c r="F3110" s="1" t="s">
        <v>4040</v>
      </c>
      <c r="G3110" s="1" t="s">
        <v>4041</v>
      </c>
      <c r="J3110" s="2">
        <v>0</v>
      </c>
      <c r="K3110" s="7">
        <v>17460</v>
      </c>
      <c r="L3110" s="1">
        <v>0</v>
      </c>
      <c r="M3110" s="1" t="s">
        <v>30</v>
      </c>
      <c r="N3110" s="11">
        <v>20730.898388161484</v>
      </c>
      <c r="O3110" s="11">
        <v>129.53506062500207</v>
      </c>
      <c r="P3110" s="11">
        <v>811</v>
      </c>
      <c r="Q3110" s="1">
        <v>56</v>
      </c>
      <c r="R3110" s="3">
        <v>1</v>
      </c>
      <c r="S3110" s="3" t="s">
        <v>22833</v>
      </c>
      <c r="T3110" s="8" t="str">
        <f t="shared" si="48"/>
        <v>INSERT INTO item VALUES('0003001','식재료','우둔','우육','','우육(우둔,냉동,Steer,말이용,호주)','0.2cm 슬라이스','','','0','17460','0','수입','20730.8983881615','129.535060625002','811','56',1,'manager1');</v>
      </c>
      <c r="U3110" s="5"/>
    </row>
    <row r="3111" spans="1:21" x14ac:dyDescent="0.35">
      <c r="A3111" s="6" t="s">
        <v>16420</v>
      </c>
      <c r="B3111" s="1" t="s">
        <v>22786</v>
      </c>
      <c r="C3111" s="1" t="s">
        <v>3282</v>
      </c>
      <c r="D3111" s="1" t="s">
        <v>3408</v>
      </c>
      <c r="F3111" s="1" t="s">
        <v>3997</v>
      </c>
      <c r="G3111" s="1" t="s">
        <v>4042</v>
      </c>
      <c r="J3111" s="2">
        <v>0</v>
      </c>
      <c r="K3111" s="7">
        <v>17460</v>
      </c>
      <c r="L3111" s="1">
        <v>0</v>
      </c>
      <c r="M3111" s="1" t="s">
        <v>30</v>
      </c>
      <c r="N3111" s="11">
        <v>22625.068691590142</v>
      </c>
      <c r="O3111" s="11">
        <v>704.27209898427293</v>
      </c>
      <c r="P3111" s="11">
        <v>775</v>
      </c>
      <c r="Q3111" s="1">
        <v>191</v>
      </c>
      <c r="R3111" s="3">
        <v>1</v>
      </c>
      <c r="S3111" s="3" t="s">
        <v>22833</v>
      </c>
      <c r="T3111" s="8" t="str">
        <f t="shared" si="48"/>
        <v>INSERT INTO item VALUES('0003002','식재료','우둔','우육','','우육(우둔,냉동,Steer,말이용,슬라이스,호주)','0.3cm 슬라이스','','','0','17460','0','수입','22625.0686915901','704.272098984273','775','191',1,'manager1');</v>
      </c>
      <c r="U3111" s="5"/>
    </row>
    <row r="3112" spans="1:21" x14ac:dyDescent="0.35">
      <c r="A3112" s="6" t="s">
        <v>16421</v>
      </c>
      <c r="B3112" s="1" t="s">
        <v>22786</v>
      </c>
      <c r="C3112" s="1" t="s">
        <v>3282</v>
      </c>
      <c r="D3112" s="1" t="s">
        <v>3408</v>
      </c>
      <c r="F3112" s="1" t="s">
        <v>4043</v>
      </c>
      <c r="G3112" s="1" t="s">
        <v>4044</v>
      </c>
      <c r="J3112" s="2">
        <v>0</v>
      </c>
      <c r="K3112" s="7">
        <v>23050</v>
      </c>
      <c r="L3112" s="1">
        <v>0</v>
      </c>
      <c r="M3112" s="1" t="s">
        <v>30</v>
      </c>
      <c r="N3112" s="11">
        <v>2181.0304760123713</v>
      </c>
      <c r="O3112" s="11">
        <v>518.9925493529538</v>
      </c>
      <c r="P3112" s="11">
        <v>417</v>
      </c>
      <c r="Q3112" s="1">
        <v>524</v>
      </c>
      <c r="R3112" s="3">
        <v>1</v>
      </c>
      <c r="S3112" s="3" t="s">
        <v>22833</v>
      </c>
      <c r="T3112" s="8" t="str">
        <f t="shared" si="48"/>
        <v>INSERT INTO item VALUES('0003003','식재료','우둔','우육','','우육(우둔,냉동,Steer,너비아니용,호주)','20*10*1','','','0','23050','0','수입','2181.03047601237','518.992549352954','417','524',1,'manager1');</v>
      </c>
      <c r="U3112" s="5"/>
    </row>
    <row r="3113" spans="1:21" x14ac:dyDescent="0.35">
      <c r="A3113" s="6" t="s">
        <v>16422</v>
      </c>
      <c r="B3113" s="1" t="s">
        <v>22786</v>
      </c>
      <c r="C3113" s="1" t="s">
        <v>3282</v>
      </c>
      <c r="D3113" s="1" t="s">
        <v>3408</v>
      </c>
      <c r="F3113" s="1" t="s">
        <v>4006</v>
      </c>
      <c r="G3113" s="1" t="s">
        <v>4045</v>
      </c>
      <c r="J3113" s="2">
        <v>0</v>
      </c>
      <c r="K3113" s="7">
        <v>32410</v>
      </c>
      <c r="L3113" s="1">
        <v>0</v>
      </c>
      <c r="M3113" s="1" t="s">
        <v>2</v>
      </c>
      <c r="N3113" s="11">
        <v>74297.501907971819</v>
      </c>
      <c r="O3113" s="11">
        <v>20.527846015154228</v>
      </c>
      <c r="P3113" s="11">
        <v>655</v>
      </c>
      <c r="Q3113" s="1">
        <v>10</v>
      </c>
      <c r="R3113" s="3">
        <v>1</v>
      </c>
      <c r="S3113" s="3" t="s">
        <v>22833</v>
      </c>
      <c r="T3113" s="8" t="str">
        <f t="shared" si="48"/>
        <v>INSERT INTO item VALUES('0003004','식재료','우둔','우육','','육우(우둔,냉장,3등급,불고기용,국산)','1Kg(7*7*0.2cm)','','','0','32410','0','국산','74297.5019079718','20.5278460151542','655','10',1,'manager1');</v>
      </c>
      <c r="U3113" s="5"/>
    </row>
    <row r="3114" spans="1:21" x14ac:dyDescent="0.35">
      <c r="A3114" s="6" t="s">
        <v>16423</v>
      </c>
      <c r="B3114" s="1" t="s">
        <v>22786</v>
      </c>
      <c r="C3114" s="1" t="s">
        <v>3282</v>
      </c>
      <c r="D3114" s="1" t="s">
        <v>3408</v>
      </c>
      <c r="F3114" s="1" t="s">
        <v>4046</v>
      </c>
      <c r="G3114" s="1" t="s">
        <v>2510</v>
      </c>
      <c r="J3114" s="2">
        <v>0</v>
      </c>
      <c r="K3114" s="7">
        <v>31020</v>
      </c>
      <c r="L3114" s="1">
        <v>0</v>
      </c>
      <c r="M3114" s="1" t="s">
        <v>2</v>
      </c>
      <c r="N3114" s="11">
        <v>55541.990838464139</v>
      </c>
      <c r="O3114" s="11">
        <v>698.86605792025478</v>
      </c>
      <c r="P3114" s="11">
        <v>843</v>
      </c>
      <c r="Q3114" s="1">
        <v>371</v>
      </c>
      <c r="R3114" s="3">
        <v>1</v>
      </c>
      <c r="S3114" s="3" t="s">
        <v>22833</v>
      </c>
      <c r="T3114" s="8" t="str">
        <f t="shared" si="48"/>
        <v>INSERT INTO item VALUES('0003005','식재료','우둔','우육','','육우(우둔,냉동,3등급,슬라이스,국산)','1Kg(0.1cm)','','','0','31020','0','국산','55541.9908384641','698.866057920255','843','371',1,'manager1');</v>
      </c>
      <c r="U3114" s="5"/>
    </row>
    <row r="3115" spans="1:21" x14ac:dyDescent="0.35">
      <c r="A3115" s="6" t="s">
        <v>16424</v>
      </c>
      <c r="B3115" s="1" t="s">
        <v>22786</v>
      </c>
      <c r="C3115" s="1" t="s">
        <v>3282</v>
      </c>
      <c r="D3115" s="1" t="s">
        <v>3408</v>
      </c>
      <c r="F3115" s="1" t="s">
        <v>4021</v>
      </c>
      <c r="G3115" s="1" t="s">
        <v>4047</v>
      </c>
      <c r="J3115" s="2">
        <v>0</v>
      </c>
      <c r="K3115" s="7">
        <v>23050</v>
      </c>
      <c r="L3115" s="1">
        <v>0</v>
      </c>
      <c r="M3115" s="1" t="s">
        <v>30</v>
      </c>
      <c r="N3115" s="11">
        <v>60829.248112250774</v>
      </c>
      <c r="O3115" s="11">
        <v>766.78729458276678</v>
      </c>
      <c r="P3115" s="11">
        <v>942</v>
      </c>
      <c r="Q3115" s="1">
        <v>181</v>
      </c>
      <c r="R3115" s="3">
        <v>1</v>
      </c>
      <c r="S3115" s="3" t="s">
        <v>22833</v>
      </c>
      <c r="T3115" s="8" t="str">
        <f t="shared" si="48"/>
        <v>INSERT INTO item VALUES('0003006','식재료','우둔','우육','','우육(우둔,냉동,Steer,채썰기,호주)','1Kg(0.6*0.6*5~6cm)','','','0','23050','0','수입','60829.2481122508','766.787294582767','942','181',1,'manager1');</v>
      </c>
      <c r="U3115" s="5"/>
    </row>
    <row r="3116" spans="1:21" x14ac:dyDescent="0.35">
      <c r="A3116" s="6" t="s">
        <v>16425</v>
      </c>
      <c r="B3116" s="1" t="s">
        <v>22786</v>
      </c>
      <c r="C3116" s="1" t="s">
        <v>3282</v>
      </c>
      <c r="D3116" s="1" t="s">
        <v>3408</v>
      </c>
      <c r="F3116" s="1" t="s">
        <v>4048</v>
      </c>
      <c r="G3116" s="1" t="s">
        <v>2761</v>
      </c>
      <c r="J3116" s="2">
        <v>0</v>
      </c>
      <c r="K3116" s="7">
        <v>17470</v>
      </c>
      <c r="L3116" s="1">
        <v>0</v>
      </c>
      <c r="M3116" s="1" t="s">
        <v>30</v>
      </c>
      <c r="N3116" s="11">
        <v>90474.256769068801</v>
      </c>
      <c r="O3116" s="11">
        <v>939.179520884054</v>
      </c>
      <c r="P3116" s="11">
        <v>299</v>
      </c>
      <c r="Q3116" s="1">
        <v>5</v>
      </c>
      <c r="R3116" s="3">
        <v>1</v>
      </c>
      <c r="S3116" s="3" t="s">
        <v>22833</v>
      </c>
      <c r="T3116" s="8" t="str">
        <f t="shared" si="48"/>
        <v>INSERT INTO item VALUES('0003007','식재료','우둔','우육','','우육(우둔,냉동,채썰기,호주)','1Kg(0.5*0.5*5~6cm)','','','0','17470','0','수입','90474.2567690688','939.179520884054','299','5',1,'manager1');</v>
      </c>
      <c r="U3116" s="5"/>
    </row>
    <row r="3117" spans="1:21" x14ac:dyDescent="0.35">
      <c r="A3117" s="6" t="s">
        <v>16426</v>
      </c>
      <c r="B3117" s="1" t="s">
        <v>22786</v>
      </c>
      <c r="C3117" s="1" t="s">
        <v>3282</v>
      </c>
      <c r="D3117" s="1" t="s">
        <v>3408</v>
      </c>
      <c r="F3117" s="1" t="s">
        <v>4049</v>
      </c>
      <c r="G3117" s="1" t="s">
        <v>2576</v>
      </c>
      <c r="J3117" s="2">
        <v>0</v>
      </c>
      <c r="K3117" s="7">
        <v>27180</v>
      </c>
      <c r="L3117" s="1">
        <v>0</v>
      </c>
      <c r="M3117" s="1" t="s">
        <v>2</v>
      </c>
      <c r="N3117" s="11">
        <v>35233.788475614063</v>
      </c>
      <c r="O3117" s="11">
        <v>894.52480474679669</v>
      </c>
      <c r="P3117" s="11">
        <v>130</v>
      </c>
      <c r="Q3117" s="1">
        <v>20</v>
      </c>
      <c r="R3117" s="3">
        <v>1</v>
      </c>
      <c r="S3117" s="3" t="s">
        <v>22833</v>
      </c>
      <c r="T3117" s="8" t="str">
        <f t="shared" si="48"/>
        <v>INSERT INTO item VALUES('0003008','식재료','우둔','우육','','(소량전용)육우(냉동,3등급,볶음용,분쇄,국산육우)','1Kg(1kg미만 발주가능)','','','0','27180','0','국산','35233.7884756141','894.524804746797','130','20',1,'manager1');</v>
      </c>
      <c r="U3117" s="5"/>
    </row>
    <row r="3118" spans="1:21" x14ac:dyDescent="0.35">
      <c r="A3118" s="6" t="s">
        <v>16427</v>
      </c>
      <c r="B3118" s="1" t="s">
        <v>22786</v>
      </c>
      <c r="C3118" s="1" t="s">
        <v>3282</v>
      </c>
      <c r="D3118" s="1" t="s">
        <v>3408</v>
      </c>
      <c r="F3118" s="1" t="s">
        <v>4050</v>
      </c>
      <c r="G3118" s="1" t="s">
        <v>2794</v>
      </c>
      <c r="J3118" s="2">
        <v>0</v>
      </c>
      <c r="K3118" s="7">
        <v>35410</v>
      </c>
      <c r="L3118" s="1">
        <v>0</v>
      </c>
      <c r="M3118" s="1" t="s">
        <v>2</v>
      </c>
      <c r="N3118" s="11">
        <v>58056.317692763434</v>
      </c>
      <c r="O3118" s="11">
        <v>271.07495717458198</v>
      </c>
      <c r="P3118" s="11">
        <v>948</v>
      </c>
      <c r="Q3118" s="1">
        <v>425</v>
      </c>
      <c r="R3118" s="3">
        <v>1</v>
      </c>
      <c r="S3118" s="3" t="s">
        <v>22833</v>
      </c>
      <c r="T3118" s="8" t="str">
        <f t="shared" si="48"/>
        <v>INSERT INTO item VALUES('0003009','식재료','우둔','우육','','(소량전용)육우(우둔,냉동,3등급,채썰기,국산육우)','1Kg(0.5*0.5*5~6cm/1kg미만 발주가능)','','','0','35410','0','국산','58056.3176927634','271.074957174582','948','425',1,'manager1');</v>
      </c>
      <c r="U3118" s="5"/>
    </row>
    <row r="3119" spans="1:21" x14ac:dyDescent="0.35">
      <c r="A3119" s="6" t="s">
        <v>16428</v>
      </c>
      <c r="B3119" s="1" t="s">
        <v>22786</v>
      </c>
      <c r="C3119" s="1" t="s">
        <v>3282</v>
      </c>
      <c r="D3119" s="1" t="s">
        <v>3408</v>
      </c>
      <c r="F3119" s="1" t="s">
        <v>4050</v>
      </c>
      <c r="G3119" s="1" t="s">
        <v>4051</v>
      </c>
      <c r="J3119" s="2">
        <v>0</v>
      </c>
      <c r="K3119" s="7">
        <v>31920</v>
      </c>
      <c r="L3119" s="1">
        <v>0</v>
      </c>
      <c r="M3119" s="1" t="s">
        <v>2</v>
      </c>
      <c r="N3119" s="11">
        <v>18737.352161669984</v>
      </c>
      <c r="O3119" s="11">
        <v>894.58307119299332</v>
      </c>
      <c r="P3119" s="11">
        <v>57</v>
      </c>
      <c r="Q3119" s="1">
        <v>958</v>
      </c>
      <c r="R3119" s="3">
        <v>1</v>
      </c>
      <c r="S3119" s="3" t="s">
        <v>22833</v>
      </c>
      <c r="T3119" s="8" t="str">
        <f t="shared" si="48"/>
        <v>INSERT INTO item VALUES('0003010','식재료','우둔','우육','','(소량전용)육우(우둔,냉동,3등급,채썰기,국산육우)','1Kg(1*1*5~6cm/1kg미만 발주가능)','','','0','31920','0','국산','18737.35216167','894.583071192993','57','958',1,'manager1');</v>
      </c>
      <c r="U3119" s="5"/>
    </row>
    <row r="3120" spans="1:21" x14ac:dyDescent="0.35">
      <c r="A3120" s="6" t="s">
        <v>16429</v>
      </c>
      <c r="B3120" s="1" t="s">
        <v>22786</v>
      </c>
      <c r="C3120" s="1" t="s">
        <v>3282</v>
      </c>
      <c r="D3120" s="1" t="s">
        <v>3408</v>
      </c>
      <c r="F3120" s="1" t="s">
        <v>4052</v>
      </c>
      <c r="G3120" s="1" t="s">
        <v>4053</v>
      </c>
      <c r="J3120" s="2">
        <v>0</v>
      </c>
      <c r="K3120" s="7">
        <v>35410</v>
      </c>
      <c r="L3120" s="1">
        <v>0</v>
      </c>
      <c r="M3120" s="1" t="s">
        <v>2</v>
      </c>
      <c r="N3120" s="11">
        <v>6335.2748154537439</v>
      </c>
      <c r="O3120" s="11">
        <v>490.16723662100316</v>
      </c>
      <c r="P3120" s="11">
        <v>751</v>
      </c>
      <c r="Q3120" s="1">
        <v>51</v>
      </c>
      <c r="R3120" s="3">
        <v>1</v>
      </c>
      <c r="S3120" s="3" t="s">
        <v>22833</v>
      </c>
      <c r="T3120" s="8" t="str">
        <f t="shared" si="48"/>
        <v>INSERT INTO item VALUES('0003011','식재료','우둔','우육','','(소량전용)육우(우둔,냉장,3등급,카레용,국산육우)','1*1*1(1kg미만발주가능)','','','0','35410','0','국산','6335.27481545374','490.167236621003','751','51',1,'manager1');</v>
      </c>
      <c r="U3120" s="5"/>
    </row>
    <row r="3121" spans="1:21" x14ac:dyDescent="0.35">
      <c r="A3121" s="6" t="s">
        <v>16430</v>
      </c>
      <c r="B3121" s="1" t="s">
        <v>22786</v>
      </c>
      <c r="C3121" s="1" t="s">
        <v>3282</v>
      </c>
      <c r="D3121" s="1" t="s">
        <v>3408</v>
      </c>
      <c r="F3121" s="1" t="s">
        <v>4054</v>
      </c>
      <c r="G3121" s="1" t="s">
        <v>4055</v>
      </c>
      <c r="J3121" s="2">
        <v>0</v>
      </c>
      <c r="K3121" s="7">
        <v>33590</v>
      </c>
      <c r="L3121" s="1">
        <v>0</v>
      </c>
      <c r="M3121" s="1" t="s">
        <v>2</v>
      </c>
      <c r="N3121" s="11">
        <v>9536.2829991019007</v>
      </c>
      <c r="O3121" s="11">
        <v>97.085407149421712</v>
      </c>
      <c r="P3121" s="11">
        <v>191</v>
      </c>
      <c r="Q3121" s="1">
        <v>298</v>
      </c>
      <c r="R3121" s="3">
        <v>1</v>
      </c>
      <c r="S3121" s="3" t="s">
        <v>22833</v>
      </c>
      <c r="T3121" s="8" t="str">
        <f t="shared" si="48"/>
        <v>INSERT INTO item VALUES('0003012','식재료','우둔','우육','','(소량전용)육우(우둔,냉장,3등급,불고기용,국산)','1Kg(7*7*0.3cm/1kg미만 발주가능)','','','0','33590','0','국산','9536.2829991019','97.0854071494217','191','298',1,'manager1');</v>
      </c>
      <c r="U3121" s="5"/>
    </row>
    <row r="3122" spans="1:21" x14ac:dyDescent="0.35">
      <c r="A3122" s="6" t="s">
        <v>16431</v>
      </c>
      <c r="B3122" s="1" t="s">
        <v>22786</v>
      </c>
      <c r="C3122" s="1" t="s">
        <v>3282</v>
      </c>
      <c r="D3122" s="1" t="s">
        <v>3408</v>
      </c>
      <c r="F3122" s="1" t="s">
        <v>4056</v>
      </c>
      <c r="G3122" s="1" t="s">
        <v>2655</v>
      </c>
      <c r="J3122" s="2">
        <v>0</v>
      </c>
      <c r="K3122" s="7">
        <v>33590</v>
      </c>
      <c r="L3122" s="1">
        <v>0</v>
      </c>
      <c r="M3122" s="1" t="s">
        <v>2</v>
      </c>
      <c r="N3122" s="11">
        <v>64161.165942160857</v>
      </c>
      <c r="O3122" s="11">
        <v>435.04451991509973</v>
      </c>
      <c r="P3122" s="11">
        <v>374</v>
      </c>
      <c r="Q3122" s="1">
        <v>12</v>
      </c>
      <c r="R3122" s="3">
        <v>1</v>
      </c>
      <c r="S3122" s="3" t="s">
        <v>22833</v>
      </c>
      <c r="T3122" s="8" t="str">
        <f t="shared" si="48"/>
        <v>INSERT INTO item VALUES('0003013','식재료','우둔','우육','','(소량전용)육우(우둔,냉장,3등급,장조림용,국산육우)','1Kg(3*3*3cm/1kg미만 발주가능)','','','0','33590','0','국산','64161.1659421609','435.0445199151','374','12',1,'manager1');</v>
      </c>
      <c r="U3122" s="5"/>
    </row>
    <row r="3123" spans="1:21" x14ac:dyDescent="0.35">
      <c r="A3123" s="6" t="s">
        <v>16432</v>
      </c>
      <c r="B3123" s="1" t="s">
        <v>22786</v>
      </c>
      <c r="C3123" s="1" t="s">
        <v>3282</v>
      </c>
      <c r="D3123" s="1" t="s">
        <v>3408</v>
      </c>
      <c r="F3123" s="1" t="s">
        <v>4057</v>
      </c>
      <c r="G3123" s="1" t="s">
        <v>3058</v>
      </c>
      <c r="J3123" s="2">
        <v>0</v>
      </c>
      <c r="K3123" s="7">
        <v>35410</v>
      </c>
      <c r="L3123" s="1">
        <v>0</v>
      </c>
      <c r="M3123" s="1" t="s">
        <v>2</v>
      </c>
      <c r="N3123" s="11">
        <v>1206.7405036053617</v>
      </c>
      <c r="O3123" s="11">
        <v>252.25764754318891</v>
      </c>
      <c r="P3123" s="11">
        <v>571</v>
      </c>
      <c r="Q3123" s="1">
        <v>588</v>
      </c>
      <c r="R3123" s="3">
        <v>1</v>
      </c>
      <c r="S3123" s="3" t="s">
        <v>22833</v>
      </c>
      <c r="T3123" s="8" t="str">
        <f t="shared" si="48"/>
        <v>INSERT INTO item VALUES('0003014','식재료','우둔','우육','','(소량전용)육우(우둔,냉장,3등급,채썰기,국산육우)','1.5*1.5*5~6(1kg미만발주가능)','','','0','35410','0','국산','1206.74050360536','252.257647543189','571','588',1,'manager1');</v>
      </c>
      <c r="U3123" s="5"/>
    </row>
    <row r="3124" spans="1:21" x14ac:dyDescent="0.35">
      <c r="A3124" s="6" t="s">
        <v>16433</v>
      </c>
      <c r="B3124" s="1" t="s">
        <v>22786</v>
      </c>
      <c r="C3124" s="1" t="s">
        <v>3282</v>
      </c>
      <c r="D3124" s="1" t="s">
        <v>3408</v>
      </c>
      <c r="F3124" s="1" t="s">
        <v>4057</v>
      </c>
      <c r="G3124" s="1" t="s">
        <v>4058</v>
      </c>
      <c r="J3124" s="2">
        <v>0</v>
      </c>
      <c r="K3124" s="7">
        <v>35410</v>
      </c>
      <c r="L3124" s="1">
        <v>0</v>
      </c>
      <c r="M3124" s="1" t="s">
        <v>2</v>
      </c>
      <c r="N3124" s="11">
        <v>836.6365831819777</v>
      </c>
      <c r="O3124" s="11">
        <v>143.41562558034292</v>
      </c>
      <c r="P3124" s="11">
        <v>7</v>
      </c>
      <c r="Q3124" s="1">
        <v>127</v>
      </c>
      <c r="R3124" s="3">
        <v>1</v>
      </c>
      <c r="S3124" s="3" t="s">
        <v>22833</v>
      </c>
      <c r="T3124" s="8" t="str">
        <f t="shared" si="48"/>
        <v>INSERT INTO item VALUES('0003015','식재료','우둔','우육','','(소량전용)육우(우둔,냉장,3등급,채썰기,국산육우)','1*1*5~6(1kg미만발주가능)','','','0','35410','0','국산','836.636583181978','143.415625580343','7','127',1,'manager1');</v>
      </c>
      <c r="U3124" s="5"/>
    </row>
    <row r="3125" spans="1:21" x14ac:dyDescent="0.35">
      <c r="A3125" s="6" t="s">
        <v>16434</v>
      </c>
      <c r="B3125" s="1" t="s">
        <v>22786</v>
      </c>
      <c r="C3125" s="1" t="s">
        <v>3282</v>
      </c>
      <c r="D3125" s="1" t="s">
        <v>3408</v>
      </c>
      <c r="F3125" s="1" t="s">
        <v>4059</v>
      </c>
      <c r="G3125" s="1" t="s">
        <v>4060</v>
      </c>
      <c r="J3125" s="2">
        <v>0</v>
      </c>
      <c r="K3125" s="7">
        <v>32210</v>
      </c>
      <c r="L3125" s="1">
        <v>0</v>
      </c>
      <c r="M3125" s="1" t="s">
        <v>2</v>
      </c>
      <c r="N3125" s="11">
        <v>2638.044619616735</v>
      </c>
      <c r="O3125" s="11">
        <v>621.96628591651881</v>
      </c>
      <c r="P3125" s="11">
        <v>332</v>
      </c>
      <c r="Q3125" s="1">
        <v>48</v>
      </c>
      <c r="R3125" s="3">
        <v>1</v>
      </c>
      <c r="S3125" s="3" t="s">
        <v>22833</v>
      </c>
      <c r="T3125" s="8" t="str">
        <f t="shared" si="48"/>
        <v>INSERT INTO item VALUES('0003016','식재료','우둔','우육','','(소량전용)육우(우둔,냉동,3등급,장조림용,국산)','1Kg(1.5*1.5*4cm/1kg미만 발주가능)','','','0','32210','0','국산','2638.04461961673','621.966285916519','332','48',1,'manager1');</v>
      </c>
      <c r="U3125" s="5"/>
    </row>
    <row r="3126" spans="1:21" x14ac:dyDescent="0.35">
      <c r="A3126" s="6" t="s">
        <v>16435</v>
      </c>
      <c r="B3126" s="1" t="s">
        <v>22786</v>
      </c>
      <c r="C3126" s="1" t="s">
        <v>3282</v>
      </c>
      <c r="D3126" s="1" t="s">
        <v>3408</v>
      </c>
      <c r="F3126" s="1" t="s">
        <v>4057</v>
      </c>
      <c r="G3126" s="1" t="s">
        <v>3447</v>
      </c>
      <c r="J3126" s="2">
        <v>0</v>
      </c>
      <c r="K3126" s="7">
        <v>35410</v>
      </c>
      <c r="L3126" s="1">
        <v>0</v>
      </c>
      <c r="M3126" s="1" t="s">
        <v>2</v>
      </c>
      <c r="N3126" s="11">
        <v>14947.921557188936</v>
      </c>
      <c r="O3126" s="11">
        <v>200.29944772643404</v>
      </c>
      <c r="P3126" s="11">
        <v>244</v>
      </c>
      <c r="Q3126" s="1">
        <v>393</v>
      </c>
      <c r="R3126" s="3">
        <v>1</v>
      </c>
      <c r="S3126" s="3" t="s">
        <v>22833</v>
      </c>
      <c r="T3126" s="8" t="str">
        <f t="shared" si="48"/>
        <v>INSERT INTO item VALUES('0003017','식재료','우둔','우육','','(소량전용)육우(우둔,냉장,3등급,채썰기,국산육우)','0.5*0.5*5~6(1kg미만발주가능)','','','0','35410','0','국산','14947.9215571889','200.299447726434','244','393',1,'manager1');</v>
      </c>
      <c r="U3126" s="5"/>
    </row>
    <row r="3127" spans="1:21" x14ac:dyDescent="0.35">
      <c r="A3127" s="6" t="s">
        <v>16436</v>
      </c>
      <c r="B3127" s="1" t="s">
        <v>22786</v>
      </c>
      <c r="C3127" s="1" t="s">
        <v>3282</v>
      </c>
      <c r="D3127" s="1" t="s">
        <v>3408</v>
      </c>
      <c r="F3127" s="1" t="s">
        <v>4061</v>
      </c>
      <c r="G3127" s="1" t="s">
        <v>2279</v>
      </c>
      <c r="J3127" s="2">
        <v>0</v>
      </c>
      <c r="K3127" s="7">
        <v>32210</v>
      </c>
      <c r="L3127" s="1">
        <v>0</v>
      </c>
      <c r="M3127" s="1" t="s">
        <v>2</v>
      </c>
      <c r="N3127" s="11">
        <v>29819.758265021595</v>
      </c>
      <c r="O3127" s="11">
        <v>590.59814073368477</v>
      </c>
      <c r="P3127" s="11">
        <v>898</v>
      </c>
      <c r="Q3127" s="1">
        <v>2</v>
      </c>
      <c r="R3127" s="3">
        <v>1</v>
      </c>
      <c r="S3127" s="3" t="s">
        <v>22833</v>
      </c>
      <c r="T3127" s="8" t="str">
        <f t="shared" si="48"/>
        <v>INSERT INTO item VALUES('0003018','식재료','우둔','우육','','(소량전용)육우(우둔,냉동,3등급,분쇄,국산)','(1kg미만발주가능)','','','0','32210','0','국산','29819.7582650216','590.598140733685','898','2',1,'manager1');</v>
      </c>
      <c r="U3127" s="5"/>
    </row>
    <row r="3128" spans="1:21" x14ac:dyDescent="0.35">
      <c r="A3128" s="6" t="s">
        <v>16437</v>
      </c>
      <c r="B3128" s="1" t="s">
        <v>22786</v>
      </c>
      <c r="C3128" s="1" t="s">
        <v>3282</v>
      </c>
      <c r="D3128" s="1" t="s">
        <v>3408</v>
      </c>
      <c r="F3128" s="1" t="s">
        <v>4062</v>
      </c>
      <c r="G3128" s="1" t="s">
        <v>4063</v>
      </c>
      <c r="J3128" s="2">
        <v>0</v>
      </c>
      <c r="K3128" s="7">
        <v>21020</v>
      </c>
      <c r="L3128" s="1">
        <v>0</v>
      </c>
      <c r="M3128" s="1" t="s">
        <v>30</v>
      </c>
      <c r="N3128" s="11">
        <v>6713.765008698856</v>
      </c>
      <c r="O3128" s="11">
        <v>635.65172834872317</v>
      </c>
      <c r="P3128" s="11">
        <v>350</v>
      </c>
      <c r="Q3128" s="1">
        <v>31</v>
      </c>
      <c r="R3128" s="3">
        <v>1</v>
      </c>
      <c r="S3128" s="3" t="s">
        <v>22833</v>
      </c>
      <c r="T3128" s="8" t="str">
        <f t="shared" si="48"/>
        <v>INSERT INTO item VALUES('0003019','식재료','우둔','우육','','(소량전용)우둔(우둔,냉동,불고기용,호주)','5*5*0.3/Kg(1kg미만발주가능)','','','0','21020','0','수입','6713.76500869886','635.651728348723','350','31',1,'manager1');</v>
      </c>
      <c r="U3128" s="5"/>
    </row>
    <row r="3129" spans="1:21" x14ac:dyDescent="0.35">
      <c r="A3129" s="6" t="s">
        <v>16438</v>
      </c>
      <c r="B3129" s="1" t="s">
        <v>22786</v>
      </c>
      <c r="C3129" s="1" t="s">
        <v>3282</v>
      </c>
      <c r="D3129" s="1" t="s">
        <v>3408</v>
      </c>
      <c r="F3129" s="1" t="s">
        <v>4064</v>
      </c>
      <c r="G3129" s="1" t="s">
        <v>4065</v>
      </c>
      <c r="J3129" s="2">
        <v>0</v>
      </c>
      <c r="K3129" s="7">
        <v>25210</v>
      </c>
      <c r="L3129" s="1">
        <v>0</v>
      </c>
      <c r="M3129" s="1" t="s">
        <v>30</v>
      </c>
      <c r="N3129" s="11">
        <v>64143.35769513272</v>
      </c>
      <c r="O3129" s="11">
        <v>176.49653148430912</v>
      </c>
      <c r="P3129" s="11">
        <v>133</v>
      </c>
      <c r="Q3129" s="1">
        <v>418</v>
      </c>
      <c r="R3129" s="3">
        <v>1</v>
      </c>
      <c r="S3129" s="3" t="s">
        <v>22833</v>
      </c>
      <c r="T3129" s="8" t="str">
        <f t="shared" si="48"/>
        <v>INSERT INTO item VALUES('0003020','식재료','우둔','우육','','(소량전용)우육(우둔,냉동,Steer,산적용,호주)','20*13*1.5(연육)(1kg미만발주가능)','','','0','25210','0','수입','64143.3576951327','176.496531484309','133','418',1,'manager1');</v>
      </c>
      <c r="U3129" s="5"/>
    </row>
    <row r="3130" spans="1:21" x14ac:dyDescent="0.35">
      <c r="A3130" s="6" t="s">
        <v>16439</v>
      </c>
      <c r="B3130" s="1" t="s">
        <v>22786</v>
      </c>
      <c r="C3130" s="1" t="s">
        <v>3282</v>
      </c>
      <c r="D3130" s="1" t="s">
        <v>3408</v>
      </c>
      <c r="F3130" s="1" t="s">
        <v>4066</v>
      </c>
      <c r="G3130" s="1" t="s">
        <v>2186</v>
      </c>
      <c r="J3130" s="2">
        <v>0</v>
      </c>
      <c r="K3130" s="7">
        <v>17260</v>
      </c>
      <c r="L3130" s="1">
        <v>0</v>
      </c>
      <c r="M3130" s="1" t="s">
        <v>30</v>
      </c>
      <c r="N3130" s="11">
        <v>19340.131507320384</v>
      </c>
      <c r="O3130" s="11">
        <v>201.16824023092317</v>
      </c>
      <c r="P3130" s="11">
        <v>297</v>
      </c>
      <c r="Q3130" s="1">
        <v>320</v>
      </c>
      <c r="R3130" s="3">
        <v>1</v>
      </c>
      <c r="S3130" s="3" t="s">
        <v>22833</v>
      </c>
      <c r="T3130" s="8" t="str">
        <f t="shared" si="48"/>
        <v>INSERT INTO item VALUES('0003021','식재료','우둔','우육','','(소량전용)우육(우둔,냉동,Steer,통덩어리,호주)','Kg(1kg미만발주가능)','','','0','17260','0','수입','19340.1315073204','201.168240230923','297','320',1,'manager1');</v>
      </c>
      <c r="U3130" s="5"/>
    </row>
    <row r="3131" spans="1:21" x14ac:dyDescent="0.35">
      <c r="A3131" s="6" t="s">
        <v>16440</v>
      </c>
      <c r="B3131" s="1" t="s">
        <v>22786</v>
      </c>
      <c r="C3131" s="1" t="s">
        <v>3282</v>
      </c>
      <c r="D3131" s="1" t="s">
        <v>3408</v>
      </c>
      <c r="F3131" s="1" t="s">
        <v>4067</v>
      </c>
      <c r="G3131" s="1" t="s">
        <v>4068</v>
      </c>
      <c r="J3131" s="2">
        <v>0</v>
      </c>
      <c r="K3131" s="7">
        <v>25090</v>
      </c>
      <c r="L3131" s="1">
        <v>0</v>
      </c>
      <c r="M3131" s="1" t="s">
        <v>30</v>
      </c>
      <c r="N3131" s="11">
        <v>11840.906196327222</v>
      </c>
      <c r="O3131" s="11">
        <v>157.67087176464779</v>
      </c>
      <c r="P3131" s="11">
        <v>361</v>
      </c>
      <c r="Q3131" s="1">
        <v>230</v>
      </c>
      <c r="R3131" s="3">
        <v>1</v>
      </c>
      <c r="S3131" s="3" t="s">
        <v>22833</v>
      </c>
      <c r="T3131" s="8" t="str">
        <f t="shared" si="48"/>
        <v>INSERT INTO item VALUES('0003022','식재료','우둔','우육','','(소량전용)우육(우둔,냉동,장조림용,호주)','1Kg(0.6*0.6*0.6cm/1kg미만 발주가능)','','','0','25090','0','수입','11840.9061963272','157.670871764648','361','230',1,'manager1');</v>
      </c>
      <c r="U3131" s="5"/>
    </row>
    <row r="3132" spans="1:21" x14ac:dyDescent="0.35">
      <c r="A3132" s="6" t="s">
        <v>16441</v>
      </c>
      <c r="B3132" s="1" t="s">
        <v>22786</v>
      </c>
      <c r="C3132" s="1" t="s">
        <v>3282</v>
      </c>
      <c r="D3132" s="1" t="s">
        <v>3408</v>
      </c>
      <c r="F3132" s="1" t="s">
        <v>4069</v>
      </c>
      <c r="G3132" s="1" t="s">
        <v>4070</v>
      </c>
      <c r="J3132" s="2">
        <v>0</v>
      </c>
      <c r="K3132" s="7">
        <v>18660</v>
      </c>
      <c r="L3132" s="1">
        <v>0</v>
      </c>
      <c r="M3132" s="1" t="s">
        <v>30</v>
      </c>
      <c r="N3132" s="11">
        <v>25355.253715082261</v>
      </c>
      <c r="O3132" s="11">
        <v>88.590166015515393</v>
      </c>
      <c r="P3132" s="11">
        <v>844</v>
      </c>
      <c r="Q3132" s="1">
        <v>19</v>
      </c>
      <c r="R3132" s="3">
        <v>1</v>
      </c>
      <c r="S3132" s="3" t="s">
        <v>22833</v>
      </c>
      <c r="T3132" s="8" t="str">
        <f t="shared" si="48"/>
        <v>INSERT INTO item VALUES('0003023','식재료','우둔','우육','','(소량전용)우육(우둔,냉동,Steer,불고기용,슬라이스,호주)','0.2CM/Kg(1kg미만발주가능)','','','0','18660','0','수입','25355.2537150823','88.5901660155154','844','19',1,'manager1');</v>
      </c>
      <c r="U3132" s="5"/>
    </row>
    <row r="3133" spans="1:21" x14ac:dyDescent="0.35">
      <c r="A3133" s="6" t="s">
        <v>16442</v>
      </c>
      <c r="B3133" s="1" t="s">
        <v>22786</v>
      </c>
      <c r="C3133" s="1" t="s">
        <v>3282</v>
      </c>
      <c r="D3133" s="1" t="s">
        <v>3408</v>
      </c>
      <c r="F3133" s="1" t="s">
        <v>4071</v>
      </c>
      <c r="G3133" s="1" t="s">
        <v>4072</v>
      </c>
      <c r="J3133" s="2">
        <v>0</v>
      </c>
      <c r="K3133" s="7">
        <v>18660</v>
      </c>
      <c r="L3133" s="1">
        <v>0</v>
      </c>
      <c r="M3133" s="1" t="s">
        <v>30</v>
      </c>
      <c r="N3133" s="11">
        <v>49102.766238420962</v>
      </c>
      <c r="O3133" s="11">
        <v>182.32099674706936</v>
      </c>
      <c r="P3133" s="11">
        <v>994</v>
      </c>
      <c r="Q3133" s="1">
        <v>33</v>
      </c>
      <c r="R3133" s="3">
        <v>1</v>
      </c>
      <c r="S3133" s="3" t="s">
        <v>22833</v>
      </c>
      <c r="T3133" s="8" t="str">
        <f t="shared" si="48"/>
        <v>INSERT INTO item VALUES('0003024','식재료','우둔','우육','','(소량전용)우육(우둔,냉동,Steer,말이용,슬라이스,호주)','12*18*0.2(1kg미만발주가능)','','','0','18660','0','수입','49102.766238421','182.320996747069','994','33',1,'manager1');</v>
      </c>
      <c r="U3133" s="5"/>
    </row>
    <row r="3134" spans="1:21" x14ac:dyDescent="0.35">
      <c r="A3134" s="6" t="s">
        <v>16443</v>
      </c>
      <c r="B3134" s="1" t="s">
        <v>22786</v>
      </c>
      <c r="C3134" s="1" t="s">
        <v>3282</v>
      </c>
      <c r="D3134" s="1" t="s">
        <v>3408</v>
      </c>
      <c r="F3134" s="1" t="s">
        <v>4073</v>
      </c>
      <c r="G3134" s="1" t="s">
        <v>2186</v>
      </c>
      <c r="J3134" s="2">
        <v>0</v>
      </c>
      <c r="K3134" s="7">
        <v>17970</v>
      </c>
      <c r="L3134" s="1">
        <v>0</v>
      </c>
      <c r="M3134" s="1" t="s">
        <v>30</v>
      </c>
      <c r="N3134" s="11">
        <v>39243.627723445672</v>
      </c>
      <c r="O3134" s="11">
        <v>96.215220327573007</v>
      </c>
      <c r="P3134" s="11">
        <v>59</v>
      </c>
      <c r="Q3134" s="1">
        <v>245</v>
      </c>
      <c r="R3134" s="3">
        <v>1</v>
      </c>
      <c r="S3134" s="3" t="s">
        <v>22833</v>
      </c>
      <c r="T3134" s="8" t="str">
        <f t="shared" si="48"/>
        <v>INSERT INTO item VALUES('0003025','식재료','우둔','우육','','(소량전용)우육(우둔,냉동,Steer,분쇄,호주)','Kg(1kg미만발주가능)','','','0','17970','0','수입','39243.6277234457','96.215220327573','59','245',1,'manager1');</v>
      </c>
      <c r="U3134" s="5"/>
    </row>
    <row r="3135" spans="1:21" x14ac:dyDescent="0.35">
      <c r="A3135" s="6" t="s">
        <v>16444</v>
      </c>
      <c r="B3135" s="1" t="s">
        <v>22786</v>
      </c>
      <c r="C3135" s="1" t="s">
        <v>3282</v>
      </c>
      <c r="D3135" s="1" t="s">
        <v>3408</v>
      </c>
      <c r="F3135" s="1" t="s">
        <v>4074</v>
      </c>
      <c r="G3135" s="1" t="s">
        <v>2559</v>
      </c>
      <c r="J3135" s="2">
        <v>0</v>
      </c>
      <c r="K3135" s="7">
        <v>17970</v>
      </c>
      <c r="L3135" s="1">
        <v>0</v>
      </c>
      <c r="M3135" s="1" t="s">
        <v>30</v>
      </c>
      <c r="N3135" s="11">
        <v>11796.37171691243</v>
      </c>
      <c r="O3135" s="11">
        <v>348.36864950361979</v>
      </c>
      <c r="P3135" s="11">
        <v>213</v>
      </c>
      <c r="Q3135" s="1">
        <v>390</v>
      </c>
      <c r="R3135" s="3">
        <v>1</v>
      </c>
      <c r="S3135" s="3" t="s">
        <v>22833</v>
      </c>
      <c r="T3135" s="8" t="str">
        <f t="shared" si="48"/>
        <v>INSERT INTO item VALUES('0003026','식재료','우둔','우육','','(소량전용)우육(우둔,냉동,분쇄,호주)','1Kg(1kg미만발주가능)','','','0','17970','0','수입','11796.3717169124','348.36864950362','213','390',1,'manager1');</v>
      </c>
      <c r="U3135" s="5"/>
    </row>
    <row r="3136" spans="1:21" x14ac:dyDescent="0.35">
      <c r="A3136" s="6" t="s">
        <v>16445</v>
      </c>
      <c r="B3136" s="1" t="s">
        <v>22786</v>
      </c>
      <c r="C3136" s="1" t="s">
        <v>3282</v>
      </c>
      <c r="D3136" s="1" t="s">
        <v>3408</v>
      </c>
      <c r="F3136" s="1" t="s">
        <v>4075</v>
      </c>
      <c r="G3136" s="1" t="s">
        <v>4076</v>
      </c>
      <c r="J3136" s="2">
        <v>0</v>
      </c>
      <c r="K3136" s="7">
        <v>22530</v>
      </c>
      <c r="L3136" s="1">
        <v>0</v>
      </c>
      <c r="M3136" s="1" t="s">
        <v>30</v>
      </c>
      <c r="N3136" s="11">
        <v>2474.7589767391937</v>
      </c>
      <c r="O3136" s="11">
        <v>884.58951862543734</v>
      </c>
      <c r="P3136" s="11">
        <v>424</v>
      </c>
      <c r="Q3136" s="1">
        <v>29</v>
      </c>
      <c r="R3136" s="3">
        <v>1</v>
      </c>
      <c r="S3136" s="3" t="s">
        <v>22833</v>
      </c>
      <c r="T3136" s="8" t="str">
        <f t="shared" si="48"/>
        <v>INSERT INTO item VALUES('0003027','식재료','우둔','우육','','(소량전용)우육(우둔,냉동,Steer,국용,호주)','1Kg(4*4*0.3cm/병원식,1kg미만 발주가능)','','','0','22530','0','수입','2474.75897673919','884.589518625437','424','29',1,'manager1');</v>
      </c>
      <c r="U3136" s="5"/>
    </row>
    <row r="3137" spans="1:21" x14ac:dyDescent="0.35">
      <c r="A3137" s="6" t="s">
        <v>16446</v>
      </c>
      <c r="B3137" s="1" t="s">
        <v>22786</v>
      </c>
      <c r="C3137" s="1" t="s">
        <v>3282</v>
      </c>
      <c r="D3137" s="1" t="s">
        <v>3408</v>
      </c>
      <c r="F3137" s="1" t="s">
        <v>4077</v>
      </c>
      <c r="G3137" s="1" t="s">
        <v>2576</v>
      </c>
      <c r="J3137" s="2">
        <v>0</v>
      </c>
      <c r="K3137" s="7">
        <v>17260</v>
      </c>
      <c r="L3137" s="1">
        <v>0</v>
      </c>
      <c r="M3137" s="1" t="s">
        <v>30</v>
      </c>
      <c r="N3137" s="11">
        <v>24685.002648877577</v>
      </c>
      <c r="O3137" s="11">
        <v>419.39701455185883</v>
      </c>
      <c r="P3137" s="11">
        <v>413</v>
      </c>
      <c r="Q3137" s="1">
        <v>657</v>
      </c>
      <c r="R3137" s="3">
        <v>1</v>
      </c>
      <c r="S3137" s="3" t="s">
        <v>22833</v>
      </c>
      <c r="T3137" s="8" t="str">
        <f t="shared" si="48"/>
        <v>INSERT INTO item VALUES('0003028','식재료','우둔','우육','','(소량전용)우육(우둔,냉동,통덩어리,호주)','1Kg(1kg미만 발주가능)','','','0','17260','0','수입','24685.0026488776','419.397014551859','413','657',1,'manager1');</v>
      </c>
      <c r="U3137" s="5"/>
    </row>
    <row r="3138" spans="1:21" x14ac:dyDescent="0.35">
      <c r="A3138" s="6" t="s">
        <v>16447</v>
      </c>
      <c r="B3138" s="1" t="s">
        <v>22786</v>
      </c>
      <c r="C3138" s="1" t="s">
        <v>3282</v>
      </c>
      <c r="D3138" s="1" t="s">
        <v>3408</v>
      </c>
      <c r="F3138" s="1" t="s">
        <v>4073</v>
      </c>
      <c r="G3138" s="1" t="s">
        <v>2559</v>
      </c>
      <c r="J3138" s="2">
        <v>0</v>
      </c>
      <c r="K3138" s="7">
        <v>17970</v>
      </c>
      <c r="L3138" s="1">
        <v>0</v>
      </c>
      <c r="M3138" s="1" t="s">
        <v>30</v>
      </c>
      <c r="N3138" s="11">
        <v>874.94747342452479</v>
      </c>
      <c r="O3138" s="11">
        <v>932.09640488764626</v>
      </c>
      <c r="P3138" s="11">
        <v>819</v>
      </c>
      <c r="Q3138" s="1">
        <v>372</v>
      </c>
      <c r="R3138" s="3">
        <v>1</v>
      </c>
      <c r="S3138" s="3" t="s">
        <v>22833</v>
      </c>
      <c r="T3138" s="8" t="str">
        <f t="shared" ref="T3138:T3201" si="49">"INSERT INTO item VALUES('"&amp;A3138&amp;"','"&amp;B3138&amp;"','"&amp;D3138&amp;"','"&amp;C3138&amp;"','"&amp;E3138&amp;"','"&amp;F3138&amp;"','"&amp;G3138&amp;"','"&amp;H3138&amp;"','"&amp;I3138&amp;"','"&amp;J3138&amp;"','"&amp;K3138&amp;"','"&amp;L3138&amp;"','"&amp;M3138&amp;"','"&amp;N3138&amp;"','"&amp;O3138&amp;"','"&amp;P3138&amp;"','"&amp;Q3138&amp;"',"&amp;R3138&amp;",'"&amp;S3138&amp;"');"</f>
        <v>INSERT INTO item VALUES('0003029','식재료','우둔','우육','','(소량전용)우육(우둔,냉동,Steer,분쇄,호주)','1Kg(1kg미만발주가능)','','','0','17970','0','수입','874.947473424525','932.096404887646','819','372',1,'manager1');</v>
      </c>
      <c r="U3138" s="5"/>
    </row>
    <row r="3139" spans="1:21" x14ac:dyDescent="0.35">
      <c r="A3139" s="6" t="s">
        <v>16448</v>
      </c>
      <c r="B3139" s="1" t="s">
        <v>22786</v>
      </c>
      <c r="C3139" s="1" t="s">
        <v>3282</v>
      </c>
      <c r="D3139" s="1" t="s">
        <v>3408</v>
      </c>
      <c r="F3139" s="1" t="s">
        <v>4078</v>
      </c>
      <c r="G3139" s="1" t="s">
        <v>4079</v>
      </c>
      <c r="J3139" s="2">
        <v>0</v>
      </c>
      <c r="K3139" s="7">
        <v>21420</v>
      </c>
      <c r="L3139" s="1">
        <v>0</v>
      </c>
      <c r="M3139" s="1" t="s">
        <v>30</v>
      </c>
      <c r="N3139" s="11">
        <v>12433.845543400725</v>
      </c>
      <c r="O3139" s="11">
        <v>29.23492724669341</v>
      </c>
      <c r="P3139" s="11">
        <v>406</v>
      </c>
      <c r="Q3139" s="1">
        <v>10</v>
      </c>
      <c r="R3139" s="3">
        <v>1</v>
      </c>
      <c r="S3139" s="3" t="s">
        <v>22833</v>
      </c>
      <c r="T3139" s="8" t="str">
        <f t="shared" si="49"/>
        <v>INSERT INTO item VALUES('0003030','식재료','우둔','우육','','(소량전용)우육(우둔,냉동,Steer,깍둑썰기,호주)','2*2*2cm(1kg미만발주가능)','','','0','21420','0','수입','12433.8455434007','29.2349272466934','406','10',1,'manager1');</v>
      </c>
      <c r="U3139" s="5"/>
    </row>
    <row r="3140" spans="1:21" x14ac:dyDescent="0.35">
      <c r="A3140" s="6" t="s">
        <v>16449</v>
      </c>
      <c r="B3140" s="1" t="s">
        <v>22786</v>
      </c>
      <c r="C3140" s="1" t="s">
        <v>3282</v>
      </c>
      <c r="D3140" s="1" t="s">
        <v>3408</v>
      </c>
      <c r="F3140" s="1" t="s">
        <v>4080</v>
      </c>
      <c r="G3140" s="1" t="s">
        <v>4081</v>
      </c>
      <c r="J3140" s="2">
        <v>0</v>
      </c>
      <c r="K3140" s="7">
        <v>18660</v>
      </c>
      <c r="L3140" s="1">
        <v>0</v>
      </c>
      <c r="M3140" s="1" t="s">
        <v>30</v>
      </c>
      <c r="N3140" s="11">
        <v>48095.215955135667</v>
      </c>
      <c r="O3140" s="11">
        <v>163.00901175889459</v>
      </c>
      <c r="P3140" s="11">
        <v>28</v>
      </c>
      <c r="Q3140" s="1">
        <v>464</v>
      </c>
      <c r="R3140" s="3">
        <v>1</v>
      </c>
      <c r="S3140" s="3" t="s">
        <v>22833</v>
      </c>
      <c r="T3140" s="8" t="str">
        <f t="shared" si="49"/>
        <v>INSERT INTO item VALUES('0003031','식재료','우둔','우육','','(소량전용)우육(우둔,냉동,Steer,채썰기,호주)','1Kg(0.4*0.4*5.5cm/1kg미만 발주가능)','','','0','18660','0','수입','48095.2159551357','163.009011758895','28','464',1,'manager1');</v>
      </c>
      <c r="U3140" s="5"/>
    </row>
    <row r="3141" spans="1:21" x14ac:dyDescent="0.35">
      <c r="A3141" s="6" t="s">
        <v>16450</v>
      </c>
      <c r="B3141" s="1" t="s">
        <v>22786</v>
      </c>
      <c r="C3141" s="1" t="s">
        <v>3282</v>
      </c>
      <c r="D3141" s="1" t="s">
        <v>3408</v>
      </c>
      <c r="F3141" s="1" t="s">
        <v>4082</v>
      </c>
      <c r="G3141" s="1" t="s">
        <v>4083</v>
      </c>
      <c r="J3141" s="2">
        <v>0</v>
      </c>
      <c r="K3141" s="7">
        <v>18660</v>
      </c>
      <c r="L3141" s="1">
        <v>0</v>
      </c>
      <c r="M3141" s="1" t="s">
        <v>30</v>
      </c>
      <c r="N3141" s="11">
        <v>26117.103928779805</v>
      </c>
      <c r="O3141" s="11">
        <v>486.5062656112795</v>
      </c>
      <c r="P3141" s="11">
        <v>260</v>
      </c>
      <c r="Q3141" s="1">
        <v>617</v>
      </c>
      <c r="R3141" s="3">
        <v>1</v>
      </c>
      <c r="S3141" s="3" t="s">
        <v>22833</v>
      </c>
      <c r="T3141" s="8" t="str">
        <f t="shared" si="49"/>
        <v>INSERT INTO item VALUES('0003032','식재료','우둔','우육','','(소량전용)우육(우둔,냉동,Steer,불고기용,호주)','6*3*0.3/병원식(1kg미만발주가능)','','','0','18660','0','수입','26117.1039287798','486.50626561128','260','617',1,'manager1');</v>
      </c>
      <c r="U3141" s="5"/>
    </row>
    <row r="3142" spans="1:21" x14ac:dyDescent="0.35">
      <c r="A3142" s="6" t="s">
        <v>16451</v>
      </c>
      <c r="B3142" s="1" t="s">
        <v>22786</v>
      </c>
      <c r="C3142" s="1" t="s">
        <v>3282</v>
      </c>
      <c r="D3142" s="1" t="s">
        <v>3408</v>
      </c>
      <c r="F3142" s="1" t="s">
        <v>4067</v>
      </c>
      <c r="G3142" s="1" t="s">
        <v>3903</v>
      </c>
      <c r="J3142" s="2">
        <v>0</v>
      </c>
      <c r="K3142" s="7">
        <v>17260</v>
      </c>
      <c r="L3142" s="1">
        <v>0</v>
      </c>
      <c r="M3142" s="1" t="s">
        <v>30</v>
      </c>
      <c r="N3142" s="11">
        <v>19772.593320557695</v>
      </c>
      <c r="O3142" s="11">
        <v>50.211763805902756</v>
      </c>
      <c r="P3142" s="11">
        <v>110</v>
      </c>
      <c r="Q3142" s="1">
        <v>170</v>
      </c>
      <c r="R3142" s="3">
        <v>1</v>
      </c>
      <c r="S3142" s="3" t="s">
        <v>22833</v>
      </c>
      <c r="T3142" s="8" t="str">
        <f t="shared" si="49"/>
        <v>INSERT INTO item VALUES('0003033','식재료','우둔','우육','','(소량전용)우육(우둔,냉동,장조림용,호주)','1Kg(5*5*5cm/1kg미만 발주가능)','','','0','17260','0','수입','19772.5933205577','50.2117638059028','110','170',1,'manager1');</v>
      </c>
      <c r="U3142" s="5"/>
    </row>
    <row r="3143" spans="1:21" x14ac:dyDescent="0.35">
      <c r="A3143" s="6" t="s">
        <v>16452</v>
      </c>
      <c r="B3143" s="1" t="s">
        <v>22786</v>
      </c>
      <c r="C3143" s="1" t="s">
        <v>3282</v>
      </c>
      <c r="D3143" s="1" t="s">
        <v>3408</v>
      </c>
      <c r="F3143" s="1" t="s">
        <v>4084</v>
      </c>
      <c r="G3143" s="1" t="s">
        <v>4085</v>
      </c>
      <c r="J3143" s="2">
        <v>0</v>
      </c>
      <c r="K3143" s="7">
        <v>21020</v>
      </c>
      <c r="L3143" s="1">
        <v>0</v>
      </c>
      <c r="M3143" s="1" t="s">
        <v>30</v>
      </c>
      <c r="N3143" s="11">
        <v>12951.279942614236</v>
      </c>
      <c r="O3143" s="11">
        <v>128.38345653050774</v>
      </c>
      <c r="P3143" s="11">
        <v>390</v>
      </c>
      <c r="Q3143" s="1">
        <v>128</v>
      </c>
      <c r="R3143" s="3">
        <v>1</v>
      </c>
      <c r="S3143" s="3" t="s">
        <v>22833</v>
      </c>
      <c r="T3143" s="8" t="str">
        <f t="shared" si="49"/>
        <v>INSERT INTO item VALUES('0003034','식재료','우둔','우육','','(소량전용)우육(우둔,냉동,찌개용,호주)','3*4*0.25(1kg미만발주가능)','','','0','21020','0','수입','12951.2799426142','128.383456530508','390','128',1,'manager1');</v>
      </c>
      <c r="U3143" s="5"/>
    </row>
    <row r="3144" spans="1:21" x14ac:dyDescent="0.35">
      <c r="A3144" s="6" t="s">
        <v>16453</v>
      </c>
      <c r="B3144" s="1" t="s">
        <v>22786</v>
      </c>
      <c r="C3144" s="1" t="s">
        <v>3282</v>
      </c>
      <c r="D3144" s="1" t="s">
        <v>3408</v>
      </c>
      <c r="F3144" s="1" t="s">
        <v>4071</v>
      </c>
      <c r="G3144" s="1" t="s">
        <v>4086</v>
      </c>
      <c r="J3144" s="2">
        <v>0</v>
      </c>
      <c r="K3144" s="7">
        <v>18660</v>
      </c>
      <c r="L3144" s="1">
        <v>0</v>
      </c>
      <c r="M3144" s="1" t="s">
        <v>30</v>
      </c>
      <c r="N3144" s="11">
        <v>6151.6726996945081</v>
      </c>
      <c r="O3144" s="11">
        <v>771.99803697191999</v>
      </c>
      <c r="P3144" s="11">
        <v>238</v>
      </c>
      <c r="Q3144" s="1">
        <v>245</v>
      </c>
      <c r="R3144" s="3">
        <v>1</v>
      </c>
      <c r="S3144" s="3" t="s">
        <v>22833</v>
      </c>
      <c r="T3144" s="8" t="str">
        <f t="shared" si="49"/>
        <v>INSERT INTO item VALUES('0003035','식재료','우둔','우육','','(소량전용)우육(우둔,냉동,Steer,말이용,슬라이스,호주)','0.3cm 슬라이스(1kg미만발주가능)','','','0','18660','0','수입','6151.67269969451','771.99803697192','238','245',1,'manager1');</v>
      </c>
      <c r="U3144" s="5"/>
    </row>
    <row r="3145" spans="1:21" x14ac:dyDescent="0.35">
      <c r="A3145" s="6" t="s">
        <v>16454</v>
      </c>
      <c r="B3145" s="1" t="s">
        <v>22786</v>
      </c>
      <c r="C3145" s="1" t="s">
        <v>3282</v>
      </c>
      <c r="D3145" s="1" t="s">
        <v>3408</v>
      </c>
      <c r="F3145" s="1" t="s">
        <v>4080</v>
      </c>
      <c r="G3145" s="1" t="s">
        <v>4087</v>
      </c>
      <c r="J3145" s="2">
        <v>0</v>
      </c>
      <c r="K3145" s="7">
        <v>24250</v>
      </c>
      <c r="L3145" s="1">
        <v>0</v>
      </c>
      <c r="M3145" s="1" t="s">
        <v>30</v>
      </c>
      <c r="N3145" s="11">
        <v>10374.920623242502</v>
      </c>
      <c r="O3145" s="11">
        <v>925.90809604965318</v>
      </c>
      <c r="P3145" s="11">
        <v>543</v>
      </c>
      <c r="Q3145" s="1">
        <v>244</v>
      </c>
      <c r="R3145" s="3">
        <v>1</v>
      </c>
      <c r="S3145" s="3" t="s">
        <v>22833</v>
      </c>
      <c r="T3145" s="8" t="str">
        <f t="shared" si="49"/>
        <v>INSERT INTO item VALUES('0003036','식재료','우둔','우육','','(소량전용)우육(우둔,냉동,Steer,채썰기,호주)','1Kg(0.6*0.6*5~6cm/1kg미만 발주가능)','','','0','24250','0','수입','10374.9206232425','925.908096049653','543','244',1,'manager1');</v>
      </c>
      <c r="U3145" s="5"/>
    </row>
    <row r="3146" spans="1:21" x14ac:dyDescent="0.35">
      <c r="A3146" s="6" t="s">
        <v>16455</v>
      </c>
      <c r="B3146" s="1" t="s">
        <v>22786</v>
      </c>
      <c r="C3146" s="1" t="s">
        <v>3282</v>
      </c>
      <c r="D3146" s="1" t="s">
        <v>3408</v>
      </c>
      <c r="F3146" s="1" t="s">
        <v>4088</v>
      </c>
      <c r="G3146" s="1" t="s">
        <v>2794</v>
      </c>
      <c r="J3146" s="2">
        <v>0</v>
      </c>
      <c r="K3146" s="7">
        <v>18660</v>
      </c>
      <c r="L3146" s="1">
        <v>0</v>
      </c>
      <c r="M3146" s="1" t="s">
        <v>30</v>
      </c>
      <c r="N3146" s="11">
        <v>28003.173334485215</v>
      </c>
      <c r="O3146" s="11">
        <v>581.28232226362684</v>
      </c>
      <c r="P3146" s="11">
        <v>897</v>
      </c>
      <c r="Q3146" s="1">
        <v>177</v>
      </c>
      <c r="R3146" s="3">
        <v>1</v>
      </c>
      <c r="S3146" s="3" t="s">
        <v>22833</v>
      </c>
      <c r="T3146" s="8" t="str">
        <f t="shared" si="49"/>
        <v>INSERT INTO item VALUES('0003037','식재료','우둔','우육','','(소량전용)우육(우둔,냉동,채썰기,호주)','1Kg(0.5*0.5*5~6cm/1kg미만 발주가능)','','','0','18660','0','수입','28003.1733344852','581.282322263627','897','177',1,'manager1');</v>
      </c>
      <c r="U3146" s="5"/>
    </row>
    <row r="3147" spans="1:21" x14ac:dyDescent="0.35">
      <c r="A3147" s="6" t="s">
        <v>16456</v>
      </c>
      <c r="B3147" s="1" t="s">
        <v>22786</v>
      </c>
      <c r="C3147" s="1" t="s">
        <v>3282</v>
      </c>
      <c r="D3147" s="1" t="s">
        <v>3573</v>
      </c>
      <c r="F3147" s="1" t="s">
        <v>4089</v>
      </c>
      <c r="G3147" s="1" t="s">
        <v>20</v>
      </c>
      <c r="J3147" s="2">
        <v>0</v>
      </c>
      <c r="K3147" s="7">
        <v>41900</v>
      </c>
      <c r="L3147" s="1">
        <v>0</v>
      </c>
      <c r="M3147" s="1" t="s">
        <v>2</v>
      </c>
      <c r="N3147" s="11">
        <v>14794.194968703056</v>
      </c>
      <c r="O3147" s="11">
        <v>669.43321927733984</v>
      </c>
      <c r="P3147" s="11">
        <v>273</v>
      </c>
      <c r="Q3147" s="1">
        <v>325</v>
      </c>
      <c r="R3147" s="3">
        <v>1</v>
      </c>
      <c r="S3147" s="3" t="s">
        <v>22833</v>
      </c>
      <c r="T3147" s="8" t="str">
        <f t="shared" si="49"/>
        <v>INSERT INTO item VALUES('0003038','식재료','차돌박이','우육','','육우(차돌박이,냉동,3등급,통덩어리,국산육우)','1Kg','','','0','41900','0','국산','14794.1949687031','669.43321927734','273','325',1,'manager1');</v>
      </c>
      <c r="U3147" s="5"/>
    </row>
    <row r="3148" spans="1:21" x14ac:dyDescent="0.35">
      <c r="A3148" s="6" t="s">
        <v>16457</v>
      </c>
      <c r="B3148" s="1" t="s">
        <v>22786</v>
      </c>
      <c r="C3148" s="1" t="s">
        <v>3282</v>
      </c>
      <c r="D3148" s="1" t="s">
        <v>3573</v>
      </c>
      <c r="F3148" s="1" t="s">
        <v>4090</v>
      </c>
      <c r="G3148" s="1" t="s">
        <v>20</v>
      </c>
      <c r="J3148" s="2">
        <v>0</v>
      </c>
      <c r="K3148" s="7">
        <v>41900</v>
      </c>
      <c r="L3148" s="1">
        <v>0</v>
      </c>
      <c r="M3148" s="1" t="s">
        <v>2</v>
      </c>
      <c r="N3148" s="11">
        <v>45704.739124921362</v>
      </c>
      <c r="O3148" s="11">
        <v>526.18210927378834</v>
      </c>
      <c r="P3148" s="11">
        <v>622</v>
      </c>
      <c r="Q3148" s="1">
        <v>205</v>
      </c>
      <c r="R3148" s="3">
        <v>1</v>
      </c>
      <c r="S3148" s="3" t="s">
        <v>22833</v>
      </c>
      <c r="T3148" s="8" t="str">
        <f t="shared" si="49"/>
        <v>INSERT INTO item VALUES('0003039','식재료','차돌박이','우육','','육우(차돌박이,냉동,3등급,통덩어리,국산)','1Kg','','','0','41900','0','국산','45704.7391249214','526.182109273788','622','205',1,'manager1');</v>
      </c>
      <c r="U3148" s="5"/>
    </row>
    <row r="3149" spans="1:21" x14ac:dyDescent="0.35">
      <c r="A3149" s="6" t="s">
        <v>16458</v>
      </c>
      <c r="B3149" s="1" t="s">
        <v>22786</v>
      </c>
      <c r="C3149" s="1" t="s">
        <v>3282</v>
      </c>
      <c r="D3149" s="1" t="s">
        <v>3573</v>
      </c>
      <c r="F3149" s="1" t="s">
        <v>4091</v>
      </c>
      <c r="G3149" s="1" t="s">
        <v>20</v>
      </c>
      <c r="J3149" s="2">
        <v>0</v>
      </c>
      <c r="K3149" s="7">
        <v>25430</v>
      </c>
      <c r="L3149" s="1">
        <v>0</v>
      </c>
      <c r="M3149" s="1" t="s">
        <v>30</v>
      </c>
      <c r="N3149" s="11">
        <v>31998.231168111211</v>
      </c>
      <c r="O3149" s="11">
        <v>37.22577308309738</v>
      </c>
      <c r="P3149" s="11">
        <v>245</v>
      </c>
      <c r="Q3149" s="1">
        <v>598</v>
      </c>
      <c r="R3149" s="3">
        <v>1</v>
      </c>
      <c r="S3149" s="3" t="s">
        <v>22833</v>
      </c>
      <c r="T3149" s="8" t="str">
        <f t="shared" si="49"/>
        <v>INSERT INTO item VALUES('0003040','식재료','차돌박이','우육','','우육(차돌박이,냉동,Choice,통덩어리,미국)','1Kg','','','0','25430','0','수입','31998.2311681112','37.2257730830974','245','598',1,'manager1');</v>
      </c>
      <c r="U3149" s="5"/>
    </row>
    <row r="3150" spans="1:21" x14ac:dyDescent="0.35">
      <c r="A3150" s="6" t="s">
        <v>16459</v>
      </c>
      <c r="B3150" s="1" t="s">
        <v>22786</v>
      </c>
      <c r="C3150" s="1" t="s">
        <v>3282</v>
      </c>
      <c r="D3150" s="1" t="s">
        <v>3573</v>
      </c>
      <c r="F3150" s="1" t="s">
        <v>4092</v>
      </c>
      <c r="G3150" s="1" t="s">
        <v>3790</v>
      </c>
      <c r="J3150" s="2">
        <v>0</v>
      </c>
      <c r="K3150" s="7">
        <v>26560</v>
      </c>
      <c r="L3150" s="1">
        <v>0</v>
      </c>
      <c r="M3150" s="1" t="s">
        <v>30</v>
      </c>
      <c r="N3150" s="11">
        <v>119.16408083643701</v>
      </c>
      <c r="O3150" s="11">
        <v>823.11047379669844</v>
      </c>
      <c r="P3150" s="11">
        <v>503</v>
      </c>
      <c r="Q3150" s="1">
        <v>757</v>
      </c>
      <c r="R3150" s="3">
        <v>1</v>
      </c>
      <c r="S3150" s="3" t="s">
        <v>22833</v>
      </c>
      <c r="T3150" s="8" t="str">
        <f t="shared" si="49"/>
        <v>INSERT INTO item VALUES('0003041','식재료','차돌박이','우육','','우육(차돌박이,냉동,Choice,슬라이스,미국)','0.1cm','','','0','26560','0','수입','119.164080836437','823.110473796698','503','757',1,'manager1');</v>
      </c>
      <c r="U3150" s="5"/>
    </row>
    <row r="3151" spans="1:21" x14ac:dyDescent="0.35">
      <c r="A3151" s="6" t="s">
        <v>16460</v>
      </c>
      <c r="B3151" s="1" t="s">
        <v>22786</v>
      </c>
      <c r="C3151" s="1" t="s">
        <v>3282</v>
      </c>
      <c r="D3151" s="1" t="s">
        <v>3573</v>
      </c>
      <c r="F3151" s="1" t="s">
        <v>4093</v>
      </c>
      <c r="G3151" s="1" t="s">
        <v>2510</v>
      </c>
      <c r="J3151" s="2">
        <v>0</v>
      </c>
      <c r="K3151" s="7">
        <v>41900</v>
      </c>
      <c r="L3151" s="1">
        <v>0</v>
      </c>
      <c r="M3151" s="1" t="s">
        <v>2</v>
      </c>
      <c r="N3151" s="11">
        <v>17895.488172969694</v>
      </c>
      <c r="O3151" s="11">
        <v>23.816707051450003</v>
      </c>
      <c r="P3151" s="11">
        <v>826</v>
      </c>
      <c r="Q3151" s="1">
        <v>570</v>
      </c>
      <c r="R3151" s="3">
        <v>1</v>
      </c>
      <c r="S3151" s="3" t="s">
        <v>22833</v>
      </c>
      <c r="T3151" s="8" t="str">
        <f t="shared" si="49"/>
        <v>INSERT INTO item VALUES('0003042','식재료','차돌박이','우육','','육우(차돌박이,냉동,3등급,샤브샤브용,국산)','1Kg(0.1cm)','','','0','41900','0','국산','17895.4881729697','23.81670705145','826','570',1,'manager1');</v>
      </c>
      <c r="U3151" s="5"/>
    </row>
    <row r="3152" spans="1:21" x14ac:dyDescent="0.35">
      <c r="A3152" s="6" t="s">
        <v>16461</v>
      </c>
      <c r="B3152" s="1" t="s">
        <v>22786</v>
      </c>
      <c r="C3152" s="1" t="s">
        <v>3282</v>
      </c>
      <c r="D3152" s="1" t="s">
        <v>3573</v>
      </c>
      <c r="F3152" s="1" t="s">
        <v>4094</v>
      </c>
      <c r="G3152" s="1" t="s">
        <v>4095</v>
      </c>
      <c r="J3152" s="2">
        <v>0</v>
      </c>
      <c r="K3152" s="7">
        <v>43090</v>
      </c>
      <c r="L3152" s="1">
        <v>0</v>
      </c>
      <c r="M3152" s="1" t="s">
        <v>2</v>
      </c>
      <c r="N3152" s="11">
        <v>39692.040655048979</v>
      </c>
      <c r="O3152" s="11">
        <v>853.88596392450256</v>
      </c>
      <c r="P3152" s="11">
        <v>573</v>
      </c>
      <c r="Q3152" s="1">
        <v>32</v>
      </c>
      <c r="R3152" s="3">
        <v>1</v>
      </c>
      <c r="S3152" s="3" t="s">
        <v>22833</v>
      </c>
      <c r="T3152" s="8" t="str">
        <f t="shared" si="49"/>
        <v>INSERT INTO item VALUES('0003043','식재료','차돌박이','우육','','(소량전용)육우(차돌박이,냉동,3등급,샤브샤브용,국산)','1Kg(0.1cm 슬라이스, 1kg 미만 발주 가능)','','','0','43090','0','국산','39692.040655049','853.885963924503','573','32',1,'manager1');</v>
      </c>
      <c r="U3152" s="5"/>
    </row>
    <row r="3153" spans="1:21" x14ac:dyDescent="0.35">
      <c r="A3153" s="6" t="s">
        <v>16462</v>
      </c>
      <c r="B3153" s="1" t="s">
        <v>22786</v>
      </c>
      <c r="C3153" s="1" t="s">
        <v>3282</v>
      </c>
      <c r="D3153" s="1" t="s">
        <v>3573</v>
      </c>
      <c r="F3153" s="1" t="s">
        <v>4096</v>
      </c>
      <c r="G3153" s="1" t="s">
        <v>2186</v>
      </c>
      <c r="J3153" s="2">
        <v>0</v>
      </c>
      <c r="K3153" s="7">
        <v>26610</v>
      </c>
      <c r="L3153" s="1">
        <v>0</v>
      </c>
      <c r="M3153" s="1" t="s">
        <v>30</v>
      </c>
      <c r="N3153" s="11">
        <v>49810.395768736344</v>
      </c>
      <c r="O3153" s="11">
        <v>580.88963235500637</v>
      </c>
      <c r="P3153" s="11">
        <v>645</v>
      </c>
      <c r="Q3153" s="1">
        <v>50</v>
      </c>
      <c r="R3153" s="3">
        <v>1</v>
      </c>
      <c r="S3153" s="3" t="s">
        <v>22833</v>
      </c>
      <c r="T3153" s="8" t="str">
        <f t="shared" si="49"/>
        <v>INSERT INTO item VALUES('0003044','식재료','차돌박이','우육','','(소량전용)우육(차돌박이,냉동,Choice,통덩어리,미국)','Kg(1kg미만발주가능)','','','0','26610','0','수입','49810.3957687363','580.889632355006','645','50',1,'manager1');</v>
      </c>
      <c r="U3153" s="5"/>
    </row>
    <row r="3154" spans="1:21" x14ac:dyDescent="0.35">
      <c r="A3154" s="6" t="s">
        <v>16463</v>
      </c>
      <c r="B3154" s="1" t="s">
        <v>22786</v>
      </c>
      <c r="C3154" s="1" t="s">
        <v>3282</v>
      </c>
      <c r="D3154" s="1" t="s">
        <v>3454</v>
      </c>
      <c r="F3154" s="1" t="s">
        <v>4097</v>
      </c>
      <c r="G3154" s="1" t="s">
        <v>3775</v>
      </c>
      <c r="J3154" s="2">
        <v>0</v>
      </c>
      <c r="K3154" s="7">
        <v>17730</v>
      </c>
      <c r="L3154" s="1">
        <v>0</v>
      </c>
      <c r="M3154" s="1" t="s">
        <v>30</v>
      </c>
      <c r="N3154" s="11">
        <v>63852.538106402448</v>
      </c>
      <c r="O3154" s="11">
        <v>118.2717773287838</v>
      </c>
      <c r="P3154" s="11">
        <v>715</v>
      </c>
      <c r="Q3154" s="1">
        <v>588</v>
      </c>
      <c r="R3154" s="3">
        <v>1</v>
      </c>
      <c r="S3154" s="3" t="s">
        <v>22833</v>
      </c>
      <c r="T3154" s="8" t="str">
        <f t="shared" si="49"/>
        <v>INSERT INTO item VALUES('0003045','식재료','설도','우육','','우육(설도,냉동,불고기용,Steer,호주)','1Kg(6*6*0.3cm)','','','0','17730','0','수입','63852.5381064024','118.271777328784','715','588',1,'manager1');</v>
      </c>
      <c r="U3154" s="5"/>
    </row>
    <row r="3155" spans="1:21" x14ac:dyDescent="0.35">
      <c r="A3155" s="6" t="s">
        <v>16464</v>
      </c>
      <c r="B3155" s="1" t="s">
        <v>22786</v>
      </c>
      <c r="C3155" s="1" t="s">
        <v>3282</v>
      </c>
      <c r="D3155" s="1" t="s">
        <v>3454</v>
      </c>
      <c r="F3155" s="1" t="s">
        <v>4098</v>
      </c>
      <c r="G3155" s="1" t="s">
        <v>4099</v>
      </c>
      <c r="J3155" s="2">
        <v>0</v>
      </c>
      <c r="K3155" s="7">
        <v>17740</v>
      </c>
      <c r="L3155" s="1">
        <v>0</v>
      </c>
      <c r="M3155" s="1" t="s">
        <v>30</v>
      </c>
      <c r="N3155" s="11">
        <v>209.50597901263609</v>
      </c>
      <c r="O3155" s="11">
        <v>87.794737394749859</v>
      </c>
      <c r="P3155" s="11">
        <v>77</v>
      </c>
      <c r="Q3155" s="1">
        <v>476</v>
      </c>
      <c r="R3155" s="3">
        <v>1</v>
      </c>
      <c r="S3155" s="3" t="s">
        <v>22833</v>
      </c>
      <c r="T3155" s="8" t="str">
        <f t="shared" si="49"/>
        <v>INSERT INTO item VALUES('0003046','식재료','설도','우육','','우육(설도,냉동,전감용,호주)','병원군,두께3mm','','','0','17740','0','수입','209.505979012636','87.7947373947499','77','476',1,'manager1');</v>
      </c>
      <c r="U3155" s="5"/>
    </row>
    <row r="3156" spans="1:21" x14ac:dyDescent="0.35">
      <c r="A3156" s="6" t="s">
        <v>16465</v>
      </c>
      <c r="B3156" s="1" t="s">
        <v>22786</v>
      </c>
      <c r="C3156" s="1" t="s">
        <v>3282</v>
      </c>
      <c r="D3156" s="1" t="s">
        <v>3454</v>
      </c>
      <c r="F3156" s="1" t="s">
        <v>4100</v>
      </c>
      <c r="G3156" s="1" t="s">
        <v>3088</v>
      </c>
      <c r="J3156" s="2">
        <v>0</v>
      </c>
      <c r="K3156" s="7">
        <v>17740</v>
      </c>
      <c r="L3156" s="1">
        <v>0</v>
      </c>
      <c r="M3156" s="1" t="s">
        <v>30</v>
      </c>
      <c r="N3156" s="11">
        <v>31224.44168334208</v>
      </c>
      <c r="O3156" s="11">
        <v>713.69555540913689</v>
      </c>
      <c r="P3156" s="11">
        <v>759</v>
      </c>
      <c r="Q3156" s="1">
        <v>67</v>
      </c>
      <c r="R3156" s="3">
        <v>1</v>
      </c>
      <c r="S3156" s="3" t="s">
        <v>22833</v>
      </c>
      <c r="T3156" s="8" t="str">
        <f t="shared" si="49"/>
        <v>INSERT INTO item VALUES('0003047','식재료','설도','우육','','우육(설도,냉동,너비아니용,호주)','병원군,두께5mm','','','0','17740','0','수입','31224.4416833421','713.695555409137','759','67',1,'manager1');</v>
      </c>
      <c r="U3156" s="5"/>
    </row>
    <row r="3157" spans="1:21" x14ac:dyDescent="0.35">
      <c r="A3157" s="6" t="s">
        <v>16466</v>
      </c>
      <c r="B3157" s="1" t="s">
        <v>22786</v>
      </c>
      <c r="C3157" s="1" t="s">
        <v>3282</v>
      </c>
      <c r="D3157" s="1" t="s">
        <v>3454</v>
      </c>
      <c r="F3157" s="1" t="s">
        <v>4101</v>
      </c>
      <c r="G3157" s="1" t="s">
        <v>3091</v>
      </c>
      <c r="J3157" s="2">
        <v>0</v>
      </c>
      <c r="K3157" s="7">
        <v>17740</v>
      </c>
      <c r="L3157" s="1">
        <v>0</v>
      </c>
      <c r="M3157" s="1" t="s">
        <v>30</v>
      </c>
      <c r="N3157" s="11">
        <v>97.895637239825433</v>
      </c>
      <c r="O3157" s="11">
        <v>390.56540061100043</v>
      </c>
      <c r="P3157" s="11">
        <v>429</v>
      </c>
      <c r="Q3157" s="1">
        <v>131</v>
      </c>
      <c r="R3157" s="3">
        <v>1</v>
      </c>
      <c r="S3157" s="3" t="s">
        <v>22833</v>
      </c>
      <c r="T3157" s="8" t="str">
        <f t="shared" si="49"/>
        <v>INSERT INTO item VALUES('0003048','식재료','설도','우육','','우육(설도,냉동,말이용,호주)','병원군,두께2mm','','','0','17740','0','수입','97.8956372398254','390.565400611','429','131',1,'manager1');</v>
      </c>
      <c r="U3157" s="5"/>
    </row>
    <row r="3158" spans="1:21" x14ac:dyDescent="0.35">
      <c r="A3158" s="6" t="s">
        <v>16467</v>
      </c>
      <c r="B3158" s="1" t="s">
        <v>22786</v>
      </c>
      <c r="C3158" s="1" t="s">
        <v>3282</v>
      </c>
      <c r="D3158" s="1" t="s">
        <v>3454</v>
      </c>
      <c r="F3158" s="1" t="s">
        <v>4102</v>
      </c>
      <c r="G3158" s="1" t="s">
        <v>3797</v>
      </c>
      <c r="J3158" s="2">
        <v>0</v>
      </c>
      <c r="K3158" s="7">
        <v>27030</v>
      </c>
      <c r="L3158" s="1">
        <v>0</v>
      </c>
      <c r="M3158" s="1" t="s">
        <v>2</v>
      </c>
      <c r="N3158" s="11">
        <v>45831.134316734278</v>
      </c>
      <c r="O3158" s="11">
        <v>718.78197417230717</v>
      </c>
      <c r="P3158" s="11">
        <v>890</v>
      </c>
      <c r="Q3158" s="1">
        <v>174</v>
      </c>
      <c r="R3158" s="3">
        <v>1</v>
      </c>
      <c r="S3158" s="3" t="s">
        <v>22833</v>
      </c>
      <c r="T3158" s="8" t="str">
        <f t="shared" si="49"/>
        <v>INSERT INTO item VALUES('0003049','식재료','설도','우육','','우육(D-2)(설도,냉동,3등급,채썰기,국산)','1Kg(0.5*0.3*8cm)','','','0','27030','0','국산','45831.1343167343','718.781974172307','890','174',1,'manager1');</v>
      </c>
      <c r="U3158" s="5"/>
    </row>
    <row r="3159" spans="1:21" x14ac:dyDescent="0.35">
      <c r="A3159" s="6" t="s">
        <v>16468</v>
      </c>
      <c r="B3159" s="1" t="s">
        <v>22786</v>
      </c>
      <c r="C3159" s="1" t="s">
        <v>3282</v>
      </c>
      <c r="D3159" s="1" t="s">
        <v>3454</v>
      </c>
      <c r="F3159" s="1" t="s">
        <v>4103</v>
      </c>
      <c r="G3159" s="1" t="s">
        <v>4104</v>
      </c>
      <c r="J3159" s="2">
        <v>0</v>
      </c>
      <c r="K3159" s="7">
        <v>17730</v>
      </c>
      <c r="L3159" s="1">
        <v>0</v>
      </c>
      <c r="M3159" s="1" t="s">
        <v>30</v>
      </c>
      <c r="N3159" s="11">
        <v>43235.964650009686</v>
      </c>
      <c r="O3159" s="11">
        <v>146.39815031841118</v>
      </c>
      <c r="P3159" s="11">
        <v>330</v>
      </c>
      <c r="Q3159" s="1">
        <v>370</v>
      </c>
      <c r="R3159" s="3">
        <v>1</v>
      </c>
      <c r="S3159" s="3" t="s">
        <v>22833</v>
      </c>
      <c r="T3159" s="8" t="str">
        <f t="shared" si="49"/>
        <v>INSERT INTO item VALUES('0003050','식재료','설도','우육','','우육(설도,냉동,채썰기,호주)','0.5*0.5*7','','','0','17730','0','수입','43235.9646500097','146.398150318411','330','370',1,'manager1');</v>
      </c>
      <c r="U3159" s="5"/>
    </row>
    <row r="3160" spans="1:21" x14ac:dyDescent="0.35">
      <c r="A3160" s="6" t="s">
        <v>16469</v>
      </c>
      <c r="B3160" s="1" t="s">
        <v>22786</v>
      </c>
      <c r="C3160" s="1" t="s">
        <v>3282</v>
      </c>
      <c r="D3160" s="1" t="s">
        <v>3454</v>
      </c>
      <c r="F3160" s="1" t="s">
        <v>4105</v>
      </c>
      <c r="G3160" s="1" t="s">
        <v>3794</v>
      </c>
      <c r="J3160" s="2">
        <v>0</v>
      </c>
      <c r="K3160" s="7">
        <v>25010</v>
      </c>
      <c r="L3160" s="1">
        <v>0</v>
      </c>
      <c r="M3160" s="1" t="s">
        <v>2</v>
      </c>
      <c r="N3160" s="11">
        <v>4992.5279376468861</v>
      </c>
      <c r="O3160" s="11">
        <v>517.55569293815063</v>
      </c>
      <c r="P3160" s="11">
        <v>169</v>
      </c>
      <c r="Q3160" s="1">
        <v>11</v>
      </c>
      <c r="R3160" s="3">
        <v>1</v>
      </c>
      <c r="S3160" s="3" t="s">
        <v>22833</v>
      </c>
      <c r="T3160" s="8" t="str">
        <f t="shared" si="49"/>
        <v>INSERT INTO item VALUES('0003051','식재료','설도','우육','','우육(D-2)(설도,냉동,3등급,불고기용,국산)','1Kg(5*7*0.2~0.3cm)','','','0','25010','0','국산','4992.52793764689','517.555692938151','169','11',1,'manager1');</v>
      </c>
      <c r="U3160" s="5"/>
    </row>
    <row r="3161" spans="1:21" x14ac:dyDescent="0.35">
      <c r="A3161" s="6" t="s">
        <v>16470</v>
      </c>
      <c r="B3161" s="1" t="s">
        <v>22786</v>
      </c>
      <c r="C3161" s="1" t="s">
        <v>3282</v>
      </c>
      <c r="D3161" s="1" t="s">
        <v>3454</v>
      </c>
      <c r="F3161" s="1" t="s">
        <v>4106</v>
      </c>
      <c r="G3161" s="1" t="s">
        <v>4107</v>
      </c>
      <c r="J3161" s="2">
        <v>0</v>
      </c>
      <c r="K3161" s="7">
        <v>17740</v>
      </c>
      <c r="L3161" s="1">
        <v>0</v>
      </c>
      <c r="M3161" s="1" t="s">
        <v>30</v>
      </c>
      <c r="N3161" s="11">
        <v>21884.557829565572</v>
      </c>
      <c r="O3161" s="11">
        <v>47.834577275235986</v>
      </c>
      <c r="P3161" s="11">
        <v>724</v>
      </c>
      <c r="Q3161" s="1">
        <v>19</v>
      </c>
      <c r="R3161" s="3">
        <v>1</v>
      </c>
      <c r="S3161" s="3" t="s">
        <v>22833</v>
      </c>
      <c r="T3161" s="8" t="str">
        <f t="shared" si="49"/>
        <v>INSERT INTO item VALUES('0003052','식재료','설도','우육','','우육(설도,냉동,호주)','2*2*0.5','','','0','17740','0','수입','21884.5578295656','47.834577275236','724','19',1,'manager1');</v>
      </c>
      <c r="U3161" s="5"/>
    </row>
    <row r="3162" spans="1:21" x14ac:dyDescent="0.35">
      <c r="A3162" s="6" t="s">
        <v>16471</v>
      </c>
      <c r="B3162" s="1" t="s">
        <v>22786</v>
      </c>
      <c r="C3162" s="1" t="s">
        <v>3282</v>
      </c>
      <c r="D3162" s="1" t="s">
        <v>3454</v>
      </c>
      <c r="F3162" s="1" t="s">
        <v>4108</v>
      </c>
      <c r="G3162" s="1" t="s">
        <v>74</v>
      </c>
      <c r="J3162" s="2">
        <v>0</v>
      </c>
      <c r="K3162" s="7">
        <v>17300</v>
      </c>
      <c r="L3162" s="1">
        <v>0</v>
      </c>
      <c r="M3162" s="1" t="s">
        <v>30</v>
      </c>
      <c r="N3162" s="11">
        <v>9489.973540156303</v>
      </c>
      <c r="O3162" s="11">
        <v>764.8259841862656</v>
      </c>
      <c r="P3162" s="11">
        <v>862</v>
      </c>
      <c r="Q3162" s="1">
        <v>260</v>
      </c>
      <c r="R3162" s="3">
        <v>1</v>
      </c>
      <c r="S3162" s="3" t="s">
        <v>22833</v>
      </c>
      <c r="T3162" s="8" t="str">
        <f t="shared" si="49"/>
        <v>INSERT INTO item VALUES('0003053','식재료','설도','우육','','우육(설도,통덩어리,냉동,Steer,호주)','500g','','','0','17300','0','수입','9489.9735401563','764.825984186266','862','260',1,'manager1');</v>
      </c>
      <c r="U3162" s="5"/>
    </row>
    <row r="3163" spans="1:21" x14ac:dyDescent="0.35">
      <c r="A3163" s="6" t="s">
        <v>16472</v>
      </c>
      <c r="B3163" s="1" t="s">
        <v>22786</v>
      </c>
      <c r="C3163" s="1" t="s">
        <v>3282</v>
      </c>
      <c r="D3163" s="1" t="s">
        <v>3454</v>
      </c>
      <c r="F3163" s="1" t="s">
        <v>4100</v>
      </c>
      <c r="G3163" s="1" t="s">
        <v>4109</v>
      </c>
      <c r="J3163" s="2">
        <v>0</v>
      </c>
      <c r="K3163" s="7">
        <v>17730</v>
      </c>
      <c r="L3163" s="1">
        <v>0</v>
      </c>
      <c r="M3163" s="1" t="s">
        <v>30</v>
      </c>
      <c r="N3163" s="11">
        <v>6214.9512457928549</v>
      </c>
      <c r="O3163" s="11">
        <v>922.77199726549611</v>
      </c>
      <c r="P3163" s="11">
        <v>245</v>
      </c>
      <c r="Q3163" s="1">
        <v>227</v>
      </c>
      <c r="R3163" s="3">
        <v>1</v>
      </c>
      <c r="S3163" s="3" t="s">
        <v>22833</v>
      </c>
      <c r="T3163" s="8" t="str">
        <f t="shared" si="49"/>
        <v>INSERT INTO item VALUES('0003054','식재료','설도','우육','','우육(설도,냉동,너비아니용,호주)','병원군,두께5mm슬라이스, 연육','','','0','17730','0','수입','6214.95124579285','922.771997265496','245','227',1,'manager1');</v>
      </c>
      <c r="U3163" s="5"/>
    </row>
    <row r="3164" spans="1:21" x14ac:dyDescent="0.35">
      <c r="A3164" s="6" t="s">
        <v>16473</v>
      </c>
      <c r="B3164" s="1" t="s">
        <v>22786</v>
      </c>
      <c r="C3164" s="1" t="s">
        <v>3282</v>
      </c>
      <c r="D3164" s="1" t="s">
        <v>3454</v>
      </c>
      <c r="F3164" s="1" t="s">
        <v>4032</v>
      </c>
      <c r="G3164" s="1" t="s">
        <v>3703</v>
      </c>
      <c r="J3164" s="2">
        <v>0</v>
      </c>
      <c r="K3164" s="7">
        <v>17740</v>
      </c>
      <c r="L3164" s="1">
        <v>0</v>
      </c>
      <c r="M3164" s="1" t="s">
        <v>30</v>
      </c>
      <c r="N3164" s="11">
        <v>42.322453853169051</v>
      </c>
      <c r="O3164" s="11">
        <v>516.62742642670821</v>
      </c>
      <c r="P3164" s="11">
        <v>100</v>
      </c>
      <c r="Q3164" s="1">
        <v>129</v>
      </c>
      <c r="R3164" s="3">
        <v>1</v>
      </c>
      <c r="S3164" s="3" t="s">
        <v>22833</v>
      </c>
      <c r="T3164" s="8" t="str">
        <f t="shared" si="49"/>
        <v>INSERT INTO item VALUES('0003055','식재료','설도','우육','','우육(설도,냉동,Steer,불고기용,호주)','6*6*0.2','','','0','17740','0','수입','42.3224538531691','516.627426426708','100','129',1,'manager1');</v>
      </c>
      <c r="U3164" s="5"/>
    </row>
    <row r="3165" spans="1:21" x14ac:dyDescent="0.35">
      <c r="A3165" s="6" t="s">
        <v>16474</v>
      </c>
      <c r="B3165" s="1" t="s">
        <v>22786</v>
      </c>
      <c r="C3165" s="1" t="s">
        <v>3282</v>
      </c>
      <c r="D3165" s="1" t="s">
        <v>3454</v>
      </c>
      <c r="F3165" s="1" t="s">
        <v>4110</v>
      </c>
      <c r="G3165" s="1" t="s">
        <v>4111</v>
      </c>
      <c r="J3165" s="2">
        <v>0</v>
      </c>
      <c r="K3165" s="7">
        <v>26190</v>
      </c>
      <c r="L3165" s="1">
        <v>0</v>
      </c>
      <c r="M3165" s="1" t="s">
        <v>2</v>
      </c>
      <c r="N3165" s="11">
        <v>9523.1762903104864</v>
      </c>
      <c r="O3165" s="11">
        <v>785.30219706377363</v>
      </c>
      <c r="P3165" s="11">
        <v>172</v>
      </c>
      <c r="Q3165" s="1">
        <v>304</v>
      </c>
      <c r="R3165" s="3">
        <v>1</v>
      </c>
      <c r="S3165" s="3" t="s">
        <v>22833</v>
      </c>
      <c r="T3165" s="8" t="str">
        <f t="shared" si="49"/>
        <v>INSERT INTO item VALUES('0003056','식재료','설도','우육','','(소량전용)우육(D-2)(설도,냉동,3등급,불고기용,국산)','5*7*0.28(1kg미만발주가능)','','','0','26190','0','국산','9523.17629031049','785.302197063774','172','304',1,'manager1');</v>
      </c>
      <c r="U3165" s="5"/>
    </row>
    <row r="3166" spans="1:21" x14ac:dyDescent="0.35">
      <c r="A3166" s="6" t="s">
        <v>16475</v>
      </c>
      <c r="B3166" s="1" t="s">
        <v>22786</v>
      </c>
      <c r="C3166" s="1" t="s">
        <v>3282</v>
      </c>
      <c r="D3166" s="1" t="s">
        <v>3454</v>
      </c>
      <c r="F3166" s="1" t="s">
        <v>4112</v>
      </c>
      <c r="G3166" s="1" t="s">
        <v>3818</v>
      </c>
      <c r="J3166" s="2">
        <v>0</v>
      </c>
      <c r="K3166" s="7">
        <v>18920</v>
      </c>
      <c r="L3166" s="1">
        <v>0</v>
      </c>
      <c r="M3166" s="1" t="s">
        <v>30</v>
      </c>
      <c r="N3166" s="11">
        <v>23167.635588677775</v>
      </c>
      <c r="O3166" s="11">
        <v>356.06105222232077</v>
      </c>
      <c r="P3166" s="11">
        <v>18</v>
      </c>
      <c r="Q3166" s="1">
        <v>64</v>
      </c>
      <c r="R3166" s="3">
        <v>1</v>
      </c>
      <c r="S3166" s="3" t="s">
        <v>22833</v>
      </c>
      <c r="T3166" s="8" t="str">
        <f t="shared" si="49"/>
        <v>INSERT INTO item VALUES('0003057','식재료','설도','우육','','(소량전용)우육(설도,냉동,전감용,호주)','1Kg(0.3cm/1kg미만 발주가능)','','','0','18920','0','수입','23167.6355886778','356.061052222321','18','64',1,'manager1');</v>
      </c>
      <c r="U3166" s="5"/>
    </row>
    <row r="3167" spans="1:21" x14ac:dyDescent="0.35">
      <c r="A3167" s="6" t="s">
        <v>16476</v>
      </c>
      <c r="B3167" s="1" t="s">
        <v>22786</v>
      </c>
      <c r="C3167" s="1" t="s">
        <v>3282</v>
      </c>
      <c r="D3167" s="1" t="s">
        <v>3454</v>
      </c>
      <c r="F3167" s="1" t="s">
        <v>4113</v>
      </c>
      <c r="G3167" s="1" t="s">
        <v>3440</v>
      </c>
      <c r="J3167" s="2">
        <v>0</v>
      </c>
      <c r="K3167" s="7">
        <v>18930</v>
      </c>
      <c r="L3167" s="1">
        <v>0</v>
      </c>
      <c r="M3167" s="1" t="s">
        <v>30</v>
      </c>
      <c r="N3167" s="11">
        <v>2434.592531150181</v>
      </c>
      <c r="O3167" s="11">
        <v>523.90657096398149</v>
      </c>
      <c r="P3167" s="11">
        <v>849</v>
      </c>
      <c r="Q3167" s="1">
        <v>209</v>
      </c>
      <c r="R3167" s="3">
        <v>1</v>
      </c>
      <c r="S3167" s="3" t="s">
        <v>22833</v>
      </c>
      <c r="T3167" s="8" t="str">
        <f t="shared" si="49"/>
        <v>INSERT INTO item VALUES('0003058','식재료','설도','우육','','(소량전용)우육(설도,냉동,말이용,호주)','1Kg(0.2cm/1kg미만 발주가능)','','','0','18930','0','수입','2434.59253115018','523.906570963981','849','209',1,'manager1');</v>
      </c>
      <c r="U3167" s="5"/>
    </row>
    <row r="3168" spans="1:21" x14ac:dyDescent="0.35">
      <c r="A3168" s="6" t="s">
        <v>16477</v>
      </c>
      <c r="B3168" s="1" t="s">
        <v>22786</v>
      </c>
      <c r="C3168" s="1" t="s">
        <v>3282</v>
      </c>
      <c r="D3168" s="1" t="s">
        <v>3454</v>
      </c>
      <c r="F3168" s="1" t="s">
        <v>4114</v>
      </c>
      <c r="G3168" s="1" t="s">
        <v>4115</v>
      </c>
      <c r="J3168" s="2">
        <v>0</v>
      </c>
      <c r="K3168" s="7">
        <v>18920</v>
      </c>
      <c r="L3168" s="1">
        <v>0</v>
      </c>
      <c r="M3168" s="1" t="s">
        <v>30</v>
      </c>
      <c r="N3168" s="11">
        <v>15921.630903326151</v>
      </c>
      <c r="O3168" s="11">
        <v>469.33744748606046</v>
      </c>
      <c r="P3168" s="11">
        <v>926</v>
      </c>
      <c r="Q3168" s="1">
        <v>124</v>
      </c>
      <c r="R3168" s="3">
        <v>1</v>
      </c>
      <c r="S3168" s="3" t="s">
        <v>22833</v>
      </c>
      <c r="T3168" s="8" t="str">
        <f t="shared" si="49"/>
        <v>INSERT INTO item VALUES('0003059','식재료','설도','우육','','(소량전용)우육(설도,냉동,너비아니용,호주)','1Kg(0.5cm/연육, 1kg미만 발주가능)','','','0','18920','0','수입','15921.6309033262','469.33744748606','926','124',1,'manager1');</v>
      </c>
      <c r="U3168" s="5"/>
    </row>
    <row r="3169" spans="1:21" x14ac:dyDescent="0.35">
      <c r="A3169" s="6" t="s">
        <v>16478</v>
      </c>
      <c r="B3169" s="1" t="s">
        <v>22786</v>
      </c>
      <c r="C3169" s="1" t="s">
        <v>3282</v>
      </c>
      <c r="D3169" s="1" t="s">
        <v>4116</v>
      </c>
      <c r="F3169" s="1" t="s">
        <v>4117</v>
      </c>
      <c r="G3169" s="1" t="s">
        <v>20</v>
      </c>
      <c r="J3169" s="2">
        <v>0</v>
      </c>
      <c r="K3169" s="7">
        <v>8110</v>
      </c>
      <c r="L3169" s="1">
        <v>0</v>
      </c>
      <c r="M3169" s="1" t="s">
        <v>30</v>
      </c>
      <c r="N3169" s="11">
        <v>35324.557700733902</v>
      </c>
      <c r="O3169" s="11">
        <v>119.07321739097864</v>
      </c>
      <c r="P3169" s="11">
        <v>965</v>
      </c>
      <c r="Q3169" s="1">
        <v>299</v>
      </c>
      <c r="R3169" s="3">
        <v>1</v>
      </c>
      <c r="S3169" s="3" t="s">
        <v>22833</v>
      </c>
      <c r="T3169" s="8" t="str">
        <f t="shared" si="49"/>
        <v>INSERT INTO item VALUES('0003060','식재료','곱창','우육','','우육(곱창,냉동,전골용,통덩어리,호주)','1Kg','','','0','8110','0','수입','35324.5577007339','119.073217390979','965','299',1,'manager1');</v>
      </c>
      <c r="U3169" s="5"/>
    </row>
    <row r="3170" spans="1:21" x14ac:dyDescent="0.35">
      <c r="A3170" s="6" t="s">
        <v>16479</v>
      </c>
      <c r="B3170" s="1" t="s">
        <v>22786</v>
      </c>
      <c r="C3170" s="1" t="s">
        <v>3282</v>
      </c>
      <c r="D3170" s="1" t="s">
        <v>4116</v>
      </c>
      <c r="F3170" s="1" t="s">
        <v>4118</v>
      </c>
      <c r="G3170" s="1" t="s">
        <v>20</v>
      </c>
      <c r="J3170" s="2">
        <v>0</v>
      </c>
      <c r="K3170" s="7">
        <v>5890</v>
      </c>
      <c r="L3170" s="1">
        <v>0</v>
      </c>
      <c r="M3170" s="1" t="s">
        <v>30</v>
      </c>
      <c r="N3170" s="11">
        <v>26168.668505327176</v>
      </c>
      <c r="O3170" s="11">
        <v>681.60373598232923</v>
      </c>
      <c r="P3170" s="11">
        <v>913</v>
      </c>
      <c r="Q3170" s="1">
        <v>88</v>
      </c>
      <c r="R3170" s="3">
        <v>1</v>
      </c>
      <c r="S3170" s="3" t="s">
        <v>22833</v>
      </c>
      <c r="T3170" s="8" t="str">
        <f t="shared" si="49"/>
        <v>INSERT INTO item VALUES('0003061','식재료','곱창','우육','','우육(깐양,냉동,해장국용,통덩어리,호주)','1Kg','','','0','5890','0','수입','26168.6685053272','681.603735982329','913','88',1,'manager1');</v>
      </c>
      <c r="U3170" s="5"/>
    </row>
    <row r="3171" spans="1:21" x14ac:dyDescent="0.35">
      <c r="A3171" s="6" t="s">
        <v>16480</v>
      </c>
      <c r="B3171" s="1" t="s">
        <v>22786</v>
      </c>
      <c r="C3171" s="1" t="s">
        <v>3282</v>
      </c>
      <c r="D3171" s="1" t="s">
        <v>4116</v>
      </c>
      <c r="F3171" s="1" t="s">
        <v>4119</v>
      </c>
      <c r="G3171" s="1" t="s">
        <v>2559</v>
      </c>
      <c r="J3171" s="2">
        <v>0</v>
      </c>
      <c r="K3171" s="7">
        <v>9310</v>
      </c>
      <c r="L3171" s="1">
        <v>0</v>
      </c>
      <c r="M3171" s="1" t="s">
        <v>30</v>
      </c>
      <c r="N3171" s="11">
        <v>57645.024128524936</v>
      </c>
      <c r="O3171" s="11">
        <v>897.13246780230327</v>
      </c>
      <c r="P3171" s="11">
        <v>964</v>
      </c>
      <c r="Q3171" s="1">
        <v>114</v>
      </c>
      <c r="R3171" s="3">
        <v>1</v>
      </c>
      <c r="S3171" s="3" t="s">
        <v>22833</v>
      </c>
      <c r="T3171" s="8" t="str">
        <f t="shared" si="49"/>
        <v>INSERT INTO item VALUES('0003062','식재료','곱창','우육','','(소량전용)우육(곱창,냉동,전골용,통덩어리,호주)','1Kg(1kg미만발주가능)','','','0','9310','0','수입','57645.0241285249','897.132467802303','964','114',1,'manager1');</v>
      </c>
      <c r="U3171" s="5"/>
    </row>
    <row r="3172" spans="1:21" x14ac:dyDescent="0.35">
      <c r="A3172" s="6" t="s">
        <v>16481</v>
      </c>
      <c r="B3172" s="1" t="s">
        <v>22786</v>
      </c>
      <c r="C3172" s="1" t="s">
        <v>3282</v>
      </c>
      <c r="D3172" s="1" t="s">
        <v>3490</v>
      </c>
      <c r="F3172" s="1" t="s">
        <v>4120</v>
      </c>
      <c r="G3172" s="1" t="s">
        <v>3003</v>
      </c>
      <c r="J3172" s="2">
        <v>0</v>
      </c>
      <c r="K3172" s="7">
        <v>37010</v>
      </c>
      <c r="L3172" s="1">
        <v>0</v>
      </c>
      <c r="M3172" s="1" t="s">
        <v>2</v>
      </c>
      <c r="N3172" s="11">
        <v>63395.936675191224</v>
      </c>
      <c r="O3172" s="11">
        <v>832.42124676603203</v>
      </c>
      <c r="P3172" s="11">
        <v>25</v>
      </c>
      <c r="Q3172" s="1">
        <v>258</v>
      </c>
      <c r="R3172" s="3">
        <v>1</v>
      </c>
      <c r="S3172" s="3" t="s">
        <v>22833</v>
      </c>
      <c r="T3172" s="8" t="str">
        <f t="shared" si="49"/>
        <v>INSERT INTO item VALUES('0003063','식재료','양지','우육','','육우(양지,냉동,3등급,국용,국산육우)','1Kg(4*4*0.3cm)','','','0','37010','0','국산','63395.9366751912','832.421246766032','25','258',1,'manager1');</v>
      </c>
      <c r="U3172" s="5"/>
    </row>
    <row r="3173" spans="1:21" x14ac:dyDescent="0.35">
      <c r="A3173" s="6" t="s">
        <v>16482</v>
      </c>
      <c r="B3173" s="1" t="s">
        <v>22786</v>
      </c>
      <c r="C3173" s="1" t="s">
        <v>3282</v>
      </c>
      <c r="D3173" s="1" t="s">
        <v>3490</v>
      </c>
      <c r="F3173" s="1" t="s">
        <v>4121</v>
      </c>
      <c r="G3173" s="1" t="s">
        <v>4122</v>
      </c>
      <c r="J3173" s="2">
        <v>0</v>
      </c>
      <c r="K3173" s="7">
        <v>31710</v>
      </c>
      <c r="L3173" s="1">
        <v>0</v>
      </c>
      <c r="M3173" s="1" t="s">
        <v>2</v>
      </c>
      <c r="N3173" s="11">
        <v>4941.2837186771922</v>
      </c>
      <c r="O3173" s="11">
        <v>68.851405328459563</v>
      </c>
      <c r="P3173" s="11">
        <v>446</v>
      </c>
      <c r="Q3173" s="1">
        <v>148</v>
      </c>
      <c r="R3173" s="3">
        <v>1</v>
      </c>
      <c r="S3173" s="3" t="s">
        <v>22833</v>
      </c>
      <c r="T3173" s="8" t="str">
        <f t="shared" si="49"/>
        <v>INSERT INTO item VALUES('0003064','식재료','양지','우육','','육우(양지,냉동,3등급,통덩어리,국산육우)','1Kg(지방정선)','','','0','31710','0','국산','4941.28371867719','68.8514053284596','446','148',1,'manager1');</v>
      </c>
      <c r="U3173" s="5"/>
    </row>
    <row r="3174" spans="1:21" x14ac:dyDescent="0.35">
      <c r="A3174" s="6" t="s">
        <v>16483</v>
      </c>
      <c r="B3174" s="1" t="s">
        <v>22786</v>
      </c>
      <c r="C3174" s="1" t="s">
        <v>3282</v>
      </c>
      <c r="D3174" s="1" t="s">
        <v>3490</v>
      </c>
      <c r="F3174" s="1" t="s">
        <v>4123</v>
      </c>
      <c r="G3174" s="1" t="s">
        <v>4122</v>
      </c>
      <c r="J3174" s="2">
        <v>0</v>
      </c>
      <c r="K3174" s="7">
        <v>36320</v>
      </c>
      <c r="L3174" s="1">
        <v>0</v>
      </c>
      <c r="M3174" s="1" t="s">
        <v>2</v>
      </c>
      <c r="N3174" s="11">
        <v>29034.779822141325</v>
      </c>
      <c r="O3174" s="11">
        <v>788.55402069011757</v>
      </c>
      <c r="P3174" s="11">
        <v>866</v>
      </c>
      <c r="Q3174" s="1">
        <v>15</v>
      </c>
      <c r="R3174" s="3">
        <v>1</v>
      </c>
      <c r="S3174" s="3" t="s">
        <v>22833</v>
      </c>
      <c r="T3174" s="8" t="str">
        <f t="shared" si="49"/>
        <v>INSERT INTO item VALUES('0003065','식재료','양지','우육','','육우(양지,냉장,3등급,통덩어리,국산육우)','1Kg(지방정선)','','','0','36320','0','국산','29034.7798221413','788.554020690118','866','15',1,'manager1');</v>
      </c>
      <c r="U3174" s="5"/>
    </row>
    <row r="3175" spans="1:21" x14ac:dyDescent="0.35">
      <c r="A3175" s="6" t="s">
        <v>16484</v>
      </c>
      <c r="B3175" s="1" t="s">
        <v>22786</v>
      </c>
      <c r="C3175" s="1" t="s">
        <v>3282</v>
      </c>
      <c r="D3175" s="1" t="s">
        <v>3490</v>
      </c>
      <c r="F3175" s="1" t="s">
        <v>4124</v>
      </c>
      <c r="G3175" s="1" t="s">
        <v>4122</v>
      </c>
      <c r="J3175" s="2">
        <v>0</v>
      </c>
      <c r="K3175" s="7">
        <v>15720</v>
      </c>
      <c r="L3175" s="1">
        <v>0</v>
      </c>
      <c r="M3175" s="1" t="s">
        <v>30</v>
      </c>
      <c r="N3175" s="11">
        <v>17635.289415196738</v>
      </c>
      <c r="O3175" s="11">
        <v>723.88268644392008</v>
      </c>
      <c r="P3175" s="11">
        <v>448</v>
      </c>
      <c r="Q3175" s="1">
        <v>90</v>
      </c>
      <c r="R3175" s="3">
        <v>1</v>
      </c>
      <c r="S3175" s="3" t="s">
        <v>22833</v>
      </c>
      <c r="T3175" s="8" t="str">
        <f t="shared" si="49"/>
        <v>INSERT INTO item VALUES('0003066','식재료','양지','우육','','우육(양지,냉동,Steer,장조림용,호주)','1Kg(지방정선)','','','0','15720','0','수입','17635.2894151967','723.88268644392','448','90',1,'manager1');</v>
      </c>
      <c r="U3175" s="5"/>
    </row>
    <row r="3176" spans="1:21" x14ac:dyDescent="0.35">
      <c r="A3176" s="6" t="s">
        <v>16485</v>
      </c>
      <c r="B3176" s="1" t="s">
        <v>22786</v>
      </c>
      <c r="C3176" s="1" t="s">
        <v>3282</v>
      </c>
      <c r="D3176" s="1" t="s">
        <v>3490</v>
      </c>
      <c r="F3176" s="1" t="s">
        <v>4125</v>
      </c>
      <c r="G3176" s="1" t="s">
        <v>4126</v>
      </c>
      <c r="J3176" s="2">
        <v>0</v>
      </c>
      <c r="K3176" s="7">
        <v>15820</v>
      </c>
      <c r="L3176" s="1">
        <v>0</v>
      </c>
      <c r="M3176" s="1" t="s">
        <v>30</v>
      </c>
      <c r="N3176" s="11">
        <v>4965.1884108629074</v>
      </c>
      <c r="O3176" s="11">
        <v>108.21925733622129</v>
      </c>
      <c r="P3176" s="11">
        <v>40</v>
      </c>
      <c r="Q3176" s="1">
        <v>325</v>
      </c>
      <c r="R3176" s="3">
        <v>1</v>
      </c>
      <c r="S3176" s="3" t="s">
        <v>22833</v>
      </c>
      <c r="T3176" s="8" t="str">
        <f t="shared" si="49"/>
        <v>INSERT INTO item VALUES('0003067','식재료','양지','우육','','우육(양지,냉동,Steer,국용,슬라이스,호주)','1Kg(3*3*0.3cm/지방정선)','','','0','15820','0','수입','4965.18841086291','108.219257336221','40','325',1,'manager1');</v>
      </c>
      <c r="U3176" s="5"/>
    </row>
    <row r="3177" spans="1:21" x14ac:dyDescent="0.35">
      <c r="A3177" s="6" t="s">
        <v>16486</v>
      </c>
      <c r="B3177" s="1" t="s">
        <v>22786</v>
      </c>
      <c r="C3177" s="1" t="s">
        <v>3282</v>
      </c>
      <c r="D3177" s="1" t="s">
        <v>3490</v>
      </c>
      <c r="F3177" s="1" t="s">
        <v>4127</v>
      </c>
      <c r="G3177" s="1" t="s">
        <v>4122</v>
      </c>
      <c r="J3177" s="2">
        <v>0</v>
      </c>
      <c r="K3177" s="7">
        <v>15680</v>
      </c>
      <c r="L3177" s="1">
        <v>0</v>
      </c>
      <c r="M3177" s="1" t="s">
        <v>30</v>
      </c>
      <c r="N3177" s="11">
        <v>25737.93922254688</v>
      </c>
      <c r="O3177" s="11">
        <v>465.72688026567033</v>
      </c>
      <c r="P3177" s="11">
        <v>101</v>
      </c>
      <c r="Q3177" s="1">
        <v>8</v>
      </c>
      <c r="R3177" s="3">
        <v>1</v>
      </c>
      <c r="S3177" s="3" t="s">
        <v>22833</v>
      </c>
      <c r="T3177" s="8" t="str">
        <f t="shared" si="49"/>
        <v>INSERT INTO item VALUES('0003068','식재료','양지','우육','','우육(양지,냉동,Steer,통덩어리,호주)','1Kg(지방정선)','','','0','15680','0','수입','25737.9392225469','465.72688026567','101','8',1,'manager1');</v>
      </c>
      <c r="U3177" s="5"/>
    </row>
    <row r="3178" spans="1:21" x14ac:dyDescent="0.35">
      <c r="A3178" s="6" t="s">
        <v>16487</v>
      </c>
      <c r="B3178" s="1" t="s">
        <v>22786</v>
      </c>
      <c r="C3178" s="1" t="s">
        <v>3282</v>
      </c>
      <c r="D3178" s="1" t="s">
        <v>3490</v>
      </c>
      <c r="F3178" s="1" t="s">
        <v>4128</v>
      </c>
      <c r="G3178" s="1" t="s">
        <v>4129</v>
      </c>
      <c r="J3178" s="2">
        <v>0</v>
      </c>
      <c r="K3178" s="7">
        <v>19780</v>
      </c>
      <c r="L3178" s="1">
        <v>0</v>
      </c>
      <c r="M3178" s="1" t="s">
        <v>30</v>
      </c>
      <c r="N3178" s="11">
        <v>22185.108576080413</v>
      </c>
      <c r="O3178" s="11">
        <v>90.742631061742188</v>
      </c>
      <c r="P3178" s="11">
        <v>659</v>
      </c>
      <c r="Q3178" s="1">
        <v>95</v>
      </c>
      <c r="R3178" s="3">
        <v>1</v>
      </c>
      <c r="S3178" s="3" t="s">
        <v>22833</v>
      </c>
      <c r="T3178" s="8" t="str">
        <f t="shared" si="49"/>
        <v>INSERT INTO item VALUES('0003069','식재료','양지','우육','','우육(양지,냉동,국용,Choice,미국)','1Kg(2.5*2.5*0.3cm/지방 정선)','','','0','19780','0','수입','22185.1085760804','90.7426310617422','659','95',1,'manager1');</v>
      </c>
      <c r="U3178" s="5"/>
    </row>
    <row r="3179" spans="1:21" x14ac:dyDescent="0.35">
      <c r="A3179" s="6" t="s">
        <v>16488</v>
      </c>
      <c r="B3179" s="1" t="s">
        <v>22786</v>
      </c>
      <c r="C3179" s="1" t="s">
        <v>3282</v>
      </c>
      <c r="D3179" s="1" t="s">
        <v>3490</v>
      </c>
      <c r="F3179" s="1" t="s">
        <v>4130</v>
      </c>
      <c r="G3179" s="1" t="s">
        <v>4131</v>
      </c>
      <c r="J3179" s="2">
        <v>0</v>
      </c>
      <c r="K3179" s="7">
        <v>19780</v>
      </c>
      <c r="L3179" s="1">
        <v>0</v>
      </c>
      <c r="M3179" s="1" t="s">
        <v>30</v>
      </c>
      <c r="N3179" s="11">
        <v>374.6446480149051</v>
      </c>
      <c r="O3179" s="11">
        <v>592.18463507174454</v>
      </c>
      <c r="P3179" s="11">
        <v>124</v>
      </c>
      <c r="Q3179" s="1">
        <v>714</v>
      </c>
      <c r="R3179" s="3">
        <v>1</v>
      </c>
      <c r="S3179" s="3" t="s">
        <v>22833</v>
      </c>
      <c r="T3179" s="8" t="str">
        <f t="shared" si="49"/>
        <v>INSERT INTO item VALUES('0003070','식재료','양지','우육','','우육(양지,냉동,통덩어리,Choice,미국)','1Kg(지방 정선)','','','0','19780','0','수입','374.644648014905','592.184635071745','124','714',1,'manager1');</v>
      </c>
      <c r="U3179" s="5"/>
    </row>
    <row r="3180" spans="1:21" x14ac:dyDescent="0.35">
      <c r="A3180" s="6" t="s">
        <v>16489</v>
      </c>
      <c r="B3180" s="1" t="s">
        <v>22786</v>
      </c>
      <c r="C3180" s="1" t="s">
        <v>3282</v>
      </c>
      <c r="D3180" s="1" t="s">
        <v>3490</v>
      </c>
      <c r="F3180" s="1" t="s">
        <v>4132</v>
      </c>
      <c r="G3180" s="1" t="s">
        <v>4133</v>
      </c>
      <c r="J3180" s="2">
        <v>0</v>
      </c>
      <c r="K3180" s="7">
        <v>14020</v>
      </c>
      <c r="L3180" s="1">
        <v>0</v>
      </c>
      <c r="M3180" s="1" t="s">
        <v>30</v>
      </c>
      <c r="N3180" s="11">
        <v>29988.327573812556</v>
      </c>
      <c r="O3180" s="11">
        <v>273.99915946641249</v>
      </c>
      <c r="P3180" s="11">
        <v>594</v>
      </c>
      <c r="Q3180" s="1">
        <v>121</v>
      </c>
      <c r="R3180" s="3">
        <v>1</v>
      </c>
      <c r="S3180" s="3" t="s">
        <v>22833</v>
      </c>
      <c r="T3180" s="8" t="str">
        <f t="shared" si="49"/>
        <v>INSERT INTO item VALUES('0003071','식재료','양지','우육','','H우육(양지,냉동,국용,호주)','1Kg(4*4*0.3cm/지방정선)','','','0','14020','0','수입','29988.3275738126','273.999159466412','594','121',1,'manager1');</v>
      </c>
      <c r="U3180" s="5"/>
    </row>
    <row r="3181" spans="1:21" x14ac:dyDescent="0.35">
      <c r="A3181" s="6" t="s">
        <v>16490</v>
      </c>
      <c r="B3181" s="1" t="s">
        <v>22786</v>
      </c>
      <c r="C3181" s="1" t="s">
        <v>3282</v>
      </c>
      <c r="D3181" s="1" t="s">
        <v>3490</v>
      </c>
      <c r="F3181" s="1" t="s">
        <v>4134</v>
      </c>
      <c r="G3181" s="1" t="s">
        <v>4135</v>
      </c>
      <c r="J3181" s="2">
        <v>0</v>
      </c>
      <c r="K3181" s="7">
        <v>15820</v>
      </c>
      <c r="L3181" s="1">
        <v>0</v>
      </c>
      <c r="M3181" s="1" t="s">
        <v>30</v>
      </c>
      <c r="N3181" s="11">
        <v>10902.004576414613</v>
      </c>
      <c r="O3181" s="11">
        <v>70.856161093763802</v>
      </c>
      <c r="P3181" s="11">
        <v>558</v>
      </c>
      <c r="Q3181" s="1">
        <v>50</v>
      </c>
      <c r="R3181" s="3">
        <v>1</v>
      </c>
      <c r="S3181" s="3" t="s">
        <v>22833</v>
      </c>
      <c r="T3181" s="8" t="str">
        <f t="shared" si="49"/>
        <v>INSERT INTO item VALUES('0003072','식재료','양지','우육','','우육(양지,냉동,국용,Steer,호주)','1Kg(2.5*2.5*0.3cm/지방정선)','','','0','15820','0','수입','10902.0045764146','70.8561610937638','558','50',1,'manager1');</v>
      </c>
      <c r="U3181" s="5"/>
    </row>
    <row r="3182" spans="1:21" x14ac:dyDescent="0.35">
      <c r="A3182" s="6" t="s">
        <v>16491</v>
      </c>
      <c r="B3182" s="1" t="s">
        <v>22786</v>
      </c>
      <c r="C3182" s="1" t="s">
        <v>3282</v>
      </c>
      <c r="D3182" s="1" t="s">
        <v>3490</v>
      </c>
      <c r="F3182" s="1" t="s">
        <v>4136</v>
      </c>
      <c r="G3182" s="1" t="s">
        <v>4122</v>
      </c>
      <c r="J3182" s="2">
        <v>0</v>
      </c>
      <c r="K3182" s="7">
        <v>13910</v>
      </c>
      <c r="L3182" s="1">
        <v>0</v>
      </c>
      <c r="M3182" s="1" t="s">
        <v>30</v>
      </c>
      <c r="N3182" s="11">
        <v>11557.575582230334</v>
      </c>
      <c r="O3182" s="11">
        <v>18.295453381101503</v>
      </c>
      <c r="P3182" s="11">
        <v>28</v>
      </c>
      <c r="Q3182" s="1">
        <v>274</v>
      </c>
      <c r="R3182" s="3">
        <v>1</v>
      </c>
      <c r="S3182" s="3" t="s">
        <v>22833</v>
      </c>
      <c r="T3182" s="8" t="str">
        <f t="shared" si="49"/>
        <v>INSERT INTO item VALUES('0003073','식재료','양지','우육','','H우육(양지,냉동,통덩어리,호주)','1Kg(지방정선)','','','0','13910','0','수입','11557.5755822303','18.2954533811015','28','274',1,'manager1');</v>
      </c>
      <c r="U3182" s="5"/>
    </row>
    <row r="3183" spans="1:21" x14ac:dyDescent="0.35">
      <c r="A3183" s="6" t="s">
        <v>16492</v>
      </c>
      <c r="B3183" s="1" t="s">
        <v>22786</v>
      </c>
      <c r="C3183" s="1" t="s">
        <v>3282</v>
      </c>
      <c r="D3183" s="1" t="s">
        <v>3490</v>
      </c>
      <c r="F3183" s="1" t="s">
        <v>4127</v>
      </c>
      <c r="G3183" s="1" t="s">
        <v>4122</v>
      </c>
      <c r="J3183" s="2">
        <v>0</v>
      </c>
      <c r="K3183" s="7">
        <v>15680</v>
      </c>
      <c r="L3183" s="1">
        <v>0</v>
      </c>
      <c r="M3183" s="1" t="s">
        <v>30</v>
      </c>
      <c r="N3183" s="11">
        <v>14356.052337023544</v>
      </c>
      <c r="O3183" s="11">
        <v>677.6055791130899</v>
      </c>
      <c r="P3183" s="11">
        <v>575</v>
      </c>
      <c r="Q3183" s="1">
        <v>130</v>
      </c>
      <c r="R3183" s="3">
        <v>1</v>
      </c>
      <c r="S3183" s="3" t="s">
        <v>22833</v>
      </c>
      <c r="T3183" s="8" t="str">
        <f t="shared" si="49"/>
        <v>INSERT INTO item VALUES('0003074','식재료','양지','우육','','우육(양지,냉동,Steer,통덩어리,호주)','1Kg(지방정선)','','','0','15680','0','수입','14356.0523370235','677.60557911309','575','130',1,'manager1');</v>
      </c>
      <c r="U3183" s="5"/>
    </row>
    <row r="3184" spans="1:21" x14ac:dyDescent="0.35">
      <c r="A3184" s="6" t="s">
        <v>16493</v>
      </c>
      <c r="B3184" s="1" t="s">
        <v>22786</v>
      </c>
      <c r="C3184" s="1" t="s">
        <v>3282</v>
      </c>
      <c r="D3184" s="1" t="s">
        <v>3490</v>
      </c>
      <c r="F3184" s="1" t="s">
        <v>4137</v>
      </c>
      <c r="G3184" s="1" t="s">
        <v>4138</v>
      </c>
      <c r="J3184" s="2">
        <v>0</v>
      </c>
      <c r="K3184" s="7">
        <v>15820</v>
      </c>
      <c r="L3184" s="1">
        <v>0</v>
      </c>
      <c r="M3184" s="1" t="s">
        <v>30</v>
      </c>
      <c r="N3184" s="11">
        <v>16900.623768664773</v>
      </c>
      <c r="O3184" s="11">
        <v>770.91737078655365</v>
      </c>
      <c r="P3184" s="11">
        <v>202</v>
      </c>
      <c r="Q3184" s="1">
        <v>709</v>
      </c>
      <c r="R3184" s="3">
        <v>1</v>
      </c>
      <c r="S3184" s="3" t="s">
        <v>22833</v>
      </c>
      <c r="T3184" s="8" t="str">
        <f t="shared" si="49"/>
        <v>INSERT INTO item VALUES('0003075','식재료','양지','우육','','우육(양지,냉동,Steer,국용,호주)','1Kg(7*5*3cm/지방정선)','','','0','15820','0','수입','16900.6237686648','770.917370786554','202','709',1,'manager1');</v>
      </c>
      <c r="U3184" s="5"/>
    </row>
    <row r="3185" spans="1:21" x14ac:dyDescent="0.35">
      <c r="A3185" s="6" t="s">
        <v>16494</v>
      </c>
      <c r="B3185" s="1" t="s">
        <v>22786</v>
      </c>
      <c r="C3185" s="1" t="s">
        <v>3282</v>
      </c>
      <c r="D3185" s="1" t="s">
        <v>3490</v>
      </c>
      <c r="F3185" s="1" t="s">
        <v>4139</v>
      </c>
      <c r="G3185" s="1" t="s">
        <v>4140</v>
      </c>
      <c r="J3185" s="2">
        <v>0</v>
      </c>
      <c r="K3185" s="7">
        <v>17480</v>
      </c>
      <c r="L3185" s="1">
        <v>0</v>
      </c>
      <c r="M3185" s="1" t="s">
        <v>30</v>
      </c>
      <c r="N3185" s="11">
        <v>23354.137695975303</v>
      </c>
      <c r="O3185" s="11">
        <v>721.58675555321236</v>
      </c>
      <c r="P3185" s="11">
        <v>16</v>
      </c>
      <c r="Q3185" s="1">
        <v>244</v>
      </c>
      <c r="R3185" s="3">
        <v>1</v>
      </c>
      <c r="S3185" s="3" t="s">
        <v>22833</v>
      </c>
      <c r="T3185" s="8" t="str">
        <f t="shared" si="49"/>
        <v>INSERT INTO item VALUES('0003076','식재료','양지','우육','','우육(차돌양지)(양지,Steer,냉동,샤브샤브용,호주)','1Kg(6*6*0.1cm)','','','0','17480','0','수입','23354.1376959753','721.586755553212','16','244',1,'manager1');</v>
      </c>
      <c r="U3185" s="5"/>
    </row>
    <row r="3186" spans="1:21" x14ac:dyDescent="0.35">
      <c r="A3186" s="6" t="s">
        <v>16495</v>
      </c>
      <c r="B3186" s="1" t="s">
        <v>22786</v>
      </c>
      <c r="C3186" s="1" t="s">
        <v>3282</v>
      </c>
      <c r="D3186" s="1" t="s">
        <v>3490</v>
      </c>
      <c r="F3186" s="1" t="s">
        <v>4141</v>
      </c>
      <c r="G3186" s="1" t="s">
        <v>4142</v>
      </c>
      <c r="J3186" s="2">
        <v>0</v>
      </c>
      <c r="K3186" s="7">
        <v>36310</v>
      </c>
      <c r="L3186" s="1">
        <v>0</v>
      </c>
      <c r="M3186" s="1" t="s">
        <v>2</v>
      </c>
      <c r="N3186" s="11">
        <v>5367.6294562193125</v>
      </c>
      <c r="O3186" s="11">
        <v>627.64707234980131</v>
      </c>
      <c r="P3186" s="11">
        <v>775</v>
      </c>
      <c r="Q3186" s="1">
        <v>307</v>
      </c>
      <c r="R3186" s="3">
        <v>1</v>
      </c>
      <c r="S3186" s="3" t="s">
        <v>22833</v>
      </c>
      <c r="T3186" s="8" t="str">
        <f t="shared" si="49"/>
        <v>INSERT INTO item VALUES('0003077','식재료','양지','우육','','육우(양지,냉동,3등급이상,국용,국산육우)','1Kg(0.5*1.5*3cm)','','','0','36310','0','국산','5367.62945621931','627.647072349801','775','307',1,'manager1');</v>
      </c>
      <c r="U3186" s="5"/>
    </row>
    <row r="3187" spans="1:21" x14ac:dyDescent="0.35">
      <c r="A3187" s="6" t="s">
        <v>16496</v>
      </c>
      <c r="B3187" s="1" t="s">
        <v>22786</v>
      </c>
      <c r="C3187" s="1" t="s">
        <v>3282</v>
      </c>
      <c r="D3187" s="1" t="s">
        <v>3490</v>
      </c>
      <c r="F3187" s="1" t="s">
        <v>4137</v>
      </c>
      <c r="G3187" s="1" t="s">
        <v>4126</v>
      </c>
      <c r="J3187" s="2">
        <v>0</v>
      </c>
      <c r="K3187" s="7">
        <v>15820</v>
      </c>
      <c r="L3187" s="1">
        <v>0</v>
      </c>
      <c r="M3187" s="1" t="s">
        <v>30</v>
      </c>
      <c r="N3187" s="11">
        <v>5236.8971960847066</v>
      </c>
      <c r="O3187" s="11">
        <v>817.34520223934442</v>
      </c>
      <c r="P3187" s="11">
        <v>39</v>
      </c>
      <c r="Q3187" s="1">
        <v>60</v>
      </c>
      <c r="R3187" s="3">
        <v>1</v>
      </c>
      <c r="S3187" s="3" t="s">
        <v>22833</v>
      </c>
      <c r="T3187" s="8" t="str">
        <f t="shared" si="49"/>
        <v>INSERT INTO item VALUES('0003078','식재료','양지','우육','','우육(양지,냉동,Steer,국용,호주)','1Kg(3*3*0.3cm/지방정선)','','','0','15820','0','수입','5236.89719608471','817.345202239344','39','60',1,'manager1');</v>
      </c>
      <c r="U3187" s="5"/>
    </row>
    <row r="3188" spans="1:21" x14ac:dyDescent="0.35">
      <c r="A3188" s="6" t="s">
        <v>16497</v>
      </c>
      <c r="B3188" s="1" t="s">
        <v>22786</v>
      </c>
      <c r="C3188" s="1" t="s">
        <v>3282</v>
      </c>
      <c r="D3188" s="1" t="s">
        <v>3490</v>
      </c>
      <c r="F3188" s="1" t="s">
        <v>4143</v>
      </c>
      <c r="G3188" s="1" t="s">
        <v>4122</v>
      </c>
      <c r="J3188" s="2">
        <v>0</v>
      </c>
      <c r="K3188" s="7">
        <v>36320</v>
      </c>
      <c r="L3188" s="1">
        <v>0</v>
      </c>
      <c r="M3188" s="1" t="s">
        <v>2</v>
      </c>
      <c r="N3188" s="11">
        <v>50524.73137141639</v>
      </c>
      <c r="O3188" s="11">
        <v>996.80395919206148</v>
      </c>
      <c r="P3188" s="11">
        <v>278</v>
      </c>
      <c r="Q3188" s="1">
        <v>140</v>
      </c>
      <c r="R3188" s="3">
        <v>1</v>
      </c>
      <c r="S3188" s="3" t="s">
        <v>22833</v>
      </c>
      <c r="T3188" s="8" t="str">
        <f t="shared" si="49"/>
        <v>INSERT INTO item VALUES('0003079','식재료','양지','우육','','육우(양지,냉장,3등급이상,국산)','1Kg(지방정선)','','','0','36320','0','국산','50524.7313714164','996.803959192061','278','140',1,'manager1');</v>
      </c>
      <c r="U3188" s="5"/>
    </row>
    <row r="3189" spans="1:21" x14ac:dyDescent="0.35">
      <c r="A3189" s="6" t="s">
        <v>16498</v>
      </c>
      <c r="B3189" s="1" t="s">
        <v>22786</v>
      </c>
      <c r="C3189" s="1" t="s">
        <v>3282</v>
      </c>
      <c r="D3189" s="1" t="s">
        <v>3490</v>
      </c>
      <c r="F3189" s="1" t="s">
        <v>4144</v>
      </c>
      <c r="G3189" s="1" t="s">
        <v>4145</v>
      </c>
      <c r="J3189" s="2">
        <v>0</v>
      </c>
      <c r="K3189" s="7">
        <v>15680</v>
      </c>
      <c r="L3189" s="1">
        <v>0</v>
      </c>
      <c r="M3189" s="1" t="s">
        <v>30</v>
      </c>
      <c r="N3189" s="11">
        <v>27305.29783454795</v>
      </c>
      <c r="O3189" s="11">
        <v>73.123699259217801</v>
      </c>
      <c r="P3189" s="11">
        <v>844</v>
      </c>
      <c r="Q3189" s="1">
        <v>36</v>
      </c>
      <c r="R3189" s="3">
        <v>1</v>
      </c>
      <c r="S3189" s="3" t="s">
        <v>22833</v>
      </c>
      <c r="T3189" s="8" t="str">
        <f t="shared" si="49"/>
        <v>INSERT INTO item VALUES('0003080','식재료','양지','우육','','우육(양지,Steer,냉동,통덩어리,호주)','1Kg(겉지방 제거)','','','0','15680','0','수입','27305.2978345479','73.1236992592178','844','36',1,'manager1');</v>
      </c>
      <c r="U3189" s="5"/>
    </row>
    <row r="3190" spans="1:21" x14ac:dyDescent="0.35">
      <c r="A3190" s="6" t="s">
        <v>16499</v>
      </c>
      <c r="B3190" s="1" t="s">
        <v>22786</v>
      </c>
      <c r="C3190" s="1" t="s">
        <v>3282</v>
      </c>
      <c r="D3190" s="1" t="s">
        <v>3490</v>
      </c>
      <c r="F3190" s="1" t="s">
        <v>4146</v>
      </c>
      <c r="G3190" s="1" t="s">
        <v>3102</v>
      </c>
      <c r="J3190" s="2">
        <v>0</v>
      </c>
      <c r="K3190" s="7">
        <v>37000</v>
      </c>
      <c r="L3190" s="1">
        <v>0</v>
      </c>
      <c r="M3190" s="1" t="s">
        <v>2</v>
      </c>
      <c r="N3190" s="11">
        <v>5745.7030040131767</v>
      </c>
      <c r="O3190" s="11">
        <v>113.37711690442931</v>
      </c>
      <c r="P3190" s="11">
        <v>37</v>
      </c>
      <c r="Q3190" s="1">
        <v>289</v>
      </c>
      <c r="R3190" s="3">
        <v>1</v>
      </c>
      <c r="S3190" s="3" t="s">
        <v>22833</v>
      </c>
      <c r="T3190" s="8" t="str">
        <f t="shared" si="49"/>
        <v>INSERT INTO item VALUES('0003081','식재료','양지','우육','','육우(양지,냉장,3등급,국용,국산육우)','4*4*0.3','','','0','37000','0','국산','5745.70300401318','113.377116904429','37','289',1,'manager1');</v>
      </c>
      <c r="U3190" s="5"/>
    </row>
    <row r="3191" spans="1:21" x14ac:dyDescent="0.35">
      <c r="A3191" s="6" t="s">
        <v>16500</v>
      </c>
      <c r="B3191" s="1" t="s">
        <v>22786</v>
      </c>
      <c r="C3191" s="1" t="s">
        <v>3282</v>
      </c>
      <c r="D3191" s="1" t="s">
        <v>3490</v>
      </c>
      <c r="F3191" s="1" t="s">
        <v>4127</v>
      </c>
      <c r="G3191" s="1" t="s">
        <v>4122</v>
      </c>
      <c r="J3191" s="2">
        <v>0</v>
      </c>
      <c r="K3191" s="7">
        <v>15680</v>
      </c>
      <c r="L3191" s="1">
        <v>0</v>
      </c>
      <c r="M3191" s="1" t="s">
        <v>30</v>
      </c>
      <c r="N3191" s="11">
        <v>2872.526488444104</v>
      </c>
      <c r="O3191" s="11">
        <v>67.889511382205669</v>
      </c>
      <c r="P3191" s="11">
        <v>491</v>
      </c>
      <c r="Q3191" s="1">
        <v>484</v>
      </c>
      <c r="R3191" s="3">
        <v>1</v>
      </c>
      <c r="S3191" s="3" t="s">
        <v>22833</v>
      </c>
      <c r="T3191" s="8" t="str">
        <f t="shared" si="49"/>
        <v>INSERT INTO item VALUES('0003082','식재료','양지','우육','','우육(양지,냉동,Steer,통덩어리,호주)','1Kg(지방정선)','','','0','15680','0','수입','2872.5264884441','67.8895113822057','491','484',1,'manager1');</v>
      </c>
      <c r="U3191" s="5"/>
    </row>
    <row r="3192" spans="1:21" x14ac:dyDescent="0.35">
      <c r="A3192" s="6" t="s">
        <v>16501</v>
      </c>
      <c r="B3192" s="1" t="s">
        <v>22786</v>
      </c>
      <c r="C3192" s="1" t="s">
        <v>3282</v>
      </c>
      <c r="D3192" s="1" t="s">
        <v>3490</v>
      </c>
      <c r="F3192" s="1" t="s">
        <v>4147</v>
      </c>
      <c r="G3192" s="1" t="s">
        <v>4148</v>
      </c>
      <c r="J3192" s="2">
        <v>0</v>
      </c>
      <c r="K3192" s="7">
        <v>17300</v>
      </c>
      <c r="L3192" s="1">
        <v>0</v>
      </c>
      <c r="M3192" s="1" t="s">
        <v>30</v>
      </c>
      <c r="N3192" s="11">
        <v>962.10763905107865</v>
      </c>
      <c r="O3192" s="11">
        <v>974.4311278849716</v>
      </c>
      <c r="P3192" s="11">
        <v>786</v>
      </c>
      <c r="Q3192" s="1">
        <v>565</v>
      </c>
      <c r="R3192" s="3">
        <v>1</v>
      </c>
      <c r="S3192" s="3" t="s">
        <v>22833</v>
      </c>
      <c r="T3192" s="8" t="str">
        <f t="shared" si="49"/>
        <v>INSERT INTO item VALUES('0003083','식재료','양지','우육','','우육(양지,냉동,국용,뉴질랜드)','1Kg(3*4*0.3cm/지방 정선)','','','0','17300','0','수입','962.107639051079','974.431127884972','786','565',1,'manager1');</v>
      </c>
      <c r="U3192" s="5"/>
    </row>
    <row r="3193" spans="1:21" x14ac:dyDescent="0.35">
      <c r="A3193" s="6" t="s">
        <v>16502</v>
      </c>
      <c r="B3193" s="1" t="s">
        <v>22786</v>
      </c>
      <c r="C3193" s="1" t="s">
        <v>3282</v>
      </c>
      <c r="D3193" s="1" t="s">
        <v>3490</v>
      </c>
      <c r="F3193" s="1" t="s">
        <v>4127</v>
      </c>
      <c r="G3193" s="1" t="s">
        <v>20</v>
      </c>
      <c r="J3193" s="2">
        <v>0</v>
      </c>
      <c r="K3193" s="7">
        <v>15680</v>
      </c>
      <c r="L3193" s="1">
        <v>0</v>
      </c>
      <c r="M3193" s="1" t="s">
        <v>30</v>
      </c>
      <c r="N3193" s="11">
        <v>20669.084850166564</v>
      </c>
      <c r="O3193" s="11">
        <v>871.03090880937975</v>
      </c>
      <c r="P3193" s="11">
        <v>382</v>
      </c>
      <c r="Q3193" s="1">
        <v>125</v>
      </c>
      <c r="R3193" s="3">
        <v>1</v>
      </c>
      <c r="S3193" s="3" t="s">
        <v>22833</v>
      </c>
      <c r="T3193" s="8" t="str">
        <f t="shared" si="49"/>
        <v>INSERT INTO item VALUES('0003084','식재료','양지','우육','','우육(양지,냉동,Steer,통덩어리,호주)','1Kg','','','0','15680','0','수입','20669.0848501666','871.03090880938','382','125',1,'manager1');</v>
      </c>
      <c r="U3193" s="5"/>
    </row>
    <row r="3194" spans="1:21" x14ac:dyDescent="0.35">
      <c r="A3194" s="6" t="s">
        <v>16503</v>
      </c>
      <c r="B3194" s="1" t="s">
        <v>22786</v>
      </c>
      <c r="C3194" s="1" t="s">
        <v>3282</v>
      </c>
      <c r="D3194" s="1" t="s">
        <v>3490</v>
      </c>
      <c r="F3194" s="1" t="s">
        <v>4120</v>
      </c>
      <c r="G3194" s="1" t="s">
        <v>3803</v>
      </c>
      <c r="J3194" s="2">
        <v>0</v>
      </c>
      <c r="K3194" s="7">
        <v>29890</v>
      </c>
      <c r="L3194" s="1">
        <v>0</v>
      </c>
      <c r="M3194" s="1" t="s">
        <v>2</v>
      </c>
      <c r="N3194" s="11">
        <v>21098.888724519911</v>
      </c>
      <c r="O3194" s="11">
        <v>460.15916558925227</v>
      </c>
      <c r="P3194" s="11">
        <v>749</v>
      </c>
      <c r="Q3194" s="1">
        <v>427</v>
      </c>
      <c r="R3194" s="3">
        <v>1</v>
      </c>
      <c r="S3194" s="3" t="s">
        <v>22833</v>
      </c>
      <c r="T3194" s="8" t="str">
        <f t="shared" si="49"/>
        <v>INSERT INTO item VALUES('0003085','식재료','양지','우육','','육우(양지,냉동,3등급,국용,국산육우)','1Kg(2.5*2.5*0.4cm)','','','0','29890','0','국산','21098.8887245199','460.159165589252','749','427',1,'manager1');</v>
      </c>
      <c r="U3194" s="5"/>
    </row>
    <row r="3195" spans="1:21" x14ac:dyDescent="0.35">
      <c r="A3195" s="6" t="s">
        <v>16504</v>
      </c>
      <c r="B3195" s="1" t="s">
        <v>22786</v>
      </c>
      <c r="C3195" s="1" t="s">
        <v>3282</v>
      </c>
      <c r="D3195" s="1" t="s">
        <v>3490</v>
      </c>
      <c r="F3195" s="1" t="s">
        <v>4149</v>
      </c>
      <c r="G3195" s="1" t="s">
        <v>4150</v>
      </c>
      <c r="J3195" s="2">
        <v>0</v>
      </c>
      <c r="K3195" s="7">
        <v>15820</v>
      </c>
      <c r="L3195" s="1">
        <v>0</v>
      </c>
      <c r="M3195" s="1" t="s">
        <v>30</v>
      </c>
      <c r="N3195" s="11">
        <v>21343.950990482128</v>
      </c>
      <c r="O3195" s="11">
        <v>478.45733704391813</v>
      </c>
      <c r="P3195" s="11">
        <v>706</v>
      </c>
      <c r="Q3195" s="1">
        <v>416</v>
      </c>
      <c r="R3195" s="3">
        <v>1</v>
      </c>
      <c r="S3195" s="3" t="s">
        <v>22833</v>
      </c>
      <c r="T3195" s="8" t="str">
        <f t="shared" si="49"/>
        <v>INSERT INTO item VALUES('0003086','식재료','양지','우육','','우육(양지,냉동,Steer,불고기용,호주)','1Kg(6*6*0.3cm/지방정선)','','','0','15820','0','수입','21343.9509904821','478.457337043918','706','416',1,'manager1');</v>
      </c>
      <c r="U3195" s="5"/>
    </row>
    <row r="3196" spans="1:21" x14ac:dyDescent="0.35">
      <c r="A3196" s="6" t="s">
        <v>16505</v>
      </c>
      <c r="B3196" s="1" t="s">
        <v>22786</v>
      </c>
      <c r="C3196" s="1" t="s">
        <v>3282</v>
      </c>
      <c r="D3196" s="1" t="s">
        <v>3490</v>
      </c>
      <c r="F3196" s="1" t="s">
        <v>4137</v>
      </c>
      <c r="G3196" s="1" t="s">
        <v>4135</v>
      </c>
      <c r="J3196" s="2">
        <v>0</v>
      </c>
      <c r="K3196" s="7">
        <v>15820</v>
      </c>
      <c r="L3196" s="1">
        <v>0</v>
      </c>
      <c r="M3196" s="1" t="s">
        <v>30</v>
      </c>
      <c r="N3196" s="11">
        <v>3484.8559739055672</v>
      </c>
      <c r="O3196" s="11">
        <v>320.59326968585975</v>
      </c>
      <c r="P3196" s="11">
        <v>987</v>
      </c>
      <c r="Q3196" s="1">
        <v>132</v>
      </c>
      <c r="R3196" s="3">
        <v>1</v>
      </c>
      <c r="S3196" s="3" t="s">
        <v>22833</v>
      </c>
      <c r="T3196" s="8" t="str">
        <f t="shared" si="49"/>
        <v>INSERT INTO item VALUES('0003087','식재료','양지','우육','','우육(양지,냉동,Steer,국용,호주)','1Kg(2.5*2.5*0.3cm/지방정선)','','','0','15820','0','수입','3484.85597390557','320.59326968586','987','132',1,'manager1');</v>
      </c>
      <c r="U3196" s="5"/>
    </row>
    <row r="3197" spans="1:21" x14ac:dyDescent="0.35">
      <c r="A3197" s="6" t="s">
        <v>16506</v>
      </c>
      <c r="B3197" s="1" t="s">
        <v>22786</v>
      </c>
      <c r="C3197" s="1" t="s">
        <v>3282</v>
      </c>
      <c r="D3197" s="1" t="s">
        <v>3490</v>
      </c>
      <c r="F3197" s="1" t="s">
        <v>4151</v>
      </c>
      <c r="G3197" s="1" t="s">
        <v>4152</v>
      </c>
      <c r="J3197" s="2">
        <v>0</v>
      </c>
      <c r="K3197" s="7">
        <v>17300</v>
      </c>
      <c r="L3197" s="1">
        <v>0</v>
      </c>
      <c r="M3197" s="1" t="s">
        <v>30</v>
      </c>
      <c r="N3197" s="11">
        <v>42898.828218038165</v>
      </c>
      <c r="O3197" s="11">
        <v>777.29526089577939</v>
      </c>
      <c r="P3197" s="11">
        <v>311</v>
      </c>
      <c r="Q3197" s="1">
        <v>104</v>
      </c>
      <c r="R3197" s="3">
        <v>1</v>
      </c>
      <c r="S3197" s="3" t="s">
        <v>22833</v>
      </c>
      <c r="T3197" s="8" t="str">
        <f t="shared" si="49"/>
        <v>INSERT INTO item VALUES('0003088','식재료','양지','우육','','우육(양지,통덩어리,냉동,PS,뉴질랜드)','kg,지방정선','','','0','17300','0','수입','42898.8282180382','777.295260895779','311','104',1,'manager1');</v>
      </c>
      <c r="U3197" s="5"/>
    </row>
    <row r="3198" spans="1:21" x14ac:dyDescent="0.35">
      <c r="A3198" s="6" t="s">
        <v>16507</v>
      </c>
      <c r="B3198" s="1" t="s">
        <v>22786</v>
      </c>
      <c r="C3198" s="1" t="s">
        <v>3282</v>
      </c>
      <c r="D3198" s="1" t="s">
        <v>3490</v>
      </c>
      <c r="F3198" s="1" t="s">
        <v>4153</v>
      </c>
      <c r="G3198" s="1" t="s">
        <v>3003</v>
      </c>
      <c r="J3198" s="2">
        <v>0</v>
      </c>
      <c r="K3198" s="7">
        <v>17300</v>
      </c>
      <c r="L3198" s="1">
        <v>0</v>
      </c>
      <c r="M3198" s="1" t="s">
        <v>30</v>
      </c>
      <c r="N3198" s="11">
        <v>9420.7633784432874</v>
      </c>
      <c r="O3198" s="11">
        <v>550.82891632596977</v>
      </c>
      <c r="P3198" s="11">
        <v>147</v>
      </c>
      <c r="Q3198" s="1">
        <v>120</v>
      </c>
      <c r="R3198" s="3">
        <v>1</v>
      </c>
      <c r="S3198" s="3" t="s">
        <v>22833</v>
      </c>
      <c r="T3198" s="8" t="str">
        <f t="shared" si="49"/>
        <v>INSERT INTO item VALUES('0003089','식재료','양지','우육','','우육(양지,냉동,PS,국용,뉴질랜드)','1Kg(4*4*0.3cm)','','','0','17300','0','수입','9420.76337844329','550.82891632597','147','120',1,'manager1');</v>
      </c>
      <c r="U3198" s="5"/>
    </row>
    <row r="3199" spans="1:21" x14ac:dyDescent="0.35">
      <c r="A3199" s="6" t="s">
        <v>16508</v>
      </c>
      <c r="B3199" s="1" t="s">
        <v>22786</v>
      </c>
      <c r="C3199" s="1" t="s">
        <v>3282</v>
      </c>
      <c r="D3199" s="1" t="s">
        <v>3490</v>
      </c>
      <c r="F3199" s="1" t="s">
        <v>4137</v>
      </c>
      <c r="G3199" s="1" t="s">
        <v>4154</v>
      </c>
      <c r="J3199" s="2">
        <v>0</v>
      </c>
      <c r="K3199" s="7">
        <v>15820</v>
      </c>
      <c r="L3199" s="1">
        <v>0</v>
      </c>
      <c r="M3199" s="1" t="s">
        <v>30</v>
      </c>
      <c r="N3199" s="11">
        <v>45886.298716791112</v>
      </c>
      <c r="O3199" s="11">
        <v>579.85036254399847</v>
      </c>
      <c r="P3199" s="11">
        <v>988</v>
      </c>
      <c r="Q3199" s="1">
        <v>191</v>
      </c>
      <c r="R3199" s="3">
        <v>1</v>
      </c>
      <c r="S3199" s="3" t="s">
        <v>22833</v>
      </c>
      <c r="T3199" s="8" t="str">
        <f t="shared" si="49"/>
        <v>INSERT INTO item VALUES('0003090','식재료','양지','우육','','우육(양지,냉동,Steer,국용,호주)','1Kg(4*4*0.3cm/병원군)','','','0','15820','0','수입','45886.2987167911','579.850362543998','988','191',1,'manager1');</v>
      </c>
      <c r="U3199" s="5"/>
    </row>
    <row r="3200" spans="1:21" x14ac:dyDescent="0.35">
      <c r="A3200" s="6" t="s">
        <v>16509</v>
      </c>
      <c r="B3200" s="1" t="s">
        <v>22786</v>
      </c>
      <c r="C3200" s="1" t="s">
        <v>3282</v>
      </c>
      <c r="D3200" s="1" t="s">
        <v>3490</v>
      </c>
      <c r="F3200" s="1" t="s">
        <v>4155</v>
      </c>
      <c r="G3200" s="1" t="s">
        <v>4122</v>
      </c>
      <c r="J3200" s="2">
        <v>0</v>
      </c>
      <c r="K3200" s="7">
        <v>16770</v>
      </c>
      <c r="L3200" s="1">
        <v>0</v>
      </c>
      <c r="M3200" s="1" t="s">
        <v>30</v>
      </c>
      <c r="N3200" s="11">
        <v>15512.944923154166</v>
      </c>
      <c r="O3200" s="11">
        <v>471.48473566240881</v>
      </c>
      <c r="P3200" s="11">
        <v>444</v>
      </c>
      <c r="Q3200" s="1">
        <v>122</v>
      </c>
      <c r="R3200" s="3">
        <v>1</v>
      </c>
      <c r="S3200" s="3" t="s">
        <v>22833</v>
      </c>
      <c r="T3200" s="8" t="str">
        <f t="shared" si="49"/>
        <v>INSERT INTO item VALUES('0003091','식재료','양지','우육','','우육(차돌양지)(통덩어리,냉동,Steer,호주)','1Kg(지방정선)','','','0','16770','0','수입','15512.9449231542','471.484735662409','444','122',1,'manager1');</v>
      </c>
      <c r="U3200" s="5"/>
    </row>
    <row r="3201" spans="1:21" x14ac:dyDescent="0.35">
      <c r="A3201" s="6" t="s">
        <v>16510</v>
      </c>
      <c r="B3201" s="1" t="s">
        <v>22786</v>
      </c>
      <c r="C3201" s="1" t="s">
        <v>3282</v>
      </c>
      <c r="D3201" s="1" t="s">
        <v>3490</v>
      </c>
      <c r="F3201" s="1" t="s">
        <v>4156</v>
      </c>
      <c r="G3201" s="1" t="s">
        <v>3003</v>
      </c>
      <c r="J3201" s="2">
        <v>0</v>
      </c>
      <c r="K3201" s="7">
        <v>15820</v>
      </c>
      <c r="L3201" s="1">
        <v>0</v>
      </c>
      <c r="M3201" s="1" t="s">
        <v>30</v>
      </c>
      <c r="N3201" s="11">
        <v>46459.494645143241</v>
      </c>
      <c r="O3201" s="11">
        <v>629.48975216378699</v>
      </c>
      <c r="P3201" s="11">
        <v>436</v>
      </c>
      <c r="Q3201" s="1">
        <v>11</v>
      </c>
      <c r="R3201" s="3">
        <v>1</v>
      </c>
      <c r="S3201" s="3" t="s">
        <v>22833</v>
      </c>
      <c r="T3201" s="8" t="str">
        <f t="shared" si="49"/>
        <v>INSERT INTO item VALUES('0003092','식재료','양지','우육','','우육(지방정선)(양지,냉동,Steer,국용,호주)','1Kg(4*4*0.3cm)','','','0','15820','0','수입','46459.4946451432','629.489752163787','436','11',1,'manager1');</v>
      </c>
      <c r="U3201" s="5"/>
    </row>
    <row r="3202" spans="1:21" x14ac:dyDescent="0.35">
      <c r="A3202" s="6" t="s">
        <v>16511</v>
      </c>
      <c r="B3202" s="1" t="s">
        <v>22786</v>
      </c>
      <c r="C3202" s="1" t="s">
        <v>3282</v>
      </c>
      <c r="D3202" s="1" t="s">
        <v>3490</v>
      </c>
      <c r="F3202" s="1" t="s">
        <v>4157</v>
      </c>
      <c r="G3202" s="1" t="s">
        <v>2510</v>
      </c>
      <c r="J3202" s="2">
        <v>0</v>
      </c>
      <c r="K3202" s="7">
        <v>15100</v>
      </c>
      <c r="L3202" s="1">
        <v>0</v>
      </c>
      <c r="M3202" s="1" t="s">
        <v>30</v>
      </c>
      <c r="N3202" s="11">
        <v>17522.51961195311</v>
      </c>
      <c r="O3202" s="11">
        <v>823.33886394153672</v>
      </c>
      <c r="P3202" s="11">
        <v>156</v>
      </c>
      <c r="Q3202" s="1">
        <v>202</v>
      </c>
      <c r="R3202" s="3">
        <v>1</v>
      </c>
      <c r="S3202" s="3" t="s">
        <v>22833</v>
      </c>
      <c r="T3202" s="8" t="str">
        <f t="shared" ref="T3202:T3265" si="50">"INSERT INTO item VALUES('"&amp;A3202&amp;"','"&amp;B3202&amp;"','"&amp;D3202&amp;"','"&amp;C3202&amp;"','"&amp;E3202&amp;"','"&amp;F3202&amp;"','"&amp;G3202&amp;"','"&amp;H3202&amp;"','"&amp;I3202&amp;"','"&amp;J3202&amp;"','"&amp;K3202&amp;"','"&amp;L3202&amp;"','"&amp;M3202&amp;"','"&amp;N3202&amp;"','"&amp;O3202&amp;"','"&amp;P3202&amp;"','"&amp;Q3202&amp;"',"&amp;R3202&amp;",'"&amp;S3202&amp;"');"</f>
        <v>INSERT INTO item VALUES('0003093','식재료','양지','우육','','우육(삼겹양지,샤브샤브)(냉동,Steer,호주)','1Kg(0.1cm)','','','0','15100','0','수입','17522.5196119531','823.338863941537','156','202',1,'manager1');</v>
      </c>
      <c r="U3202" s="5"/>
    </row>
    <row r="3203" spans="1:21" x14ac:dyDescent="0.35">
      <c r="A3203" s="6" t="s">
        <v>16512</v>
      </c>
      <c r="B3203" s="1" t="s">
        <v>22786</v>
      </c>
      <c r="C3203" s="1" t="s">
        <v>3282</v>
      </c>
      <c r="D3203" s="1" t="s">
        <v>3490</v>
      </c>
      <c r="F3203" s="1" t="s">
        <v>4137</v>
      </c>
      <c r="G3203" s="1" t="s">
        <v>4126</v>
      </c>
      <c r="J3203" s="2">
        <v>0</v>
      </c>
      <c r="K3203" s="7">
        <v>15820</v>
      </c>
      <c r="L3203" s="1">
        <v>0</v>
      </c>
      <c r="M3203" s="1" t="s">
        <v>30</v>
      </c>
      <c r="N3203" s="11">
        <v>4121.67098019687</v>
      </c>
      <c r="O3203" s="11">
        <v>937.92632933401376</v>
      </c>
      <c r="P3203" s="11">
        <v>279</v>
      </c>
      <c r="Q3203" s="1">
        <v>36</v>
      </c>
      <c r="R3203" s="3">
        <v>1</v>
      </c>
      <c r="S3203" s="3" t="s">
        <v>22833</v>
      </c>
      <c r="T3203" s="8" t="str">
        <f t="shared" si="50"/>
        <v>INSERT INTO item VALUES('0003094','식재료','양지','우육','','우육(양지,냉동,Steer,국용,호주)','1Kg(3*3*0.3cm/지방정선)','','','0','15820','0','수입','4121.67098019687','937.926329334014','279','36',1,'manager1');</v>
      </c>
      <c r="U3203" s="5"/>
    </row>
    <row r="3204" spans="1:21" x14ac:dyDescent="0.35">
      <c r="A3204" s="6" t="s">
        <v>16513</v>
      </c>
      <c r="B3204" s="1" t="s">
        <v>22786</v>
      </c>
      <c r="C3204" s="1" t="s">
        <v>3282</v>
      </c>
      <c r="D3204" s="1" t="s">
        <v>3490</v>
      </c>
      <c r="F3204" s="1" t="s">
        <v>4158</v>
      </c>
      <c r="G3204" s="1" t="s">
        <v>2510</v>
      </c>
      <c r="J3204" s="2">
        <v>0</v>
      </c>
      <c r="K3204" s="7">
        <v>15110</v>
      </c>
      <c r="L3204" s="1">
        <v>0</v>
      </c>
      <c r="M3204" s="1" t="s">
        <v>30</v>
      </c>
      <c r="N3204" s="11">
        <v>1303.5365159344212</v>
      </c>
      <c r="O3204" s="11">
        <v>731.06972180424475</v>
      </c>
      <c r="P3204" s="11">
        <v>419</v>
      </c>
      <c r="Q3204" s="1">
        <v>226</v>
      </c>
      <c r="R3204" s="3">
        <v>1</v>
      </c>
      <c r="S3204" s="3" t="s">
        <v>22833</v>
      </c>
      <c r="T3204" s="8" t="str">
        <f t="shared" si="50"/>
        <v>INSERT INTO item VALUES('0003095','식재료','양지','우육','','우육(삼겹양지)(냉동,샤브샤브용,미국)','1Kg(0.1cm)','','','0','15110','0','수입','1303.53651593442','731.069721804245','419','226',1,'manager1');</v>
      </c>
      <c r="U3204" s="5"/>
    </row>
    <row r="3205" spans="1:21" x14ac:dyDescent="0.35">
      <c r="A3205" s="6" t="s">
        <v>16514</v>
      </c>
      <c r="B3205" s="1" t="s">
        <v>22786</v>
      </c>
      <c r="C3205" s="1" t="s">
        <v>3282</v>
      </c>
      <c r="D3205" s="1" t="s">
        <v>3490</v>
      </c>
      <c r="F3205" s="1" t="s">
        <v>4159</v>
      </c>
      <c r="G3205" s="1" t="s">
        <v>4131</v>
      </c>
      <c r="J3205" s="2">
        <v>0</v>
      </c>
      <c r="K3205" s="7">
        <v>19770</v>
      </c>
      <c r="L3205" s="1">
        <v>0</v>
      </c>
      <c r="M3205" s="1" t="s">
        <v>30</v>
      </c>
      <c r="N3205" s="11">
        <v>29923.281600619805</v>
      </c>
      <c r="O3205" s="11">
        <v>44.256326459380048</v>
      </c>
      <c r="P3205" s="11">
        <v>884</v>
      </c>
      <c r="Q3205" s="1">
        <v>308</v>
      </c>
      <c r="R3205" s="3">
        <v>1</v>
      </c>
      <c r="S3205" s="3" t="s">
        <v>22833</v>
      </c>
      <c r="T3205" s="8" t="str">
        <f t="shared" si="50"/>
        <v>INSERT INTO item VALUES('0003096','식재료','양지','우육','','우육(차돌양지)(통덩어리,냉동,미국)','1Kg(지방 정선)','','','0','19770','0','수입','29923.2816006198','44.25632645938','884','308',1,'manager1');</v>
      </c>
      <c r="U3205" s="5"/>
    </row>
    <row r="3206" spans="1:21" x14ac:dyDescent="0.35">
      <c r="A3206" s="6" t="s">
        <v>16515</v>
      </c>
      <c r="B3206" s="1" t="s">
        <v>22786</v>
      </c>
      <c r="C3206" s="1" t="s">
        <v>3282</v>
      </c>
      <c r="D3206" s="1" t="s">
        <v>3490</v>
      </c>
      <c r="F3206" s="1" t="s">
        <v>4137</v>
      </c>
      <c r="G3206" s="1" t="s">
        <v>4160</v>
      </c>
      <c r="J3206" s="2">
        <v>0</v>
      </c>
      <c r="K3206" s="7">
        <v>15680</v>
      </c>
      <c r="L3206" s="1">
        <v>0</v>
      </c>
      <c r="M3206" s="1" t="s">
        <v>30</v>
      </c>
      <c r="N3206" s="11">
        <v>32577.939100109877</v>
      </c>
      <c r="O3206" s="11">
        <v>137.70541751721811</v>
      </c>
      <c r="P3206" s="11">
        <v>427</v>
      </c>
      <c r="Q3206" s="1">
        <v>27</v>
      </c>
      <c r="R3206" s="3">
        <v>1</v>
      </c>
      <c r="S3206" s="3" t="s">
        <v>22833</v>
      </c>
      <c r="T3206" s="8" t="str">
        <f t="shared" si="50"/>
        <v>INSERT INTO item VALUES('0003097','식재료','양지','우육','','우육(양지,냉동,Steer,국용,호주)','1Kg(5*5*0.2cm/겉지방 제거)','','','0','15680','0','수입','32577.9391001099','137.705417517218','427','27',1,'manager1');</v>
      </c>
      <c r="U3206" s="5"/>
    </row>
    <row r="3207" spans="1:21" x14ac:dyDescent="0.35">
      <c r="A3207" s="6" t="s">
        <v>16516</v>
      </c>
      <c r="B3207" s="1" t="s">
        <v>22786</v>
      </c>
      <c r="C3207" s="1" t="s">
        <v>3282</v>
      </c>
      <c r="D3207" s="1" t="s">
        <v>3490</v>
      </c>
      <c r="F3207" s="1" t="s">
        <v>4161</v>
      </c>
      <c r="G3207" s="1" t="s">
        <v>4162</v>
      </c>
      <c r="J3207" s="2">
        <v>0</v>
      </c>
      <c r="K3207" s="7">
        <v>15820</v>
      </c>
      <c r="L3207" s="1">
        <v>0</v>
      </c>
      <c r="M3207" s="1" t="s">
        <v>30</v>
      </c>
      <c r="N3207" s="11">
        <v>443.61298684050871</v>
      </c>
      <c r="O3207" s="11">
        <v>937.44405925460126</v>
      </c>
      <c r="P3207" s="11">
        <v>684</v>
      </c>
      <c r="Q3207" s="1">
        <v>195</v>
      </c>
      <c r="R3207" s="3">
        <v>1</v>
      </c>
      <c r="S3207" s="3" t="s">
        <v>22833</v>
      </c>
      <c r="T3207" s="8" t="str">
        <f t="shared" si="50"/>
        <v>INSERT INTO item VALUES('0003098','식재료','양지','우육','','우육(차돌양지)(양지,Steer,냉동,슬라이스,호주)','1Kg(0.1cm / 지방정선)','','','0','15820','0','수입','443.612986840509','937.444059254601','684','195',1,'manager1');</v>
      </c>
      <c r="U3207" s="5"/>
    </row>
    <row r="3208" spans="1:21" x14ac:dyDescent="0.35">
      <c r="A3208" s="6" t="s">
        <v>16517</v>
      </c>
      <c r="B3208" s="1" t="s">
        <v>22786</v>
      </c>
      <c r="C3208" s="1" t="s">
        <v>3282</v>
      </c>
      <c r="D3208" s="1" t="s">
        <v>3490</v>
      </c>
      <c r="F3208" s="1" t="s">
        <v>4163</v>
      </c>
      <c r="G3208" s="1" t="s">
        <v>246</v>
      </c>
      <c r="J3208" s="2">
        <v>0</v>
      </c>
      <c r="K3208" s="7">
        <v>33060</v>
      </c>
      <c r="L3208" s="1">
        <v>0</v>
      </c>
      <c r="M3208" s="1" t="s">
        <v>30</v>
      </c>
      <c r="N3208" s="11">
        <v>24681.906857015216</v>
      </c>
      <c r="O3208" s="11">
        <v>3.475012660711263</v>
      </c>
      <c r="P3208" s="11">
        <v>901</v>
      </c>
      <c r="Q3208" s="1">
        <v>83</v>
      </c>
      <c r="R3208" s="3">
        <v>1</v>
      </c>
      <c r="S3208" s="3" t="s">
        <v>22833</v>
      </c>
      <c r="T3208" s="8" t="str">
        <f t="shared" si="50"/>
        <v>INSERT INTO item VALUES('0003099','식재료','양지','우육','','우육(양지,통덩어리,냉동,GF,호주)','kg','','','0','33060','0','수입','24681.9068570152','3.47501266071126','901','83',1,'manager1');</v>
      </c>
      <c r="U3208" s="5"/>
    </row>
    <row r="3209" spans="1:21" x14ac:dyDescent="0.35">
      <c r="A3209" s="6" t="s">
        <v>16518</v>
      </c>
      <c r="B3209" s="1" t="s">
        <v>22786</v>
      </c>
      <c r="C3209" s="1" t="s">
        <v>3282</v>
      </c>
      <c r="D3209" s="1" t="s">
        <v>3490</v>
      </c>
      <c r="F3209" s="1" t="s">
        <v>4125</v>
      </c>
      <c r="G3209" s="1" t="s">
        <v>4164</v>
      </c>
      <c r="J3209" s="2">
        <v>0</v>
      </c>
      <c r="K3209" s="7">
        <v>15820</v>
      </c>
      <c r="L3209" s="1">
        <v>0</v>
      </c>
      <c r="M3209" s="1" t="s">
        <v>30</v>
      </c>
      <c r="N3209" s="11">
        <v>45972.581898001241</v>
      </c>
      <c r="O3209" s="11">
        <v>559.56609048011148</v>
      </c>
      <c r="P3209" s="11">
        <v>618</v>
      </c>
      <c r="Q3209" s="1">
        <v>302</v>
      </c>
      <c r="R3209" s="3">
        <v>1</v>
      </c>
      <c r="S3209" s="3" t="s">
        <v>22833</v>
      </c>
      <c r="T3209" s="8" t="str">
        <f t="shared" si="50"/>
        <v>INSERT INTO item VALUES('0003100','식재료','양지','우육','','우육(양지,냉동,Steer,국용,슬라이스,호주)','1Kg(0.3cm 슬라이스(연육))','','','0','15820','0','수입','45972.5818980012','559.566090480111','618','302',1,'manager1');</v>
      </c>
      <c r="U3209" s="5"/>
    </row>
    <row r="3210" spans="1:21" x14ac:dyDescent="0.35">
      <c r="A3210" s="6" t="s">
        <v>16519</v>
      </c>
      <c r="B3210" s="1" t="s">
        <v>22786</v>
      </c>
      <c r="C3210" s="1" t="s">
        <v>3282</v>
      </c>
      <c r="D3210" s="1" t="s">
        <v>3490</v>
      </c>
      <c r="F3210" s="1" t="s">
        <v>4125</v>
      </c>
      <c r="G3210" s="1" t="s">
        <v>4165</v>
      </c>
      <c r="J3210" s="2">
        <v>0</v>
      </c>
      <c r="K3210" s="7">
        <v>15820</v>
      </c>
      <c r="L3210" s="1">
        <v>0</v>
      </c>
      <c r="M3210" s="1" t="s">
        <v>30</v>
      </c>
      <c r="N3210" s="11">
        <v>17.521901977670712</v>
      </c>
      <c r="O3210" s="11">
        <v>523.3437955179071</v>
      </c>
      <c r="P3210" s="11">
        <v>637</v>
      </c>
      <c r="Q3210" s="1">
        <v>7</v>
      </c>
      <c r="R3210" s="3">
        <v>1</v>
      </c>
      <c r="S3210" s="3" t="s">
        <v>22833</v>
      </c>
      <c r="T3210" s="8" t="str">
        <f t="shared" si="50"/>
        <v>INSERT INTO item VALUES('0003101','식재료','양지','우육','','우육(양지,냉동,Steer,국용,슬라이스,호주)','1Kg(0.3cm 슬라이스)','','','0','15820','0','수입','17.5219019776707','523.343795517907','637','7',1,'manager1');</v>
      </c>
      <c r="U3210" s="5"/>
    </row>
    <row r="3211" spans="1:21" x14ac:dyDescent="0.35">
      <c r="A3211" s="6" t="s">
        <v>16520</v>
      </c>
      <c r="B3211" s="1" t="s">
        <v>22786</v>
      </c>
      <c r="C3211" s="1" t="s">
        <v>3282</v>
      </c>
      <c r="D3211" s="1" t="s">
        <v>3490</v>
      </c>
      <c r="F3211" s="1" t="s">
        <v>4166</v>
      </c>
      <c r="G3211" s="1" t="s">
        <v>2755</v>
      </c>
      <c r="J3211" s="2">
        <v>0</v>
      </c>
      <c r="K3211" s="7">
        <v>15110</v>
      </c>
      <c r="L3211" s="1">
        <v>0</v>
      </c>
      <c r="M3211" s="1" t="s">
        <v>30</v>
      </c>
      <c r="N3211" s="11">
        <v>28004.310269461275</v>
      </c>
      <c r="O3211" s="11">
        <v>626.76013927306997</v>
      </c>
      <c r="P3211" s="11">
        <v>532</v>
      </c>
      <c r="Q3211" s="1">
        <v>575</v>
      </c>
      <c r="R3211" s="3">
        <v>1</v>
      </c>
      <c r="S3211" s="3" t="s">
        <v>22833</v>
      </c>
      <c r="T3211" s="8" t="str">
        <f t="shared" si="50"/>
        <v>INSERT INTO item VALUES('0003102','식재료','양지','우육','','우육(삼겹양지)(냉동,슬라이스,미국)','1Kg(0.2cm 슬라이스)','','','0','15110','0','수입','28004.3102694613','626.76013927307','532','575',1,'manager1');</v>
      </c>
      <c r="U3211" s="5"/>
    </row>
    <row r="3212" spans="1:21" x14ac:dyDescent="0.35">
      <c r="A3212" s="6" t="s">
        <v>16521</v>
      </c>
      <c r="B3212" s="1" t="s">
        <v>22786</v>
      </c>
      <c r="C3212" s="1" t="s">
        <v>3282</v>
      </c>
      <c r="D3212" s="1" t="s">
        <v>3490</v>
      </c>
      <c r="F3212" s="1" t="s">
        <v>4167</v>
      </c>
      <c r="G3212" s="1" t="s">
        <v>2510</v>
      </c>
      <c r="J3212" s="2">
        <v>0</v>
      </c>
      <c r="K3212" s="7">
        <v>15820</v>
      </c>
      <c r="L3212" s="1">
        <v>0</v>
      </c>
      <c r="M3212" s="1" t="s">
        <v>30</v>
      </c>
      <c r="N3212" s="11">
        <v>45021.956113361397</v>
      </c>
      <c r="O3212" s="11">
        <v>937.01685059228464</v>
      </c>
      <c r="P3212" s="11">
        <v>145</v>
      </c>
      <c r="Q3212" s="1">
        <v>159</v>
      </c>
      <c r="R3212" s="3">
        <v>1</v>
      </c>
      <c r="S3212" s="3" t="s">
        <v>22833</v>
      </c>
      <c r="T3212" s="8" t="str">
        <f t="shared" si="50"/>
        <v>INSERT INTO item VALUES('0003103','식재료','양지','우육','','우육(차돌양지)(냉동,Steer,샤브샤브용,호주)','1Kg(0.1cm)','','','0','15820','0','수입','45021.9561133614','937.016850592285','145','159',1,'manager1');</v>
      </c>
      <c r="U3212" s="5"/>
    </row>
    <row r="3213" spans="1:21" x14ac:dyDescent="0.35">
      <c r="A3213" s="6" t="s">
        <v>16522</v>
      </c>
      <c r="B3213" s="1" t="s">
        <v>22786</v>
      </c>
      <c r="C3213" s="1" t="s">
        <v>3282</v>
      </c>
      <c r="D3213" s="1" t="s">
        <v>3490</v>
      </c>
      <c r="F3213" s="1" t="s">
        <v>4137</v>
      </c>
      <c r="G3213" s="1" t="s">
        <v>4168</v>
      </c>
      <c r="J3213" s="2">
        <v>0</v>
      </c>
      <c r="K3213" s="7">
        <v>15820</v>
      </c>
      <c r="L3213" s="1">
        <v>0</v>
      </c>
      <c r="M3213" s="1" t="s">
        <v>30</v>
      </c>
      <c r="N3213" s="11">
        <v>19483.974873009327</v>
      </c>
      <c r="O3213" s="11">
        <v>488.54261825594881</v>
      </c>
      <c r="P3213" s="11">
        <v>668</v>
      </c>
      <c r="Q3213" s="1">
        <v>57</v>
      </c>
      <c r="R3213" s="3">
        <v>1</v>
      </c>
      <c r="S3213" s="3" t="s">
        <v>22833</v>
      </c>
      <c r="T3213" s="8" t="str">
        <f t="shared" si="50"/>
        <v>INSERT INTO item VALUES('0003104','식재료','양지','우육','','우육(양지,냉동,Steer,국용,호주)','1Kg(2.5*2.5*0.2cm/지방정선)','','','0','15820','0','수입','19483.9748730093','488.542618255949','668','57',1,'manager1');</v>
      </c>
      <c r="U3213" s="5"/>
    </row>
    <row r="3214" spans="1:21" x14ac:dyDescent="0.35">
      <c r="A3214" s="6" t="s">
        <v>16523</v>
      </c>
      <c r="B3214" s="1" t="s">
        <v>22786</v>
      </c>
      <c r="C3214" s="1" t="s">
        <v>3282</v>
      </c>
      <c r="D3214" s="1" t="s">
        <v>3490</v>
      </c>
      <c r="F3214" s="1" t="s">
        <v>4158</v>
      </c>
      <c r="G3214" s="1" t="s">
        <v>3951</v>
      </c>
      <c r="J3214" s="2">
        <v>0</v>
      </c>
      <c r="K3214" s="7">
        <v>15110</v>
      </c>
      <c r="L3214" s="1">
        <v>0</v>
      </c>
      <c r="M3214" s="1" t="s">
        <v>30</v>
      </c>
      <c r="N3214" s="11">
        <v>18632.981540605113</v>
      </c>
      <c r="O3214" s="11">
        <v>260.49467133427709</v>
      </c>
      <c r="P3214" s="11">
        <v>375</v>
      </c>
      <c r="Q3214" s="1">
        <v>83</v>
      </c>
      <c r="R3214" s="3">
        <v>1</v>
      </c>
      <c r="S3214" s="3" t="s">
        <v>22833</v>
      </c>
      <c r="T3214" s="8" t="str">
        <f t="shared" si="50"/>
        <v>INSERT INTO item VALUES('0003105','식재료','양지','우육','','우육(삼겹양지)(냉동,샤브샤브용,미국)','1Kg(0.15cm)','','','0','15110','0','수입','18632.9815406051','260.494671334277','375','83',1,'manager1');</v>
      </c>
      <c r="U3214" s="5"/>
    </row>
    <row r="3215" spans="1:21" x14ac:dyDescent="0.35">
      <c r="A3215" s="6" t="s">
        <v>16524</v>
      </c>
      <c r="B3215" s="1" t="s">
        <v>22786</v>
      </c>
      <c r="C3215" s="1" t="s">
        <v>3282</v>
      </c>
      <c r="D3215" s="1" t="s">
        <v>3490</v>
      </c>
      <c r="F3215" s="1" t="s">
        <v>4127</v>
      </c>
      <c r="G3215" s="1" t="s">
        <v>4169</v>
      </c>
      <c r="J3215" s="2">
        <v>0</v>
      </c>
      <c r="K3215" s="7">
        <v>15680</v>
      </c>
      <c r="L3215" s="1">
        <v>0</v>
      </c>
      <c r="M3215" s="1" t="s">
        <v>30</v>
      </c>
      <c r="N3215" s="11">
        <v>57081.932328449162</v>
      </c>
      <c r="O3215" s="11">
        <v>53.298104305691041</v>
      </c>
      <c r="P3215" s="11">
        <v>53</v>
      </c>
      <c r="Q3215" s="1">
        <v>16</v>
      </c>
      <c r="R3215" s="3">
        <v>1</v>
      </c>
      <c r="S3215" s="3" t="s">
        <v>22833</v>
      </c>
      <c r="T3215" s="8" t="str">
        <f t="shared" si="50"/>
        <v>INSERT INTO item VALUES('0003106','식재료','양지','우육','','우육(양지,냉동,Steer,통덩어리,호주)','1Kg(3kg/ea)','','','0','15680','0','수입','57081.9323284492','53.298104305691','53','16',1,'manager1');</v>
      </c>
      <c r="U3215" s="5"/>
    </row>
    <row r="3216" spans="1:21" x14ac:dyDescent="0.35">
      <c r="A3216" s="6" t="s">
        <v>16525</v>
      </c>
      <c r="B3216" s="1" t="s">
        <v>22786</v>
      </c>
      <c r="C3216" s="1" t="s">
        <v>3282</v>
      </c>
      <c r="D3216" s="1" t="s">
        <v>3490</v>
      </c>
      <c r="F3216" s="1" t="s">
        <v>4137</v>
      </c>
      <c r="G3216" s="1" t="s">
        <v>4170</v>
      </c>
      <c r="J3216" s="2">
        <v>0</v>
      </c>
      <c r="K3216" s="7">
        <v>15820</v>
      </c>
      <c r="L3216" s="1">
        <v>0</v>
      </c>
      <c r="M3216" s="1" t="s">
        <v>30</v>
      </c>
      <c r="N3216" s="11">
        <v>31938.983720450211</v>
      </c>
      <c r="O3216" s="11">
        <v>414.83217488712586</v>
      </c>
      <c r="P3216" s="11">
        <v>606</v>
      </c>
      <c r="Q3216" s="1">
        <v>8</v>
      </c>
      <c r="R3216" s="3">
        <v>1</v>
      </c>
      <c r="S3216" s="3" t="s">
        <v>22833</v>
      </c>
      <c r="T3216" s="8" t="str">
        <f t="shared" si="50"/>
        <v>INSERT INTO item VALUES('0003107','식재료','양지','우육','','우육(양지,냉동,Steer,국용,호주)','1Kg(3*3*1cm/지방정선)','','','0','15820','0','수입','31938.9837204502','414.832174887126','606','8',1,'manager1');</v>
      </c>
      <c r="U3216" s="5"/>
    </row>
    <row r="3217" spans="1:21" x14ac:dyDescent="0.35">
      <c r="A3217" s="6" t="s">
        <v>16526</v>
      </c>
      <c r="B3217" s="1" t="s">
        <v>22786</v>
      </c>
      <c r="C3217" s="1" t="s">
        <v>3282</v>
      </c>
      <c r="D3217" s="1" t="s">
        <v>3490</v>
      </c>
      <c r="F3217" s="1" t="s">
        <v>4171</v>
      </c>
      <c r="G3217" s="1" t="s">
        <v>4001</v>
      </c>
      <c r="J3217" s="2">
        <v>0</v>
      </c>
      <c r="K3217" s="7">
        <v>15680</v>
      </c>
      <c r="L3217" s="1">
        <v>0</v>
      </c>
      <c r="M3217" s="1" t="s">
        <v>30</v>
      </c>
      <c r="N3217" s="11">
        <v>1694.2452139761988</v>
      </c>
      <c r="O3217" s="11">
        <v>608.29245937305211</v>
      </c>
      <c r="P3217" s="11">
        <v>789</v>
      </c>
      <c r="Q3217" s="1">
        <v>331</v>
      </c>
      <c r="R3217" s="3">
        <v>1</v>
      </c>
      <c r="S3217" s="3" t="s">
        <v>22833</v>
      </c>
      <c r="T3217" s="8" t="str">
        <f t="shared" si="50"/>
        <v>INSERT INTO item VALUES('0003108','식재료','양지','우육','','우육(양지,냉동,Steer,분쇄,호주)','1Kg(분쇄)','','','0','15680','0','수입','1694.2452139762','608.292459373052','789','331',1,'manager1');</v>
      </c>
      <c r="U3217" s="5"/>
    </row>
    <row r="3218" spans="1:21" x14ac:dyDescent="0.35">
      <c r="A3218" s="6" t="s">
        <v>16527</v>
      </c>
      <c r="B3218" s="1" t="s">
        <v>22786</v>
      </c>
      <c r="C3218" s="1" t="s">
        <v>3282</v>
      </c>
      <c r="D3218" s="1" t="s">
        <v>3490</v>
      </c>
      <c r="F3218" s="1" t="s">
        <v>4172</v>
      </c>
      <c r="G3218" s="1" t="s">
        <v>4041</v>
      </c>
      <c r="J3218" s="2">
        <v>0</v>
      </c>
      <c r="K3218" s="7">
        <v>18780</v>
      </c>
      <c r="L3218" s="1">
        <v>0</v>
      </c>
      <c r="M3218" s="1" t="s">
        <v>30</v>
      </c>
      <c r="N3218" s="11">
        <v>18756.617971618543</v>
      </c>
      <c r="O3218" s="11">
        <v>144.92471585495048</v>
      </c>
      <c r="P3218" s="11">
        <v>123</v>
      </c>
      <c r="Q3218" s="1">
        <v>108</v>
      </c>
      <c r="R3218" s="3">
        <v>1</v>
      </c>
      <c r="S3218" s="3" t="s">
        <v>22833</v>
      </c>
      <c r="T3218" s="8" t="str">
        <f t="shared" si="50"/>
        <v>INSERT INTO item VALUES('0003109','식재료','양지','우육','','우육(홍두깨,냉동,Steer,너비아니용,호주)','0.2cm 슬라이스','','','0','18780','0','수입','18756.6179716185','144.92471585495','123','108',1,'manager1');</v>
      </c>
      <c r="U3218" s="5"/>
    </row>
    <row r="3219" spans="1:21" x14ac:dyDescent="0.35">
      <c r="A3219" s="6" t="s">
        <v>16528</v>
      </c>
      <c r="B3219" s="1" t="s">
        <v>22786</v>
      </c>
      <c r="C3219" s="1" t="s">
        <v>3282</v>
      </c>
      <c r="D3219" s="1" t="s">
        <v>3490</v>
      </c>
      <c r="F3219" s="1" t="s">
        <v>4173</v>
      </c>
      <c r="G3219" s="1" t="s">
        <v>3102</v>
      </c>
      <c r="J3219" s="2">
        <v>0</v>
      </c>
      <c r="K3219" s="7">
        <v>30750</v>
      </c>
      <c r="L3219" s="1">
        <v>0</v>
      </c>
      <c r="M3219" s="1" t="s">
        <v>30</v>
      </c>
      <c r="N3219" s="11">
        <v>30324.092578474156</v>
      </c>
      <c r="O3219" s="11">
        <v>925.67460301749975</v>
      </c>
      <c r="P3219" s="11">
        <v>80</v>
      </c>
      <c r="Q3219" s="1">
        <v>50</v>
      </c>
      <c r="R3219" s="3">
        <v>1</v>
      </c>
      <c r="S3219" s="3" t="s">
        <v>22833</v>
      </c>
      <c r="T3219" s="8" t="str">
        <f t="shared" si="50"/>
        <v>INSERT INTO item VALUES('0003110','식재료','양지','우육','','우육(양지,냉동,GF,국용,호주)','4*4*0.3','','','0','30750','0','수입','30324.0925784742','925.6746030175','80','50',1,'manager1');</v>
      </c>
      <c r="U3219" s="5"/>
    </row>
    <row r="3220" spans="1:21" x14ac:dyDescent="0.35">
      <c r="A3220" s="6" t="s">
        <v>16529</v>
      </c>
      <c r="B3220" s="1" t="s">
        <v>22786</v>
      </c>
      <c r="C3220" s="1" t="s">
        <v>3282</v>
      </c>
      <c r="D3220" s="1" t="s">
        <v>3490</v>
      </c>
      <c r="F3220" s="1" t="s">
        <v>4174</v>
      </c>
      <c r="G3220" s="1" t="s">
        <v>4175</v>
      </c>
      <c r="J3220" s="2">
        <v>0</v>
      </c>
      <c r="K3220" s="7">
        <v>30730</v>
      </c>
      <c r="L3220" s="1">
        <v>0</v>
      </c>
      <c r="M3220" s="1" t="s">
        <v>30</v>
      </c>
      <c r="N3220" s="11">
        <v>86.91084048220884</v>
      </c>
      <c r="O3220" s="11">
        <v>859.284913956899</v>
      </c>
      <c r="P3220" s="11">
        <v>2</v>
      </c>
      <c r="Q3220" s="1">
        <v>739</v>
      </c>
      <c r="R3220" s="3">
        <v>1</v>
      </c>
      <c r="S3220" s="3" t="s">
        <v>22833</v>
      </c>
      <c r="T3220" s="8" t="str">
        <f t="shared" si="50"/>
        <v>INSERT INTO item VALUES('0003111','식재료','양지','우육','','우육(양지,냉동,GF,장조림용,호주)','1Kg(10cm내외)','','','0','30730','0','수입','86.9108404822088','859.284913956899','2','739',1,'manager1');</v>
      </c>
      <c r="U3220" s="5"/>
    </row>
    <row r="3221" spans="1:21" x14ac:dyDescent="0.35">
      <c r="A3221" s="6" t="s">
        <v>16530</v>
      </c>
      <c r="B3221" s="1" t="s">
        <v>22786</v>
      </c>
      <c r="C3221" s="1" t="s">
        <v>3282</v>
      </c>
      <c r="D3221" s="1" t="s">
        <v>3490</v>
      </c>
      <c r="F3221" s="1" t="s">
        <v>4176</v>
      </c>
      <c r="G3221" s="1" t="s">
        <v>4177</v>
      </c>
      <c r="J3221" s="2">
        <v>0</v>
      </c>
      <c r="K3221" s="7">
        <v>17000</v>
      </c>
      <c r="L3221" s="1">
        <v>0</v>
      </c>
      <c r="M3221" s="1" t="s">
        <v>30</v>
      </c>
      <c r="N3221" s="11">
        <v>35290.040659795697</v>
      </c>
      <c r="O3221" s="11">
        <v>729.53132665679709</v>
      </c>
      <c r="P3221" s="11">
        <v>123</v>
      </c>
      <c r="Q3221" s="1">
        <v>773</v>
      </c>
      <c r="R3221" s="3">
        <v>1</v>
      </c>
      <c r="S3221" s="3" t="s">
        <v>22833</v>
      </c>
      <c r="T3221" s="8" t="str">
        <f t="shared" si="50"/>
        <v>INSERT INTO item VALUES('0003112','식재료','양지','우육','','(소량전용)우육(양지,냉동,Steer,국용,호주)','1Kg(3*3*0.3cm/지방정선, 1kg미만발주가능)','','','0','17000','0','수입','35290.0406597957','729.531326656797','123','773',1,'manager1');</v>
      </c>
      <c r="U3221" s="5"/>
    </row>
    <row r="3222" spans="1:21" x14ac:dyDescent="0.35">
      <c r="A3222" s="6" t="s">
        <v>16531</v>
      </c>
      <c r="B3222" s="1" t="s">
        <v>22786</v>
      </c>
      <c r="C3222" s="1" t="s">
        <v>3282</v>
      </c>
      <c r="D3222" s="1" t="s">
        <v>3490</v>
      </c>
      <c r="F3222" s="1" t="s">
        <v>4178</v>
      </c>
      <c r="G3222" s="1" t="s">
        <v>3201</v>
      </c>
      <c r="J3222" s="2">
        <v>0</v>
      </c>
      <c r="K3222" s="7">
        <v>38200</v>
      </c>
      <c r="L3222" s="1">
        <v>0</v>
      </c>
      <c r="M3222" s="1" t="s">
        <v>2</v>
      </c>
      <c r="N3222" s="11">
        <v>5502.0028065297111</v>
      </c>
      <c r="O3222" s="11">
        <v>682.42325161201165</v>
      </c>
      <c r="P3222" s="11">
        <v>939</v>
      </c>
      <c r="Q3222" s="1">
        <v>42</v>
      </c>
      <c r="R3222" s="3">
        <v>1</v>
      </c>
      <c r="S3222" s="3" t="s">
        <v>22833</v>
      </c>
      <c r="T3222" s="8" t="str">
        <f t="shared" si="50"/>
        <v>INSERT INTO item VALUES('0003113','식재료','양지','우육','','(소량전용)육우(양지,냉동,3등급,국용,국산육우)','4*4*0.3(1kg미만발주가능)','','','0','38200','0','국산','5502.00280652971','682.423251612012','939','42',1,'manager1');</v>
      </c>
      <c r="U3222" s="5"/>
    </row>
    <row r="3223" spans="1:21" x14ac:dyDescent="0.35">
      <c r="A3223" s="6" t="s">
        <v>16532</v>
      </c>
      <c r="B3223" s="1" t="s">
        <v>22786</v>
      </c>
      <c r="C3223" s="1" t="s">
        <v>3282</v>
      </c>
      <c r="D3223" s="1" t="s">
        <v>3490</v>
      </c>
      <c r="F3223" s="1" t="s">
        <v>4179</v>
      </c>
      <c r="G3223" s="1" t="s">
        <v>4180</v>
      </c>
      <c r="J3223" s="2">
        <v>0</v>
      </c>
      <c r="K3223" s="7">
        <v>32900</v>
      </c>
      <c r="L3223" s="1">
        <v>0</v>
      </c>
      <c r="M3223" s="1" t="s">
        <v>2</v>
      </c>
      <c r="N3223" s="11">
        <v>16878.821380689911</v>
      </c>
      <c r="O3223" s="11">
        <v>109.09564222505385</v>
      </c>
      <c r="P3223" s="11">
        <v>619</v>
      </c>
      <c r="Q3223" s="1">
        <v>720</v>
      </c>
      <c r="R3223" s="3">
        <v>1</v>
      </c>
      <c r="S3223" s="3" t="s">
        <v>22833</v>
      </c>
      <c r="T3223" s="8" t="str">
        <f t="shared" si="50"/>
        <v>INSERT INTO item VALUES('0003114','식재료','양지','우육','','(소량전용)육우(양지,냉동,3등급,통덩어리,국산육우)','Kg,지방정선(1kg미만발주가능)','','','0','32900','0','국산','16878.8213806899','109.095642225054','619','720',1,'manager1');</v>
      </c>
      <c r="U3223" s="5"/>
    </row>
    <row r="3224" spans="1:21" x14ac:dyDescent="0.35">
      <c r="A3224" s="6" t="s">
        <v>16533</v>
      </c>
      <c r="B3224" s="1" t="s">
        <v>22786</v>
      </c>
      <c r="C3224" s="1" t="s">
        <v>3282</v>
      </c>
      <c r="D3224" s="1" t="s">
        <v>3490</v>
      </c>
      <c r="F3224" s="1" t="s">
        <v>4181</v>
      </c>
      <c r="G3224" s="1" t="s">
        <v>4182</v>
      </c>
      <c r="J3224" s="2">
        <v>0</v>
      </c>
      <c r="K3224" s="7">
        <v>37500</v>
      </c>
      <c r="L3224" s="1">
        <v>0</v>
      </c>
      <c r="M3224" s="1" t="s">
        <v>2</v>
      </c>
      <c r="N3224" s="11">
        <v>17033.955921658322</v>
      </c>
      <c r="O3224" s="11">
        <v>288.49815100925679</v>
      </c>
      <c r="P3224" s="11">
        <v>120</v>
      </c>
      <c r="Q3224" s="1">
        <v>317</v>
      </c>
      <c r="R3224" s="3">
        <v>1</v>
      </c>
      <c r="S3224" s="3" t="s">
        <v>22833</v>
      </c>
      <c r="T3224" s="8" t="str">
        <f t="shared" si="50"/>
        <v>INSERT INTO item VALUES('0003115','식재료','양지','우육','','(소량전용)육우(양지,냉장,3등급,통덩어리,국산육우)','kg,지방정선(1kg미만발주가능)','','','0','37500','0','국산','17033.9559216583','288.498151009257','120','317',1,'manager1');</v>
      </c>
      <c r="U3224" s="5"/>
    </row>
    <row r="3225" spans="1:21" x14ac:dyDescent="0.35">
      <c r="A3225" s="6" t="s">
        <v>16534</v>
      </c>
      <c r="B3225" s="1" t="s">
        <v>22786</v>
      </c>
      <c r="C3225" s="1" t="s">
        <v>3282</v>
      </c>
      <c r="D3225" s="1" t="s">
        <v>3490</v>
      </c>
      <c r="F3225" s="1" t="s">
        <v>4183</v>
      </c>
      <c r="G3225" s="1" t="s">
        <v>3201</v>
      </c>
      <c r="J3225" s="2">
        <v>0</v>
      </c>
      <c r="K3225" s="7">
        <v>38200</v>
      </c>
      <c r="L3225" s="1">
        <v>0</v>
      </c>
      <c r="M3225" s="1" t="s">
        <v>2</v>
      </c>
      <c r="N3225" s="11">
        <v>50003.768242915838</v>
      </c>
      <c r="O3225" s="11">
        <v>495.32234812586762</v>
      </c>
      <c r="P3225" s="11">
        <v>132</v>
      </c>
      <c r="Q3225" s="1">
        <v>812</v>
      </c>
      <c r="R3225" s="3">
        <v>1</v>
      </c>
      <c r="S3225" s="3" t="s">
        <v>22833</v>
      </c>
      <c r="T3225" s="8" t="str">
        <f t="shared" si="50"/>
        <v>INSERT INTO item VALUES('0003116','식재료','양지','우육','','(소량전용)육우(양지,냉장,3등급,국용,국산육우)','4*4*0.3(1kg미만발주가능)','','','0','38200','0','국산','50003.7682429158','495.322348125868','132','812',1,'manager1');</v>
      </c>
      <c r="U3225" s="5"/>
    </row>
    <row r="3226" spans="1:21" x14ac:dyDescent="0.35">
      <c r="A3226" s="6" t="s">
        <v>16535</v>
      </c>
      <c r="B3226" s="1" t="s">
        <v>22786</v>
      </c>
      <c r="C3226" s="1" t="s">
        <v>3282</v>
      </c>
      <c r="D3226" s="1" t="s">
        <v>3490</v>
      </c>
      <c r="F3226" s="1" t="s">
        <v>4184</v>
      </c>
      <c r="G3226" s="1" t="s">
        <v>4185</v>
      </c>
      <c r="J3226" s="2">
        <v>0</v>
      </c>
      <c r="K3226" s="7">
        <v>37490</v>
      </c>
      <c r="L3226" s="1">
        <v>0</v>
      </c>
      <c r="M3226" s="1" t="s">
        <v>2</v>
      </c>
      <c r="N3226" s="11">
        <v>10473.216793452537</v>
      </c>
      <c r="O3226" s="11">
        <v>766.74593053748663</v>
      </c>
      <c r="P3226" s="11">
        <v>143</v>
      </c>
      <c r="Q3226" s="1">
        <v>220</v>
      </c>
      <c r="R3226" s="3">
        <v>1</v>
      </c>
      <c r="S3226" s="3" t="s">
        <v>22833</v>
      </c>
      <c r="T3226" s="8" t="str">
        <f t="shared" si="50"/>
        <v>INSERT INTO item VALUES('0003117','식재료','양지','우육','','(소량전용)육우(양지,냉동,3등급이상,국용,국산육우)','1Kg(0.5*1.5*3cm/1kg미만 발주가능)','','','0','37490','0','국산','10473.2167934525','766.745930537487','143','220',1,'manager1');</v>
      </c>
      <c r="U3226" s="5"/>
    </row>
    <row r="3227" spans="1:21" x14ac:dyDescent="0.35">
      <c r="A3227" s="6" t="s">
        <v>16536</v>
      </c>
      <c r="B3227" s="1" t="s">
        <v>22786</v>
      </c>
      <c r="C3227" s="1" t="s">
        <v>3282</v>
      </c>
      <c r="D3227" s="1" t="s">
        <v>3490</v>
      </c>
      <c r="F3227" s="1" t="s">
        <v>4178</v>
      </c>
      <c r="G3227" s="1" t="s">
        <v>3824</v>
      </c>
      <c r="J3227" s="2">
        <v>0</v>
      </c>
      <c r="K3227" s="7">
        <v>31080</v>
      </c>
      <c r="L3227" s="1">
        <v>0</v>
      </c>
      <c r="M3227" s="1" t="s">
        <v>2</v>
      </c>
      <c r="N3227" s="11">
        <v>30177.97898053909</v>
      </c>
      <c r="O3227" s="11">
        <v>543.85176358431829</v>
      </c>
      <c r="P3227" s="11">
        <v>267</v>
      </c>
      <c r="Q3227" s="1">
        <v>18</v>
      </c>
      <c r="R3227" s="3">
        <v>1</v>
      </c>
      <c r="S3227" s="3" t="s">
        <v>22833</v>
      </c>
      <c r="T3227" s="8" t="str">
        <f t="shared" si="50"/>
        <v>INSERT INTO item VALUES('0003118','식재료','양지','우육','','(소량전용)육우(양지,냉동,3등급,국용,국산육우)','1Kg(2.5*2.5*0.4cm/1kg미만 발주가능)','','','0','31080','0','국산','30177.9789805391','543.851763584318','267','18',1,'manager1');</v>
      </c>
      <c r="U3227" s="5"/>
    </row>
    <row r="3228" spans="1:21" x14ac:dyDescent="0.35">
      <c r="A3228" s="6" t="s">
        <v>16537</v>
      </c>
      <c r="B3228" s="1" t="s">
        <v>22786</v>
      </c>
      <c r="C3228" s="1" t="s">
        <v>3282</v>
      </c>
      <c r="D3228" s="1" t="s">
        <v>3490</v>
      </c>
      <c r="F3228" s="1" t="s">
        <v>4186</v>
      </c>
      <c r="G3228" s="1" t="s">
        <v>2576</v>
      </c>
      <c r="J3228" s="2">
        <v>0</v>
      </c>
      <c r="K3228" s="7">
        <v>34240</v>
      </c>
      <c r="L3228" s="1">
        <v>0</v>
      </c>
      <c r="M3228" s="1" t="s">
        <v>30</v>
      </c>
      <c r="N3228" s="11">
        <v>4910.0534277257611</v>
      </c>
      <c r="O3228" s="11">
        <v>237.68408424778309</v>
      </c>
      <c r="P3228" s="11">
        <v>739</v>
      </c>
      <c r="Q3228" s="1">
        <v>249</v>
      </c>
      <c r="R3228" s="3">
        <v>1</v>
      </c>
      <c r="S3228" s="3" t="s">
        <v>22833</v>
      </c>
      <c r="T3228" s="8" t="str">
        <f t="shared" si="50"/>
        <v>INSERT INTO item VALUES('0003119','식재료','양지','우육','','(소량전용)우육(양지,냉동,GF,통덩어리,호주)','1Kg(1kg미만 발주가능)','','','0','34240','0','수입','4910.05342772576','237.684084247783','739','249',1,'manager1');</v>
      </c>
      <c r="U3228" s="5"/>
    </row>
    <row r="3229" spans="1:21" x14ac:dyDescent="0.35">
      <c r="A3229" s="6" t="s">
        <v>16538</v>
      </c>
      <c r="B3229" s="1" t="s">
        <v>22786</v>
      </c>
      <c r="C3229" s="1" t="s">
        <v>3282</v>
      </c>
      <c r="D3229" s="1" t="s">
        <v>3490</v>
      </c>
      <c r="F3229" s="1" t="s">
        <v>4187</v>
      </c>
      <c r="G3229" s="1" t="s">
        <v>4188</v>
      </c>
      <c r="J3229" s="2">
        <v>0</v>
      </c>
      <c r="K3229" s="7">
        <v>16890</v>
      </c>
      <c r="L3229" s="1">
        <v>0</v>
      </c>
      <c r="M3229" s="1" t="s">
        <v>30</v>
      </c>
      <c r="N3229" s="11">
        <v>5546.4415921095242</v>
      </c>
      <c r="O3229" s="11">
        <v>829.49653309958705</v>
      </c>
      <c r="P3229" s="11">
        <v>65</v>
      </c>
      <c r="Q3229" s="1">
        <v>26</v>
      </c>
      <c r="R3229" s="3">
        <v>1</v>
      </c>
      <c r="S3229" s="3" t="s">
        <v>22833</v>
      </c>
      <c r="T3229" s="8" t="str">
        <f t="shared" si="50"/>
        <v>INSERT INTO item VALUES('0003120','식재료','양지','우육','','(소량전용)우육(양지,냉동,Steer,장조림용,호주)','1Kg(200g/지방정선, 1kg미만발주가능)','','','0','16890','0','수입','5546.44159210952','829.496533099587','65','26',1,'manager1');</v>
      </c>
      <c r="U3229" s="5"/>
    </row>
    <row r="3230" spans="1:21" x14ac:dyDescent="0.35">
      <c r="A3230" s="6" t="s">
        <v>16539</v>
      </c>
      <c r="B3230" s="1" t="s">
        <v>22786</v>
      </c>
      <c r="C3230" s="1" t="s">
        <v>3282</v>
      </c>
      <c r="D3230" s="1" t="s">
        <v>3490</v>
      </c>
      <c r="F3230" s="1" t="s">
        <v>4189</v>
      </c>
      <c r="G3230" s="1" t="s">
        <v>4177</v>
      </c>
      <c r="J3230" s="2">
        <v>0</v>
      </c>
      <c r="K3230" s="7">
        <v>17000</v>
      </c>
      <c r="L3230" s="1">
        <v>0</v>
      </c>
      <c r="M3230" s="1" t="s">
        <v>30</v>
      </c>
      <c r="N3230" s="11">
        <v>156.17565657645508</v>
      </c>
      <c r="O3230" s="11">
        <v>344.9145579699445</v>
      </c>
      <c r="P3230" s="11">
        <v>120</v>
      </c>
      <c r="Q3230" s="1">
        <v>304</v>
      </c>
      <c r="R3230" s="3">
        <v>1</v>
      </c>
      <c r="S3230" s="3" t="s">
        <v>22833</v>
      </c>
      <c r="T3230" s="8" t="str">
        <f t="shared" si="50"/>
        <v>INSERT INTO item VALUES('0003121','식재료','양지','우육','','(소량전용)우육(양지,냉동,Steer,국용,슬라이스,호주)','1Kg(3*3*0.3cm/지방정선, 1kg미만발주가능)','','','0','17000','0','수입','156.175656576455','344.914557969944','120','304',1,'manager1');</v>
      </c>
      <c r="U3230" s="5"/>
    </row>
    <row r="3231" spans="1:21" x14ac:dyDescent="0.35">
      <c r="A3231" s="6" t="s">
        <v>16540</v>
      </c>
      <c r="B3231" s="1" t="s">
        <v>22786</v>
      </c>
      <c r="C3231" s="1" t="s">
        <v>3282</v>
      </c>
      <c r="D3231" s="1" t="s">
        <v>3490</v>
      </c>
      <c r="F3231" s="1" t="s">
        <v>4190</v>
      </c>
      <c r="G3231" s="1" t="s">
        <v>4191</v>
      </c>
      <c r="J3231" s="2">
        <v>0</v>
      </c>
      <c r="K3231" s="7">
        <v>16870</v>
      </c>
      <c r="L3231" s="1">
        <v>0</v>
      </c>
      <c r="M3231" s="1" t="s">
        <v>30</v>
      </c>
      <c r="N3231" s="11">
        <v>5391.2730560058772</v>
      </c>
      <c r="O3231" s="11">
        <v>793.37041757093903</v>
      </c>
      <c r="P3231" s="11">
        <v>62</v>
      </c>
      <c r="Q3231" s="1">
        <v>12</v>
      </c>
      <c r="R3231" s="3">
        <v>1</v>
      </c>
      <c r="S3231" s="3" t="s">
        <v>22833</v>
      </c>
      <c r="T3231" s="8" t="str">
        <f t="shared" si="50"/>
        <v>INSERT INTO item VALUES('0003122','식재료','양지','우육','','(소량전용)우육(양지,냉동,Steer,통덩어리,호주)','1Kg(지방정선, 1kg미만발주가능)','','','0','16870','0','수입','5391.27305600588','793.370417570939','62','12',1,'manager1');</v>
      </c>
      <c r="U3231" s="5"/>
    </row>
    <row r="3232" spans="1:21" x14ac:dyDescent="0.35">
      <c r="A3232" s="6" t="s">
        <v>16541</v>
      </c>
      <c r="B3232" s="1" t="s">
        <v>22786</v>
      </c>
      <c r="C3232" s="1" t="s">
        <v>3282</v>
      </c>
      <c r="D3232" s="1" t="s">
        <v>3490</v>
      </c>
      <c r="F3232" s="1" t="s">
        <v>4176</v>
      </c>
      <c r="G3232" s="1" t="s">
        <v>4177</v>
      </c>
      <c r="J3232" s="2">
        <v>0</v>
      </c>
      <c r="K3232" s="7">
        <v>17000</v>
      </c>
      <c r="L3232" s="1">
        <v>0</v>
      </c>
      <c r="M3232" s="1" t="s">
        <v>30</v>
      </c>
      <c r="N3232" s="11">
        <v>45464.520101891001</v>
      </c>
      <c r="O3232" s="11">
        <v>86.407267995866619</v>
      </c>
      <c r="P3232" s="11">
        <v>839</v>
      </c>
      <c r="Q3232" s="1">
        <v>623</v>
      </c>
      <c r="R3232" s="3">
        <v>1</v>
      </c>
      <c r="S3232" s="3" t="s">
        <v>22833</v>
      </c>
      <c r="T3232" s="8" t="str">
        <f t="shared" si="50"/>
        <v>INSERT INTO item VALUES('0003123','식재료','양지','우육','','(소량전용)우육(양지,냉동,Steer,국용,호주)','1Kg(3*3*0.3cm/지방정선, 1kg미만발주가능)','','','0','17000','0','수입','45464.520101891','86.4072679958666','839','623',1,'manager1');</v>
      </c>
      <c r="U3232" s="5"/>
    </row>
    <row r="3233" spans="1:21" x14ac:dyDescent="0.35">
      <c r="A3233" s="6" t="s">
        <v>16542</v>
      </c>
      <c r="B3233" s="1" t="s">
        <v>22786</v>
      </c>
      <c r="C3233" s="1" t="s">
        <v>3282</v>
      </c>
      <c r="D3233" s="1" t="s">
        <v>3490</v>
      </c>
      <c r="F3233" s="1" t="s">
        <v>4192</v>
      </c>
      <c r="G3233" s="1" t="s">
        <v>4193</v>
      </c>
      <c r="J3233" s="2">
        <v>0</v>
      </c>
      <c r="K3233" s="7">
        <v>16870</v>
      </c>
      <c r="L3233" s="1">
        <v>0</v>
      </c>
      <c r="M3233" s="1" t="s">
        <v>30</v>
      </c>
      <c r="N3233" s="11">
        <v>9071.4885134133183</v>
      </c>
      <c r="O3233" s="11">
        <v>860.89363773022137</v>
      </c>
      <c r="P3233" s="11">
        <v>725</v>
      </c>
      <c r="Q3233" s="1">
        <v>14</v>
      </c>
      <c r="R3233" s="3">
        <v>1</v>
      </c>
      <c r="S3233" s="3" t="s">
        <v>22833</v>
      </c>
      <c r="T3233" s="8" t="str">
        <f t="shared" si="50"/>
        <v>INSERT INTO item VALUES('0003124','식재료','양지','우육','','(소량전용)우육(양지,Steer,냉동,통덩어리,호주)','1Kg(겉지방제거, 1kg미만발주가능)','','','0','16870','0','수입','9071.48851341332','860.893637730221','725','14',1,'manager1');</v>
      </c>
      <c r="U3233" s="5"/>
    </row>
    <row r="3234" spans="1:21" x14ac:dyDescent="0.35">
      <c r="A3234" s="6" t="s">
        <v>16543</v>
      </c>
      <c r="B3234" s="1" t="s">
        <v>22786</v>
      </c>
      <c r="C3234" s="1" t="s">
        <v>3282</v>
      </c>
      <c r="D3234" s="1" t="s">
        <v>3490</v>
      </c>
      <c r="F3234" s="1" t="s">
        <v>4190</v>
      </c>
      <c r="G3234" s="1" t="s">
        <v>4191</v>
      </c>
      <c r="J3234" s="2">
        <v>0</v>
      </c>
      <c r="K3234" s="7">
        <v>16870</v>
      </c>
      <c r="L3234" s="1">
        <v>0</v>
      </c>
      <c r="M3234" s="1" t="s">
        <v>30</v>
      </c>
      <c r="N3234" s="11">
        <v>38540.039713262107</v>
      </c>
      <c r="O3234" s="11">
        <v>137.94252347100655</v>
      </c>
      <c r="P3234" s="11">
        <v>45</v>
      </c>
      <c r="Q3234" s="1">
        <v>65</v>
      </c>
      <c r="R3234" s="3">
        <v>1</v>
      </c>
      <c r="S3234" s="3" t="s">
        <v>22833</v>
      </c>
      <c r="T3234" s="8" t="str">
        <f t="shared" si="50"/>
        <v>INSERT INTO item VALUES('0003125','식재료','양지','우육','','(소량전용)우육(양지,냉동,Steer,통덩어리,호주)','1Kg(지방정선, 1kg미만발주가능)','','','0','16870','0','수입','38540.0397132621','137.942523471007','45','65',1,'manager1');</v>
      </c>
      <c r="U3234" s="5"/>
    </row>
    <row r="3235" spans="1:21" x14ac:dyDescent="0.35">
      <c r="A3235" s="6" t="s">
        <v>16544</v>
      </c>
      <c r="B3235" s="1" t="s">
        <v>22786</v>
      </c>
      <c r="C3235" s="1" t="s">
        <v>3282</v>
      </c>
      <c r="D3235" s="1" t="s">
        <v>3490</v>
      </c>
      <c r="F3235" s="1" t="s">
        <v>4176</v>
      </c>
      <c r="G3235" s="1" t="s">
        <v>4194</v>
      </c>
      <c r="J3235" s="2">
        <v>0</v>
      </c>
      <c r="K3235" s="7">
        <v>17000</v>
      </c>
      <c r="L3235" s="1">
        <v>0</v>
      </c>
      <c r="M3235" s="1" t="s">
        <v>30</v>
      </c>
      <c r="N3235" s="11">
        <v>1659.1592106314345</v>
      </c>
      <c r="O3235" s="11">
        <v>680.68916942916735</v>
      </c>
      <c r="P3235" s="11">
        <v>529</v>
      </c>
      <c r="Q3235" s="1">
        <v>163</v>
      </c>
      <c r="R3235" s="3">
        <v>1</v>
      </c>
      <c r="S3235" s="3" t="s">
        <v>22833</v>
      </c>
      <c r="T3235" s="8" t="str">
        <f t="shared" si="50"/>
        <v>INSERT INTO item VALUES('0003126','식재료','양지','우육','','(소량전용)우육(양지,냉동,Steer,국용,호주)','1Kg(2.5*2.5*0.3cm/1kg미만발주가능)','','','0','17000','0','수입','1659.15921063143','680.689169429167','529','163',1,'manager1');</v>
      </c>
      <c r="U3235" s="5"/>
    </row>
    <row r="3236" spans="1:21" x14ac:dyDescent="0.35">
      <c r="A3236" s="6" t="s">
        <v>16545</v>
      </c>
      <c r="B3236" s="1" t="s">
        <v>22786</v>
      </c>
      <c r="C3236" s="1" t="s">
        <v>3282</v>
      </c>
      <c r="D3236" s="1" t="s">
        <v>3490</v>
      </c>
      <c r="F3236" s="1" t="s">
        <v>4176</v>
      </c>
      <c r="G3236" s="1" t="s">
        <v>4195</v>
      </c>
      <c r="J3236" s="2">
        <v>0</v>
      </c>
      <c r="K3236" s="7">
        <v>17000</v>
      </c>
      <c r="L3236" s="1">
        <v>0</v>
      </c>
      <c r="M3236" s="1" t="s">
        <v>30</v>
      </c>
      <c r="N3236" s="11">
        <v>49379.31009811804</v>
      </c>
      <c r="O3236" s="11">
        <v>377.52647514130365</v>
      </c>
      <c r="P3236" s="11">
        <v>934</v>
      </c>
      <c r="Q3236" s="1">
        <v>423</v>
      </c>
      <c r="R3236" s="3">
        <v>1</v>
      </c>
      <c r="S3236" s="3" t="s">
        <v>22833</v>
      </c>
      <c r="T3236" s="8" t="str">
        <f t="shared" si="50"/>
        <v>INSERT INTO item VALUES('0003127','식재료','양지','우육','','(소량전용)우육(양지,냉동,Steer,국용,호주)','1Kg(4*4*0.3cm/1kg미만발주가능)','','','0','17000','0','수입','49379.310098118','377.526475141304','934','423',1,'manager1');</v>
      </c>
      <c r="U3236" s="5"/>
    </row>
    <row r="3237" spans="1:21" x14ac:dyDescent="0.35">
      <c r="A3237" s="6" t="s">
        <v>16546</v>
      </c>
      <c r="B3237" s="1" t="s">
        <v>22786</v>
      </c>
      <c r="C3237" s="1" t="s">
        <v>3282</v>
      </c>
      <c r="D3237" s="1" t="s">
        <v>3490</v>
      </c>
      <c r="F3237" s="1" t="s">
        <v>4196</v>
      </c>
      <c r="G3237" s="1" t="s">
        <v>4197</v>
      </c>
      <c r="J3237" s="2">
        <v>0</v>
      </c>
      <c r="K3237" s="7">
        <v>16290</v>
      </c>
      <c r="L3237" s="1">
        <v>0</v>
      </c>
      <c r="M3237" s="1" t="s">
        <v>30</v>
      </c>
      <c r="N3237" s="11">
        <v>49408.898066268332</v>
      </c>
      <c r="O3237" s="11">
        <v>781.20089253220181</v>
      </c>
      <c r="P3237" s="11">
        <v>153</v>
      </c>
      <c r="Q3237" s="1">
        <v>264</v>
      </c>
      <c r="R3237" s="3">
        <v>1</v>
      </c>
      <c r="S3237" s="3" t="s">
        <v>22833</v>
      </c>
      <c r="T3237" s="8" t="str">
        <f t="shared" si="50"/>
        <v>INSERT INTO item VALUES('0003128','식재료','양지','우육','','(소량전용)우육(삼겹양지)(양지,Steer,냉동,샤브샤브용,호주)','1Kg(0.1cm/1kg미만발주가능)','','','0','16290','0','수입','49408.8980662683','781.200892532202','153','264',1,'manager1');</v>
      </c>
      <c r="U3237" s="5"/>
    </row>
    <row r="3238" spans="1:21" x14ac:dyDescent="0.35">
      <c r="A3238" s="6" t="s">
        <v>16547</v>
      </c>
      <c r="B3238" s="1" t="s">
        <v>22786</v>
      </c>
      <c r="C3238" s="1" t="s">
        <v>3282</v>
      </c>
      <c r="D3238" s="1" t="s">
        <v>3490</v>
      </c>
      <c r="F3238" s="1" t="s">
        <v>4189</v>
      </c>
      <c r="G3238" s="1" t="s">
        <v>4198</v>
      </c>
      <c r="J3238" s="2">
        <v>0</v>
      </c>
      <c r="K3238" s="7">
        <v>17000</v>
      </c>
      <c r="L3238" s="1">
        <v>0</v>
      </c>
      <c r="M3238" s="1" t="s">
        <v>30</v>
      </c>
      <c r="N3238" s="11">
        <v>29917.509033191065</v>
      </c>
      <c r="O3238" s="11">
        <v>884.14109135597323</v>
      </c>
      <c r="P3238" s="11">
        <v>714</v>
      </c>
      <c r="Q3238" s="1">
        <v>192</v>
      </c>
      <c r="R3238" s="3">
        <v>1</v>
      </c>
      <c r="S3238" s="3" t="s">
        <v>22833</v>
      </c>
      <c r="T3238" s="8" t="str">
        <f t="shared" si="50"/>
        <v>INSERT INTO item VALUES('0003129','식재료','양지','우육','','(소량전용)우육(양지,냉동,Steer,국용,슬라이스,호주)','1Kg(0.3cm/1kg미만발주가능)','','','0','17000','0','수입','29917.5090331911','884.141091355973','714','192',1,'manager1');</v>
      </c>
      <c r="U3238" s="5"/>
    </row>
    <row r="3239" spans="1:21" x14ac:dyDescent="0.35">
      <c r="A3239" s="6" t="s">
        <v>16548</v>
      </c>
      <c r="B3239" s="1" t="s">
        <v>22786</v>
      </c>
      <c r="C3239" s="1" t="s">
        <v>3282</v>
      </c>
      <c r="D3239" s="1" t="s">
        <v>3490</v>
      </c>
      <c r="F3239" s="1" t="s">
        <v>4189</v>
      </c>
      <c r="G3239" s="1" t="s">
        <v>4198</v>
      </c>
      <c r="J3239" s="2">
        <v>0</v>
      </c>
      <c r="K3239" s="7">
        <v>17000</v>
      </c>
      <c r="L3239" s="1">
        <v>0</v>
      </c>
      <c r="M3239" s="1" t="s">
        <v>30</v>
      </c>
      <c r="N3239" s="11">
        <v>5173.2775874052732</v>
      </c>
      <c r="O3239" s="11">
        <v>666.87451548157014</v>
      </c>
      <c r="P3239" s="11">
        <v>820</v>
      </c>
      <c r="Q3239" s="1">
        <v>328</v>
      </c>
      <c r="R3239" s="3">
        <v>1</v>
      </c>
      <c r="S3239" s="3" t="s">
        <v>22833</v>
      </c>
      <c r="T3239" s="8" t="str">
        <f t="shared" si="50"/>
        <v>INSERT INTO item VALUES('0003130','식재료','양지','우육','','(소량전용)우육(양지,냉동,Steer,국용,슬라이스,호주)','1Kg(0.3cm/1kg미만발주가능)','','','0','17000','0','수입','5173.27758740527','666.87451548157','820','328',1,'manager1');</v>
      </c>
      <c r="U3239" s="5"/>
    </row>
    <row r="3240" spans="1:21" x14ac:dyDescent="0.35">
      <c r="A3240" s="6" t="s">
        <v>16549</v>
      </c>
      <c r="B3240" s="1" t="s">
        <v>22786</v>
      </c>
      <c r="C3240" s="1" t="s">
        <v>3282</v>
      </c>
      <c r="D3240" s="1" t="s">
        <v>3490</v>
      </c>
      <c r="F3240" s="1" t="s">
        <v>4199</v>
      </c>
      <c r="G3240" s="1" t="s">
        <v>4197</v>
      </c>
      <c r="J3240" s="2">
        <v>0</v>
      </c>
      <c r="K3240" s="7">
        <v>17000</v>
      </c>
      <c r="L3240" s="1">
        <v>0</v>
      </c>
      <c r="M3240" s="1" t="s">
        <v>30</v>
      </c>
      <c r="N3240" s="11">
        <v>21507.039043547054</v>
      </c>
      <c r="O3240" s="11">
        <v>143.46464501285837</v>
      </c>
      <c r="P3240" s="11">
        <v>668</v>
      </c>
      <c r="Q3240" s="1">
        <v>440</v>
      </c>
      <c r="R3240" s="3">
        <v>1</v>
      </c>
      <c r="S3240" s="3" t="s">
        <v>22833</v>
      </c>
      <c r="T3240" s="8" t="str">
        <f t="shared" si="50"/>
        <v>INSERT INTO item VALUES('0003131','식재료','양지','우육','','(소량전용)우육(차돌양지)(냉동,Steer,샤브샤브용,호주)','1Kg(0.1cm/1kg미만발주가능)','','','0','17000','0','수입','21507.0390435471','143.464645012858','668','440',1,'manager1');</v>
      </c>
      <c r="U3240" s="5"/>
    </row>
    <row r="3241" spans="1:21" x14ac:dyDescent="0.35">
      <c r="A3241" s="6" t="s">
        <v>16550</v>
      </c>
      <c r="B3241" s="1" t="s">
        <v>22786</v>
      </c>
      <c r="C3241" s="1" t="s">
        <v>3282</v>
      </c>
      <c r="D3241" s="1" t="s">
        <v>3490</v>
      </c>
      <c r="F3241" s="1" t="s">
        <v>4200</v>
      </c>
      <c r="G3241" s="1" t="s">
        <v>2559</v>
      </c>
      <c r="J3241" s="2">
        <v>0</v>
      </c>
      <c r="K3241" s="7">
        <v>16870</v>
      </c>
      <c r="L3241" s="1">
        <v>0</v>
      </c>
      <c r="M3241" s="1" t="s">
        <v>30</v>
      </c>
      <c r="N3241" s="11">
        <v>57685.671007569763</v>
      </c>
      <c r="O3241" s="11">
        <v>178.61674116961291</v>
      </c>
      <c r="P3241" s="11">
        <v>498</v>
      </c>
      <c r="Q3241" s="1">
        <v>731</v>
      </c>
      <c r="R3241" s="3">
        <v>1</v>
      </c>
      <c r="S3241" s="3" t="s">
        <v>22833</v>
      </c>
      <c r="T3241" s="8" t="str">
        <f t="shared" si="50"/>
        <v>INSERT INTO item VALUES('0003132','식재료','양지','우육','','(소량전용)우육(양지,냉동,Steer,분쇄,호주)','1Kg(1kg미만발주가능)','','','0','16870','0','수입','57685.6710075698','178.616741169613','498','731',1,'manager1');</v>
      </c>
      <c r="U3241" s="5"/>
    </row>
    <row r="3242" spans="1:21" x14ac:dyDescent="0.35">
      <c r="A3242" s="6" t="s">
        <v>16551</v>
      </c>
      <c r="B3242" s="1" t="s">
        <v>22786</v>
      </c>
      <c r="C3242" s="1" t="s">
        <v>3282</v>
      </c>
      <c r="D3242" s="1" t="s">
        <v>3490</v>
      </c>
      <c r="F3242" s="1" t="s">
        <v>4201</v>
      </c>
      <c r="G3242" s="1" t="s">
        <v>3576</v>
      </c>
      <c r="J3242" s="2">
        <v>0</v>
      </c>
      <c r="K3242" s="7">
        <v>19960</v>
      </c>
      <c r="L3242" s="1">
        <v>0</v>
      </c>
      <c r="M3242" s="1" t="s">
        <v>30</v>
      </c>
      <c r="N3242" s="11">
        <v>6390.6062041770729</v>
      </c>
      <c r="O3242" s="11">
        <v>796.33038007736991</v>
      </c>
      <c r="P3242" s="11">
        <v>280</v>
      </c>
      <c r="Q3242" s="1">
        <v>599</v>
      </c>
      <c r="R3242" s="3">
        <v>1</v>
      </c>
      <c r="S3242" s="3" t="s">
        <v>22833</v>
      </c>
      <c r="T3242" s="8" t="str">
        <f t="shared" si="50"/>
        <v>INSERT INTO item VALUES('0003133','식재료','양지','우육','','(소량전용)우육(홍두깨,냉동,Steer,너비아니용,호주)','0.2cm 슬라이스(1kg미만발주가능)','','','0','19960','0','수입','6390.60620417707','796.33038007737','280','599',1,'manager1');</v>
      </c>
      <c r="U3242" s="5"/>
    </row>
    <row r="3243" spans="1:21" x14ac:dyDescent="0.35">
      <c r="A3243" s="6" t="s">
        <v>16552</v>
      </c>
      <c r="B3243" s="1" t="s">
        <v>22786</v>
      </c>
      <c r="C3243" s="1" t="s">
        <v>3282</v>
      </c>
      <c r="D3243" s="1" t="s">
        <v>3490</v>
      </c>
      <c r="F3243" s="1" t="s">
        <v>4202</v>
      </c>
      <c r="G3243" s="1" t="s">
        <v>3016</v>
      </c>
      <c r="J3243" s="2">
        <v>0</v>
      </c>
      <c r="K3243" s="7">
        <v>31930</v>
      </c>
      <c r="L3243" s="1">
        <v>0</v>
      </c>
      <c r="M3243" s="1" t="s">
        <v>30</v>
      </c>
      <c r="N3243" s="11">
        <v>142.97172249300741</v>
      </c>
      <c r="O3243" s="11">
        <v>884.17135199817608</v>
      </c>
      <c r="P3243" s="11">
        <v>273</v>
      </c>
      <c r="Q3243" s="1">
        <v>2</v>
      </c>
      <c r="R3243" s="3">
        <v>1</v>
      </c>
      <c r="S3243" s="3" t="s">
        <v>22833</v>
      </c>
      <c r="T3243" s="8" t="str">
        <f t="shared" si="50"/>
        <v>INSERT INTO item VALUES('0003134','식재료','양지','우육','','(소량전용)우육(양지,냉동,GF,국용,호주)','1Kg(4*4*0.3cm/1kg미만 발주가능)','','','0','31930','0','수입','142.971722493007','884.171351998176','273','2',1,'manager1');</v>
      </c>
      <c r="U3243" s="5"/>
    </row>
    <row r="3244" spans="1:21" x14ac:dyDescent="0.35">
      <c r="A3244" s="6" t="s">
        <v>16553</v>
      </c>
      <c r="B3244" s="1" t="s">
        <v>22786</v>
      </c>
      <c r="C3244" s="1" t="s">
        <v>3282</v>
      </c>
      <c r="D3244" s="1" t="s">
        <v>3490</v>
      </c>
      <c r="F3244" s="1" t="s">
        <v>4190</v>
      </c>
      <c r="G3244" s="1" t="s">
        <v>4191</v>
      </c>
      <c r="J3244" s="2">
        <v>0</v>
      </c>
      <c r="K3244" s="7">
        <v>16870</v>
      </c>
      <c r="L3244" s="1">
        <v>0</v>
      </c>
      <c r="M3244" s="1" t="s">
        <v>30</v>
      </c>
      <c r="N3244" s="11">
        <v>25170.887820483069</v>
      </c>
      <c r="O3244" s="11">
        <v>971.37583861863413</v>
      </c>
      <c r="P3244" s="11">
        <v>530</v>
      </c>
      <c r="Q3244" s="1">
        <v>777</v>
      </c>
      <c r="R3244" s="3">
        <v>1</v>
      </c>
      <c r="S3244" s="3" t="s">
        <v>22833</v>
      </c>
      <c r="T3244" s="8" t="str">
        <f t="shared" si="50"/>
        <v>INSERT INTO item VALUES('0003135','식재료','양지','우육','','(소량전용)우육(양지,냉동,Steer,통덩어리,호주)','1Kg(지방정선, 1kg미만발주가능)','','','0','16870','0','수입','25170.8878204831','971.375838618634','530','777',1,'manager1');</v>
      </c>
      <c r="U3244" s="5"/>
    </row>
    <row r="3245" spans="1:21" x14ac:dyDescent="0.35">
      <c r="A3245" s="6" t="s">
        <v>16554</v>
      </c>
      <c r="B3245" s="1" t="s">
        <v>22786</v>
      </c>
      <c r="C3245" s="1" t="s">
        <v>3282</v>
      </c>
      <c r="D3245" s="1" t="s">
        <v>3490</v>
      </c>
      <c r="F3245" s="1" t="s">
        <v>4203</v>
      </c>
      <c r="G3245" s="1" t="s">
        <v>4180</v>
      </c>
      <c r="J3245" s="2">
        <v>0</v>
      </c>
      <c r="K3245" s="7">
        <v>20960</v>
      </c>
      <c r="L3245" s="1">
        <v>0</v>
      </c>
      <c r="M3245" s="1" t="s">
        <v>30</v>
      </c>
      <c r="N3245" s="11">
        <v>16642.11291809769</v>
      </c>
      <c r="O3245" s="11">
        <v>576.31775258703624</v>
      </c>
      <c r="P3245" s="11">
        <v>133</v>
      </c>
      <c r="Q3245" s="1">
        <v>168</v>
      </c>
      <c r="R3245" s="3">
        <v>1</v>
      </c>
      <c r="S3245" s="3" t="s">
        <v>22833</v>
      </c>
      <c r="T3245" s="8" t="str">
        <f t="shared" si="50"/>
        <v>INSERT INTO item VALUES('0003136','식재료','양지','우육','','(소량전용)우육(양지,냉동,Choice,통덩어리,미국)','Kg,지방정선(1kg미만발주가능)','','','0','20960','0','수입','16642.1129180977','576.317752587036','133','168',1,'manager1');</v>
      </c>
      <c r="U3245" s="5"/>
    </row>
    <row r="3246" spans="1:21" x14ac:dyDescent="0.35">
      <c r="A3246" s="6" t="s">
        <v>16555</v>
      </c>
      <c r="B3246" s="1" t="s">
        <v>22786</v>
      </c>
      <c r="C3246" s="1" t="s">
        <v>3282</v>
      </c>
      <c r="D3246" s="1" t="s">
        <v>3490</v>
      </c>
      <c r="F3246" s="1" t="s">
        <v>4204</v>
      </c>
      <c r="G3246" s="1" t="s">
        <v>4205</v>
      </c>
      <c r="J3246" s="2">
        <v>0</v>
      </c>
      <c r="K3246" s="7">
        <v>18480</v>
      </c>
      <c r="L3246" s="1">
        <v>0</v>
      </c>
      <c r="M3246" s="1" t="s">
        <v>30</v>
      </c>
      <c r="N3246" s="11">
        <v>32017.796345559706</v>
      </c>
      <c r="O3246" s="11">
        <v>491.09879517044163</v>
      </c>
      <c r="P3246" s="11">
        <v>456</v>
      </c>
      <c r="Q3246" s="1">
        <v>144</v>
      </c>
      <c r="R3246" s="3">
        <v>1</v>
      </c>
      <c r="S3246" s="3" t="s">
        <v>22833</v>
      </c>
      <c r="T3246" s="8" t="str">
        <f t="shared" si="50"/>
        <v>INSERT INTO item VALUES('0003137','식재료','양지','우육','','(소량전용)우육(양지,냉동,국용,뉴질랜드)','3*4*0.3cm,지방정선(1kg미만발주가능)','','','0','18480','0','수입','32017.7963455597','491.098795170442','456','144',1,'manager1');</v>
      </c>
      <c r="U3246" s="5"/>
    </row>
    <row r="3247" spans="1:21" x14ac:dyDescent="0.35">
      <c r="A3247" s="6" t="s">
        <v>16556</v>
      </c>
      <c r="B3247" s="1" t="s">
        <v>22786</v>
      </c>
      <c r="C3247" s="1" t="s">
        <v>3282</v>
      </c>
      <c r="D3247" s="1" t="s">
        <v>3490</v>
      </c>
      <c r="F3247" s="1" t="s">
        <v>4206</v>
      </c>
      <c r="G3247" s="1" t="s">
        <v>4182</v>
      </c>
      <c r="J3247" s="2">
        <v>0</v>
      </c>
      <c r="K3247" s="7">
        <v>18480</v>
      </c>
      <c r="L3247" s="1">
        <v>0</v>
      </c>
      <c r="M3247" s="1" t="s">
        <v>30</v>
      </c>
      <c r="N3247" s="11">
        <v>29130.017809914942</v>
      </c>
      <c r="O3247" s="11">
        <v>892.56097541067061</v>
      </c>
      <c r="P3247" s="11">
        <v>459</v>
      </c>
      <c r="Q3247" s="1">
        <v>2</v>
      </c>
      <c r="R3247" s="3">
        <v>1</v>
      </c>
      <c r="S3247" s="3" t="s">
        <v>22833</v>
      </c>
      <c r="T3247" s="8" t="str">
        <f t="shared" si="50"/>
        <v>INSERT INTO item VALUES('0003138','식재료','양지','우육','','(소량전용)우육(양지,냉동,PS,통덩어리,뉴질랜드)','kg,지방정선(1kg미만발주가능)','','','0','18480','0','수입','29130.0178099149','892.560975410671','459','2',1,'manager1');</v>
      </c>
      <c r="U3247" s="5"/>
    </row>
    <row r="3248" spans="1:21" x14ac:dyDescent="0.35">
      <c r="A3248" s="6" t="s">
        <v>16557</v>
      </c>
      <c r="B3248" s="1" t="s">
        <v>22786</v>
      </c>
      <c r="C3248" s="1" t="s">
        <v>3282</v>
      </c>
      <c r="D3248" s="1" t="s">
        <v>3490</v>
      </c>
      <c r="F3248" s="1" t="s">
        <v>4207</v>
      </c>
      <c r="G3248" s="1" t="s">
        <v>4208</v>
      </c>
      <c r="J3248" s="2">
        <v>0</v>
      </c>
      <c r="K3248" s="7">
        <v>18480</v>
      </c>
      <c r="L3248" s="1">
        <v>0</v>
      </c>
      <c r="M3248" s="1" t="s">
        <v>30</v>
      </c>
      <c r="N3248" s="11">
        <v>39550.702969764228</v>
      </c>
      <c r="O3248" s="11">
        <v>285.56933904446015</v>
      </c>
      <c r="P3248" s="11">
        <v>713</v>
      </c>
      <c r="Q3248" s="1">
        <v>59</v>
      </c>
      <c r="R3248" s="3">
        <v>1</v>
      </c>
      <c r="S3248" s="3" t="s">
        <v>22833</v>
      </c>
      <c r="T3248" s="8" t="str">
        <f t="shared" si="50"/>
        <v>INSERT INTO item VALUES('0003139','식재료','양지','우육','','(소량전용)우육(양지,냉동,PS,국용,뉴질랜드)','4*4*0.3,지방정선(1kg미만발주가능)','','','0','18480','0','수입','39550.7029697642','285.56933904446','713','59',1,'manager1');</v>
      </c>
      <c r="U3248" s="5"/>
    </row>
    <row r="3249" spans="1:21" x14ac:dyDescent="0.35">
      <c r="A3249" s="6" t="s">
        <v>16558</v>
      </c>
      <c r="B3249" s="1" t="s">
        <v>22786</v>
      </c>
      <c r="C3249" s="1" t="s">
        <v>3282</v>
      </c>
      <c r="D3249" s="1" t="s">
        <v>3490</v>
      </c>
      <c r="F3249" s="1" t="s">
        <v>4209</v>
      </c>
      <c r="G3249" s="1" t="s">
        <v>4197</v>
      </c>
      <c r="J3249" s="2">
        <v>0</v>
      </c>
      <c r="K3249" s="7">
        <v>16300</v>
      </c>
      <c r="L3249" s="1">
        <v>0</v>
      </c>
      <c r="M3249" s="1" t="s">
        <v>30</v>
      </c>
      <c r="N3249" s="11">
        <v>47476.139122297798</v>
      </c>
      <c r="O3249" s="11">
        <v>282.9579650126808</v>
      </c>
      <c r="P3249" s="11">
        <v>457</v>
      </c>
      <c r="Q3249" s="1">
        <v>149</v>
      </c>
      <c r="R3249" s="3">
        <v>1</v>
      </c>
      <c r="S3249" s="3" t="s">
        <v>22833</v>
      </c>
      <c r="T3249" s="8" t="str">
        <f t="shared" si="50"/>
        <v>INSERT INTO item VALUES('0003140','식재료','양지','우육','','(소량전용)우육(삼겹양지)(냉동,샤브샤브용,미국)','1Kg(0.1cm/1kg미만발주가능)','','','0','16300','0','수입','47476.1391222978','282.957965012681','457','149',1,'manager1');</v>
      </c>
      <c r="U3249" s="5"/>
    </row>
    <row r="3250" spans="1:21" x14ac:dyDescent="0.35">
      <c r="A3250" s="6" t="s">
        <v>16559</v>
      </c>
      <c r="B3250" s="1" t="s">
        <v>22786</v>
      </c>
      <c r="C3250" s="1" t="s">
        <v>3282</v>
      </c>
      <c r="D3250" s="1" t="s">
        <v>3490</v>
      </c>
      <c r="F3250" s="1" t="s">
        <v>4210</v>
      </c>
      <c r="G3250" s="1" t="s">
        <v>4211</v>
      </c>
      <c r="J3250" s="2">
        <v>0</v>
      </c>
      <c r="K3250" s="7">
        <v>20960</v>
      </c>
      <c r="L3250" s="1">
        <v>0</v>
      </c>
      <c r="M3250" s="1" t="s">
        <v>30</v>
      </c>
      <c r="N3250" s="11">
        <v>2933.6025836369517</v>
      </c>
      <c r="O3250" s="11">
        <v>560.70521227179518</v>
      </c>
      <c r="P3250" s="11">
        <v>11</v>
      </c>
      <c r="Q3250" s="1">
        <v>531</v>
      </c>
      <c r="R3250" s="3">
        <v>1</v>
      </c>
      <c r="S3250" s="3" t="s">
        <v>22833</v>
      </c>
      <c r="T3250" s="8" t="str">
        <f t="shared" si="50"/>
        <v>INSERT INTO item VALUES('0003141','식재료','양지','우육','','(소량전용)우육(냉동,통덩어리,미국)','KG,지방정선(1kg미만발주가능)','','','0','20960','0','수입','2933.60258363695','560.705212271795','11','531',1,'manager1');</v>
      </c>
      <c r="U3250" s="5"/>
    </row>
    <row r="3251" spans="1:21" x14ac:dyDescent="0.35">
      <c r="A3251" s="6" t="s">
        <v>16560</v>
      </c>
      <c r="B3251" s="1" t="s">
        <v>22786</v>
      </c>
      <c r="C3251" s="1" t="s">
        <v>3282</v>
      </c>
      <c r="D3251" s="1" t="s">
        <v>3522</v>
      </c>
      <c r="F3251" s="1" t="s">
        <v>4212</v>
      </c>
      <c r="G3251" s="1" t="s">
        <v>750</v>
      </c>
      <c r="J3251" s="2">
        <v>0</v>
      </c>
      <c r="K3251" s="7">
        <v>11820</v>
      </c>
      <c r="L3251" s="1">
        <v>0</v>
      </c>
      <c r="M3251" s="1" t="s">
        <v>30</v>
      </c>
      <c r="N3251" s="11">
        <v>3679.0198717748085</v>
      </c>
      <c r="O3251" s="11">
        <v>644.83850635461977</v>
      </c>
      <c r="P3251" s="11">
        <v>955</v>
      </c>
      <c r="Q3251" s="1">
        <v>82</v>
      </c>
      <c r="R3251" s="3">
        <v>1</v>
      </c>
      <c r="S3251" s="3" t="s">
        <v>22833</v>
      </c>
      <c r="T3251" s="8" t="str">
        <f t="shared" si="50"/>
        <v>INSERT INTO item VALUES('0003142','식재료','채끝','우육','','우육(채끝,냉동,GF,스테이크용,호주)','150g','','','0','11820','0','수입','3679.01987177481','644.83850635462','955','82',1,'manager1');</v>
      </c>
      <c r="U3251" s="5"/>
    </row>
    <row r="3252" spans="1:21" x14ac:dyDescent="0.35">
      <c r="A3252" s="6" t="s">
        <v>16561</v>
      </c>
      <c r="B3252" s="1" t="s">
        <v>22786</v>
      </c>
      <c r="C3252" s="1" t="s">
        <v>3282</v>
      </c>
      <c r="D3252" s="1" t="s">
        <v>3522</v>
      </c>
      <c r="F3252" s="1" t="s">
        <v>4213</v>
      </c>
      <c r="G3252" s="1" t="s">
        <v>233</v>
      </c>
      <c r="J3252" s="2">
        <v>0</v>
      </c>
      <c r="K3252" s="7">
        <v>13420</v>
      </c>
      <c r="L3252" s="1">
        <v>0</v>
      </c>
      <c r="M3252" s="1" t="s">
        <v>30</v>
      </c>
      <c r="N3252" s="11">
        <v>27387.462320979317</v>
      </c>
      <c r="O3252" s="11">
        <v>694.22857333050399</v>
      </c>
      <c r="P3252" s="11">
        <v>940</v>
      </c>
      <c r="Q3252" s="1">
        <v>59</v>
      </c>
      <c r="R3252" s="3">
        <v>1</v>
      </c>
      <c r="S3252" s="3" t="s">
        <v>22833</v>
      </c>
      <c r="T3252" s="8" t="str">
        <f t="shared" si="50"/>
        <v>INSERT INTO item VALUES('0003143','식재료','채끝','우육','','우육(채끝,냉장,GF,스테이크용,호주)','200g','','','0','13420','0','수입','27387.4623209793','694.228573330504','940','59',1,'manager1');</v>
      </c>
      <c r="U3252" s="5"/>
    </row>
    <row r="3253" spans="1:21" x14ac:dyDescent="0.35">
      <c r="A3253" s="6" t="s">
        <v>16562</v>
      </c>
      <c r="B3253" s="1" t="s">
        <v>22786</v>
      </c>
      <c r="C3253" s="1" t="s">
        <v>3282</v>
      </c>
      <c r="D3253" s="1" t="s">
        <v>3537</v>
      </c>
      <c r="F3253" s="1" t="s">
        <v>4214</v>
      </c>
      <c r="G3253" s="1" t="s">
        <v>2621</v>
      </c>
      <c r="J3253" s="2">
        <v>0</v>
      </c>
      <c r="K3253" s="7">
        <v>19110</v>
      </c>
      <c r="L3253" s="1">
        <v>0</v>
      </c>
      <c r="M3253" s="1" t="s">
        <v>30</v>
      </c>
      <c r="N3253" s="11">
        <v>42576.389966170427</v>
      </c>
      <c r="O3253" s="11">
        <v>417.23626250942215</v>
      </c>
      <c r="P3253" s="11">
        <v>455</v>
      </c>
      <c r="Q3253" s="1">
        <v>260</v>
      </c>
      <c r="R3253" s="3">
        <v>1</v>
      </c>
      <c r="S3253" s="3" t="s">
        <v>22833</v>
      </c>
      <c r="T3253" s="8" t="str">
        <f t="shared" si="50"/>
        <v>INSERT INTO item VALUES('0003144','식재료','토시','우육','','우육(토시살,냉동,찹스테이크용,호주)','1Kg(2.5*2.5*2.5cm)','','','0','19110','0','수입','42576.3899661704','417.236262509422','455','260',1,'manager1');</v>
      </c>
      <c r="U3253" s="5"/>
    </row>
    <row r="3254" spans="1:21" x14ac:dyDescent="0.35">
      <c r="A3254" s="6" t="s">
        <v>16563</v>
      </c>
      <c r="B3254" s="1" t="s">
        <v>22786</v>
      </c>
      <c r="C3254" s="1" t="s">
        <v>3282</v>
      </c>
      <c r="D3254" s="1" t="s">
        <v>3537</v>
      </c>
      <c r="F3254" s="1" t="s">
        <v>4215</v>
      </c>
      <c r="G3254" s="1" t="s">
        <v>20</v>
      </c>
      <c r="J3254" s="2">
        <v>0</v>
      </c>
      <c r="K3254" s="7">
        <v>19110</v>
      </c>
      <c r="L3254" s="1">
        <v>0</v>
      </c>
      <c r="M3254" s="1" t="s">
        <v>30</v>
      </c>
      <c r="N3254" s="11">
        <v>6859.6717530619344</v>
      </c>
      <c r="O3254" s="11">
        <v>873.36913678478322</v>
      </c>
      <c r="P3254" s="11">
        <v>171</v>
      </c>
      <c r="Q3254" s="1">
        <v>746</v>
      </c>
      <c r="R3254" s="3">
        <v>1</v>
      </c>
      <c r="S3254" s="3" t="s">
        <v>22833</v>
      </c>
      <c r="T3254" s="8" t="str">
        <f t="shared" si="50"/>
        <v>INSERT INTO item VALUES('0003145','식재료','토시','우육','','우육(토시살,통덩어리,냉동,호주)','1Kg','','','0','19110','0','수입','6859.67175306193','873.369136784783','171','746',1,'manager1');</v>
      </c>
      <c r="U3254" s="5"/>
    </row>
    <row r="3255" spans="1:21" x14ac:dyDescent="0.35">
      <c r="A3255" s="6" t="s">
        <v>16564</v>
      </c>
      <c r="B3255" s="1" t="s">
        <v>22786</v>
      </c>
      <c r="C3255" s="1" t="s">
        <v>3282</v>
      </c>
      <c r="D3255" s="1" t="s">
        <v>3537</v>
      </c>
      <c r="F3255" s="1" t="s">
        <v>4214</v>
      </c>
      <c r="G3255" s="1" t="s">
        <v>4216</v>
      </c>
      <c r="J3255" s="2">
        <v>0</v>
      </c>
      <c r="K3255" s="7">
        <v>19110</v>
      </c>
      <c r="L3255" s="1">
        <v>0</v>
      </c>
      <c r="M3255" s="1" t="s">
        <v>30</v>
      </c>
      <c r="N3255" s="11">
        <v>32974.401224017893</v>
      </c>
      <c r="O3255" s="11">
        <v>416.7950372371825</v>
      </c>
      <c r="P3255" s="11">
        <v>498</v>
      </c>
      <c r="Q3255" s="1">
        <v>50</v>
      </c>
      <c r="R3255" s="3">
        <v>1</v>
      </c>
      <c r="S3255" s="3" t="s">
        <v>22833</v>
      </c>
      <c r="T3255" s="8" t="str">
        <f t="shared" si="50"/>
        <v>INSERT INTO item VALUES('0003146','식재료','토시','우육','','우육(토시살,냉동,찹스테이크용,호주)','1Kg(2.5*2.5*1cm)','','','0','19110','0','수입','32974.4012240179','416.795037237182','498','50',1,'manager1');</v>
      </c>
      <c r="U3255" s="5"/>
    </row>
    <row r="3256" spans="1:21" x14ac:dyDescent="0.35">
      <c r="A3256" s="6" t="s">
        <v>16565</v>
      </c>
      <c r="B3256" s="1" t="s">
        <v>22786</v>
      </c>
      <c r="C3256" s="1" t="s">
        <v>3282</v>
      </c>
      <c r="D3256" s="1" t="s">
        <v>3537</v>
      </c>
      <c r="F3256" s="1" t="s">
        <v>4214</v>
      </c>
      <c r="G3256" s="1" t="s">
        <v>2934</v>
      </c>
      <c r="J3256" s="2">
        <v>0</v>
      </c>
      <c r="K3256" s="7">
        <v>19110</v>
      </c>
      <c r="L3256" s="1">
        <v>0</v>
      </c>
      <c r="M3256" s="1" t="s">
        <v>30</v>
      </c>
      <c r="N3256" s="11">
        <v>8744.0772779291765</v>
      </c>
      <c r="O3256" s="11">
        <v>166.54411351757904</v>
      </c>
      <c r="P3256" s="11">
        <v>213</v>
      </c>
      <c r="Q3256" s="1">
        <v>136</v>
      </c>
      <c r="R3256" s="3">
        <v>1</v>
      </c>
      <c r="S3256" s="3" t="s">
        <v>22833</v>
      </c>
      <c r="T3256" s="8" t="str">
        <f t="shared" si="50"/>
        <v>INSERT INTO item VALUES('0003147','식재료','토시','우육','','우육(토시살,냉동,찹스테이크용,호주)','1Kg(3*3*1.5cm)','','','0','19110','0','수입','8744.07727792918','166.544113517579','213','136',1,'manager1');</v>
      </c>
      <c r="U3256" s="5"/>
    </row>
    <row r="3257" spans="1:21" x14ac:dyDescent="0.35">
      <c r="A3257" s="6" t="s">
        <v>16566</v>
      </c>
      <c r="B3257" s="1" t="s">
        <v>22786</v>
      </c>
      <c r="C3257" s="1" t="s">
        <v>3282</v>
      </c>
      <c r="D3257" s="1" t="s">
        <v>3537</v>
      </c>
      <c r="F3257" s="1" t="s">
        <v>4217</v>
      </c>
      <c r="G3257" s="1" t="s">
        <v>2643</v>
      </c>
      <c r="J3257" s="2">
        <v>0</v>
      </c>
      <c r="K3257" s="7">
        <v>20310</v>
      </c>
      <c r="L3257" s="1">
        <v>0</v>
      </c>
      <c r="M3257" s="1" t="s">
        <v>30</v>
      </c>
      <c r="N3257" s="11">
        <v>5078.6364173246657</v>
      </c>
      <c r="O3257" s="11">
        <v>680.61435081580464</v>
      </c>
      <c r="P3257" s="11">
        <v>630</v>
      </c>
      <c r="Q3257" s="1">
        <v>166</v>
      </c>
      <c r="R3257" s="3">
        <v>1</v>
      </c>
      <c r="S3257" s="3" t="s">
        <v>22833</v>
      </c>
      <c r="T3257" s="8" t="str">
        <f t="shared" si="50"/>
        <v>INSERT INTO item VALUES('0003148','식재료','토시','우육','','(소량전용)우육(토시살,냉동,찹스테이크용,호주)','1Kg(2.5*2.5*2.5cm/1kg미만발주가능)','','','0','20310','0','수입','5078.63641732467','680.614350815805','630','166',1,'manager1');</v>
      </c>
      <c r="U3257" s="5"/>
    </row>
    <row r="3258" spans="1:21" x14ac:dyDescent="0.35">
      <c r="A3258" s="6" t="s">
        <v>16567</v>
      </c>
      <c r="B3258" s="1" t="s">
        <v>22786</v>
      </c>
      <c r="C3258" s="1" t="s">
        <v>3282</v>
      </c>
      <c r="D3258" s="1" t="s">
        <v>3537</v>
      </c>
      <c r="F3258" s="1" t="s">
        <v>4218</v>
      </c>
      <c r="G3258" s="1" t="s">
        <v>2559</v>
      </c>
      <c r="J3258" s="2">
        <v>0</v>
      </c>
      <c r="K3258" s="7">
        <v>20310</v>
      </c>
      <c r="L3258" s="1">
        <v>0</v>
      </c>
      <c r="M3258" s="1" t="s">
        <v>30</v>
      </c>
      <c r="N3258" s="11">
        <v>3407.1505034949955</v>
      </c>
      <c r="O3258" s="11">
        <v>221.4712326726611</v>
      </c>
      <c r="P3258" s="11">
        <v>639</v>
      </c>
      <c r="Q3258" s="1">
        <v>200</v>
      </c>
      <c r="R3258" s="3">
        <v>1</v>
      </c>
      <c r="S3258" s="3" t="s">
        <v>22833</v>
      </c>
      <c r="T3258" s="8" t="str">
        <f t="shared" si="50"/>
        <v>INSERT INTO item VALUES('0003149','식재료','토시','우육','','(소량전용)우육(토시살,냉동,통덩어리,호주)','1Kg(1kg미만발주가능)','','','0','20310','0','수입','3407.150503495','221.471232672661','639','200',1,'manager1');</v>
      </c>
      <c r="U3258" s="5"/>
    </row>
    <row r="3259" spans="1:21" x14ac:dyDescent="0.35">
      <c r="A3259" s="6" t="s">
        <v>16568</v>
      </c>
      <c r="B3259" s="1" t="s">
        <v>22786</v>
      </c>
      <c r="C3259" s="1" t="s">
        <v>3282</v>
      </c>
      <c r="D3259" s="1" t="s">
        <v>4219</v>
      </c>
      <c r="F3259" s="1" t="s">
        <v>4220</v>
      </c>
      <c r="G3259" s="1" t="s">
        <v>4221</v>
      </c>
      <c r="J3259" s="2">
        <v>0</v>
      </c>
      <c r="K3259" s="7">
        <v>79980</v>
      </c>
      <c r="L3259" s="1">
        <v>0</v>
      </c>
      <c r="M3259" s="1" t="s">
        <v>30</v>
      </c>
      <c r="N3259" s="11">
        <v>33633.014361337038</v>
      </c>
      <c r="O3259" s="11">
        <v>915.88131185269333</v>
      </c>
      <c r="P3259" s="11">
        <v>205</v>
      </c>
      <c r="Q3259" s="1">
        <v>45</v>
      </c>
      <c r="R3259" s="3">
        <v>1</v>
      </c>
      <c r="S3259" s="3" t="s">
        <v>22833</v>
      </c>
      <c r="T3259" s="8" t="str">
        <f t="shared" si="50"/>
        <v>INSERT INTO item VALUES('0003150','식재료','설깃','우육','','우육(설깃,냉동,통덩어리,호주)','5Kg(실중량변경)','','','0','79980','0','수입','33633.014361337','915.881311852693','205','45',1,'manager1');</v>
      </c>
      <c r="U3259" s="5"/>
    </row>
    <row r="3260" spans="1:21" x14ac:dyDescent="0.35">
      <c r="A3260" s="6" t="s">
        <v>16569</v>
      </c>
      <c r="B3260" s="1" t="s">
        <v>22786</v>
      </c>
      <c r="C3260" s="1" t="s">
        <v>3282</v>
      </c>
      <c r="D3260" s="1" t="s">
        <v>228</v>
      </c>
      <c r="F3260" s="1" t="s">
        <v>4222</v>
      </c>
      <c r="G3260" s="1" t="s">
        <v>20</v>
      </c>
      <c r="J3260" s="2">
        <v>0</v>
      </c>
      <c r="K3260" s="7">
        <v>24940</v>
      </c>
      <c r="L3260" s="1">
        <v>0</v>
      </c>
      <c r="M3260" s="1" t="s">
        <v>2</v>
      </c>
      <c r="N3260" s="11">
        <v>16638.216585582111</v>
      </c>
      <c r="O3260" s="11">
        <v>938.60624644964446</v>
      </c>
      <c r="P3260" s="11">
        <v>106</v>
      </c>
      <c r="Q3260" s="1">
        <v>316</v>
      </c>
      <c r="R3260" s="3">
        <v>1</v>
      </c>
      <c r="S3260" s="3" t="s">
        <v>22833</v>
      </c>
      <c r="T3260" s="8" t="str">
        <f t="shared" si="50"/>
        <v>INSERT INTO item VALUES('0003151','식재료','기타','우육','','육우(냉동,통덩어리,국산)','1Kg','','','0','24940','0','국산','16638.2165855821','938.606246449644','106','316',1,'manager1');</v>
      </c>
      <c r="U3260" s="5"/>
    </row>
    <row r="3261" spans="1:21" x14ac:dyDescent="0.35">
      <c r="A3261" s="6" t="s">
        <v>16570</v>
      </c>
      <c r="B3261" s="1" t="s">
        <v>22786</v>
      </c>
      <c r="C3261" s="1" t="s">
        <v>3282</v>
      </c>
      <c r="D3261" s="1" t="s">
        <v>228</v>
      </c>
      <c r="F3261" s="1" t="s">
        <v>4223</v>
      </c>
      <c r="G3261" s="1" t="s">
        <v>5</v>
      </c>
      <c r="J3261" s="2">
        <v>0</v>
      </c>
      <c r="K3261" s="7">
        <v>18730</v>
      </c>
      <c r="L3261" s="1">
        <v>0</v>
      </c>
      <c r="M3261" s="1" t="s">
        <v>30</v>
      </c>
      <c r="N3261" s="11">
        <v>8916.531436992771</v>
      </c>
      <c r="O3261" s="11">
        <v>23.410765467235862</v>
      </c>
      <c r="P3261" s="11">
        <v>746</v>
      </c>
      <c r="Q3261" s="1">
        <v>437</v>
      </c>
      <c r="R3261" s="3">
        <v>1</v>
      </c>
      <c r="S3261" s="3" t="s">
        <v>22833</v>
      </c>
      <c r="T3261" s="8" t="str">
        <f t="shared" si="50"/>
        <v>INSERT INTO item VALUES('0003152','식재료','기타','우육','','우육(정육,냉동,Choice,불고기용,미국)','Kg','','','0','18730','0','수입','8916.53143699277','23.4107654672359','746','437',1,'manager1');</v>
      </c>
      <c r="U3261" s="5"/>
    </row>
    <row r="3262" spans="1:21" x14ac:dyDescent="0.35">
      <c r="A3262" s="6" t="s">
        <v>16571</v>
      </c>
      <c r="B3262" s="1" t="s">
        <v>22786</v>
      </c>
      <c r="C3262" s="1" t="s">
        <v>3282</v>
      </c>
      <c r="D3262" s="1" t="s">
        <v>228</v>
      </c>
      <c r="F3262" s="1" t="s">
        <v>4224</v>
      </c>
      <c r="G3262" s="1" t="s">
        <v>4225</v>
      </c>
      <c r="J3262" s="2">
        <v>0</v>
      </c>
      <c r="K3262" s="7">
        <v>26550</v>
      </c>
      <c r="L3262" s="1">
        <v>0</v>
      </c>
      <c r="M3262" s="1" t="s">
        <v>2</v>
      </c>
      <c r="N3262" s="11">
        <v>3927.4452766529516</v>
      </c>
      <c r="O3262" s="11">
        <v>928.53038995019779</v>
      </c>
      <c r="P3262" s="11">
        <v>400</v>
      </c>
      <c r="Q3262" s="1">
        <v>331</v>
      </c>
      <c r="R3262" s="3">
        <v>1</v>
      </c>
      <c r="S3262" s="3" t="s">
        <v>22833</v>
      </c>
      <c r="T3262" s="8" t="str">
        <f t="shared" si="50"/>
        <v>INSERT INTO item VALUES('0003153','식재료','기타','우육','','육우(냉동,잡채용,채썰기,국산육우)','1Kg(0.4cm 두께, 결방향)','','','0','26550','0','국산','3927.44527665295','928.530389950198','400','331',1,'manager1');</v>
      </c>
      <c r="U3262" s="5"/>
    </row>
    <row r="3263" spans="1:21" x14ac:dyDescent="0.35">
      <c r="A3263" s="6" t="s">
        <v>16572</v>
      </c>
      <c r="B3263" s="1" t="s">
        <v>22786</v>
      </c>
      <c r="C3263" s="1" t="s">
        <v>3282</v>
      </c>
      <c r="D3263" s="1" t="s">
        <v>228</v>
      </c>
      <c r="F3263" s="1" t="s">
        <v>4226</v>
      </c>
      <c r="G3263" s="1" t="s">
        <v>5</v>
      </c>
      <c r="J3263" s="2">
        <v>0</v>
      </c>
      <c r="K3263" s="7">
        <v>55860</v>
      </c>
      <c r="L3263" s="1">
        <v>0</v>
      </c>
      <c r="M3263" s="1" t="s">
        <v>30</v>
      </c>
      <c r="N3263" s="11">
        <v>6422.6241564248321</v>
      </c>
      <c r="O3263" s="11">
        <v>944.19946025398463</v>
      </c>
      <c r="P3263" s="11">
        <v>332</v>
      </c>
      <c r="Q3263" s="1">
        <v>28</v>
      </c>
      <c r="R3263" s="3">
        <v>1</v>
      </c>
      <c r="S3263" s="3" t="s">
        <v>22833</v>
      </c>
      <c r="T3263" s="8" t="str">
        <f t="shared" si="50"/>
        <v>INSERT INTO item VALUES('0003154','식재료','기타','우육','','우육(살치살,냉동,미국)','Kg','','','0','55860','0','수입','6422.62415642483','944.199460253985','332','28',1,'manager1');</v>
      </c>
      <c r="U3263" s="5"/>
    </row>
    <row r="3264" spans="1:21" x14ac:dyDescent="0.35">
      <c r="A3264" s="6" t="s">
        <v>16573</v>
      </c>
      <c r="B3264" s="1" t="s">
        <v>22786</v>
      </c>
      <c r="C3264" s="1" t="s">
        <v>3282</v>
      </c>
      <c r="D3264" s="1" t="s">
        <v>228</v>
      </c>
      <c r="F3264" s="1" t="s">
        <v>4227</v>
      </c>
      <c r="G3264" s="1" t="s">
        <v>20</v>
      </c>
      <c r="J3264" s="2">
        <v>0</v>
      </c>
      <c r="K3264" s="7">
        <v>25010</v>
      </c>
      <c r="L3264" s="1">
        <v>0</v>
      </c>
      <c r="M3264" s="1" t="s">
        <v>2</v>
      </c>
      <c r="N3264" s="11">
        <v>61056.174959329364</v>
      </c>
      <c r="O3264" s="11">
        <v>920.88645658667565</v>
      </c>
      <c r="P3264" s="11">
        <v>393</v>
      </c>
      <c r="Q3264" s="1">
        <v>371</v>
      </c>
      <c r="R3264" s="3">
        <v>1</v>
      </c>
      <c r="S3264" s="3" t="s">
        <v>22833</v>
      </c>
      <c r="T3264" s="8" t="str">
        <f t="shared" si="50"/>
        <v>INSERT INTO item VALUES('0003155','식재료','기타','우육','','육우(냉동,불고기용,국산육우)','1Kg','','','0','25010','0','국산','61056.1749593294','920.886456586676','393','371',1,'manager1');</v>
      </c>
      <c r="U3264" s="5"/>
    </row>
    <row r="3265" spans="1:21" x14ac:dyDescent="0.35">
      <c r="A3265" s="6" t="s">
        <v>16574</v>
      </c>
      <c r="B3265" s="1" t="s">
        <v>22786</v>
      </c>
      <c r="C3265" s="1" t="s">
        <v>3282</v>
      </c>
      <c r="D3265" s="1" t="s">
        <v>228</v>
      </c>
      <c r="F3265" s="1" t="s">
        <v>4228</v>
      </c>
      <c r="G3265" s="1" t="s">
        <v>20</v>
      </c>
      <c r="J3265" s="2">
        <v>0</v>
      </c>
      <c r="K3265" s="7">
        <v>26130</v>
      </c>
      <c r="L3265" s="1">
        <v>0</v>
      </c>
      <c r="M3265" s="1" t="s">
        <v>2</v>
      </c>
      <c r="N3265" s="11">
        <v>5192.1347570775542</v>
      </c>
      <c r="O3265" s="11">
        <v>321.97575848347861</v>
      </c>
      <c r="P3265" s="11">
        <v>50</v>
      </c>
      <c r="Q3265" s="1">
        <v>121</v>
      </c>
      <c r="R3265" s="3">
        <v>1</v>
      </c>
      <c r="S3265" s="3" t="s">
        <v>22833</v>
      </c>
      <c r="T3265" s="8" t="str">
        <f t="shared" si="50"/>
        <v>INSERT INTO item VALUES('0003156','식재료','기타','우육','','육우(냉동,국용,국산육우)','1Kg','','','0','26130','0','국산','5192.13475707755','321.975758483479','50','121',1,'manager1');</v>
      </c>
      <c r="U3265" s="5"/>
    </row>
    <row r="3266" spans="1:21" x14ac:dyDescent="0.35">
      <c r="A3266" s="6" t="s">
        <v>16575</v>
      </c>
      <c r="B3266" s="1" t="s">
        <v>22786</v>
      </c>
      <c r="C3266" s="1" t="s">
        <v>3282</v>
      </c>
      <c r="D3266" s="1" t="s">
        <v>228</v>
      </c>
      <c r="F3266" s="1" t="s">
        <v>4229</v>
      </c>
      <c r="G3266" s="1" t="s">
        <v>2927</v>
      </c>
      <c r="J3266" s="2">
        <v>0</v>
      </c>
      <c r="K3266" s="7">
        <v>25990</v>
      </c>
      <c r="L3266" s="1">
        <v>0</v>
      </c>
      <c r="M3266" s="1" t="s">
        <v>2</v>
      </c>
      <c r="N3266" s="11">
        <v>25067.029077777741</v>
      </c>
      <c r="O3266" s="11">
        <v>114.03565465732768</v>
      </c>
      <c r="P3266" s="11">
        <v>98</v>
      </c>
      <c r="Q3266" s="1">
        <v>219</v>
      </c>
      <c r="R3266" s="3">
        <v>1</v>
      </c>
      <c r="S3266" s="3" t="s">
        <v>22833</v>
      </c>
      <c r="T3266" s="8" t="str">
        <f t="shared" ref="T3266:T3329" si="51">"INSERT INTO item VALUES('"&amp;A3266&amp;"','"&amp;B3266&amp;"','"&amp;D3266&amp;"','"&amp;C3266&amp;"','"&amp;E3266&amp;"','"&amp;F3266&amp;"','"&amp;G3266&amp;"','"&amp;H3266&amp;"','"&amp;I3266&amp;"','"&amp;J3266&amp;"','"&amp;K3266&amp;"','"&amp;L3266&amp;"','"&amp;M3266&amp;"','"&amp;N3266&amp;"','"&amp;O3266&amp;"','"&amp;P3266&amp;"','"&amp;Q3266&amp;"',"&amp;R3266&amp;",'"&amp;S3266&amp;"');"</f>
        <v>INSERT INTO item VALUES('0003157','식재료','기타','우육','','육우(냉동,국산육우)','1Kg(민찌)','','','0','25990','0','국산','25067.0290777777','114.035654657328','98','219',1,'manager1');</v>
      </c>
      <c r="U3266" s="5"/>
    </row>
    <row r="3267" spans="1:21" x14ac:dyDescent="0.35">
      <c r="A3267" s="6" t="s">
        <v>16576</v>
      </c>
      <c r="B3267" s="1" t="s">
        <v>22786</v>
      </c>
      <c r="C3267" s="1" t="s">
        <v>3282</v>
      </c>
      <c r="D3267" s="1" t="s">
        <v>228</v>
      </c>
      <c r="F3267" s="1" t="s">
        <v>4230</v>
      </c>
      <c r="G3267" s="1" t="s">
        <v>20</v>
      </c>
      <c r="J3267" s="2">
        <v>0</v>
      </c>
      <c r="K3267" s="7">
        <v>26130</v>
      </c>
      <c r="L3267" s="1">
        <v>0</v>
      </c>
      <c r="M3267" s="1" t="s">
        <v>2</v>
      </c>
      <c r="N3267" s="11">
        <v>11029.410516261947</v>
      </c>
      <c r="O3267" s="11">
        <v>741.99725294115251</v>
      </c>
      <c r="P3267" s="11">
        <v>566</v>
      </c>
      <c r="Q3267" s="1">
        <v>213</v>
      </c>
      <c r="R3267" s="3">
        <v>1</v>
      </c>
      <c r="S3267" s="3" t="s">
        <v>22833</v>
      </c>
      <c r="T3267" s="8" t="str">
        <f t="shared" si="51"/>
        <v>INSERT INTO item VALUES('0003158','식재료','기타','우육','','육우(정육,냉동,장조림용,국산육우)','1Kg','','','0','26130','0','국산','11029.4105162619','741.997252941153','566','213',1,'manager1');</v>
      </c>
      <c r="U3267" s="5"/>
    </row>
    <row r="3268" spans="1:21" x14ac:dyDescent="0.35">
      <c r="A3268" s="6" t="s">
        <v>16577</v>
      </c>
      <c r="B3268" s="1" t="s">
        <v>22786</v>
      </c>
      <c r="C3268" s="1" t="s">
        <v>3282</v>
      </c>
      <c r="D3268" s="1" t="s">
        <v>228</v>
      </c>
      <c r="F3268" s="1" t="s">
        <v>4231</v>
      </c>
      <c r="G3268" s="1" t="s">
        <v>4232</v>
      </c>
      <c r="J3268" s="2">
        <v>0</v>
      </c>
      <c r="K3268" s="7">
        <v>35620</v>
      </c>
      <c r="L3268" s="1">
        <v>0</v>
      </c>
      <c r="M3268" s="1" t="s">
        <v>2</v>
      </c>
      <c r="N3268" s="11">
        <v>21352.629084675744</v>
      </c>
      <c r="O3268" s="11">
        <v>63.541189862645233</v>
      </c>
      <c r="P3268" s="11">
        <v>757</v>
      </c>
      <c r="Q3268" s="1">
        <v>108</v>
      </c>
      <c r="R3268" s="3">
        <v>1</v>
      </c>
      <c r="S3268" s="3" t="s">
        <v>22833</v>
      </c>
      <c r="T3268" s="8" t="str">
        <f t="shared" si="51"/>
        <v>INSERT INTO item VALUES('0003159','식재료','기타','우육','','육우(냉동,통덩어리,국산육우)','양지머리','','','0','35620','0','국산','21352.6290846757','63.5411898626452','757','108',1,'manager1');</v>
      </c>
      <c r="U3268" s="5"/>
    </row>
    <row r="3269" spans="1:21" x14ac:dyDescent="0.35">
      <c r="A3269" s="6" t="s">
        <v>16578</v>
      </c>
      <c r="B3269" s="1" t="s">
        <v>22786</v>
      </c>
      <c r="C3269" s="1" t="s">
        <v>3282</v>
      </c>
      <c r="D3269" s="1" t="s">
        <v>228</v>
      </c>
      <c r="F3269" s="1" t="s">
        <v>4233</v>
      </c>
      <c r="G3269" s="1" t="s">
        <v>4234</v>
      </c>
      <c r="J3269" s="2">
        <v>0</v>
      </c>
      <c r="K3269" s="7">
        <v>18730</v>
      </c>
      <c r="L3269" s="1">
        <v>0</v>
      </c>
      <c r="M3269" s="1" t="s">
        <v>30</v>
      </c>
      <c r="N3269" s="11">
        <v>4071.6511494790643</v>
      </c>
      <c r="O3269" s="11">
        <v>87.330540531817661</v>
      </c>
      <c r="P3269" s="11">
        <v>409</v>
      </c>
      <c r="Q3269" s="1">
        <v>674</v>
      </c>
      <c r="R3269" s="3">
        <v>1</v>
      </c>
      <c r="S3269" s="3" t="s">
        <v>22833</v>
      </c>
      <c r="T3269" s="8" t="str">
        <f t="shared" si="51"/>
        <v>INSERT INTO item VALUES('0003160','식재료','기타','우육','','우육 (정육,냉동,불고기용,Choice,미국)','7*7*0.3','','','0','18730','0','수입','4071.65114947906','87.3305405318177','409','674',1,'manager1');</v>
      </c>
      <c r="U3269" s="5"/>
    </row>
    <row r="3270" spans="1:21" x14ac:dyDescent="0.35">
      <c r="A3270" s="6" t="s">
        <v>16579</v>
      </c>
      <c r="B3270" s="1" t="s">
        <v>22786</v>
      </c>
      <c r="C3270" s="1" t="s">
        <v>3282</v>
      </c>
      <c r="D3270" s="1" t="s">
        <v>228</v>
      </c>
      <c r="F3270" s="1" t="s">
        <v>4235</v>
      </c>
      <c r="G3270" s="1" t="s">
        <v>20</v>
      </c>
      <c r="J3270" s="2">
        <v>0</v>
      </c>
      <c r="K3270" s="7">
        <v>25980</v>
      </c>
      <c r="L3270" s="1">
        <v>0</v>
      </c>
      <c r="M3270" s="1" t="s">
        <v>2</v>
      </c>
      <c r="N3270" s="11">
        <v>15399.500519313771</v>
      </c>
      <c r="O3270" s="11">
        <v>230.97443199166824</v>
      </c>
      <c r="P3270" s="11">
        <v>940</v>
      </c>
      <c r="Q3270" s="1">
        <v>240</v>
      </c>
      <c r="R3270" s="3">
        <v>1</v>
      </c>
      <c r="S3270" s="3" t="s">
        <v>22833</v>
      </c>
      <c r="T3270" s="8" t="str">
        <f t="shared" si="51"/>
        <v>INSERT INTO item VALUES('0003161','식재료','기타','우육','','육우(냉동,3등급이상,분쇄,국산육우)','1Kg','','','0','25980','0','국산','15399.5005193138','230.974431991668','940','240',1,'manager1');</v>
      </c>
      <c r="U3270" s="5"/>
    </row>
    <row r="3271" spans="1:21" x14ac:dyDescent="0.35">
      <c r="A3271" s="6" t="s">
        <v>16580</v>
      </c>
      <c r="B3271" s="1" t="s">
        <v>22786</v>
      </c>
      <c r="C3271" s="1" t="s">
        <v>3282</v>
      </c>
      <c r="D3271" s="1" t="s">
        <v>228</v>
      </c>
      <c r="F3271" s="1" t="s">
        <v>4000</v>
      </c>
      <c r="G3271" s="1" t="s">
        <v>4001</v>
      </c>
      <c r="J3271" s="2">
        <v>0</v>
      </c>
      <c r="K3271" s="7">
        <v>16770</v>
      </c>
      <c r="L3271" s="1">
        <v>0</v>
      </c>
      <c r="M3271" s="1" t="s">
        <v>30</v>
      </c>
      <c r="N3271" s="11">
        <v>30885.16637005108</v>
      </c>
      <c r="O3271" s="11">
        <v>691.13672099230121</v>
      </c>
      <c r="P3271" s="11">
        <v>106</v>
      </c>
      <c r="Q3271" s="1">
        <v>172</v>
      </c>
      <c r="R3271" s="3">
        <v>1</v>
      </c>
      <c r="S3271" s="3" t="s">
        <v>22833</v>
      </c>
      <c r="T3271" s="8" t="str">
        <f t="shared" si="51"/>
        <v>INSERT INTO item VALUES('0003162','식재료','기타','우육','','우육(우둔,냉동,분쇄,호주)','1Kg(분쇄)','','','0','16770','0','수입','30885.1663700511','691.136720992301','106','172',1,'manager1');</v>
      </c>
      <c r="U3271" s="5"/>
    </row>
    <row r="3272" spans="1:21" x14ac:dyDescent="0.35">
      <c r="A3272" s="6" t="s">
        <v>16581</v>
      </c>
      <c r="B3272" s="1" t="s">
        <v>22786</v>
      </c>
      <c r="C3272" s="1" t="s">
        <v>3282</v>
      </c>
      <c r="D3272" s="1" t="s">
        <v>228</v>
      </c>
      <c r="F3272" s="1" t="s">
        <v>4236</v>
      </c>
      <c r="G3272" s="1" t="s">
        <v>4237</v>
      </c>
      <c r="J3272" s="2">
        <v>0</v>
      </c>
      <c r="K3272" s="7">
        <v>17470</v>
      </c>
      <c r="L3272" s="1">
        <v>0</v>
      </c>
      <c r="M3272" s="1" t="s">
        <v>30</v>
      </c>
      <c r="N3272" s="11">
        <v>7436.6553617208256</v>
      </c>
      <c r="O3272" s="11">
        <v>265.35933192000937</v>
      </c>
      <c r="P3272" s="11">
        <v>466</v>
      </c>
      <c r="Q3272" s="1">
        <v>1</v>
      </c>
      <c r="R3272" s="3">
        <v>1</v>
      </c>
      <c r="S3272" s="3" t="s">
        <v>22833</v>
      </c>
      <c r="T3272" s="8" t="str">
        <f t="shared" si="51"/>
        <v>INSERT INTO item VALUES('0003163','식재료','기타','우육','','우육(우둔,냉동,잡채용,호주)','1Kg(학교군)','','','0','17470','0','수입','7436.65536172083','265.359331920009','466','1',1,'manager1');</v>
      </c>
      <c r="U3272" s="5"/>
    </row>
    <row r="3273" spans="1:21" x14ac:dyDescent="0.35">
      <c r="A3273" s="6" t="s">
        <v>16582</v>
      </c>
      <c r="B3273" s="1" t="s">
        <v>22786</v>
      </c>
      <c r="C3273" s="1" t="s">
        <v>3282</v>
      </c>
      <c r="D3273" s="1" t="s">
        <v>228</v>
      </c>
      <c r="F3273" s="1" t="s">
        <v>4238</v>
      </c>
      <c r="G3273" s="1" t="s">
        <v>3398</v>
      </c>
      <c r="J3273" s="2">
        <v>0</v>
      </c>
      <c r="K3273" s="7">
        <v>26130</v>
      </c>
      <c r="L3273" s="1">
        <v>0</v>
      </c>
      <c r="M3273" s="1" t="s">
        <v>2</v>
      </c>
      <c r="N3273" s="11">
        <v>21267.955041616078</v>
      </c>
      <c r="O3273" s="11">
        <v>261.30291316050744</v>
      </c>
      <c r="P3273" s="11">
        <v>266</v>
      </c>
      <c r="Q3273" s="1">
        <v>15</v>
      </c>
      <c r="R3273" s="3">
        <v>1</v>
      </c>
      <c r="S3273" s="3" t="s">
        <v>22833</v>
      </c>
      <c r="T3273" s="8" t="str">
        <f t="shared" si="51"/>
        <v>INSERT INTO item VALUES('0003164','식재료','기타','우육','','육우(정육,냉동,구이용,국산육우)','1Kg(4*4*0.5cm)','','','0','26130','0','국산','21267.9550416161','261.302913160507','266','15',1,'manager1');</v>
      </c>
      <c r="U3273" s="5"/>
    </row>
    <row r="3274" spans="1:21" x14ac:dyDescent="0.35">
      <c r="A3274" s="6" t="s">
        <v>16583</v>
      </c>
      <c r="B3274" s="1" t="s">
        <v>22786</v>
      </c>
      <c r="C3274" s="1" t="s">
        <v>3282</v>
      </c>
      <c r="D3274" s="1" t="s">
        <v>228</v>
      </c>
      <c r="F3274" s="1" t="s">
        <v>4239</v>
      </c>
      <c r="G3274" s="1" t="s">
        <v>20</v>
      </c>
      <c r="J3274" s="2">
        <v>0</v>
      </c>
      <c r="K3274" s="7">
        <v>63120</v>
      </c>
      <c r="L3274" s="1">
        <v>0</v>
      </c>
      <c r="M3274" s="1" t="s">
        <v>30</v>
      </c>
      <c r="N3274" s="11">
        <v>25865.06774344121</v>
      </c>
      <c r="O3274" s="11">
        <v>341.90996758797064</v>
      </c>
      <c r="P3274" s="11">
        <v>690</v>
      </c>
      <c r="Q3274" s="1">
        <v>618</v>
      </c>
      <c r="R3274" s="3">
        <v>1</v>
      </c>
      <c r="S3274" s="3" t="s">
        <v>22833</v>
      </c>
      <c r="T3274" s="8" t="str">
        <f t="shared" si="51"/>
        <v>INSERT INTO item VALUES('0003165','식재료','기타','우육','','우육(민찌,카페H450)(안심,냉장,Steer,분쇄,호주)','1Kg','','','0','63120','0','수입','25865.0677434412','341.909967587971','690','618',1,'manager1');</v>
      </c>
      <c r="U3274" s="5"/>
    </row>
    <row r="3275" spans="1:21" x14ac:dyDescent="0.35">
      <c r="A3275" s="6" t="s">
        <v>16584</v>
      </c>
      <c r="B3275" s="1" t="s">
        <v>22786</v>
      </c>
      <c r="C3275" s="1" t="s">
        <v>3282</v>
      </c>
      <c r="D3275" s="1" t="s">
        <v>228</v>
      </c>
      <c r="F3275" s="1" t="s">
        <v>3802</v>
      </c>
      <c r="G3275" s="1" t="s">
        <v>2879</v>
      </c>
      <c r="J3275" s="2">
        <v>0</v>
      </c>
      <c r="K3275" s="7">
        <v>21800</v>
      </c>
      <c r="L3275" s="1">
        <v>0</v>
      </c>
      <c r="M3275" s="1" t="s">
        <v>30</v>
      </c>
      <c r="N3275" s="11">
        <v>41533.985834563711</v>
      </c>
      <c r="O3275" s="11">
        <v>957.62087947257328</v>
      </c>
      <c r="P3275" s="11">
        <v>174</v>
      </c>
      <c r="Q3275" s="1">
        <v>515</v>
      </c>
      <c r="R3275" s="3">
        <v>1</v>
      </c>
      <c r="S3275" s="3" t="s">
        <v>22833</v>
      </c>
      <c r="T3275" s="8" t="str">
        <f t="shared" si="51"/>
        <v>INSERT INTO item VALUES('0003166','식재료','기타','우육','','우육(목심,냉동,Steer,국용,호주)','1Kg(3*2*0.3cm)','','','0','21800','0','수입','41533.9858345637','957.620879472573','174','515',1,'manager1');</v>
      </c>
      <c r="U3275" s="5"/>
    </row>
    <row r="3276" spans="1:21" x14ac:dyDescent="0.35">
      <c r="A3276" s="6" t="s">
        <v>16585</v>
      </c>
      <c r="B3276" s="1" t="s">
        <v>22786</v>
      </c>
      <c r="C3276" s="1" t="s">
        <v>3282</v>
      </c>
      <c r="D3276" s="1" t="s">
        <v>228</v>
      </c>
      <c r="F3276" s="1" t="s">
        <v>3835</v>
      </c>
      <c r="G3276" s="1" t="s">
        <v>4240</v>
      </c>
      <c r="J3276" s="2">
        <v>0</v>
      </c>
      <c r="K3276" s="7">
        <v>16450</v>
      </c>
      <c r="L3276" s="1">
        <v>0</v>
      </c>
      <c r="M3276" s="1" t="s">
        <v>30</v>
      </c>
      <c r="N3276" s="11">
        <v>18675.69020973588</v>
      </c>
      <c r="O3276" s="11">
        <v>25.538596923961208</v>
      </c>
      <c r="P3276" s="11">
        <v>455</v>
      </c>
      <c r="Q3276" s="1">
        <v>175</v>
      </c>
      <c r="R3276" s="3">
        <v>1</v>
      </c>
      <c r="S3276" s="3" t="s">
        <v>22833</v>
      </c>
      <c r="T3276" s="8" t="str">
        <f t="shared" si="51"/>
        <v>INSERT INTO item VALUES('0003167','식재료','기타','우육','','우육(사태,냉동,국용,호주)','1Kg(7*7cm)','','','0','16450','0','수입','18675.6902097359','25.5385969239612','455','175',1,'manager1');</v>
      </c>
      <c r="U3276" s="5"/>
    </row>
    <row r="3277" spans="1:21" x14ac:dyDescent="0.35">
      <c r="A3277" s="6" t="s">
        <v>16586</v>
      </c>
      <c r="B3277" s="1" t="s">
        <v>22786</v>
      </c>
      <c r="C3277" s="1" t="s">
        <v>3282</v>
      </c>
      <c r="D3277" s="1" t="s">
        <v>228</v>
      </c>
      <c r="F3277" s="1" t="s">
        <v>4241</v>
      </c>
      <c r="G3277" s="1" t="s">
        <v>20</v>
      </c>
      <c r="J3277" s="2">
        <v>0</v>
      </c>
      <c r="K3277" s="7">
        <v>18200</v>
      </c>
      <c r="L3277" s="1">
        <v>0</v>
      </c>
      <c r="M3277" s="1" t="s">
        <v>30</v>
      </c>
      <c r="N3277" s="11">
        <v>37753.618639224791</v>
      </c>
      <c r="O3277" s="11">
        <v>304.64243609631649</v>
      </c>
      <c r="P3277" s="11">
        <v>299</v>
      </c>
      <c r="Q3277" s="1">
        <v>266</v>
      </c>
      <c r="R3277" s="3">
        <v>1</v>
      </c>
      <c r="S3277" s="3" t="s">
        <v>22833</v>
      </c>
      <c r="T3277" s="8" t="str">
        <f t="shared" si="51"/>
        <v>INSERT INTO item VALUES('0003168','식재료','기타','우육','','우육(척롤,분쇄)(목심,냉동,분쇄,호주)','1Kg','','','0','18200','0','수입','37753.6186392248','304.642436096316','299','266',1,'manager1');</v>
      </c>
      <c r="U3277" s="5"/>
    </row>
    <row r="3278" spans="1:21" x14ac:dyDescent="0.35">
      <c r="A3278" s="6" t="s">
        <v>16587</v>
      </c>
      <c r="B3278" s="1" t="s">
        <v>22786</v>
      </c>
      <c r="C3278" s="1" t="s">
        <v>3282</v>
      </c>
      <c r="D3278" s="1" t="s">
        <v>228</v>
      </c>
      <c r="F3278" s="1" t="s">
        <v>4242</v>
      </c>
      <c r="G3278" s="1" t="s">
        <v>3619</v>
      </c>
      <c r="J3278" s="2">
        <v>0</v>
      </c>
      <c r="K3278" s="7">
        <v>27950</v>
      </c>
      <c r="L3278" s="1">
        <v>0</v>
      </c>
      <c r="M3278" s="1" t="s">
        <v>30</v>
      </c>
      <c r="N3278" s="11">
        <v>26639.089633981905</v>
      </c>
      <c r="O3278" s="11">
        <v>923.32449488872498</v>
      </c>
      <c r="P3278" s="11">
        <v>360</v>
      </c>
      <c r="Q3278" s="1">
        <v>245</v>
      </c>
      <c r="R3278" s="3">
        <v>1</v>
      </c>
      <c r="S3278" s="3" t="s">
        <v>22833</v>
      </c>
      <c r="T3278" s="8" t="str">
        <f t="shared" si="51"/>
        <v>INSERT INTO item VALUES('0003169','식재료','기타','우육','','우육(갈비살,냉동,호주)','1Kg(늑간살)','','','0','27950','0','수입','26639.0896339819','923.324494888725','360','245',1,'manager1');</v>
      </c>
      <c r="U3278" s="5"/>
    </row>
    <row r="3279" spans="1:21" x14ac:dyDescent="0.35">
      <c r="A3279" s="6" t="s">
        <v>16588</v>
      </c>
      <c r="B3279" s="1" t="s">
        <v>22786</v>
      </c>
      <c r="C3279" s="1" t="s">
        <v>3282</v>
      </c>
      <c r="D3279" s="1" t="s">
        <v>228</v>
      </c>
      <c r="F3279" s="1" t="s">
        <v>4243</v>
      </c>
      <c r="G3279" s="1" t="s">
        <v>20</v>
      </c>
      <c r="J3279" s="2">
        <v>0</v>
      </c>
      <c r="K3279" s="7">
        <v>14520</v>
      </c>
      <c r="L3279" s="1">
        <v>0</v>
      </c>
      <c r="M3279" s="1" t="s">
        <v>30</v>
      </c>
      <c r="N3279" s="11">
        <v>207.83556165018484</v>
      </c>
      <c r="O3279" s="11">
        <v>905.68127686939499</v>
      </c>
      <c r="P3279" s="11">
        <v>40</v>
      </c>
      <c r="Q3279" s="1">
        <v>197</v>
      </c>
      <c r="R3279" s="3">
        <v>1</v>
      </c>
      <c r="S3279" s="3" t="s">
        <v>22833</v>
      </c>
      <c r="T3279" s="8" t="str">
        <f t="shared" si="51"/>
        <v>INSERT INTO item VALUES('0003170','식재료','기타','우육','','우육(이취제거,밝은 선홍색 유지)(냉동,볶음용,분쇄,호주)','1Kg','','','0','14520','0','수입','207.835561650185','905.681276869395','40','197',1,'manager1');</v>
      </c>
      <c r="U3279" s="5"/>
    </row>
    <row r="3280" spans="1:21" x14ac:dyDescent="0.35">
      <c r="A3280" s="6" t="s">
        <v>16589</v>
      </c>
      <c r="B3280" s="1" t="s">
        <v>22786</v>
      </c>
      <c r="C3280" s="1" t="s">
        <v>3282</v>
      </c>
      <c r="D3280" s="1" t="s">
        <v>228</v>
      </c>
      <c r="F3280" s="1" t="s">
        <v>4244</v>
      </c>
      <c r="G3280" s="1" t="s">
        <v>4245</v>
      </c>
      <c r="J3280" s="2">
        <v>0</v>
      </c>
      <c r="K3280" s="7">
        <v>50280</v>
      </c>
      <c r="L3280" s="1">
        <v>0</v>
      </c>
      <c r="M3280" s="1" t="s">
        <v>30</v>
      </c>
      <c r="N3280" s="11">
        <v>4046.762367128154</v>
      </c>
      <c r="O3280" s="11">
        <v>274.89682224868159</v>
      </c>
      <c r="P3280" s="11">
        <v>848</v>
      </c>
      <c r="Q3280" s="1">
        <v>114</v>
      </c>
      <c r="R3280" s="3">
        <v>1</v>
      </c>
      <c r="S3280" s="3" t="s">
        <v>22833</v>
      </c>
      <c r="T3280" s="8" t="str">
        <f t="shared" si="51"/>
        <v>INSERT INTO item VALUES('0003171','식재료','기타','우육','','우육(등심,냉동,불고기용,호주)','6*6*0.2/Kg','','','0','50280','0','수입','4046.76236712815','274.896822248682','848','114',1,'manager1');</v>
      </c>
      <c r="U3280" s="5"/>
    </row>
    <row r="3281" spans="1:21" x14ac:dyDescent="0.35">
      <c r="A3281" s="6" t="s">
        <v>16590</v>
      </c>
      <c r="B3281" s="1" t="s">
        <v>22786</v>
      </c>
      <c r="C3281" s="1" t="s">
        <v>3282</v>
      </c>
      <c r="D3281" s="1" t="s">
        <v>228</v>
      </c>
      <c r="F3281" s="1" t="s">
        <v>4246</v>
      </c>
      <c r="G3281" s="1" t="s">
        <v>20</v>
      </c>
      <c r="J3281" s="2">
        <v>0</v>
      </c>
      <c r="K3281" s="7">
        <v>16450</v>
      </c>
      <c r="L3281" s="1">
        <v>0</v>
      </c>
      <c r="M3281" s="1" t="s">
        <v>30</v>
      </c>
      <c r="N3281" s="11">
        <v>1817.7941200103489</v>
      </c>
      <c r="O3281" s="11">
        <v>792.5859820133611</v>
      </c>
      <c r="P3281" s="11">
        <v>479</v>
      </c>
      <c r="Q3281" s="1">
        <v>662</v>
      </c>
      <c r="R3281" s="3">
        <v>1</v>
      </c>
      <c r="S3281" s="3" t="s">
        <v>22833</v>
      </c>
      <c r="T3281" s="8" t="str">
        <f t="shared" si="51"/>
        <v>INSERT INTO item VALUES('0003172','식재료','기타','우육','','우육(사태,냉동,수육용,통덩어리,호주)','1Kg','','','0','16450','0','수입','1817.79412001035','792.585982013361','479','662',1,'manager1');</v>
      </c>
      <c r="U3281" s="5"/>
    </row>
    <row r="3282" spans="1:21" x14ac:dyDescent="0.35">
      <c r="A3282" s="6" t="s">
        <v>16591</v>
      </c>
      <c r="B3282" s="1" t="s">
        <v>22786</v>
      </c>
      <c r="C3282" s="1" t="s">
        <v>3282</v>
      </c>
      <c r="D3282" s="1" t="s">
        <v>228</v>
      </c>
      <c r="F3282" s="1" t="s">
        <v>3835</v>
      </c>
      <c r="G3282" s="1" t="s">
        <v>4247</v>
      </c>
      <c r="J3282" s="2">
        <v>0</v>
      </c>
      <c r="K3282" s="7">
        <v>17510</v>
      </c>
      <c r="L3282" s="1">
        <v>0</v>
      </c>
      <c r="M3282" s="1" t="s">
        <v>30</v>
      </c>
      <c r="N3282" s="11">
        <v>85461.558056761249</v>
      </c>
      <c r="O3282" s="11">
        <v>201.6745326759528</v>
      </c>
      <c r="P3282" s="11">
        <v>237</v>
      </c>
      <c r="Q3282" s="1">
        <v>2</v>
      </c>
      <c r="R3282" s="3">
        <v>1</v>
      </c>
      <c r="S3282" s="3" t="s">
        <v>22833</v>
      </c>
      <c r="T3282" s="8" t="str">
        <f t="shared" si="51"/>
        <v>INSERT INTO item VALUES('0003173','식재료','기타','우육','','우육(사태,냉동,국용,호주)','1Kg(가로:1~2,세로:3~4,두께:1cm)','','','0','17510','0','수입','85461.5580567612','201.674532675953','237','2',1,'manager1');</v>
      </c>
      <c r="U3282" s="5"/>
    </row>
    <row r="3283" spans="1:21" x14ac:dyDescent="0.35">
      <c r="A3283" s="6" t="s">
        <v>16592</v>
      </c>
      <c r="B3283" s="1" t="s">
        <v>22786</v>
      </c>
      <c r="C3283" s="1" t="s">
        <v>3282</v>
      </c>
      <c r="D3283" s="1" t="s">
        <v>228</v>
      </c>
      <c r="F3283" s="1" t="s">
        <v>4248</v>
      </c>
      <c r="G3283" s="1" t="s">
        <v>20</v>
      </c>
      <c r="J3283" s="2">
        <v>0</v>
      </c>
      <c r="K3283" s="7">
        <v>8110</v>
      </c>
      <c r="L3283" s="1">
        <v>0</v>
      </c>
      <c r="M3283" s="1" t="s">
        <v>30</v>
      </c>
      <c r="N3283" s="11">
        <v>17631.822121453992</v>
      </c>
      <c r="O3283" s="11">
        <v>916.99744726000108</v>
      </c>
      <c r="P3283" s="11">
        <v>313</v>
      </c>
      <c r="Q3283" s="1">
        <v>640</v>
      </c>
      <c r="R3283" s="3">
        <v>1</v>
      </c>
      <c r="S3283" s="3" t="s">
        <v>22833</v>
      </c>
      <c r="T3283" s="8" t="str">
        <f t="shared" si="51"/>
        <v>INSERT INTO item VALUES('0003174','식재료','기타','우육','','우육(곱창,냉동,전골용,호주)','1Kg','','','0','8110','0','수입','17631.822121454','916.997447260001','313','640',1,'manager1');</v>
      </c>
      <c r="U3283" s="5"/>
    </row>
    <row r="3284" spans="1:21" x14ac:dyDescent="0.35">
      <c r="A3284" s="6" t="s">
        <v>16593</v>
      </c>
      <c r="B3284" s="1" t="s">
        <v>22786</v>
      </c>
      <c r="C3284" s="1" t="s">
        <v>3282</v>
      </c>
      <c r="D3284" s="1" t="s">
        <v>228</v>
      </c>
      <c r="F3284" s="1" t="s">
        <v>4249</v>
      </c>
      <c r="G3284" s="1" t="s">
        <v>4250</v>
      </c>
      <c r="J3284" s="2">
        <v>0</v>
      </c>
      <c r="K3284" s="7">
        <v>50280</v>
      </c>
      <c r="L3284" s="1">
        <v>0</v>
      </c>
      <c r="M3284" s="1" t="s">
        <v>30</v>
      </c>
      <c r="N3284" s="11">
        <v>36918.627310238931</v>
      </c>
      <c r="O3284" s="11">
        <v>928.74929958925691</v>
      </c>
      <c r="P3284" s="11">
        <v>94</v>
      </c>
      <c r="Q3284" s="1">
        <v>625</v>
      </c>
      <c r="R3284" s="3">
        <v>1</v>
      </c>
      <c r="S3284" s="3" t="s">
        <v>22833</v>
      </c>
      <c r="T3284" s="8" t="str">
        <f t="shared" si="51"/>
        <v>INSERT INTO item VALUES('0003175','식재료','기타','우육','','우육(등심,냉동,샤브샤브용,호주)','6*6*0.3/Kg','','','0','50280','0','수입','36918.6273102389','928.749299589257','94','625',1,'manager1');</v>
      </c>
      <c r="U3284" s="5"/>
    </row>
    <row r="3285" spans="1:21" x14ac:dyDescent="0.35">
      <c r="A3285" s="6" t="s">
        <v>16594</v>
      </c>
      <c r="B3285" s="1" t="s">
        <v>22786</v>
      </c>
      <c r="C3285" s="1" t="s">
        <v>3282</v>
      </c>
      <c r="D3285" s="1" t="s">
        <v>228</v>
      </c>
      <c r="F3285" s="1" t="s">
        <v>4251</v>
      </c>
      <c r="G3285" s="1" t="s">
        <v>4252</v>
      </c>
      <c r="J3285" s="2">
        <v>0</v>
      </c>
      <c r="K3285" s="7">
        <v>15270</v>
      </c>
      <c r="L3285" s="1">
        <v>0</v>
      </c>
      <c r="M3285" s="1" t="s">
        <v>30</v>
      </c>
      <c r="N3285" s="11">
        <v>3159.2570133681829</v>
      </c>
      <c r="O3285" s="11">
        <v>570.07920527428973</v>
      </c>
      <c r="P3285" s="11">
        <v>743</v>
      </c>
      <c r="Q3285" s="1">
        <v>125</v>
      </c>
      <c r="R3285" s="3">
        <v>1</v>
      </c>
      <c r="S3285" s="3" t="s">
        <v>22833</v>
      </c>
      <c r="T3285" s="8" t="str">
        <f t="shared" si="51"/>
        <v>INSERT INTO item VALUES('0003176','식재료','기타','우육','','(A)우육(전각,냉동,Steer,국용,호주)','1Kg(가로:1~2,세로:3~4,두께1cm)','','','0','15270','0','수입','3159.25701336818','570.07920527429','743','125',1,'manager1');</v>
      </c>
      <c r="U3285" s="5"/>
    </row>
    <row r="3286" spans="1:21" x14ac:dyDescent="0.35">
      <c r="A3286" s="6" t="s">
        <v>16595</v>
      </c>
      <c r="B3286" s="1" t="s">
        <v>22786</v>
      </c>
      <c r="C3286" s="1" t="s">
        <v>3282</v>
      </c>
      <c r="D3286" s="1" t="s">
        <v>228</v>
      </c>
      <c r="F3286" s="1" t="s">
        <v>4253</v>
      </c>
      <c r="G3286" s="1" t="s">
        <v>2942</v>
      </c>
      <c r="J3286" s="2">
        <v>0</v>
      </c>
      <c r="K3286" s="7">
        <v>15090</v>
      </c>
      <c r="L3286" s="1">
        <v>0</v>
      </c>
      <c r="M3286" s="1" t="s">
        <v>30</v>
      </c>
      <c r="N3286" s="11">
        <v>20796.805509679834</v>
      </c>
      <c r="O3286" s="11">
        <v>804.91531077935952</v>
      </c>
      <c r="P3286" s="11">
        <v>805</v>
      </c>
      <c r="Q3286" s="1">
        <v>422</v>
      </c>
      <c r="R3286" s="3">
        <v>1</v>
      </c>
      <c r="S3286" s="3" t="s">
        <v>22833</v>
      </c>
      <c r="T3286" s="8" t="str">
        <f t="shared" si="51"/>
        <v>INSERT INTO item VALUES('0003177','식재료','기타','우육','','(A)우육(전각,냉동,Steer,찌개용,호주)','1Kg(4*3*0.3cm)','','','0','15090','0','수입','20796.8055096798','804.91531077936','805','422',1,'manager1');</v>
      </c>
      <c r="U3286" s="5"/>
    </row>
    <row r="3287" spans="1:21" x14ac:dyDescent="0.35">
      <c r="A3287" s="6" t="s">
        <v>16596</v>
      </c>
      <c r="B3287" s="1" t="s">
        <v>22786</v>
      </c>
      <c r="C3287" s="1" t="s">
        <v>3282</v>
      </c>
      <c r="D3287" s="1" t="s">
        <v>228</v>
      </c>
      <c r="F3287" s="1" t="s">
        <v>4254</v>
      </c>
      <c r="G3287" s="1" t="s">
        <v>2761</v>
      </c>
      <c r="J3287" s="2">
        <v>0</v>
      </c>
      <c r="K3287" s="7">
        <v>15210</v>
      </c>
      <c r="L3287" s="1">
        <v>0</v>
      </c>
      <c r="M3287" s="1" t="s">
        <v>30</v>
      </c>
      <c r="N3287" s="11">
        <v>14333.552505029777</v>
      </c>
      <c r="O3287" s="11">
        <v>830.55992796900387</v>
      </c>
      <c r="P3287" s="11">
        <v>6</v>
      </c>
      <c r="Q3287" s="1">
        <v>71</v>
      </c>
      <c r="R3287" s="3">
        <v>1</v>
      </c>
      <c r="S3287" s="3" t="s">
        <v>22833</v>
      </c>
      <c r="T3287" s="8" t="str">
        <f t="shared" si="51"/>
        <v>INSERT INTO item VALUES('0003178','식재료','기타','우육','','(A)우육(전각,냉동,Steer,채썰기,호주)','1Kg(0.5*0.5*5~6cm)','','','0','15210','0','수입','14333.5525050298','830.559927969004','6','71',1,'manager1');</v>
      </c>
      <c r="U3287" s="5"/>
    </row>
    <row r="3288" spans="1:21" x14ac:dyDescent="0.35">
      <c r="A3288" s="6" t="s">
        <v>16597</v>
      </c>
      <c r="B3288" s="1" t="s">
        <v>22786</v>
      </c>
      <c r="C3288" s="1" t="s">
        <v>3282</v>
      </c>
      <c r="D3288" s="1" t="s">
        <v>228</v>
      </c>
      <c r="F3288" s="1" t="s">
        <v>4255</v>
      </c>
      <c r="G3288" s="1" t="s">
        <v>2735</v>
      </c>
      <c r="J3288" s="2">
        <v>0</v>
      </c>
      <c r="K3288" s="7">
        <v>15090</v>
      </c>
      <c r="L3288" s="1">
        <v>0</v>
      </c>
      <c r="M3288" s="1" t="s">
        <v>30</v>
      </c>
      <c r="N3288" s="11">
        <v>87737.573110223559</v>
      </c>
      <c r="O3288" s="11">
        <v>563.55448007559698</v>
      </c>
      <c r="P3288" s="11">
        <v>524</v>
      </c>
      <c r="Q3288" s="1">
        <v>473</v>
      </c>
      <c r="R3288" s="3">
        <v>1</v>
      </c>
      <c r="S3288" s="3" t="s">
        <v>22833</v>
      </c>
      <c r="T3288" s="8" t="str">
        <f t="shared" si="51"/>
        <v>INSERT INTO item VALUES('0003179','식재료','기타','우육','','(A)우육(전각,냉동,Steer,불고기용,호주)','1Kg(4*5*0.3cm)','','','0','15090','0','수입','87737.5731102236','563.554480075597','524','473',1,'manager1');</v>
      </c>
      <c r="U3288" s="5"/>
    </row>
    <row r="3289" spans="1:21" x14ac:dyDescent="0.35">
      <c r="A3289" s="6" t="s">
        <v>16598</v>
      </c>
      <c r="B3289" s="1" t="s">
        <v>22786</v>
      </c>
      <c r="C3289" s="1" t="s">
        <v>3282</v>
      </c>
      <c r="D3289" s="1" t="s">
        <v>228</v>
      </c>
      <c r="F3289" s="1" t="s">
        <v>4256</v>
      </c>
      <c r="G3289" s="1" t="s">
        <v>2672</v>
      </c>
      <c r="J3289" s="2">
        <v>0</v>
      </c>
      <c r="K3289" s="7">
        <v>15090</v>
      </c>
      <c r="L3289" s="1">
        <v>0</v>
      </c>
      <c r="M3289" s="1" t="s">
        <v>30</v>
      </c>
      <c r="N3289" s="11">
        <v>46522.079010218054</v>
      </c>
      <c r="O3289" s="11">
        <v>523.91849742354759</v>
      </c>
      <c r="P3289" s="11">
        <v>52</v>
      </c>
      <c r="Q3289" s="1">
        <v>562</v>
      </c>
      <c r="R3289" s="3">
        <v>1</v>
      </c>
      <c r="S3289" s="3" t="s">
        <v>22833</v>
      </c>
      <c r="T3289" s="8" t="str">
        <f t="shared" si="51"/>
        <v>INSERT INTO item VALUES('0003180','식재료','기타','우육','','(A)우육(전각,냉동,Steer,카레용,호주)','1Kg(3*4*0.5~0.7cm)','','','0','15090','0','수입','46522.0790102181','523.918497423548','52','562',1,'manager1');</v>
      </c>
      <c r="U3289" s="5"/>
    </row>
    <row r="3290" spans="1:21" x14ac:dyDescent="0.35">
      <c r="A3290" s="6" t="s">
        <v>16599</v>
      </c>
      <c r="B3290" s="1" t="s">
        <v>22786</v>
      </c>
      <c r="C3290" s="1" t="s">
        <v>3282</v>
      </c>
      <c r="D3290" s="1" t="s">
        <v>228</v>
      </c>
      <c r="F3290" s="1" t="s">
        <v>3894</v>
      </c>
      <c r="G3290" s="1" t="s">
        <v>4257</v>
      </c>
      <c r="J3290" s="2">
        <v>0</v>
      </c>
      <c r="K3290" s="7">
        <v>4070</v>
      </c>
      <c r="L3290" s="1">
        <v>0</v>
      </c>
      <c r="M3290" s="1" t="s">
        <v>30</v>
      </c>
      <c r="N3290" s="11">
        <v>52675.614205742015</v>
      </c>
      <c r="O3290" s="11">
        <v>422.22956158153988</v>
      </c>
      <c r="P3290" s="11">
        <v>132</v>
      </c>
      <c r="Q3290" s="1">
        <v>805</v>
      </c>
      <c r="R3290" s="3">
        <v>1</v>
      </c>
      <c r="S3290" s="3" t="s">
        <v>22833</v>
      </c>
      <c r="T3290" s="8" t="str">
        <f t="shared" si="51"/>
        <v>INSERT INTO item VALUES('0003181','식재료','기타','우육','','우육(잡뼈,냉동,슬라이스,호주)','육수용','','','0','4070','0','수입','52675.614205742','422.22956158154','132','805',1,'manager1');</v>
      </c>
      <c r="U3290" s="5"/>
    </row>
    <row r="3291" spans="1:21" x14ac:dyDescent="0.35">
      <c r="A3291" s="6" t="s">
        <v>16600</v>
      </c>
      <c r="B3291" s="1" t="s">
        <v>22786</v>
      </c>
      <c r="C3291" s="1" t="s">
        <v>3282</v>
      </c>
      <c r="D3291" s="1" t="s">
        <v>228</v>
      </c>
      <c r="F3291" s="1" t="s">
        <v>4258</v>
      </c>
      <c r="G3291" s="1" t="s">
        <v>4259</v>
      </c>
      <c r="J3291" s="2">
        <v>0</v>
      </c>
      <c r="K3291" s="7">
        <v>5460</v>
      </c>
      <c r="L3291" s="1">
        <v>0</v>
      </c>
      <c r="M3291" s="1" t="s">
        <v>30</v>
      </c>
      <c r="N3291" s="11">
        <v>6599.7889271138547</v>
      </c>
      <c r="O3291" s="11">
        <v>818.37633963277472</v>
      </c>
      <c r="P3291" s="11">
        <v>572</v>
      </c>
      <c r="Q3291" s="1">
        <v>33</v>
      </c>
      <c r="R3291" s="3">
        <v>1</v>
      </c>
      <c r="S3291" s="3" t="s">
        <v>22833</v>
      </c>
      <c r="T3291" s="8" t="str">
        <f t="shared" si="51"/>
        <v>INSERT INTO item VALUES('0003182','식재료','기타','우육','','우육(사골,냉동,호주)','1Kg(2.5*2.5*2.5cm/육수용)','','','0','5460','0','수입','6599.78892711385','818.376339632775','572','33',1,'manager1');</v>
      </c>
      <c r="U3291" s="5"/>
    </row>
    <row r="3292" spans="1:21" x14ac:dyDescent="0.35">
      <c r="A3292" s="6" t="s">
        <v>16601</v>
      </c>
      <c r="B3292" s="1" t="s">
        <v>22786</v>
      </c>
      <c r="C3292" s="1" t="s">
        <v>3282</v>
      </c>
      <c r="D3292" s="1" t="s">
        <v>228</v>
      </c>
      <c r="F3292" s="1" t="s">
        <v>4124</v>
      </c>
      <c r="G3292" s="1" t="s">
        <v>4260</v>
      </c>
      <c r="J3292" s="2">
        <v>0</v>
      </c>
      <c r="K3292" s="7">
        <v>15720</v>
      </c>
      <c r="L3292" s="1">
        <v>0</v>
      </c>
      <c r="M3292" s="1" t="s">
        <v>30</v>
      </c>
      <c r="N3292" s="11">
        <v>4294.9179992036079</v>
      </c>
      <c r="O3292" s="11">
        <v>556.95471979425258</v>
      </c>
      <c r="P3292" s="11">
        <v>330</v>
      </c>
      <c r="Q3292" s="1">
        <v>85</v>
      </c>
      <c r="R3292" s="3">
        <v>1</v>
      </c>
      <c r="S3292" s="3" t="s">
        <v>22833</v>
      </c>
      <c r="T3292" s="8" t="str">
        <f t="shared" si="51"/>
        <v>INSERT INTO item VALUES('0003183','식재료','기타','우육','','우육(양지,냉동,Steer,장조림용,호주)','1Kg(4.5*2.5*2cm/지방정선)','','','0','15720','0','수입','4294.91799920361','556.954719794253','330','85',1,'manager1');</v>
      </c>
      <c r="U3292" s="5"/>
    </row>
    <row r="3293" spans="1:21" x14ac:dyDescent="0.35">
      <c r="A3293" s="6" t="s">
        <v>16602</v>
      </c>
      <c r="B3293" s="1" t="s">
        <v>22786</v>
      </c>
      <c r="C3293" s="1" t="s">
        <v>3282</v>
      </c>
      <c r="D3293" s="1" t="s">
        <v>228</v>
      </c>
      <c r="F3293" s="1" t="s">
        <v>4137</v>
      </c>
      <c r="G3293" s="1" t="s">
        <v>4247</v>
      </c>
      <c r="J3293" s="2">
        <v>0</v>
      </c>
      <c r="K3293" s="7">
        <v>15820</v>
      </c>
      <c r="L3293" s="1">
        <v>0</v>
      </c>
      <c r="M3293" s="1" t="s">
        <v>30</v>
      </c>
      <c r="N3293" s="11">
        <v>4335.1184691688268</v>
      </c>
      <c r="O3293" s="11">
        <v>392.96860527515662</v>
      </c>
      <c r="P3293" s="11">
        <v>992</v>
      </c>
      <c r="Q3293" s="1">
        <v>77</v>
      </c>
      <c r="R3293" s="3">
        <v>1</v>
      </c>
      <c r="S3293" s="3" t="s">
        <v>22833</v>
      </c>
      <c r="T3293" s="8" t="str">
        <f t="shared" si="51"/>
        <v>INSERT INTO item VALUES('0003184','식재료','기타','우육','','우육(양지,냉동,Steer,국용,호주)','1Kg(가로:1~2,세로:3~4,두께:1cm)','','','0','15820','0','수입','4335.11846916883','392.968605275157','992','77',1,'manager1');</v>
      </c>
      <c r="U3293" s="5"/>
    </row>
    <row r="3294" spans="1:21" x14ac:dyDescent="0.35">
      <c r="A3294" s="6" t="s">
        <v>16603</v>
      </c>
      <c r="B3294" s="1" t="s">
        <v>22786</v>
      </c>
      <c r="C3294" s="1" t="s">
        <v>3282</v>
      </c>
      <c r="D3294" s="1" t="s">
        <v>228</v>
      </c>
      <c r="F3294" s="1" t="s">
        <v>4254</v>
      </c>
      <c r="G3294" s="1" t="s">
        <v>2962</v>
      </c>
      <c r="J3294" s="2">
        <v>0</v>
      </c>
      <c r="K3294" s="7">
        <v>15210</v>
      </c>
      <c r="L3294" s="1">
        <v>0</v>
      </c>
      <c r="M3294" s="1" t="s">
        <v>30</v>
      </c>
      <c r="N3294" s="11">
        <v>8965.6261586456058</v>
      </c>
      <c r="O3294" s="11">
        <v>705.03558998737947</v>
      </c>
      <c r="P3294" s="11">
        <v>921</v>
      </c>
      <c r="Q3294" s="1">
        <v>574</v>
      </c>
      <c r="R3294" s="3">
        <v>1</v>
      </c>
      <c r="S3294" s="3" t="s">
        <v>22833</v>
      </c>
      <c r="T3294" s="8" t="str">
        <f t="shared" si="51"/>
        <v>INSERT INTO item VALUES('0003185','식재료','기타','우육','','(A)우육(전각,냉동,Steer,채썰기,호주)','1Kg(0.5*0.5*7cm)','','','0','15210','0','수입','8965.62615864561','705.035589987379','921','574',1,'manager1');</v>
      </c>
      <c r="U3294" s="5"/>
    </row>
    <row r="3295" spans="1:21" x14ac:dyDescent="0.35">
      <c r="A3295" s="6" t="s">
        <v>16604</v>
      </c>
      <c r="B3295" s="1" t="s">
        <v>22786</v>
      </c>
      <c r="C3295" s="1" t="s">
        <v>3282</v>
      </c>
      <c r="D3295" s="1" t="s">
        <v>228</v>
      </c>
      <c r="F3295" s="1" t="s">
        <v>4261</v>
      </c>
      <c r="G3295" s="1" t="s">
        <v>246</v>
      </c>
      <c r="J3295" s="2">
        <v>0</v>
      </c>
      <c r="K3295" s="7">
        <v>16060</v>
      </c>
      <c r="L3295" s="1">
        <v>0</v>
      </c>
      <c r="M3295" s="1" t="s">
        <v>30</v>
      </c>
      <c r="N3295" s="11">
        <v>40894.534061891049</v>
      </c>
      <c r="O3295" s="11">
        <v>981.36857337103925</v>
      </c>
      <c r="P3295" s="11">
        <v>589</v>
      </c>
      <c r="Q3295" s="1">
        <v>108</v>
      </c>
      <c r="R3295" s="3">
        <v>1</v>
      </c>
      <c r="S3295" s="3" t="s">
        <v>22833</v>
      </c>
      <c r="T3295" s="8" t="str">
        <f t="shared" si="51"/>
        <v>INSERT INTO item VALUES('0003186','식재료','기타','우육','','우육(볼살,통덩어리,냉동,Steer,호주)','kg','','','0','16060','0','수입','40894.534061891','981.368573371039','589','108',1,'manager1');</v>
      </c>
      <c r="U3295" s="5"/>
    </row>
    <row r="3296" spans="1:21" x14ac:dyDescent="0.35">
      <c r="A3296" s="6" t="s">
        <v>16605</v>
      </c>
      <c r="B3296" s="1" t="s">
        <v>22786</v>
      </c>
      <c r="C3296" s="1" t="s">
        <v>3282</v>
      </c>
      <c r="D3296" s="1" t="s">
        <v>228</v>
      </c>
      <c r="F3296" s="1" t="s">
        <v>4262</v>
      </c>
      <c r="G3296" s="1" t="s">
        <v>4263</v>
      </c>
      <c r="J3296" s="2">
        <v>0</v>
      </c>
      <c r="K3296" s="7">
        <v>16230</v>
      </c>
      <c r="L3296" s="1">
        <v>0</v>
      </c>
      <c r="M3296" s="1" t="s">
        <v>30</v>
      </c>
      <c r="N3296" s="11">
        <v>12421.071764583878</v>
      </c>
      <c r="O3296" s="11">
        <v>715.84165188529437</v>
      </c>
      <c r="P3296" s="11">
        <v>332</v>
      </c>
      <c r="Q3296" s="1">
        <v>592</v>
      </c>
      <c r="R3296" s="3">
        <v>1</v>
      </c>
      <c r="S3296" s="3" t="s">
        <v>22833</v>
      </c>
      <c r="T3296" s="8" t="str">
        <f t="shared" si="51"/>
        <v>INSERT INTO item VALUES('0003187','식재료','기타','우육','','우육(볼살,냉동,Steer,불고기용,호주)','불고기용 슬라이스','','','0','16230','0','수입','12421.0717645839','715.841651885294','332','592',1,'manager1');</v>
      </c>
      <c r="U3296" s="5"/>
    </row>
    <row r="3297" spans="1:21" x14ac:dyDescent="0.35">
      <c r="A3297" s="6" t="s">
        <v>16606</v>
      </c>
      <c r="B3297" s="1" t="s">
        <v>22786</v>
      </c>
      <c r="C3297" s="1" t="s">
        <v>3282</v>
      </c>
      <c r="D3297" s="1" t="s">
        <v>228</v>
      </c>
      <c r="F3297" s="1" t="s">
        <v>4264</v>
      </c>
      <c r="G3297" s="1" t="s">
        <v>750</v>
      </c>
      <c r="J3297" s="2">
        <v>0</v>
      </c>
      <c r="K3297" s="7">
        <v>6070</v>
      </c>
      <c r="L3297" s="1">
        <v>0</v>
      </c>
      <c r="M3297" s="1" t="s">
        <v>30</v>
      </c>
      <c r="N3297" s="11">
        <v>52937.344982607268</v>
      </c>
      <c r="O3297" s="11">
        <v>989.78115374593904</v>
      </c>
      <c r="P3297" s="11">
        <v>297</v>
      </c>
      <c r="Q3297" s="1">
        <v>274</v>
      </c>
      <c r="R3297" s="3">
        <v>1</v>
      </c>
      <c r="S3297" s="3" t="s">
        <v>22833</v>
      </c>
      <c r="T3297" s="8" t="str">
        <f t="shared" si="51"/>
        <v>INSERT INTO item VALUES('0003188','식재료','기타','우육','','우육(부채살,냉동,Steer,스테이크용,호주)','150g','','','0','6070','0','수입','52937.3449826073','989.781153745939','297','274',1,'manager1');</v>
      </c>
      <c r="U3297" s="5"/>
    </row>
    <row r="3298" spans="1:21" x14ac:dyDescent="0.35">
      <c r="A3298" s="6" t="s">
        <v>16607</v>
      </c>
      <c r="B3298" s="1" t="s">
        <v>22786</v>
      </c>
      <c r="C3298" s="1" t="s">
        <v>3282</v>
      </c>
      <c r="D3298" s="1" t="s">
        <v>228</v>
      </c>
      <c r="F3298" s="1" t="s">
        <v>4265</v>
      </c>
      <c r="G3298" s="1" t="s">
        <v>20</v>
      </c>
      <c r="J3298" s="2">
        <v>0</v>
      </c>
      <c r="K3298" s="7">
        <v>7430</v>
      </c>
      <c r="L3298" s="1">
        <v>0</v>
      </c>
      <c r="M3298" s="1" t="s">
        <v>30</v>
      </c>
      <c r="N3298" s="11">
        <v>12596.88046488289</v>
      </c>
      <c r="O3298" s="11">
        <v>819.28192107863742</v>
      </c>
      <c r="P3298" s="11">
        <v>703</v>
      </c>
      <c r="Q3298" s="1">
        <v>107</v>
      </c>
      <c r="R3298" s="3">
        <v>1</v>
      </c>
      <c r="S3298" s="3" t="s">
        <v>22833</v>
      </c>
      <c r="T3298" s="8" t="str">
        <f t="shared" si="51"/>
        <v>INSERT INTO item VALUES('0003189','식재료','기타','우육','','우육(사골,냉동,탕용,미국)','1Kg','','','0','7430','0','수입','12596.8804648829','819.281921078637','703','107',1,'manager1');</v>
      </c>
      <c r="U3298" s="5"/>
    </row>
    <row r="3299" spans="1:21" x14ac:dyDescent="0.35">
      <c r="A3299" s="6" t="s">
        <v>16608</v>
      </c>
      <c r="B3299" s="1" t="s">
        <v>22786</v>
      </c>
      <c r="C3299" s="1" t="s">
        <v>3282</v>
      </c>
      <c r="D3299" s="1" t="s">
        <v>228</v>
      </c>
      <c r="F3299" s="1" t="s">
        <v>4266</v>
      </c>
      <c r="G3299" s="1" t="s">
        <v>4267</v>
      </c>
      <c r="J3299" s="2">
        <v>0</v>
      </c>
      <c r="K3299" s="7">
        <v>18580</v>
      </c>
      <c r="L3299" s="1">
        <v>0</v>
      </c>
      <c r="M3299" s="1" t="s">
        <v>30</v>
      </c>
      <c r="N3299" s="11">
        <v>21938.516926639379</v>
      </c>
      <c r="O3299" s="11">
        <v>780.1387198410888</v>
      </c>
      <c r="P3299" s="11">
        <v>774</v>
      </c>
      <c r="Q3299" s="1">
        <v>429</v>
      </c>
      <c r="R3299" s="3">
        <v>1</v>
      </c>
      <c r="S3299" s="3" t="s">
        <v>22833</v>
      </c>
      <c r="T3299" s="8" t="str">
        <f t="shared" si="51"/>
        <v>INSERT INTO item VALUES('0003190','식재료','기타','우육','','우육(알스지,냉동,Steer,호주)','1Kg(길이 4~5cm, 두께 2cm)','','','0','18580','0','수입','21938.5169266394','780.138719841089','774','429',1,'manager1');</v>
      </c>
      <c r="U3299" s="5"/>
    </row>
    <row r="3300" spans="1:21" x14ac:dyDescent="0.35">
      <c r="A3300" s="6" t="s">
        <v>16609</v>
      </c>
      <c r="B3300" s="1" t="s">
        <v>22786</v>
      </c>
      <c r="C3300" s="1" t="s">
        <v>3282</v>
      </c>
      <c r="D3300" s="1" t="s">
        <v>228</v>
      </c>
      <c r="F3300" s="1" t="s">
        <v>4268</v>
      </c>
      <c r="G3300" s="1" t="s">
        <v>2822</v>
      </c>
      <c r="J3300" s="2">
        <v>0</v>
      </c>
      <c r="K3300" s="7">
        <v>23940</v>
      </c>
      <c r="L3300" s="1">
        <v>0</v>
      </c>
      <c r="M3300" s="1" t="s">
        <v>30</v>
      </c>
      <c r="N3300" s="11">
        <v>32266.135620493991</v>
      </c>
      <c r="O3300" s="11">
        <v>551.53216537821174</v>
      </c>
      <c r="P3300" s="11">
        <v>545</v>
      </c>
      <c r="Q3300" s="1">
        <v>84</v>
      </c>
      <c r="R3300" s="3">
        <v>1</v>
      </c>
      <c r="S3300" s="3" t="s">
        <v>22833</v>
      </c>
      <c r="T3300" s="8" t="str">
        <f t="shared" si="51"/>
        <v>INSERT INTO item VALUES('0003191','식재료','기타','우육','','우육(부채살,냉동,Steer,슬라이스,호주)','1cm슬라이스','','','0','23940','0','수입','32266.135620494','551.532165378212','545','84',1,'manager1');</v>
      </c>
      <c r="U3300" s="5"/>
    </row>
    <row r="3301" spans="1:21" x14ac:dyDescent="0.35">
      <c r="A3301" s="6" t="s">
        <v>16610</v>
      </c>
      <c r="B3301" s="1" t="s">
        <v>22786</v>
      </c>
      <c r="C3301" s="1" t="s">
        <v>3282</v>
      </c>
      <c r="D3301" s="1" t="s">
        <v>228</v>
      </c>
      <c r="F3301" s="1" t="s">
        <v>4269</v>
      </c>
      <c r="G3301" s="1" t="s">
        <v>4270</v>
      </c>
      <c r="J3301" s="2">
        <v>0</v>
      </c>
      <c r="K3301" s="7">
        <v>23930</v>
      </c>
      <c r="L3301" s="1">
        <v>0</v>
      </c>
      <c r="M3301" s="1" t="s">
        <v>30</v>
      </c>
      <c r="N3301" s="11">
        <v>33039.543352711873</v>
      </c>
      <c r="O3301" s="11">
        <v>875.94074563345885</v>
      </c>
      <c r="P3301" s="11">
        <v>616</v>
      </c>
      <c r="Q3301" s="1">
        <v>230</v>
      </c>
      <c r="R3301" s="3">
        <v>1</v>
      </c>
      <c r="S3301" s="3" t="s">
        <v>22833</v>
      </c>
      <c r="T3301" s="8" t="str">
        <f t="shared" si="51"/>
        <v>INSERT INTO item VALUES('0003192','식재료','기타','우육','','우육(부채살,냉동,Steer,불고기용,호주)','1Kg(0.1cm/슬라이스)','','','0','23930','0','수입','33039.5433527119','875.940745633459','616','230',1,'manager1');</v>
      </c>
      <c r="U3301" s="5"/>
    </row>
    <row r="3302" spans="1:21" x14ac:dyDescent="0.35">
      <c r="A3302" s="6" t="s">
        <v>16611</v>
      </c>
      <c r="B3302" s="1" t="s">
        <v>22786</v>
      </c>
      <c r="C3302" s="1" t="s">
        <v>3282</v>
      </c>
      <c r="D3302" s="1" t="s">
        <v>228</v>
      </c>
      <c r="F3302" s="1" t="s">
        <v>4271</v>
      </c>
      <c r="G3302" s="1" t="s">
        <v>4272</v>
      </c>
      <c r="J3302" s="2">
        <v>0</v>
      </c>
      <c r="K3302" s="7">
        <v>27720</v>
      </c>
      <c r="L3302" s="1">
        <v>0</v>
      </c>
      <c r="M3302" s="1" t="s">
        <v>2</v>
      </c>
      <c r="N3302" s="11">
        <v>15122.916757681192</v>
      </c>
      <c r="O3302" s="11">
        <v>889.53287190906883</v>
      </c>
      <c r="P3302" s="11">
        <v>188</v>
      </c>
      <c r="Q3302" s="1">
        <v>174</v>
      </c>
      <c r="R3302" s="3">
        <v>1</v>
      </c>
      <c r="S3302" s="3" t="s">
        <v>22833</v>
      </c>
      <c r="T3302" s="8" t="str">
        <f t="shared" si="51"/>
        <v>INSERT INTO item VALUES('0003193','식재료','기타','우육','','(소량전용)육우(냉동,잡채용,채썰기,국산육우)','1Kg(0.3cm 두께, 결방향, 1kg 미만 발주 가능)','','','0','27720','0','국산','15122.9167576812','889.532871909069','188','174',1,'manager1');</v>
      </c>
      <c r="U3302" s="5"/>
    </row>
    <row r="3303" spans="1:21" x14ac:dyDescent="0.35">
      <c r="A3303" s="6" t="s">
        <v>16612</v>
      </c>
      <c r="B3303" s="1" t="s">
        <v>22786</v>
      </c>
      <c r="C3303" s="1" t="s">
        <v>3282</v>
      </c>
      <c r="D3303" s="1" t="s">
        <v>228</v>
      </c>
      <c r="F3303" s="1" t="s">
        <v>4273</v>
      </c>
      <c r="G3303" s="1" t="s">
        <v>2576</v>
      </c>
      <c r="J3303" s="2">
        <v>0</v>
      </c>
      <c r="K3303" s="7">
        <v>27320</v>
      </c>
      <c r="L3303" s="1">
        <v>0</v>
      </c>
      <c r="M3303" s="1" t="s">
        <v>2</v>
      </c>
      <c r="N3303" s="11">
        <v>80542.928437262774</v>
      </c>
      <c r="O3303" s="11">
        <v>124.12420581338324</v>
      </c>
      <c r="P3303" s="11">
        <v>824</v>
      </c>
      <c r="Q3303" s="1">
        <v>98</v>
      </c>
      <c r="R3303" s="3">
        <v>1</v>
      </c>
      <c r="S3303" s="3" t="s">
        <v>22833</v>
      </c>
      <c r="T3303" s="8" t="str">
        <f t="shared" si="51"/>
        <v>INSERT INTO item VALUES('0003194','식재료','기타','우육','','(소량전용)육우(냉동,국용,국산육우)','1Kg(1kg미만 발주가능)','','','0','27320','0','국산','80542.9284372628','124.124205813383','824','98',1,'manager1');</v>
      </c>
      <c r="U3303" s="5"/>
    </row>
    <row r="3304" spans="1:21" x14ac:dyDescent="0.35">
      <c r="A3304" s="6" t="s">
        <v>16613</v>
      </c>
      <c r="B3304" s="1" t="s">
        <v>22786</v>
      </c>
      <c r="C3304" s="1" t="s">
        <v>3282</v>
      </c>
      <c r="D3304" s="1" t="s">
        <v>228</v>
      </c>
      <c r="F3304" s="1" t="s">
        <v>4274</v>
      </c>
      <c r="G3304" s="1" t="s">
        <v>2576</v>
      </c>
      <c r="J3304" s="2">
        <v>0</v>
      </c>
      <c r="K3304" s="7">
        <v>27320</v>
      </c>
      <c r="L3304" s="1">
        <v>0</v>
      </c>
      <c r="M3304" s="1" t="s">
        <v>2</v>
      </c>
      <c r="N3304" s="11">
        <v>10922.754253875988</v>
      </c>
      <c r="O3304" s="11">
        <v>729.49893267036339</v>
      </c>
      <c r="P3304" s="11">
        <v>579</v>
      </c>
      <c r="Q3304" s="1">
        <v>91</v>
      </c>
      <c r="R3304" s="3">
        <v>1</v>
      </c>
      <c r="S3304" s="3" t="s">
        <v>22833</v>
      </c>
      <c r="T3304" s="8" t="str">
        <f t="shared" si="51"/>
        <v>INSERT INTO item VALUES('0003195','식재료','기타','우육','','(소량전용)육우(정육,냉동,장조림용,국산육우)','1Kg(1kg미만 발주가능)','','','0','27320','0','국산','10922.754253876','729.498932670363','579','91',1,'manager1');</v>
      </c>
      <c r="U3304" s="5"/>
    </row>
    <row r="3305" spans="1:21" x14ac:dyDescent="0.35">
      <c r="A3305" s="6" t="s">
        <v>16614</v>
      </c>
      <c r="B3305" s="1" t="s">
        <v>22786</v>
      </c>
      <c r="C3305" s="1" t="s">
        <v>3282</v>
      </c>
      <c r="D3305" s="1" t="s">
        <v>228</v>
      </c>
      <c r="F3305" s="1" t="s">
        <v>4275</v>
      </c>
      <c r="G3305" s="1" t="s">
        <v>2576</v>
      </c>
      <c r="J3305" s="2">
        <v>0</v>
      </c>
      <c r="K3305" s="7">
        <v>27180</v>
      </c>
      <c r="L3305" s="1">
        <v>0</v>
      </c>
      <c r="M3305" s="1" t="s">
        <v>2</v>
      </c>
      <c r="N3305" s="11">
        <v>2325.0926818948114</v>
      </c>
      <c r="O3305" s="11">
        <v>316.92682980601029</v>
      </c>
      <c r="P3305" s="11">
        <v>204</v>
      </c>
      <c r="Q3305" s="1">
        <v>32</v>
      </c>
      <c r="R3305" s="3">
        <v>1</v>
      </c>
      <c r="S3305" s="3" t="s">
        <v>22833</v>
      </c>
      <c r="T3305" s="8" t="str">
        <f t="shared" si="51"/>
        <v>INSERT INTO item VALUES('0003196','식재료','기타','우육','','(소량전용)육우(냉동,3등급이상,분쇄,국산육우)','1Kg(1kg미만 발주가능)','','','0','27180','0','국산','2325.09268189481','316.92682980601','204','32',1,'manager1');</v>
      </c>
      <c r="U3305" s="5"/>
    </row>
    <row r="3306" spans="1:21" x14ac:dyDescent="0.35">
      <c r="A3306" s="6" t="s">
        <v>16615</v>
      </c>
      <c r="B3306" s="1" t="s">
        <v>22786</v>
      </c>
      <c r="C3306" s="1" t="s">
        <v>3282</v>
      </c>
      <c r="D3306" s="1" t="s">
        <v>228</v>
      </c>
      <c r="F3306" s="1" t="s">
        <v>4276</v>
      </c>
      <c r="G3306" s="1" t="s">
        <v>2186</v>
      </c>
      <c r="J3306" s="2">
        <v>0</v>
      </c>
      <c r="K3306" s="7">
        <v>57060</v>
      </c>
      <c r="L3306" s="1">
        <v>0</v>
      </c>
      <c r="M3306" s="1" t="s">
        <v>30</v>
      </c>
      <c r="N3306" s="11">
        <v>41225.684437795426</v>
      </c>
      <c r="O3306" s="11">
        <v>286.68082992938702</v>
      </c>
      <c r="P3306" s="11">
        <v>995</v>
      </c>
      <c r="Q3306" s="1">
        <v>275</v>
      </c>
      <c r="R3306" s="3">
        <v>1</v>
      </c>
      <c r="S3306" s="3" t="s">
        <v>22833</v>
      </c>
      <c r="T3306" s="8" t="str">
        <f t="shared" si="51"/>
        <v>INSERT INTO item VALUES('0003197','식재료','기타','우육','','(소량전용)우육(살치살,냉동,미국)','Kg(1kg미만발주가능)','','','0','57060','0','수입','41225.6844377954','286.680829929387','995','275',1,'manager1');</v>
      </c>
      <c r="U3306" s="5"/>
    </row>
    <row r="3307" spans="1:21" x14ac:dyDescent="0.35">
      <c r="A3307" s="6" t="s">
        <v>16616</v>
      </c>
      <c r="B3307" s="1" t="s">
        <v>22786</v>
      </c>
      <c r="C3307" s="1" t="s">
        <v>3282</v>
      </c>
      <c r="D3307" s="1" t="s">
        <v>228</v>
      </c>
      <c r="F3307" s="1" t="s">
        <v>4277</v>
      </c>
      <c r="G3307" s="1" t="s">
        <v>2576</v>
      </c>
      <c r="J3307" s="2">
        <v>0</v>
      </c>
      <c r="K3307" s="7">
        <v>15720</v>
      </c>
      <c r="L3307" s="1">
        <v>0</v>
      </c>
      <c r="M3307" s="1" t="s">
        <v>30</v>
      </c>
      <c r="N3307" s="11">
        <v>37605.965424334972</v>
      </c>
      <c r="O3307" s="11">
        <v>733.13441388173328</v>
      </c>
      <c r="P3307" s="11">
        <v>552</v>
      </c>
      <c r="Q3307" s="1">
        <v>391</v>
      </c>
      <c r="R3307" s="3">
        <v>1</v>
      </c>
      <c r="S3307" s="3" t="s">
        <v>22833</v>
      </c>
      <c r="T3307" s="8" t="str">
        <f t="shared" si="51"/>
        <v>INSERT INTO item VALUES('0003198','식재료','기타','우육','','(소량전용)우육(정육,냉동,Steer,분쇄,호주)','1Kg(1kg미만 발주가능)','','','0','15720','0','수입','37605.965424335','733.134413881733','552','391',1,'manager1');</v>
      </c>
      <c r="U3307" s="5"/>
    </row>
    <row r="3308" spans="1:21" x14ac:dyDescent="0.35">
      <c r="A3308" s="6" t="s">
        <v>16617</v>
      </c>
      <c r="B3308" s="1" t="s">
        <v>22786</v>
      </c>
      <c r="C3308" s="1" t="s">
        <v>3282</v>
      </c>
      <c r="D3308" s="1" t="s">
        <v>228</v>
      </c>
      <c r="F3308" s="1" t="s">
        <v>4074</v>
      </c>
      <c r="G3308" s="1" t="s">
        <v>2559</v>
      </c>
      <c r="J3308" s="2">
        <v>0</v>
      </c>
      <c r="K3308" s="7">
        <v>17970</v>
      </c>
      <c r="L3308" s="1">
        <v>0</v>
      </c>
      <c r="M3308" s="1" t="s">
        <v>30</v>
      </c>
      <c r="N3308" s="11">
        <v>21883.236036186114</v>
      </c>
      <c r="O3308" s="11">
        <v>271.27560527799056</v>
      </c>
      <c r="P3308" s="11">
        <v>575</v>
      </c>
      <c r="Q3308" s="1">
        <v>21</v>
      </c>
      <c r="R3308" s="3">
        <v>1</v>
      </c>
      <c r="S3308" s="3" t="s">
        <v>22833</v>
      </c>
      <c r="T3308" s="8" t="str">
        <f t="shared" si="51"/>
        <v>INSERT INTO item VALUES('0003199','식재료','기타','우육','','(소량전용)우육(우둔,냉동,분쇄,호주)','1Kg(1kg미만발주가능)','','','0','17970','0','수입','21883.2360361861','271.275605277991','575','21',1,'manager1');</v>
      </c>
      <c r="U3308" s="5"/>
    </row>
    <row r="3309" spans="1:21" x14ac:dyDescent="0.35">
      <c r="A3309" s="6" t="s">
        <v>16618</v>
      </c>
      <c r="B3309" s="1" t="s">
        <v>22786</v>
      </c>
      <c r="C3309" s="1" t="s">
        <v>3282</v>
      </c>
      <c r="D3309" s="1" t="s">
        <v>228</v>
      </c>
      <c r="F3309" s="1" t="s">
        <v>4278</v>
      </c>
      <c r="G3309" s="1" t="s">
        <v>4279</v>
      </c>
      <c r="J3309" s="2">
        <v>0</v>
      </c>
      <c r="K3309" s="7">
        <v>18660</v>
      </c>
      <c r="L3309" s="1">
        <v>0</v>
      </c>
      <c r="M3309" s="1" t="s">
        <v>30</v>
      </c>
      <c r="N3309" s="11">
        <v>11019.193512123085</v>
      </c>
      <c r="O3309" s="11">
        <v>675.38657978051958</v>
      </c>
      <c r="P3309" s="11">
        <v>627</v>
      </c>
      <c r="Q3309" s="1">
        <v>128</v>
      </c>
      <c r="R3309" s="3">
        <v>1</v>
      </c>
      <c r="S3309" s="3" t="s">
        <v>22833</v>
      </c>
      <c r="T3309" s="8" t="str">
        <f t="shared" si="51"/>
        <v>INSERT INTO item VALUES('0003200','식재료','기타','우육','','(소량전용)우육(우둔,냉동,잡채용,호주)','1Kg(학교군, 1kg미만 발주가능)','','','0','18660','0','수입','11019.1935121231','675.38657978052','627','128',1,'manager1');</v>
      </c>
      <c r="U3309" s="5"/>
    </row>
    <row r="3310" spans="1:21" x14ac:dyDescent="0.35">
      <c r="A3310" s="6" t="s">
        <v>16619</v>
      </c>
      <c r="B3310" s="1" t="s">
        <v>22786</v>
      </c>
      <c r="C3310" s="1" t="s">
        <v>3282</v>
      </c>
      <c r="D3310" s="1" t="s">
        <v>228</v>
      </c>
      <c r="F3310" s="1" t="s">
        <v>3823</v>
      </c>
      <c r="G3310" s="1" t="s">
        <v>3050</v>
      </c>
      <c r="J3310" s="2">
        <v>0</v>
      </c>
      <c r="K3310" s="7">
        <v>22990</v>
      </c>
      <c r="L3310" s="1">
        <v>0</v>
      </c>
      <c r="M3310" s="1" t="s">
        <v>30</v>
      </c>
      <c r="N3310" s="11">
        <v>70828.722205185884</v>
      </c>
      <c r="O3310" s="11">
        <v>15.163128931093727</v>
      </c>
      <c r="P3310" s="11">
        <v>975</v>
      </c>
      <c r="Q3310" s="1">
        <v>89</v>
      </c>
      <c r="R3310" s="3">
        <v>1</v>
      </c>
      <c r="S3310" s="3" t="s">
        <v>22833</v>
      </c>
      <c r="T3310" s="8" t="str">
        <f t="shared" si="51"/>
        <v>INSERT INTO item VALUES('0003201','식재료','기타','우육','','(소량전용)우육(목심,냉동,Steer,국용,호주)','1Kg(3*2*0.3cm/1kg미만 발주가능)','','','0','22990','0','수입','70828.7222051859','15.1631289310937','975','89',1,'manager1');</v>
      </c>
      <c r="U3310" s="5"/>
    </row>
    <row r="3311" spans="1:21" x14ac:dyDescent="0.35">
      <c r="A3311" s="6" t="s">
        <v>16620</v>
      </c>
      <c r="B3311" s="1" t="s">
        <v>22786</v>
      </c>
      <c r="C3311" s="1" t="s">
        <v>3282</v>
      </c>
      <c r="D3311" s="1" t="s">
        <v>228</v>
      </c>
      <c r="F3311" s="1" t="s">
        <v>3873</v>
      </c>
      <c r="G3311" s="1" t="s">
        <v>4280</v>
      </c>
      <c r="J3311" s="2">
        <v>0</v>
      </c>
      <c r="K3311" s="7">
        <v>17640</v>
      </c>
      <c r="L3311" s="1">
        <v>0</v>
      </c>
      <c r="M3311" s="1" t="s">
        <v>30</v>
      </c>
      <c r="N3311" s="11">
        <v>79339.018535813302</v>
      </c>
      <c r="O3311" s="11">
        <v>704.50084623515454</v>
      </c>
      <c r="P3311" s="11">
        <v>310</v>
      </c>
      <c r="Q3311" s="1">
        <v>814</v>
      </c>
      <c r="R3311" s="3">
        <v>1</v>
      </c>
      <c r="S3311" s="3" t="s">
        <v>22833</v>
      </c>
      <c r="T3311" s="8" t="str">
        <f t="shared" si="51"/>
        <v>INSERT INTO item VALUES('0003202','식재료','기타','우육','','(소량전용)우육(사태,냉동,국용,호주)','1Kg(7*7cm/1kg미만 발주가능)','','','0','17640','0','수입','79339.0185358133','704.500846235155','310','814',1,'manager1');</v>
      </c>
      <c r="U3311" s="5"/>
    </row>
    <row r="3312" spans="1:21" x14ac:dyDescent="0.35">
      <c r="A3312" s="6" t="s">
        <v>16621</v>
      </c>
      <c r="B3312" s="1" t="s">
        <v>22786</v>
      </c>
      <c r="C3312" s="1" t="s">
        <v>3282</v>
      </c>
      <c r="D3312" s="1" t="s">
        <v>228</v>
      </c>
      <c r="F3312" s="1" t="s">
        <v>4281</v>
      </c>
      <c r="G3312" s="1" t="s">
        <v>2576</v>
      </c>
      <c r="J3312" s="2">
        <v>0</v>
      </c>
      <c r="K3312" s="7">
        <v>19380</v>
      </c>
      <c r="L3312" s="1">
        <v>0</v>
      </c>
      <c r="M3312" s="1" t="s">
        <v>30</v>
      </c>
      <c r="N3312" s="11">
        <v>17650.918491487384</v>
      </c>
      <c r="O3312" s="11">
        <v>724.94794198573857</v>
      </c>
      <c r="P3312" s="11">
        <v>190</v>
      </c>
      <c r="Q3312" s="1">
        <v>380</v>
      </c>
      <c r="R3312" s="3">
        <v>1</v>
      </c>
      <c r="S3312" s="3" t="s">
        <v>22833</v>
      </c>
      <c r="T3312" s="8" t="str">
        <f t="shared" si="51"/>
        <v>INSERT INTO item VALUES('0003203','식재료','기타','우육','','(소량전용)우육(척롤)(목심,냉동,분쇄,호주)','1Kg(1kg미만 발주가능)','','','0','19380','0','수입','17650.9184914874','724.947941985739','190','380',1,'manager1');</v>
      </c>
      <c r="U3312" s="5"/>
    </row>
    <row r="3313" spans="1:21" x14ac:dyDescent="0.35">
      <c r="A3313" s="6" t="s">
        <v>16622</v>
      </c>
      <c r="B3313" s="1" t="s">
        <v>22786</v>
      </c>
      <c r="C3313" s="1" t="s">
        <v>3282</v>
      </c>
      <c r="D3313" s="1" t="s">
        <v>228</v>
      </c>
      <c r="F3313" s="1" t="s">
        <v>4282</v>
      </c>
      <c r="G3313" s="1" t="s">
        <v>2576</v>
      </c>
      <c r="J3313" s="2">
        <v>0</v>
      </c>
      <c r="K3313" s="7">
        <v>15720</v>
      </c>
      <c r="L3313" s="1">
        <v>0</v>
      </c>
      <c r="M3313" s="1" t="s">
        <v>30</v>
      </c>
      <c r="N3313" s="11">
        <v>40254.008878308938</v>
      </c>
      <c r="O3313" s="11">
        <v>562.2027876881267</v>
      </c>
      <c r="P3313" s="11">
        <v>635</v>
      </c>
      <c r="Q3313" s="1">
        <v>117</v>
      </c>
      <c r="R3313" s="3">
        <v>1</v>
      </c>
      <c r="S3313" s="3" t="s">
        <v>22833</v>
      </c>
      <c r="T3313" s="8" t="str">
        <f t="shared" si="51"/>
        <v>INSERT INTO item VALUES('0003204','식재료','기타','우육','','(소량전용)우육(이취제거,밝은 선홍색 유지)(냉동,볶음용,분쇄,호주)','1Kg(1kg미만 발주가능)','','','0','15720','0','수입','40254.0088783089','562.202787688127','635','117',1,'manager1');</v>
      </c>
      <c r="U3313" s="5"/>
    </row>
    <row r="3314" spans="1:21" x14ac:dyDescent="0.35">
      <c r="A3314" s="6" t="s">
        <v>16623</v>
      </c>
      <c r="B3314" s="1" t="s">
        <v>22786</v>
      </c>
      <c r="C3314" s="1" t="s">
        <v>3282</v>
      </c>
      <c r="D3314" s="1" t="s">
        <v>228</v>
      </c>
      <c r="F3314" s="1" t="s">
        <v>4283</v>
      </c>
      <c r="G3314" s="1" t="s">
        <v>2576</v>
      </c>
      <c r="J3314" s="2">
        <v>0</v>
      </c>
      <c r="K3314" s="7">
        <v>17630</v>
      </c>
      <c r="L3314" s="1">
        <v>0</v>
      </c>
      <c r="M3314" s="1" t="s">
        <v>30</v>
      </c>
      <c r="N3314" s="11">
        <v>27474.172551182324</v>
      </c>
      <c r="O3314" s="11">
        <v>565.08358239449569</v>
      </c>
      <c r="P3314" s="11">
        <v>186</v>
      </c>
      <c r="Q3314" s="1">
        <v>460</v>
      </c>
      <c r="R3314" s="3">
        <v>1</v>
      </c>
      <c r="S3314" s="3" t="s">
        <v>22833</v>
      </c>
      <c r="T3314" s="8" t="str">
        <f t="shared" si="51"/>
        <v>INSERT INTO item VALUES('0003205','식재료','기타','우육','','(소량전용)우육(사태,냉동,수육용,통덩어리,호주)','1Kg(1kg미만 발주가능)','','','0','17630','0','수입','27474.1725511823','565.083582394496','186','460',1,'manager1');</v>
      </c>
      <c r="U3314" s="5"/>
    </row>
    <row r="3315" spans="1:21" x14ac:dyDescent="0.35">
      <c r="A3315" s="6" t="s">
        <v>16624</v>
      </c>
      <c r="B3315" s="1" t="s">
        <v>22786</v>
      </c>
      <c r="C3315" s="1" t="s">
        <v>3282</v>
      </c>
      <c r="D3315" s="1" t="s">
        <v>228</v>
      </c>
      <c r="F3315" s="1" t="s">
        <v>3873</v>
      </c>
      <c r="G3315" s="1" t="s">
        <v>4284</v>
      </c>
      <c r="J3315" s="2">
        <v>0</v>
      </c>
      <c r="K3315" s="7">
        <v>18690</v>
      </c>
      <c r="L3315" s="1">
        <v>0</v>
      </c>
      <c r="M3315" s="1" t="s">
        <v>30</v>
      </c>
      <c r="N3315" s="11">
        <v>2329.885288013912</v>
      </c>
      <c r="O3315" s="11">
        <v>706.15153667475613</v>
      </c>
      <c r="P3315" s="11">
        <v>119</v>
      </c>
      <c r="Q3315" s="1">
        <v>9</v>
      </c>
      <c r="R3315" s="3">
        <v>1</v>
      </c>
      <c r="S3315" s="3" t="s">
        <v>22833</v>
      </c>
      <c r="T3315" s="8" t="str">
        <f t="shared" si="51"/>
        <v>INSERT INTO item VALUES('0003206','식재료','기타','우육','','(소량전용)우육(사태,냉동,국용,호주)','1Kg(가로:1~2,세로:3~4,두께:1cm/1kg미만 발주가능)','','','0','18690','0','수입','2329.88528801391','706.151536674756','119','9',1,'manager1');</v>
      </c>
      <c r="U3315" s="5"/>
    </row>
    <row r="3316" spans="1:21" x14ac:dyDescent="0.35">
      <c r="A3316" s="6" t="s">
        <v>16625</v>
      </c>
      <c r="B3316" s="1" t="s">
        <v>22786</v>
      </c>
      <c r="C3316" s="1" t="s">
        <v>3282</v>
      </c>
      <c r="D3316" s="1" t="s">
        <v>228</v>
      </c>
      <c r="F3316" s="1" t="s">
        <v>4285</v>
      </c>
      <c r="G3316" s="1" t="s">
        <v>2559</v>
      </c>
      <c r="J3316" s="2">
        <v>0</v>
      </c>
      <c r="K3316" s="7">
        <v>9310</v>
      </c>
      <c r="L3316" s="1">
        <v>0</v>
      </c>
      <c r="M3316" s="1" t="s">
        <v>30</v>
      </c>
      <c r="N3316" s="11">
        <v>15265.885931805451</v>
      </c>
      <c r="O3316" s="11">
        <v>485.05885529239498</v>
      </c>
      <c r="P3316" s="11">
        <v>284</v>
      </c>
      <c r="Q3316" s="1">
        <v>153</v>
      </c>
      <c r="R3316" s="3">
        <v>1</v>
      </c>
      <c r="S3316" s="3" t="s">
        <v>22833</v>
      </c>
      <c r="T3316" s="8" t="str">
        <f t="shared" si="51"/>
        <v>INSERT INTO item VALUES('0003207','식재료','기타','우육','','(소량전용)우육(곱창,냉동,전골용,호주)','1Kg(1kg미만발주가능)','','','0','9310','0','수입','15265.8859318055','485.058855292395','284','153',1,'manager1');</v>
      </c>
      <c r="U3316" s="5"/>
    </row>
    <row r="3317" spans="1:21" x14ac:dyDescent="0.35">
      <c r="A3317" s="6" t="s">
        <v>16626</v>
      </c>
      <c r="B3317" s="1" t="s">
        <v>22786</v>
      </c>
      <c r="C3317" s="1" t="s">
        <v>3282</v>
      </c>
      <c r="D3317" s="1" t="s">
        <v>228</v>
      </c>
      <c r="F3317" s="1" t="s">
        <v>4286</v>
      </c>
      <c r="G3317" s="1" t="s">
        <v>4284</v>
      </c>
      <c r="J3317" s="2">
        <v>0</v>
      </c>
      <c r="K3317" s="7">
        <v>16470</v>
      </c>
      <c r="L3317" s="1">
        <v>0</v>
      </c>
      <c r="M3317" s="1" t="s">
        <v>30</v>
      </c>
      <c r="N3317" s="11">
        <v>19100.427674380004</v>
      </c>
      <c r="O3317" s="11">
        <v>28.436954844655361</v>
      </c>
      <c r="P3317" s="11">
        <v>204</v>
      </c>
      <c r="Q3317" s="1">
        <v>188</v>
      </c>
      <c r="R3317" s="3">
        <v>1</v>
      </c>
      <c r="S3317" s="3" t="s">
        <v>22833</v>
      </c>
      <c r="T3317" s="8" t="str">
        <f t="shared" si="51"/>
        <v>INSERT INTO item VALUES('0003208','식재료','기타','우육','','(소량전용)우육(전각,냉동,Steer,국용,호주)','1Kg(가로:1~2,세로:3~4,두께:1cm/1kg미만 발주가능)','','','0','16470','0','수입','19100.42767438','28.4369548446554','204','188',1,'manager1');</v>
      </c>
      <c r="U3317" s="5"/>
    </row>
    <row r="3318" spans="1:21" x14ac:dyDescent="0.35">
      <c r="A3318" s="6" t="s">
        <v>16627</v>
      </c>
      <c r="B3318" s="1" t="s">
        <v>22786</v>
      </c>
      <c r="C3318" s="1" t="s">
        <v>3282</v>
      </c>
      <c r="D3318" s="1" t="s">
        <v>228</v>
      </c>
      <c r="F3318" s="1" t="s">
        <v>4287</v>
      </c>
      <c r="G3318" s="1" t="s">
        <v>4288</v>
      </c>
      <c r="J3318" s="2">
        <v>0</v>
      </c>
      <c r="K3318" s="7">
        <v>16290</v>
      </c>
      <c r="L3318" s="1">
        <v>0</v>
      </c>
      <c r="M3318" s="1" t="s">
        <v>30</v>
      </c>
      <c r="N3318" s="11">
        <v>16891.257566462824</v>
      </c>
      <c r="O3318" s="11">
        <v>512.60175597231046</v>
      </c>
      <c r="P3318" s="11">
        <v>340</v>
      </c>
      <c r="Q3318" s="1">
        <v>156</v>
      </c>
      <c r="R3318" s="3">
        <v>1</v>
      </c>
      <c r="S3318" s="3" t="s">
        <v>22833</v>
      </c>
      <c r="T3318" s="8" t="str">
        <f t="shared" si="51"/>
        <v>INSERT INTO item VALUES('0003209','식재료','기타','우육','','(소량전용)우육(전각,냉동,Steer,찌개용,호주)','1Kg(4*0.3cm/1kg미만 발주가능)','','','0','16290','0','수입','16891.2575664628','512.60175597231','340','156',1,'manager1');</v>
      </c>
      <c r="U3318" s="5"/>
    </row>
    <row r="3319" spans="1:21" x14ac:dyDescent="0.35">
      <c r="A3319" s="6" t="s">
        <v>16628</v>
      </c>
      <c r="B3319" s="1" t="s">
        <v>22786</v>
      </c>
      <c r="C3319" s="1" t="s">
        <v>3282</v>
      </c>
      <c r="D3319" s="1" t="s">
        <v>228</v>
      </c>
      <c r="F3319" s="1" t="s">
        <v>4289</v>
      </c>
      <c r="G3319" s="1" t="s">
        <v>2794</v>
      </c>
      <c r="J3319" s="2">
        <v>0</v>
      </c>
      <c r="K3319" s="7">
        <v>16390</v>
      </c>
      <c r="L3319" s="1">
        <v>0</v>
      </c>
      <c r="M3319" s="1" t="s">
        <v>30</v>
      </c>
      <c r="N3319" s="11">
        <v>44086.67785513711</v>
      </c>
      <c r="O3319" s="11">
        <v>764.14802751513685</v>
      </c>
      <c r="P3319" s="11">
        <v>909</v>
      </c>
      <c r="Q3319" s="1">
        <v>669</v>
      </c>
      <c r="R3319" s="3">
        <v>1</v>
      </c>
      <c r="S3319" s="3" t="s">
        <v>22833</v>
      </c>
      <c r="T3319" s="8" t="str">
        <f t="shared" si="51"/>
        <v>INSERT INTO item VALUES('0003210','식재료','기타','우육','','(소량전용)우육(전각,냉동,Steer,채썰기,호주)','1Kg(0.5*0.5*5~6cm/1kg미만 발주가능)','','','0','16390','0','수입','44086.6778551371','764.148027515137','909','669',1,'manager1');</v>
      </c>
      <c r="U3319" s="5"/>
    </row>
    <row r="3320" spans="1:21" x14ac:dyDescent="0.35">
      <c r="A3320" s="6" t="s">
        <v>16629</v>
      </c>
      <c r="B3320" s="1" t="s">
        <v>22786</v>
      </c>
      <c r="C3320" s="1" t="s">
        <v>3282</v>
      </c>
      <c r="D3320" s="1" t="s">
        <v>228</v>
      </c>
      <c r="F3320" s="1" t="s">
        <v>4290</v>
      </c>
      <c r="G3320" s="1" t="s">
        <v>2791</v>
      </c>
      <c r="J3320" s="2">
        <v>0</v>
      </c>
      <c r="K3320" s="7">
        <v>16290</v>
      </c>
      <c r="L3320" s="1">
        <v>0</v>
      </c>
      <c r="M3320" s="1" t="s">
        <v>30</v>
      </c>
      <c r="N3320" s="11">
        <v>26172.998731920001</v>
      </c>
      <c r="O3320" s="11">
        <v>991.20942373952414</v>
      </c>
      <c r="P3320" s="11">
        <v>469</v>
      </c>
      <c r="Q3320" s="1">
        <v>333</v>
      </c>
      <c r="R3320" s="3">
        <v>1</v>
      </c>
      <c r="S3320" s="3" t="s">
        <v>22833</v>
      </c>
      <c r="T3320" s="8" t="str">
        <f t="shared" si="51"/>
        <v>INSERT INTO item VALUES('0003211','식재료','기타','우육','','(소량전용)우육(전각,냉동,Steer,불고기용,호주)','1Kg(4*5*0.3cm/1kg미만 발주가능)','','','0','16290','0','수입','26172.99873192','991.209423739524','469','333',1,'manager1');</v>
      </c>
      <c r="U3320" s="5"/>
    </row>
    <row r="3321" spans="1:21" x14ac:dyDescent="0.35">
      <c r="A3321" s="6" t="s">
        <v>16630</v>
      </c>
      <c r="B3321" s="1" t="s">
        <v>22786</v>
      </c>
      <c r="C3321" s="1" t="s">
        <v>3282</v>
      </c>
      <c r="D3321" s="1" t="s">
        <v>228</v>
      </c>
      <c r="F3321" s="1" t="s">
        <v>4291</v>
      </c>
      <c r="G3321" s="1" t="s">
        <v>4292</v>
      </c>
      <c r="J3321" s="2">
        <v>0</v>
      </c>
      <c r="K3321" s="7">
        <v>16290</v>
      </c>
      <c r="L3321" s="1">
        <v>0</v>
      </c>
      <c r="M3321" s="1" t="s">
        <v>30</v>
      </c>
      <c r="N3321" s="11">
        <v>12273.278329828103</v>
      </c>
      <c r="O3321" s="11">
        <v>63.26338783680707</v>
      </c>
      <c r="P3321" s="11">
        <v>205</v>
      </c>
      <c r="Q3321" s="1">
        <v>172</v>
      </c>
      <c r="R3321" s="3">
        <v>1</v>
      </c>
      <c r="S3321" s="3" t="s">
        <v>22833</v>
      </c>
      <c r="T3321" s="8" t="str">
        <f t="shared" si="51"/>
        <v>INSERT INTO item VALUES('0003212','식재료','기타','우육','','(소량전용)우육(전각,냉동,Steer,카레용,호주)','1Kg(3*4*0.5~0.7cm/1kg미만 발주가능)','','','0','16290','0','수입','12273.2783298281','63.2633878368071','205','172',1,'manager1');</v>
      </c>
      <c r="U3321" s="5"/>
    </row>
    <row r="3322" spans="1:21" x14ac:dyDescent="0.35">
      <c r="A3322" s="6" t="s">
        <v>16631</v>
      </c>
      <c r="B3322" s="1" t="s">
        <v>22786</v>
      </c>
      <c r="C3322" s="1" t="s">
        <v>3282</v>
      </c>
      <c r="D3322" s="1" t="s">
        <v>228</v>
      </c>
      <c r="F3322" s="1" t="s">
        <v>4293</v>
      </c>
      <c r="G3322" s="1" t="s">
        <v>4294</v>
      </c>
      <c r="J3322" s="2">
        <v>0</v>
      </c>
      <c r="K3322" s="7">
        <v>5250</v>
      </c>
      <c r="L3322" s="1">
        <v>0</v>
      </c>
      <c r="M3322" s="1" t="s">
        <v>30</v>
      </c>
      <c r="N3322" s="11">
        <v>12963.219763663239</v>
      </c>
      <c r="O3322" s="11">
        <v>548.3473098303283</v>
      </c>
      <c r="P3322" s="11">
        <v>38</v>
      </c>
      <c r="Q3322" s="1">
        <v>121</v>
      </c>
      <c r="R3322" s="3">
        <v>1</v>
      </c>
      <c r="S3322" s="3" t="s">
        <v>22833</v>
      </c>
      <c r="T3322" s="8" t="str">
        <f t="shared" si="51"/>
        <v>INSERT INTO item VALUES('0003213','식재료','기타','우육','','(소량전용)우육(잡뼈,냉동,슬라이스,호주)','육수용(1kg미만발주가능)','','','0','5250','0','수입','12963.2197636632','548.347309830328','38','121',1,'manager1');</v>
      </c>
      <c r="U3322" s="5"/>
    </row>
    <row r="3323" spans="1:21" x14ac:dyDescent="0.35">
      <c r="A3323" s="6" t="s">
        <v>16632</v>
      </c>
      <c r="B3323" s="1" t="s">
        <v>22786</v>
      </c>
      <c r="C3323" s="1" t="s">
        <v>3282</v>
      </c>
      <c r="D3323" s="1" t="s">
        <v>228</v>
      </c>
      <c r="F3323" s="1" t="s">
        <v>4176</v>
      </c>
      <c r="G3323" s="1" t="s">
        <v>4295</v>
      </c>
      <c r="J3323" s="2">
        <v>0</v>
      </c>
      <c r="K3323" s="7">
        <v>17000</v>
      </c>
      <c r="L3323" s="1">
        <v>0</v>
      </c>
      <c r="M3323" s="1" t="s">
        <v>30</v>
      </c>
      <c r="N3323" s="11">
        <v>58223.76841832151</v>
      </c>
      <c r="O3323" s="11">
        <v>397.93559224893585</v>
      </c>
      <c r="P3323" s="11">
        <v>493</v>
      </c>
      <c r="Q3323" s="1">
        <v>793</v>
      </c>
      <c r="R3323" s="3">
        <v>1</v>
      </c>
      <c r="S3323" s="3" t="s">
        <v>22833</v>
      </c>
      <c r="T3323" s="8" t="str">
        <f t="shared" si="51"/>
        <v>INSERT INTO item VALUES('0003214','식재료','기타','우육','','(소량전용)우육(양지,냉동,Steer,국용,호주)','1Kg(가로:1~2,세로:3~4,두께:1cm/1kg미만발주가능)','','','0','17000','0','수입','58223.7684183215','397.935592248936','493','793',1,'manager1');</v>
      </c>
      <c r="U3323" s="5"/>
    </row>
    <row r="3324" spans="1:21" x14ac:dyDescent="0.35">
      <c r="A3324" s="6" t="s">
        <v>16633</v>
      </c>
      <c r="B3324" s="1" t="s">
        <v>22786</v>
      </c>
      <c r="C3324" s="1" t="s">
        <v>3282</v>
      </c>
      <c r="D3324" s="1" t="s">
        <v>228</v>
      </c>
      <c r="F3324" s="1" t="s">
        <v>4289</v>
      </c>
      <c r="G3324" s="1" t="s">
        <v>3053</v>
      </c>
      <c r="J3324" s="2">
        <v>0</v>
      </c>
      <c r="K3324" s="7">
        <v>16390</v>
      </c>
      <c r="L3324" s="1">
        <v>0</v>
      </c>
      <c r="M3324" s="1" t="s">
        <v>30</v>
      </c>
      <c r="N3324" s="11">
        <v>9737.5810150484485</v>
      </c>
      <c r="O3324" s="11">
        <v>188.51376919036488</v>
      </c>
      <c r="P3324" s="11">
        <v>160</v>
      </c>
      <c r="Q3324" s="1">
        <v>19</v>
      </c>
      <c r="R3324" s="3">
        <v>1</v>
      </c>
      <c r="S3324" s="3" t="s">
        <v>22833</v>
      </c>
      <c r="T3324" s="8" t="str">
        <f t="shared" si="51"/>
        <v>INSERT INTO item VALUES('0003215','식재료','기타','우육','','(소량전용)우육(전각,냉동,Steer,채썰기,호주)','1Kg(0.5*0.5*7cm/1kg미만 발주가능)','','','0','16390','0','수입','9737.58101504845','188.513769190365','160','19',1,'manager1');</v>
      </c>
      <c r="U3324" s="5"/>
    </row>
    <row r="3325" spans="1:21" x14ac:dyDescent="0.35">
      <c r="A3325" s="6" t="s">
        <v>16634</v>
      </c>
      <c r="B3325" s="1" t="s">
        <v>22786</v>
      </c>
      <c r="C3325" s="1" t="s">
        <v>3282</v>
      </c>
      <c r="D3325" s="1" t="s">
        <v>228</v>
      </c>
      <c r="F3325" s="1" t="s">
        <v>4296</v>
      </c>
      <c r="G3325" s="1" t="s">
        <v>4297</v>
      </c>
      <c r="J3325" s="2">
        <v>0</v>
      </c>
      <c r="K3325" s="7">
        <v>25120</v>
      </c>
      <c r="L3325" s="1">
        <v>0</v>
      </c>
      <c r="M3325" s="1" t="s">
        <v>30</v>
      </c>
      <c r="N3325" s="11">
        <v>47430.949115319607</v>
      </c>
      <c r="O3325" s="11">
        <v>128.6507535226703</v>
      </c>
      <c r="P3325" s="11">
        <v>540</v>
      </c>
      <c r="Q3325" s="1">
        <v>9</v>
      </c>
      <c r="R3325" s="3">
        <v>1</v>
      </c>
      <c r="S3325" s="3" t="s">
        <v>22833</v>
      </c>
      <c r="T3325" s="8" t="str">
        <f t="shared" si="51"/>
        <v>INSERT INTO item VALUES('0003216','식재료','기타','우육','','(소량전용)우육(부채살,냉동,Steer,불고기용,호주)','1Kg(0.1cm/1kg미만 발주가능)','','','0','25120','0','수입','47430.9491153196','128.65075352267','540','9',1,'manager1');</v>
      </c>
      <c r="U3325" s="5"/>
    </row>
    <row r="3326" spans="1:21" x14ac:dyDescent="0.35">
      <c r="A3326" s="6" t="s">
        <v>16635</v>
      </c>
      <c r="B3326" s="1" t="s">
        <v>22786</v>
      </c>
      <c r="C3326" s="1" t="s">
        <v>3282</v>
      </c>
      <c r="D3326" s="1" t="s">
        <v>228</v>
      </c>
      <c r="F3326" s="1" t="s">
        <v>4298</v>
      </c>
      <c r="G3326" s="1" t="s">
        <v>2186</v>
      </c>
      <c r="J3326" s="2">
        <v>0</v>
      </c>
      <c r="K3326" s="7">
        <v>19920</v>
      </c>
      <c r="L3326" s="1">
        <v>0</v>
      </c>
      <c r="M3326" s="1" t="s">
        <v>30</v>
      </c>
      <c r="N3326" s="11">
        <v>2970.9430640984197</v>
      </c>
      <c r="O3326" s="11">
        <v>658.33494340960385</v>
      </c>
      <c r="P3326" s="11">
        <v>426</v>
      </c>
      <c r="Q3326" s="1">
        <v>750</v>
      </c>
      <c r="R3326" s="3">
        <v>1</v>
      </c>
      <c r="S3326" s="3" t="s">
        <v>22833</v>
      </c>
      <c r="T3326" s="8" t="str">
        <f t="shared" si="51"/>
        <v>INSERT INTO item VALUES('0003217','식재료','기타','우육','','(소량전용)우육(정육,냉동,Choice,불고기용,미국)','Kg(1kg미만발주가능)','','','0','19920','0','수입','2970.94306409842','658.334943409604','426','750',1,'manager1');</v>
      </c>
      <c r="U3326" s="5"/>
    </row>
    <row r="3327" spans="1:21" x14ac:dyDescent="0.35">
      <c r="A3327" s="6" t="s">
        <v>16636</v>
      </c>
      <c r="B3327" s="1" t="s">
        <v>22786</v>
      </c>
      <c r="C3327" s="1" t="s">
        <v>3282</v>
      </c>
      <c r="D3327" s="1" t="s">
        <v>228</v>
      </c>
      <c r="F3327" s="1" t="s">
        <v>4298</v>
      </c>
      <c r="G3327" s="1" t="s">
        <v>4299</v>
      </c>
      <c r="J3327" s="2">
        <v>0</v>
      </c>
      <c r="K3327" s="7">
        <v>19920</v>
      </c>
      <c r="L3327" s="1">
        <v>0</v>
      </c>
      <c r="M3327" s="1" t="s">
        <v>30</v>
      </c>
      <c r="N3327" s="11">
        <v>30140.543304564471</v>
      </c>
      <c r="O3327" s="11">
        <v>115.54031420628385</v>
      </c>
      <c r="P3327" s="11">
        <v>326</v>
      </c>
      <c r="Q3327" s="1">
        <v>27</v>
      </c>
      <c r="R3327" s="3">
        <v>1</v>
      </c>
      <c r="S3327" s="3" t="s">
        <v>22833</v>
      </c>
      <c r="T3327" s="8" t="str">
        <f t="shared" si="51"/>
        <v>INSERT INTO item VALUES('0003218','식재료','기타','우육','','(소량전용)우육(정육,냉동,Choice,불고기용,미국)','7*7*0.3(1kg미만발주가능)','','','0','19920','0','수입','30140.5433045645','115.540314206284','326','27',1,'manager1');</v>
      </c>
      <c r="U3327" s="5"/>
    </row>
    <row r="3328" spans="1:21" x14ac:dyDescent="0.35">
      <c r="A3328" s="6" t="s">
        <v>16637</v>
      </c>
      <c r="B3328" s="1" t="s">
        <v>22786</v>
      </c>
      <c r="C3328" s="1" t="s">
        <v>3282</v>
      </c>
      <c r="D3328" s="1" t="s">
        <v>3466</v>
      </c>
      <c r="F3328" s="1" t="s">
        <v>4300</v>
      </c>
      <c r="G3328" s="1" t="s">
        <v>3481</v>
      </c>
      <c r="J3328" s="2">
        <v>0</v>
      </c>
      <c r="K3328" s="7">
        <v>25010</v>
      </c>
      <c r="L3328" s="1">
        <v>0</v>
      </c>
      <c r="M3328" s="1" t="s">
        <v>2</v>
      </c>
      <c r="N3328" s="11">
        <v>1552.57225214766</v>
      </c>
      <c r="O3328" s="11">
        <v>182.51914563377281</v>
      </c>
      <c r="P3328" s="11">
        <v>666</v>
      </c>
      <c r="Q3328" s="1">
        <v>824</v>
      </c>
      <c r="R3328" s="3">
        <v>1</v>
      </c>
      <c r="S3328" s="3" t="s">
        <v>22833</v>
      </c>
      <c r="T3328" s="8" t="str">
        <f t="shared" si="51"/>
        <v>INSERT INTO item VALUES('0003219','식재료','전각','우육','','육우(전각,냉동,3등급,불고기용,국산육우)','1Kg(7*7*0.3cm)','','','0','25010','0','국산','1552.57225214766','182.519145633773','666','824',1,'manager1');</v>
      </c>
      <c r="U3328" s="5"/>
    </row>
    <row r="3329" spans="1:21" x14ac:dyDescent="0.35">
      <c r="A3329" s="6" t="s">
        <v>16638</v>
      </c>
      <c r="B3329" s="1" t="s">
        <v>22786</v>
      </c>
      <c r="C3329" s="1" t="s">
        <v>3282</v>
      </c>
      <c r="D3329" s="1" t="s">
        <v>3466</v>
      </c>
      <c r="F3329" s="1" t="s">
        <v>4301</v>
      </c>
      <c r="G3329" s="1" t="s">
        <v>4045</v>
      </c>
      <c r="J3329" s="2">
        <v>0</v>
      </c>
      <c r="K3329" s="7">
        <v>29050</v>
      </c>
      <c r="L3329" s="1">
        <v>0</v>
      </c>
      <c r="M3329" s="1" t="s">
        <v>2</v>
      </c>
      <c r="N3329" s="11">
        <v>3141.4342028816914</v>
      </c>
      <c r="O3329" s="11">
        <v>605.60466455949461</v>
      </c>
      <c r="P3329" s="11">
        <v>212</v>
      </c>
      <c r="Q3329" s="1">
        <v>392</v>
      </c>
      <c r="R3329" s="3">
        <v>1</v>
      </c>
      <c r="S3329" s="3" t="s">
        <v>22833</v>
      </c>
      <c r="T3329" s="8" t="str">
        <f t="shared" si="51"/>
        <v>INSERT INTO item VALUES('0003220','식재료','전각','우육','','육우(전각,냉장,3등급,불고기용,국산육우)','1Kg(7*7*0.2cm)','','','0','29050','0','국산','3141.43420288169','605.604664559495','212','392',1,'manager1');</v>
      </c>
      <c r="U3329" s="5"/>
    </row>
    <row r="3330" spans="1:21" x14ac:dyDescent="0.35">
      <c r="A3330" s="6" t="s">
        <v>16639</v>
      </c>
      <c r="B3330" s="1" t="s">
        <v>22786</v>
      </c>
      <c r="C3330" s="1" t="s">
        <v>3282</v>
      </c>
      <c r="D3330" s="1" t="s">
        <v>3466</v>
      </c>
      <c r="F3330" s="1" t="s">
        <v>4302</v>
      </c>
      <c r="G3330" s="1" t="s">
        <v>2875</v>
      </c>
      <c r="J3330" s="2">
        <v>0</v>
      </c>
      <c r="K3330" s="7">
        <v>25150</v>
      </c>
      <c r="L3330" s="1">
        <v>0</v>
      </c>
      <c r="M3330" s="1" t="s">
        <v>2</v>
      </c>
      <c r="N3330" s="11">
        <v>12235.736742553641</v>
      </c>
      <c r="O3330" s="11">
        <v>236.46193444203277</v>
      </c>
      <c r="P3330" s="11">
        <v>130</v>
      </c>
      <c r="Q3330" s="1">
        <v>164</v>
      </c>
      <c r="R3330" s="3">
        <v>1</v>
      </c>
      <c r="S3330" s="3" t="s">
        <v>22833</v>
      </c>
      <c r="T3330" s="8" t="str">
        <f t="shared" ref="T3330:T3393" si="52">"INSERT INTO item VALUES('"&amp;A3330&amp;"','"&amp;B3330&amp;"','"&amp;D3330&amp;"','"&amp;C3330&amp;"','"&amp;E3330&amp;"','"&amp;F3330&amp;"','"&amp;G3330&amp;"','"&amp;H3330&amp;"','"&amp;I3330&amp;"','"&amp;J3330&amp;"','"&amp;K3330&amp;"','"&amp;L3330&amp;"','"&amp;M3330&amp;"','"&amp;N3330&amp;"','"&amp;O3330&amp;"','"&amp;P3330&amp;"','"&amp;Q3330&amp;"',"&amp;R3330&amp;",'"&amp;S3330&amp;"');"</f>
        <v>INSERT INTO item VALUES('0003221','식재료','전각','우육','','육우(전각,냉동,3등급,국산육우)','1Kg(0.25cm)','','','0','25150','0','국산','12235.7367425536','236.461934442033','130','164',1,'manager1');</v>
      </c>
      <c r="U3330" s="5"/>
    </row>
    <row r="3331" spans="1:21" x14ac:dyDescent="0.35">
      <c r="A3331" s="6" t="s">
        <v>16640</v>
      </c>
      <c r="B3331" s="1" t="s">
        <v>22786</v>
      </c>
      <c r="C3331" s="1" t="s">
        <v>3282</v>
      </c>
      <c r="D3331" s="1" t="s">
        <v>3466</v>
      </c>
      <c r="F3331" s="1" t="s">
        <v>4303</v>
      </c>
      <c r="G3331" s="1" t="s">
        <v>20</v>
      </c>
      <c r="J3331" s="2">
        <v>0</v>
      </c>
      <c r="K3331" s="7">
        <v>13390</v>
      </c>
      <c r="L3331" s="1">
        <v>0</v>
      </c>
      <c r="M3331" s="1" t="s">
        <v>30</v>
      </c>
      <c r="N3331" s="11">
        <v>3815.5326346017823</v>
      </c>
      <c r="O3331" s="11">
        <v>829.03741640590124</v>
      </c>
      <c r="P3331" s="11">
        <v>54</v>
      </c>
      <c r="Q3331" s="1">
        <v>843</v>
      </c>
      <c r="R3331" s="3">
        <v>1</v>
      </c>
      <c r="S3331" s="3" t="s">
        <v>22833</v>
      </c>
      <c r="T3331" s="8" t="str">
        <f t="shared" si="52"/>
        <v>INSERT INTO item VALUES('0003222','식재료','전각','우육','','H우육(전각,냉동,분쇄,호주)','1Kg','','','0','13390','0','수입','3815.53263460178','829.037416405901','54','843',1,'manager1');</v>
      </c>
      <c r="U3331" s="5"/>
    </row>
    <row r="3332" spans="1:21" x14ac:dyDescent="0.35">
      <c r="A3332" s="6" t="s">
        <v>16641</v>
      </c>
      <c r="B3332" s="1" t="s">
        <v>22786</v>
      </c>
      <c r="C3332" s="1" t="s">
        <v>3282</v>
      </c>
      <c r="D3332" s="1" t="s">
        <v>3466</v>
      </c>
      <c r="F3332" s="1" t="s">
        <v>4304</v>
      </c>
      <c r="G3332" s="1" t="s">
        <v>3481</v>
      </c>
      <c r="J3332" s="2">
        <v>0</v>
      </c>
      <c r="K3332" s="7">
        <v>13390</v>
      </c>
      <c r="L3332" s="1">
        <v>0</v>
      </c>
      <c r="M3332" s="1" t="s">
        <v>30</v>
      </c>
      <c r="N3332" s="11">
        <v>13886.40295754866</v>
      </c>
      <c r="O3332" s="11">
        <v>872.30547776433366</v>
      </c>
      <c r="P3332" s="11">
        <v>381</v>
      </c>
      <c r="Q3332" s="1">
        <v>137</v>
      </c>
      <c r="R3332" s="3">
        <v>1</v>
      </c>
      <c r="S3332" s="3" t="s">
        <v>22833</v>
      </c>
      <c r="T3332" s="8" t="str">
        <f t="shared" si="52"/>
        <v>INSERT INTO item VALUES('0003223','식재료','전각','우육','','H우육(전각,냉동,불고기용,호주)','1Kg(7*7*0.3cm)','','','0','13390','0','수입','13886.4029575487','872.305477764334','381','137',1,'manager1');</v>
      </c>
      <c r="U3332" s="5"/>
    </row>
    <row r="3333" spans="1:21" x14ac:dyDescent="0.35">
      <c r="A3333" s="6" t="s">
        <v>16642</v>
      </c>
      <c r="B3333" s="1" t="s">
        <v>22786</v>
      </c>
      <c r="C3333" s="1" t="s">
        <v>3282</v>
      </c>
      <c r="D3333" s="1" t="s">
        <v>3466</v>
      </c>
      <c r="F3333" s="1" t="s">
        <v>4305</v>
      </c>
      <c r="G3333" s="1" t="s">
        <v>3414</v>
      </c>
      <c r="J3333" s="2">
        <v>0</v>
      </c>
      <c r="K3333" s="7">
        <v>15210</v>
      </c>
      <c r="L3333" s="1">
        <v>0</v>
      </c>
      <c r="M3333" s="1" t="s">
        <v>30</v>
      </c>
      <c r="N3333" s="11">
        <v>21466.487198817948</v>
      </c>
      <c r="O3333" s="11">
        <v>40.764082871133752</v>
      </c>
      <c r="P3333" s="11">
        <v>887</v>
      </c>
      <c r="Q3333" s="1">
        <v>3</v>
      </c>
      <c r="R3333" s="3">
        <v>1</v>
      </c>
      <c r="S3333" s="3" t="s">
        <v>22833</v>
      </c>
      <c r="T3333" s="8" t="str">
        <f t="shared" si="52"/>
        <v>INSERT INTO item VALUES('0003224','식재료','전각','우육','','(A)우육(전각,냉동,Steer,잡채용,호주)','1Kg(0.5*0.5*5cm)','','','0','15210','0','수입','21466.4871988179','40.7640828711338','887','3',1,'manager1');</v>
      </c>
      <c r="U3333" s="5"/>
    </row>
    <row r="3334" spans="1:21" x14ac:dyDescent="0.35">
      <c r="A3334" s="6" t="s">
        <v>16643</v>
      </c>
      <c r="B3334" s="1" t="s">
        <v>22786</v>
      </c>
      <c r="C3334" s="1" t="s">
        <v>3282</v>
      </c>
      <c r="D3334" s="1" t="s">
        <v>3466</v>
      </c>
      <c r="F3334" s="1" t="s">
        <v>4306</v>
      </c>
      <c r="G3334" s="1" t="s">
        <v>2621</v>
      </c>
      <c r="J3334" s="2">
        <v>0</v>
      </c>
      <c r="K3334" s="7">
        <v>13550</v>
      </c>
      <c r="L3334" s="1">
        <v>0</v>
      </c>
      <c r="M3334" s="1" t="s">
        <v>30</v>
      </c>
      <c r="N3334" s="11">
        <v>5986.0461912367218</v>
      </c>
      <c r="O3334" s="11">
        <v>723.65045452178128</v>
      </c>
      <c r="P3334" s="11">
        <v>69</v>
      </c>
      <c r="Q3334" s="1">
        <v>371</v>
      </c>
      <c r="R3334" s="3">
        <v>1</v>
      </c>
      <c r="S3334" s="3" t="s">
        <v>22833</v>
      </c>
      <c r="T3334" s="8" t="str">
        <f t="shared" si="52"/>
        <v>INSERT INTO item VALUES('0003225','식재료','전각','우육','','H우육(전각,냉동,중,깍둑썰기,호주)','1Kg(2.5*2.5*2.5cm)','','','0','13550','0','수입','5986.04619123672','723.650454521781','69','371',1,'manager1');</v>
      </c>
      <c r="U3334" s="5"/>
    </row>
    <row r="3335" spans="1:21" x14ac:dyDescent="0.35">
      <c r="A3335" s="6" t="s">
        <v>16644</v>
      </c>
      <c r="B3335" s="1" t="s">
        <v>22786</v>
      </c>
      <c r="C3335" s="1" t="s">
        <v>3282</v>
      </c>
      <c r="D3335" s="1" t="s">
        <v>3466</v>
      </c>
      <c r="F3335" s="1" t="s">
        <v>4307</v>
      </c>
      <c r="G3335" s="1" t="s">
        <v>2892</v>
      </c>
      <c r="J3335" s="2">
        <v>0</v>
      </c>
      <c r="K3335" s="7">
        <v>13550</v>
      </c>
      <c r="L3335" s="1">
        <v>0</v>
      </c>
      <c r="M3335" s="1" t="s">
        <v>30</v>
      </c>
      <c r="N3335" s="11">
        <v>18142.204168194163</v>
      </c>
      <c r="O3335" s="11">
        <v>538.22064601536385</v>
      </c>
      <c r="P3335" s="11">
        <v>284</v>
      </c>
      <c r="Q3335" s="1">
        <v>190</v>
      </c>
      <c r="R3335" s="3">
        <v>1</v>
      </c>
      <c r="S3335" s="3" t="s">
        <v>22833</v>
      </c>
      <c r="T3335" s="8" t="str">
        <f t="shared" si="52"/>
        <v>INSERT INTO item VALUES('0003226','식재료','전각','우육','','H우육(전각,냉동,소,깍둑썰기,호주)','1Kg(1.5*1.5*1.5cm)','','','0','13550','0','수입','18142.2041681942','538.220646015364','284','190',1,'manager1');</v>
      </c>
      <c r="U3335" s="5"/>
    </row>
    <row r="3336" spans="1:21" x14ac:dyDescent="0.35">
      <c r="A3336" s="6" t="s">
        <v>16645</v>
      </c>
      <c r="B3336" s="1" t="s">
        <v>22786</v>
      </c>
      <c r="C3336" s="1" t="s">
        <v>3282</v>
      </c>
      <c r="D3336" s="1" t="s">
        <v>3466</v>
      </c>
      <c r="F3336" s="1" t="s">
        <v>4308</v>
      </c>
      <c r="G3336" s="1" t="s">
        <v>2761</v>
      </c>
      <c r="J3336" s="2">
        <v>0</v>
      </c>
      <c r="K3336" s="7">
        <v>13490</v>
      </c>
      <c r="L3336" s="1">
        <v>0</v>
      </c>
      <c r="M3336" s="1" t="s">
        <v>30</v>
      </c>
      <c r="N3336" s="11">
        <v>3154.3712829164051</v>
      </c>
      <c r="O3336" s="11">
        <v>633.36839683316407</v>
      </c>
      <c r="P3336" s="11">
        <v>38</v>
      </c>
      <c r="Q3336" s="1">
        <v>16</v>
      </c>
      <c r="R3336" s="3">
        <v>1</v>
      </c>
      <c r="S3336" s="3" t="s">
        <v>22833</v>
      </c>
      <c r="T3336" s="8" t="str">
        <f t="shared" si="52"/>
        <v>INSERT INTO item VALUES('0003227','식재료','전각','우육','','H우육(전각,냉동,소,채썰기,호주)','1Kg(0.5*0.5*5~6cm)','','','0','13490','0','수입','3154.37128291641','633.368396833164','38','16',1,'manager1');</v>
      </c>
      <c r="U3336" s="5"/>
    </row>
    <row r="3337" spans="1:21" x14ac:dyDescent="0.35">
      <c r="A3337" s="6" t="s">
        <v>16646</v>
      </c>
      <c r="B3337" s="1" t="s">
        <v>22786</v>
      </c>
      <c r="C3337" s="1" t="s">
        <v>3282</v>
      </c>
      <c r="D3337" s="1" t="s">
        <v>3466</v>
      </c>
      <c r="F3337" s="1" t="s">
        <v>4309</v>
      </c>
      <c r="G3337" s="1" t="s">
        <v>3076</v>
      </c>
      <c r="J3337" s="2">
        <v>0</v>
      </c>
      <c r="K3337" s="7">
        <v>13490</v>
      </c>
      <c r="L3337" s="1">
        <v>0</v>
      </c>
      <c r="M3337" s="1" t="s">
        <v>30</v>
      </c>
      <c r="N3337" s="11">
        <v>1738.9920398255672</v>
      </c>
      <c r="O3337" s="11">
        <v>810.96209250851075</v>
      </c>
      <c r="P3337" s="11">
        <v>980</v>
      </c>
      <c r="Q3337" s="1">
        <v>31</v>
      </c>
      <c r="R3337" s="3">
        <v>1</v>
      </c>
      <c r="S3337" s="3" t="s">
        <v>22833</v>
      </c>
      <c r="T3337" s="8" t="str">
        <f t="shared" si="52"/>
        <v>INSERT INTO item VALUES('0003228','식재료','전각','우육','','H우육(전각,냉동,중,채썰기,호주)','1Kg(1*1*5~6cm)','','','0','13490','0','수입','1738.99203982557','810.962092508511','980','31',1,'manager1');</v>
      </c>
      <c r="U3337" s="5"/>
    </row>
    <row r="3338" spans="1:21" x14ac:dyDescent="0.35">
      <c r="A3338" s="6" t="s">
        <v>16647</v>
      </c>
      <c r="B3338" s="1" t="s">
        <v>22786</v>
      </c>
      <c r="C3338" s="1" t="s">
        <v>3282</v>
      </c>
      <c r="D3338" s="1" t="s">
        <v>3466</v>
      </c>
      <c r="F3338" s="1" t="s">
        <v>4310</v>
      </c>
      <c r="G3338" s="1" t="s">
        <v>2744</v>
      </c>
      <c r="J3338" s="2">
        <v>0</v>
      </c>
      <c r="K3338" s="7">
        <v>15270</v>
      </c>
      <c r="L3338" s="1">
        <v>0</v>
      </c>
      <c r="M3338" s="1" t="s">
        <v>30</v>
      </c>
      <c r="N3338" s="11">
        <v>907.21649881588019</v>
      </c>
      <c r="O3338" s="11">
        <v>403.99288310150007</v>
      </c>
      <c r="P3338" s="11">
        <v>883</v>
      </c>
      <c r="Q3338" s="1">
        <v>269</v>
      </c>
      <c r="R3338" s="3">
        <v>1</v>
      </c>
      <c r="S3338" s="3" t="s">
        <v>22833</v>
      </c>
      <c r="T3338" s="8" t="str">
        <f t="shared" si="52"/>
        <v>INSERT INTO item VALUES('0003229','식재료','전각','우육','','(A)우육(전각,냉동,Steer,깍둑썰기,호주)','1Kg(1*1*1cm)','','','0','15270','0','수입','907.21649881588','403.9928831015','883','269',1,'manager1');</v>
      </c>
      <c r="U3338" s="5"/>
    </row>
    <row r="3339" spans="1:21" x14ac:dyDescent="0.35">
      <c r="A3339" s="6" t="s">
        <v>16648</v>
      </c>
      <c r="B3339" s="1" t="s">
        <v>22786</v>
      </c>
      <c r="C3339" s="1" t="s">
        <v>3282</v>
      </c>
      <c r="D3339" s="1" t="s">
        <v>3466</v>
      </c>
      <c r="F3339" s="1" t="s">
        <v>4255</v>
      </c>
      <c r="G3339" s="1" t="s">
        <v>4311</v>
      </c>
      <c r="J3339" s="2">
        <v>0</v>
      </c>
      <c r="K3339" s="7">
        <v>15090</v>
      </c>
      <c r="L3339" s="1">
        <v>0</v>
      </c>
      <c r="M3339" s="1" t="s">
        <v>30</v>
      </c>
      <c r="N3339" s="11">
        <v>31608.190207371055</v>
      </c>
      <c r="O3339" s="11">
        <v>226.63092910068494</v>
      </c>
      <c r="P3339" s="11">
        <v>577</v>
      </c>
      <c r="Q3339" s="1">
        <v>371</v>
      </c>
      <c r="R3339" s="3">
        <v>1</v>
      </c>
      <c r="S3339" s="3" t="s">
        <v>22833</v>
      </c>
      <c r="T3339" s="8" t="str">
        <f t="shared" si="52"/>
        <v>INSERT INTO item VALUES('0003230','식재료','전각','우육','','(A)우육(전각,냉동,Steer,불고기용,호주)','1Kg(4*6*0.3cm)','','','0','15090','0','수입','31608.1902073711','226.630929100685','577','371',1,'manager1');</v>
      </c>
      <c r="U3339" s="5"/>
    </row>
    <row r="3340" spans="1:21" x14ac:dyDescent="0.35">
      <c r="A3340" s="6" t="s">
        <v>16649</v>
      </c>
      <c r="B3340" s="1" t="s">
        <v>22786</v>
      </c>
      <c r="C3340" s="1" t="s">
        <v>3282</v>
      </c>
      <c r="D3340" s="1" t="s">
        <v>3466</v>
      </c>
      <c r="F3340" s="1" t="s">
        <v>4312</v>
      </c>
      <c r="G3340" s="1" t="s">
        <v>2719</v>
      </c>
      <c r="J3340" s="2">
        <v>0</v>
      </c>
      <c r="K3340" s="7">
        <v>12640</v>
      </c>
      <c r="L3340" s="1">
        <v>0</v>
      </c>
      <c r="M3340" s="1" t="s">
        <v>30</v>
      </c>
      <c r="N3340" s="11">
        <v>46334.353333666309</v>
      </c>
      <c r="O3340" s="11">
        <v>756.67594693544072</v>
      </c>
      <c r="P3340" s="11">
        <v>259</v>
      </c>
      <c r="Q3340" s="1">
        <v>5</v>
      </c>
      <c r="R3340" s="3">
        <v>1</v>
      </c>
      <c r="S3340" s="3" t="s">
        <v>22833</v>
      </c>
      <c r="T3340" s="8" t="str">
        <f t="shared" si="52"/>
        <v>INSERT INTO item VALUES('0003231','식재료','전각','우육','','(A)우육(전각,냉동,Steer,불고기용,슬라이스,호주)','1Kg(0.2cm)','','','0','12640','0','수입','46334.3533336663','756.675946935441','259','5',1,'manager1');</v>
      </c>
      <c r="U3340" s="5"/>
    </row>
    <row r="3341" spans="1:21" x14ac:dyDescent="0.35">
      <c r="A3341" s="6" t="s">
        <v>16650</v>
      </c>
      <c r="B3341" s="1" t="s">
        <v>22786</v>
      </c>
      <c r="C3341" s="1" t="s">
        <v>3282</v>
      </c>
      <c r="D3341" s="1" t="s">
        <v>3466</v>
      </c>
      <c r="F3341" s="1" t="s">
        <v>4254</v>
      </c>
      <c r="G3341" s="1" t="s">
        <v>20</v>
      </c>
      <c r="J3341" s="2">
        <v>0</v>
      </c>
      <c r="K3341" s="7">
        <v>15210</v>
      </c>
      <c r="L3341" s="1">
        <v>0</v>
      </c>
      <c r="M3341" s="1" t="s">
        <v>30</v>
      </c>
      <c r="N3341" s="11">
        <v>40768.965462214634</v>
      </c>
      <c r="O3341" s="11">
        <v>984.03892668411959</v>
      </c>
      <c r="P3341" s="11">
        <v>723</v>
      </c>
      <c r="Q3341" s="1">
        <v>599</v>
      </c>
      <c r="R3341" s="3">
        <v>1</v>
      </c>
      <c r="S3341" s="3" t="s">
        <v>22833</v>
      </c>
      <c r="T3341" s="8" t="str">
        <f t="shared" si="52"/>
        <v>INSERT INTO item VALUES('0003232','식재료','전각','우육','','(A)우육(전각,냉동,Steer,채썰기,호주)','1Kg','','','0','15210','0','수입','40768.9654622146','984.03892668412','723','599',1,'manager1');</v>
      </c>
      <c r="U3341" s="5"/>
    </row>
    <row r="3342" spans="1:21" x14ac:dyDescent="0.35">
      <c r="A3342" s="6" t="s">
        <v>16651</v>
      </c>
      <c r="B3342" s="1" t="s">
        <v>22786</v>
      </c>
      <c r="C3342" s="1" t="s">
        <v>3282</v>
      </c>
      <c r="D3342" s="1" t="s">
        <v>3466</v>
      </c>
      <c r="F3342" s="1" t="s">
        <v>4313</v>
      </c>
      <c r="G3342" s="1" t="s">
        <v>4314</v>
      </c>
      <c r="J3342" s="2">
        <v>0</v>
      </c>
      <c r="K3342" s="7">
        <v>27100</v>
      </c>
      <c r="L3342" s="1">
        <v>0</v>
      </c>
      <c r="M3342" s="1" t="s">
        <v>30</v>
      </c>
      <c r="N3342" s="11">
        <v>5661.0450987084132</v>
      </c>
      <c r="O3342" s="11">
        <v>168.85323500975181</v>
      </c>
      <c r="P3342" s="11">
        <v>450</v>
      </c>
      <c r="Q3342" s="1">
        <v>19</v>
      </c>
      <c r="R3342" s="3">
        <v>1</v>
      </c>
      <c r="S3342" s="3" t="s">
        <v>22833</v>
      </c>
      <c r="T3342" s="8" t="str">
        <f t="shared" si="52"/>
        <v>INSERT INTO item VALUES('0003233','식재료','전각','우육','','우육(부채살,냉동,미국)','Kg, Choice','','','0','27100','0','수입','5661.04509870841','168.853235009752','450','19',1,'manager1');</v>
      </c>
      <c r="U3342" s="5"/>
    </row>
    <row r="3343" spans="1:21" x14ac:dyDescent="0.35">
      <c r="A3343" s="6" t="s">
        <v>16652</v>
      </c>
      <c r="B3343" s="1" t="s">
        <v>22786</v>
      </c>
      <c r="C3343" s="1" t="s">
        <v>3282</v>
      </c>
      <c r="D3343" s="1" t="s">
        <v>3466</v>
      </c>
      <c r="F3343" s="1" t="s">
        <v>4315</v>
      </c>
      <c r="G3343" s="1" t="s">
        <v>5</v>
      </c>
      <c r="J3343" s="2">
        <v>0</v>
      </c>
      <c r="K3343" s="7">
        <v>14520</v>
      </c>
      <c r="L3343" s="1">
        <v>0</v>
      </c>
      <c r="M3343" s="1" t="s">
        <v>30</v>
      </c>
      <c r="N3343" s="11">
        <v>3602.7451803041772</v>
      </c>
      <c r="O3343" s="11">
        <v>509.96771799979177</v>
      </c>
      <c r="P3343" s="11">
        <v>916</v>
      </c>
      <c r="Q3343" s="1">
        <v>12</v>
      </c>
      <c r="R3343" s="3">
        <v>1</v>
      </c>
      <c r="S3343" s="3" t="s">
        <v>22833</v>
      </c>
      <c r="T3343" s="8" t="str">
        <f t="shared" si="52"/>
        <v>INSERT INTO item VALUES('0003234','식재료','전각','우육','','우육(전각,Steer,냉동,분쇄,호주)','Kg','','','0','14520','0','수입','3602.74518030418','509.967717999792','916','12',1,'manager1');</v>
      </c>
      <c r="U3343" s="5"/>
    </row>
    <row r="3344" spans="1:21" x14ac:dyDescent="0.35">
      <c r="A3344" s="6" t="s">
        <v>16653</v>
      </c>
      <c r="B3344" s="1" t="s">
        <v>22786</v>
      </c>
      <c r="C3344" s="1" t="s">
        <v>3282</v>
      </c>
      <c r="D3344" s="1" t="s">
        <v>3466</v>
      </c>
      <c r="F3344" s="1" t="s">
        <v>4316</v>
      </c>
      <c r="G3344" s="1" t="s">
        <v>4317</v>
      </c>
      <c r="J3344" s="2">
        <v>0</v>
      </c>
      <c r="K3344" s="7">
        <v>15090</v>
      </c>
      <c r="L3344" s="1">
        <v>0</v>
      </c>
      <c r="M3344" s="1" t="s">
        <v>30</v>
      </c>
      <c r="N3344" s="11">
        <v>167.87797801088379</v>
      </c>
      <c r="O3344" s="11">
        <v>220.03985491828902</v>
      </c>
      <c r="P3344" s="11">
        <v>708</v>
      </c>
      <c r="Q3344" s="1">
        <v>902</v>
      </c>
      <c r="R3344" s="3">
        <v>1</v>
      </c>
      <c r="S3344" s="3" t="s">
        <v>22833</v>
      </c>
      <c r="T3344" s="8" t="str">
        <f t="shared" si="52"/>
        <v>INSERT INTO item VALUES('0003235','식재료','전각','우육','','(A)우육(전각,냉동,Steer,통덩어리,호주)','1Kg(10*10*10cm)','','','0','15090','0','수입','167.877978010884','220.039854918289','708','902',1,'manager1');</v>
      </c>
      <c r="U3344" s="5"/>
    </row>
    <row r="3345" spans="1:21" x14ac:dyDescent="0.35">
      <c r="A3345" s="6" t="s">
        <v>16654</v>
      </c>
      <c r="B3345" s="1" t="s">
        <v>22786</v>
      </c>
      <c r="C3345" s="1" t="s">
        <v>3282</v>
      </c>
      <c r="D3345" s="1" t="s">
        <v>3466</v>
      </c>
      <c r="F3345" s="1" t="s">
        <v>4316</v>
      </c>
      <c r="G3345" s="1" t="s">
        <v>20</v>
      </c>
      <c r="J3345" s="2">
        <v>0</v>
      </c>
      <c r="K3345" s="7">
        <v>15090</v>
      </c>
      <c r="L3345" s="1">
        <v>0</v>
      </c>
      <c r="M3345" s="1" t="s">
        <v>30</v>
      </c>
      <c r="N3345" s="11">
        <v>73120.390665713989</v>
      </c>
      <c r="O3345" s="11">
        <v>48.199033335618033</v>
      </c>
      <c r="P3345" s="11">
        <v>107</v>
      </c>
      <c r="Q3345" s="1">
        <v>562</v>
      </c>
      <c r="R3345" s="3">
        <v>1</v>
      </c>
      <c r="S3345" s="3" t="s">
        <v>22833</v>
      </c>
      <c r="T3345" s="8" t="str">
        <f t="shared" si="52"/>
        <v>INSERT INTO item VALUES('0003236','식재료','전각','우육','','(A)우육(전각,냉동,Steer,통덩어리,호주)','1Kg','','','0','15090','0','수입','73120.390665714','48.199033335618','107','562',1,'manager1');</v>
      </c>
      <c r="U3345" s="5"/>
    </row>
    <row r="3346" spans="1:21" x14ac:dyDescent="0.35">
      <c r="A3346" s="6" t="s">
        <v>16655</v>
      </c>
      <c r="B3346" s="1" t="s">
        <v>22786</v>
      </c>
      <c r="C3346" s="1" t="s">
        <v>3282</v>
      </c>
      <c r="D3346" s="1" t="s">
        <v>3466</v>
      </c>
      <c r="F3346" s="1" t="s">
        <v>4312</v>
      </c>
      <c r="G3346" s="1" t="s">
        <v>3003</v>
      </c>
      <c r="J3346" s="2">
        <v>0</v>
      </c>
      <c r="K3346" s="7">
        <v>15090</v>
      </c>
      <c r="L3346" s="1">
        <v>0</v>
      </c>
      <c r="M3346" s="1" t="s">
        <v>30</v>
      </c>
      <c r="N3346" s="11">
        <v>88.079538537641213</v>
      </c>
      <c r="O3346" s="11">
        <v>676.46638086763232</v>
      </c>
      <c r="P3346" s="11">
        <v>393</v>
      </c>
      <c r="Q3346" s="1">
        <v>311</v>
      </c>
      <c r="R3346" s="3">
        <v>1</v>
      </c>
      <c r="S3346" s="3" t="s">
        <v>22833</v>
      </c>
      <c r="T3346" s="8" t="str">
        <f t="shared" si="52"/>
        <v>INSERT INTO item VALUES('0003237','식재료','전각','우육','','(A)우육(전각,냉동,Steer,불고기용,슬라이스,호주)','1Kg(4*4*0.3cm)','','','0','15090','0','수입','88.0795385376412','676.466380867632','393','311',1,'manager1');</v>
      </c>
      <c r="U3346" s="5"/>
    </row>
    <row r="3347" spans="1:21" x14ac:dyDescent="0.35">
      <c r="A3347" s="6" t="s">
        <v>16656</v>
      </c>
      <c r="B3347" s="1" t="s">
        <v>22786</v>
      </c>
      <c r="C3347" s="1" t="s">
        <v>3282</v>
      </c>
      <c r="D3347" s="1" t="s">
        <v>3466</v>
      </c>
      <c r="F3347" s="1" t="s">
        <v>4318</v>
      </c>
      <c r="G3347" s="1" t="s">
        <v>2927</v>
      </c>
      <c r="J3347" s="2">
        <v>0</v>
      </c>
      <c r="K3347" s="7">
        <v>15090</v>
      </c>
      <c r="L3347" s="1">
        <v>0</v>
      </c>
      <c r="M3347" s="1" t="s">
        <v>30</v>
      </c>
      <c r="N3347" s="11">
        <v>48982.061894707622</v>
      </c>
      <c r="O3347" s="11">
        <v>297.74011632699904</v>
      </c>
      <c r="P3347" s="11">
        <v>796</v>
      </c>
      <c r="Q3347" s="1">
        <v>932</v>
      </c>
      <c r="R3347" s="3">
        <v>1</v>
      </c>
      <c r="S3347" s="3" t="s">
        <v>22833</v>
      </c>
      <c r="T3347" s="8" t="str">
        <f t="shared" si="52"/>
        <v>INSERT INTO item VALUES('0003238','식재료','전각','우육','','(A)우육(전각,냉동,Steer,호주)','1Kg(민찌)','','','0','15090','0','수입','48982.0618947076','297.740116326999','796','932',1,'manager1');</v>
      </c>
      <c r="U3347" s="5"/>
    </row>
    <row r="3348" spans="1:21" x14ac:dyDescent="0.35">
      <c r="A3348" s="6" t="s">
        <v>16657</v>
      </c>
      <c r="B3348" s="1" t="s">
        <v>22786</v>
      </c>
      <c r="C3348" s="1" t="s">
        <v>3282</v>
      </c>
      <c r="D3348" s="1" t="s">
        <v>3466</v>
      </c>
      <c r="F3348" s="1" t="s">
        <v>4319</v>
      </c>
      <c r="G3348" s="1" t="s">
        <v>4320</v>
      </c>
      <c r="J3348" s="2">
        <v>0</v>
      </c>
      <c r="K3348" s="7">
        <v>15090</v>
      </c>
      <c r="L3348" s="1">
        <v>0</v>
      </c>
      <c r="M3348" s="1" t="s">
        <v>30</v>
      </c>
      <c r="N3348" s="11">
        <v>21980.592404825362</v>
      </c>
      <c r="O3348" s="11">
        <v>684.15631705619398</v>
      </c>
      <c r="P3348" s="11">
        <v>350</v>
      </c>
      <c r="Q3348" s="1">
        <v>726</v>
      </c>
      <c r="R3348" s="3">
        <v>1</v>
      </c>
      <c r="S3348" s="3" t="s">
        <v>22833</v>
      </c>
      <c r="T3348" s="8" t="str">
        <f t="shared" si="52"/>
        <v>INSERT INTO item VALUES('0003239','식재료','전각','우육','','(A)우육(전각,냉동,Steer,슬라이스,호주)','1Kg(10*7*0.1cm)','','','0','15090','0','수입','21980.5924048254','684.156317056194','350','726',1,'manager1');</v>
      </c>
      <c r="U3348" s="5"/>
    </row>
    <row r="3349" spans="1:21" x14ac:dyDescent="0.35">
      <c r="A3349" s="6" t="s">
        <v>16658</v>
      </c>
      <c r="B3349" s="1" t="s">
        <v>22786</v>
      </c>
      <c r="C3349" s="1" t="s">
        <v>3282</v>
      </c>
      <c r="D3349" s="1" t="s">
        <v>3466</v>
      </c>
      <c r="F3349" s="1" t="s">
        <v>4312</v>
      </c>
      <c r="G3349" s="1" t="s">
        <v>4321</v>
      </c>
      <c r="J3349" s="2">
        <v>0</v>
      </c>
      <c r="K3349" s="7">
        <v>15090</v>
      </c>
      <c r="L3349" s="1">
        <v>0</v>
      </c>
      <c r="M3349" s="1" t="s">
        <v>30</v>
      </c>
      <c r="N3349" s="11">
        <v>26003.369765128882</v>
      </c>
      <c r="O3349" s="11">
        <v>39.678425913534099</v>
      </c>
      <c r="P3349" s="11">
        <v>145</v>
      </c>
      <c r="Q3349" s="1">
        <v>18</v>
      </c>
      <c r="R3349" s="3">
        <v>1</v>
      </c>
      <c r="S3349" s="3" t="s">
        <v>22833</v>
      </c>
      <c r="T3349" s="8" t="str">
        <f t="shared" si="52"/>
        <v>INSERT INTO item VALUES('0003240','식재료','전각','우육','','(A)우육(전각,냉동,Steer,불고기용,슬라이스,호주)','1Kg(0.3cm/잡육)','','','0','15090','0','수입','26003.3697651289','39.6784259135341','145','18',1,'manager1');</v>
      </c>
      <c r="U3349" s="5"/>
    </row>
    <row r="3350" spans="1:21" x14ac:dyDescent="0.35">
      <c r="A3350" s="6" t="s">
        <v>16659</v>
      </c>
      <c r="B3350" s="1" t="s">
        <v>22786</v>
      </c>
      <c r="C3350" s="1" t="s">
        <v>3282</v>
      </c>
      <c r="D3350" s="1" t="s">
        <v>3466</v>
      </c>
      <c r="F3350" s="1" t="s">
        <v>4251</v>
      </c>
      <c r="G3350" s="1" t="s">
        <v>3003</v>
      </c>
      <c r="J3350" s="2">
        <v>0</v>
      </c>
      <c r="K3350" s="7">
        <v>15090</v>
      </c>
      <c r="L3350" s="1">
        <v>0</v>
      </c>
      <c r="M3350" s="1" t="s">
        <v>30</v>
      </c>
      <c r="N3350" s="11">
        <v>36326.075602079727</v>
      </c>
      <c r="O3350" s="11">
        <v>906.66620492459333</v>
      </c>
      <c r="P3350" s="11">
        <v>716</v>
      </c>
      <c r="Q3350" s="1">
        <v>403</v>
      </c>
      <c r="R3350" s="3">
        <v>1</v>
      </c>
      <c r="S3350" s="3" t="s">
        <v>22833</v>
      </c>
      <c r="T3350" s="8" t="str">
        <f t="shared" si="52"/>
        <v>INSERT INTO item VALUES('0003241','식재료','전각','우육','','(A)우육(전각,냉동,Steer,국용,호주)','1Kg(4*4*0.3cm)','','','0','15090','0','수입','36326.0756020797','906.666204924593','716','403',1,'manager1');</v>
      </c>
      <c r="U3350" s="5"/>
    </row>
    <row r="3351" spans="1:21" x14ac:dyDescent="0.35">
      <c r="A3351" s="6" t="s">
        <v>16660</v>
      </c>
      <c r="B3351" s="1" t="s">
        <v>22786</v>
      </c>
      <c r="C3351" s="1" t="s">
        <v>3282</v>
      </c>
      <c r="D3351" s="1" t="s">
        <v>3466</v>
      </c>
      <c r="F3351" s="1" t="s">
        <v>4310</v>
      </c>
      <c r="G3351" s="1" t="s">
        <v>2892</v>
      </c>
      <c r="J3351" s="2">
        <v>0</v>
      </c>
      <c r="K3351" s="7">
        <v>15270</v>
      </c>
      <c r="L3351" s="1">
        <v>0</v>
      </c>
      <c r="M3351" s="1" t="s">
        <v>30</v>
      </c>
      <c r="N3351" s="11">
        <v>21239.390014014414</v>
      </c>
      <c r="O3351" s="11">
        <v>56.831741039547467</v>
      </c>
      <c r="P3351" s="11">
        <v>816</v>
      </c>
      <c r="Q3351" s="1">
        <v>11</v>
      </c>
      <c r="R3351" s="3">
        <v>1</v>
      </c>
      <c r="S3351" s="3" t="s">
        <v>22833</v>
      </c>
      <c r="T3351" s="8" t="str">
        <f t="shared" si="52"/>
        <v>INSERT INTO item VALUES('0003242','식재료','전각','우육','','(A)우육(전각,냉동,Steer,깍둑썰기,호주)','1Kg(1.5*1.5*1.5cm)','','','0','15270','0','수입','21239.3900140144','56.8317410395475','816','11',1,'manager1');</v>
      </c>
      <c r="U3351" s="5"/>
    </row>
    <row r="3352" spans="1:21" x14ac:dyDescent="0.35">
      <c r="A3352" s="6" t="s">
        <v>16661</v>
      </c>
      <c r="B3352" s="1" t="s">
        <v>22786</v>
      </c>
      <c r="C3352" s="1" t="s">
        <v>3282</v>
      </c>
      <c r="D3352" s="1" t="s">
        <v>3466</v>
      </c>
      <c r="F3352" s="1" t="s">
        <v>4310</v>
      </c>
      <c r="G3352" s="1" t="s">
        <v>2621</v>
      </c>
      <c r="J3352" s="2">
        <v>0</v>
      </c>
      <c r="K3352" s="7">
        <v>15270</v>
      </c>
      <c r="L3352" s="1">
        <v>0</v>
      </c>
      <c r="M3352" s="1" t="s">
        <v>30</v>
      </c>
      <c r="N3352" s="11">
        <v>39171.689208340838</v>
      </c>
      <c r="O3352" s="11">
        <v>636.76881616745368</v>
      </c>
      <c r="P3352" s="11">
        <v>86</v>
      </c>
      <c r="Q3352" s="1">
        <v>57</v>
      </c>
      <c r="R3352" s="3">
        <v>1</v>
      </c>
      <c r="S3352" s="3" t="s">
        <v>22833</v>
      </c>
      <c r="T3352" s="8" t="str">
        <f t="shared" si="52"/>
        <v>INSERT INTO item VALUES('0003243','식재료','전각','우육','','(A)우육(전각,냉동,Steer,깍둑썰기,호주)','1Kg(2.5*2.5*2.5cm)','','','0','15270','0','수입','39171.6892083408','636.768816167454','86','57',1,'manager1');</v>
      </c>
      <c r="U3352" s="5"/>
    </row>
    <row r="3353" spans="1:21" x14ac:dyDescent="0.35">
      <c r="A3353" s="6" t="s">
        <v>16662</v>
      </c>
      <c r="B3353" s="1" t="s">
        <v>22786</v>
      </c>
      <c r="C3353" s="1" t="s">
        <v>3282</v>
      </c>
      <c r="D3353" s="1" t="s">
        <v>3466</v>
      </c>
      <c r="F3353" s="1" t="s">
        <v>4310</v>
      </c>
      <c r="G3353" s="1" t="s">
        <v>2596</v>
      </c>
      <c r="J3353" s="2">
        <v>0</v>
      </c>
      <c r="K3353" s="7">
        <v>15270</v>
      </c>
      <c r="L3353" s="1">
        <v>0</v>
      </c>
      <c r="M3353" s="1" t="s">
        <v>30</v>
      </c>
      <c r="N3353" s="11">
        <v>48955.659442594013</v>
      </c>
      <c r="O3353" s="11">
        <v>985.83419292761869</v>
      </c>
      <c r="P3353" s="11">
        <v>745</v>
      </c>
      <c r="Q3353" s="1">
        <v>140</v>
      </c>
      <c r="R3353" s="3">
        <v>1</v>
      </c>
      <c r="S3353" s="3" t="s">
        <v>22833</v>
      </c>
      <c r="T3353" s="8" t="str">
        <f t="shared" si="52"/>
        <v>INSERT INTO item VALUES('0003244','식재료','전각','우육','','(A)우육(전각,냉동,Steer,깍둑썰기,호주)','1Kg(3*3*3cm)','','','0','15270','0','수입','48955.659442594','985.834192927619','745','140',1,'manager1');</v>
      </c>
      <c r="U3353" s="5"/>
    </row>
    <row r="3354" spans="1:21" x14ac:dyDescent="0.35">
      <c r="A3354" s="6" t="s">
        <v>16663</v>
      </c>
      <c r="B3354" s="1" t="s">
        <v>22786</v>
      </c>
      <c r="C3354" s="1" t="s">
        <v>3282</v>
      </c>
      <c r="D3354" s="1" t="s">
        <v>3466</v>
      </c>
      <c r="F3354" s="1" t="s">
        <v>4322</v>
      </c>
      <c r="G3354" s="1" t="s">
        <v>4323</v>
      </c>
      <c r="J3354" s="2">
        <v>0</v>
      </c>
      <c r="K3354" s="7">
        <v>15270</v>
      </c>
      <c r="L3354" s="1">
        <v>0</v>
      </c>
      <c r="M3354" s="1" t="s">
        <v>30</v>
      </c>
      <c r="N3354" s="11">
        <v>9281.2195236133193</v>
      </c>
      <c r="O3354" s="11">
        <v>593.10470201571786</v>
      </c>
      <c r="P3354" s="11">
        <v>382</v>
      </c>
      <c r="Q3354" s="1">
        <v>24</v>
      </c>
      <c r="R3354" s="3">
        <v>1</v>
      </c>
      <c r="S3354" s="3" t="s">
        <v>22833</v>
      </c>
      <c r="T3354" s="8" t="str">
        <f t="shared" si="52"/>
        <v>INSERT INTO item VALUES('0003245','식재료','전각','우육','','(A)우육(전각,냉동,Steer,볶음밥용,호주)','1Kg(0.8*0.8*0.8cm)','','','0','15270','0','수입','9281.21952361332','593.104702015718','382','24',1,'manager1');</v>
      </c>
      <c r="U3354" s="5"/>
    </row>
    <row r="3355" spans="1:21" x14ac:dyDescent="0.35">
      <c r="A3355" s="6" t="s">
        <v>16664</v>
      </c>
      <c r="B3355" s="1" t="s">
        <v>22786</v>
      </c>
      <c r="C3355" s="1" t="s">
        <v>3282</v>
      </c>
      <c r="D3355" s="1" t="s">
        <v>3466</v>
      </c>
      <c r="F3355" s="1" t="s">
        <v>4254</v>
      </c>
      <c r="G3355" s="1" t="s">
        <v>4324</v>
      </c>
      <c r="J3355" s="2">
        <v>0</v>
      </c>
      <c r="K3355" s="7">
        <v>15210</v>
      </c>
      <c r="L3355" s="1">
        <v>0</v>
      </c>
      <c r="M3355" s="1" t="s">
        <v>30</v>
      </c>
      <c r="N3355" s="11">
        <v>45649.954793156292</v>
      </c>
      <c r="O3355" s="11">
        <v>383.49739816391559</v>
      </c>
      <c r="P3355" s="11">
        <v>947</v>
      </c>
      <c r="Q3355" s="1">
        <v>125</v>
      </c>
      <c r="R3355" s="3">
        <v>1</v>
      </c>
      <c r="S3355" s="3" t="s">
        <v>22833</v>
      </c>
      <c r="T3355" s="8" t="str">
        <f t="shared" si="52"/>
        <v>INSERT INTO item VALUES('0003246','식재료','전각','우육','','(A)우육(전각,냉동,Steer,채썰기,호주)','1Kg(0.2*0.3*5cm)','','','0','15210','0','수입','45649.9547931563','383.497398163916','947','125',1,'manager1');</v>
      </c>
      <c r="U3355" s="5"/>
    </row>
    <row r="3356" spans="1:21" x14ac:dyDescent="0.35">
      <c r="A3356" s="6" t="s">
        <v>16665</v>
      </c>
      <c r="B3356" s="1" t="s">
        <v>22786</v>
      </c>
      <c r="C3356" s="1" t="s">
        <v>3282</v>
      </c>
      <c r="D3356" s="1" t="s">
        <v>3466</v>
      </c>
      <c r="F3356" s="1" t="s">
        <v>4325</v>
      </c>
      <c r="G3356" s="1" t="s">
        <v>4326</v>
      </c>
      <c r="J3356" s="2">
        <v>0</v>
      </c>
      <c r="K3356" s="7">
        <v>15210</v>
      </c>
      <c r="L3356" s="1">
        <v>0</v>
      </c>
      <c r="M3356" s="1" t="s">
        <v>30</v>
      </c>
      <c r="N3356" s="11">
        <v>31108.552579311556</v>
      </c>
      <c r="O3356" s="11">
        <v>716.27908127621254</v>
      </c>
      <c r="P3356" s="11">
        <v>763</v>
      </c>
      <c r="Q3356" s="1">
        <v>291</v>
      </c>
      <c r="R3356" s="3">
        <v>1</v>
      </c>
      <c r="S3356" s="3" t="s">
        <v>22833</v>
      </c>
      <c r="T3356" s="8" t="str">
        <f t="shared" si="52"/>
        <v>INSERT INTO item VALUES('0003247','식재료','전각','우육','','(A)우육(전각,냉동,Steer,잡채용,채썰기,호주)','1Kg(0.3*0.3*5cm)','','','0','15210','0','수입','31108.5525793116','716.279081276213','763','291',1,'manager1');</v>
      </c>
      <c r="U3356" s="5"/>
    </row>
    <row r="3357" spans="1:21" x14ac:dyDescent="0.35">
      <c r="A3357" s="6" t="s">
        <v>16666</v>
      </c>
      <c r="B3357" s="1" t="s">
        <v>22786</v>
      </c>
      <c r="C3357" s="1" t="s">
        <v>3282</v>
      </c>
      <c r="D3357" s="1" t="s">
        <v>3466</v>
      </c>
      <c r="F3357" s="1" t="s">
        <v>4255</v>
      </c>
      <c r="G3357" s="1" t="s">
        <v>3481</v>
      </c>
      <c r="J3357" s="2">
        <v>0</v>
      </c>
      <c r="K3357" s="7">
        <v>15090</v>
      </c>
      <c r="L3357" s="1">
        <v>0</v>
      </c>
      <c r="M3357" s="1" t="s">
        <v>30</v>
      </c>
      <c r="N3357" s="11">
        <v>64418.099511743196</v>
      </c>
      <c r="O3357" s="11">
        <v>676.08391955363902</v>
      </c>
      <c r="P3357" s="11">
        <v>731</v>
      </c>
      <c r="Q3357" s="1">
        <v>240</v>
      </c>
      <c r="R3357" s="3">
        <v>1</v>
      </c>
      <c r="S3357" s="3" t="s">
        <v>22833</v>
      </c>
      <c r="T3357" s="8" t="str">
        <f t="shared" si="52"/>
        <v>INSERT INTO item VALUES('0003248','식재료','전각','우육','','(A)우육(전각,냉동,Steer,불고기용,호주)','1Kg(7*7*0.3cm)','','','0','15090','0','수입','64418.0995117432','676.083919553639','731','240',1,'manager1');</v>
      </c>
      <c r="U3357" s="5"/>
    </row>
    <row r="3358" spans="1:21" x14ac:dyDescent="0.35">
      <c r="A3358" s="6" t="s">
        <v>16667</v>
      </c>
      <c r="B3358" s="1" t="s">
        <v>22786</v>
      </c>
      <c r="C3358" s="1" t="s">
        <v>3282</v>
      </c>
      <c r="D3358" s="1" t="s">
        <v>3466</v>
      </c>
      <c r="F3358" s="1" t="s">
        <v>4310</v>
      </c>
      <c r="G3358" s="1" t="s">
        <v>2675</v>
      </c>
      <c r="J3358" s="2">
        <v>0</v>
      </c>
      <c r="K3358" s="7">
        <v>15270</v>
      </c>
      <c r="L3358" s="1">
        <v>0</v>
      </c>
      <c r="M3358" s="1" t="s">
        <v>30</v>
      </c>
      <c r="N3358" s="11">
        <v>62933.061469592911</v>
      </c>
      <c r="O3358" s="11">
        <v>897.39563173494707</v>
      </c>
      <c r="P3358" s="11">
        <v>555</v>
      </c>
      <c r="Q3358" s="1">
        <v>379</v>
      </c>
      <c r="R3358" s="3">
        <v>1</v>
      </c>
      <c r="S3358" s="3" t="s">
        <v>22833</v>
      </c>
      <c r="T3358" s="8" t="str">
        <f t="shared" si="52"/>
        <v>INSERT INTO item VALUES('0003249','식재료','전각','우육','','(A)우육(전각,냉동,Steer,깍둑썰기,호주)','1Kg(2*2*2cm)','','','0','15270','0','수입','62933.0614695929','897.395631734947','555','379',1,'manager1');</v>
      </c>
      <c r="U3358" s="5"/>
    </row>
    <row r="3359" spans="1:21" x14ac:dyDescent="0.35">
      <c r="A3359" s="6" t="s">
        <v>16668</v>
      </c>
      <c r="B3359" s="1" t="s">
        <v>22786</v>
      </c>
      <c r="C3359" s="1" t="s">
        <v>3282</v>
      </c>
      <c r="D3359" s="1" t="s">
        <v>3466</v>
      </c>
      <c r="F3359" s="1" t="s">
        <v>4254</v>
      </c>
      <c r="G3359" s="1" t="s">
        <v>3110</v>
      </c>
      <c r="J3359" s="2">
        <v>0</v>
      </c>
      <c r="K3359" s="7">
        <v>15210</v>
      </c>
      <c r="L3359" s="1">
        <v>0</v>
      </c>
      <c r="M3359" s="1" t="s">
        <v>30</v>
      </c>
      <c r="N3359" s="11">
        <v>9775.2360898284951</v>
      </c>
      <c r="O3359" s="11">
        <v>574.31447191779705</v>
      </c>
      <c r="P3359" s="11">
        <v>765</v>
      </c>
      <c r="Q3359" s="1">
        <v>192</v>
      </c>
      <c r="R3359" s="3">
        <v>1</v>
      </c>
      <c r="S3359" s="3" t="s">
        <v>22833</v>
      </c>
      <c r="T3359" s="8" t="str">
        <f t="shared" si="52"/>
        <v>INSERT INTO item VALUES('0003250','식재료','전각','우육','','(A)우육(전각,냉동,Steer,채썰기,호주)','0.5*0.5*5~6','','','0','15210','0','수입','9775.2360898285','574.314471917797','765','192',1,'manager1');</v>
      </c>
      <c r="U3359" s="5"/>
    </row>
    <row r="3360" spans="1:21" x14ac:dyDescent="0.35">
      <c r="A3360" s="6" t="s">
        <v>16669</v>
      </c>
      <c r="B3360" s="1" t="s">
        <v>22786</v>
      </c>
      <c r="C3360" s="1" t="s">
        <v>3282</v>
      </c>
      <c r="D3360" s="1" t="s">
        <v>3466</v>
      </c>
      <c r="F3360" s="1" t="s">
        <v>4327</v>
      </c>
      <c r="G3360" s="1" t="s">
        <v>3481</v>
      </c>
      <c r="J3360" s="2">
        <v>0</v>
      </c>
      <c r="K3360" s="7">
        <v>16640</v>
      </c>
      <c r="L3360" s="1">
        <v>0</v>
      </c>
      <c r="M3360" s="1" t="s">
        <v>30</v>
      </c>
      <c r="N3360" s="11">
        <v>3150.3544864244059</v>
      </c>
      <c r="O3360" s="11">
        <v>390.64388600821121</v>
      </c>
      <c r="P3360" s="11">
        <v>201</v>
      </c>
      <c r="Q3360" s="1">
        <v>1</v>
      </c>
      <c r="R3360" s="3">
        <v>1</v>
      </c>
      <c r="S3360" s="3" t="s">
        <v>22833</v>
      </c>
      <c r="T3360" s="8" t="str">
        <f t="shared" si="52"/>
        <v>INSERT INTO item VALUES('0003251','식재료','전각','우육','','우육(전각,냉동,불고기용,D-2,뉴질랜드)','1Kg(7*7*0.3cm)','','','0','16640','0','수입','3150.35448642441','390.643886008211','201','1',1,'manager1');</v>
      </c>
      <c r="U3360" s="5"/>
    </row>
    <row r="3361" spans="1:21" x14ac:dyDescent="0.35">
      <c r="A3361" s="6" t="s">
        <v>16670</v>
      </c>
      <c r="B3361" s="1" t="s">
        <v>22786</v>
      </c>
      <c r="C3361" s="1" t="s">
        <v>3282</v>
      </c>
      <c r="D3361" s="1" t="s">
        <v>3466</v>
      </c>
      <c r="F3361" s="1" t="s">
        <v>4255</v>
      </c>
      <c r="G3361" s="1" t="s">
        <v>4328</v>
      </c>
      <c r="J3361" s="2">
        <v>0</v>
      </c>
      <c r="K3361" s="7">
        <v>15090</v>
      </c>
      <c r="L3361" s="1">
        <v>0</v>
      </c>
      <c r="M3361" s="1" t="s">
        <v>30</v>
      </c>
      <c r="N3361" s="11">
        <v>52669.304028348539</v>
      </c>
      <c r="O3361" s="11">
        <v>831.25144196224983</v>
      </c>
      <c r="P3361" s="11">
        <v>187</v>
      </c>
      <c r="Q3361" s="1">
        <v>187</v>
      </c>
      <c r="R3361" s="3">
        <v>1</v>
      </c>
      <c r="S3361" s="3" t="s">
        <v>22833</v>
      </c>
      <c r="T3361" s="8" t="str">
        <f t="shared" si="52"/>
        <v>INSERT INTO item VALUES('0003252','식재료','전각','우육','','(A)우육(전각,냉동,Steer,불고기용,호주)','1Kg(4*5*0.2cm)','','','0','15090','0','수입','52669.3040283485','831.25144196225','187','187',1,'manager1');</v>
      </c>
      <c r="U3361" s="5"/>
    </row>
    <row r="3362" spans="1:21" x14ac:dyDescent="0.35">
      <c r="A3362" s="6" t="s">
        <v>16671</v>
      </c>
      <c r="B3362" s="1" t="s">
        <v>22786</v>
      </c>
      <c r="C3362" s="1" t="s">
        <v>3282</v>
      </c>
      <c r="D3362" s="1" t="s">
        <v>3466</v>
      </c>
      <c r="F3362" s="1" t="s">
        <v>4255</v>
      </c>
      <c r="G3362" s="1" t="s">
        <v>4329</v>
      </c>
      <c r="J3362" s="2">
        <v>0</v>
      </c>
      <c r="K3362" s="7">
        <v>15090</v>
      </c>
      <c r="L3362" s="1">
        <v>0</v>
      </c>
      <c r="M3362" s="1" t="s">
        <v>30</v>
      </c>
      <c r="N3362" s="11">
        <v>11813.851711512782</v>
      </c>
      <c r="O3362" s="11">
        <v>387.98008240270718</v>
      </c>
      <c r="P3362" s="11">
        <v>909</v>
      </c>
      <c r="Q3362" s="1">
        <v>148</v>
      </c>
      <c r="R3362" s="3">
        <v>1</v>
      </c>
      <c r="S3362" s="3" t="s">
        <v>22833</v>
      </c>
      <c r="T3362" s="8" t="str">
        <f t="shared" si="52"/>
        <v>INSERT INTO item VALUES('0003253','식재료','전각','우육','','(A)우육(전각,냉동,Steer,불고기용,호주)','1Kg(7*7*0.4cm)','','','0','15090','0','수입','11813.8517115128','387.980082402707','909','148',1,'manager1');</v>
      </c>
      <c r="U3362" s="5"/>
    </row>
    <row r="3363" spans="1:21" x14ac:dyDescent="0.35">
      <c r="A3363" s="6" t="s">
        <v>16672</v>
      </c>
      <c r="B3363" s="1" t="s">
        <v>22786</v>
      </c>
      <c r="C3363" s="1" t="s">
        <v>3282</v>
      </c>
      <c r="D3363" s="1" t="s">
        <v>3466</v>
      </c>
      <c r="F3363" s="1" t="s">
        <v>4330</v>
      </c>
      <c r="G3363" s="1" t="s">
        <v>20</v>
      </c>
      <c r="J3363" s="2">
        <v>0</v>
      </c>
      <c r="K3363" s="7">
        <v>28650</v>
      </c>
      <c r="L3363" s="1">
        <v>0</v>
      </c>
      <c r="M3363" s="1" t="s">
        <v>2</v>
      </c>
      <c r="N3363" s="11">
        <v>74109.44936374668</v>
      </c>
      <c r="O3363" s="11">
        <v>448.46884558325917</v>
      </c>
      <c r="P3363" s="11">
        <v>656</v>
      </c>
      <c r="Q3363" s="1">
        <v>206</v>
      </c>
      <c r="R3363" s="3">
        <v>1</v>
      </c>
      <c r="S3363" s="3" t="s">
        <v>22833</v>
      </c>
      <c r="T3363" s="8" t="str">
        <f t="shared" si="52"/>
        <v>INSERT INTO item VALUES('0003254','식재료','전각','우육','','육우(전각,냉장,통덩어리,3등급,D-2,국산)','1Kg','','','0','28650','0','국산','74109.4493637467','448.468845583259','656','206',1,'manager1');</v>
      </c>
      <c r="U3363" s="5"/>
    </row>
    <row r="3364" spans="1:21" x14ac:dyDescent="0.35">
      <c r="A3364" s="6" t="s">
        <v>16673</v>
      </c>
      <c r="B3364" s="1" t="s">
        <v>22786</v>
      </c>
      <c r="C3364" s="1" t="s">
        <v>3282</v>
      </c>
      <c r="D3364" s="1" t="s">
        <v>3466</v>
      </c>
      <c r="F3364" s="1" t="s">
        <v>4331</v>
      </c>
      <c r="G3364" s="1" t="s">
        <v>2875</v>
      </c>
      <c r="J3364" s="2">
        <v>0</v>
      </c>
      <c r="K3364" s="7">
        <v>29050</v>
      </c>
      <c r="L3364" s="1">
        <v>0</v>
      </c>
      <c r="M3364" s="1" t="s">
        <v>2</v>
      </c>
      <c r="N3364" s="11">
        <v>19622.113531056115</v>
      </c>
      <c r="O3364" s="11">
        <v>133.26319624328775</v>
      </c>
      <c r="P3364" s="11">
        <v>369</v>
      </c>
      <c r="Q3364" s="1">
        <v>344</v>
      </c>
      <c r="R3364" s="3">
        <v>1</v>
      </c>
      <c r="S3364" s="3" t="s">
        <v>22833</v>
      </c>
      <c r="T3364" s="8" t="str">
        <f t="shared" si="52"/>
        <v>INSERT INTO item VALUES('0003255','식재료','전각','우육','','육우(전각,냉장,3등급,국산육우)','1Kg(0.25cm)','','','0','29050','0','국산','19622.1135310561','133.263196243288','369','344',1,'manager1');</v>
      </c>
      <c r="U3364" s="5"/>
    </row>
    <row r="3365" spans="1:21" x14ac:dyDescent="0.35">
      <c r="A3365" s="6" t="s">
        <v>16674</v>
      </c>
      <c r="B3365" s="1" t="s">
        <v>22786</v>
      </c>
      <c r="C3365" s="1" t="s">
        <v>3282</v>
      </c>
      <c r="D3365" s="1" t="s">
        <v>3466</v>
      </c>
      <c r="F3365" s="1" t="s">
        <v>4330</v>
      </c>
      <c r="G3365" s="1" t="s">
        <v>4332</v>
      </c>
      <c r="J3365" s="2">
        <v>0</v>
      </c>
      <c r="K3365" s="7">
        <v>28650</v>
      </c>
      <c r="L3365" s="1">
        <v>0</v>
      </c>
      <c r="M3365" s="1" t="s">
        <v>2</v>
      </c>
      <c r="N3365" s="11">
        <v>9378.0835769760852</v>
      </c>
      <c r="O3365" s="11">
        <v>264.96723154797985</v>
      </c>
      <c r="P3365" s="11">
        <v>743</v>
      </c>
      <c r="Q3365" s="1">
        <v>229</v>
      </c>
      <c r="R3365" s="3">
        <v>1</v>
      </c>
      <c r="S3365" s="3" t="s">
        <v>22833</v>
      </c>
      <c r="T3365" s="8" t="str">
        <f t="shared" si="52"/>
        <v>INSERT INTO item VALUES('0003256','식재료','전각','우육','','육우(전각,냉장,통덩어리,3등급,D-2,국산)','1Kg(500g, 덩어리)','','','0','28650','0','국산','9378.08357697609','264.96723154798','743','229',1,'manager1');</v>
      </c>
      <c r="U3365" s="5"/>
    </row>
    <row r="3366" spans="1:21" x14ac:dyDescent="0.35">
      <c r="A3366" s="6" t="s">
        <v>16675</v>
      </c>
      <c r="B3366" s="1" t="s">
        <v>22786</v>
      </c>
      <c r="C3366" s="1" t="s">
        <v>3282</v>
      </c>
      <c r="D3366" s="1" t="s">
        <v>3466</v>
      </c>
      <c r="F3366" s="1" t="s">
        <v>4333</v>
      </c>
      <c r="G3366" s="1" t="s">
        <v>20</v>
      </c>
      <c r="J3366" s="2">
        <v>0</v>
      </c>
      <c r="K3366" s="7">
        <v>16630</v>
      </c>
      <c r="L3366" s="1">
        <v>0</v>
      </c>
      <c r="M3366" s="1" t="s">
        <v>30</v>
      </c>
      <c r="N3366" s="11">
        <v>4549.1777000748125</v>
      </c>
      <c r="O3366" s="11">
        <v>715.88526760148886</v>
      </c>
      <c r="P3366" s="11">
        <v>569</v>
      </c>
      <c r="Q3366" s="1">
        <v>101</v>
      </c>
      <c r="R3366" s="3">
        <v>1</v>
      </c>
      <c r="S3366" s="3" t="s">
        <v>22833</v>
      </c>
      <c r="T3366" s="8" t="str">
        <f t="shared" si="52"/>
        <v>INSERT INTO item VALUES('0003257','식재료','전각','우육','','우육(전각,냉동,분쇄,뉴질랜드)','1Kg','','','0','16630','0','수입','4549.17770007481','715.885267601489','569','101',1,'manager1');</v>
      </c>
      <c r="U3366" s="5"/>
    </row>
    <row r="3367" spans="1:21" x14ac:dyDescent="0.35">
      <c r="A3367" s="6" t="s">
        <v>16676</v>
      </c>
      <c r="B3367" s="1" t="s">
        <v>22786</v>
      </c>
      <c r="C3367" s="1" t="s">
        <v>3282</v>
      </c>
      <c r="D3367" s="1" t="s">
        <v>3466</v>
      </c>
      <c r="F3367" s="1" t="s">
        <v>4300</v>
      </c>
      <c r="G3367" s="1" t="s">
        <v>4045</v>
      </c>
      <c r="J3367" s="2">
        <v>0</v>
      </c>
      <c r="K3367" s="7">
        <v>25010</v>
      </c>
      <c r="L3367" s="1">
        <v>0</v>
      </c>
      <c r="M3367" s="1" t="s">
        <v>2</v>
      </c>
      <c r="N3367" s="11">
        <v>30973.973507113067</v>
      </c>
      <c r="O3367" s="11">
        <v>155.1123814979729</v>
      </c>
      <c r="P3367" s="11">
        <v>46</v>
      </c>
      <c r="Q3367" s="1">
        <v>53</v>
      </c>
      <c r="R3367" s="3">
        <v>1</v>
      </c>
      <c r="S3367" s="3" t="s">
        <v>22833</v>
      </c>
      <c r="T3367" s="8" t="str">
        <f t="shared" si="52"/>
        <v>INSERT INTO item VALUES('0003258','식재료','전각','우육','','육우(전각,냉동,3등급,불고기용,국산육우)','1Kg(7*7*0.2cm)','','','0','25010','0','국산','30973.9735071131','155.112381497973','46','53',1,'manager1');</v>
      </c>
      <c r="U3367" s="5"/>
    </row>
    <row r="3368" spans="1:21" x14ac:dyDescent="0.35">
      <c r="A3368" s="6" t="s">
        <v>16677</v>
      </c>
      <c r="B3368" s="1" t="s">
        <v>22786</v>
      </c>
      <c r="C3368" s="1" t="s">
        <v>3282</v>
      </c>
      <c r="D3368" s="1" t="s">
        <v>3466</v>
      </c>
      <c r="F3368" s="1" t="s">
        <v>4255</v>
      </c>
      <c r="G3368" s="1" t="s">
        <v>2970</v>
      </c>
      <c r="J3368" s="2">
        <v>0</v>
      </c>
      <c r="K3368" s="7">
        <v>15090</v>
      </c>
      <c r="L3368" s="1">
        <v>0</v>
      </c>
      <c r="M3368" s="1" t="s">
        <v>30</v>
      </c>
      <c r="N3368" s="11">
        <v>9666.2516103365488</v>
      </c>
      <c r="O3368" s="11">
        <v>92.344766690543921</v>
      </c>
      <c r="P3368" s="11">
        <v>847</v>
      </c>
      <c r="Q3368" s="1">
        <v>154</v>
      </c>
      <c r="R3368" s="3">
        <v>1</v>
      </c>
      <c r="S3368" s="3" t="s">
        <v>22833</v>
      </c>
      <c r="T3368" s="8" t="str">
        <f t="shared" si="52"/>
        <v>INSERT INTO item VALUES('0003259','식재료','전각','우육','','(A)우육(전각,냉동,Steer,불고기용,호주)','1Kg(8*10*0.2cm)','','','0','15090','0','수입','9666.25161033655','92.3447666905439','847','154',1,'manager1');</v>
      </c>
      <c r="U3368" s="5"/>
    </row>
    <row r="3369" spans="1:21" x14ac:dyDescent="0.35">
      <c r="A3369" s="6" t="s">
        <v>16678</v>
      </c>
      <c r="B3369" s="1" t="s">
        <v>22786</v>
      </c>
      <c r="C3369" s="1" t="s">
        <v>3282</v>
      </c>
      <c r="D3369" s="1" t="s">
        <v>3466</v>
      </c>
      <c r="F3369" s="1" t="s">
        <v>4334</v>
      </c>
      <c r="G3369" s="1" t="s">
        <v>2510</v>
      </c>
      <c r="J3369" s="2">
        <v>0</v>
      </c>
      <c r="K3369" s="7">
        <v>15090</v>
      </c>
      <c r="L3369" s="1">
        <v>0</v>
      </c>
      <c r="M3369" s="1" t="s">
        <v>30</v>
      </c>
      <c r="N3369" s="11">
        <v>1663.7154190469939</v>
      </c>
      <c r="O3369" s="11">
        <v>562.64037432304872</v>
      </c>
      <c r="P3369" s="11">
        <v>473</v>
      </c>
      <c r="Q3369" s="1">
        <v>258</v>
      </c>
      <c r="R3369" s="3">
        <v>1</v>
      </c>
      <c r="S3369" s="3" t="s">
        <v>22833</v>
      </c>
      <c r="T3369" s="8" t="str">
        <f t="shared" si="52"/>
        <v>INSERT INTO item VALUES('0003260','식재료','전각','우육','','(A)우육(전각,냉동,Steer,샤브샤브용,호주)','1Kg(0.1cm)','','','0','15090','0','수입','1663.71541904699','562.640374323049','473','258',1,'manager1');</v>
      </c>
      <c r="U3369" s="5"/>
    </row>
    <row r="3370" spans="1:21" x14ac:dyDescent="0.35">
      <c r="A3370" s="6" t="s">
        <v>16679</v>
      </c>
      <c r="B3370" s="1" t="s">
        <v>22786</v>
      </c>
      <c r="C3370" s="1" t="s">
        <v>3282</v>
      </c>
      <c r="D3370" s="1" t="s">
        <v>3466</v>
      </c>
      <c r="F3370" s="1" t="s">
        <v>4255</v>
      </c>
      <c r="G3370" s="1" t="s">
        <v>4335</v>
      </c>
      <c r="J3370" s="2">
        <v>0</v>
      </c>
      <c r="K3370" s="7">
        <v>15090</v>
      </c>
      <c r="L3370" s="1">
        <v>0</v>
      </c>
      <c r="M3370" s="1" t="s">
        <v>30</v>
      </c>
      <c r="N3370" s="11">
        <v>6225.917332252975</v>
      </c>
      <c r="O3370" s="11">
        <v>930.08251233967735</v>
      </c>
      <c r="P3370" s="11">
        <v>668</v>
      </c>
      <c r="Q3370" s="1">
        <v>137</v>
      </c>
      <c r="R3370" s="3">
        <v>1</v>
      </c>
      <c r="S3370" s="3" t="s">
        <v>22833</v>
      </c>
      <c r="T3370" s="8" t="str">
        <f t="shared" si="52"/>
        <v>INSERT INTO item VALUES('0003261','식재료','전각','우육','','(A)우육(전각,냉동,Steer,불고기용,호주)','1Kg(0.3*3*6cm)','','','0','15090','0','수입','6225.91733225298','930.082512339677','668','137',1,'manager1');</v>
      </c>
      <c r="U3370" s="5"/>
    </row>
    <row r="3371" spans="1:21" x14ac:dyDescent="0.35">
      <c r="A3371" s="6" t="s">
        <v>16680</v>
      </c>
      <c r="B3371" s="1" t="s">
        <v>22786</v>
      </c>
      <c r="C3371" s="1" t="s">
        <v>3282</v>
      </c>
      <c r="D3371" s="1" t="s">
        <v>3466</v>
      </c>
      <c r="F3371" s="1" t="s">
        <v>4336</v>
      </c>
      <c r="G3371" s="1" t="s">
        <v>3481</v>
      </c>
      <c r="J3371" s="2">
        <v>0</v>
      </c>
      <c r="K3371" s="7">
        <v>16640</v>
      </c>
      <c r="L3371" s="1">
        <v>0</v>
      </c>
      <c r="M3371" s="1" t="s">
        <v>30</v>
      </c>
      <c r="N3371" s="11">
        <v>21640.5493249666</v>
      </c>
      <c r="O3371" s="11">
        <v>64.578360442841159</v>
      </c>
      <c r="P3371" s="11">
        <v>237</v>
      </c>
      <c r="Q3371" s="1">
        <v>910</v>
      </c>
      <c r="R3371" s="3">
        <v>1</v>
      </c>
      <c r="S3371" s="3" t="s">
        <v>22833</v>
      </c>
      <c r="T3371" s="8" t="str">
        <f t="shared" si="52"/>
        <v>INSERT INTO item VALUES('0003262','식재료','전각','우육','','우육(전각,냉동,PS,불고기용,뉴질랜드)','1Kg(7*7*0.3cm)','','','0','16640','0','수입','21640.5493249666','64.5783604428412','237','910',1,'manager1');</v>
      </c>
      <c r="U3371" s="5"/>
    </row>
    <row r="3372" spans="1:21" x14ac:dyDescent="0.35">
      <c r="A3372" s="6" t="s">
        <v>16681</v>
      </c>
      <c r="B3372" s="1" t="s">
        <v>22786</v>
      </c>
      <c r="C3372" s="1" t="s">
        <v>3282</v>
      </c>
      <c r="D3372" s="1" t="s">
        <v>3466</v>
      </c>
      <c r="F3372" s="1" t="s">
        <v>4337</v>
      </c>
      <c r="G3372" s="1" t="s">
        <v>3132</v>
      </c>
      <c r="J3372" s="2">
        <v>0</v>
      </c>
      <c r="K3372" s="7">
        <v>16630</v>
      </c>
      <c r="L3372" s="1">
        <v>0</v>
      </c>
      <c r="M3372" s="1" t="s">
        <v>30</v>
      </c>
      <c r="N3372" s="11">
        <v>9197.1989328547734</v>
      </c>
      <c r="O3372" s="11">
        <v>301.63703746674543</v>
      </c>
      <c r="P3372" s="11">
        <v>729</v>
      </c>
      <c r="Q3372" s="1">
        <v>246</v>
      </c>
      <c r="R3372" s="3">
        <v>1</v>
      </c>
      <c r="S3372" s="3" t="s">
        <v>22833</v>
      </c>
      <c r="T3372" s="8" t="str">
        <f t="shared" si="52"/>
        <v>INSERT INTO item VALUES('0003263','식재료','전각','우육','','우육(전각,냉동,PS,소,채썰기,뉴질랜드)','1Kg(0.5*0.5*6cm)','','','0','16630','0','수입','9197.19893285477','301.637037466745','729','246',1,'manager1');</v>
      </c>
      <c r="U3372" s="5"/>
    </row>
    <row r="3373" spans="1:21" x14ac:dyDescent="0.35">
      <c r="A3373" s="6" t="s">
        <v>16682</v>
      </c>
      <c r="B3373" s="1" t="s">
        <v>22786</v>
      </c>
      <c r="C3373" s="1" t="s">
        <v>3282</v>
      </c>
      <c r="D3373" s="1" t="s">
        <v>3466</v>
      </c>
      <c r="F3373" s="1" t="s">
        <v>4338</v>
      </c>
      <c r="G3373" s="1" t="s">
        <v>2524</v>
      </c>
      <c r="J3373" s="2">
        <v>0</v>
      </c>
      <c r="K3373" s="7">
        <v>16630</v>
      </c>
      <c r="L3373" s="1">
        <v>0</v>
      </c>
      <c r="M3373" s="1" t="s">
        <v>30</v>
      </c>
      <c r="N3373" s="11">
        <v>6637.7001335368877</v>
      </c>
      <c r="O3373" s="11">
        <v>981.70966808402272</v>
      </c>
      <c r="P3373" s="11">
        <v>202</v>
      </c>
      <c r="Q3373" s="1">
        <v>613</v>
      </c>
      <c r="R3373" s="3">
        <v>1</v>
      </c>
      <c r="S3373" s="3" t="s">
        <v>22833</v>
      </c>
      <c r="T3373" s="8" t="str">
        <f t="shared" si="52"/>
        <v>INSERT INTO item VALUES('0003264','식재료','전각','우육','','우육(전각,냉동,PS,중,채썰기,뉴질랜드)','1Kg(1*1*6cm)','','','0','16630','0','수입','6637.70013353689','981.709668084023','202','613',1,'manager1');</v>
      </c>
      <c r="U3373" s="5"/>
    </row>
    <row r="3374" spans="1:21" x14ac:dyDescent="0.35">
      <c r="A3374" s="6" t="s">
        <v>16683</v>
      </c>
      <c r="B3374" s="1" t="s">
        <v>22786</v>
      </c>
      <c r="C3374" s="1" t="s">
        <v>3282</v>
      </c>
      <c r="D3374" s="1" t="s">
        <v>3466</v>
      </c>
      <c r="F3374" s="1" t="s">
        <v>4339</v>
      </c>
      <c r="G3374" s="1" t="s">
        <v>2892</v>
      </c>
      <c r="J3374" s="2">
        <v>0</v>
      </c>
      <c r="K3374" s="7">
        <v>16630</v>
      </c>
      <c r="L3374" s="1">
        <v>0</v>
      </c>
      <c r="M3374" s="1" t="s">
        <v>30</v>
      </c>
      <c r="N3374" s="11">
        <v>72549.143896061447</v>
      </c>
      <c r="O3374" s="11">
        <v>213.78413821317065</v>
      </c>
      <c r="P3374" s="11">
        <v>200</v>
      </c>
      <c r="Q3374" s="1">
        <v>802</v>
      </c>
      <c r="R3374" s="3">
        <v>1</v>
      </c>
      <c r="S3374" s="3" t="s">
        <v>22833</v>
      </c>
      <c r="T3374" s="8" t="str">
        <f t="shared" si="52"/>
        <v>INSERT INTO item VALUES('0003265','식재료','전각','우육','','우육(전각,냉동,PS,소,깍둑썰기,뉴질랜드)','1Kg(1.5*1.5*1.5cm)','','','0','16630','0','수입','72549.1438960614','213.784138213171','200','802',1,'manager1');</v>
      </c>
      <c r="U3374" s="5"/>
    </row>
    <row r="3375" spans="1:21" x14ac:dyDescent="0.35">
      <c r="A3375" s="6" t="s">
        <v>16684</v>
      </c>
      <c r="B3375" s="1" t="s">
        <v>22786</v>
      </c>
      <c r="C3375" s="1" t="s">
        <v>3282</v>
      </c>
      <c r="D3375" s="1" t="s">
        <v>3466</v>
      </c>
      <c r="F3375" s="1" t="s">
        <v>4340</v>
      </c>
      <c r="G3375" s="1" t="s">
        <v>2621</v>
      </c>
      <c r="J3375" s="2">
        <v>0</v>
      </c>
      <c r="K3375" s="7">
        <v>16630</v>
      </c>
      <c r="L3375" s="1">
        <v>0</v>
      </c>
      <c r="M3375" s="1" t="s">
        <v>30</v>
      </c>
      <c r="N3375" s="11">
        <v>9248.9190137127916</v>
      </c>
      <c r="O3375" s="11">
        <v>526.18851823769978</v>
      </c>
      <c r="P3375" s="11">
        <v>834</v>
      </c>
      <c r="Q3375" s="1">
        <v>531</v>
      </c>
      <c r="R3375" s="3">
        <v>1</v>
      </c>
      <c r="S3375" s="3" t="s">
        <v>22833</v>
      </c>
      <c r="T3375" s="8" t="str">
        <f t="shared" si="52"/>
        <v>INSERT INTO item VALUES('0003266','식재료','전각','우육','','우육(전각,냉동,PS,중,깍둑썰기,뉴질랜드)','1Kg(2.5*2.5*2.5cm)','','','0','16630','0','수입','9248.91901371279','526.1885182377','834','531',1,'manager1');</v>
      </c>
      <c r="U3375" s="5"/>
    </row>
    <row r="3376" spans="1:21" x14ac:dyDescent="0.35">
      <c r="A3376" s="6" t="s">
        <v>16685</v>
      </c>
      <c r="B3376" s="1" t="s">
        <v>22786</v>
      </c>
      <c r="C3376" s="1" t="s">
        <v>3282</v>
      </c>
      <c r="D3376" s="1" t="s">
        <v>3466</v>
      </c>
      <c r="F3376" s="1" t="s">
        <v>4341</v>
      </c>
      <c r="G3376" s="1" t="s">
        <v>20</v>
      </c>
      <c r="J3376" s="2">
        <v>0</v>
      </c>
      <c r="K3376" s="7">
        <v>16640</v>
      </c>
      <c r="L3376" s="1">
        <v>0</v>
      </c>
      <c r="M3376" s="1" t="s">
        <v>30</v>
      </c>
      <c r="N3376" s="11">
        <v>2491.7545470889208</v>
      </c>
      <c r="O3376" s="11">
        <v>857.04426815852526</v>
      </c>
      <c r="P3376" s="11">
        <v>757</v>
      </c>
      <c r="Q3376" s="1">
        <v>151</v>
      </c>
      <c r="R3376" s="3">
        <v>1</v>
      </c>
      <c r="S3376" s="3" t="s">
        <v>22833</v>
      </c>
      <c r="T3376" s="8" t="str">
        <f t="shared" si="52"/>
        <v>INSERT INTO item VALUES('0003267','식재료','전각','우육','','우육(전각,냉동,PS,볶음용,분쇄,뉴질랜드)','1Kg','','','0','16640','0','수입','2491.75454708892','857.044268158525','757','151',1,'manager1');</v>
      </c>
      <c r="U3376" s="5"/>
    </row>
    <row r="3377" spans="1:21" x14ac:dyDescent="0.35">
      <c r="A3377" s="6" t="s">
        <v>16686</v>
      </c>
      <c r="B3377" s="1" t="s">
        <v>22786</v>
      </c>
      <c r="C3377" s="1" t="s">
        <v>3282</v>
      </c>
      <c r="D3377" s="1" t="s">
        <v>3466</v>
      </c>
      <c r="F3377" s="1" t="s">
        <v>4342</v>
      </c>
      <c r="G3377" s="1" t="s">
        <v>3481</v>
      </c>
      <c r="J3377" s="2">
        <v>0</v>
      </c>
      <c r="K3377" s="7">
        <v>15090</v>
      </c>
      <c r="L3377" s="1">
        <v>0</v>
      </c>
      <c r="M3377" s="1" t="s">
        <v>30</v>
      </c>
      <c r="N3377" s="11">
        <v>24389.339863687463</v>
      </c>
      <c r="O3377" s="11">
        <v>822.9577648942651</v>
      </c>
      <c r="P3377" s="11">
        <v>310</v>
      </c>
      <c r="Q3377" s="1">
        <v>191</v>
      </c>
      <c r="R3377" s="3">
        <v>1</v>
      </c>
      <c r="S3377" s="3" t="s">
        <v>22833</v>
      </c>
      <c r="T3377" s="8" t="str">
        <f t="shared" si="52"/>
        <v>INSERT INTO item VALUES('0003268','식재료','전각','우육','','(A)우육(지방정선)(전각,냉동,Steer,불고기용,호주)','1Kg(7*7*0.3cm)','','','0','15090','0','수입','24389.3398636875','822.957764894265','310','191',1,'manager1');</v>
      </c>
      <c r="U3377" s="5"/>
    </row>
    <row r="3378" spans="1:21" x14ac:dyDescent="0.35">
      <c r="A3378" s="6" t="s">
        <v>16687</v>
      </c>
      <c r="B3378" s="1" t="s">
        <v>22786</v>
      </c>
      <c r="C3378" s="1" t="s">
        <v>3282</v>
      </c>
      <c r="D3378" s="1" t="s">
        <v>3466</v>
      </c>
      <c r="F3378" s="1" t="s">
        <v>4343</v>
      </c>
      <c r="G3378" s="1" t="s">
        <v>4344</v>
      </c>
      <c r="J3378" s="2">
        <v>0</v>
      </c>
      <c r="K3378" s="7">
        <v>15090</v>
      </c>
      <c r="L3378" s="1">
        <v>0</v>
      </c>
      <c r="M3378" s="1" t="s">
        <v>30</v>
      </c>
      <c r="N3378" s="11">
        <v>7089.0036277283598</v>
      </c>
      <c r="O3378" s="11">
        <v>558.24031384549414</v>
      </c>
      <c r="P3378" s="11">
        <v>672</v>
      </c>
      <c r="Q3378" s="1">
        <v>740</v>
      </c>
      <c r="R3378" s="3">
        <v>1</v>
      </c>
      <c r="S3378" s="3" t="s">
        <v>22833</v>
      </c>
      <c r="T3378" s="8" t="str">
        <f t="shared" si="52"/>
        <v>INSERT INTO item VALUES('0003269','식재료','전각','우육','','(A)우육(전각,냉동,Steer,분쇄,호주)','1Kg(14mm외식용)','','','0','15090','0','수입','7089.00362772836','558.240313845494','672','740',1,'manager1');</v>
      </c>
      <c r="U3378" s="5"/>
    </row>
    <row r="3379" spans="1:21" x14ac:dyDescent="0.35">
      <c r="A3379" s="6" t="s">
        <v>16688</v>
      </c>
      <c r="B3379" s="1" t="s">
        <v>22786</v>
      </c>
      <c r="C3379" s="1" t="s">
        <v>3282</v>
      </c>
      <c r="D3379" s="1" t="s">
        <v>3466</v>
      </c>
      <c r="F3379" s="1" t="s">
        <v>4345</v>
      </c>
      <c r="G3379" s="1" t="s">
        <v>4346</v>
      </c>
      <c r="J3379" s="2">
        <v>0</v>
      </c>
      <c r="K3379" s="7">
        <v>15090</v>
      </c>
      <c r="L3379" s="1">
        <v>0</v>
      </c>
      <c r="M3379" s="1" t="s">
        <v>30</v>
      </c>
      <c r="N3379" s="11">
        <v>3332.3930776649786</v>
      </c>
      <c r="O3379" s="11">
        <v>901.5986462979422</v>
      </c>
      <c r="P3379" s="11">
        <v>5</v>
      </c>
      <c r="Q3379" s="1">
        <v>266</v>
      </c>
      <c r="R3379" s="3">
        <v>1</v>
      </c>
      <c r="S3379" s="3" t="s">
        <v>22833</v>
      </c>
      <c r="T3379" s="8" t="str">
        <f t="shared" si="52"/>
        <v>INSERT INTO item VALUES('0003270','식재료','전각','우육','','(A)우육(지방정선)(전각,냉동,Steer,슬라이스,호주)','1Kg(0.5cm/슬라이스)','','','0','15090','0','수입','3332.39307766498','901.598646297942','5','266',1,'manager1');</v>
      </c>
      <c r="U3379" s="5"/>
    </row>
    <row r="3380" spans="1:21" x14ac:dyDescent="0.35">
      <c r="A3380" s="6" t="s">
        <v>16689</v>
      </c>
      <c r="B3380" s="1" t="s">
        <v>22786</v>
      </c>
      <c r="C3380" s="1" t="s">
        <v>3282</v>
      </c>
      <c r="D3380" s="1" t="s">
        <v>3466</v>
      </c>
      <c r="F3380" s="1" t="s">
        <v>4347</v>
      </c>
      <c r="G3380" s="1" t="s">
        <v>4348</v>
      </c>
      <c r="J3380" s="2">
        <v>0</v>
      </c>
      <c r="K3380" s="7">
        <v>15090</v>
      </c>
      <c r="L3380" s="1">
        <v>0</v>
      </c>
      <c r="M3380" s="1" t="s">
        <v>30</v>
      </c>
      <c r="N3380" s="11">
        <v>32308.86466943199</v>
      </c>
      <c r="O3380" s="11">
        <v>272.90016286688035</v>
      </c>
      <c r="P3380" s="11">
        <v>987</v>
      </c>
      <c r="Q3380" s="1">
        <v>108</v>
      </c>
      <c r="R3380" s="3">
        <v>1</v>
      </c>
      <c r="S3380" s="3" t="s">
        <v>22833</v>
      </c>
      <c r="T3380" s="8" t="str">
        <f t="shared" si="52"/>
        <v>INSERT INTO item VALUES('0003271','식재료','전각','우육','','(A)우육(지방정선)(전각,냉동,Steer,분쇄,호주)','1Kg(두번분쇄)','','','0','15090','0','수입','32308.864669432','272.90016286688','987','108',1,'manager1');</v>
      </c>
      <c r="U3380" s="5"/>
    </row>
    <row r="3381" spans="1:21" x14ac:dyDescent="0.35">
      <c r="A3381" s="6" t="s">
        <v>16690</v>
      </c>
      <c r="B3381" s="1" t="s">
        <v>22786</v>
      </c>
      <c r="C3381" s="1" t="s">
        <v>3282</v>
      </c>
      <c r="D3381" s="1" t="s">
        <v>3466</v>
      </c>
      <c r="F3381" s="1" t="s">
        <v>4349</v>
      </c>
      <c r="G3381" s="1" t="s">
        <v>4350</v>
      </c>
      <c r="J3381" s="2">
        <v>0</v>
      </c>
      <c r="K3381" s="7">
        <v>15270</v>
      </c>
      <c r="L3381" s="1">
        <v>0</v>
      </c>
      <c r="M3381" s="1" t="s">
        <v>30</v>
      </c>
      <c r="N3381" s="11">
        <v>62231.973227229719</v>
      </c>
      <c r="O3381" s="11">
        <v>966.01556543124252</v>
      </c>
      <c r="P3381" s="11">
        <v>620</v>
      </c>
      <c r="Q3381" s="1">
        <v>213</v>
      </c>
      <c r="R3381" s="3">
        <v>1</v>
      </c>
      <c r="S3381" s="3" t="s">
        <v>22833</v>
      </c>
      <c r="T3381" s="8" t="str">
        <f t="shared" si="52"/>
        <v>INSERT INTO item VALUES('0003272','식재료','전각','우육','','(A)우육(전각,냉동,Steer,폭찹용,호주)','1Kg(3*3*1cm)','','','0','15270','0','수입','62231.9732272297','966.015565431243','620','213',1,'manager1');</v>
      </c>
      <c r="U3381" s="5"/>
    </row>
    <row r="3382" spans="1:21" x14ac:dyDescent="0.35">
      <c r="A3382" s="6" t="s">
        <v>16691</v>
      </c>
      <c r="B3382" s="1" t="s">
        <v>22786</v>
      </c>
      <c r="C3382" s="1" t="s">
        <v>3282</v>
      </c>
      <c r="D3382" s="1" t="s">
        <v>3466</v>
      </c>
      <c r="F3382" s="1" t="s">
        <v>4254</v>
      </c>
      <c r="G3382" s="1" t="s">
        <v>4351</v>
      </c>
      <c r="J3382" s="2">
        <v>0</v>
      </c>
      <c r="K3382" s="7">
        <v>15210</v>
      </c>
      <c r="L3382" s="1">
        <v>0</v>
      </c>
      <c r="M3382" s="1" t="s">
        <v>30</v>
      </c>
      <c r="N3382" s="11">
        <v>86121.065077795982</v>
      </c>
      <c r="O3382" s="11">
        <v>598.66654421824637</v>
      </c>
      <c r="P3382" s="11">
        <v>788</v>
      </c>
      <c r="Q3382" s="1">
        <v>404</v>
      </c>
      <c r="R3382" s="3">
        <v>1</v>
      </c>
      <c r="S3382" s="3" t="s">
        <v>22833</v>
      </c>
      <c r="T3382" s="8" t="str">
        <f t="shared" si="52"/>
        <v>INSERT INTO item VALUES('0003273','식재료','전각','우육','','(A)우육(전각,냉동,Steer,채썰기,호주)','1Kg(0.7*0.7*7cm)','','','0','15210','0','수입','86121.065077796','598.666544218246','788','404',1,'manager1');</v>
      </c>
      <c r="U3382" s="5"/>
    </row>
    <row r="3383" spans="1:21" x14ac:dyDescent="0.35">
      <c r="A3383" s="6" t="s">
        <v>16692</v>
      </c>
      <c r="B3383" s="1" t="s">
        <v>22786</v>
      </c>
      <c r="C3383" s="1" t="s">
        <v>3282</v>
      </c>
      <c r="D3383" s="1" t="s">
        <v>3466</v>
      </c>
      <c r="F3383" s="1" t="s">
        <v>4255</v>
      </c>
      <c r="G3383" s="1" t="s">
        <v>3775</v>
      </c>
      <c r="J3383" s="2">
        <v>0</v>
      </c>
      <c r="K3383" s="7">
        <v>15090</v>
      </c>
      <c r="L3383" s="1">
        <v>0</v>
      </c>
      <c r="M3383" s="1" t="s">
        <v>30</v>
      </c>
      <c r="N3383" s="11">
        <v>27663.214187214835</v>
      </c>
      <c r="O3383" s="11">
        <v>246.11248441788257</v>
      </c>
      <c r="P3383" s="11">
        <v>478</v>
      </c>
      <c r="Q3383" s="1">
        <v>219</v>
      </c>
      <c r="R3383" s="3">
        <v>1</v>
      </c>
      <c r="S3383" s="3" t="s">
        <v>22833</v>
      </c>
      <c r="T3383" s="8" t="str">
        <f t="shared" si="52"/>
        <v>INSERT INTO item VALUES('0003274','식재료','전각','우육','','(A)우육(전각,냉동,Steer,불고기용,호주)','1Kg(6*6*0.3cm)','','','0','15090','0','수입','27663.2141872148','246.112484417883','478','219',1,'manager1');</v>
      </c>
      <c r="U3383" s="5"/>
    </row>
    <row r="3384" spans="1:21" x14ac:dyDescent="0.35">
      <c r="A3384" s="6" t="s">
        <v>16693</v>
      </c>
      <c r="B3384" s="1" t="s">
        <v>22786</v>
      </c>
      <c r="C3384" s="1" t="s">
        <v>3282</v>
      </c>
      <c r="D3384" s="1" t="s">
        <v>3466</v>
      </c>
      <c r="F3384" s="1" t="s">
        <v>4352</v>
      </c>
      <c r="G3384" s="1" t="s">
        <v>4353</v>
      </c>
      <c r="J3384" s="2">
        <v>0</v>
      </c>
      <c r="K3384" s="7">
        <v>15210</v>
      </c>
      <c r="L3384" s="1">
        <v>0</v>
      </c>
      <c r="M3384" s="1" t="s">
        <v>30</v>
      </c>
      <c r="N3384" s="11">
        <v>2807.6807627599178</v>
      </c>
      <c r="O3384" s="11">
        <v>760.1102596528151</v>
      </c>
      <c r="P3384" s="11">
        <v>961</v>
      </c>
      <c r="Q3384" s="1">
        <v>429</v>
      </c>
      <c r="R3384" s="3">
        <v>1</v>
      </c>
      <c r="S3384" s="3" t="s">
        <v>22833</v>
      </c>
      <c r="T3384" s="8" t="str">
        <f t="shared" si="52"/>
        <v>INSERT INTO item VALUES('0003275','식재료','전각','우육','','(A)우육(전각,냉동,소,채썰기,호주)','1Kg(0.9*0.9*6cm)','','','0','15210','0','수입','2807.68076275992','760.110259652815','961','429',1,'manager1');</v>
      </c>
      <c r="U3384" s="5"/>
    </row>
    <row r="3385" spans="1:21" x14ac:dyDescent="0.35">
      <c r="A3385" s="6" t="s">
        <v>16694</v>
      </c>
      <c r="B3385" s="1" t="s">
        <v>22786</v>
      </c>
      <c r="C3385" s="1" t="s">
        <v>3282</v>
      </c>
      <c r="D3385" s="1" t="s">
        <v>3466</v>
      </c>
      <c r="F3385" s="1" t="s">
        <v>4354</v>
      </c>
      <c r="G3385" s="1" t="s">
        <v>4355</v>
      </c>
      <c r="J3385" s="2">
        <v>0</v>
      </c>
      <c r="K3385" s="7">
        <v>22820</v>
      </c>
      <c r="L3385" s="1">
        <v>0</v>
      </c>
      <c r="M3385" s="1" t="s">
        <v>30</v>
      </c>
      <c r="N3385" s="11">
        <v>60037.933159622633</v>
      </c>
      <c r="O3385" s="11">
        <v>413.89701235832842</v>
      </c>
      <c r="P3385" s="11">
        <v>618</v>
      </c>
      <c r="Q3385" s="1">
        <v>17</v>
      </c>
      <c r="R3385" s="3">
        <v>1</v>
      </c>
      <c r="S3385" s="3" t="s">
        <v>22833</v>
      </c>
      <c r="T3385" s="8" t="str">
        <f t="shared" si="52"/>
        <v>INSERT INTO item VALUES('0003276','식재료','전각','우육','','(할랄)우육(전각,냉동,호주)','원물박스단위 출고, 실중량변경','','','0','22820','0','수입','60037.9331596226','413.897012358328','618','17',1,'manager1');</v>
      </c>
      <c r="U3385" s="5"/>
    </row>
    <row r="3386" spans="1:21" x14ac:dyDescent="0.35">
      <c r="A3386" s="6" t="s">
        <v>16695</v>
      </c>
      <c r="B3386" s="1" t="s">
        <v>22786</v>
      </c>
      <c r="C3386" s="1" t="s">
        <v>3282</v>
      </c>
      <c r="D3386" s="1" t="s">
        <v>3466</v>
      </c>
      <c r="F3386" s="1" t="s">
        <v>4255</v>
      </c>
      <c r="G3386" s="1" t="s">
        <v>4045</v>
      </c>
      <c r="J3386" s="2">
        <v>0</v>
      </c>
      <c r="K3386" s="7">
        <v>15090</v>
      </c>
      <c r="L3386" s="1">
        <v>0</v>
      </c>
      <c r="M3386" s="1" t="s">
        <v>30</v>
      </c>
      <c r="N3386" s="11">
        <v>6224.3994801593681</v>
      </c>
      <c r="O3386" s="11">
        <v>32.683450861081596</v>
      </c>
      <c r="P3386" s="11">
        <v>997</v>
      </c>
      <c r="Q3386" s="1">
        <v>14</v>
      </c>
      <c r="R3386" s="3">
        <v>1</v>
      </c>
      <c r="S3386" s="3" t="s">
        <v>22833</v>
      </c>
      <c r="T3386" s="8" t="str">
        <f t="shared" si="52"/>
        <v>INSERT INTO item VALUES('0003277','식재료','전각','우육','','(A)우육(전각,냉동,Steer,불고기용,호주)','1Kg(7*7*0.2cm)','','','0','15090','0','수입','6224.39948015937','32.6834508610816','997','14',1,'manager1');</v>
      </c>
      <c r="U3386" s="5"/>
    </row>
    <row r="3387" spans="1:21" x14ac:dyDescent="0.35">
      <c r="A3387" s="6" t="s">
        <v>16696</v>
      </c>
      <c r="B3387" s="1" t="s">
        <v>22786</v>
      </c>
      <c r="C3387" s="1" t="s">
        <v>3282</v>
      </c>
      <c r="D3387" s="1" t="s">
        <v>3466</v>
      </c>
      <c r="F3387" s="1" t="s">
        <v>4310</v>
      </c>
      <c r="G3387" s="1" t="s">
        <v>4356</v>
      </c>
      <c r="J3387" s="2">
        <v>0</v>
      </c>
      <c r="K3387" s="7">
        <v>15270</v>
      </c>
      <c r="L3387" s="1">
        <v>0</v>
      </c>
      <c r="M3387" s="1" t="s">
        <v>30</v>
      </c>
      <c r="N3387" s="11">
        <v>37813.183906820552</v>
      </c>
      <c r="O3387" s="11">
        <v>598.8722550647534</v>
      </c>
      <c r="P3387" s="11">
        <v>75</v>
      </c>
      <c r="Q3387" s="1">
        <v>215</v>
      </c>
      <c r="R3387" s="3">
        <v>1</v>
      </c>
      <c r="S3387" s="3" t="s">
        <v>22833</v>
      </c>
      <c r="T3387" s="8" t="str">
        <f t="shared" si="52"/>
        <v>INSERT INTO item VALUES('0003278','식재료','전각','우육','','(A)우육(전각,냉동,Steer,깍둑썰기,호주)','1Kg(6*6*6cm)','','','0','15270','0','수입','37813.1839068206','598.872255064753','75','215',1,'manager1');</v>
      </c>
      <c r="U3387" s="5"/>
    </row>
    <row r="3388" spans="1:21" x14ac:dyDescent="0.35">
      <c r="A3388" s="6" t="s">
        <v>16697</v>
      </c>
      <c r="B3388" s="1" t="s">
        <v>22786</v>
      </c>
      <c r="C3388" s="1" t="s">
        <v>3282</v>
      </c>
      <c r="D3388" s="1" t="s">
        <v>3466</v>
      </c>
      <c r="F3388" s="1" t="s">
        <v>4255</v>
      </c>
      <c r="G3388" s="1" t="s">
        <v>3145</v>
      </c>
      <c r="J3388" s="2">
        <v>0</v>
      </c>
      <c r="K3388" s="7">
        <v>15090</v>
      </c>
      <c r="L3388" s="1">
        <v>0</v>
      </c>
      <c r="M3388" s="1" t="s">
        <v>30</v>
      </c>
      <c r="N3388" s="11">
        <v>25846.069086317162</v>
      </c>
      <c r="O3388" s="11">
        <v>100.85267495205119</v>
      </c>
      <c r="P3388" s="11">
        <v>593</v>
      </c>
      <c r="Q3388" s="1">
        <v>407</v>
      </c>
      <c r="R3388" s="3">
        <v>1</v>
      </c>
      <c r="S3388" s="3" t="s">
        <v>22833</v>
      </c>
      <c r="T3388" s="8" t="str">
        <f t="shared" si="52"/>
        <v>INSERT INTO item VALUES('0003279','식재료','전각','우육','','(A)우육(전각,냉동,Steer,불고기용,호주)','1Kg(3*3*0.5cm)','','','0','15090','0','수입','25846.0690863172','100.852674952051','593','407',1,'manager1');</v>
      </c>
      <c r="U3388" s="5"/>
    </row>
    <row r="3389" spans="1:21" x14ac:dyDescent="0.35">
      <c r="A3389" s="6" t="s">
        <v>16698</v>
      </c>
      <c r="B3389" s="1" t="s">
        <v>22786</v>
      </c>
      <c r="C3389" s="1" t="s">
        <v>3282</v>
      </c>
      <c r="D3389" s="1" t="s">
        <v>3466</v>
      </c>
      <c r="F3389" s="1" t="s">
        <v>4255</v>
      </c>
      <c r="G3389" s="1" t="s">
        <v>4357</v>
      </c>
      <c r="J3389" s="2">
        <v>0</v>
      </c>
      <c r="K3389" s="7">
        <v>15090</v>
      </c>
      <c r="L3389" s="1">
        <v>0</v>
      </c>
      <c r="M3389" s="1" t="s">
        <v>30</v>
      </c>
      <c r="N3389" s="11">
        <v>11733.734778906108</v>
      </c>
      <c r="O3389" s="11">
        <v>90.762871463149878</v>
      </c>
      <c r="P3389" s="11">
        <v>656</v>
      </c>
      <c r="Q3389" s="1">
        <v>339</v>
      </c>
      <c r="R3389" s="3">
        <v>1</v>
      </c>
      <c r="S3389" s="3" t="s">
        <v>22833</v>
      </c>
      <c r="T3389" s="8" t="str">
        <f t="shared" si="52"/>
        <v>INSERT INTO item VALUES('0003280','식재료','전각','우육','','(A)우육(전각,냉동,Steer,불고기용,호주)','1Kg(7*7*0.6cm)','','','0','15090','0','수입','11733.7347789061','90.7628714631499','656','339',1,'manager1');</v>
      </c>
      <c r="U3389" s="5"/>
    </row>
    <row r="3390" spans="1:21" x14ac:dyDescent="0.35">
      <c r="A3390" s="6" t="s">
        <v>16699</v>
      </c>
      <c r="B3390" s="1" t="s">
        <v>22786</v>
      </c>
      <c r="C3390" s="1" t="s">
        <v>3282</v>
      </c>
      <c r="D3390" s="1" t="s">
        <v>3466</v>
      </c>
      <c r="F3390" s="1" t="s">
        <v>4254</v>
      </c>
      <c r="G3390" s="1" t="s">
        <v>4358</v>
      </c>
      <c r="J3390" s="2">
        <v>0</v>
      </c>
      <c r="K3390" s="7">
        <v>15210</v>
      </c>
      <c r="L3390" s="1">
        <v>0</v>
      </c>
      <c r="M3390" s="1" t="s">
        <v>30</v>
      </c>
      <c r="N3390" s="11">
        <v>67487.882656240356</v>
      </c>
      <c r="O3390" s="11">
        <v>997.24990199506294</v>
      </c>
      <c r="P3390" s="11">
        <v>123</v>
      </c>
      <c r="Q3390" s="1">
        <v>435</v>
      </c>
      <c r="R3390" s="3">
        <v>1</v>
      </c>
      <c r="S3390" s="3" t="s">
        <v>22833</v>
      </c>
      <c r="T3390" s="8" t="str">
        <f t="shared" si="52"/>
        <v>INSERT INTO item VALUES('0003281','식재료','전각','우육','','(A)우육(전각,냉동,Steer,채썰기,호주)','1Kg(1*1*2~3cm)','','','0','15210','0','수입','67487.8826562404','997.249901995063','123','435',1,'manager1');</v>
      </c>
      <c r="U3390" s="5"/>
    </row>
    <row r="3391" spans="1:21" x14ac:dyDescent="0.35">
      <c r="A3391" s="6" t="s">
        <v>16700</v>
      </c>
      <c r="B3391" s="1" t="s">
        <v>22786</v>
      </c>
      <c r="C3391" s="1" t="s">
        <v>3282</v>
      </c>
      <c r="D3391" s="1" t="s">
        <v>3466</v>
      </c>
      <c r="F3391" s="1" t="s">
        <v>4254</v>
      </c>
      <c r="G3391" s="1" t="s">
        <v>4359</v>
      </c>
      <c r="J3391" s="2">
        <v>0</v>
      </c>
      <c r="K3391" s="7">
        <v>15210</v>
      </c>
      <c r="L3391" s="1">
        <v>0</v>
      </c>
      <c r="M3391" s="1" t="s">
        <v>30</v>
      </c>
      <c r="N3391" s="11">
        <v>20475.660797932309</v>
      </c>
      <c r="O3391" s="11">
        <v>569.9631572225062</v>
      </c>
      <c r="P3391" s="11">
        <v>567</v>
      </c>
      <c r="Q3391" s="1">
        <v>13</v>
      </c>
      <c r="R3391" s="3">
        <v>1</v>
      </c>
      <c r="S3391" s="3" t="s">
        <v>22833</v>
      </c>
      <c r="T3391" s="8" t="str">
        <f t="shared" si="52"/>
        <v>INSERT INTO item VALUES('0003282','식재료','전각','우육','','(A)우육(전각,냉동,Steer,채썰기,호주)','1Kg(0.3*0.3*10cm)','','','0','15210','0','수입','20475.6607979323','569.963157222506','567','13',1,'manager1');</v>
      </c>
      <c r="U3391" s="5"/>
    </row>
    <row r="3392" spans="1:21" x14ac:dyDescent="0.35">
      <c r="A3392" s="6" t="s">
        <v>16701</v>
      </c>
      <c r="B3392" s="1" t="s">
        <v>22786</v>
      </c>
      <c r="C3392" s="1" t="s">
        <v>3282</v>
      </c>
      <c r="D3392" s="1" t="s">
        <v>3466</v>
      </c>
      <c r="F3392" s="1" t="s">
        <v>4360</v>
      </c>
      <c r="G3392" s="1" t="s">
        <v>246</v>
      </c>
      <c r="J3392" s="2">
        <v>0</v>
      </c>
      <c r="K3392" s="7">
        <v>23930</v>
      </c>
      <c r="L3392" s="1">
        <v>0</v>
      </c>
      <c r="M3392" s="1" t="s">
        <v>30</v>
      </c>
      <c r="N3392" s="11">
        <v>10190.954709850483</v>
      </c>
      <c r="O3392" s="11">
        <v>259.22906136551813</v>
      </c>
      <c r="P3392" s="11">
        <v>798</v>
      </c>
      <c r="Q3392" s="1">
        <v>773</v>
      </c>
      <c r="R3392" s="3">
        <v>1</v>
      </c>
      <c r="S3392" s="3" t="s">
        <v>22833</v>
      </c>
      <c r="T3392" s="8" t="str">
        <f t="shared" si="52"/>
        <v>INSERT INTO item VALUES('0003283','식재료','전각','우육','','우육(부채살,냉동,Steer,통덩어리,호주)','kg','','','0','23930','0','수입','10190.9547098505','259.229061365518','798','773',1,'manager1');</v>
      </c>
      <c r="U3392" s="5"/>
    </row>
    <row r="3393" spans="1:21" x14ac:dyDescent="0.35">
      <c r="A3393" s="6" t="s">
        <v>16702</v>
      </c>
      <c r="B3393" s="1" t="s">
        <v>22786</v>
      </c>
      <c r="C3393" s="1" t="s">
        <v>3282</v>
      </c>
      <c r="D3393" s="1" t="s">
        <v>3466</v>
      </c>
      <c r="F3393" s="1" t="s">
        <v>4361</v>
      </c>
      <c r="G3393" s="1" t="s">
        <v>4362</v>
      </c>
      <c r="J3393" s="2">
        <v>0</v>
      </c>
      <c r="K3393" s="7">
        <v>15090</v>
      </c>
      <c r="L3393" s="1">
        <v>0</v>
      </c>
      <c r="M3393" s="1" t="s">
        <v>30</v>
      </c>
      <c r="N3393" s="11">
        <v>7264.8516302185526</v>
      </c>
      <c r="O3393" s="11">
        <v>140.77203737201194</v>
      </c>
      <c r="P3393" s="11">
        <v>708</v>
      </c>
      <c r="Q3393" s="1">
        <v>67</v>
      </c>
      <c r="R3393" s="3">
        <v>1</v>
      </c>
      <c r="S3393" s="3" t="s">
        <v>22833</v>
      </c>
      <c r="T3393" s="8" t="str">
        <f t="shared" si="52"/>
        <v>INSERT INTO item VALUES('0003284','식재료','전각','우육','','(A)우육(국거리용)(전각,냉동,Steer,호주)','1Kg(0.2*2.5*2.5cm)','','','0','15090','0','수입','7264.85163021855','140.772037372012','708','67',1,'manager1');</v>
      </c>
      <c r="U3393" s="5"/>
    </row>
    <row r="3394" spans="1:21" x14ac:dyDescent="0.35">
      <c r="A3394" s="6" t="s">
        <v>16703</v>
      </c>
      <c r="B3394" s="1" t="s">
        <v>22786</v>
      </c>
      <c r="C3394" s="1" t="s">
        <v>3282</v>
      </c>
      <c r="D3394" s="1" t="s">
        <v>3466</v>
      </c>
      <c r="F3394" s="1" t="s">
        <v>4316</v>
      </c>
      <c r="G3394" s="1" t="s">
        <v>4317</v>
      </c>
      <c r="J3394" s="2">
        <v>0</v>
      </c>
      <c r="K3394" s="7">
        <v>15090</v>
      </c>
      <c r="L3394" s="1">
        <v>0</v>
      </c>
      <c r="M3394" s="1" t="s">
        <v>30</v>
      </c>
      <c r="N3394" s="11">
        <v>7481.4702915155494</v>
      </c>
      <c r="O3394" s="11">
        <v>332.14004369137172</v>
      </c>
      <c r="P3394" s="11">
        <v>66</v>
      </c>
      <c r="Q3394" s="1">
        <v>487</v>
      </c>
      <c r="R3394" s="3">
        <v>1</v>
      </c>
      <c r="S3394" s="3" t="s">
        <v>22833</v>
      </c>
      <c r="T3394" s="8" t="str">
        <f t="shared" ref="T3394:T3457" si="53">"INSERT INTO item VALUES('"&amp;A3394&amp;"','"&amp;B3394&amp;"','"&amp;D3394&amp;"','"&amp;C3394&amp;"','"&amp;E3394&amp;"','"&amp;F3394&amp;"','"&amp;G3394&amp;"','"&amp;H3394&amp;"','"&amp;I3394&amp;"','"&amp;J3394&amp;"','"&amp;K3394&amp;"','"&amp;L3394&amp;"','"&amp;M3394&amp;"','"&amp;N3394&amp;"','"&amp;O3394&amp;"','"&amp;P3394&amp;"','"&amp;Q3394&amp;"',"&amp;R3394&amp;",'"&amp;S3394&amp;"');"</f>
        <v>INSERT INTO item VALUES('0003285','식재료','전각','우육','','(A)우육(전각,냉동,Steer,통덩어리,호주)','1Kg(10*10*10cm)','','','0','15090','0','수입','7481.47029151555','332.140043691372','66','487',1,'manager1');</v>
      </c>
      <c r="U3394" s="5"/>
    </row>
    <row r="3395" spans="1:21" x14ac:dyDescent="0.35">
      <c r="A3395" s="6" t="s">
        <v>16704</v>
      </c>
      <c r="B3395" s="1" t="s">
        <v>22786</v>
      </c>
      <c r="C3395" s="1" t="s">
        <v>3282</v>
      </c>
      <c r="D3395" s="1" t="s">
        <v>3466</v>
      </c>
      <c r="F3395" s="1" t="s">
        <v>4251</v>
      </c>
      <c r="G3395" s="1" t="s">
        <v>2933</v>
      </c>
      <c r="J3395" s="2">
        <v>0</v>
      </c>
      <c r="K3395" s="7">
        <v>15090</v>
      </c>
      <c r="L3395" s="1">
        <v>0</v>
      </c>
      <c r="M3395" s="1" t="s">
        <v>30</v>
      </c>
      <c r="N3395" s="11">
        <v>10586.471852863151</v>
      </c>
      <c r="O3395" s="11">
        <v>278.24233703579728</v>
      </c>
      <c r="P3395" s="11">
        <v>750</v>
      </c>
      <c r="Q3395" s="1">
        <v>115</v>
      </c>
      <c r="R3395" s="3">
        <v>1</v>
      </c>
      <c r="S3395" s="3" t="s">
        <v>22833</v>
      </c>
      <c r="T3395" s="8" t="str">
        <f t="shared" si="53"/>
        <v>INSERT INTO item VALUES('0003286','식재료','전각','우육','','(A)우육(전각,냉동,Steer,국용,호주)','1Kg(2*2*0.3cm)','','','0','15090','0','수입','10586.4718528632','278.242337035797','750','115',1,'manager1');</v>
      </c>
      <c r="U3395" s="5"/>
    </row>
    <row r="3396" spans="1:21" x14ac:dyDescent="0.35">
      <c r="A3396" s="6" t="s">
        <v>16705</v>
      </c>
      <c r="B3396" s="1" t="s">
        <v>22786</v>
      </c>
      <c r="C3396" s="1" t="s">
        <v>3282</v>
      </c>
      <c r="D3396" s="1" t="s">
        <v>3466</v>
      </c>
      <c r="F3396" s="1" t="s">
        <v>4251</v>
      </c>
      <c r="G3396" s="1" t="s">
        <v>4363</v>
      </c>
      <c r="J3396" s="2">
        <v>0</v>
      </c>
      <c r="K3396" s="7">
        <v>15090</v>
      </c>
      <c r="L3396" s="1">
        <v>0</v>
      </c>
      <c r="M3396" s="1" t="s">
        <v>30</v>
      </c>
      <c r="N3396" s="11">
        <v>89142.53451682486</v>
      </c>
      <c r="O3396" s="11">
        <v>732.19891214929373</v>
      </c>
      <c r="P3396" s="11">
        <v>950</v>
      </c>
      <c r="Q3396" s="1">
        <v>100</v>
      </c>
      <c r="R3396" s="3">
        <v>1</v>
      </c>
      <c r="S3396" s="3" t="s">
        <v>22833</v>
      </c>
      <c r="T3396" s="8" t="str">
        <f t="shared" si="53"/>
        <v>INSERT INTO item VALUES('0003287','식재료','전각','우육','','(A)우육(전각,냉동,Steer,국용,호주)','1Kg(4*4*0.4cm)','','','0','15090','0','수입','89142.5345168249','732.198912149294','950','100',1,'manager1');</v>
      </c>
      <c r="U3396" s="5"/>
    </row>
    <row r="3397" spans="1:21" x14ac:dyDescent="0.35">
      <c r="A3397" s="6" t="s">
        <v>16706</v>
      </c>
      <c r="B3397" s="1" t="s">
        <v>22786</v>
      </c>
      <c r="C3397" s="1" t="s">
        <v>3282</v>
      </c>
      <c r="D3397" s="1" t="s">
        <v>3466</v>
      </c>
      <c r="F3397" s="1" t="s">
        <v>4255</v>
      </c>
      <c r="G3397" s="1" t="s">
        <v>3004</v>
      </c>
      <c r="J3397" s="2">
        <v>0</v>
      </c>
      <c r="K3397" s="7">
        <v>15090</v>
      </c>
      <c r="L3397" s="1">
        <v>0</v>
      </c>
      <c r="M3397" s="1" t="s">
        <v>30</v>
      </c>
      <c r="N3397" s="11">
        <v>2588.662381867875</v>
      </c>
      <c r="O3397" s="11">
        <v>206.01839322914728</v>
      </c>
      <c r="P3397" s="11">
        <v>752</v>
      </c>
      <c r="Q3397" s="1">
        <v>706</v>
      </c>
      <c r="R3397" s="3">
        <v>1</v>
      </c>
      <c r="S3397" s="3" t="s">
        <v>22833</v>
      </c>
      <c r="T3397" s="8" t="str">
        <f t="shared" si="53"/>
        <v>INSERT INTO item VALUES('0003288','식재료','전각','우육','','(A)우육(전각,냉동,Steer,불고기용,호주)','1Kg(4*4*0.25cm)','','','0','15090','0','수입','2588.66238186787','206.018393229147','752','706',1,'manager1');</v>
      </c>
      <c r="U3397" s="5"/>
    </row>
    <row r="3398" spans="1:21" x14ac:dyDescent="0.35">
      <c r="A3398" s="6" t="s">
        <v>16707</v>
      </c>
      <c r="B3398" s="1" t="s">
        <v>22786</v>
      </c>
      <c r="C3398" s="1" t="s">
        <v>3282</v>
      </c>
      <c r="D3398" s="1" t="s">
        <v>3466</v>
      </c>
      <c r="F3398" s="1" t="s">
        <v>4255</v>
      </c>
      <c r="G3398" s="1" t="s">
        <v>3003</v>
      </c>
      <c r="J3398" s="2">
        <v>0</v>
      </c>
      <c r="K3398" s="7">
        <v>15090</v>
      </c>
      <c r="L3398" s="1">
        <v>0</v>
      </c>
      <c r="M3398" s="1" t="s">
        <v>30</v>
      </c>
      <c r="N3398" s="11">
        <v>3921.946532368911</v>
      </c>
      <c r="O3398" s="11">
        <v>553.74419903574358</v>
      </c>
      <c r="P3398" s="11">
        <v>122</v>
      </c>
      <c r="Q3398" s="1">
        <v>131</v>
      </c>
      <c r="R3398" s="3">
        <v>1</v>
      </c>
      <c r="S3398" s="3" t="s">
        <v>22833</v>
      </c>
      <c r="T3398" s="8" t="str">
        <f t="shared" si="53"/>
        <v>INSERT INTO item VALUES('0003289','식재료','전각','우육','','(A)우육(전각,냉동,Steer,불고기용,호주)','1Kg(4*4*0.3cm)','','','0','15090','0','수입','3921.94653236891','553.744199035744','122','131',1,'manager1');</v>
      </c>
      <c r="U3398" s="5"/>
    </row>
    <row r="3399" spans="1:21" x14ac:dyDescent="0.35">
      <c r="A3399" s="6" t="s">
        <v>16708</v>
      </c>
      <c r="B3399" s="1" t="s">
        <v>22786</v>
      </c>
      <c r="C3399" s="1" t="s">
        <v>3282</v>
      </c>
      <c r="D3399" s="1" t="s">
        <v>3466</v>
      </c>
      <c r="F3399" s="1" t="s">
        <v>4251</v>
      </c>
      <c r="G3399" s="1" t="s">
        <v>3803</v>
      </c>
      <c r="J3399" s="2">
        <v>0</v>
      </c>
      <c r="K3399" s="7">
        <v>15090</v>
      </c>
      <c r="L3399" s="1">
        <v>0</v>
      </c>
      <c r="M3399" s="1" t="s">
        <v>30</v>
      </c>
      <c r="N3399" s="11">
        <v>12708.446975907722</v>
      </c>
      <c r="O3399" s="11">
        <v>37.715401467079744</v>
      </c>
      <c r="P3399" s="11">
        <v>702</v>
      </c>
      <c r="Q3399" s="1">
        <v>4</v>
      </c>
      <c r="R3399" s="3">
        <v>1</v>
      </c>
      <c r="S3399" s="3" t="s">
        <v>22833</v>
      </c>
      <c r="T3399" s="8" t="str">
        <f t="shared" si="53"/>
        <v>INSERT INTO item VALUES('0003290','식재료','전각','우육','','(A)우육(전각,냉동,Steer,국용,호주)','1Kg(2.5*2.5*0.4cm)','','','0','15090','0','수입','12708.4469759077','37.7154014670797','702','4',1,'manager1');</v>
      </c>
      <c r="U3399" s="5"/>
    </row>
    <row r="3400" spans="1:21" x14ac:dyDescent="0.35">
      <c r="A3400" s="6" t="s">
        <v>16709</v>
      </c>
      <c r="B3400" s="1" t="s">
        <v>22786</v>
      </c>
      <c r="C3400" s="1" t="s">
        <v>3282</v>
      </c>
      <c r="D3400" s="1" t="s">
        <v>3466</v>
      </c>
      <c r="F3400" s="1" t="s">
        <v>4318</v>
      </c>
      <c r="G3400" s="1" t="s">
        <v>4363</v>
      </c>
      <c r="J3400" s="2">
        <v>0</v>
      </c>
      <c r="K3400" s="7">
        <v>15090</v>
      </c>
      <c r="L3400" s="1">
        <v>0</v>
      </c>
      <c r="M3400" s="1" t="s">
        <v>30</v>
      </c>
      <c r="N3400" s="11">
        <v>36952.295611143694</v>
      </c>
      <c r="O3400" s="11">
        <v>65.603128299927207</v>
      </c>
      <c r="P3400" s="11">
        <v>240</v>
      </c>
      <c r="Q3400" s="1">
        <v>640</v>
      </c>
      <c r="R3400" s="3">
        <v>1</v>
      </c>
      <c r="S3400" s="3" t="s">
        <v>22833</v>
      </c>
      <c r="T3400" s="8" t="str">
        <f t="shared" si="53"/>
        <v>INSERT INTO item VALUES('0003291','식재료','전각','우육','','(A)우육(전각,냉동,Steer,호주)','1Kg(4*4*0.4cm)','','','0','15090','0','수입','36952.2956111437','65.6031282999272','240','640',1,'manager1');</v>
      </c>
      <c r="U3400" s="5"/>
    </row>
    <row r="3401" spans="1:21" x14ac:dyDescent="0.35">
      <c r="A3401" s="6" t="s">
        <v>16710</v>
      </c>
      <c r="B3401" s="1" t="s">
        <v>22786</v>
      </c>
      <c r="C3401" s="1" t="s">
        <v>3282</v>
      </c>
      <c r="D3401" s="1" t="s">
        <v>3466</v>
      </c>
      <c r="F3401" s="1" t="s">
        <v>4255</v>
      </c>
      <c r="G3401" s="1" t="s">
        <v>3165</v>
      </c>
      <c r="J3401" s="2">
        <v>0</v>
      </c>
      <c r="K3401" s="7">
        <v>15090</v>
      </c>
      <c r="L3401" s="1">
        <v>0</v>
      </c>
      <c r="M3401" s="1" t="s">
        <v>30</v>
      </c>
      <c r="N3401" s="11">
        <v>68110.370100386936</v>
      </c>
      <c r="O3401" s="11">
        <v>536.66112074172736</v>
      </c>
      <c r="P3401" s="11">
        <v>958</v>
      </c>
      <c r="Q3401" s="1">
        <v>586</v>
      </c>
      <c r="R3401" s="3">
        <v>1</v>
      </c>
      <c r="S3401" s="3" t="s">
        <v>22833</v>
      </c>
      <c r="T3401" s="8" t="str">
        <f t="shared" si="53"/>
        <v>INSERT INTO item VALUES('0003292','식재료','전각','우육','','(A)우육(전각,냉동,Steer,불고기용,호주)','1Kg(5*7*0.2cm)','','','0','15090','0','수입','68110.3701003869','536.661120741727','958','586',1,'manager1');</v>
      </c>
      <c r="U3401" s="5"/>
    </row>
    <row r="3402" spans="1:21" x14ac:dyDescent="0.35">
      <c r="A3402" s="6" t="s">
        <v>16711</v>
      </c>
      <c r="B3402" s="1" t="s">
        <v>22786</v>
      </c>
      <c r="C3402" s="1" t="s">
        <v>3282</v>
      </c>
      <c r="D3402" s="1" t="s">
        <v>3466</v>
      </c>
      <c r="F3402" s="1" t="s">
        <v>4364</v>
      </c>
      <c r="G3402" s="1" t="s">
        <v>20</v>
      </c>
      <c r="J3402" s="2">
        <v>0</v>
      </c>
      <c r="K3402" s="7">
        <v>18220</v>
      </c>
      <c r="L3402" s="1">
        <v>0</v>
      </c>
      <c r="M3402" s="1" t="s">
        <v>30</v>
      </c>
      <c r="N3402" s="11">
        <v>40872.45737577683</v>
      </c>
      <c r="O3402" s="11">
        <v>556.29789969556089</v>
      </c>
      <c r="P3402" s="11">
        <v>564</v>
      </c>
      <c r="Q3402" s="1">
        <v>624</v>
      </c>
      <c r="R3402" s="3">
        <v>1</v>
      </c>
      <c r="S3402" s="3" t="s">
        <v>22833</v>
      </c>
      <c r="T3402" s="8" t="str">
        <f t="shared" si="53"/>
        <v>INSERT INTO item VALUES('0003293','식재료','전각','우육','','우육(select)(전각,냉동,불고기용,미국)','1Kg','','','0','18220','0','수입','40872.4573757768','556.297899695561','564','624',1,'manager1');</v>
      </c>
      <c r="U3402" s="5"/>
    </row>
    <row r="3403" spans="1:21" x14ac:dyDescent="0.35">
      <c r="A3403" s="6" t="s">
        <v>16712</v>
      </c>
      <c r="B3403" s="1" t="s">
        <v>22786</v>
      </c>
      <c r="C3403" s="1" t="s">
        <v>3282</v>
      </c>
      <c r="D3403" s="1" t="s">
        <v>3466</v>
      </c>
      <c r="F3403" s="1" t="s">
        <v>4365</v>
      </c>
      <c r="G3403" s="1" t="s">
        <v>20</v>
      </c>
      <c r="J3403" s="2">
        <v>0</v>
      </c>
      <c r="K3403" s="7">
        <v>17620</v>
      </c>
      <c r="L3403" s="1">
        <v>0</v>
      </c>
      <c r="M3403" s="1" t="s">
        <v>30</v>
      </c>
      <c r="N3403" s="11">
        <v>1662.6907228115547</v>
      </c>
      <c r="O3403" s="11">
        <v>580.68552303756235</v>
      </c>
      <c r="P3403" s="11">
        <v>207</v>
      </c>
      <c r="Q3403" s="1">
        <v>513</v>
      </c>
      <c r="R3403" s="3">
        <v>1</v>
      </c>
      <c r="S3403" s="3" t="s">
        <v>22833</v>
      </c>
      <c r="T3403" s="8" t="str">
        <f t="shared" si="53"/>
        <v>INSERT INTO item VALUES('0003294','식재료','전각','우육','','우육(select)(전각,냉동,분쇄,미국)','1Kg','','','0','17620','0','수입','1662.69072281155','580.685523037562','207','513',1,'manager1');</v>
      </c>
      <c r="U3403" s="5"/>
    </row>
    <row r="3404" spans="1:21" x14ac:dyDescent="0.35">
      <c r="A3404" s="6" t="s">
        <v>16713</v>
      </c>
      <c r="B3404" s="1" t="s">
        <v>22786</v>
      </c>
      <c r="C3404" s="1" t="s">
        <v>3282</v>
      </c>
      <c r="D3404" s="1" t="s">
        <v>3466</v>
      </c>
      <c r="F3404" s="1" t="s">
        <v>4254</v>
      </c>
      <c r="G3404" s="1" t="s">
        <v>3076</v>
      </c>
      <c r="J3404" s="2">
        <v>0</v>
      </c>
      <c r="K3404" s="7">
        <v>15210</v>
      </c>
      <c r="L3404" s="1">
        <v>0</v>
      </c>
      <c r="M3404" s="1" t="s">
        <v>30</v>
      </c>
      <c r="N3404" s="11">
        <v>19844.695174472006</v>
      </c>
      <c r="O3404" s="11">
        <v>323.1475165490013</v>
      </c>
      <c r="P3404" s="11">
        <v>247</v>
      </c>
      <c r="Q3404" s="1">
        <v>121</v>
      </c>
      <c r="R3404" s="3">
        <v>1</v>
      </c>
      <c r="S3404" s="3" t="s">
        <v>22833</v>
      </c>
      <c r="T3404" s="8" t="str">
        <f t="shared" si="53"/>
        <v>INSERT INTO item VALUES('0003295','식재료','전각','우육','','(A)우육(전각,냉동,Steer,채썰기,호주)','1Kg(1*1*5~6cm)','','','0','15210','0','수입','19844.695174472','323.147516549001','247','121',1,'manager1');</v>
      </c>
      <c r="U3404" s="5"/>
    </row>
    <row r="3405" spans="1:21" x14ac:dyDescent="0.35">
      <c r="A3405" s="6" t="s">
        <v>16714</v>
      </c>
      <c r="B3405" s="1" t="s">
        <v>22786</v>
      </c>
      <c r="C3405" s="1" t="s">
        <v>3282</v>
      </c>
      <c r="D3405" s="1" t="s">
        <v>3466</v>
      </c>
      <c r="F3405" s="1" t="s">
        <v>4349</v>
      </c>
      <c r="G3405" s="1" t="s">
        <v>4366</v>
      </c>
      <c r="J3405" s="2">
        <v>0</v>
      </c>
      <c r="K3405" s="7">
        <v>15270</v>
      </c>
      <c r="L3405" s="1">
        <v>0</v>
      </c>
      <c r="M3405" s="1" t="s">
        <v>30</v>
      </c>
      <c r="N3405" s="11">
        <v>10129.70028615368</v>
      </c>
      <c r="O3405" s="11">
        <v>113.61181306954194</v>
      </c>
      <c r="P3405" s="11">
        <v>501</v>
      </c>
      <c r="Q3405" s="1">
        <v>275</v>
      </c>
      <c r="R3405" s="3">
        <v>1</v>
      </c>
      <c r="S3405" s="3" t="s">
        <v>22833</v>
      </c>
      <c r="T3405" s="8" t="str">
        <f t="shared" si="53"/>
        <v>INSERT INTO item VALUES('0003296','식재료','전각','우육','','(A)우육(전각,냉동,Steer,폭찹용,호주)','1Kg(2*3*0.5cm)','','','0','15270','0','수입','10129.7002861537','113.611813069542','501','275',1,'manager1');</v>
      </c>
      <c r="U3405" s="5"/>
    </row>
    <row r="3406" spans="1:21" x14ac:dyDescent="0.35">
      <c r="A3406" s="6" t="s">
        <v>16715</v>
      </c>
      <c r="B3406" s="1" t="s">
        <v>22786</v>
      </c>
      <c r="C3406" s="1" t="s">
        <v>3282</v>
      </c>
      <c r="D3406" s="1" t="s">
        <v>3466</v>
      </c>
      <c r="F3406" s="1" t="s">
        <v>4301</v>
      </c>
      <c r="G3406" s="1" t="s">
        <v>4045</v>
      </c>
      <c r="J3406" s="2">
        <v>0</v>
      </c>
      <c r="K3406" s="7">
        <v>29050</v>
      </c>
      <c r="L3406" s="1">
        <v>0</v>
      </c>
      <c r="M3406" s="1" t="s">
        <v>2</v>
      </c>
      <c r="N3406" s="11">
        <v>43890.488990892583</v>
      </c>
      <c r="O3406" s="11">
        <v>501.0366579853349</v>
      </c>
      <c r="P3406" s="11">
        <v>817</v>
      </c>
      <c r="Q3406" s="1">
        <v>150</v>
      </c>
      <c r="R3406" s="3">
        <v>1</v>
      </c>
      <c r="S3406" s="3" t="s">
        <v>22833</v>
      </c>
      <c r="T3406" s="8" t="str">
        <f t="shared" si="53"/>
        <v>INSERT INTO item VALUES('0003297','식재료','전각','우육','','육우(전각,냉장,3등급,불고기용,국산육우)','1Kg(7*7*0.2cm)','','','0','29050','0','국산','43890.4889908926','501.036657985335','817','150',1,'manager1');</v>
      </c>
      <c r="U3406" s="5"/>
    </row>
    <row r="3407" spans="1:21" x14ac:dyDescent="0.35">
      <c r="A3407" s="6" t="s">
        <v>16716</v>
      </c>
      <c r="B3407" s="1" t="s">
        <v>22786</v>
      </c>
      <c r="C3407" s="1" t="s">
        <v>3282</v>
      </c>
      <c r="D3407" s="1" t="s">
        <v>3466</v>
      </c>
      <c r="F3407" s="1" t="s">
        <v>4336</v>
      </c>
      <c r="G3407" s="1" t="s">
        <v>4045</v>
      </c>
      <c r="J3407" s="2">
        <v>0</v>
      </c>
      <c r="K3407" s="7">
        <v>16640</v>
      </c>
      <c r="L3407" s="1">
        <v>0</v>
      </c>
      <c r="M3407" s="1" t="s">
        <v>30</v>
      </c>
      <c r="N3407" s="11">
        <v>49534.378607510007</v>
      </c>
      <c r="O3407" s="11">
        <v>974.50201660645757</v>
      </c>
      <c r="P3407" s="11">
        <v>467</v>
      </c>
      <c r="Q3407" s="1">
        <v>437</v>
      </c>
      <c r="R3407" s="3">
        <v>1</v>
      </c>
      <c r="S3407" s="3" t="s">
        <v>22833</v>
      </c>
      <c r="T3407" s="8" t="str">
        <f t="shared" si="53"/>
        <v>INSERT INTO item VALUES('0003298','식재료','전각','우육','','우육(전각,냉동,PS,불고기용,뉴질랜드)','1Kg(7*7*0.2cm)','','','0','16640','0','수입','49534.37860751','974.502016606458','467','437',1,'manager1');</v>
      </c>
      <c r="U3407" s="5"/>
    </row>
    <row r="3408" spans="1:21" x14ac:dyDescent="0.35">
      <c r="A3408" s="6" t="s">
        <v>16717</v>
      </c>
      <c r="B3408" s="1" t="s">
        <v>22786</v>
      </c>
      <c r="C3408" s="1" t="s">
        <v>3282</v>
      </c>
      <c r="D3408" s="1" t="s">
        <v>3466</v>
      </c>
      <c r="F3408" s="1" t="s">
        <v>4367</v>
      </c>
      <c r="G3408" s="1" t="s">
        <v>20</v>
      </c>
      <c r="J3408" s="2">
        <v>0</v>
      </c>
      <c r="K3408" s="7">
        <v>23760</v>
      </c>
      <c r="L3408" s="1">
        <v>0</v>
      </c>
      <c r="M3408" s="1" t="s">
        <v>30</v>
      </c>
      <c r="N3408" s="11">
        <v>27900.819914350766</v>
      </c>
      <c r="O3408" s="11">
        <v>51.64952118788424</v>
      </c>
      <c r="P3408" s="11">
        <v>723</v>
      </c>
      <c r="Q3408" s="1">
        <v>78</v>
      </c>
      <c r="R3408" s="3">
        <v>1</v>
      </c>
      <c r="S3408" s="3" t="s">
        <v>22833</v>
      </c>
      <c r="T3408" s="8" t="str">
        <f t="shared" si="53"/>
        <v>INSERT INTO item VALUES('0003299','식재료','전각','우육','','우육(전각,냉동,GF,통덩어리,호주)','1Kg','','','0','23760','0','수입','27900.8199143508','51.6495211878842','723','78',1,'manager1');</v>
      </c>
      <c r="U3408" s="5"/>
    </row>
    <row r="3409" spans="1:21" x14ac:dyDescent="0.35">
      <c r="A3409" s="6" t="s">
        <v>16718</v>
      </c>
      <c r="B3409" s="1" t="s">
        <v>22786</v>
      </c>
      <c r="C3409" s="1" t="s">
        <v>3282</v>
      </c>
      <c r="D3409" s="1" t="s">
        <v>3466</v>
      </c>
      <c r="F3409" s="1" t="s">
        <v>4368</v>
      </c>
      <c r="G3409" s="1" t="s">
        <v>4359</v>
      </c>
      <c r="J3409" s="2">
        <v>0</v>
      </c>
      <c r="K3409" s="7">
        <v>23760</v>
      </c>
      <c r="L3409" s="1">
        <v>0</v>
      </c>
      <c r="M3409" s="1" t="s">
        <v>30</v>
      </c>
      <c r="N3409" s="11">
        <v>10468.532203830495</v>
      </c>
      <c r="O3409" s="11">
        <v>959.54903005160304</v>
      </c>
      <c r="P3409" s="11">
        <v>379</v>
      </c>
      <c r="Q3409" s="1">
        <v>720</v>
      </c>
      <c r="R3409" s="3">
        <v>1</v>
      </c>
      <c r="S3409" s="3" t="s">
        <v>22833</v>
      </c>
      <c r="T3409" s="8" t="str">
        <f t="shared" si="53"/>
        <v>INSERT INTO item VALUES('0003300','식재료','전각','우육','','우육(전각,냉동,GF,채썰기,호주)','1Kg(0.3*0.3*10cm)','','','0','23760','0','수입','10468.5322038305','959.549030051603','379','720',1,'manager1');</v>
      </c>
      <c r="U3409" s="5"/>
    </row>
    <row r="3410" spans="1:21" x14ac:dyDescent="0.35">
      <c r="A3410" s="6" t="s">
        <v>16719</v>
      </c>
      <c r="B3410" s="1" t="s">
        <v>22786</v>
      </c>
      <c r="C3410" s="1" t="s">
        <v>3282</v>
      </c>
      <c r="D3410" s="1" t="s">
        <v>3466</v>
      </c>
      <c r="F3410" s="1" t="s">
        <v>4369</v>
      </c>
      <c r="G3410" s="1" t="s">
        <v>4370</v>
      </c>
      <c r="J3410" s="2">
        <v>0</v>
      </c>
      <c r="K3410" s="7">
        <v>16770</v>
      </c>
      <c r="L3410" s="1">
        <v>0</v>
      </c>
      <c r="M3410" s="1" t="s">
        <v>30</v>
      </c>
      <c r="N3410" s="11">
        <v>8085.2078396806155</v>
      </c>
      <c r="O3410" s="11">
        <v>298.2945351127496</v>
      </c>
      <c r="P3410" s="11">
        <v>374</v>
      </c>
      <c r="Q3410" s="1">
        <v>452</v>
      </c>
      <c r="R3410" s="3">
        <v>1</v>
      </c>
      <c r="S3410" s="3" t="s">
        <v>22833</v>
      </c>
      <c r="T3410" s="8" t="str">
        <f t="shared" si="53"/>
        <v>INSERT INTO item VALUES('0003301','식재료','전각','우육','','우육(전각,냉동,GF,불고기용,호주)','1Kg(7*7*0.1cm)','','','0','16770','0','수입','8085.20783968062','298.29453511275','374','452',1,'manager1');</v>
      </c>
      <c r="U3410" s="5"/>
    </row>
    <row r="3411" spans="1:21" x14ac:dyDescent="0.35">
      <c r="A3411" s="6" t="s">
        <v>16720</v>
      </c>
      <c r="B3411" s="1" t="s">
        <v>22786</v>
      </c>
      <c r="C3411" s="1" t="s">
        <v>3282</v>
      </c>
      <c r="D3411" s="1" t="s">
        <v>3466</v>
      </c>
      <c r="F3411" s="1" t="s">
        <v>4371</v>
      </c>
      <c r="G3411" s="1" t="s">
        <v>20</v>
      </c>
      <c r="J3411" s="2">
        <v>0</v>
      </c>
      <c r="K3411" s="7">
        <v>25160</v>
      </c>
      <c r="L3411" s="1">
        <v>0</v>
      </c>
      <c r="M3411" s="1" t="s">
        <v>30</v>
      </c>
      <c r="N3411" s="11">
        <v>47269.958660894081</v>
      </c>
      <c r="O3411" s="11">
        <v>867.05184559265081</v>
      </c>
      <c r="P3411" s="11">
        <v>368</v>
      </c>
      <c r="Q3411" s="1">
        <v>29</v>
      </c>
      <c r="R3411" s="3">
        <v>1</v>
      </c>
      <c r="S3411" s="3" t="s">
        <v>22833</v>
      </c>
      <c r="T3411" s="8" t="str">
        <f t="shared" si="53"/>
        <v>INSERT INTO item VALUES('0003302','식재료','전각','우육','','우육(전각,냉동,GF,분쇄,호주)','1Kg','','','0','25160','0','수입','47269.9586608941','867.051845592651','368','29',1,'manager1');</v>
      </c>
      <c r="U3411" s="5"/>
    </row>
    <row r="3412" spans="1:21" x14ac:dyDescent="0.35">
      <c r="A3412" s="6" t="s">
        <v>16721</v>
      </c>
      <c r="B3412" s="1" t="s">
        <v>22786</v>
      </c>
      <c r="C3412" s="1" t="s">
        <v>3282</v>
      </c>
      <c r="D3412" s="1" t="s">
        <v>3466</v>
      </c>
      <c r="F3412" s="1" t="s">
        <v>4372</v>
      </c>
      <c r="G3412" s="1" t="s">
        <v>2995</v>
      </c>
      <c r="J3412" s="2">
        <v>0</v>
      </c>
      <c r="K3412" s="7">
        <v>16170</v>
      </c>
      <c r="L3412" s="1">
        <v>0</v>
      </c>
      <c r="M3412" s="1" t="s">
        <v>30</v>
      </c>
      <c r="N3412" s="11">
        <v>32149.171906867141</v>
      </c>
      <c r="O3412" s="11">
        <v>238.88833922236253</v>
      </c>
      <c r="P3412" s="11">
        <v>557</v>
      </c>
      <c r="Q3412" s="1">
        <v>75</v>
      </c>
      <c r="R3412" s="3">
        <v>1</v>
      </c>
      <c r="S3412" s="3" t="s">
        <v>22833</v>
      </c>
      <c r="T3412" s="8" t="str">
        <f t="shared" si="53"/>
        <v>INSERT INTO item VALUES('0003303','식재료','전각','우육','','우육(부채살,냉장,Choice,스테이크용,미국)','1Kg(1.2cm 슬라이스)','','','0','16170','0','수입','32149.1719068671','238.888339222363','557','75',1,'manager1');</v>
      </c>
      <c r="U3412" s="5"/>
    </row>
    <row r="3413" spans="1:21" x14ac:dyDescent="0.35">
      <c r="A3413" s="6" t="s">
        <v>16722</v>
      </c>
      <c r="B3413" s="1" t="s">
        <v>22786</v>
      </c>
      <c r="C3413" s="1" t="s">
        <v>3282</v>
      </c>
      <c r="D3413" s="1" t="s">
        <v>3466</v>
      </c>
      <c r="F3413" s="1" t="s">
        <v>4373</v>
      </c>
      <c r="G3413" s="1" t="s">
        <v>4370</v>
      </c>
      <c r="J3413" s="2">
        <v>0</v>
      </c>
      <c r="K3413" s="7">
        <v>25010</v>
      </c>
      <c r="L3413" s="1">
        <v>0</v>
      </c>
      <c r="M3413" s="1" t="s">
        <v>2</v>
      </c>
      <c r="N3413" s="11">
        <v>12976.724015918959</v>
      </c>
      <c r="O3413" s="11">
        <v>687.56066555296366</v>
      </c>
      <c r="P3413" s="11">
        <v>790</v>
      </c>
      <c r="Q3413" s="1">
        <v>231</v>
      </c>
      <c r="R3413" s="3">
        <v>1</v>
      </c>
      <c r="S3413" s="3" t="s">
        <v>22833</v>
      </c>
      <c r="T3413" s="8" t="str">
        <f t="shared" si="53"/>
        <v>INSERT INTO item VALUES('0003304','식재료','전각','우육','','육우(전각,냉동,3등급,불고기용,국산)','1Kg(7*7*0.1cm)','','','0','25010','0','국산','12976.724015919','687.560665552964','790','231',1,'manager1');</v>
      </c>
      <c r="U3413" s="5"/>
    </row>
    <row r="3414" spans="1:21" x14ac:dyDescent="0.35">
      <c r="A3414" s="6" t="s">
        <v>16723</v>
      </c>
      <c r="B3414" s="1" t="s">
        <v>22786</v>
      </c>
      <c r="C3414" s="1" t="s">
        <v>3282</v>
      </c>
      <c r="D3414" s="1" t="s">
        <v>3466</v>
      </c>
      <c r="F3414" s="1" t="s">
        <v>4268</v>
      </c>
      <c r="G3414" s="1" t="s">
        <v>4374</v>
      </c>
      <c r="J3414" s="2">
        <v>0</v>
      </c>
      <c r="K3414" s="7">
        <v>23940</v>
      </c>
      <c r="L3414" s="1">
        <v>0</v>
      </c>
      <c r="M3414" s="1" t="s">
        <v>30</v>
      </c>
      <c r="N3414" s="11">
        <v>959.37548531622292</v>
      </c>
      <c r="O3414" s="11">
        <v>586.46078181550467</v>
      </c>
      <c r="P3414" s="11">
        <v>739</v>
      </c>
      <c r="Q3414" s="1">
        <v>188</v>
      </c>
      <c r="R3414" s="3">
        <v>1</v>
      </c>
      <c r="S3414" s="3" t="s">
        <v>22833</v>
      </c>
      <c r="T3414" s="8" t="str">
        <f t="shared" si="53"/>
        <v>INSERT INTO item VALUES('0003305','식재료','전각','우육','','우육(부채살,냉동,Steer,슬라이스,호주)','0.15~0.2cm슬라이스','','','0','23940','0','수입','959.375485316223','586.460781815505','739','188',1,'manager1');</v>
      </c>
      <c r="U3414" s="5"/>
    </row>
    <row r="3415" spans="1:21" x14ac:dyDescent="0.35">
      <c r="A3415" s="6" t="s">
        <v>16724</v>
      </c>
      <c r="B3415" s="1" t="s">
        <v>22786</v>
      </c>
      <c r="C3415" s="1" t="s">
        <v>3282</v>
      </c>
      <c r="D3415" s="1" t="s">
        <v>3466</v>
      </c>
      <c r="F3415" s="1" t="s">
        <v>4368</v>
      </c>
      <c r="G3415" s="1" t="s">
        <v>2761</v>
      </c>
      <c r="J3415" s="2">
        <v>0</v>
      </c>
      <c r="K3415" s="7">
        <v>23760</v>
      </c>
      <c r="L3415" s="1">
        <v>0</v>
      </c>
      <c r="M3415" s="1" t="s">
        <v>30</v>
      </c>
      <c r="N3415" s="11">
        <v>71714.598264791843</v>
      </c>
      <c r="O3415" s="11">
        <v>772.19298752136001</v>
      </c>
      <c r="P3415" s="11">
        <v>930</v>
      </c>
      <c r="Q3415" s="1">
        <v>625</v>
      </c>
      <c r="R3415" s="3">
        <v>1</v>
      </c>
      <c r="S3415" s="3" t="s">
        <v>22833</v>
      </c>
      <c r="T3415" s="8" t="str">
        <f t="shared" si="53"/>
        <v>INSERT INTO item VALUES('0003306','식재료','전각','우육','','우육(전각,냉동,GF,채썰기,호주)','1Kg(0.5*0.5*5~6cm)','','','0','23760','0','수입','71714.5982647918','772.19298752136','930','625',1,'manager1');</v>
      </c>
      <c r="U3415" s="5"/>
    </row>
    <row r="3416" spans="1:21" x14ac:dyDescent="0.35">
      <c r="A3416" s="6" t="s">
        <v>16725</v>
      </c>
      <c r="B3416" s="1" t="s">
        <v>22786</v>
      </c>
      <c r="C3416" s="1" t="s">
        <v>3282</v>
      </c>
      <c r="D3416" s="1" t="s">
        <v>3466</v>
      </c>
      <c r="F3416" s="1" t="s">
        <v>4375</v>
      </c>
      <c r="G3416" s="1" t="s">
        <v>4376</v>
      </c>
      <c r="J3416" s="2">
        <v>0</v>
      </c>
      <c r="K3416" s="7">
        <v>24240</v>
      </c>
      <c r="L3416" s="1">
        <v>0</v>
      </c>
      <c r="M3416" s="1" t="s">
        <v>30</v>
      </c>
      <c r="N3416" s="11">
        <v>1032.4155748714279</v>
      </c>
      <c r="O3416" s="11">
        <v>11.613755946488947</v>
      </c>
      <c r="P3416" s="11">
        <v>981</v>
      </c>
      <c r="Q3416" s="1">
        <v>41</v>
      </c>
      <c r="R3416" s="3">
        <v>1</v>
      </c>
      <c r="S3416" s="3" t="s">
        <v>22833</v>
      </c>
      <c r="T3416" s="8" t="str">
        <f t="shared" si="53"/>
        <v>INSERT INTO item VALUES('0003307','식재료','전각','우육','','(임)우육(전각,냉동,불고기용,호주)','4*5*0.3','','','0','24240','0','수입','1032.41557487143','11.6137559464889','981','41',1,'manager1');</v>
      </c>
      <c r="U3416" s="5"/>
    </row>
    <row r="3417" spans="1:21" x14ac:dyDescent="0.35">
      <c r="A3417" s="6" t="s">
        <v>16726</v>
      </c>
      <c r="B3417" s="1" t="s">
        <v>22786</v>
      </c>
      <c r="C3417" s="1" t="s">
        <v>3282</v>
      </c>
      <c r="D3417" s="1" t="s">
        <v>3466</v>
      </c>
      <c r="F3417" s="1" t="s">
        <v>4377</v>
      </c>
      <c r="G3417" s="1" t="s">
        <v>4378</v>
      </c>
      <c r="J3417" s="2">
        <v>0</v>
      </c>
      <c r="K3417" s="7">
        <v>16290</v>
      </c>
      <c r="L3417" s="1">
        <v>0</v>
      </c>
      <c r="M3417" s="1" t="s">
        <v>30</v>
      </c>
      <c r="N3417" s="11">
        <v>79555.151670487074</v>
      </c>
      <c r="O3417" s="11">
        <v>51.036130318217076</v>
      </c>
      <c r="P3417" s="11">
        <v>970</v>
      </c>
      <c r="Q3417" s="1">
        <v>490</v>
      </c>
      <c r="R3417" s="3">
        <v>1</v>
      </c>
      <c r="S3417" s="3" t="s">
        <v>22833</v>
      </c>
      <c r="T3417" s="8" t="str">
        <f t="shared" si="53"/>
        <v>INSERT INTO item VALUES('0003308','식재료','전각','우육','','(소량전용)우육(전각,냉동,Steer,통덩어리,호주)','1Kg(10*10*10cm/1kg미만 발주가능)','','','0','16290','0','수입','79555.1516704871','51.0361303182171','970','490',1,'manager1');</v>
      </c>
      <c r="U3417" s="5"/>
    </row>
    <row r="3418" spans="1:21" x14ac:dyDescent="0.35">
      <c r="A3418" s="6" t="s">
        <v>16727</v>
      </c>
      <c r="B3418" s="1" t="s">
        <v>22786</v>
      </c>
      <c r="C3418" s="1" t="s">
        <v>3282</v>
      </c>
      <c r="D3418" s="1" t="s">
        <v>3466</v>
      </c>
      <c r="F3418" s="1" t="s">
        <v>4379</v>
      </c>
      <c r="G3418" s="1" t="s">
        <v>4055</v>
      </c>
      <c r="J3418" s="2">
        <v>0</v>
      </c>
      <c r="K3418" s="7">
        <v>26200</v>
      </c>
      <c r="L3418" s="1">
        <v>0</v>
      </c>
      <c r="M3418" s="1" t="s">
        <v>2</v>
      </c>
      <c r="N3418" s="11">
        <v>40354.240350315791</v>
      </c>
      <c r="O3418" s="11">
        <v>443.90622791312239</v>
      </c>
      <c r="P3418" s="11">
        <v>140</v>
      </c>
      <c r="Q3418" s="1">
        <v>8</v>
      </c>
      <c r="R3418" s="3">
        <v>1</v>
      </c>
      <c r="S3418" s="3" t="s">
        <v>22833</v>
      </c>
      <c r="T3418" s="8" t="str">
        <f t="shared" si="53"/>
        <v>INSERT INTO item VALUES('0003309','식재료','전각','우육','','(소량전용)육우(전각,냉동,3등급,불고기용,국산육우)','1Kg(7*7*0.3cm/1kg미만 발주가능)','','','0','26200','0','국산','40354.2403503158','443.906227913122','140','8',1,'manager1');</v>
      </c>
      <c r="U3418" s="5"/>
    </row>
    <row r="3419" spans="1:21" x14ac:dyDescent="0.35">
      <c r="A3419" s="6" t="s">
        <v>16728</v>
      </c>
      <c r="B3419" s="1" t="s">
        <v>22786</v>
      </c>
      <c r="C3419" s="1" t="s">
        <v>3282</v>
      </c>
      <c r="D3419" s="1" t="s">
        <v>3466</v>
      </c>
      <c r="F3419" s="1" t="s">
        <v>4380</v>
      </c>
      <c r="G3419" s="1" t="s">
        <v>4381</v>
      </c>
      <c r="J3419" s="2">
        <v>0</v>
      </c>
      <c r="K3419" s="7">
        <v>30250</v>
      </c>
      <c r="L3419" s="1">
        <v>0</v>
      </c>
      <c r="M3419" s="1" t="s">
        <v>2</v>
      </c>
      <c r="N3419" s="11">
        <v>32830.04880562341</v>
      </c>
      <c r="O3419" s="11">
        <v>52.187234900712085</v>
      </c>
      <c r="P3419" s="11">
        <v>252</v>
      </c>
      <c r="Q3419" s="1">
        <v>23</v>
      </c>
      <c r="R3419" s="3">
        <v>1</v>
      </c>
      <c r="S3419" s="3" t="s">
        <v>22833</v>
      </c>
      <c r="T3419" s="8" t="str">
        <f t="shared" si="53"/>
        <v>INSERT INTO item VALUES('0003310','식재료','전각','우육','','(소량전용)육우(전각,냉장,3등급,불고기용,국산육우)','1Kg(7*7*0.2cm/1kg미만 발주가능)','','','0','30250','0','국산','32830.0488056234','52.1872349007121','252','23',1,'manager1');</v>
      </c>
      <c r="U3419" s="5"/>
    </row>
    <row r="3420" spans="1:21" x14ac:dyDescent="0.35">
      <c r="A3420" s="6" t="s">
        <v>16729</v>
      </c>
      <c r="B3420" s="1" t="s">
        <v>22786</v>
      </c>
      <c r="C3420" s="1" t="s">
        <v>3282</v>
      </c>
      <c r="D3420" s="1" t="s">
        <v>3466</v>
      </c>
      <c r="F3420" s="1" t="s">
        <v>4382</v>
      </c>
      <c r="G3420" s="1" t="s">
        <v>4383</v>
      </c>
      <c r="J3420" s="2">
        <v>0</v>
      </c>
      <c r="K3420" s="7">
        <v>26200</v>
      </c>
      <c r="L3420" s="1">
        <v>0</v>
      </c>
      <c r="M3420" s="1" t="s">
        <v>2</v>
      </c>
      <c r="N3420" s="11">
        <v>11182.280173992211</v>
      </c>
      <c r="O3420" s="11">
        <v>214.17626093535958</v>
      </c>
      <c r="P3420" s="11">
        <v>863</v>
      </c>
      <c r="Q3420" s="1">
        <v>731</v>
      </c>
      <c r="R3420" s="3">
        <v>1</v>
      </c>
      <c r="S3420" s="3" t="s">
        <v>22833</v>
      </c>
      <c r="T3420" s="8" t="str">
        <f t="shared" si="53"/>
        <v>INSERT INTO item VALUES('0003311','식재료','전각','우육','','(소량전용)육우(전각,냉동,3등급,불고기용,국산)','1Kg(7*7*0.1cm/1kg미만 발주가능)','','','0','26200','0','국산','11182.2801739922','214.17626093536','863','731',1,'manager1');</v>
      </c>
      <c r="U3420" s="5"/>
    </row>
    <row r="3421" spans="1:21" x14ac:dyDescent="0.35">
      <c r="A3421" s="6" t="s">
        <v>16730</v>
      </c>
      <c r="B3421" s="1" t="s">
        <v>22786</v>
      </c>
      <c r="C3421" s="1" t="s">
        <v>3282</v>
      </c>
      <c r="D3421" s="1" t="s">
        <v>3466</v>
      </c>
      <c r="F3421" s="1" t="s">
        <v>4379</v>
      </c>
      <c r="G3421" s="1" t="s">
        <v>4381</v>
      </c>
      <c r="J3421" s="2">
        <v>0</v>
      </c>
      <c r="K3421" s="7">
        <v>26200</v>
      </c>
      <c r="L3421" s="1">
        <v>0</v>
      </c>
      <c r="M3421" s="1" t="s">
        <v>2</v>
      </c>
      <c r="N3421" s="11">
        <v>17226.273871952715</v>
      </c>
      <c r="O3421" s="11">
        <v>791.90953564528854</v>
      </c>
      <c r="P3421" s="11">
        <v>897</v>
      </c>
      <c r="Q3421" s="1">
        <v>309</v>
      </c>
      <c r="R3421" s="3">
        <v>1</v>
      </c>
      <c r="S3421" s="3" t="s">
        <v>22833</v>
      </c>
      <c r="T3421" s="8" t="str">
        <f t="shared" si="53"/>
        <v>INSERT INTO item VALUES('0003312','식재료','전각','우육','','(소량전용)육우(전각,냉동,3등급,불고기용,국산육우)','1Kg(7*7*0.2cm/1kg미만 발주가능)','','','0','26200','0','국산','17226.2738719527','791.909535645289','897','309',1,'manager1');</v>
      </c>
      <c r="U3421" s="5"/>
    </row>
    <row r="3422" spans="1:21" x14ac:dyDescent="0.35">
      <c r="A3422" s="6" t="s">
        <v>16731</v>
      </c>
      <c r="B3422" s="1" t="s">
        <v>22786</v>
      </c>
      <c r="C3422" s="1" t="s">
        <v>3282</v>
      </c>
      <c r="D3422" s="1" t="s">
        <v>3466</v>
      </c>
      <c r="F3422" s="1" t="s">
        <v>4290</v>
      </c>
      <c r="G3422" s="1" t="s">
        <v>4384</v>
      </c>
      <c r="J3422" s="2">
        <v>0</v>
      </c>
      <c r="K3422" s="7">
        <v>16290</v>
      </c>
      <c r="L3422" s="1">
        <v>0</v>
      </c>
      <c r="M3422" s="1" t="s">
        <v>30</v>
      </c>
      <c r="N3422" s="11">
        <v>635.78823991762522</v>
      </c>
      <c r="O3422" s="11">
        <v>655.94239839272154</v>
      </c>
      <c r="P3422" s="11">
        <v>131</v>
      </c>
      <c r="Q3422" s="1">
        <v>69</v>
      </c>
      <c r="R3422" s="3">
        <v>1</v>
      </c>
      <c r="S3422" s="3" t="s">
        <v>22833</v>
      </c>
      <c r="T3422" s="8" t="str">
        <f t="shared" si="53"/>
        <v>INSERT INTO item VALUES('0003313','식재료','전각','우육','','(소량전용)우육(전각,냉동,Steer,불고기용,호주)','1Kg(0.3*3*6cm/1kg미만 발주가능)','','','0','16290','0','수입','635.788239917625','655.942398392722','131','69',1,'manager1');</v>
      </c>
      <c r="U3422" s="5"/>
    </row>
    <row r="3423" spans="1:21" x14ac:dyDescent="0.35">
      <c r="A3423" s="6" t="s">
        <v>16732</v>
      </c>
      <c r="B3423" s="1" t="s">
        <v>22786</v>
      </c>
      <c r="C3423" s="1" t="s">
        <v>3282</v>
      </c>
      <c r="D3423" s="1" t="s">
        <v>3466</v>
      </c>
      <c r="F3423" s="1" t="s">
        <v>4385</v>
      </c>
      <c r="G3423" s="1" t="s">
        <v>4383</v>
      </c>
      <c r="J3423" s="2">
        <v>0</v>
      </c>
      <c r="K3423" s="7">
        <v>17950</v>
      </c>
      <c r="L3423" s="1">
        <v>0</v>
      </c>
      <c r="M3423" s="1" t="s">
        <v>30</v>
      </c>
      <c r="N3423" s="11">
        <v>65854.456738783716</v>
      </c>
      <c r="O3423" s="11">
        <v>87.879723086124685</v>
      </c>
      <c r="P3423" s="11">
        <v>287</v>
      </c>
      <c r="Q3423" s="1">
        <v>26</v>
      </c>
      <c r="R3423" s="3">
        <v>1</v>
      </c>
      <c r="S3423" s="3" t="s">
        <v>22833</v>
      </c>
      <c r="T3423" s="8" t="str">
        <f t="shared" si="53"/>
        <v>INSERT INTO item VALUES('0003314','식재료','전각','우육','','(소량전용)우육(전각,냉동,GF,불고기용,호주)','1Kg(7*7*0.1cm/1kg미만 발주가능)','','','0','17950','0','수입','65854.4567387837','87.8797230861247','287','26',1,'manager1');</v>
      </c>
      <c r="U3423" s="5"/>
    </row>
    <row r="3424" spans="1:21" x14ac:dyDescent="0.35">
      <c r="A3424" s="6" t="s">
        <v>16733</v>
      </c>
      <c r="B3424" s="1" t="s">
        <v>22786</v>
      </c>
      <c r="C3424" s="1" t="s">
        <v>3282</v>
      </c>
      <c r="D3424" s="1" t="s">
        <v>3466</v>
      </c>
      <c r="F3424" s="1" t="s">
        <v>4386</v>
      </c>
      <c r="G3424" s="1" t="s">
        <v>2576</v>
      </c>
      <c r="J3424" s="2">
        <v>0</v>
      </c>
      <c r="K3424" s="7">
        <v>26320</v>
      </c>
      <c r="L3424" s="1">
        <v>0</v>
      </c>
      <c r="M3424" s="1" t="s">
        <v>30</v>
      </c>
      <c r="N3424" s="11">
        <v>11962.601662042116</v>
      </c>
      <c r="O3424" s="11">
        <v>415.60488457698455</v>
      </c>
      <c r="P3424" s="11">
        <v>636</v>
      </c>
      <c r="Q3424" s="1">
        <v>45</v>
      </c>
      <c r="R3424" s="3">
        <v>1</v>
      </c>
      <c r="S3424" s="3" t="s">
        <v>22833</v>
      </c>
      <c r="T3424" s="8" t="str">
        <f t="shared" si="53"/>
        <v>INSERT INTO item VALUES('0003315','식재료','전각','우육','','(소량전용)우육(전각,냉동,GF,분쇄,호주)','1Kg(1kg미만 발주가능)','','','0','26320','0','수입','11962.6016620421','415.604884576985','636','45',1,'manager1');</v>
      </c>
      <c r="U3424" s="5"/>
    </row>
    <row r="3425" spans="1:21" x14ac:dyDescent="0.35">
      <c r="A3425" s="6" t="s">
        <v>16734</v>
      </c>
      <c r="B3425" s="1" t="s">
        <v>22786</v>
      </c>
      <c r="C3425" s="1" t="s">
        <v>3282</v>
      </c>
      <c r="D3425" s="1" t="s">
        <v>3466</v>
      </c>
      <c r="F3425" s="1" t="s">
        <v>4387</v>
      </c>
      <c r="G3425" s="1" t="s">
        <v>4299</v>
      </c>
      <c r="J3425" s="2">
        <v>0</v>
      </c>
      <c r="K3425" s="7">
        <v>17830</v>
      </c>
      <c r="L3425" s="1">
        <v>0</v>
      </c>
      <c r="M3425" s="1" t="s">
        <v>30</v>
      </c>
      <c r="N3425" s="11">
        <v>11029.030574515684</v>
      </c>
      <c r="O3425" s="11">
        <v>683.45135940918885</v>
      </c>
      <c r="P3425" s="11">
        <v>943</v>
      </c>
      <c r="Q3425" s="1">
        <v>61</v>
      </c>
      <c r="R3425" s="3">
        <v>1</v>
      </c>
      <c r="S3425" s="3" t="s">
        <v>22833</v>
      </c>
      <c r="T3425" s="8" t="str">
        <f t="shared" si="53"/>
        <v>INSERT INTO item VALUES('0003316','식재료','전각','우육','','(소량전용)우육(전각,냉동,불고기용,뉴질랜드)','7*7*0.3(1kg미만발주가능)','','','0','17830','0','수입','11029.0305745157','683.451359409189','943','61',1,'manager1');</v>
      </c>
      <c r="U3425" s="5"/>
    </row>
    <row r="3426" spans="1:21" x14ac:dyDescent="0.35">
      <c r="A3426" s="6" t="s">
        <v>16735</v>
      </c>
      <c r="B3426" s="1" t="s">
        <v>22786</v>
      </c>
      <c r="C3426" s="1" t="s">
        <v>3282</v>
      </c>
      <c r="D3426" s="1" t="s">
        <v>3466</v>
      </c>
      <c r="F3426" s="1" t="s">
        <v>4388</v>
      </c>
      <c r="G3426" s="1" t="s">
        <v>4389</v>
      </c>
      <c r="J3426" s="2">
        <v>0</v>
      </c>
      <c r="K3426" s="7">
        <v>16390</v>
      </c>
      <c r="L3426" s="1">
        <v>0</v>
      </c>
      <c r="M3426" s="1" t="s">
        <v>30</v>
      </c>
      <c r="N3426" s="11">
        <v>276.91304197289708</v>
      </c>
      <c r="O3426" s="11">
        <v>475.06394322909154</v>
      </c>
      <c r="P3426" s="11">
        <v>669</v>
      </c>
      <c r="Q3426" s="1">
        <v>165</v>
      </c>
      <c r="R3426" s="3">
        <v>1</v>
      </c>
      <c r="S3426" s="3" t="s">
        <v>22833</v>
      </c>
      <c r="T3426" s="8" t="str">
        <f t="shared" si="53"/>
        <v>INSERT INTO item VALUES('0003317','식재료','전각','우육','','(소량전용)우육(전각,냉동,Steer,잡채용,호주)','1Kg(0.5*0.5*5cm/1kg미만 발주가능)','','','0','16390','0','수입','276.913041972897','475.063943229092','669','165',1,'manager1');</v>
      </c>
      <c r="U3426" s="5"/>
    </row>
    <row r="3427" spans="1:21" x14ac:dyDescent="0.35">
      <c r="A3427" s="6" t="s">
        <v>16736</v>
      </c>
      <c r="B3427" s="1" t="s">
        <v>22786</v>
      </c>
      <c r="C3427" s="1" t="s">
        <v>3282</v>
      </c>
      <c r="D3427" s="1" t="s">
        <v>3466</v>
      </c>
      <c r="F3427" s="1" t="s">
        <v>4286</v>
      </c>
      <c r="G3427" s="1" t="s">
        <v>4390</v>
      </c>
      <c r="J3427" s="2">
        <v>0</v>
      </c>
      <c r="K3427" s="7">
        <v>16290</v>
      </c>
      <c r="L3427" s="1">
        <v>0</v>
      </c>
      <c r="M3427" s="1" t="s">
        <v>30</v>
      </c>
      <c r="N3427" s="11">
        <v>11369.753169440213</v>
      </c>
      <c r="O3427" s="11">
        <v>189.5057884634017</v>
      </c>
      <c r="P3427" s="11">
        <v>514</v>
      </c>
      <c r="Q3427" s="1">
        <v>14</v>
      </c>
      <c r="R3427" s="3">
        <v>1</v>
      </c>
      <c r="S3427" s="3" t="s">
        <v>22833</v>
      </c>
      <c r="T3427" s="8" t="str">
        <f t="shared" si="53"/>
        <v>INSERT INTO item VALUES('0003318','식재료','전각','우육','','(소량전용)우육(전각,냉동,Steer,국용,호주)','1Kg(0.2*2.5*2.5cm/1kg미만 발주가능)','','','0','16290','0','수입','11369.7531694402','189.505788463402','514','14',1,'manager1');</v>
      </c>
      <c r="U3427" s="5"/>
    </row>
    <row r="3428" spans="1:21" x14ac:dyDescent="0.35">
      <c r="A3428" s="6" t="s">
        <v>16737</v>
      </c>
      <c r="B3428" s="1" t="s">
        <v>22786</v>
      </c>
      <c r="C3428" s="1" t="s">
        <v>3282</v>
      </c>
      <c r="D3428" s="1" t="s">
        <v>3466</v>
      </c>
      <c r="F3428" s="1" t="s">
        <v>4286</v>
      </c>
      <c r="G3428" s="1" t="s">
        <v>3046</v>
      </c>
      <c r="J3428" s="2">
        <v>0</v>
      </c>
      <c r="K3428" s="7">
        <v>16290</v>
      </c>
      <c r="L3428" s="1">
        <v>0</v>
      </c>
      <c r="M3428" s="1" t="s">
        <v>30</v>
      </c>
      <c r="N3428" s="11">
        <v>9881.7670545420078</v>
      </c>
      <c r="O3428" s="11">
        <v>345.40877789290835</v>
      </c>
      <c r="P3428" s="11">
        <v>109</v>
      </c>
      <c r="Q3428" s="1">
        <v>103</v>
      </c>
      <c r="R3428" s="3">
        <v>1</v>
      </c>
      <c r="S3428" s="3" t="s">
        <v>22833</v>
      </c>
      <c r="T3428" s="8" t="str">
        <f t="shared" si="53"/>
        <v>INSERT INTO item VALUES('0003319','식재료','전각','우육','','(소량전용)우육(전각,냉동,Steer,국용,호주)','1Kg(2*2*0.3cm/1kg미만 발주가능)','','','0','16290','0','수입','9881.76705454201','345.408777892908','109','103',1,'manager1');</v>
      </c>
      <c r="U3428" s="5"/>
    </row>
    <row r="3429" spans="1:21" x14ac:dyDescent="0.35">
      <c r="A3429" s="6" t="s">
        <v>16738</v>
      </c>
      <c r="B3429" s="1" t="s">
        <v>22786</v>
      </c>
      <c r="C3429" s="1" t="s">
        <v>3282</v>
      </c>
      <c r="D3429" s="1" t="s">
        <v>3466</v>
      </c>
      <c r="F3429" s="1" t="s">
        <v>4391</v>
      </c>
      <c r="G3429" s="1" t="s">
        <v>2901</v>
      </c>
      <c r="J3429" s="2">
        <v>0</v>
      </c>
      <c r="K3429" s="7">
        <v>16470</v>
      </c>
      <c r="L3429" s="1">
        <v>0</v>
      </c>
      <c r="M3429" s="1" t="s">
        <v>30</v>
      </c>
      <c r="N3429" s="11">
        <v>27990.436776378268</v>
      </c>
      <c r="O3429" s="11">
        <v>983.36590938674635</v>
      </c>
      <c r="P3429" s="11">
        <v>578</v>
      </c>
      <c r="Q3429" s="1">
        <v>373</v>
      </c>
      <c r="R3429" s="3">
        <v>1</v>
      </c>
      <c r="S3429" s="3" t="s">
        <v>22833</v>
      </c>
      <c r="T3429" s="8" t="str">
        <f t="shared" si="53"/>
        <v>INSERT INTO item VALUES('0003320','식재료','전각','우육','','(소량전용)우육(전각,냉동,Steer,깍둑썰기,호주)','1Kg(1*1*1cm/1kg미만 발주가능)','','','0','16470','0','수입','27990.4367763783','983.365909386746','578','373',1,'manager1');</v>
      </c>
      <c r="U3429" s="5"/>
    </row>
    <row r="3430" spans="1:21" x14ac:dyDescent="0.35">
      <c r="A3430" s="6" t="s">
        <v>16739</v>
      </c>
      <c r="B3430" s="1" t="s">
        <v>22786</v>
      </c>
      <c r="C3430" s="1" t="s">
        <v>3282</v>
      </c>
      <c r="D3430" s="1" t="s">
        <v>3466</v>
      </c>
      <c r="F3430" s="1" t="s">
        <v>4290</v>
      </c>
      <c r="G3430" s="1" t="s">
        <v>4392</v>
      </c>
      <c r="J3430" s="2">
        <v>0</v>
      </c>
      <c r="K3430" s="7">
        <v>16290</v>
      </c>
      <c r="L3430" s="1">
        <v>0</v>
      </c>
      <c r="M3430" s="1" t="s">
        <v>30</v>
      </c>
      <c r="N3430" s="11">
        <v>13443.814826233032</v>
      </c>
      <c r="O3430" s="11">
        <v>708.07652526993093</v>
      </c>
      <c r="P3430" s="11">
        <v>87</v>
      </c>
      <c r="Q3430" s="1">
        <v>26</v>
      </c>
      <c r="R3430" s="3">
        <v>1</v>
      </c>
      <c r="S3430" s="3" t="s">
        <v>22833</v>
      </c>
      <c r="T3430" s="8" t="str">
        <f t="shared" si="53"/>
        <v>INSERT INTO item VALUES('0003321','식재료','전각','우육','','(소량전용)우육(전각,냉동,Steer,불고기용,호주)','1Kg(4*6*0.3cm/1kg미만 발주가능)','','','0','16290','0','수입','13443.814826233','708.076525269931','87','26',1,'manager1');</v>
      </c>
      <c r="U3430" s="5"/>
    </row>
    <row r="3431" spans="1:21" x14ac:dyDescent="0.35">
      <c r="A3431" s="6" t="s">
        <v>16740</v>
      </c>
      <c r="B3431" s="1" t="s">
        <v>22786</v>
      </c>
      <c r="C3431" s="1" t="s">
        <v>3282</v>
      </c>
      <c r="D3431" s="1" t="s">
        <v>3466</v>
      </c>
      <c r="F3431" s="1" t="s">
        <v>4393</v>
      </c>
      <c r="G3431" s="1" t="s">
        <v>3440</v>
      </c>
      <c r="J3431" s="2">
        <v>0</v>
      </c>
      <c r="K3431" s="7">
        <v>13720</v>
      </c>
      <c r="L3431" s="1">
        <v>0</v>
      </c>
      <c r="M3431" s="1" t="s">
        <v>30</v>
      </c>
      <c r="N3431" s="11">
        <v>5150.1879790364437</v>
      </c>
      <c r="O3431" s="11">
        <v>936.04797920798455</v>
      </c>
      <c r="P3431" s="11">
        <v>974</v>
      </c>
      <c r="Q3431" s="1">
        <v>41</v>
      </c>
      <c r="R3431" s="3">
        <v>1</v>
      </c>
      <c r="S3431" s="3" t="s">
        <v>22833</v>
      </c>
      <c r="T3431" s="8" t="str">
        <f t="shared" si="53"/>
        <v>INSERT INTO item VALUES('0003322','식재료','전각','우육','','(소량전용)우육(전각,냉동,Steer,불고기용,슬라이스,호주)','1Kg(0.2cm/1kg미만 발주가능)','','','0','13720','0','수입','5150.18797903644','936.047979207985','974','41',1,'manager1');</v>
      </c>
      <c r="U3431" s="5"/>
    </row>
    <row r="3432" spans="1:21" x14ac:dyDescent="0.35">
      <c r="A3432" s="6" t="s">
        <v>16741</v>
      </c>
      <c r="B3432" s="1" t="s">
        <v>22786</v>
      </c>
      <c r="C3432" s="1" t="s">
        <v>3282</v>
      </c>
      <c r="D3432" s="1" t="s">
        <v>3466</v>
      </c>
      <c r="F3432" s="1" t="s">
        <v>4289</v>
      </c>
      <c r="G3432" s="1" t="s">
        <v>2576</v>
      </c>
      <c r="J3432" s="2">
        <v>0</v>
      </c>
      <c r="K3432" s="7">
        <v>16390</v>
      </c>
      <c r="L3432" s="1">
        <v>0</v>
      </c>
      <c r="M3432" s="1" t="s">
        <v>30</v>
      </c>
      <c r="N3432" s="11">
        <v>26033.917862107442</v>
      </c>
      <c r="O3432" s="11">
        <v>363.15145239160074</v>
      </c>
      <c r="P3432" s="11">
        <v>278</v>
      </c>
      <c r="Q3432" s="1">
        <v>323</v>
      </c>
      <c r="R3432" s="3">
        <v>1</v>
      </c>
      <c r="S3432" s="3" t="s">
        <v>22833</v>
      </c>
      <c r="T3432" s="8" t="str">
        <f t="shared" si="53"/>
        <v>INSERT INTO item VALUES('0003323','식재료','전각','우육','','(소량전용)우육(전각,냉동,Steer,채썰기,호주)','1Kg(1kg미만 발주가능)','','','0','16390','0','수입','26033.9178621074','363.151452391601','278','323',1,'manager1');</v>
      </c>
      <c r="U3432" s="5"/>
    </row>
    <row r="3433" spans="1:21" x14ac:dyDescent="0.35">
      <c r="A3433" s="6" t="s">
        <v>16742</v>
      </c>
      <c r="B3433" s="1" t="s">
        <v>22786</v>
      </c>
      <c r="C3433" s="1" t="s">
        <v>3282</v>
      </c>
      <c r="D3433" s="1" t="s">
        <v>3466</v>
      </c>
      <c r="F3433" s="1" t="s">
        <v>4377</v>
      </c>
      <c r="G3433" s="1" t="s">
        <v>4378</v>
      </c>
      <c r="J3433" s="2">
        <v>0</v>
      </c>
      <c r="K3433" s="7">
        <v>16290</v>
      </c>
      <c r="L3433" s="1">
        <v>0</v>
      </c>
      <c r="M3433" s="1" t="s">
        <v>30</v>
      </c>
      <c r="N3433" s="11">
        <v>10654.905654285949</v>
      </c>
      <c r="O3433" s="11">
        <v>952.25859706161725</v>
      </c>
      <c r="P3433" s="11">
        <v>901</v>
      </c>
      <c r="Q3433" s="1">
        <v>641</v>
      </c>
      <c r="R3433" s="3">
        <v>1</v>
      </c>
      <c r="S3433" s="3" t="s">
        <v>22833</v>
      </c>
      <c r="T3433" s="8" t="str">
        <f t="shared" si="53"/>
        <v>INSERT INTO item VALUES('0003324','식재료','전각','우육','','(소량전용)우육(전각,냉동,Steer,통덩어리,호주)','1Kg(10*10*10cm/1kg미만 발주가능)','','','0','16290','0','수입','10654.9056542859','952.258597061617','901','641',1,'manager1');</v>
      </c>
      <c r="U3433" s="5"/>
    </row>
    <row r="3434" spans="1:21" x14ac:dyDescent="0.35">
      <c r="A3434" s="6" t="s">
        <v>16743</v>
      </c>
      <c r="B3434" s="1" t="s">
        <v>22786</v>
      </c>
      <c r="C3434" s="1" t="s">
        <v>3282</v>
      </c>
      <c r="D3434" s="1" t="s">
        <v>3466</v>
      </c>
      <c r="F3434" s="1" t="s">
        <v>4286</v>
      </c>
      <c r="G3434" s="1" t="s">
        <v>4394</v>
      </c>
      <c r="J3434" s="2">
        <v>0</v>
      </c>
      <c r="K3434" s="7">
        <v>16290</v>
      </c>
      <c r="L3434" s="1">
        <v>0</v>
      </c>
      <c r="M3434" s="1" t="s">
        <v>30</v>
      </c>
      <c r="N3434" s="11">
        <v>18256.161288908519</v>
      </c>
      <c r="O3434" s="11">
        <v>153.20241063276231</v>
      </c>
      <c r="P3434" s="11">
        <v>792</v>
      </c>
      <c r="Q3434" s="1">
        <v>261</v>
      </c>
      <c r="R3434" s="3">
        <v>1</v>
      </c>
      <c r="S3434" s="3" t="s">
        <v>22833</v>
      </c>
      <c r="T3434" s="8" t="str">
        <f t="shared" si="53"/>
        <v>INSERT INTO item VALUES('0003325','식재료','전각','우육','','(소량전용)우육(전각,냉동,Steer,국용,호주)','1Kg(4*4*0.4cm/1kg미만 발주가능)','','','0','16290','0','수입','18256.1612889085','153.202410632762','792','261',1,'manager1');</v>
      </c>
      <c r="U3434" s="5"/>
    </row>
    <row r="3435" spans="1:21" x14ac:dyDescent="0.35">
      <c r="A3435" s="6" t="s">
        <v>16744</v>
      </c>
      <c r="B3435" s="1" t="s">
        <v>22786</v>
      </c>
      <c r="C3435" s="1" t="s">
        <v>3282</v>
      </c>
      <c r="D3435" s="1" t="s">
        <v>3466</v>
      </c>
      <c r="F3435" s="1" t="s">
        <v>4290</v>
      </c>
      <c r="G3435" s="1" t="s">
        <v>3057</v>
      </c>
      <c r="J3435" s="2">
        <v>0</v>
      </c>
      <c r="K3435" s="7">
        <v>16290</v>
      </c>
      <c r="L3435" s="1">
        <v>0</v>
      </c>
      <c r="M3435" s="1" t="s">
        <v>30</v>
      </c>
      <c r="N3435" s="11">
        <v>4711.013560715427</v>
      </c>
      <c r="O3435" s="11">
        <v>936.60300222697128</v>
      </c>
      <c r="P3435" s="11">
        <v>755</v>
      </c>
      <c r="Q3435" s="1">
        <v>80</v>
      </c>
      <c r="R3435" s="3">
        <v>1</v>
      </c>
      <c r="S3435" s="3" t="s">
        <v>22833</v>
      </c>
      <c r="T3435" s="8" t="str">
        <f t="shared" si="53"/>
        <v>INSERT INTO item VALUES('0003326','식재료','전각','우육','','(소량전용)우육(전각,냉동,Steer,불고기용,호주)','1Kg(4*4*0.25cm/1kg미만 발주가능)','','','0','16290','0','수입','4711.01356071543','936.603002226971','755','80',1,'manager1');</v>
      </c>
      <c r="U3435" s="5"/>
    </row>
    <row r="3436" spans="1:21" x14ac:dyDescent="0.35">
      <c r="A3436" s="6" t="s">
        <v>16745</v>
      </c>
      <c r="B3436" s="1" t="s">
        <v>22786</v>
      </c>
      <c r="C3436" s="1" t="s">
        <v>3282</v>
      </c>
      <c r="D3436" s="1" t="s">
        <v>3466</v>
      </c>
      <c r="F3436" s="1" t="s">
        <v>4290</v>
      </c>
      <c r="G3436" s="1" t="s">
        <v>3016</v>
      </c>
      <c r="J3436" s="2">
        <v>0</v>
      </c>
      <c r="K3436" s="7">
        <v>16290</v>
      </c>
      <c r="L3436" s="1">
        <v>0</v>
      </c>
      <c r="M3436" s="1" t="s">
        <v>30</v>
      </c>
      <c r="N3436" s="11">
        <v>7882.3043287028677</v>
      </c>
      <c r="O3436" s="11">
        <v>778.78292180378594</v>
      </c>
      <c r="P3436" s="11">
        <v>457</v>
      </c>
      <c r="Q3436" s="1">
        <v>86</v>
      </c>
      <c r="R3436" s="3">
        <v>1</v>
      </c>
      <c r="S3436" s="3" t="s">
        <v>22833</v>
      </c>
      <c r="T3436" s="8" t="str">
        <f t="shared" si="53"/>
        <v>INSERT INTO item VALUES('0003327','식재료','전각','우육','','(소량전용)우육(전각,냉동,Steer,불고기용,호주)','1Kg(4*4*0.3cm/1kg미만 발주가능)','','','0','16290','0','수입','7882.30432870287','778.782921803786','457','86',1,'manager1');</v>
      </c>
      <c r="U3436" s="5"/>
    </row>
    <row r="3437" spans="1:21" x14ac:dyDescent="0.35">
      <c r="A3437" s="6" t="s">
        <v>16746</v>
      </c>
      <c r="B3437" s="1" t="s">
        <v>22786</v>
      </c>
      <c r="C3437" s="1" t="s">
        <v>3282</v>
      </c>
      <c r="D3437" s="1" t="s">
        <v>3466</v>
      </c>
      <c r="F3437" s="1" t="s">
        <v>4286</v>
      </c>
      <c r="G3437" s="1" t="s">
        <v>3824</v>
      </c>
      <c r="J3437" s="2">
        <v>0</v>
      </c>
      <c r="K3437" s="7">
        <v>16290</v>
      </c>
      <c r="L3437" s="1">
        <v>0</v>
      </c>
      <c r="M3437" s="1" t="s">
        <v>30</v>
      </c>
      <c r="N3437" s="11">
        <v>12556.140059662273</v>
      </c>
      <c r="O3437" s="11">
        <v>622.40261742942778</v>
      </c>
      <c r="P3437" s="11">
        <v>415</v>
      </c>
      <c r="Q3437" s="1">
        <v>156</v>
      </c>
      <c r="R3437" s="3">
        <v>1</v>
      </c>
      <c r="S3437" s="3" t="s">
        <v>22833</v>
      </c>
      <c r="T3437" s="8" t="str">
        <f t="shared" si="53"/>
        <v>INSERT INTO item VALUES('0003328','식재료','전각','우육','','(소량전용)우육(전각,냉동,Steer,국용,호주)','1Kg(2.5*2.5*0.4cm/1kg미만 발주가능)','','','0','16290','0','수입','12556.1400596623','622.402617429428','415','156',1,'manager1');</v>
      </c>
      <c r="U3437" s="5"/>
    </row>
    <row r="3438" spans="1:21" x14ac:dyDescent="0.35">
      <c r="A3438" s="6" t="s">
        <v>16747</v>
      </c>
      <c r="B3438" s="1" t="s">
        <v>22786</v>
      </c>
      <c r="C3438" s="1" t="s">
        <v>3282</v>
      </c>
      <c r="D3438" s="1" t="s">
        <v>3466</v>
      </c>
      <c r="F3438" s="1" t="s">
        <v>4377</v>
      </c>
      <c r="G3438" s="1" t="s">
        <v>2576</v>
      </c>
      <c r="J3438" s="2">
        <v>0</v>
      </c>
      <c r="K3438" s="7">
        <v>16290</v>
      </c>
      <c r="L3438" s="1">
        <v>0</v>
      </c>
      <c r="M3438" s="1" t="s">
        <v>30</v>
      </c>
      <c r="N3438" s="11">
        <v>3611.0013164312754</v>
      </c>
      <c r="O3438" s="11">
        <v>985.34849811634899</v>
      </c>
      <c r="P3438" s="11">
        <v>198</v>
      </c>
      <c r="Q3438" s="1">
        <v>4</v>
      </c>
      <c r="R3438" s="3">
        <v>1</v>
      </c>
      <c r="S3438" s="3" t="s">
        <v>22833</v>
      </c>
      <c r="T3438" s="8" t="str">
        <f t="shared" si="53"/>
        <v>INSERT INTO item VALUES('0003329','식재료','전각','우육','','(소량전용)우육(전각,냉동,Steer,통덩어리,호주)','1Kg(1kg미만 발주가능)','','','0','16290','0','수입','3611.00131643128','985.348498116349','198','4',1,'manager1');</v>
      </c>
      <c r="U3438" s="5"/>
    </row>
    <row r="3439" spans="1:21" x14ac:dyDescent="0.35">
      <c r="A3439" s="6" t="s">
        <v>16748</v>
      </c>
      <c r="B3439" s="1" t="s">
        <v>22786</v>
      </c>
      <c r="C3439" s="1" t="s">
        <v>3282</v>
      </c>
      <c r="D3439" s="1" t="s">
        <v>3466</v>
      </c>
      <c r="F3439" s="1" t="s">
        <v>4393</v>
      </c>
      <c r="G3439" s="1" t="s">
        <v>3016</v>
      </c>
      <c r="J3439" s="2">
        <v>0</v>
      </c>
      <c r="K3439" s="7">
        <v>16290</v>
      </c>
      <c r="L3439" s="1">
        <v>0</v>
      </c>
      <c r="M3439" s="1" t="s">
        <v>30</v>
      </c>
      <c r="N3439" s="11">
        <v>47617.336919626447</v>
      </c>
      <c r="O3439" s="11">
        <v>371.19010902201586</v>
      </c>
      <c r="P3439" s="11">
        <v>203</v>
      </c>
      <c r="Q3439" s="1">
        <v>408</v>
      </c>
      <c r="R3439" s="3">
        <v>1</v>
      </c>
      <c r="S3439" s="3" t="s">
        <v>22833</v>
      </c>
      <c r="T3439" s="8" t="str">
        <f t="shared" si="53"/>
        <v>INSERT INTO item VALUES('0003330','식재료','전각','우육','','(소량전용)우육(전각,냉동,Steer,불고기용,슬라이스,호주)','1Kg(4*4*0.3cm/1kg미만 발주가능)','','','0','16290','0','수입','47617.3369196264','371.190109022016','203','408',1,'manager1');</v>
      </c>
      <c r="U3439" s="5"/>
    </row>
    <row r="3440" spans="1:21" x14ac:dyDescent="0.35">
      <c r="A3440" s="6" t="s">
        <v>16749</v>
      </c>
      <c r="B3440" s="1" t="s">
        <v>22786</v>
      </c>
      <c r="C3440" s="1" t="s">
        <v>3282</v>
      </c>
      <c r="D3440" s="1" t="s">
        <v>3466</v>
      </c>
      <c r="F3440" s="1" t="s">
        <v>4395</v>
      </c>
      <c r="G3440" s="1" t="s">
        <v>4396</v>
      </c>
      <c r="J3440" s="2">
        <v>0</v>
      </c>
      <c r="K3440" s="7">
        <v>16290</v>
      </c>
      <c r="L3440" s="1">
        <v>0</v>
      </c>
      <c r="M3440" s="1" t="s">
        <v>30</v>
      </c>
      <c r="N3440" s="11">
        <v>23367.420477088632</v>
      </c>
      <c r="O3440" s="11">
        <v>490.25578865048237</v>
      </c>
      <c r="P3440" s="11">
        <v>230</v>
      </c>
      <c r="Q3440" s="1">
        <v>539</v>
      </c>
      <c r="R3440" s="3">
        <v>1</v>
      </c>
      <c r="S3440" s="3" t="s">
        <v>22833</v>
      </c>
      <c r="T3440" s="8" t="str">
        <f t="shared" si="53"/>
        <v>INSERT INTO item VALUES('0003331','식재료','전각','우육','','(소량전용)우육(전각,냉동,Steer,호주)','1Kg(민찌, 1kg미만 발주가능)','','','0','16290','0','수입','23367.4204770886','490.255788650482','230','539',1,'manager1');</v>
      </c>
      <c r="U3440" s="5"/>
    </row>
    <row r="3441" spans="1:21" x14ac:dyDescent="0.35">
      <c r="A3441" s="6" t="s">
        <v>16750</v>
      </c>
      <c r="B3441" s="1" t="s">
        <v>22786</v>
      </c>
      <c r="C3441" s="1" t="s">
        <v>3282</v>
      </c>
      <c r="D3441" s="1" t="s">
        <v>3466</v>
      </c>
      <c r="F3441" s="1" t="s">
        <v>4290</v>
      </c>
      <c r="G3441" s="1" t="s">
        <v>4397</v>
      </c>
      <c r="J3441" s="2">
        <v>0</v>
      </c>
      <c r="K3441" s="7">
        <v>16290</v>
      </c>
      <c r="L3441" s="1">
        <v>0</v>
      </c>
      <c r="M3441" s="1" t="s">
        <v>30</v>
      </c>
      <c r="N3441" s="11">
        <v>16228.728340916681</v>
      </c>
      <c r="O3441" s="11">
        <v>905.56714174440833</v>
      </c>
      <c r="P3441" s="11">
        <v>437</v>
      </c>
      <c r="Q3441" s="1">
        <v>797</v>
      </c>
      <c r="R3441" s="3">
        <v>1</v>
      </c>
      <c r="S3441" s="3" t="s">
        <v>22833</v>
      </c>
      <c r="T3441" s="8" t="str">
        <f t="shared" si="53"/>
        <v>INSERT INTO item VALUES('0003332','식재료','전각','우육','','(소량전용)우육(전각,냉동,Steer,불고기용,호주)','1Kg(5*7*0.2cm/1kg미만 발주가능)','','','0','16290','0','수입','16228.7283409167','905.567141744408','437','797',1,'manager1');</v>
      </c>
      <c r="U3441" s="5"/>
    </row>
    <row r="3442" spans="1:21" x14ac:dyDescent="0.35">
      <c r="A3442" s="6" t="s">
        <v>16751</v>
      </c>
      <c r="B3442" s="1" t="s">
        <v>22786</v>
      </c>
      <c r="C3442" s="1" t="s">
        <v>3282</v>
      </c>
      <c r="D3442" s="1" t="s">
        <v>3466</v>
      </c>
      <c r="F3442" s="1" t="s">
        <v>4289</v>
      </c>
      <c r="G3442" s="1" t="s">
        <v>4051</v>
      </c>
      <c r="J3442" s="2">
        <v>0</v>
      </c>
      <c r="K3442" s="7">
        <v>16390</v>
      </c>
      <c r="L3442" s="1">
        <v>0</v>
      </c>
      <c r="M3442" s="1" t="s">
        <v>30</v>
      </c>
      <c r="N3442" s="11">
        <v>14593.441940767423</v>
      </c>
      <c r="O3442" s="11">
        <v>876.05250013930322</v>
      </c>
      <c r="P3442" s="11">
        <v>574</v>
      </c>
      <c r="Q3442" s="1">
        <v>225</v>
      </c>
      <c r="R3442" s="3">
        <v>1</v>
      </c>
      <c r="S3442" s="3" t="s">
        <v>22833</v>
      </c>
      <c r="T3442" s="8" t="str">
        <f t="shared" si="53"/>
        <v>INSERT INTO item VALUES('0003333','식재료','전각','우육','','(소량전용)우육(전각,냉동,Steer,채썰기,호주)','1Kg(1*1*5~6cm/1kg미만 발주가능)','','','0','16390','0','수입','14593.4419407674','876.052500139303','574','225',1,'manager1');</v>
      </c>
      <c r="U3442" s="5"/>
    </row>
    <row r="3443" spans="1:21" x14ac:dyDescent="0.35">
      <c r="A3443" s="6" t="s">
        <v>16752</v>
      </c>
      <c r="B3443" s="1" t="s">
        <v>22786</v>
      </c>
      <c r="C3443" s="1" t="s">
        <v>3282</v>
      </c>
      <c r="D3443" s="1" t="s">
        <v>3466</v>
      </c>
      <c r="F3443" s="1" t="s">
        <v>4398</v>
      </c>
      <c r="G3443" s="1" t="s">
        <v>4399</v>
      </c>
      <c r="J3443" s="2">
        <v>0</v>
      </c>
      <c r="K3443" s="7">
        <v>16470</v>
      </c>
      <c r="L3443" s="1">
        <v>0</v>
      </c>
      <c r="M3443" s="1" t="s">
        <v>30</v>
      </c>
      <c r="N3443" s="11">
        <v>29124.562710532158</v>
      </c>
      <c r="O3443" s="11">
        <v>975.17972496833067</v>
      </c>
      <c r="P3443" s="11">
        <v>602</v>
      </c>
      <c r="Q3443" s="1">
        <v>194</v>
      </c>
      <c r="R3443" s="3">
        <v>1</v>
      </c>
      <c r="S3443" s="3" t="s">
        <v>22833</v>
      </c>
      <c r="T3443" s="8" t="str">
        <f t="shared" si="53"/>
        <v>INSERT INTO item VALUES('0003334','식재료','전각','우육','','(소량전용)우육(전각,냉동,Steer,폭찹용,호주)','1Kg(2*3*0.5cm/1kg미만 발주가능)','','','0','16470','0','수입','29124.5627105322','975.179724968331','602','194',1,'manager1');</v>
      </c>
      <c r="U3443" s="5"/>
    </row>
    <row r="3444" spans="1:21" x14ac:dyDescent="0.35">
      <c r="A3444" s="6" t="s">
        <v>16753</v>
      </c>
      <c r="B3444" s="1" t="s">
        <v>22786</v>
      </c>
      <c r="C3444" s="1" t="s">
        <v>3282</v>
      </c>
      <c r="D3444" s="1" t="s">
        <v>3466</v>
      </c>
      <c r="F3444" s="1" t="s">
        <v>4400</v>
      </c>
      <c r="G3444" s="1" t="s">
        <v>4401</v>
      </c>
      <c r="J3444" s="2">
        <v>0</v>
      </c>
      <c r="K3444" s="7">
        <v>16290</v>
      </c>
      <c r="L3444" s="1">
        <v>0</v>
      </c>
      <c r="M3444" s="1" t="s">
        <v>30</v>
      </c>
      <c r="N3444" s="11">
        <v>75051.213406914001</v>
      </c>
      <c r="O3444" s="11">
        <v>997.73817773967994</v>
      </c>
      <c r="P3444" s="11">
        <v>539</v>
      </c>
      <c r="Q3444" s="1">
        <v>27</v>
      </c>
      <c r="R3444" s="3">
        <v>1</v>
      </c>
      <c r="S3444" s="3" t="s">
        <v>22833</v>
      </c>
      <c r="T3444" s="8" t="str">
        <f t="shared" si="53"/>
        <v>INSERT INTO item VALUES('0003335','식재료','전각','우육','','(소량전용)우육(전각,냉동,Steer,슬라이스,호주)','1Kg(10*7*0.1cm/1kg미만 발주가능)','','','0','16290','0','수입','75051.213406914','997.73817773968','539','27',1,'manager1');</v>
      </c>
      <c r="U3444" s="5"/>
    </row>
    <row r="3445" spans="1:21" x14ac:dyDescent="0.35">
      <c r="A3445" s="6" t="s">
        <v>16754</v>
      </c>
      <c r="B3445" s="1" t="s">
        <v>22786</v>
      </c>
      <c r="C3445" s="1" t="s">
        <v>3282</v>
      </c>
      <c r="D3445" s="1" t="s">
        <v>3466</v>
      </c>
      <c r="F3445" s="1" t="s">
        <v>4393</v>
      </c>
      <c r="G3445" s="1" t="s">
        <v>4402</v>
      </c>
      <c r="J3445" s="2">
        <v>0</v>
      </c>
      <c r="K3445" s="7">
        <v>16290</v>
      </c>
      <c r="L3445" s="1">
        <v>0</v>
      </c>
      <c r="M3445" s="1" t="s">
        <v>30</v>
      </c>
      <c r="N3445" s="11">
        <v>44873.905253912308</v>
      </c>
      <c r="O3445" s="11">
        <v>493.14655853736411</v>
      </c>
      <c r="P3445" s="11">
        <v>804</v>
      </c>
      <c r="Q3445" s="1">
        <v>164</v>
      </c>
      <c r="R3445" s="3">
        <v>1</v>
      </c>
      <c r="S3445" s="3" t="s">
        <v>22833</v>
      </c>
      <c r="T3445" s="8" t="str">
        <f t="shared" si="53"/>
        <v>INSERT INTO item VALUES('0003336','식재료','전각','우육','','(소량전용)우육(전각,냉동,Steer,불고기용,슬라이스,호주)','1Kg(0.3cm/잡육, 1kg미만 발주가능)','','','0','16290','0','수입','44873.9052539123','493.146558537364','804','164',1,'manager1');</v>
      </c>
      <c r="U3445" s="5"/>
    </row>
    <row r="3446" spans="1:21" x14ac:dyDescent="0.35">
      <c r="A3446" s="6" t="s">
        <v>16755</v>
      </c>
      <c r="B3446" s="1" t="s">
        <v>22786</v>
      </c>
      <c r="C3446" s="1" t="s">
        <v>3282</v>
      </c>
      <c r="D3446" s="1" t="s">
        <v>3466</v>
      </c>
      <c r="F3446" s="1" t="s">
        <v>4286</v>
      </c>
      <c r="G3446" s="1" t="s">
        <v>3016</v>
      </c>
      <c r="J3446" s="2">
        <v>0</v>
      </c>
      <c r="K3446" s="7">
        <v>16290</v>
      </c>
      <c r="L3446" s="1">
        <v>0</v>
      </c>
      <c r="M3446" s="1" t="s">
        <v>30</v>
      </c>
      <c r="N3446" s="11">
        <v>4340.9694707867711</v>
      </c>
      <c r="O3446" s="11">
        <v>892.38905681183326</v>
      </c>
      <c r="P3446" s="11">
        <v>190</v>
      </c>
      <c r="Q3446" s="1">
        <v>321</v>
      </c>
      <c r="R3446" s="3">
        <v>1</v>
      </c>
      <c r="S3446" s="3" t="s">
        <v>22833</v>
      </c>
      <c r="T3446" s="8" t="str">
        <f t="shared" si="53"/>
        <v>INSERT INTO item VALUES('0003337','식재료','전각','우육','','(소량전용)우육(전각,냉동,Steer,국용,호주)','1Kg(4*4*0.3cm/1kg미만 발주가능)','','','0','16290','0','수입','4340.96947078677','892.389056811833','190','321',1,'manager1');</v>
      </c>
      <c r="U3446" s="5"/>
    </row>
    <row r="3447" spans="1:21" x14ac:dyDescent="0.35">
      <c r="A3447" s="6" t="s">
        <v>16756</v>
      </c>
      <c r="B3447" s="1" t="s">
        <v>22786</v>
      </c>
      <c r="C3447" s="1" t="s">
        <v>3282</v>
      </c>
      <c r="D3447" s="1" t="s">
        <v>3466</v>
      </c>
      <c r="F3447" s="1" t="s">
        <v>4391</v>
      </c>
      <c r="G3447" s="1" t="s">
        <v>3880</v>
      </c>
      <c r="J3447" s="2">
        <v>0</v>
      </c>
      <c r="K3447" s="7">
        <v>16470</v>
      </c>
      <c r="L3447" s="1">
        <v>0</v>
      </c>
      <c r="M3447" s="1" t="s">
        <v>30</v>
      </c>
      <c r="N3447" s="11">
        <v>17.116198473275279</v>
      </c>
      <c r="O3447" s="11">
        <v>230.74587207699938</v>
      </c>
      <c r="P3447" s="11">
        <v>199</v>
      </c>
      <c r="Q3447" s="1">
        <v>769</v>
      </c>
      <c r="R3447" s="3">
        <v>1</v>
      </c>
      <c r="S3447" s="3" t="s">
        <v>22833</v>
      </c>
      <c r="T3447" s="8" t="str">
        <f t="shared" si="53"/>
        <v>INSERT INTO item VALUES('0003338','식재료','전각','우육','','(소량전용)우육(전각,냉동,Steer,깍둑썰기,호주)','1Kg(1.5*1.5*1.5cm/1kg미만 발주가능)','','','0','16470','0','수입','17.1161984732753','230.745872076999','199','769',1,'manager1');</v>
      </c>
      <c r="U3447" s="5"/>
    </row>
    <row r="3448" spans="1:21" x14ac:dyDescent="0.35">
      <c r="A3448" s="6" t="s">
        <v>16757</v>
      </c>
      <c r="B3448" s="1" t="s">
        <v>22786</v>
      </c>
      <c r="C3448" s="1" t="s">
        <v>3282</v>
      </c>
      <c r="D3448" s="1" t="s">
        <v>3466</v>
      </c>
      <c r="F3448" s="1" t="s">
        <v>4391</v>
      </c>
      <c r="G3448" s="1" t="s">
        <v>2902</v>
      </c>
      <c r="J3448" s="2">
        <v>0</v>
      </c>
      <c r="K3448" s="7">
        <v>16470</v>
      </c>
      <c r="L3448" s="1">
        <v>0</v>
      </c>
      <c r="M3448" s="1" t="s">
        <v>30</v>
      </c>
      <c r="N3448" s="11">
        <v>67156.348942468947</v>
      </c>
      <c r="O3448" s="11">
        <v>429.65847254917531</v>
      </c>
      <c r="P3448" s="11">
        <v>347</v>
      </c>
      <c r="Q3448" s="1">
        <v>47</v>
      </c>
      <c r="R3448" s="3">
        <v>1</v>
      </c>
      <c r="S3448" s="3" t="s">
        <v>22833</v>
      </c>
      <c r="T3448" s="8" t="str">
        <f t="shared" si="53"/>
        <v>INSERT INTO item VALUES('0003339','식재료','전각','우육','','(소량전용)우육(전각,냉동,Steer,깍둑썰기,호주)','1Kg(2.5*2.5*2.5cm/1kg미만 발주가능)','','','0','16470','0','수입','67156.3489424689','429.658472549175','347','47',1,'manager1');</v>
      </c>
      <c r="U3448" s="5"/>
    </row>
    <row r="3449" spans="1:21" x14ac:dyDescent="0.35">
      <c r="A3449" s="6" t="s">
        <v>16758</v>
      </c>
      <c r="B3449" s="1" t="s">
        <v>22786</v>
      </c>
      <c r="C3449" s="1" t="s">
        <v>3282</v>
      </c>
      <c r="D3449" s="1" t="s">
        <v>3466</v>
      </c>
      <c r="F3449" s="1" t="s">
        <v>4391</v>
      </c>
      <c r="G3449" s="1" t="s">
        <v>2655</v>
      </c>
      <c r="J3449" s="2">
        <v>0</v>
      </c>
      <c r="K3449" s="7">
        <v>16470</v>
      </c>
      <c r="L3449" s="1">
        <v>0</v>
      </c>
      <c r="M3449" s="1" t="s">
        <v>30</v>
      </c>
      <c r="N3449" s="11">
        <v>2257.7329739486158</v>
      </c>
      <c r="O3449" s="11">
        <v>977.07975299966586</v>
      </c>
      <c r="P3449" s="11">
        <v>602</v>
      </c>
      <c r="Q3449" s="1">
        <v>516</v>
      </c>
      <c r="R3449" s="3">
        <v>1</v>
      </c>
      <c r="S3449" s="3" t="s">
        <v>22833</v>
      </c>
      <c r="T3449" s="8" t="str">
        <f t="shared" si="53"/>
        <v>INSERT INTO item VALUES('0003340','식재료','전각','우육','','(소량전용)우육(전각,냉동,Steer,깍둑썰기,호주)','1Kg(3*3*3cm/1kg미만 발주가능)','','','0','16470','0','수입','2257.73297394862','977.079752999666','602','516',1,'manager1');</v>
      </c>
      <c r="U3449" s="5"/>
    </row>
    <row r="3450" spans="1:21" x14ac:dyDescent="0.35">
      <c r="A3450" s="6" t="s">
        <v>16759</v>
      </c>
      <c r="B3450" s="1" t="s">
        <v>22786</v>
      </c>
      <c r="C3450" s="1" t="s">
        <v>3282</v>
      </c>
      <c r="D3450" s="1" t="s">
        <v>3466</v>
      </c>
      <c r="F3450" s="1" t="s">
        <v>4403</v>
      </c>
      <c r="G3450" s="1" t="s">
        <v>4404</v>
      </c>
      <c r="J3450" s="2">
        <v>0</v>
      </c>
      <c r="K3450" s="7">
        <v>16470</v>
      </c>
      <c r="L3450" s="1">
        <v>0</v>
      </c>
      <c r="M3450" s="1" t="s">
        <v>30</v>
      </c>
      <c r="N3450" s="11">
        <v>56617.424643977378</v>
      </c>
      <c r="O3450" s="11">
        <v>111.52834266765477</v>
      </c>
      <c r="P3450" s="11">
        <v>555</v>
      </c>
      <c r="Q3450" s="1">
        <v>718</v>
      </c>
      <c r="R3450" s="3">
        <v>1</v>
      </c>
      <c r="S3450" s="3" t="s">
        <v>22833</v>
      </c>
      <c r="T3450" s="8" t="str">
        <f t="shared" si="53"/>
        <v>INSERT INTO item VALUES('0003341','식재료','전각','우육','','(소량전용)우육(전각,냉동,Steer,볶음밥용,호주)','1Kg(0.8*0.8*0.8cm/1kg미만 발주가능)','','','0','16470','0','수입','56617.4246439774','111.528342667655','555','718',1,'manager1');</v>
      </c>
      <c r="U3450" s="5"/>
    </row>
    <row r="3451" spans="1:21" x14ac:dyDescent="0.35">
      <c r="A3451" s="6" t="s">
        <v>16760</v>
      </c>
      <c r="B3451" s="1" t="s">
        <v>22786</v>
      </c>
      <c r="C3451" s="1" t="s">
        <v>3282</v>
      </c>
      <c r="D3451" s="1" t="s">
        <v>3466</v>
      </c>
      <c r="F3451" s="1" t="s">
        <v>4289</v>
      </c>
      <c r="G3451" s="1" t="s">
        <v>4405</v>
      </c>
      <c r="J3451" s="2">
        <v>0</v>
      </c>
      <c r="K3451" s="7">
        <v>16390</v>
      </c>
      <c r="L3451" s="1">
        <v>0</v>
      </c>
      <c r="M3451" s="1" t="s">
        <v>30</v>
      </c>
      <c r="N3451" s="11">
        <v>25497.734568904041</v>
      </c>
      <c r="O3451" s="11">
        <v>908.73971264774343</v>
      </c>
      <c r="P3451" s="11">
        <v>79</v>
      </c>
      <c r="Q3451" s="1">
        <v>194</v>
      </c>
      <c r="R3451" s="3">
        <v>1</v>
      </c>
      <c r="S3451" s="3" t="s">
        <v>22833</v>
      </c>
      <c r="T3451" s="8" t="str">
        <f t="shared" si="53"/>
        <v>INSERT INTO item VALUES('0003342','식재료','전각','우육','','(소량전용)우육(전각,냉동,Steer,채썰기,호주)','1Kg(0.2*0.3*5cm/1kg미만 발주가능)','','','0','16390','0','수입','25497.734568904','908.739712647743','79','194',1,'manager1');</v>
      </c>
      <c r="U3451" s="5"/>
    </row>
    <row r="3452" spans="1:21" x14ac:dyDescent="0.35">
      <c r="A3452" s="6" t="s">
        <v>16761</v>
      </c>
      <c r="B3452" s="1" t="s">
        <v>22786</v>
      </c>
      <c r="C3452" s="1" t="s">
        <v>3282</v>
      </c>
      <c r="D3452" s="1" t="s">
        <v>3466</v>
      </c>
      <c r="F3452" s="1" t="s">
        <v>4406</v>
      </c>
      <c r="G3452" s="1" t="s">
        <v>4407</v>
      </c>
      <c r="J3452" s="2">
        <v>0</v>
      </c>
      <c r="K3452" s="7">
        <v>16390</v>
      </c>
      <c r="L3452" s="1">
        <v>0</v>
      </c>
      <c r="M3452" s="1" t="s">
        <v>30</v>
      </c>
      <c r="N3452" s="11">
        <v>55021.853114890029</v>
      </c>
      <c r="O3452" s="11">
        <v>334.61896137304126</v>
      </c>
      <c r="P3452" s="11">
        <v>646</v>
      </c>
      <c r="Q3452" s="1">
        <v>5</v>
      </c>
      <c r="R3452" s="3">
        <v>1</v>
      </c>
      <c r="S3452" s="3" t="s">
        <v>22833</v>
      </c>
      <c r="T3452" s="8" t="str">
        <f t="shared" si="53"/>
        <v>INSERT INTO item VALUES('0003343','식재료','전각','우육','','(소량전용)우육(전각,냉동,Steer,잡채용,채썰기,호주)','1Kg(0.3*0.3*5cm/1kg미만 발주가능)','','','0','16390','0','수입','55021.85311489','334.618961373041','646','5',1,'manager1');</v>
      </c>
      <c r="U3452" s="5"/>
    </row>
    <row r="3453" spans="1:21" x14ac:dyDescent="0.35">
      <c r="A3453" s="6" t="s">
        <v>16762</v>
      </c>
      <c r="B3453" s="1" t="s">
        <v>22786</v>
      </c>
      <c r="C3453" s="1" t="s">
        <v>3282</v>
      </c>
      <c r="D3453" s="1" t="s">
        <v>3466</v>
      </c>
      <c r="F3453" s="1" t="s">
        <v>4290</v>
      </c>
      <c r="G3453" s="1" t="s">
        <v>4055</v>
      </c>
      <c r="J3453" s="2">
        <v>0</v>
      </c>
      <c r="K3453" s="7">
        <v>16290</v>
      </c>
      <c r="L3453" s="1">
        <v>0</v>
      </c>
      <c r="M3453" s="1" t="s">
        <v>30</v>
      </c>
      <c r="N3453" s="11">
        <v>30818.976617767235</v>
      </c>
      <c r="O3453" s="11">
        <v>594.23338451730683</v>
      </c>
      <c r="P3453" s="11">
        <v>560</v>
      </c>
      <c r="Q3453" s="1">
        <v>558</v>
      </c>
      <c r="R3453" s="3">
        <v>1</v>
      </c>
      <c r="S3453" s="3" t="s">
        <v>22833</v>
      </c>
      <c r="T3453" s="8" t="str">
        <f t="shared" si="53"/>
        <v>INSERT INTO item VALUES('0003344','식재료','전각','우육','','(소량전용)우육(전각,냉동,Steer,불고기용,호주)','1Kg(7*7*0.3cm/1kg미만 발주가능)','','','0','16290','0','수입','30818.9766177672','594.233384517307','560','558',1,'manager1');</v>
      </c>
      <c r="U3453" s="5"/>
    </row>
    <row r="3454" spans="1:21" x14ac:dyDescent="0.35">
      <c r="A3454" s="6" t="s">
        <v>16763</v>
      </c>
      <c r="B3454" s="1" t="s">
        <v>22786</v>
      </c>
      <c r="C3454" s="1" t="s">
        <v>3282</v>
      </c>
      <c r="D3454" s="1" t="s">
        <v>3466</v>
      </c>
      <c r="F3454" s="1" t="s">
        <v>4391</v>
      </c>
      <c r="G3454" s="1" t="s">
        <v>3822</v>
      </c>
      <c r="J3454" s="2">
        <v>0</v>
      </c>
      <c r="K3454" s="7">
        <v>16470</v>
      </c>
      <c r="L3454" s="1">
        <v>0</v>
      </c>
      <c r="M3454" s="1" t="s">
        <v>30</v>
      </c>
      <c r="N3454" s="11">
        <v>17794.768633963202</v>
      </c>
      <c r="O3454" s="11">
        <v>286.0738404356905</v>
      </c>
      <c r="P3454" s="11">
        <v>914</v>
      </c>
      <c r="Q3454" s="1">
        <v>356</v>
      </c>
      <c r="R3454" s="3">
        <v>1</v>
      </c>
      <c r="S3454" s="3" t="s">
        <v>22833</v>
      </c>
      <c r="T3454" s="8" t="str">
        <f t="shared" si="53"/>
        <v>INSERT INTO item VALUES('0003345','식재료','전각','우육','','(소량전용)우육(전각,냉동,Steer,깍둑썰기,호주)','1Kg(2*2*2cm/1kg미만 발주가능)','','','0','16470','0','수입','17794.7686339632','286.07384043569','914','356',1,'manager1');</v>
      </c>
      <c r="U3454" s="5"/>
    </row>
    <row r="3455" spans="1:21" x14ac:dyDescent="0.35">
      <c r="A3455" s="6" t="s">
        <v>16764</v>
      </c>
      <c r="B3455" s="1" t="s">
        <v>22786</v>
      </c>
      <c r="C3455" s="1" t="s">
        <v>3282</v>
      </c>
      <c r="D3455" s="1" t="s">
        <v>3466</v>
      </c>
      <c r="F3455" s="1" t="s">
        <v>4289</v>
      </c>
      <c r="G3455" s="1" t="s">
        <v>2794</v>
      </c>
      <c r="J3455" s="2">
        <v>0</v>
      </c>
      <c r="K3455" s="7">
        <v>16390</v>
      </c>
      <c r="L3455" s="1">
        <v>0</v>
      </c>
      <c r="M3455" s="1" t="s">
        <v>30</v>
      </c>
      <c r="N3455" s="11">
        <v>16694.306284137998</v>
      </c>
      <c r="O3455" s="11">
        <v>73.380834615370375</v>
      </c>
      <c r="P3455" s="11">
        <v>441</v>
      </c>
      <c r="Q3455" s="1">
        <v>15</v>
      </c>
      <c r="R3455" s="3">
        <v>1</v>
      </c>
      <c r="S3455" s="3" t="s">
        <v>22833</v>
      </c>
      <c r="T3455" s="8" t="str">
        <f t="shared" si="53"/>
        <v>INSERT INTO item VALUES('0003346','식재료','전각','우육','','(소량전용)우육(전각,냉동,Steer,채썰기,호주)','1Kg(0.5*0.5*5~6cm/1kg미만 발주가능)','','','0','16390','0','수입','16694.306284138','73.3808346153704','441','15',1,'manager1');</v>
      </c>
      <c r="U3455" s="5"/>
    </row>
    <row r="3456" spans="1:21" x14ac:dyDescent="0.35">
      <c r="A3456" s="6" t="s">
        <v>16765</v>
      </c>
      <c r="B3456" s="1" t="s">
        <v>22786</v>
      </c>
      <c r="C3456" s="1" t="s">
        <v>3282</v>
      </c>
      <c r="D3456" s="1" t="s">
        <v>3466</v>
      </c>
      <c r="F3456" s="1" t="s">
        <v>4290</v>
      </c>
      <c r="G3456" s="1" t="s">
        <v>4408</v>
      </c>
      <c r="J3456" s="2">
        <v>0</v>
      </c>
      <c r="K3456" s="7">
        <v>16290</v>
      </c>
      <c r="L3456" s="1">
        <v>0</v>
      </c>
      <c r="M3456" s="1" t="s">
        <v>30</v>
      </c>
      <c r="N3456" s="11">
        <v>24883.033324397573</v>
      </c>
      <c r="O3456" s="11">
        <v>632.1827395446436</v>
      </c>
      <c r="P3456" s="11">
        <v>625</v>
      </c>
      <c r="Q3456" s="1">
        <v>139</v>
      </c>
      <c r="R3456" s="3">
        <v>1</v>
      </c>
      <c r="S3456" s="3" t="s">
        <v>22833</v>
      </c>
      <c r="T3456" s="8" t="str">
        <f t="shared" si="53"/>
        <v>INSERT INTO item VALUES('0003347','식재료','전각','우육','','(소량전용)우육(전각,냉동,Steer,불고기용,호주)','1Kg(4*5*0.2cm/1kg미만 발주가능)','','','0','16290','0','수입','24883.0333243976','632.182739544644','625','139',1,'manager1');</v>
      </c>
      <c r="U3456" s="5"/>
    </row>
    <row r="3457" spans="1:21" x14ac:dyDescent="0.35">
      <c r="A3457" s="6" t="s">
        <v>16766</v>
      </c>
      <c r="B3457" s="1" t="s">
        <v>22786</v>
      </c>
      <c r="C3457" s="1" t="s">
        <v>3282</v>
      </c>
      <c r="D3457" s="1" t="s">
        <v>3466</v>
      </c>
      <c r="F3457" s="1" t="s">
        <v>4290</v>
      </c>
      <c r="G3457" s="1" t="s">
        <v>4409</v>
      </c>
      <c r="J3457" s="2">
        <v>0</v>
      </c>
      <c r="K3457" s="7">
        <v>16290</v>
      </c>
      <c r="L3457" s="1">
        <v>0</v>
      </c>
      <c r="M3457" s="1" t="s">
        <v>30</v>
      </c>
      <c r="N3457" s="11">
        <v>29966.447087086373</v>
      </c>
      <c r="O3457" s="11">
        <v>889.53573588358802</v>
      </c>
      <c r="P3457" s="11">
        <v>957</v>
      </c>
      <c r="Q3457" s="1">
        <v>559</v>
      </c>
      <c r="R3457" s="3">
        <v>1</v>
      </c>
      <c r="S3457" s="3" t="s">
        <v>22833</v>
      </c>
      <c r="T3457" s="8" t="str">
        <f t="shared" si="53"/>
        <v>INSERT INTO item VALUES('0003348','식재료','전각','우육','','(소량전용)우육(전각,냉동,Steer,불고기용,호주)','1Kg(7*7*0.4cm/1kg미만 발주가능)','','','0','16290','0','수입','29966.4470870864','889.535735883588','957','559',1,'manager1');</v>
      </c>
      <c r="U3457" s="5"/>
    </row>
    <row r="3458" spans="1:21" x14ac:dyDescent="0.35">
      <c r="A3458" s="6" t="s">
        <v>16767</v>
      </c>
      <c r="B3458" s="1" t="s">
        <v>22786</v>
      </c>
      <c r="C3458" s="1" t="s">
        <v>3282</v>
      </c>
      <c r="D3458" s="1" t="s">
        <v>3466</v>
      </c>
      <c r="F3458" s="1" t="s">
        <v>4290</v>
      </c>
      <c r="G3458" s="1" t="s">
        <v>3054</v>
      </c>
      <c r="J3458" s="2">
        <v>0</v>
      </c>
      <c r="K3458" s="7">
        <v>16290</v>
      </c>
      <c r="L3458" s="1">
        <v>0</v>
      </c>
      <c r="M3458" s="1" t="s">
        <v>30</v>
      </c>
      <c r="N3458" s="11">
        <v>1343.40706659071</v>
      </c>
      <c r="O3458" s="11">
        <v>870.91091289167639</v>
      </c>
      <c r="P3458" s="11">
        <v>277</v>
      </c>
      <c r="Q3458" s="1">
        <v>205</v>
      </c>
      <c r="R3458" s="3">
        <v>1</v>
      </c>
      <c r="S3458" s="3" t="s">
        <v>22833</v>
      </c>
      <c r="T3458" s="8" t="str">
        <f t="shared" ref="T3458:T3521" si="54">"INSERT INTO item VALUES('"&amp;A3458&amp;"','"&amp;B3458&amp;"','"&amp;D3458&amp;"','"&amp;C3458&amp;"','"&amp;E3458&amp;"','"&amp;F3458&amp;"','"&amp;G3458&amp;"','"&amp;H3458&amp;"','"&amp;I3458&amp;"','"&amp;J3458&amp;"','"&amp;K3458&amp;"','"&amp;L3458&amp;"','"&amp;M3458&amp;"','"&amp;N3458&amp;"','"&amp;O3458&amp;"','"&amp;P3458&amp;"','"&amp;Q3458&amp;"',"&amp;R3458&amp;",'"&amp;S3458&amp;"');"</f>
        <v>INSERT INTO item VALUES('0003349','식재료','전각','우육','','(소량전용)우육(전각,냉동,Steer,불고기용,호주)','1Kg(8*10*0.2cm/1kg미만 발주가능)','','','0','16290','0','수입','1343.40706659071','870.910912891676','277','205',1,'manager1');</v>
      </c>
      <c r="U3458" s="5"/>
    </row>
    <row r="3459" spans="1:21" x14ac:dyDescent="0.35">
      <c r="A3459" s="6" t="s">
        <v>16768</v>
      </c>
      <c r="B3459" s="1" t="s">
        <v>22786</v>
      </c>
      <c r="C3459" s="1" t="s">
        <v>3282</v>
      </c>
      <c r="D3459" s="1" t="s">
        <v>3466</v>
      </c>
      <c r="F3459" s="1" t="s">
        <v>4410</v>
      </c>
      <c r="G3459" s="1" t="s">
        <v>4297</v>
      </c>
      <c r="J3459" s="2">
        <v>0</v>
      </c>
      <c r="K3459" s="7">
        <v>16290</v>
      </c>
      <c r="L3459" s="1">
        <v>0</v>
      </c>
      <c r="M3459" s="1" t="s">
        <v>30</v>
      </c>
      <c r="N3459" s="11">
        <v>12344.723588758317</v>
      </c>
      <c r="O3459" s="11">
        <v>203.02937816346289</v>
      </c>
      <c r="P3459" s="11">
        <v>568</v>
      </c>
      <c r="Q3459" s="1">
        <v>132</v>
      </c>
      <c r="R3459" s="3">
        <v>1</v>
      </c>
      <c r="S3459" s="3" t="s">
        <v>22833</v>
      </c>
      <c r="T3459" s="8" t="str">
        <f t="shared" si="54"/>
        <v>INSERT INTO item VALUES('0003350','식재료','전각','우육','','(소량전용)우육(전각,냉동,Steer,샤브샤브용,호주)','1Kg(0.1cm/1kg미만 발주가능)','','','0','16290','0','수입','12344.7235887583','203.029378163463','568','132',1,'manager1');</v>
      </c>
      <c r="U3459" s="5"/>
    </row>
    <row r="3460" spans="1:21" x14ac:dyDescent="0.35">
      <c r="A3460" s="6" t="s">
        <v>16769</v>
      </c>
      <c r="B3460" s="1" t="s">
        <v>22786</v>
      </c>
      <c r="C3460" s="1" t="s">
        <v>3282</v>
      </c>
      <c r="D3460" s="1" t="s">
        <v>3466</v>
      </c>
      <c r="F3460" s="1" t="s">
        <v>4411</v>
      </c>
      <c r="G3460" s="1" t="s">
        <v>4055</v>
      </c>
      <c r="J3460" s="2">
        <v>0</v>
      </c>
      <c r="K3460" s="7">
        <v>16290</v>
      </c>
      <c r="L3460" s="1">
        <v>0</v>
      </c>
      <c r="M3460" s="1" t="s">
        <v>30</v>
      </c>
      <c r="N3460" s="11">
        <v>7241.4155671538629</v>
      </c>
      <c r="O3460" s="11">
        <v>535.43825768887723</v>
      </c>
      <c r="P3460" s="11">
        <v>527</v>
      </c>
      <c r="Q3460" s="1">
        <v>308</v>
      </c>
      <c r="R3460" s="3">
        <v>1</v>
      </c>
      <c r="S3460" s="3" t="s">
        <v>22833</v>
      </c>
      <c r="T3460" s="8" t="str">
        <f t="shared" si="54"/>
        <v>INSERT INTO item VALUES('0003351','식재료','전각','우육','','(소량전용)우육(지방정선)(전각,냉동,Steer,불고기용,호주)','1Kg(7*7*0.3cm/1kg미만 발주가능)','','','0','16290','0','수입','7241.41556715386','535.438257688877','527','308',1,'manager1');</v>
      </c>
      <c r="U3460" s="5"/>
    </row>
    <row r="3461" spans="1:21" x14ac:dyDescent="0.35">
      <c r="A3461" s="6" t="s">
        <v>16770</v>
      </c>
      <c r="B3461" s="1" t="s">
        <v>22786</v>
      </c>
      <c r="C3461" s="1" t="s">
        <v>3282</v>
      </c>
      <c r="D3461" s="1" t="s">
        <v>3466</v>
      </c>
      <c r="F3461" s="1" t="s">
        <v>4412</v>
      </c>
      <c r="G3461" s="1" t="s">
        <v>4413</v>
      </c>
      <c r="J3461" s="2">
        <v>0</v>
      </c>
      <c r="K3461" s="7">
        <v>16290</v>
      </c>
      <c r="L3461" s="1">
        <v>0</v>
      </c>
      <c r="M3461" s="1" t="s">
        <v>30</v>
      </c>
      <c r="N3461" s="11">
        <v>30373.95792289704</v>
      </c>
      <c r="O3461" s="11">
        <v>218.24428652448091</v>
      </c>
      <c r="P3461" s="11">
        <v>557</v>
      </c>
      <c r="Q3461" s="1">
        <v>38</v>
      </c>
      <c r="R3461" s="3">
        <v>1</v>
      </c>
      <c r="S3461" s="3" t="s">
        <v>22833</v>
      </c>
      <c r="T3461" s="8" t="str">
        <f t="shared" si="54"/>
        <v>INSERT INTO item VALUES('0003352','식재료','전각','우육','','(소량전용)우육(전각,냉동,Steer,분쇄,호주)','1Kg(0.14cm/외식용,1kg미만 발주가능)','','','0','16290','0','수입','30373.957922897','218.244286524481','557','38',1,'manager1');</v>
      </c>
      <c r="U3461" s="5"/>
    </row>
    <row r="3462" spans="1:21" x14ac:dyDescent="0.35">
      <c r="A3462" s="6" t="s">
        <v>16771</v>
      </c>
      <c r="B3462" s="1" t="s">
        <v>22786</v>
      </c>
      <c r="C3462" s="1" t="s">
        <v>3282</v>
      </c>
      <c r="D3462" s="1" t="s">
        <v>3466</v>
      </c>
      <c r="F3462" s="1" t="s">
        <v>4412</v>
      </c>
      <c r="G3462" s="1" t="s">
        <v>4414</v>
      </c>
      <c r="J3462" s="2">
        <v>0</v>
      </c>
      <c r="K3462" s="7">
        <v>16290</v>
      </c>
      <c r="L3462" s="1">
        <v>0</v>
      </c>
      <c r="M3462" s="1" t="s">
        <v>30</v>
      </c>
      <c r="N3462" s="11">
        <v>41045.978514943374</v>
      </c>
      <c r="O3462" s="11">
        <v>201.66808022986015</v>
      </c>
      <c r="P3462" s="11">
        <v>111</v>
      </c>
      <c r="Q3462" s="1">
        <v>88</v>
      </c>
      <c r="R3462" s="3">
        <v>1</v>
      </c>
      <c r="S3462" s="3" t="s">
        <v>22833</v>
      </c>
      <c r="T3462" s="8" t="str">
        <f t="shared" si="54"/>
        <v>INSERT INTO item VALUES('0003353','식재료','전각','우육','','(소량전용)우육(전각,냉동,Steer,분쇄,호주)','1Kg(두번분쇄, 1kg미만 발주가능)','','','0','16290','0','수입','41045.9785149434','201.66808022986','111','88',1,'manager1');</v>
      </c>
      <c r="U3462" s="5"/>
    </row>
    <row r="3463" spans="1:21" x14ac:dyDescent="0.35">
      <c r="A3463" s="6" t="s">
        <v>16772</v>
      </c>
      <c r="B3463" s="1" t="s">
        <v>22786</v>
      </c>
      <c r="C3463" s="1" t="s">
        <v>3282</v>
      </c>
      <c r="D3463" s="1" t="s">
        <v>3466</v>
      </c>
      <c r="F3463" s="1" t="s">
        <v>4415</v>
      </c>
      <c r="G3463" s="1" t="s">
        <v>4416</v>
      </c>
      <c r="J3463" s="2">
        <v>0</v>
      </c>
      <c r="K3463" s="7">
        <v>24020</v>
      </c>
      <c r="L3463" s="1">
        <v>0</v>
      </c>
      <c r="M3463" s="1" t="s">
        <v>30</v>
      </c>
      <c r="N3463" s="11">
        <v>5607.9013487753127</v>
      </c>
      <c r="O3463" s="11">
        <v>635.85692063758688</v>
      </c>
      <c r="P3463" s="11">
        <v>344</v>
      </c>
      <c r="Q3463" s="1">
        <v>4</v>
      </c>
      <c r="R3463" s="3">
        <v>1</v>
      </c>
      <c r="S3463" s="3" t="s">
        <v>22833</v>
      </c>
      <c r="T3463" s="8" t="str">
        <f t="shared" si="54"/>
        <v>INSERT INTO item VALUES('0003354','식재료','전각','우육','','(소량전용)우육(전각,냉동,호주)','블랙앵거스(1kg미만발주가능)','','','0','24020','0','수입','5607.90134877531','635.856920637587','344','4',1,'manager1');</v>
      </c>
      <c r="U3463" s="5"/>
    </row>
    <row r="3464" spans="1:21" x14ac:dyDescent="0.35">
      <c r="A3464" s="6" t="s">
        <v>16773</v>
      </c>
      <c r="B3464" s="1" t="s">
        <v>22786</v>
      </c>
      <c r="C3464" s="1" t="s">
        <v>3282</v>
      </c>
      <c r="D3464" s="1" t="s">
        <v>3466</v>
      </c>
      <c r="F3464" s="1" t="s">
        <v>4290</v>
      </c>
      <c r="G3464" s="1" t="s">
        <v>4417</v>
      </c>
      <c r="J3464" s="2">
        <v>0</v>
      </c>
      <c r="K3464" s="7">
        <v>16290</v>
      </c>
      <c r="L3464" s="1">
        <v>0</v>
      </c>
      <c r="M3464" s="1" t="s">
        <v>30</v>
      </c>
      <c r="N3464" s="11">
        <v>1211.8579667543547</v>
      </c>
      <c r="O3464" s="11">
        <v>419.83017384604892</v>
      </c>
      <c r="P3464" s="11">
        <v>916</v>
      </c>
      <c r="Q3464" s="1">
        <v>50</v>
      </c>
      <c r="R3464" s="3">
        <v>1</v>
      </c>
      <c r="S3464" s="3" t="s">
        <v>22833</v>
      </c>
      <c r="T3464" s="8" t="str">
        <f t="shared" si="54"/>
        <v>INSERT INTO item VALUES('0003355','식재료','전각','우육','','(소량전용)우육(전각,냉동,Steer,불고기용,호주)','1Kg(7*7*0.2cm/(1kg미만 발주가능))','','','0','16290','0','수입','1211.85796675435','419.830173846049','916','50',1,'manager1');</v>
      </c>
      <c r="U3464" s="5"/>
    </row>
    <row r="3465" spans="1:21" x14ac:dyDescent="0.35">
      <c r="A3465" s="6" t="s">
        <v>16774</v>
      </c>
      <c r="B3465" s="1" t="s">
        <v>22786</v>
      </c>
      <c r="C3465" s="1" t="s">
        <v>3282</v>
      </c>
      <c r="D3465" s="1" t="s">
        <v>3466</v>
      </c>
      <c r="F3465" s="1" t="s">
        <v>4418</v>
      </c>
      <c r="G3465" s="1" t="s">
        <v>3516</v>
      </c>
      <c r="J3465" s="2">
        <v>0</v>
      </c>
      <c r="K3465" s="7">
        <v>25120</v>
      </c>
      <c r="L3465" s="1">
        <v>0</v>
      </c>
      <c r="M3465" s="1" t="s">
        <v>30</v>
      </c>
      <c r="N3465" s="11">
        <v>11615.15717110504</v>
      </c>
      <c r="O3465" s="11">
        <v>85.890078882436825</v>
      </c>
      <c r="P3465" s="11">
        <v>863</v>
      </c>
      <c r="Q3465" s="1">
        <v>76</v>
      </c>
      <c r="R3465" s="3">
        <v>1</v>
      </c>
      <c r="S3465" s="3" t="s">
        <v>22833</v>
      </c>
      <c r="T3465" s="8" t="str">
        <f t="shared" si="54"/>
        <v>INSERT INTO item VALUES('0003356','식재료','전각','우육','','(소량전용)우육(부채살,냉동,Steer,통덩어리,호주)','1Kg((1kg미만 발주가능))','','','0','25120','0','수입','11615.157171105','85.8900788824368','863','76',1,'manager1');</v>
      </c>
      <c r="U3465" s="5"/>
    </row>
    <row r="3466" spans="1:21" x14ac:dyDescent="0.35">
      <c r="A3466" s="6" t="s">
        <v>16775</v>
      </c>
      <c r="B3466" s="1" t="s">
        <v>22786</v>
      </c>
      <c r="C3466" s="1" t="s">
        <v>3282</v>
      </c>
      <c r="D3466" s="1" t="s">
        <v>3466</v>
      </c>
      <c r="F3466" s="1" t="s">
        <v>4419</v>
      </c>
      <c r="G3466" s="1" t="s">
        <v>4420</v>
      </c>
      <c r="J3466" s="2">
        <v>0</v>
      </c>
      <c r="K3466" s="7">
        <v>28300</v>
      </c>
      <c r="L3466" s="1">
        <v>0</v>
      </c>
      <c r="M3466" s="1" t="s">
        <v>30</v>
      </c>
      <c r="N3466" s="11">
        <v>21382.61770528954</v>
      </c>
      <c r="O3466" s="11">
        <v>970.07741979743253</v>
      </c>
      <c r="P3466" s="11">
        <v>858</v>
      </c>
      <c r="Q3466" s="1">
        <v>108</v>
      </c>
      <c r="R3466" s="3">
        <v>1</v>
      </c>
      <c r="S3466" s="3" t="s">
        <v>22833</v>
      </c>
      <c r="T3466" s="8" t="str">
        <f t="shared" si="54"/>
        <v>INSERT INTO item VALUES('0003357','식재료','전각','우육','','(소량전용)우육(부채살,냉동,미국)','1Kg(초이스, 1kg미만 발주가능)','','','0','28300','0','수입','21382.6177052895','970.077419797433','858','108',1,'manager1');</v>
      </c>
      <c r="U3466" s="5"/>
    </row>
    <row r="3467" spans="1:21" x14ac:dyDescent="0.35">
      <c r="A3467" s="6" t="s">
        <v>16776</v>
      </c>
      <c r="B3467" s="1" t="s">
        <v>22786</v>
      </c>
      <c r="C3467" s="1" t="s">
        <v>3282</v>
      </c>
      <c r="D3467" s="1" t="s">
        <v>3466</v>
      </c>
      <c r="F3467" s="1" t="s">
        <v>4421</v>
      </c>
      <c r="G3467" s="1" t="s">
        <v>2186</v>
      </c>
      <c r="J3467" s="2">
        <v>0</v>
      </c>
      <c r="K3467" s="7">
        <v>17830</v>
      </c>
      <c r="L3467" s="1">
        <v>0</v>
      </c>
      <c r="M3467" s="1" t="s">
        <v>30</v>
      </c>
      <c r="N3467" s="11">
        <v>10778.509532174237</v>
      </c>
      <c r="O3467" s="11">
        <v>397.49246698798203</v>
      </c>
      <c r="P3467" s="11">
        <v>797</v>
      </c>
      <c r="Q3467" s="1">
        <v>14</v>
      </c>
      <c r="R3467" s="3">
        <v>1</v>
      </c>
      <c r="S3467" s="3" t="s">
        <v>22833</v>
      </c>
      <c r="T3467" s="8" t="str">
        <f t="shared" si="54"/>
        <v>INSERT INTO item VALUES('0003358','식재료','전각','우육','','(소량전용)우육(전각,냉동,분쇄,뉴질랜드)','Kg(1kg미만발주가능)','','','0','17830','0','수입','10778.5095321742','397.492466987982','797','14',1,'manager1');</v>
      </c>
      <c r="U3467" s="5"/>
    </row>
    <row r="3468" spans="1:21" x14ac:dyDescent="0.35">
      <c r="A3468" s="6" t="s">
        <v>16777</v>
      </c>
      <c r="B3468" s="1" t="s">
        <v>22786</v>
      </c>
      <c r="C3468" s="1" t="s">
        <v>3282</v>
      </c>
      <c r="D3468" s="1" t="s">
        <v>3466</v>
      </c>
      <c r="F3468" s="1" t="s">
        <v>4422</v>
      </c>
      <c r="G3468" s="1" t="s">
        <v>4299</v>
      </c>
      <c r="J3468" s="2">
        <v>0</v>
      </c>
      <c r="K3468" s="7">
        <v>17830</v>
      </c>
      <c r="L3468" s="1">
        <v>0</v>
      </c>
      <c r="M3468" s="1" t="s">
        <v>30</v>
      </c>
      <c r="N3468" s="11">
        <v>6691.9628937164262</v>
      </c>
      <c r="O3468" s="11">
        <v>23.855284509910813</v>
      </c>
      <c r="P3468" s="11">
        <v>490</v>
      </c>
      <c r="Q3468" s="1">
        <v>286</v>
      </c>
      <c r="R3468" s="3">
        <v>1</v>
      </c>
      <c r="S3468" s="3" t="s">
        <v>22833</v>
      </c>
      <c r="T3468" s="8" t="str">
        <f t="shared" si="54"/>
        <v>INSERT INTO item VALUES('0003359','식재료','전각','우육','','(소량전용)우육(전각,냉동,PS,불고기용,뉴질랜드)','7*7*0.3(1kg미만발주가능)','','','0','17830','0','수입','6691.96289371643','23.8552845099108','490','286',1,'manager1');</v>
      </c>
      <c r="U3468" s="5"/>
    </row>
    <row r="3469" spans="1:21" x14ac:dyDescent="0.35">
      <c r="A3469" s="6" t="s">
        <v>16778</v>
      </c>
      <c r="B3469" s="1" t="s">
        <v>22786</v>
      </c>
      <c r="C3469" s="1" t="s">
        <v>3282</v>
      </c>
      <c r="D3469" s="1" t="s">
        <v>3466</v>
      </c>
      <c r="F3469" s="1" t="s">
        <v>4423</v>
      </c>
      <c r="G3469" s="1" t="s">
        <v>3447</v>
      </c>
      <c r="J3469" s="2">
        <v>0</v>
      </c>
      <c r="K3469" s="7">
        <v>17810</v>
      </c>
      <c r="L3469" s="1">
        <v>0</v>
      </c>
      <c r="M3469" s="1" t="s">
        <v>30</v>
      </c>
      <c r="N3469" s="11">
        <v>64134.64062351465</v>
      </c>
      <c r="O3469" s="11">
        <v>348.06072976241842</v>
      </c>
      <c r="P3469" s="11">
        <v>88</v>
      </c>
      <c r="Q3469" s="1">
        <v>254</v>
      </c>
      <c r="R3469" s="3">
        <v>1</v>
      </c>
      <c r="S3469" s="3" t="s">
        <v>22833</v>
      </c>
      <c r="T3469" s="8" t="str">
        <f t="shared" si="54"/>
        <v>INSERT INTO item VALUES('0003360','식재료','전각','우육','','(소량전용)우육(전각,냉동,PS,채썰기,뉴질랜드)','0.5*0.5*5~6(1kg미만발주가능)','','','0','17810','0','수입','64134.6406235146','348.060729762418','88','254',1,'manager1');</v>
      </c>
      <c r="U3469" s="5"/>
    </row>
    <row r="3470" spans="1:21" x14ac:dyDescent="0.35">
      <c r="A3470" s="6" t="s">
        <v>16779</v>
      </c>
      <c r="B3470" s="1" t="s">
        <v>22786</v>
      </c>
      <c r="C3470" s="1" t="s">
        <v>3282</v>
      </c>
      <c r="D3470" s="1" t="s">
        <v>3466</v>
      </c>
      <c r="F3470" s="1" t="s">
        <v>4424</v>
      </c>
      <c r="G3470" s="1" t="s">
        <v>2913</v>
      </c>
      <c r="J3470" s="2">
        <v>0</v>
      </c>
      <c r="K3470" s="7">
        <v>17810</v>
      </c>
      <c r="L3470" s="1">
        <v>0</v>
      </c>
      <c r="M3470" s="1" t="s">
        <v>30</v>
      </c>
      <c r="N3470" s="11">
        <v>33135.419437504512</v>
      </c>
      <c r="O3470" s="11">
        <v>14.541484400480753</v>
      </c>
      <c r="P3470" s="11">
        <v>198</v>
      </c>
      <c r="Q3470" s="1">
        <v>198</v>
      </c>
      <c r="R3470" s="3">
        <v>1</v>
      </c>
      <c r="S3470" s="3" t="s">
        <v>22833</v>
      </c>
      <c r="T3470" s="8" t="str">
        <f t="shared" si="54"/>
        <v>INSERT INTO item VALUES('0003361','식재료','전각','우육','','(소량전용)우육(전각,냉동,PS,소,깍둑썰기,뉴질랜드)','1.5*1.5*1.5(1kg미만발주가능)','','','0','17810','0','수입','33135.4194375045','14.5414844004808','198','198',1,'manager1');</v>
      </c>
      <c r="U3470" s="5"/>
    </row>
    <row r="3471" spans="1:21" x14ac:dyDescent="0.35">
      <c r="A3471" s="6" t="s">
        <v>16780</v>
      </c>
      <c r="B3471" s="1" t="s">
        <v>22786</v>
      </c>
      <c r="C3471" s="1" t="s">
        <v>3282</v>
      </c>
      <c r="D3471" s="1" t="s">
        <v>3466</v>
      </c>
      <c r="F3471" s="1" t="s">
        <v>4425</v>
      </c>
      <c r="G3471" s="1" t="s">
        <v>2696</v>
      </c>
      <c r="J3471" s="2">
        <v>0</v>
      </c>
      <c r="K3471" s="7">
        <v>17810</v>
      </c>
      <c r="L3471" s="1">
        <v>0</v>
      </c>
      <c r="M3471" s="1" t="s">
        <v>30</v>
      </c>
      <c r="N3471" s="11">
        <v>34220.968232855608</v>
      </c>
      <c r="O3471" s="11">
        <v>421.34262555191793</v>
      </c>
      <c r="P3471" s="11">
        <v>279</v>
      </c>
      <c r="Q3471" s="1">
        <v>105</v>
      </c>
      <c r="R3471" s="3">
        <v>1</v>
      </c>
      <c r="S3471" s="3" t="s">
        <v>22833</v>
      </c>
      <c r="T3471" s="8" t="str">
        <f t="shared" si="54"/>
        <v>INSERT INTO item VALUES('0003362','식재료','전각','우육','','(소량전용)우육(전각,냉동,PS,중,깍둑썰기,뉴질랜드)','2.5*2.5*2.5(1kg미만발주가능)','','','0','17810','0','수입','34220.9682328556','421.342625551918','279','105',1,'manager1');</v>
      </c>
      <c r="U3471" s="5"/>
    </row>
    <row r="3472" spans="1:21" x14ac:dyDescent="0.35">
      <c r="A3472" s="6" t="s">
        <v>16781</v>
      </c>
      <c r="B3472" s="1" t="s">
        <v>22786</v>
      </c>
      <c r="C3472" s="1" t="s">
        <v>3282</v>
      </c>
      <c r="D3472" s="1" t="s">
        <v>3466</v>
      </c>
      <c r="F3472" s="1" t="s">
        <v>4426</v>
      </c>
      <c r="G3472" s="1" t="s">
        <v>3203</v>
      </c>
      <c r="J3472" s="2">
        <v>0</v>
      </c>
      <c r="K3472" s="7">
        <v>17830</v>
      </c>
      <c r="L3472" s="1">
        <v>0</v>
      </c>
      <c r="M3472" s="1" t="s">
        <v>30</v>
      </c>
      <c r="N3472" s="11">
        <v>1294.9741507603098</v>
      </c>
      <c r="O3472" s="11">
        <v>727.29983094593661</v>
      </c>
      <c r="P3472" s="11">
        <v>640</v>
      </c>
      <c r="Q3472" s="1">
        <v>467</v>
      </c>
      <c r="R3472" s="3">
        <v>1</v>
      </c>
      <c r="S3472" s="3" t="s">
        <v>22833</v>
      </c>
      <c r="T3472" s="8" t="str">
        <f t="shared" si="54"/>
        <v>INSERT INTO item VALUES('0003363','식재료','전각','우육','','(소량전용)우육(전각,냉동,PS,볶음용,분쇄,뉴질랜드)','kg(1kg미만발주가능)','','','0','17830','0','수입','1294.97415076031','727.299830945937','640','467',1,'manager1');</v>
      </c>
      <c r="U3472" s="5"/>
    </row>
    <row r="3473" spans="1:21" x14ac:dyDescent="0.35">
      <c r="A3473" s="6" t="s">
        <v>16782</v>
      </c>
      <c r="B3473" s="1" t="s">
        <v>22786</v>
      </c>
      <c r="C3473" s="1" t="s">
        <v>3282</v>
      </c>
      <c r="D3473" s="1" t="s">
        <v>3570</v>
      </c>
      <c r="F3473" s="1" t="s">
        <v>4427</v>
      </c>
      <c r="G3473" s="1" t="s">
        <v>20</v>
      </c>
      <c r="J3473" s="2">
        <v>0</v>
      </c>
      <c r="K3473" s="7">
        <v>4200</v>
      </c>
      <c r="L3473" s="1">
        <v>0</v>
      </c>
      <c r="M3473" s="1" t="s">
        <v>2</v>
      </c>
      <c r="N3473" s="11">
        <v>5358.1519196307954</v>
      </c>
      <c r="O3473" s="11">
        <v>327.58720686111133</v>
      </c>
      <c r="P3473" s="11">
        <v>7</v>
      </c>
      <c r="Q3473" s="1">
        <v>322</v>
      </c>
      <c r="R3473" s="3">
        <v>1</v>
      </c>
      <c r="S3473" s="3" t="s">
        <v>22833</v>
      </c>
      <c r="T3473" s="8" t="str">
        <f t="shared" si="54"/>
        <v>INSERT INTO item VALUES('0003364','식재료','지방','우육','','육우(지방,냉동,통덩어리,국산육우)','1Kg','','','0','4200','0','국산','5358.1519196308','327.587206861111','7','322',1,'manager1');</v>
      </c>
      <c r="U3473" s="5"/>
    </row>
    <row r="3474" spans="1:21" x14ac:dyDescent="0.35">
      <c r="A3474" s="6" t="s">
        <v>16783</v>
      </c>
      <c r="B3474" s="1" t="s">
        <v>22786</v>
      </c>
      <c r="C3474" s="1" t="s">
        <v>3282</v>
      </c>
      <c r="D3474" s="1" t="s">
        <v>3570</v>
      </c>
      <c r="F3474" s="1" t="s">
        <v>4428</v>
      </c>
      <c r="G3474" s="1" t="s">
        <v>20</v>
      </c>
      <c r="J3474" s="2">
        <v>0</v>
      </c>
      <c r="K3474" s="7">
        <v>5610</v>
      </c>
      <c r="L3474" s="1">
        <v>0</v>
      </c>
      <c r="M3474" s="1" t="s">
        <v>2</v>
      </c>
      <c r="N3474" s="11">
        <v>2724.8221688205863</v>
      </c>
      <c r="O3474" s="11">
        <v>227.7200681312176</v>
      </c>
      <c r="P3474" s="11">
        <v>516</v>
      </c>
      <c r="Q3474" s="1">
        <v>243</v>
      </c>
      <c r="R3474" s="3">
        <v>1</v>
      </c>
      <c r="S3474" s="3" t="s">
        <v>22833</v>
      </c>
      <c r="T3474" s="8" t="str">
        <f t="shared" si="54"/>
        <v>INSERT INTO item VALUES('0003365','식재료','지방','우육','','육우(지방,냉동,분쇄,국산)','1Kg','','','0','5610','0','국산','2724.82216882059','227.720068131218','516','243',1,'manager1');</v>
      </c>
      <c r="U3474" s="5"/>
    </row>
    <row r="3475" spans="1:21" x14ac:dyDescent="0.35">
      <c r="A3475" s="6" t="s">
        <v>16784</v>
      </c>
      <c r="B3475" s="1" t="s">
        <v>22786</v>
      </c>
      <c r="C3475" s="1" t="s">
        <v>3282</v>
      </c>
      <c r="D3475" s="1" t="s">
        <v>3570</v>
      </c>
      <c r="F3475" s="1" t="s">
        <v>4429</v>
      </c>
      <c r="G3475" s="1" t="s">
        <v>2186</v>
      </c>
      <c r="J3475" s="2">
        <v>0</v>
      </c>
      <c r="K3475" s="7">
        <v>5390</v>
      </c>
      <c r="L3475" s="1">
        <v>0</v>
      </c>
      <c r="M3475" s="1" t="s">
        <v>2</v>
      </c>
      <c r="N3475" s="11">
        <v>13426.119350064413</v>
      </c>
      <c r="O3475" s="11">
        <v>193.51036005479162</v>
      </c>
      <c r="P3475" s="11">
        <v>615</v>
      </c>
      <c r="Q3475" s="1">
        <v>217</v>
      </c>
      <c r="R3475" s="3">
        <v>1</v>
      </c>
      <c r="S3475" s="3" t="s">
        <v>22833</v>
      </c>
      <c r="T3475" s="8" t="str">
        <f t="shared" si="54"/>
        <v>INSERT INTO item VALUES('0003366','식재료','지방','우육','','(소량전용)육우(지방,냉동,통덩어리,국산육우)','Kg(1kg미만발주가능)','','','0','5390','0','국산','13426.1193500644','193.510360054792','615','217',1,'manager1');</v>
      </c>
      <c r="U3475" s="5"/>
    </row>
    <row r="3476" spans="1:21" x14ac:dyDescent="0.35">
      <c r="A3476" s="6" t="s">
        <v>16785</v>
      </c>
      <c r="B3476" s="1" t="s">
        <v>22786</v>
      </c>
      <c r="C3476" s="1" t="s">
        <v>3282</v>
      </c>
      <c r="D3476" s="1" t="s">
        <v>3559</v>
      </c>
      <c r="F3476" s="1" t="s">
        <v>4430</v>
      </c>
      <c r="G3476" s="1" t="s">
        <v>4431</v>
      </c>
      <c r="J3476" s="2">
        <v>0</v>
      </c>
      <c r="K3476" s="7">
        <v>10500</v>
      </c>
      <c r="L3476" s="1">
        <v>0</v>
      </c>
      <c r="M3476" s="1" t="s">
        <v>2</v>
      </c>
      <c r="N3476" s="11">
        <v>57273.822369759677</v>
      </c>
      <c r="O3476" s="11">
        <v>225.75572433795432</v>
      </c>
      <c r="P3476" s="11">
        <v>163</v>
      </c>
      <c r="Q3476" s="1">
        <v>358</v>
      </c>
      <c r="R3476" s="3">
        <v>1</v>
      </c>
      <c r="S3476" s="3" t="s">
        <v>22833</v>
      </c>
      <c r="T3476" s="8" t="str">
        <f t="shared" si="54"/>
        <v>INSERT INTO item VALUES('0003367','식재료','우족','우육','','육우(우족,냉동,탕용,국산육우)','1Kg(0*0*3cm)','','','0','10500','0','국산','57273.8223697597','225.755724337954','163','358',1,'manager1');</v>
      </c>
      <c r="U3476" s="5"/>
    </row>
    <row r="3477" spans="1:21" x14ac:dyDescent="0.35">
      <c r="A3477" s="6" t="s">
        <v>16786</v>
      </c>
      <c r="B3477" s="1" t="s">
        <v>22786</v>
      </c>
      <c r="C3477" s="1" t="s">
        <v>3282</v>
      </c>
      <c r="D3477" s="1" t="s">
        <v>3559</v>
      </c>
      <c r="F3477" s="1" t="s">
        <v>4432</v>
      </c>
      <c r="G3477" s="1" t="s">
        <v>4433</v>
      </c>
      <c r="J3477" s="2">
        <v>0</v>
      </c>
      <c r="K3477" s="7">
        <v>30730</v>
      </c>
      <c r="L3477" s="1">
        <v>0</v>
      </c>
      <c r="M3477" s="1" t="s">
        <v>30</v>
      </c>
      <c r="N3477" s="11">
        <v>5960.6490353903873</v>
      </c>
      <c r="O3477" s="11">
        <v>811.93664630455453</v>
      </c>
      <c r="P3477" s="11">
        <v>270</v>
      </c>
      <c r="Q3477" s="1">
        <v>26</v>
      </c>
      <c r="R3477" s="3">
        <v>1</v>
      </c>
      <c r="S3477" s="3" t="s">
        <v>22833</v>
      </c>
      <c r="T3477" s="8" t="str">
        <f t="shared" si="54"/>
        <v>INSERT INTO item VALUES('0003368','식재료','우족','우육','','우육(우족,냉동,탕용,호주)','3~5CM 절단','','','0','30730','0','수입','5960.64903539039','811.936646304555','270','26',1,'manager1');</v>
      </c>
      <c r="U3477" s="5"/>
    </row>
    <row r="3478" spans="1:21" x14ac:dyDescent="0.35">
      <c r="A3478" s="6" t="s">
        <v>16787</v>
      </c>
      <c r="B3478" s="1" t="s">
        <v>22786</v>
      </c>
      <c r="C3478" s="1" t="s">
        <v>3282</v>
      </c>
      <c r="D3478" s="1" t="s">
        <v>3559</v>
      </c>
      <c r="F3478" s="1" t="s">
        <v>4434</v>
      </c>
      <c r="G3478" s="1" t="s">
        <v>4435</v>
      </c>
      <c r="J3478" s="2">
        <v>0</v>
      </c>
      <c r="K3478" s="7">
        <v>31920</v>
      </c>
      <c r="L3478" s="1">
        <v>0</v>
      </c>
      <c r="M3478" s="1" t="s">
        <v>30</v>
      </c>
      <c r="N3478" s="11">
        <v>22351.847529891238</v>
      </c>
      <c r="O3478" s="11">
        <v>605.66757186017026</v>
      </c>
      <c r="P3478" s="11">
        <v>368</v>
      </c>
      <c r="Q3478" s="1">
        <v>1</v>
      </c>
      <c r="R3478" s="3">
        <v>1</v>
      </c>
      <c r="S3478" s="3" t="s">
        <v>22833</v>
      </c>
      <c r="T3478" s="8" t="str">
        <f t="shared" si="54"/>
        <v>INSERT INTO item VALUES('0003369','식재료','우족','우육','','(소량전용)우육(우족,냉동,탕용,호주)','3~5CM 절단(1kg미만발주가능)','','','0','31920','0','수입','22351.8475298912','605.66757186017','368','1',1,'manager1');</v>
      </c>
      <c r="U3478" s="5"/>
    </row>
    <row r="3479" spans="1:21" x14ac:dyDescent="0.35">
      <c r="A3479" s="6" t="s">
        <v>16788</v>
      </c>
      <c r="B3479" s="1" t="s">
        <v>22786</v>
      </c>
      <c r="C3479" s="1" t="s">
        <v>4436</v>
      </c>
      <c r="D3479" s="1" t="s">
        <v>4437</v>
      </c>
      <c r="F3479" s="1" t="s">
        <v>4438</v>
      </c>
      <c r="G3479" s="1" t="s">
        <v>4439</v>
      </c>
      <c r="J3479" s="2">
        <v>0</v>
      </c>
      <c r="K3479" s="7">
        <v>96180</v>
      </c>
      <c r="L3479" s="1">
        <v>0</v>
      </c>
      <c r="M3479" s="1" t="s">
        <v>30</v>
      </c>
      <c r="N3479" s="11">
        <v>22093.021931659125</v>
      </c>
      <c r="O3479" s="11">
        <v>448.44192115494366</v>
      </c>
      <c r="P3479" s="11">
        <v>440</v>
      </c>
      <c r="Q3479" s="1">
        <v>184</v>
      </c>
      <c r="R3479" s="3">
        <v>1</v>
      </c>
      <c r="S3479" s="3" t="s">
        <v>22833</v>
      </c>
      <c r="T3479" s="8" t="str">
        <f t="shared" si="54"/>
        <v>INSERT INTO item VALUES('0003370','식재료','프렌치랙','양육','','(R)양갈비(D-2)(세컨크로스등급,프랜치트림)(냉동,호주)','65g~80g','','','0','96180','0','수입','22093.0219316591','448.441921154944','440','184',1,'manager1');</v>
      </c>
      <c r="U3479" s="5"/>
    </row>
    <row r="3480" spans="1:21" x14ac:dyDescent="0.35">
      <c r="A3480" s="6" t="s">
        <v>16789</v>
      </c>
      <c r="B3480" s="1" t="s">
        <v>22786</v>
      </c>
      <c r="C3480" s="1" t="s">
        <v>4436</v>
      </c>
      <c r="D3480" s="1" t="s">
        <v>4437</v>
      </c>
      <c r="F3480" s="1" t="s">
        <v>4440</v>
      </c>
      <c r="G3480" s="1" t="s">
        <v>2542</v>
      </c>
      <c r="J3480" s="2">
        <v>0</v>
      </c>
      <c r="K3480" s="7">
        <v>81080</v>
      </c>
      <c r="L3480" s="1">
        <v>0</v>
      </c>
      <c r="M3480" s="1" t="s">
        <v>30</v>
      </c>
      <c r="N3480" s="11">
        <v>30980.70082027133</v>
      </c>
      <c r="O3480" s="11">
        <v>385.02671429836278</v>
      </c>
      <c r="P3480" s="11">
        <v>918</v>
      </c>
      <c r="Q3480" s="1">
        <v>158</v>
      </c>
      <c r="R3480" s="3">
        <v>1</v>
      </c>
      <c r="S3480" s="3" t="s">
        <v>22833</v>
      </c>
      <c r="T3480" s="8" t="str">
        <f t="shared" si="54"/>
        <v>INSERT INTO item VALUES('0003371','식재료','프렌치랙','양육','','(R)양갈비(프랜치램렉)(갈비,냉동,호주)','1Kg(2cm)','','','0','81080','0','수입','30980.7008202713','385.026714298363','918','158',1,'manager1');</v>
      </c>
      <c r="U3480" s="5"/>
    </row>
    <row r="3481" spans="1:21" x14ac:dyDescent="0.35">
      <c r="A3481" s="6" t="s">
        <v>16790</v>
      </c>
      <c r="B3481" s="1" t="s">
        <v>22786</v>
      </c>
      <c r="C3481" s="1" t="s">
        <v>4436</v>
      </c>
      <c r="D3481" s="1" t="s">
        <v>4441</v>
      </c>
      <c r="F3481" s="1" t="s">
        <v>4442</v>
      </c>
      <c r="G3481" s="1" t="s">
        <v>4443</v>
      </c>
      <c r="J3481" s="2">
        <v>0</v>
      </c>
      <c r="K3481" s="7">
        <v>36910</v>
      </c>
      <c r="L3481" s="1">
        <v>0</v>
      </c>
      <c r="M3481" s="1" t="s">
        <v>30</v>
      </c>
      <c r="N3481" s="11">
        <v>13134.770913280836</v>
      </c>
      <c r="O3481" s="11">
        <v>323.19342519249403</v>
      </c>
      <c r="P3481" s="11">
        <v>180</v>
      </c>
      <c r="Q3481" s="1">
        <v>1</v>
      </c>
      <c r="R3481" s="3">
        <v>1</v>
      </c>
      <c r="S3481" s="3" t="s">
        <v>22833</v>
      </c>
      <c r="T3481" s="8" t="str">
        <f t="shared" si="54"/>
        <v>INSERT INTO item VALUES('0003372','식재료','정육','양육','','(R)(할랄)양(다리살,냉동,호주)','채 단위(1kg 내외), 실중량변경','','','0','36910','0','수입','13134.7709132808','323.193425192494','180','1',1,'manager1');</v>
      </c>
      <c r="U3481" s="5"/>
    </row>
    <row r="3482" spans="1:21" x14ac:dyDescent="0.35">
      <c r="A3482" s="6" t="s">
        <v>16791</v>
      </c>
      <c r="B3482" s="1" t="s">
        <v>22786</v>
      </c>
      <c r="C3482" s="1" t="s">
        <v>4436</v>
      </c>
      <c r="D3482" s="1" t="s">
        <v>4441</v>
      </c>
      <c r="F3482" s="1" t="s">
        <v>4444</v>
      </c>
      <c r="G3482" s="1" t="s">
        <v>4439</v>
      </c>
      <c r="J3482" s="2">
        <v>0</v>
      </c>
      <c r="K3482" s="7">
        <v>79110</v>
      </c>
      <c r="L3482" s="1">
        <v>0</v>
      </c>
      <c r="M3482" s="1" t="s">
        <v>30</v>
      </c>
      <c r="N3482" s="11">
        <v>29136.880663977627</v>
      </c>
      <c r="O3482" s="11">
        <v>876.59961752352831</v>
      </c>
      <c r="P3482" s="11">
        <v>102</v>
      </c>
      <c r="Q3482" s="1">
        <v>696</v>
      </c>
      <c r="R3482" s="3">
        <v>1</v>
      </c>
      <c r="S3482" s="3" t="s">
        <v>22833</v>
      </c>
      <c r="T3482" s="8" t="str">
        <f t="shared" si="54"/>
        <v>INSERT INTO item VALUES('0003373','식재료','정육','양육','','(R)양갈비(세컨크로스등급,일반트림)(냉동,호주)','65g~80g','','','0','79110','0','수입','29136.8806639776','876.599617523528','102','696',1,'manager1');</v>
      </c>
      <c r="U3482" s="5"/>
    </row>
    <row r="3483" spans="1:21" x14ac:dyDescent="0.35">
      <c r="A3483" s="6" t="s">
        <v>16792</v>
      </c>
      <c r="B3483" s="1" t="s">
        <v>22786</v>
      </c>
      <c r="C3483" s="1" t="s">
        <v>4436</v>
      </c>
      <c r="D3483" s="1" t="s">
        <v>4441</v>
      </c>
      <c r="F3483" s="1" t="s">
        <v>4442</v>
      </c>
      <c r="G3483" s="1" t="s">
        <v>4445</v>
      </c>
      <c r="J3483" s="2">
        <v>0</v>
      </c>
      <c r="K3483" s="7">
        <v>36900</v>
      </c>
      <c r="L3483" s="1">
        <v>0</v>
      </c>
      <c r="M3483" s="1" t="s">
        <v>30</v>
      </c>
      <c r="N3483" s="11">
        <v>2852.782652881986</v>
      </c>
      <c r="O3483" s="11">
        <v>643.16871243371054</v>
      </c>
      <c r="P3483" s="11">
        <v>317</v>
      </c>
      <c r="Q3483" s="1">
        <v>379</v>
      </c>
      <c r="R3483" s="3">
        <v>1</v>
      </c>
      <c r="S3483" s="3" t="s">
        <v>22833</v>
      </c>
      <c r="T3483" s="8" t="str">
        <f t="shared" si="54"/>
        <v>INSERT INTO item VALUES('0003374','식재료','정육','양육','','(R)(할랄)양(다리살,냉동,호주)','20kg내외/box(실중량변경)','','','0','36900','0','수입','2852.78265288199','643.168712433711','317','379',1,'manager1');</v>
      </c>
      <c r="U3483" s="5"/>
    </row>
    <row r="3484" spans="1:21" x14ac:dyDescent="0.35">
      <c r="A3484" s="6" t="s">
        <v>16793</v>
      </c>
      <c r="B3484" s="1" t="s">
        <v>22786</v>
      </c>
      <c r="C3484" s="1" t="s">
        <v>4436</v>
      </c>
      <c r="D3484" s="1" t="s">
        <v>4441</v>
      </c>
      <c r="F3484" s="1" t="s">
        <v>4446</v>
      </c>
      <c r="G3484" s="1" t="s">
        <v>20</v>
      </c>
      <c r="J3484" s="2">
        <v>0</v>
      </c>
      <c r="K3484" s="7">
        <v>56060</v>
      </c>
      <c r="L3484" s="1">
        <v>0</v>
      </c>
      <c r="M3484" s="1" t="s">
        <v>30</v>
      </c>
      <c r="N3484" s="11">
        <v>12550.027372202823</v>
      </c>
      <c r="O3484" s="11">
        <v>932.71436070471202</v>
      </c>
      <c r="P3484" s="11">
        <v>822</v>
      </c>
      <c r="Q3484" s="1">
        <v>111</v>
      </c>
      <c r="R3484" s="3">
        <v>1</v>
      </c>
      <c r="S3484" s="3" t="s">
        <v>22833</v>
      </c>
      <c r="T3484" s="8" t="str">
        <f t="shared" si="54"/>
        <v>INSERT INTO item VALUES('0003375','식재료','정육','양육','','(R)(할랄)양(양갈비)(숄더랙,냉동,호주)','1Kg','','','0','56060','0','수입','12550.0273722028','932.714360704712','822','111',1,'manager1');</v>
      </c>
      <c r="U3484" s="5"/>
    </row>
    <row r="3485" spans="1:21" x14ac:dyDescent="0.35">
      <c r="A3485" s="6" t="s">
        <v>16794</v>
      </c>
      <c r="B3485" s="1" t="s">
        <v>22786</v>
      </c>
      <c r="C3485" s="1" t="s">
        <v>4436</v>
      </c>
      <c r="D3485" s="1" t="s">
        <v>4441</v>
      </c>
      <c r="F3485" s="1" t="s">
        <v>4447</v>
      </c>
      <c r="G3485" s="1" t="s">
        <v>4448</v>
      </c>
      <c r="J3485" s="2">
        <v>0</v>
      </c>
      <c r="K3485" s="7">
        <v>78290</v>
      </c>
      <c r="L3485" s="1">
        <v>0</v>
      </c>
      <c r="M3485" s="1" t="s">
        <v>30</v>
      </c>
      <c r="N3485" s="11">
        <v>12547.28169949559</v>
      </c>
      <c r="O3485" s="11">
        <v>734.56999480212392</v>
      </c>
      <c r="P3485" s="11">
        <v>279</v>
      </c>
      <c r="Q3485" s="1">
        <v>305</v>
      </c>
      <c r="R3485" s="3">
        <v>1</v>
      </c>
      <c r="S3485" s="3" t="s">
        <v>22833</v>
      </c>
      <c r="T3485" s="8" t="str">
        <f t="shared" si="54"/>
        <v>INSERT INTO item VALUES('0003376','식재료','정육','양육','','(R)(할랄)양(양갈비)(프렌치랙,냉동,호주)','kg, 원물단위 박스출고 (실중량변경)','','','0','78290','0','수입','12547.2816994956','734.569994802124','279','305',1,'manager1');</v>
      </c>
      <c r="U3485" s="5"/>
    </row>
    <row r="3486" spans="1:21" x14ac:dyDescent="0.35">
      <c r="A3486" s="6" t="s">
        <v>16795</v>
      </c>
      <c r="B3486" s="1" t="s">
        <v>22786</v>
      </c>
      <c r="C3486" s="1" t="s">
        <v>4436</v>
      </c>
      <c r="D3486" s="1" t="s">
        <v>4441</v>
      </c>
      <c r="F3486" s="1" t="s">
        <v>4449</v>
      </c>
      <c r="G3486" s="1" t="s">
        <v>3952</v>
      </c>
      <c r="J3486" s="2">
        <v>0</v>
      </c>
      <c r="K3486" s="7">
        <v>62410</v>
      </c>
      <c r="L3486" s="1">
        <v>0</v>
      </c>
      <c r="M3486" s="1" t="s">
        <v>30</v>
      </c>
      <c r="N3486" s="11">
        <v>8087.9716310897493</v>
      </c>
      <c r="O3486" s="11">
        <v>968.49486547444292</v>
      </c>
      <c r="P3486" s="11">
        <v>517</v>
      </c>
      <c r="Q3486" s="1">
        <v>344</v>
      </c>
      <c r="R3486" s="3">
        <v>1</v>
      </c>
      <c r="S3486" s="3" t="s">
        <v>22833</v>
      </c>
      <c r="T3486" s="8" t="str">
        <f t="shared" si="54"/>
        <v>INSERT INTO item VALUES('0003377','식재료','정육','양육','','(R)양(양갈비)(냉동,슬라이스,호주)','1.5cm슬라이스','','','0','62410','0','수입','8087.97163108975','968.494865474443','517','344',1,'manager1');</v>
      </c>
      <c r="U3486" s="5"/>
    </row>
    <row r="3487" spans="1:21" x14ac:dyDescent="0.35">
      <c r="A3487" s="6" t="s">
        <v>16796</v>
      </c>
      <c r="B3487" s="1" t="s">
        <v>22786</v>
      </c>
      <c r="C3487" s="1" t="s">
        <v>4436</v>
      </c>
      <c r="D3487" s="1" t="s">
        <v>4441</v>
      </c>
      <c r="F3487" s="1" t="s">
        <v>4450</v>
      </c>
      <c r="G3487" s="1" t="s">
        <v>246</v>
      </c>
      <c r="J3487" s="2">
        <v>0</v>
      </c>
      <c r="K3487" s="7">
        <v>36910</v>
      </c>
      <c r="L3487" s="1">
        <v>0</v>
      </c>
      <c r="M3487" s="1" t="s">
        <v>30</v>
      </c>
      <c r="N3487" s="11">
        <v>6804.4093195288033</v>
      </c>
      <c r="O3487" s="11">
        <v>818.86820068869395</v>
      </c>
      <c r="P3487" s="11">
        <v>608</v>
      </c>
      <c r="Q3487" s="1">
        <v>706</v>
      </c>
      <c r="R3487" s="3">
        <v>1</v>
      </c>
      <c r="S3487" s="3" t="s">
        <v>22833</v>
      </c>
      <c r="T3487" s="8" t="str">
        <f t="shared" si="54"/>
        <v>INSERT INTO item VALUES('0003378','식재료','정육','양육','','(R)양(다리살,냉동,통덩어리,호주)','kg','','','0','36910','0','수입','6804.4093195288','818.868200688694','608','706',1,'manager1');</v>
      </c>
      <c r="U3487" s="5"/>
    </row>
    <row r="3488" spans="1:21" x14ac:dyDescent="0.35">
      <c r="A3488" s="6" t="s">
        <v>16797</v>
      </c>
      <c r="B3488" s="1" t="s">
        <v>22786</v>
      </c>
      <c r="C3488" s="1" t="s">
        <v>4436</v>
      </c>
      <c r="D3488" s="1" t="s">
        <v>4441</v>
      </c>
      <c r="F3488" s="1" t="s">
        <v>4451</v>
      </c>
      <c r="G3488" s="1" t="s">
        <v>20</v>
      </c>
      <c r="J3488" s="2">
        <v>0</v>
      </c>
      <c r="K3488" s="7">
        <v>25870</v>
      </c>
      <c r="L3488" s="1">
        <v>0</v>
      </c>
      <c r="M3488" s="1" t="s">
        <v>30</v>
      </c>
      <c r="N3488" s="11">
        <v>7759.8313783476851</v>
      </c>
      <c r="O3488" s="11">
        <v>222.62019829735968</v>
      </c>
      <c r="P3488" s="11">
        <v>250</v>
      </c>
      <c r="Q3488" s="1">
        <v>320</v>
      </c>
      <c r="R3488" s="3">
        <v>1</v>
      </c>
      <c r="S3488" s="3" t="s">
        <v>22833</v>
      </c>
      <c r="T3488" s="8" t="str">
        <f t="shared" si="54"/>
        <v>INSERT INTO item VALUES('0003379','식재료','정육','양육','','(R)양(어깨살)(냉동,통덩어리,호주)','1Kg','','','0','25870','0','수입','7759.83137834769','222.62019829736','250','320',1,'manager1');</v>
      </c>
      <c r="U3488" s="5"/>
    </row>
    <row r="3489" spans="1:21" x14ac:dyDescent="0.35">
      <c r="A3489" s="6" t="s">
        <v>16798</v>
      </c>
      <c r="B3489" s="1" t="s">
        <v>22786</v>
      </c>
      <c r="C3489" s="1" t="s">
        <v>4454</v>
      </c>
      <c r="D3489" s="1" t="s">
        <v>4455</v>
      </c>
      <c r="F3489" s="1" t="s">
        <v>4456</v>
      </c>
      <c r="G3489" s="1" t="s">
        <v>20</v>
      </c>
      <c r="J3489" s="2">
        <v>0</v>
      </c>
      <c r="K3489" s="7">
        <v>8920</v>
      </c>
      <c r="L3489" s="1">
        <v>0</v>
      </c>
      <c r="M3489" s="1" t="s">
        <v>2</v>
      </c>
      <c r="N3489" s="11">
        <v>54285.897699922956</v>
      </c>
      <c r="O3489" s="11">
        <v>176.57592543375011</v>
      </c>
      <c r="P3489" s="11">
        <v>90</v>
      </c>
      <c r="Q3489" s="1">
        <v>52</v>
      </c>
      <c r="R3489" s="3">
        <v>1</v>
      </c>
      <c r="S3489" s="3" t="s">
        <v>22833</v>
      </c>
      <c r="T3489" s="8" t="str">
        <f t="shared" si="54"/>
        <v>INSERT INTO item VALUES('0003380','식재료','콩나물','조리식품','','콩나물(풀무원,냉장,국산)','1Kg','','','0','8920','0','국산','54285.897699923','176.57592543375','90','52',1,'manager1');</v>
      </c>
      <c r="U3489" s="5"/>
    </row>
    <row r="3490" spans="1:21" x14ac:dyDescent="0.35">
      <c r="A3490" s="6" t="s">
        <v>16799</v>
      </c>
      <c r="B3490" s="1" t="s">
        <v>22786</v>
      </c>
      <c r="C3490" s="1" t="s">
        <v>4454</v>
      </c>
      <c r="D3490" s="1" t="s">
        <v>4455</v>
      </c>
      <c r="F3490" s="1" t="s">
        <v>4457</v>
      </c>
      <c r="G3490" s="1" t="s">
        <v>4458</v>
      </c>
      <c r="J3490" s="2">
        <v>0</v>
      </c>
      <c r="K3490" s="7">
        <v>2020</v>
      </c>
      <c r="L3490" s="1">
        <v>0</v>
      </c>
      <c r="M3490" s="1" t="s">
        <v>30</v>
      </c>
      <c r="N3490" s="11">
        <v>42167.973328755026</v>
      </c>
      <c r="O3490" s="11">
        <v>804.94646881544907</v>
      </c>
      <c r="P3490" s="11">
        <v>468</v>
      </c>
      <c r="Q3490" s="1">
        <v>206</v>
      </c>
      <c r="R3490" s="3">
        <v>1</v>
      </c>
      <c r="S3490" s="3" t="s">
        <v>22833</v>
      </c>
      <c r="T3490" s="8" t="str">
        <f t="shared" si="54"/>
        <v>INSERT INTO item VALUES('0003381','식재료','콩나물','조리식품','','콩나물(냉장,머리제거,수입)','kg,콩:외국산(중국,미국,캐나다)','','','0','2020','0','수입','42167.973328755','804.946468815449','468','206',1,'manager1');</v>
      </c>
      <c r="U3490" s="5"/>
    </row>
    <row r="3491" spans="1:21" x14ac:dyDescent="0.35">
      <c r="A3491" s="6" t="s">
        <v>16800</v>
      </c>
      <c r="B3491" s="1" t="s">
        <v>22786</v>
      </c>
      <c r="C3491" s="1" t="s">
        <v>4454</v>
      </c>
      <c r="D3491" s="1" t="s">
        <v>4455</v>
      </c>
      <c r="F3491" s="1" t="s">
        <v>4459</v>
      </c>
      <c r="G3491" s="1" t="s">
        <v>4460</v>
      </c>
      <c r="J3491" s="2">
        <v>0</v>
      </c>
      <c r="K3491" s="7">
        <v>990</v>
      </c>
      <c r="L3491" s="1">
        <v>0</v>
      </c>
      <c r="M3491" s="1" t="s">
        <v>30</v>
      </c>
      <c r="N3491" s="11">
        <v>11317.431107979362</v>
      </c>
      <c r="O3491" s="11">
        <v>477.73102331509352</v>
      </c>
      <c r="P3491" s="11">
        <v>404</v>
      </c>
      <c r="Q3491" s="1">
        <v>474</v>
      </c>
      <c r="R3491" s="3">
        <v>1</v>
      </c>
      <c r="S3491" s="3" t="s">
        <v>22833</v>
      </c>
      <c r="T3491" s="8" t="str">
        <f t="shared" si="54"/>
        <v>INSERT INTO item VALUES('0003382','식재료','콩나물','조리식품','','(S)콩나물(냉장,수입)','kg,대두:외국산','','','0','990','0','수입','11317.4311079794','477.731023315094','404','474',1,'manager1');</v>
      </c>
      <c r="U3491" s="5"/>
    </row>
    <row r="3492" spans="1:21" x14ac:dyDescent="0.35">
      <c r="A3492" s="6" t="s">
        <v>16801</v>
      </c>
      <c r="B3492" s="1" t="s">
        <v>22786</v>
      </c>
      <c r="C3492" s="1" t="s">
        <v>4454</v>
      </c>
      <c r="D3492" s="1" t="s">
        <v>4455</v>
      </c>
      <c r="F3492" s="1" t="s">
        <v>4461</v>
      </c>
      <c r="G3492" s="1" t="s">
        <v>4460</v>
      </c>
      <c r="J3492" s="2">
        <v>0</v>
      </c>
      <c r="K3492" s="7">
        <v>1200</v>
      </c>
      <c r="L3492" s="1">
        <v>0</v>
      </c>
      <c r="M3492" s="1" t="s">
        <v>30</v>
      </c>
      <c r="N3492" s="11">
        <v>5920.3790471187258</v>
      </c>
      <c r="O3492" s="11">
        <v>108.7095407102604</v>
      </c>
      <c r="P3492" s="11">
        <v>375</v>
      </c>
      <c r="Q3492" s="1">
        <v>9</v>
      </c>
      <c r="R3492" s="3">
        <v>1</v>
      </c>
      <c r="S3492" s="3" t="s">
        <v>22833</v>
      </c>
      <c r="T3492" s="8" t="str">
        <f t="shared" si="54"/>
        <v>INSERT INTO item VALUES('0003383','식재료','콩나물','조리식품','','콩나물(곱슬,냉장,수입)','kg,대두:외국산','','','0','1200','0','수입','5920.37904711873','108.70954071026','375','9',1,'manager1');</v>
      </c>
      <c r="U3492" s="5"/>
    </row>
    <row r="3493" spans="1:21" x14ac:dyDescent="0.35">
      <c r="A3493" s="6" t="s">
        <v>16802</v>
      </c>
      <c r="B3493" s="1" t="s">
        <v>22786</v>
      </c>
      <c r="C3493" s="1" t="s">
        <v>4454</v>
      </c>
      <c r="D3493" s="1" t="s">
        <v>4455</v>
      </c>
      <c r="F3493" s="1" t="s">
        <v>4462</v>
      </c>
      <c r="G3493" s="1" t="s">
        <v>704</v>
      </c>
      <c r="J3493" s="2">
        <v>0</v>
      </c>
      <c r="K3493" s="7">
        <v>4430</v>
      </c>
      <c r="L3493" s="1">
        <v>0</v>
      </c>
      <c r="M3493" s="1" t="s">
        <v>2</v>
      </c>
      <c r="N3493" s="11">
        <v>55854.770093351333</v>
      </c>
      <c r="O3493" s="11">
        <v>57.362979975657758</v>
      </c>
      <c r="P3493" s="11">
        <v>894</v>
      </c>
      <c r="Q3493" s="1">
        <v>35</v>
      </c>
      <c r="R3493" s="3">
        <v>1</v>
      </c>
      <c r="S3493" s="3" t="s">
        <v>22833</v>
      </c>
      <c r="T3493" s="8" t="str">
        <f t="shared" si="54"/>
        <v>INSERT INTO item VALUES('0003384','식재료','콩나물','조리식품','','콩나물(대동식품,냉장,국산)','1kg/pk','','','0','4430','0','국산','55854.7700933513','57.3629799756578','894','35',1,'manager1');</v>
      </c>
      <c r="U3493" s="5"/>
    </row>
    <row r="3494" spans="1:21" x14ac:dyDescent="0.35">
      <c r="A3494" s="6" t="s">
        <v>16803</v>
      </c>
      <c r="B3494" s="1" t="s">
        <v>22786</v>
      </c>
      <c r="C3494" s="1" t="s">
        <v>4454</v>
      </c>
      <c r="D3494" s="1" t="s">
        <v>4463</v>
      </c>
      <c r="F3494" s="1" t="s">
        <v>4464</v>
      </c>
      <c r="G3494" s="1" t="s">
        <v>4465</v>
      </c>
      <c r="J3494" s="2">
        <v>0</v>
      </c>
      <c r="K3494" s="7">
        <v>5340</v>
      </c>
      <c r="L3494" s="1">
        <v>0</v>
      </c>
      <c r="M3494" s="1"/>
      <c r="N3494" s="11">
        <v>27903.830214904385</v>
      </c>
      <c r="O3494" s="11">
        <v>18.271207776866749</v>
      </c>
      <c r="P3494" s="11">
        <v>713</v>
      </c>
      <c r="Q3494" s="1">
        <v>399</v>
      </c>
      <c r="R3494" s="3">
        <v>1</v>
      </c>
      <c r="S3494" s="3" t="s">
        <v>22833</v>
      </c>
      <c r="T3494" s="8" t="str">
        <f t="shared" si="54"/>
        <v>INSERT INTO item VALUES('0003385','식재료','숙주','조리식품','','바른선숙주나물(풀무원,냉장)','1Kg(1KG(콩:수입),제조일로 4일)','','','0','5340','0','','27903.8302149044','18.2712077768667','713','399',1,'manager1');</v>
      </c>
      <c r="U3494" s="5"/>
    </row>
    <row r="3495" spans="1:21" x14ac:dyDescent="0.35">
      <c r="A3495" s="6" t="s">
        <v>16804</v>
      </c>
      <c r="B3495" s="1" t="s">
        <v>22786</v>
      </c>
      <c r="C3495" s="1" t="s">
        <v>4454</v>
      </c>
      <c r="D3495" s="1" t="s">
        <v>4463</v>
      </c>
      <c r="F3495" s="1" t="s">
        <v>4466</v>
      </c>
      <c r="G3495" s="1" t="s">
        <v>4467</v>
      </c>
      <c r="J3495" s="2">
        <v>0</v>
      </c>
      <c r="K3495" s="7">
        <v>11040</v>
      </c>
      <c r="L3495" s="1">
        <v>0</v>
      </c>
      <c r="M3495" s="1"/>
      <c r="N3495" s="11">
        <v>5772.5279609034187</v>
      </c>
      <c r="O3495" s="11">
        <v>115.79438420467247</v>
      </c>
      <c r="P3495" s="11">
        <v>66</v>
      </c>
      <c r="Q3495" s="1">
        <v>806</v>
      </c>
      <c r="R3495" s="3">
        <v>1</v>
      </c>
      <c r="S3495" s="3" t="s">
        <v>22833</v>
      </c>
      <c r="T3495" s="8" t="str">
        <f t="shared" si="54"/>
        <v>INSERT INTO item VALUES('0003386','식재료','숙주','조리식품','','풀무원숙주나물(냉장)','1Kg(1KG(콩:국산))','','','0','11040','0','','5772.52796090342','115.794384204672','66','806',1,'manager1');</v>
      </c>
      <c r="U3495" s="5"/>
    </row>
    <row r="3496" spans="1:21" x14ac:dyDescent="0.35">
      <c r="A3496" s="6" t="s">
        <v>16805</v>
      </c>
      <c r="B3496" s="1" t="s">
        <v>22786</v>
      </c>
      <c r="C3496" s="1" t="s">
        <v>4454</v>
      </c>
      <c r="D3496" s="1" t="s">
        <v>4463</v>
      </c>
      <c r="F3496" s="1" t="s">
        <v>4468</v>
      </c>
      <c r="G3496" s="1" t="s">
        <v>4469</v>
      </c>
      <c r="J3496" s="2">
        <v>0</v>
      </c>
      <c r="K3496" s="7">
        <v>5440</v>
      </c>
      <c r="L3496" s="1">
        <v>0</v>
      </c>
      <c r="M3496" s="1" t="s">
        <v>30</v>
      </c>
      <c r="N3496" s="11">
        <v>39285.716735161906</v>
      </c>
      <c r="O3496" s="11">
        <v>823.59252676399433</v>
      </c>
      <c r="P3496" s="11">
        <v>509</v>
      </c>
      <c r="Q3496" s="1">
        <v>371</v>
      </c>
      <c r="R3496" s="3">
        <v>1</v>
      </c>
      <c r="S3496" s="3" t="s">
        <v>22833</v>
      </c>
      <c r="T3496" s="8" t="str">
        <f t="shared" si="54"/>
        <v>INSERT INTO item VALUES('0003387','식재료','숙주','조리식품','','숙주(대동식품,상품,냉장,수입)','3.5kg/box,녹두:외국산(미얀마,중국,페루)','','','0','5440','0','수입','39285.7167351619','823.592526763994','509','371',1,'manager1');</v>
      </c>
      <c r="U3496" s="5"/>
    </row>
    <row r="3497" spans="1:21" x14ac:dyDescent="0.35">
      <c r="A3497" s="6" t="s">
        <v>16806</v>
      </c>
      <c r="B3497" s="1" t="s">
        <v>22786</v>
      </c>
      <c r="C3497" s="1" t="s">
        <v>4454</v>
      </c>
      <c r="D3497" s="1" t="s">
        <v>4463</v>
      </c>
      <c r="F3497" s="1" t="s">
        <v>4470</v>
      </c>
      <c r="G3497" s="1" t="s">
        <v>4471</v>
      </c>
      <c r="J3497" s="2">
        <v>0</v>
      </c>
      <c r="K3497" s="7">
        <v>1540</v>
      </c>
      <c r="L3497" s="1">
        <v>0</v>
      </c>
      <c r="M3497" s="1" t="s">
        <v>30</v>
      </c>
      <c r="N3497" s="11">
        <v>16623.806921119001</v>
      </c>
      <c r="O3497" s="11">
        <v>541.66555055270226</v>
      </c>
      <c r="P3497" s="11">
        <v>760</v>
      </c>
      <c r="Q3497" s="1">
        <v>267</v>
      </c>
      <c r="R3497" s="3">
        <v>1</v>
      </c>
      <c r="S3497" s="3" t="s">
        <v>22833</v>
      </c>
      <c r="T3497" s="8" t="str">
        <f t="shared" si="54"/>
        <v>INSERT INTO item VALUES('0003388','식재료','숙주','조리식품','','(S)숙주(냉장,수입)','kg,녹두:외국산','','','0','1540','0','수입','16623.806921119','541.665550552702','760','267',1,'manager1');</v>
      </c>
      <c r="U3497" s="5"/>
    </row>
    <row r="3498" spans="1:21" x14ac:dyDescent="0.35">
      <c r="A3498" s="6" t="s">
        <v>16807</v>
      </c>
      <c r="B3498" s="1" t="s">
        <v>22786</v>
      </c>
      <c r="C3498" s="1" t="s">
        <v>4454</v>
      </c>
      <c r="D3498" s="1" t="s">
        <v>4472</v>
      </c>
      <c r="F3498" s="1" t="s">
        <v>4473</v>
      </c>
      <c r="G3498" s="1" t="s">
        <v>4474</v>
      </c>
      <c r="J3498" s="2">
        <v>0</v>
      </c>
      <c r="K3498" s="7">
        <v>11750</v>
      </c>
      <c r="L3498" s="1">
        <v>1</v>
      </c>
      <c r="M3498" s="1"/>
      <c r="N3498" s="11">
        <v>30629.784789743582</v>
      </c>
      <c r="O3498" s="11">
        <v>411.28218828946427</v>
      </c>
      <c r="P3498" s="11">
        <v>805</v>
      </c>
      <c r="Q3498" s="1">
        <v>597</v>
      </c>
      <c r="R3498" s="3">
        <v>1</v>
      </c>
      <c r="S3498" s="3" t="s">
        <v>22833</v>
      </c>
      <c r="T3498" s="8" t="str">
        <f t="shared" si="54"/>
        <v>INSERT INTO item VALUES('0003389','식재료','감자전','조리식품','','더제대로만든베이컨감자전(사옹원,냉동)(사옹원,냉동)','1Kg(30g*33EA/봉)','','','0','11750','1','','30629.7847897436','411.282188289464','805','597',1,'manager1');</v>
      </c>
      <c r="U3498" s="5"/>
    </row>
    <row r="3499" spans="1:21" x14ac:dyDescent="0.35">
      <c r="A3499" s="6" t="s">
        <v>16808</v>
      </c>
      <c r="B3499" s="1" t="s">
        <v>22786</v>
      </c>
      <c r="C3499" s="1" t="s">
        <v>4454</v>
      </c>
      <c r="D3499" s="1" t="s">
        <v>4472</v>
      </c>
      <c r="F3499" s="1" t="s">
        <v>4475</v>
      </c>
      <c r="G3499" s="1" t="s">
        <v>4476</v>
      </c>
      <c r="J3499" s="2">
        <v>0</v>
      </c>
      <c r="K3499" s="7">
        <v>7810</v>
      </c>
      <c r="L3499" s="1">
        <v>1</v>
      </c>
      <c r="M3499" s="1" t="s">
        <v>30</v>
      </c>
      <c r="N3499" s="11">
        <v>1912.604316289759</v>
      </c>
      <c r="O3499" s="11">
        <v>849.16208769785305</v>
      </c>
      <c r="P3499" s="11">
        <v>154</v>
      </c>
      <c r="Q3499" s="1">
        <v>386</v>
      </c>
      <c r="R3499" s="3">
        <v>1</v>
      </c>
      <c r="S3499" s="3" t="s">
        <v>22833</v>
      </c>
      <c r="T3499" s="8" t="str">
        <f t="shared" si="54"/>
        <v>INSERT INTO item VALUES('0003390','식재료','감자전','조리식품','','감자전(아워홈,냉동,중국)','1.3Kg(54.2g*24EA)','','','0','7810','1','수입','1912.60431628976','849.162087697853','154','386',1,'manager1');</v>
      </c>
      <c r="U3499" s="5"/>
    </row>
    <row r="3500" spans="1:21" x14ac:dyDescent="0.35">
      <c r="A3500" s="6" t="s">
        <v>16809</v>
      </c>
      <c r="B3500" s="1" t="s">
        <v>22786</v>
      </c>
      <c r="C3500" s="1" t="s">
        <v>4454</v>
      </c>
      <c r="D3500" s="1" t="s">
        <v>4472</v>
      </c>
      <c r="F3500" s="1" t="s">
        <v>4477</v>
      </c>
      <c r="G3500" s="1" t="s">
        <v>4478</v>
      </c>
      <c r="J3500" s="2">
        <v>0</v>
      </c>
      <c r="K3500" s="7">
        <v>7570</v>
      </c>
      <c r="L3500" s="1">
        <v>1</v>
      </c>
      <c r="M3500" s="1"/>
      <c r="N3500" s="11">
        <v>3562.0509912684083</v>
      </c>
      <c r="O3500" s="11">
        <v>618.06818747790146</v>
      </c>
      <c r="P3500" s="11">
        <v>35</v>
      </c>
      <c r="Q3500" s="1">
        <v>355</v>
      </c>
      <c r="R3500" s="3">
        <v>1</v>
      </c>
      <c r="S3500" s="3" t="s">
        <v>22833</v>
      </c>
      <c r="T3500" s="8" t="str">
        <f t="shared" si="54"/>
        <v>INSERT INTO item VALUES('0003391','식재료','감자전','조리식품','','알찬감자전(사옹원,냉동)','1kg(약30g*33ea)/EA','','','0','7570','1','','3562.05099126841','618.068187477901','35','355',1,'manager1');</v>
      </c>
      <c r="U3500" s="5"/>
    </row>
    <row r="3501" spans="1:21" x14ac:dyDescent="0.35">
      <c r="A3501" s="6" t="s">
        <v>16810</v>
      </c>
      <c r="B3501" s="1" t="s">
        <v>22786</v>
      </c>
      <c r="C3501" s="1" t="s">
        <v>4454</v>
      </c>
      <c r="D3501" s="1" t="s">
        <v>4479</v>
      </c>
      <c r="F3501" s="1" t="s">
        <v>4480</v>
      </c>
      <c r="G3501" s="1" t="s">
        <v>4481</v>
      </c>
      <c r="J3501" s="2">
        <v>0</v>
      </c>
      <c r="K3501" s="7">
        <v>6690</v>
      </c>
      <c r="L3501" s="1">
        <v>1</v>
      </c>
      <c r="M3501" s="1"/>
      <c r="N3501" s="11">
        <v>78757.202003439583</v>
      </c>
      <c r="O3501" s="11">
        <v>385.6469315874773</v>
      </c>
      <c r="P3501" s="11">
        <v>936</v>
      </c>
      <c r="Q3501" s="1">
        <v>357</v>
      </c>
      <c r="R3501" s="3">
        <v>1</v>
      </c>
      <c r="S3501" s="3" t="s">
        <v>22833</v>
      </c>
      <c r="T3501" s="8" t="str">
        <f t="shared" si="54"/>
        <v>INSERT INTO item VALUES('0003392','식재료','김치전','조리식품','','5분전미니김치전(냉동)(냉동)','1kg(20g*48~52개입)/봉','','','0','6690','1','','78757.2020034396','385.646931587477','936','357',1,'manager1');</v>
      </c>
      <c r="U3501" s="5"/>
    </row>
    <row r="3502" spans="1:21" x14ac:dyDescent="0.35">
      <c r="A3502" s="6" t="s">
        <v>16811</v>
      </c>
      <c r="B3502" s="1" t="s">
        <v>22786</v>
      </c>
      <c r="C3502" s="1" t="s">
        <v>4454</v>
      </c>
      <c r="D3502" s="1" t="s">
        <v>4479</v>
      </c>
      <c r="F3502" s="1" t="s">
        <v>4482</v>
      </c>
      <c r="G3502" s="1" t="s">
        <v>4483</v>
      </c>
      <c r="J3502" s="2">
        <v>0</v>
      </c>
      <c r="K3502" s="7">
        <v>12920</v>
      </c>
      <c r="L3502" s="1">
        <v>1</v>
      </c>
      <c r="M3502" s="1"/>
      <c r="N3502" s="11">
        <v>26174.56297432413</v>
      </c>
      <c r="O3502" s="11">
        <v>548.07045329219079</v>
      </c>
      <c r="P3502" s="11">
        <v>405</v>
      </c>
      <c r="Q3502" s="1">
        <v>14</v>
      </c>
      <c r="R3502" s="3">
        <v>1</v>
      </c>
      <c r="S3502" s="3" t="s">
        <v>22833</v>
      </c>
      <c r="T3502" s="8" t="str">
        <f t="shared" si="54"/>
        <v>INSERT INTO item VALUES('0003393','식재료','김치전','조리식품','','아르미김치전(사옹원,냉동)(사옹원,냉동)','1.3kg(130g*10입)','','','0','12920','1','','26174.5629743241','548.070453292191','405','14',1,'manager1');</v>
      </c>
      <c r="U3502" s="5"/>
    </row>
    <row r="3503" spans="1:21" x14ac:dyDescent="0.35">
      <c r="A3503" s="6" t="s">
        <v>16812</v>
      </c>
      <c r="B3503" s="1" t="s">
        <v>22786</v>
      </c>
      <c r="C3503" s="1" t="s">
        <v>4454</v>
      </c>
      <c r="D3503" s="1" t="s">
        <v>4479</v>
      </c>
      <c r="F3503" s="1" t="s">
        <v>4484</v>
      </c>
      <c r="G3503" s="1" t="s">
        <v>4485</v>
      </c>
      <c r="J3503" s="2">
        <v>0</v>
      </c>
      <c r="K3503" s="7">
        <v>9810</v>
      </c>
      <c r="L3503" s="1">
        <v>1</v>
      </c>
      <c r="M3503" s="1"/>
      <c r="N3503" s="11">
        <v>17783.939776130072</v>
      </c>
      <c r="O3503" s="11">
        <v>850.08410656889919</v>
      </c>
      <c r="P3503" s="11">
        <v>101</v>
      </c>
      <c r="Q3503" s="1">
        <v>245</v>
      </c>
      <c r="R3503" s="3">
        <v>1</v>
      </c>
      <c r="S3503" s="3" t="s">
        <v>22833</v>
      </c>
      <c r="T3503" s="8" t="str">
        <f t="shared" si="54"/>
        <v>INSERT INTO item VALUES('0003394','식재료','김치전','조리식품','','더제대로만든김치전(사옹원,냉동)(사옹원,냉동)','1kg/30g*33ea/봉','','','0','9810','1','','17783.9397761301','850.084106568899','101','245',1,'manager1');</v>
      </c>
      <c r="U3503" s="5"/>
    </row>
    <row r="3504" spans="1:21" x14ac:dyDescent="0.35">
      <c r="A3504" s="6" t="s">
        <v>16813</v>
      </c>
      <c r="B3504" s="1" t="s">
        <v>22786</v>
      </c>
      <c r="C3504" s="1" t="s">
        <v>4454</v>
      </c>
      <c r="D3504" s="1" t="s">
        <v>4479</v>
      </c>
      <c r="F3504" s="1" t="s">
        <v>4486</v>
      </c>
      <c r="G3504" s="1" t="s">
        <v>153</v>
      </c>
      <c r="J3504" s="2">
        <v>0</v>
      </c>
      <c r="K3504" s="7">
        <v>3700</v>
      </c>
      <c r="L3504" s="1">
        <v>1</v>
      </c>
      <c r="M3504" s="1" t="s">
        <v>2</v>
      </c>
      <c r="N3504" s="11">
        <v>3749.7611229522886</v>
      </c>
      <c r="O3504" s="11">
        <v>386.71593557887121</v>
      </c>
      <c r="P3504" s="11">
        <v>327</v>
      </c>
      <c r="Q3504" s="1">
        <v>183</v>
      </c>
      <c r="R3504" s="3">
        <v>1</v>
      </c>
      <c r="S3504" s="3" t="s">
        <v>22833</v>
      </c>
      <c r="T3504" s="8" t="str">
        <f t="shared" si="54"/>
        <v>INSERT INTO item VALUES('0003395','식재료','김치전','조리식품','','한입아삭김치전(사옹원,냉동,국산)','300g','','','0','3700','1','국산','3749.76112295229','386.715935578871','327','183',1,'manager1');</v>
      </c>
      <c r="U3504" s="5"/>
    </row>
    <row r="3505" spans="1:21" x14ac:dyDescent="0.35">
      <c r="A3505" s="6" t="s">
        <v>16814</v>
      </c>
      <c r="B3505" s="1" t="s">
        <v>22786</v>
      </c>
      <c r="C3505" s="1" t="s">
        <v>4454</v>
      </c>
      <c r="D3505" s="1" t="s">
        <v>4487</v>
      </c>
      <c r="F3505" s="1" t="s">
        <v>4488</v>
      </c>
      <c r="G3505" s="1" t="s">
        <v>4489</v>
      </c>
      <c r="J3505" s="2">
        <v>0</v>
      </c>
      <c r="K3505" s="7">
        <v>17400</v>
      </c>
      <c r="L3505" s="1">
        <v>1</v>
      </c>
      <c r="M3505" s="1"/>
      <c r="N3505" s="11">
        <v>10728.536774511569</v>
      </c>
      <c r="O3505" s="11">
        <v>620.6084149748383</v>
      </c>
      <c r="P3505" s="11">
        <v>691</v>
      </c>
      <c r="Q3505" s="1">
        <v>530</v>
      </c>
      <c r="R3505" s="3">
        <v>1</v>
      </c>
      <c r="S3505" s="3" t="s">
        <v>22833</v>
      </c>
      <c r="T3505" s="8" t="str">
        <f t="shared" si="54"/>
        <v>INSERT INTO item VALUES('0003396','식재료','깻잎전','조리식품','','생깻잎전(사옹원)(냉동)','1kg(24g*42개입)/봉','','','0','17400','1','','10728.5367745116','620.608414974838','691','530',1,'manager1');</v>
      </c>
      <c r="U3505" s="5"/>
    </row>
    <row r="3506" spans="1:21" x14ac:dyDescent="0.35">
      <c r="A3506" s="6" t="s">
        <v>16815</v>
      </c>
      <c r="B3506" s="1" t="s">
        <v>22786</v>
      </c>
      <c r="C3506" s="1" t="s">
        <v>4454</v>
      </c>
      <c r="D3506" s="1" t="s">
        <v>4487</v>
      </c>
      <c r="F3506" s="1" t="s">
        <v>4490</v>
      </c>
      <c r="G3506" s="1" t="s">
        <v>4491</v>
      </c>
      <c r="J3506" s="2">
        <v>0</v>
      </c>
      <c r="K3506" s="7">
        <v>14740</v>
      </c>
      <c r="L3506" s="1">
        <v>1</v>
      </c>
      <c r="M3506" s="1"/>
      <c r="N3506" s="11">
        <v>8522.5643691511887</v>
      </c>
      <c r="O3506" s="11">
        <v>62.76616298993298</v>
      </c>
      <c r="P3506" s="11">
        <v>723</v>
      </c>
      <c r="Q3506" s="1">
        <v>792</v>
      </c>
      <c r="R3506" s="3">
        <v>1</v>
      </c>
      <c r="S3506" s="3" t="s">
        <v>22833</v>
      </c>
      <c r="T3506" s="8" t="str">
        <f t="shared" si="54"/>
        <v>INSERT INTO item VALUES('0003397','식재료','깻잎전','조리식품','','참치속깻잎튀김(사옹원,냉동)(사옹원,냉동)','1Kg(33g*33EA)','','','0','14740','1','','8522.56436915119','62.766162989933','723','792',1,'manager1');</v>
      </c>
      <c r="U3506" s="5"/>
    </row>
    <row r="3507" spans="1:21" x14ac:dyDescent="0.35">
      <c r="A3507" s="6" t="s">
        <v>16816</v>
      </c>
      <c r="B3507" s="1" t="s">
        <v>22786</v>
      </c>
      <c r="C3507" s="1" t="s">
        <v>4454</v>
      </c>
      <c r="D3507" s="1" t="s">
        <v>4492</v>
      </c>
      <c r="F3507" s="1" t="s">
        <v>4493</v>
      </c>
      <c r="G3507" s="1" t="s">
        <v>4483</v>
      </c>
      <c r="J3507" s="2">
        <v>0</v>
      </c>
      <c r="K3507" s="7">
        <v>12840</v>
      </c>
      <c r="L3507" s="1">
        <v>1</v>
      </c>
      <c r="M3507" s="1"/>
      <c r="N3507" s="11">
        <v>251.0119377768402</v>
      </c>
      <c r="O3507" s="11">
        <v>274.88881140875588</v>
      </c>
      <c r="P3507" s="11">
        <v>102</v>
      </c>
      <c r="Q3507" s="1">
        <v>703</v>
      </c>
      <c r="R3507" s="3">
        <v>1</v>
      </c>
      <c r="S3507" s="3" t="s">
        <v>22833</v>
      </c>
      <c r="T3507" s="8" t="str">
        <f t="shared" si="54"/>
        <v>INSERT INTO item VALUES('0003398','식재료','부추전','조리식품','','아르미부추전(사옹원,냉동)(사옹원,냉동)','1.3kg(130g*10입)','','','0','12840','1','','251.01193777684','274.888811408756','102','703',1,'manager1');</v>
      </c>
      <c r="U3507" s="5"/>
    </row>
    <row r="3508" spans="1:21" x14ac:dyDescent="0.35">
      <c r="A3508" s="6" t="s">
        <v>16817</v>
      </c>
      <c r="B3508" s="1" t="s">
        <v>22786</v>
      </c>
      <c r="C3508" s="1" t="s">
        <v>4454</v>
      </c>
      <c r="D3508" s="1" t="s">
        <v>4492</v>
      </c>
      <c r="F3508" s="1" t="s">
        <v>4494</v>
      </c>
      <c r="G3508" s="1" t="s">
        <v>4474</v>
      </c>
      <c r="J3508" s="2">
        <v>0</v>
      </c>
      <c r="K3508" s="7">
        <v>9020</v>
      </c>
      <c r="L3508" s="1">
        <v>1</v>
      </c>
      <c r="M3508" s="1"/>
      <c r="N3508" s="11">
        <v>58319.777224747115</v>
      </c>
      <c r="O3508" s="11">
        <v>30.638359402289428</v>
      </c>
      <c r="P3508" s="11">
        <v>626</v>
      </c>
      <c r="Q3508" s="1">
        <v>239</v>
      </c>
      <c r="R3508" s="3">
        <v>1</v>
      </c>
      <c r="S3508" s="3" t="s">
        <v>22833</v>
      </c>
      <c r="T3508" s="8" t="str">
        <f t="shared" si="54"/>
        <v>INSERT INTO item VALUES('0003399','식재료','부추전','조리식품','','더제대로만든부추전(사옹원,냉동)(사옹원,냉동)','1Kg(30g*33EA/봉)','','','0','9020','1','','58319.7772247471','30.6383594022894','626','239',1,'manager1');</v>
      </c>
      <c r="U3508" s="5"/>
    </row>
    <row r="3509" spans="1:21" x14ac:dyDescent="0.35">
      <c r="A3509" s="6" t="s">
        <v>16818</v>
      </c>
      <c r="B3509" s="1" t="s">
        <v>22786</v>
      </c>
      <c r="C3509" s="1" t="s">
        <v>4454</v>
      </c>
      <c r="D3509" s="1" t="s">
        <v>4492</v>
      </c>
      <c r="F3509" s="1" t="s">
        <v>4495</v>
      </c>
      <c r="G3509" s="1" t="s">
        <v>4496</v>
      </c>
      <c r="J3509" s="2">
        <v>0</v>
      </c>
      <c r="K3509" s="7">
        <v>9720</v>
      </c>
      <c r="L3509" s="1">
        <v>1</v>
      </c>
      <c r="M3509" s="1"/>
      <c r="N3509" s="11">
        <v>31506.326502198815</v>
      </c>
      <c r="O3509" s="11">
        <v>523.00134250665781</v>
      </c>
      <c r="P3509" s="11">
        <v>833</v>
      </c>
      <c r="Q3509" s="1">
        <v>69</v>
      </c>
      <c r="R3509" s="3">
        <v>1</v>
      </c>
      <c r="S3509" s="3" t="s">
        <v>22833</v>
      </c>
      <c r="T3509" s="8" t="str">
        <f t="shared" si="54"/>
        <v>INSERT INTO item VALUES('0003400','식재료','부추전','조리식품','','한입땡초부추전(사옹원,냉동)','1kg(약30g*약33ea)/pk','','','0','9720','1','','31506.3265021988','523.001342506658','833','69',1,'manager1');</v>
      </c>
      <c r="U3509" s="5"/>
    </row>
    <row r="3510" spans="1:21" x14ac:dyDescent="0.35">
      <c r="A3510" s="6" t="s">
        <v>16819</v>
      </c>
      <c r="B3510" s="1" t="s">
        <v>22786</v>
      </c>
      <c r="C3510" s="1" t="s">
        <v>4454</v>
      </c>
      <c r="D3510" s="1" t="s">
        <v>4497</v>
      </c>
      <c r="F3510" s="1" t="s">
        <v>4498</v>
      </c>
      <c r="G3510" s="1" t="s">
        <v>4499</v>
      </c>
      <c r="J3510" s="2">
        <v>0</v>
      </c>
      <c r="K3510" s="7">
        <v>27190</v>
      </c>
      <c r="L3510" s="1">
        <v>1</v>
      </c>
      <c r="M3510" s="1"/>
      <c r="N3510" s="11">
        <v>6550.89408614688</v>
      </c>
      <c r="O3510" s="11">
        <v>719.52719018033883</v>
      </c>
      <c r="P3510" s="11">
        <v>777</v>
      </c>
      <c r="Q3510" s="1">
        <v>235</v>
      </c>
      <c r="R3510" s="3">
        <v>1</v>
      </c>
      <c r="S3510" s="3" t="s">
        <v>22833</v>
      </c>
      <c r="T3510" s="8" t="str">
        <f t="shared" si="54"/>
        <v>INSERT INTO item VALUES('0003401','식재료','산적','조리식품','','오미산적플러스(사옹원,냉동)(사옹원,냉동)','2kg(45g*45개입)/봉','','','0','27190','1','','6550.89408614688','719.527190180339','777','235',1,'manager1');</v>
      </c>
      <c r="U3510" s="5"/>
    </row>
    <row r="3511" spans="1:21" x14ac:dyDescent="0.35">
      <c r="A3511" s="6" t="s">
        <v>16820</v>
      </c>
      <c r="B3511" s="1" t="s">
        <v>22786</v>
      </c>
      <c r="C3511" s="1" t="s">
        <v>4454</v>
      </c>
      <c r="D3511" s="1" t="s">
        <v>4500</v>
      </c>
      <c r="F3511" s="1" t="s">
        <v>4501</v>
      </c>
      <c r="G3511" s="1" t="s">
        <v>4502</v>
      </c>
      <c r="J3511" s="2">
        <v>0</v>
      </c>
      <c r="K3511" s="7">
        <v>13490</v>
      </c>
      <c r="L3511" s="1">
        <v>1</v>
      </c>
      <c r="M3511" s="1"/>
      <c r="N3511" s="11">
        <v>24495.907765461565</v>
      </c>
      <c r="O3511" s="11">
        <v>180.0963841434029</v>
      </c>
      <c r="P3511" s="11">
        <v>287</v>
      </c>
      <c r="Q3511" s="1">
        <v>94</v>
      </c>
      <c r="R3511" s="3">
        <v>1</v>
      </c>
      <c r="S3511" s="3" t="s">
        <v>22833</v>
      </c>
      <c r="T3511" s="8" t="str">
        <f t="shared" si="54"/>
        <v>INSERT INTO item VALUES('0003402','식재료','오코노미야끼','조리식품','','오코노미야끼(세미원,냉동)(세미원,냉동)','1.4Kg(350g*4개)','','','0','13490','1','','24495.9077654616','180.096384143403','287','94',1,'manager1');</v>
      </c>
      <c r="U3511" s="5"/>
    </row>
    <row r="3512" spans="1:21" x14ac:dyDescent="0.35">
      <c r="A3512" s="6" t="s">
        <v>16821</v>
      </c>
      <c r="B3512" s="1" t="s">
        <v>22786</v>
      </c>
      <c r="C3512" s="1" t="s">
        <v>4454</v>
      </c>
      <c r="D3512" s="1" t="s">
        <v>4500</v>
      </c>
      <c r="F3512" s="1" t="s">
        <v>4503</v>
      </c>
      <c r="G3512" s="1" t="s">
        <v>4504</v>
      </c>
      <c r="J3512" s="2">
        <v>0</v>
      </c>
      <c r="K3512" s="7">
        <v>10800</v>
      </c>
      <c r="L3512" s="1">
        <v>1</v>
      </c>
      <c r="M3512" s="1"/>
      <c r="N3512" s="11">
        <v>13341.68409121406</v>
      </c>
      <c r="O3512" s="11">
        <v>204.63777241669146</v>
      </c>
      <c r="P3512" s="11">
        <v>908</v>
      </c>
      <c r="Q3512" s="1">
        <v>218</v>
      </c>
      <c r="R3512" s="3">
        <v>1</v>
      </c>
      <c r="S3512" s="3" t="s">
        <v>22833</v>
      </c>
      <c r="T3512" s="8" t="str">
        <f t="shared" si="54"/>
        <v>INSERT INTO item VALUES('0003403','식재료','오코노미야끼','조리식품','','미니오코노미야끼(냉동,세미원)(세미원,냉동)','1Kg(20g*50개)','','','0','10800','1','','13341.6840912141','204.637772416691','908','218',1,'manager1');</v>
      </c>
      <c r="U3512" s="5"/>
    </row>
    <row r="3513" spans="1:21" x14ac:dyDescent="0.35">
      <c r="A3513" s="6" t="s">
        <v>16822</v>
      </c>
      <c r="B3513" s="1" t="s">
        <v>22786</v>
      </c>
      <c r="C3513" s="1" t="s">
        <v>4454</v>
      </c>
      <c r="D3513" s="1" t="s">
        <v>4505</v>
      </c>
      <c r="F3513" s="1" t="s">
        <v>4506</v>
      </c>
      <c r="G3513" s="1" t="s">
        <v>4476</v>
      </c>
      <c r="J3513" s="2">
        <v>0</v>
      </c>
      <c r="K3513" s="7">
        <v>9100</v>
      </c>
      <c r="L3513" s="1">
        <v>1</v>
      </c>
      <c r="M3513" s="1" t="s">
        <v>30</v>
      </c>
      <c r="N3513" s="11">
        <v>5048.1104899117554</v>
      </c>
      <c r="O3513" s="11">
        <v>821.26205084259038</v>
      </c>
      <c r="P3513" s="11">
        <v>841</v>
      </c>
      <c r="Q3513" s="1">
        <v>329</v>
      </c>
      <c r="R3513" s="3">
        <v>1</v>
      </c>
      <c r="S3513" s="3" t="s">
        <v>22833</v>
      </c>
      <c r="T3513" s="8" t="str">
        <f t="shared" si="54"/>
        <v>INSERT INTO item VALUES('0003404','식재료','옥수수전','조리식품','','옥수수전(부침용)(아워홈,냉동,중국)(아워홈,냉동,중국)','1.3Kg(54.2g*24EA)','','','0','9100','1','수입','5048.11048991176','821.26205084259','841','329',1,'manager1');</v>
      </c>
      <c r="U3513" s="5"/>
    </row>
    <row r="3514" spans="1:21" x14ac:dyDescent="0.35">
      <c r="A3514" s="6" t="s">
        <v>16823</v>
      </c>
      <c r="B3514" s="1" t="s">
        <v>22786</v>
      </c>
      <c r="C3514" s="1" t="s">
        <v>4454</v>
      </c>
      <c r="D3514" s="1" t="s">
        <v>4505</v>
      </c>
      <c r="F3514" s="1" t="s">
        <v>4507</v>
      </c>
      <c r="G3514" s="1" t="s">
        <v>4508</v>
      </c>
      <c r="J3514" s="2">
        <v>0</v>
      </c>
      <c r="K3514" s="7">
        <v>7480</v>
      </c>
      <c r="L3514" s="1">
        <v>1</v>
      </c>
      <c r="M3514" s="1"/>
      <c r="N3514" s="11">
        <v>27192.069830042092</v>
      </c>
      <c r="O3514" s="11">
        <v>430.09300937954896</v>
      </c>
      <c r="P3514" s="11">
        <v>344</v>
      </c>
      <c r="Q3514" s="1">
        <v>246</v>
      </c>
      <c r="R3514" s="3">
        <v>1</v>
      </c>
      <c r="S3514" s="3" t="s">
        <v>22833</v>
      </c>
      <c r="T3514" s="8" t="str">
        <f t="shared" si="54"/>
        <v>INSERT INTO item VALUES('0003405','식재료','옥수수전','조리식품','','단호박옥수수전(영풍,냉동)','1Kg(20g*48~52EA)','','','0','7480','1','','27192.0698300421','430.093009379549','344','246',1,'manager1');</v>
      </c>
      <c r="U3514" s="5"/>
    </row>
    <row r="3515" spans="1:21" x14ac:dyDescent="0.35">
      <c r="A3515" s="6" t="s">
        <v>16824</v>
      </c>
      <c r="B3515" s="1" t="s">
        <v>22786</v>
      </c>
      <c r="C3515" s="1" t="s">
        <v>4454</v>
      </c>
      <c r="D3515" s="1" t="s">
        <v>4509</v>
      </c>
      <c r="F3515" s="1" t="s">
        <v>4510</v>
      </c>
      <c r="G3515" s="1" t="s">
        <v>4511</v>
      </c>
      <c r="J3515" s="2">
        <v>0</v>
      </c>
      <c r="K3515" s="7">
        <v>7330</v>
      </c>
      <c r="L3515" s="1">
        <v>1</v>
      </c>
      <c r="M3515" s="1"/>
      <c r="N3515" s="11">
        <v>27619.629580946919</v>
      </c>
      <c r="O3515" s="11">
        <v>619.12185350627408</v>
      </c>
      <c r="P3515" s="11">
        <v>689</v>
      </c>
      <c r="Q3515" s="1">
        <v>603</v>
      </c>
      <c r="R3515" s="3">
        <v>1</v>
      </c>
      <c r="S3515" s="3" t="s">
        <v>22833</v>
      </c>
      <c r="T3515" s="8" t="str">
        <f t="shared" si="54"/>
        <v>INSERT INTO item VALUES('0003406','식재료','해물파전','조리식품','','5분전해물파전(냉동)','1Kg/20g*50±2입','','','0','7330','1','','27619.6295809469','619.121853506274','689','603',1,'manager1');</v>
      </c>
      <c r="U3515" s="5"/>
    </row>
    <row r="3516" spans="1:21" x14ac:dyDescent="0.35">
      <c r="A3516" s="6" t="s">
        <v>16825</v>
      </c>
      <c r="B3516" s="1" t="s">
        <v>22786</v>
      </c>
      <c r="C3516" s="1" t="s">
        <v>4454</v>
      </c>
      <c r="D3516" s="1" t="s">
        <v>4509</v>
      </c>
      <c r="F3516" s="1" t="s">
        <v>4512</v>
      </c>
      <c r="G3516" s="1" t="s">
        <v>4483</v>
      </c>
      <c r="J3516" s="2">
        <v>0</v>
      </c>
      <c r="K3516" s="7">
        <v>14250</v>
      </c>
      <c r="L3516" s="1">
        <v>1</v>
      </c>
      <c r="M3516" s="1"/>
      <c r="N3516" s="11">
        <v>43809.563040380955</v>
      </c>
      <c r="O3516" s="11">
        <v>701.27584498147144</v>
      </c>
      <c r="P3516" s="11">
        <v>708</v>
      </c>
      <c r="Q3516" s="1">
        <v>593</v>
      </c>
      <c r="R3516" s="3">
        <v>1</v>
      </c>
      <c r="S3516" s="3" t="s">
        <v>22833</v>
      </c>
      <c r="T3516" s="8" t="str">
        <f t="shared" si="54"/>
        <v>INSERT INTO item VALUES('0003407','식재료','해물파전','조리식품','','아르미해물파전(사옹원,냉동)(사옹원,냉동)','1.3kg(130g*10입)','','','0','14250','1','','43809.563040381','701.275844981471','708','593',1,'manager1');</v>
      </c>
      <c r="U3516" s="5"/>
    </row>
    <row r="3517" spans="1:21" x14ac:dyDescent="0.35">
      <c r="A3517" s="6" t="s">
        <v>16826</v>
      </c>
      <c r="B3517" s="1" t="s">
        <v>22786</v>
      </c>
      <c r="C3517" s="1" t="s">
        <v>4454</v>
      </c>
      <c r="D3517" s="1" t="s">
        <v>4509</v>
      </c>
      <c r="F3517" s="1" t="s">
        <v>4513</v>
      </c>
      <c r="G3517" s="1" t="s">
        <v>4474</v>
      </c>
      <c r="J3517" s="2">
        <v>0</v>
      </c>
      <c r="K3517" s="7">
        <v>11180</v>
      </c>
      <c r="L3517" s="1">
        <v>1</v>
      </c>
      <c r="M3517" s="1"/>
      <c r="N3517" s="11">
        <v>5203.3213293489143</v>
      </c>
      <c r="O3517" s="11">
        <v>831.42437273658561</v>
      </c>
      <c r="P3517" s="11">
        <v>243</v>
      </c>
      <c r="Q3517" s="1">
        <v>103</v>
      </c>
      <c r="R3517" s="3">
        <v>1</v>
      </c>
      <c r="S3517" s="3" t="s">
        <v>22833</v>
      </c>
      <c r="T3517" s="8" t="str">
        <f t="shared" si="54"/>
        <v>INSERT INTO item VALUES('0003408','식재료','해물파전','조리식품','','더제대로만든해물파전(사옹원,냉동)(사옹원,냉동)','1Kg(30g*33EA/봉)','','','0','11180','1','','5203.32132934891','831.424372736586','243','103',1,'manager1');</v>
      </c>
      <c r="U3517" s="5"/>
    </row>
    <row r="3518" spans="1:21" x14ac:dyDescent="0.35">
      <c r="A3518" s="6" t="s">
        <v>16827</v>
      </c>
      <c r="B3518" s="1" t="s">
        <v>22786</v>
      </c>
      <c r="C3518" s="1" t="s">
        <v>4454</v>
      </c>
      <c r="D3518" s="1" t="s">
        <v>4514</v>
      </c>
      <c r="F3518" s="1" t="s">
        <v>4515</v>
      </c>
      <c r="G3518" s="1" t="s">
        <v>4474</v>
      </c>
      <c r="J3518" s="2">
        <v>0</v>
      </c>
      <c r="K3518" s="7">
        <v>9660</v>
      </c>
      <c r="L3518" s="1">
        <v>1</v>
      </c>
      <c r="M3518" s="1"/>
      <c r="N3518" s="11">
        <v>10353.48990662082</v>
      </c>
      <c r="O3518" s="11">
        <v>521.34343349981907</v>
      </c>
      <c r="P3518" s="11">
        <v>902</v>
      </c>
      <c r="Q3518" s="1">
        <v>142</v>
      </c>
      <c r="R3518" s="3">
        <v>1</v>
      </c>
      <c r="S3518" s="3" t="s">
        <v>22833</v>
      </c>
      <c r="T3518" s="8" t="str">
        <f t="shared" si="54"/>
        <v>INSERT INTO item VALUES('0003409','식재료','호박전','조리식품','','더제대로만든노란호박전(사옹원,냉동)(사옹원,냉동)','1Kg(30g*33EA/봉)','','','0','9660','1','','10353.4899066208','521.343433499819','902','142',1,'manager1');</v>
      </c>
      <c r="U3518" s="5"/>
    </row>
    <row r="3519" spans="1:21" x14ac:dyDescent="0.35">
      <c r="A3519" s="6" t="s">
        <v>16828</v>
      </c>
      <c r="B3519" s="1" t="s">
        <v>22786</v>
      </c>
      <c r="C3519" s="1" t="s">
        <v>4454</v>
      </c>
      <c r="D3519" s="1" t="s">
        <v>4514</v>
      </c>
      <c r="F3519" s="1" t="s">
        <v>4516</v>
      </c>
      <c r="G3519" s="1" t="s">
        <v>4517</v>
      </c>
      <c r="J3519" s="2">
        <v>0</v>
      </c>
      <c r="K3519" s="7">
        <v>9660</v>
      </c>
      <c r="L3519" s="1">
        <v>1</v>
      </c>
      <c r="M3519" s="1"/>
      <c r="N3519" s="11">
        <v>7418.7625823416802</v>
      </c>
      <c r="O3519" s="11">
        <v>213.09331864074053</v>
      </c>
      <c r="P3519" s="11">
        <v>421</v>
      </c>
      <c r="Q3519" s="1">
        <v>241</v>
      </c>
      <c r="R3519" s="3">
        <v>1</v>
      </c>
      <c r="S3519" s="3" t="s">
        <v>22833</v>
      </c>
      <c r="T3519" s="8" t="str">
        <f t="shared" si="54"/>
        <v>INSERT INTO item VALUES('0003410','식재료','호박전','조리식품','','채썬 애호박전(사옹원,냉동)','1kg/EA(30g*33ea)','','','0','9660','1','','7418.76258234168','213.093318640741','421','241',1,'manager1');</v>
      </c>
      <c r="U3519" s="5"/>
    </row>
    <row r="3520" spans="1:21" x14ac:dyDescent="0.35">
      <c r="A3520" s="6" t="s">
        <v>16829</v>
      </c>
      <c r="B3520" s="1" t="s">
        <v>22786</v>
      </c>
      <c r="C3520" s="1" t="s">
        <v>4454</v>
      </c>
      <c r="D3520" s="1" t="s">
        <v>4514</v>
      </c>
      <c r="F3520" s="1" t="s">
        <v>4518</v>
      </c>
      <c r="G3520" s="1" t="s">
        <v>4508</v>
      </c>
      <c r="J3520" s="2">
        <v>0</v>
      </c>
      <c r="K3520" s="7">
        <v>8660</v>
      </c>
      <c r="L3520" s="1">
        <v>1</v>
      </c>
      <c r="M3520" s="1"/>
      <c r="N3520" s="11">
        <v>38054.43043284912</v>
      </c>
      <c r="O3520" s="11">
        <v>753.28086853275045</v>
      </c>
      <c r="P3520" s="11">
        <v>465</v>
      </c>
      <c r="Q3520" s="1">
        <v>78</v>
      </c>
      <c r="R3520" s="3">
        <v>1</v>
      </c>
      <c r="S3520" s="3" t="s">
        <v>22833</v>
      </c>
      <c r="T3520" s="8" t="str">
        <f t="shared" si="54"/>
        <v>INSERT INTO item VALUES('0003411','식재료','호박전','조리식품','','황호박전(영풍,냉동)','1Kg(20g*48~52EA)','','','0','8660','1','','38054.4304328491','753.28086853275','465','78',1,'manager1');</v>
      </c>
      <c r="U3520" s="5"/>
    </row>
    <row r="3521" spans="1:21" x14ac:dyDescent="0.35">
      <c r="A3521" s="6" t="s">
        <v>16830</v>
      </c>
      <c r="B3521" s="1" t="s">
        <v>22786</v>
      </c>
      <c r="C3521" s="1" t="s">
        <v>4454</v>
      </c>
      <c r="D3521" s="1" t="s">
        <v>4519</v>
      </c>
      <c r="F3521" s="1" t="s">
        <v>4520</v>
      </c>
      <c r="G3521" s="1" t="s">
        <v>4521</v>
      </c>
      <c r="J3521" s="2">
        <v>0</v>
      </c>
      <c r="K3521" s="7">
        <v>10830</v>
      </c>
      <c r="L3521" s="1">
        <v>1</v>
      </c>
      <c r="M3521" s="1"/>
      <c r="N3521" s="11">
        <v>55396.215150773962</v>
      </c>
      <c r="O3521" s="11">
        <v>846.51889238499496</v>
      </c>
      <c r="P3521" s="11">
        <v>808</v>
      </c>
      <c r="Q3521" s="1">
        <v>683</v>
      </c>
      <c r="R3521" s="3">
        <v>1</v>
      </c>
      <c r="S3521" s="3" t="s">
        <v>22833</v>
      </c>
      <c r="T3521" s="8" t="str">
        <f t="shared" si="54"/>
        <v>INSERT INTO item VALUES('0003412','식재료','녹두전','조리식품','','궁중녹두전(사옹원,완제품,냉동)(사옹원,냉동,완제품)','900g(180g*5입)','','','0','10830','1','','55396.215150774','846.518892384995','808','683',1,'manager1');</v>
      </c>
      <c r="U3521" s="5"/>
    </row>
    <row r="3522" spans="1:21" x14ac:dyDescent="0.35">
      <c r="A3522" s="6" t="s">
        <v>16831</v>
      </c>
      <c r="B3522" s="1" t="s">
        <v>22786</v>
      </c>
      <c r="C3522" s="1" t="s">
        <v>4454</v>
      </c>
      <c r="D3522" s="1" t="s">
        <v>4522</v>
      </c>
      <c r="F3522" s="1" t="s">
        <v>4523</v>
      </c>
      <c r="G3522" s="1" t="s">
        <v>4524</v>
      </c>
      <c r="J3522" s="2">
        <v>0</v>
      </c>
      <c r="K3522" s="7">
        <v>17990</v>
      </c>
      <c r="L3522" s="1">
        <v>1</v>
      </c>
      <c r="M3522" s="1"/>
      <c r="N3522" s="11">
        <v>21011.24036766756</v>
      </c>
      <c r="O3522" s="11">
        <v>566.47730132579932</v>
      </c>
      <c r="P3522" s="11">
        <v>886</v>
      </c>
      <c r="Q3522" s="1">
        <v>519</v>
      </c>
      <c r="R3522" s="3">
        <v>1</v>
      </c>
      <c r="S3522" s="3" t="s">
        <v>22833</v>
      </c>
      <c r="T3522" s="8" t="str">
        <f t="shared" ref="T3522:T3585" si="55">"INSERT INTO item VALUES('"&amp;A3522&amp;"','"&amp;B3522&amp;"','"&amp;D3522&amp;"','"&amp;C3522&amp;"','"&amp;E3522&amp;"','"&amp;F3522&amp;"','"&amp;G3522&amp;"','"&amp;H3522&amp;"','"&amp;I3522&amp;"','"&amp;J3522&amp;"','"&amp;K3522&amp;"','"&amp;L3522&amp;"','"&amp;M3522&amp;"','"&amp;N3522&amp;"','"&amp;O3522&amp;"','"&amp;P3522&amp;"','"&amp;Q3522&amp;"',"&amp;R3522&amp;",'"&amp;S3522&amp;"');"</f>
        <v>INSERT INTO item VALUES('0003413','식재료','동태전','조리식품','','동태전(냉동,사옹원)(냉동)','1kg(약32g*28~32개입)/봉','','','0','17990','1','','21011.2403676676','566.477301325799','886','519',1,'manager1');</v>
      </c>
      <c r="U3522" s="5"/>
    </row>
    <row r="3523" spans="1:21" x14ac:dyDescent="0.35">
      <c r="A3523" s="6" t="s">
        <v>16832</v>
      </c>
      <c r="B3523" s="1" t="s">
        <v>22786</v>
      </c>
      <c r="C3523" s="1" t="s">
        <v>4454</v>
      </c>
      <c r="D3523" s="1" t="s">
        <v>4522</v>
      </c>
      <c r="F3523" s="1" t="s">
        <v>4525</v>
      </c>
      <c r="G3523" s="1" t="s">
        <v>4508</v>
      </c>
      <c r="J3523" s="2">
        <v>0</v>
      </c>
      <c r="K3523" s="7">
        <v>6900</v>
      </c>
      <c r="L3523" s="1">
        <v>1</v>
      </c>
      <c r="M3523" s="1"/>
      <c r="N3523" s="11">
        <v>75155.19584581595</v>
      </c>
      <c r="O3523" s="11">
        <v>541.87545460644662</v>
      </c>
      <c r="P3523" s="11">
        <v>72</v>
      </c>
      <c r="Q3523" s="1">
        <v>1</v>
      </c>
      <c r="R3523" s="3">
        <v>1</v>
      </c>
      <c r="S3523" s="3" t="s">
        <v>22833</v>
      </c>
      <c r="T3523" s="8" t="str">
        <f t="shared" si="55"/>
        <v>INSERT INTO item VALUES('0003414','식재료','동태전','조리식품','','동태시금치전(영풍,냉동)','1Kg(20g*48~52EA)','','','0','6900','1','','75155.1958458159','541.875454606447','72','1',1,'manager1');</v>
      </c>
      <c r="U3523" s="5"/>
    </row>
    <row r="3524" spans="1:21" x14ac:dyDescent="0.35">
      <c r="A3524" s="6" t="s">
        <v>16833</v>
      </c>
      <c r="B3524" s="1" t="s">
        <v>22786</v>
      </c>
      <c r="C3524" s="1" t="s">
        <v>4454</v>
      </c>
      <c r="D3524" s="1" t="s">
        <v>4526</v>
      </c>
      <c r="F3524" s="1" t="s">
        <v>4527</v>
      </c>
      <c r="G3524" s="1" t="s">
        <v>4528</v>
      </c>
      <c r="J3524" s="2">
        <v>0</v>
      </c>
      <c r="K3524" s="7">
        <v>6670</v>
      </c>
      <c r="L3524" s="1">
        <v>1</v>
      </c>
      <c r="M3524" s="1"/>
      <c r="N3524" s="11">
        <v>74036.311509423977</v>
      </c>
      <c r="O3524" s="11">
        <v>791.05488280553618</v>
      </c>
      <c r="P3524" s="11">
        <v>907</v>
      </c>
      <c r="Q3524" s="1">
        <v>18</v>
      </c>
      <c r="R3524" s="3">
        <v>1</v>
      </c>
      <c r="S3524" s="3" t="s">
        <v>22833</v>
      </c>
      <c r="T3524" s="8" t="str">
        <f t="shared" si="55"/>
        <v>INSERT INTO item VALUES('0003415','식재료','기타전','조리식품','','모닝하임수수부꾸미(삼양냉동,냉동)','1Kg(40g*25EA)','','','0','6670','1','','74036.311509424','791.054882805536','907','18',1,'manager1');</v>
      </c>
      <c r="U3524" s="5"/>
    </row>
    <row r="3525" spans="1:21" x14ac:dyDescent="0.35">
      <c r="A3525" s="6" t="s">
        <v>16834</v>
      </c>
      <c r="B3525" s="1" t="s">
        <v>22786</v>
      </c>
      <c r="C3525" s="1" t="s">
        <v>4454</v>
      </c>
      <c r="D3525" s="1" t="s">
        <v>4526</v>
      </c>
      <c r="F3525" s="1" t="s">
        <v>4529</v>
      </c>
      <c r="G3525" s="1" t="s">
        <v>4530</v>
      </c>
      <c r="J3525" s="2">
        <v>0</v>
      </c>
      <c r="K3525" s="7">
        <v>7980</v>
      </c>
      <c r="L3525" s="1">
        <v>1</v>
      </c>
      <c r="M3525" s="1"/>
      <c r="N3525" s="11">
        <v>38861.773512075095</v>
      </c>
      <c r="O3525" s="11">
        <v>551.07572743695539</v>
      </c>
      <c r="P3525" s="11">
        <v>218</v>
      </c>
      <c r="Q3525" s="1">
        <v>104</v>
      </c>
      <c r="R3525" s="3">
        <v>1</v>
      </c>
      <c r="S3525" s="3" t="s">
        <v>22833</v>
      </c>
      <c r="T3525" s="8" t="str">
        <f t="shared" si="55"/>
        <v>INSERT INTO item VALUES('0003416','식재료','기타전','조리식품','','크레잇단호박부꾸미(CJ제일제당,냉동)','1Kg(43g*23~24입)','','','0','7980','1','','38861.7735120751','551.075727436955','218','104',1,'manager1');</v>
      </c>
      <c r="U3525" s="5"/>
    </row>
    <row r="3526" spans="1:21" x14ac:dyDescent="0.35">
      <c r="A3526" s="6" t="s">
        <v>16835</v>
      </c>
      <c r="B3526" s="1" t="s">
        <v>22786</v>
      </c>
      <c r="C3526" s="1" t="s">
        <v>4454</v>
      </c>
      <c r="D3526" s="1" t="s">
        <v>4526</v>
      </c>
      <c r="F3526" s="1" t="s">
        <v>4531</v>
      </c>
      <c r="G3526" s="1" t="s">
        <v>4496</v>
      </c>
      <c r="J3526" s="2">
        <v>0</v>
      </c>
      <c r="K3526" s="7">
        <v>10530</v>
      </c>
      <c r="L3526" s="1">
        <v>1</v>
      </c>
      <c r="M3526" s="1"/>
      <c r="N3526" s="11">
        <v>5832.72373691539</v>
      </c>
      <c r="O3526" s="11">
        <v>610.0697924869437</v>
      </c>
      <c r="P3526" s="11">
        <v>765</v>
      </c>
      <c r="Q3526" s="1">
        <v>668</v>
      </c>
      <c r="R3526" s="3">
        <v>1</v>
      </c>
      <c r="S3526" s="3" t="s">
        <v>22833</v>
      </c>
      <c r="T3526" s="8" t="str">
        <f t="shared" si="55"/>
        <v>INSERT INTO item VALUES('0003417','식재료','기타전','조리식품','','불고기양배추전(사옹원,냉동)','1kg(약30g*약33ea)/pk','','','0','10530','1','','5832.72373691539','610.069792486944','765','668',1,'manager1');</v>
      </c>
      <c r="U3526" s="5"/>
    </row>
    <row r="3527" spans="1:21" x14ac:dyDescent="0.35">
      <c r="A3527" s="6" t="s">
        <v>16836</v>
      </c>
      <c r="B3527" s="1" t="s">
        <v>22786</v>
      </c>
      <c r="C3527" s="1" t="s">
        <v>4454</v>
      </c>
      <c r="D3527" s="1" t="s">
        <v>4532</v>
      </c>
      <c r="F3527" s="1" t="s">
        <v>4533</v>
      </c>
      <c r="G3527" s="1" t="s">
        <v>4534</v>
      </c>
      <c r="J3527" s="2">
        <v>0</v>
      </c>
      <c r="K3527" s="7">
        <v>5270</v>
      </c>
      <c r="L3527" s="1">
        <v>0</v>
      </c>
      <c r="M3527" s="1" t="s">
        <v>2</v>
      </c>
      <c r="N3527" s="11">
        <v>10014.472028289472</v>
      </c>
      <c r="O3527" s="11">
        <v>701.01164907566113</v>
      </c>
      <c r="P3527" s="11">
        <v>327</v>
      </c>
      <c r="Q3527" s="1">
        <v>650</v>
      </c>
      <c r="R3527" s="3">
        <v>1</v>
      </c>
      <c r="S3527" s="3" t="s">
        <v>22833</v>
      </c>
      <c r="T3527" s="8" t="str">
        <f t="shared" si="55"/>
        <v>INSERT INTO item VALUES('0003418','식재료','얼갈이김치','조리식품','','얼갈이김치(보통,국산)','Kg/얼갈이:국내산/고추분:국내산','','','0','5270','0','국산','10014.4720282895','701.011649075661','327','650',1,'manager1');</v>
      </c>
      <c r="U3527" s="5"/>
    </row>
    <row r="3528" spans="1:21" x14ac:dyDescent="0.35">
      <c r="A3528" s="6" t="s">
        <v>16837</v>
      </c>
      <c r="B3528" s="1" t="s">
        <v>22786</v>
      </c>
      <c r="C3528" s="1" t="s">
        <v>4454</v>
      </c>
      <c r="D3528" s="1" t="s">
        <v>4532</v>
      </c>
      <c r="F3528" s="1" t="s">
        <v>4535</v>
      </c>
      <c r="G3528" s="1" t="s">
        <v>4536</v>
      </c>
      <c r="J3528" s="2">
        <v>0</v>
      </c>
      <c r="K3528" s="7">
        <v>5270</v>
      </c>
      <c r="L3528" s="1">
        <v>0</v>
      </c>
      <c r="M3528" s="1" t="s">
        <v>2</v>
      </c>
      <c r="N3528" s="11">
        <v>36243.050105889226</v>
      </c>
      <c r="O3528" s="11">
        <v>972.90820789338227</v>
      </c>
      <c r="P3528" s="11">
        <v>24</v>
      </c>
      <c r="Q3528" s="1">
        <v>20</v>
      </c>
      <c r="R3528" s="3">
        <v>1</v>
      </c>
      <c r="S3528" s="3" t="s">
        <v>22833</v>
      </c>
      <c r="T3528" s="8" t="str">
        <f t="shared" si="55"/>
        <v>INSERT INTO item VALUES('0003419','식재료','얼갈이김치','조리식품','','얼갈이김치(선농식품,실온,국산)','kg,얼갈이배추/고추분:국내산','','','0','5270','0','국산','36243.0501058892','972.908207893382','24','20',1,'manager1');</v>
      </c>
      <c r="U3528" s="5"/>
    </row>
    <row r="3529" spans="1:21" x14ac:dyDescent="0.35">
      <c r="A3529" s="6" t="s">
        <v>16838</v>
      </c>
      <c r="B3529" s="1" t="s">
        <v>22786</v>
      </c>
      <c r="C3529" s="1" t="s">
        <v>4454</v>
      </c>
      <c r="D3529" s="1" t="s">
        <v>4537</v>
      </c>
      <c r="F3529" s="1" t="s">
        <v>4538</v>
      </c>
      <c r="G3529" s="1" t="s">
        <v>4539</v>
      </c>
      <c r="J3529" s="2">
        <v>0</v>
      </c>
      <c r="K3529" s="7">
        <v>7570</v>
      </c>
      <c r="L3529" s="1">
        <v>0</v>
      </c>
      <c r="M3529" s="1" t="s">
        <v>2</v>
      </c>
      <c r="N3529" s="11">
        <v>34390.331107204205</v>
      </c>
      <c r="O3529" s="11">
        <v>986.57245283781435</v>
      </c>
      <c r="P3529" s="11">
        <v>4</v>
      </c>
      <c r="Q3529" s="1">
        <v>380</v>
      </c>
      <c r="R3529" s="3">
        <v>1</v>
      </c>
      <c r="S3529" s="3" t="s">
        <v>22833</v>
      </c>
      <c r="T3529" s="8" t="str">
        <f t="shared" si="55"/>
        <v>INSERT INTO item VALUES('0003420','식재료','깻잎김치','조리식품','','깻잎김치(선농식품,냉장,국산)','kg,깻잎/고추분:국내산','','','0','7570','0','국산','34390.3311072042','986.572452837814','4','380',1,'manager1');</v>
      </c>
      <c r="U3529" s="5"/>
    </row>
    <row r="3530" spans="1:21" x14ac:dyDescent="0.35">
      <c r="A3530" s="6" t="s">
        <v>16839</v>
      </c>
      <c r="B3530" s="1" t="s">
        <v>22786</v>
      </c>
      <c r="C3530" s="1" t="s">
        <v>4454</v>
      </c>
      <c r="D3530" s="1" t="s">
        <v>4540</v>
      </c>
      <c r="F3530" s="1" t="s">
        <v>4541</v>
      </c>
      <c r="G3530" s="1" t="s">
        <v>4542</v>
      </c>
      <c r="J3530" s="2">
        <v>0</v>
      </c>
      <c r="K3530" s="7">
        <v>4070</v>
      </c>
      <c r="L3530" s="1">
        <v>0</v>
      </c>
      <c r="M3530" s="1"/>
      <c r="N3530" s="11">
        <v>55403.091785256387</v>
      </c>
      <c r="O3530" s="11">
        <v>976.04012212148655</v>
      </c>
      <c r="P3530" s="11">
        <v>333</v>
      </c>
      <c r="Q3530" s="1">
        <v>375</v>
      </c>
      <c r="R3530" s="3">
        <v>1</v>
      </c>
      <c r="S3530" s="3" t="s">
        <v>22833</v>
      </c>
      <c r="T3530" s="8" t="str">
        <f t="shared" si="55"/>
        <v>INSERT INTO item VALUES('0003421','식재료','열무김치','조리식품','','(실속형)열무김치(태성,실온,초숙)','kg,열무:국내산/고추분:중국산','','','0','4070','0','','55403.0917852564','976.040122121487','333','375',1,'manager1');</v>
      </c>
      <c r="U3530" s="5"/>
    </row>
    <row r="3531" spans="1:21" x14ac:dyDescent="0.35">
      <c r="A3531" s="6" t="s">
        <v>16840</v>
      </c>
      <c r="B3531" s="1" t="s">
        <v>22786</v>
      </c>
      <c r="C3531" s="1" t="s">
        <v>4454</v>
      </c>
      <c r="D3531" s="1" t="s">
        <v>4540</v>
      </c>
      <c r="F3531" s="1" t="s">
        <v>4543</v>
      </c>
      <c r="G3531" s="1" t="s">
        <v>4542</v>
      </c>
      <c r="J3531" s="2">
        <v>0</v>
      </c>
      <c r="K3531" s="7">
        <v>4070</v>
      </c>
      <c r="L3531" s="1">
        <v>0</v>
      </c>
      <c r="M3531" s="1"/>
      <c r="N3531" s="11">
        <v>96453.035066454977</v>
      </c>
      <c r="O3531" s="11">
        <v>492.35194299575204</v>
      </c>
      <c r="P3531" s="11">
        <v>598</v>
      </c>
      <c r="Q3531" s="1">
        <v>550</v>
      </c>
      <c r="R3531" s="3">
        <v>1</v>
      </c>
      <c r="S3531" s="3" t="s">
        <v>22833</v>
      </c>
      <c r="T3531" s="8" t="str">
        <f t="shared" si="55"/>
        <v>INSERT INTO item VALUES('0003422','식재료','열무김치','조리식품','','(실속형)열무김치(태성,실온,중숙)','kg,열무:국내산/고추분:중국산','','','0','4070','0','','96453.035066455','492.351942995752','598','550',1,'manager1');</v>
      </c>
      <c r="U3531" s="5"/>
    </row>
    <row r="3532" spans="1:21" x14ac:dyDescent="0.35">
      <c r="A3532" s="6" t="s">
        <v>16841</v>
      </c>
      <c r="B3532" s="1" t="s">
        <v>22786</v>
      </c>
      <c r="C3532" s="1" t="s">
        <v>4454</v>
      </c>
      <c r="D3532" s="1" t="s">
        <v>4540</v>
      </c>
      <c r="F3532" s="1" t="s">
        <v>4544</v>
      </c>
      <c r="G3532" s="1" t="s">
        <v>4542</v>
      </c>
      <c r="J3532" s="2">
        <v>0</v>
      </c>
      <c r="K3532" s="7">
        <v>4070</v>
      </c>
      <c r="L3532" s="1">
        <v>0</v>
      </c>
      <c r="M3532" s="1"/>
      <c r="N3532" s="11">
        <v>11351.661118678523</v>
      </c>
      <c r="O3532" s="11">
        <v>157.38749356804772</v>
      </c>
      <c r="P3532" s="11">
        <v>759</v>
      </c>
      <c r="Q3532" s="1">
        <v>249</v>
      </c>
      <c r="R3532" s="3">
        <v>1</v>
      </c>
      <c r="S3532" s="3" t="s">
        <v>22833</v>
      </c>
      <c r="T3532" s="8" t="str">
        <f t="shared" si="55"/>
        <v>INSERT INTO item VALUES('0003423','식재료','열무김치','조리식품','','(실속형)열무김치(태성,실온,완숙)','kg,열무:국내산/고추분:중국산','','','0','4070','0','','11351.6611186785','157.387493568048','759','249',1,'manager1');</v>
      </c>
      <c r="U3532" s="5"/>
    </row>
    <row r="3533" spans="1:21" x14ac:dyDescent="0.35">
      <c r="A3533" s="6" t="s">
        <v>16842</v>
      </c>
      <c r="B3533" s="1" t="s">
        <v>22786</v>
      </c>
      <c r="C3533" s="1" t="s">
        <v>4454</v>
      </c>
      <c r="D3533" s="1" t="s">
        <v>4540</v>
      </c>
      <c r="F3533" s="1" t="s">
        <v>4545</v>
      </c>
      <c r="G3533" s="1" t="s">
        <v>4546</v>
      </c>
      <c r="J3533" s="2">
        <v>0</v>
      </c>
      <c r="K3533" s="7">
        <v>3970</v>
      </c>
      <c r="L3533" s="1">
        <v>0</v>
      </c>
      <c r="M3533" s="1" t="s">
        <v>2</v>
      </c>
      <c r="N3533" s="11">
        <v>15211.62451081473</v>
      </c>
      <c r="O3533" s="11">
        <v>830.3923926890011</v>
      </c>
      <c r="P3533" s="11">
        <v>309</v>
      </c>
      <c r="Q3533" s="1">
        <v>90</v>
      </c>
      <c r="R3533" s="3">
        <v>1</v>
      </c>
      <c r="S3533" s="3" t="s">
        <v>22833</v>
      </c>
      <c r="T3533" s="8" t="str">
        <f t="shared" si="55"/>
        <v>INSERT INTO item VALUES('0003424','식재료','열무김치','조리식품','','열무김치(한성,실온,초숙,국산)','kg,열무/고추분:국내산','','','0','3970','0','국산','15211.6245108147','830.392392689001','309','90',1,'manager1');</v>
      </c>
      <c r="U3533" s="5"/>
    </row>
    <row r="3534" spans="1:21" x14ac:dyDescent="0.35">
      <c r="A3534" s="6" t="s">
        <v>16843</v>
      </c>
      <c r="B3534" s="1" t="s">
        <v>22786</v>
      </c>
      <c r="C3534" s="1" t="s">
        <v>4454</v>
      </c>
      <c r="D3534" s="1" t="s">
        <v>4540</v>
      </c>
      <c r="F3534" s="1" t="s">
        <v>4547</v>
      </c>
      <c r="G3534" s="1" t="s">
        <v>4546</v>
      </c>
      <c r="J3534" s="2">
        <v>0</v>
      </c>
      <c r="K3534" s="7">
        <v>3970</v>
      </c>
      <c r="L3534" s="1">
        <v>0</v>
      </c>
      <c r="M3534" s="1" t="s">
        <v>2</v>
      </c>
      <c r="N3534" s="11">
        <v>9157.4254241616618</v>
      </c>
      <c r="O3534" s="11">
        <v>8.5966460141153611</v>
      </c>
      <c r="P3534" s="11">
        <v>47</v>
      </c>
      <c r="Q3534" s="1">
        <v>103</v>
      </c>
      <c r="R3534" s="3">
        <v>1</v>
      </c>
      <c r="S3534" s="3" t="s">
        <v>22833</v>
      </c>
      <c r="T3534" s="8" t="str">
        <f t="shared" si="55"/>
        <v>INSERT INTO item VALUES('0003425','식재료','열무김치','조리식품','','열무김치(한성,실온,중숙,국산)','kg,열무/고추분:국내산','','','0','3970','0','국산','9157.42542416166','8.59664601411536','47','103',1,'manager1');</v>
      </c>
      <c r="U3534" s="5"/>
    </row>
    <row r="3535" spans="1:21" x14ac:dyDescent="0.35">
      <c r="A3535" s="6" t="s">
        <v>16844</v>
      </c>
      <c r="B3535" s="1" t="s">
        <v>22786</v>
      </c>
      <c r="C3535" s="1" t="s">
        <v>4454</v>
      </c>
      <c r="D3535" s="1" t="s">
        <v>4540</v>
      </c>
      <c r="F3535" s="1" t="s">
        <v>4548</v>
      </c>
      <c r="G3535" s="1" t="s">
        <v>4546</v>
      </c>
      <c r="J3535" s="2">
        <v>0</v>
      </c>
      <c r="K3535" s="7">
        <v>3970</v>
      </c>
      <c r="L3535" s="1">
        <v>0</v>
      </c>
      <c r="M3535" s="1" t="s">
        <v>2</v>
      </c>
      <c r="N3535" s="11">
        <v>32396.75177962922</v>
      </c>
      <c r="O3535" s="11">
        <v>153.42499459743121</v>
      </c>
      <c r="P3535" s="11">
        <v>91</v>
      </c>
      <c r="Q3535" s="1">
        <v>586</v>
      </c>
      <c r="R3535" s="3">
        <v>1</v>
      </c>
      <c r="S3535" s="3" t="s">
        <v>22833</v>
      </c>
      <c r="T3535" s="8" t="str">
        <f t="shared" si="55"/>
        <v>INSERT INTO item VALUES('0003426','식재료','열무김치','조리식품','','열무김치(한성,실온,완숙,국산)','kg,열무/고추분:국내산','','','0','3970','0','국산','32396.7517796292','153.424994597431','91','586',1,'manager1');</v>
      </c>
      <c r="U3535" s="5"/>
    </row>
    <row r="3536" spans="1:21" x14ac:dyDescent="0.35">
      <c r="A3536" s="6" t="s">
        <v>16845</v>
      </c>
      <c r="B3536" s="1" t="s">
        <v>22786</v>
      </c>
      <c r="C3536" s="1" t="s">
        <v>4454</v>
      </c>
      <c r="D3536" s="1" t="s">
        <v>4549</v>
      </c>
      <c r="F3536" s="1" t="s">
        <v>4550</v>
      </c>
      <c r="G3536" s="1" t="s">
        <v>4551</v>
      </c>
      <c r="J3536" s="2">
        <v>0</v>
      </c>
      <c r="K3536" s="7">
        <v>6420</v>
      </c>
      <c r="L3536" s="1">
        <v>0</v>
      </c>
      <c r="M3536" s="1" t="s">
        <v>2</v>
      </c>
      <c r="N3536" s="11">
        <v>8966.3184422297545</v>
      </c>
      <c r="O3536" s="11">
        <v>573.55480555597887</v>
      </c>
      <c r="P3536" s="11">
        <v>638</v>
      </c>
      <c r="Q3536" s="1">
        <v>572</v>
      </c>
      <c r="R3536" s="3">
        <v>1</v>
      </c>
      <c r="S3536" s="3" t="s">
        <v>22833</v>
      </c>
      <c r="T3536" s="8" t="str">
        <f t="shared" si="55"/>
        <v>INSERT INTO item VALUES('0003427','식재료','갓김치','조리식품','','갓김치(선농식품,실온,중숙,국산)','kg,갓/고추분:국내산','','','0','6420','0','국산','8966.31844222975','573.554805555979','638','572',1,'manager1');</v>
      </c>
      <c r="U3536" s="5"/>
    </row>
    <row r="3537" spans="1:21" x14ac:dyDescent="0.35">
      <c r="A3537" s="6" t="s">
        <v>16846</v>
      </c>
      <c r="B3537" s="1" t="s">
        <v>22786</v>
      </c>
      <c r="C3537" s="1" t="s">
        <v>4454</v>
      </c>
      <c r="D3537" s="1" t="s">
        <v>4549</v>
      </c>
      <c r="F3537" s="1" t="s">
        <v>4552</v>
      </c>
      <c r="G3537" s="1" t="s">
        <v>4551</v>
      </c>
      <c r="J3537" s="2">
        <v>0</v>
      </c>
      <c r="K3537" s="7">
        <v>6420</v>
      </c>
      <c r="L3537" s="1">
        <v>0</v>
      </c>
      <c r="M3537" s="1" t="s">
        <v>2</v>
      </c>
      <c r="N3537" s="11">
        <v>28878.538224591266</v>
      </c>
      <c r="O3537" s="11">
        <v>892.12801173269429</v>
      </c>
      <c r="P3537" s="11">
        <v>927</v>
      </c>
      <c r="Q3537" s="1">
        <v>199</v>
      </c>
      <c r="R3537" s="3">
        <v>1</v>
      </c>
      <c r="S3537" s="3" t="s">
        <v>22833</v>
      </c>
      <c r="T3537" s="8" t="str">
        <f t="shared" si="55"/>
        <v>INSERT INTO item VALUES('0003428','식재료','갓김치','조리식품','','갓김치(한성,실온,중숙,국산)','kg,갓/고추분:국내산','','','0','6420','0','국산','28878.5382245913','892.128011732694','927','199',1,'manager1');</v>
      </c>
      <c r="U3537" s="5"/>
    </row>
    <row r="3538" spans="1:21" x14ac:dyDescent="0.35">
      <c r="A3538" s="6" t="s">
        <v>16847</v>
      </c>
      <c r="B3538" s="1" t="s">
        <v>22786</v>
      </c>
      <c r="C3538" s="1" t="s">
        <v>4454</v>
      </c>
      <c r="D3538" s="1" t="s">
        <v>4553</v>
      </c>
      <c r="F3538" s="1" t="s">
        <v>4554</v>
      </c>
      <c r="G3538" s="1" t="s">
        <v>4555</v>
      </c>
      <c r="J3538" s="2">
        <v>0</v>
      </c>
      <c r="K3538" s="7">
        <v>2590</v>
      </c>
      <c r="L3538" s="1">
        <v>0</v>
      </c>
      <c r="M3538" s="1" t="s">
        <v>2</v>
      </c>
      <c r="N3538" s="11">
        <v>11530.332551988829</v>
      </c>
      <c r="O3538" s="11">
        <v>646.5801414352668</v>
      </c>
      <c r="P3538" s="11">
        <v>204</v>
      </c>
      <c r="Q3538" s="1">
        <v>776</v>
      </c>
      <c r="R3538" s="3">
        <v>1</v>
      </c>
      <c r="S3538" s="3" t="s">
        <v>22833</v>
      </c>
      <c r="T3538" s="8" t="str">
        <f t="shared" si="55"/>
        <v>INSERT INTO item VALUES('0003429','식재료','동치미','조리식품','','동치미(중숙,국산)','Kg/무:국내산/','','','0','2590','0','국산','11530.3325519888','646.580141435267','204','776',1,'manager1');</v>
      </c>
      <c r="U3538" s="5"/>
    </row>
    <row r="3539" spans="1:21" x14ac:dyDescent="0.35">
      <c r="A3539" s="6" t="s">
        <v>16848</v>
      </c>
      <c r="B3539" s="1" t="s">
        <v>22786</v>
      </c>
      <c r="C3539" s="1" t="s">
        <v>4454</v>
      </c>
      <c r="D3539" s="1" t="s">
        <v>4553</v>
      </c>
      <c r="F3539" s="1" t="s">
        <v>4556</v>
      </c>
      <c r="G3539" s="1" t="s">
        <v>4557</v>
      </c>
      <c r="J3539" s="2">
        <v>0</v>
      </c>
      <c r="K3539" s="7">
        <v>2590</v>
      </c>
      <c r="L3539" s="1">
        <v>0</v>
      </c>
      <c r="M3539" s="1" t="s">
        <v>2</v>
      </c>
      <c r="N3539" s="11">
        <v>31620.282820894856</v>
      </c>
      <c r="O3539" s="11">
        <v>696.49127753985726</v>
      </c>
      <c r="P3539" s="11">
        <v>815</v>
      </c>
      <c r="Q3539" s="1">
        <v>634</v>
      </c>
      <c r="R3539" s="3">
        <v>1</v>
      </c>
      <c r="S3539" s="3" t="s">
        <v>22833</v>
      </c>
      <c r="T3539" s="8" t="str">
        <f t="shared" si="55"/>
        <v>INSERT INTO item VALUES('0003430','식재료','동치미','조리식품','','동치미(선농식품,실온,완숙,국산)','kg,무:국내산','','','0','2590','0','국산','31620.2828208949','696.491277539857','815','634',1,'manager1');</v>
      </c>
      <c r="U3539" s="5"/>
    </row>
    <row r="3540" spans="1:21" x14ac:dyDescent="0.35">
      <c r="A3540" s="6" t="s">
        <v>16849</v>
      </c>
      <c r="B3540" s="1" t="s">
        <v>22786</v>
      </c>
      <c r="C3540" s="1" t="s">
        <v>4454</v>
      </c>
      <c r="D3540" s="1" t="s">
        <v>4553</v>
      </c>
      <c r="F3540" s="1" t="s">
        <v>4558</v>
      </c>
      <c r="G3540" s="1" t="s">
        <v>4557</v>
      </c>
      <c r="J3540" s="2">
        <v>0</v>
      </c>
      <c r="K3540" s="7">
        <v>2590</v>
      </c>
      <c r="L3540" s="1">
        <v>0</v>
      </c>
      <c r="M3540" s="1" t="s">
        <v>2</v>
      </c>
      <c r="N3540" s="11">
        <v>51693.430634620898</v>
      </c>
      <c r="O3540" s="11">
        <v>972.76650366316142</v>
      </c>
      <c r="P3540" s="11">
        <v>125</v>
      </c>
      <c r="Q3540" s="1">
        <v>185</v>
      </c>
      <c r="R3540" s="3">
        <v>1</v>
      </c>
      <c r="S3540" s="3" t="s">
        <v>22833</v>
      </c>
      <c r="T3540" s="8" t="str">
        <f t="shared" si="55"/>
        <v>INSERT INTO item VALUES('0003431','식재료','동치미','조리식품','','동치미(태성,실온,완숙,국산)','kg,무:국내산','','','0','2590','0','국산','51693.4306346209','972.766503663161','125','185',1,'manager1');</v>
      </c>
      <c r="U3540" s="5"/>
    </row>
    <row r="3541" spans="1:21" x14ac:dyDescent="0.35">
      <c r="A3541" s="6" t="s">
        <v>16850</v>
      </c>
      <c r="B3541" s="1" t="s">
        <v>22786</v>
      </c>
      <c r="C3541" s="1" t="s">
        <v>4454</v>
      </c>
      <c r="D3541" s="1" t="s">
        <v>4553</v>
      </c>
      <c r="F3541" s="1" t="s">
        <v>4559</v>
      </c>
      <c r="G3541" s="1" t="s">
        <v>4557</v>
      </c>
      <c r="J3541" s="2">
        <v>0</v>
      </c>
      <c r="K3541" s="7">
        <v>2590</v>
      </c>
      <c r="L3541" s="1">
        <v>0</v>
      </c>
      <c r="M3541" s="1" t="s">
        <v>2</v>
      </c>
      <c r="N3541" s="11">
        <v>11735.330011530748</v>
      </c>
      <c r="O3541" s="11">
        <v>896.38757682093012</v>
      </c>
      <c r="P3541" s="11">
        <v>627</v>
      </c>
      <c r="Q3541" s="1">
        <v>578</v>
      </c>
      <c r="R3541" s="3">
        <v>1</v>
      </c>
      <c r="S3541" s="3" t="s">
        <v>22833</v>
      </c>
      <c r="T3541" s="8" t="str">
        <f t="shared" si="55"/>
        <v>INSERT INTO item VALUES('0003432','식재료','동치미','조리식품','','동치미(한성,실온,완숙,국산)','kg,무:국내산','','','0','2590','0','국산','11735.3300115307','896.38757682093','627','578',1,'manager1');</v>
      </c>
      <c r="U3541" s="5"/>
    </row>
    <row r="3542" spans="1:21" x14ac:dyDescent="0.35">
      <c r="A3542" s="6" t="s">
        <v>16851</v>
      </c>
      <c r="B3542" s="1" t="s">
        <v>22786</v>
      </c>
      <c r="C3542" s="1" t="s">
        <v>4454</v>
      </c>
      <c r="D3542" s="1" t="s">
        <v>4553</v>
      </c>
      <c r="F3542" s="1" t="s">
        <v>4560</v>
      </c>
      <c r="G3542" s="1" t="s">
        <v>4557</v>
      </c>
      <c r="J3542" s="2">
        <v>0</v>
      </c>
      <c r="K3542" s="7">
        <v>2590</v>
      </c>
      <c r="L3542" s="1">
        <v>0</v>
      </c>
      <c r="M3542" s="1"/>
      <c r="N3542" s="11">
        <v>1924.251672584508</v>
      </c>
      <c r="O3542" s="11">
        <v>349.41500313113215</v>
      </c>
      <c r="P3542" s="11">
        <v>418</v>
      </c>
      <c r="Q3542" s="1">
        <v>33</v>
      </c>
      <c r="R3542" s="3">
        <v>1</v>
      </c>
      <c r="S3542" s="3" t="s">
        <v>22833</v>
      </c>
      <c r="T3542" s="8" t="str">
        <f t="shared" si="55"/>
        <v>INSERT INTO item VALUES('0003433','식재료','동치미','조리식품','','동치미(한성,실온,초숙)','kg,무:국내산','','','0','2590','0','','1924.25167258451','349.415003131132','418','33',1,'manager1');</v>
      </c>
      <c r="U3542" s="5"/>
    </row>
    <row r="3543" spans="1:21" x14ac:dyDescent="0.35">
      <c r="A3543" s="6" t="s">
        <v>16852</v>
      </c>
      <c r="B3543" s="1" t="s">
        <v>22786</v>
      </c>
      <c r="C3543" s="1" t="s">
        <v>4454</v>
      </c>
      <c r="D3543" s="1" t="s">
        <v>4561</v>
      </c>
      <c r="F3543" s="1" t="s">
        <v>4562</v>
      </c>
      <c r="G3543" s="1" t="s">
        <v>4563</v>
      </c>
      <c r="J3543" s="2">
        <v>0</v>
      </c>
      <c r="K3543" s="7">
        <v>7100</v>
      </c>
      <c r="L3543" s="1">
        <v>0</v>
      </c>
      <c r="M3543" s="1" t="s">
        <v>2</v>
      </c>
      <c r="N3543" s="11">
        <v>38073.524267928624</v>
      </c>
      <c r="O3543" s="11">
        <v>499.06322239324851</v>
      </c>
      <c r="P3543" s="11">
        <v>49</v>
      </c>
      <c r="Q3543" s="1">
        <v>77</v>
      </c>
      <c r="R3543" s="3">
        <v>1</v>
      </c>
      <c r="S3543" s="3" t="s">
        <v>22833</v>
      </c>
      <c r="T3543" s="8" t="str">
        <f t="shared" si="55"/>
        <v>INSERT INTO item VALUES('0003434','식재료','보쌈김치','조리식품','','보쌈김치(선농식품,실온,국산)','kg,배추/고추분:국내산','','','0','7100','0','국산','38073.5242679286','499.063222393249','49','77',1,'manager1');</v>
      </c>
      <c r="U3543" s="5"/>
    </row>
    <row r="3544" spans="1:21" x14ac:dyDescent="0.35">
      <c r="A3544" s="6" t="s">
        <v>16853</v>
      </c>
      <c r="B3544" s="1" t="s">
        <v>22786</v>
      </c>
      <c r="C3544" s="1" t="s">
        <v>4454</v>
      </c>
      <c r="D3544" s="1" t="s">
        <v>4564</v>
      </c>
      <c r="F3544" s="1" t="s">
        <v>4565</v>
      </c>
      <c r="G3544" s="1" t="s">
        <v>4566</v>
      </c>
      <c r="J3544" s="2">
        <v>0</v>
      </c>
      <c r="K3544" s="7">
        <v>3520</v>
      </c>
      <c r="L3544" s="1">
        <v>0</v>
      </c>
      <c r="M3544" s="1" t="s">
        <v>2</v>
      </c>
      <c r="N3544" s="11">
        <v>26377.599723869029</v>
      </c>
      <c r="O3544" s="11">
        <v>696.20365335566123</v>
      </c>
      <c r="P3544" s="11">
        <v>495</v>
      </c>
      <c r="Q3544" s="1">
        <v>483</v>
      </c>
      <c r="R3544" s="3">
        <v>1</v>
      </c>
      <c r="S3544" s="3" t="s">
        <v>22833</v>
      </c>
      <c r="T3544" s="8" t="str">
        <f t="shared" si="55"/>
        <v>INSERT INTO item VALUES('0003435','식재료','백김치','조리식품','','백김치(중숙,국산)','Kg/배추:국내산/','','','0','3520','0','국산','26377.599723869','696.203653355661','495','483',1,'manager1');</v>
      </c>
      <c r="U3544" s="5"/>
    </row>
    <row r="3545" spans="1:21" x14ac:dyDescent="0.35">
      <c r="A3545" s="6" t="s">
        <v>16854</v>
      </c>
      <c r="B3545" s="1" t="s">
        <v>22786</v>
      </c>
      <c r="C3545" s="1" t="s">
        <v>4454</v>
      </c>
      <c r="D3545" s="1" t="s">
        <v>4564</v>
      </c>
      <c r="F3545" s="1" t="s">
        <v>4567</v>
      </c>
      <c r="G3545" s="1" t="s">
        <v>4568</v>
      </c>
      <c r="J3545" s="2">
        <v>0</v>
      </c>
      <c r="K3545" s="7">
        <v>2850</v>
      </c>
      <c r="L3545" s="1">
        <v>0</v>
      </c>
      <c r="M3545" s="1" t="s">
        <v>2</v>
      </c>
      <c r="N3545" s="11">
        <v>868.53880845944218</v>
      </c>
      <c r="O3545" s="11">
        <v>289.09229222559173</v>
      </c>
      <c r="P3545" s="11">
        <v>569</v>
      </c>
      <c r="Q3545" s="1">
        <v>557</v>
      </c>
      <c r="R3545" s="3">
        <v>1</v>
      </c>
      <c r="S3545" s="3" t="s">
        <v>22833</v>
      </c>
      <c r="T3545" s="8" t="str">
        <f t="shared" si="55"/>
        <v>INSERT INTO item VALUES('0003436','식재료','백김치','조리식품','','백나박김치(실온,보통,국산)','Kg/배추/무:국내산/','','','0','2850','0','국산','868.538808459442','289.092292225592','569','557',1,'manager1');</v>
      </c>
      <c r="U3545" s="5"/>
    </row>
    <row r="3546" spans="1:21" x14ac:dyDescent="0.35">
      <c r="A3546" s="6" t="s">
        <v>16855</v>
      </c>
      <c r="B3546" s="1" t="s">
        <v>22786</v>
      </c>
      <c r="C3546" s="1" t="s">
        <v>4454</v>
      </c>
      <c r="D3546" s="1" t="s">
        <v>4564</v>
      </c>
      <c r="F3546" s="1" t="s">
        <v>4569</v>
      </c>
      <c r="G3546" s="1" t="s">
        <v>4566</v>
      </c>
      <c r="J3546" s="2">
        <v>0</v>
      </c>
      <c r="K3546" s="7">
        <v>3520</v>
      </c>
      <c r="L3546" s="1">
        <v>0</v>
      </c>
      <c r="M3546" s="1" t="s">
        <v>2</v>
      </c>
      <c r="N3546" s="11">
        <v>11101.590927230009</v>
      </c>
      <c r="O3546" s="11">
        <v>882.5407545809918</v>
      </c>
      <c r="P3546" s="11">
        <v>405</v>
      </c>
      <c r="Q3546" s="1">
        <v>249</v>
      </c>
      <c r="R3546" s="3">
        <v>1</v>
      </c>
      <c r="S3546" s="3" t="s">
        <v>22833</v>
      </c>
      <c r="T3546" s="8" t="str">
        <f t="shared" si="55"/>
        <v>INSERT INTO item VALUES('0003437','식재료','백김치','조리식품','','백김치(선농식품,실온,초숙,국산)','Kg/배추:국내산/','','','0','3520','0','국산','11101.59092723','882.540754580992','405','249',1,'manager1');</v>
      </c>
      <c r="U3546" s="5"/>
    </row>
    <row r="3547" spans="1:21" x14ac:dyDescent="0.35">
      <c r="A3547" s="6" t="s">
        <v>16856</v>
      </c>
      <c r="B3547" s="1" t="s">
        <v>22786</v>
      </c>
      <c r="C3547" s="1" t="s">
        <v>4454</v>
      </c>
      <c r="D3547" s="1" t="s">
        <v>4564</v>
      </c>
      <c r="F3547" s="1" t="s">
        <v>4570</v>
      </c>
      <c r="G3547" s="1" t="s">
        <v>4566</v>
      </c>
      <c r="J3547" s="2">
        <v>0</v>
      </c>
      <c r="K3547" s="7">
        <v>3520</v>
      </c>
      <c r="L3547" s="1">
        <v>0</v>
      </c>
      <c r="M3547" s="1" t="s">
        <v>2</v>
      </c>
      <c r="N3547" s="11">
        <v>30569.58864763079</v>
      </c>
      <c r="O3547" s="11">
        <v>421.33795453185809</v>
      </c>
      <c r="P3547" s="11">
        <v>446</v>
      </c>
      <c r="Q3547" s="1">
        <v>442</v>
      </c>
      <c r="R3547" s="3">
        <v>1</v>
      </c>
      <c r="S3547" s="3" t="s">
        <v>22833</v>
      </c>
      <c r="T3547" s="8" t="str">
        <f t="shared" si="55"/>
        <v>INSERT INTO item VALUES('0003438','식재료','백김치','조리식품','','백김치(선농식품,실온,완숙,국산)','Kg/배추:국내산/','','','0','3520','0','국산','30569.5886476308','421.337954531858','446','442',1,'manager1');</v>
      </c>
      <c r="U3547" s="5"/>
    </row>
    <row r="3548" spans="1:21" x14ac:dyDescent="0.35">
      <c r="A3548" s="6" t="s">
        <v>16857</v>
      </c>
      <c r="B3548" s="1" t="s">
        <v>22786</v>
      </c>
      <c r="C3548" s="1" t="s">
        <v>4454</v>
      </c>
      <c r="D3548" s="1" t="s">
        <v>4564</v>
      </c>
      <c r="F3548" s="1" t="s">
        <v>4571</v>
      </c>
      <c r="G3548" s="1" t="s">
        <v>4572</v>
      </c>
      <c r="J3548" s="2">
        <v>0</v>
      </c>
      <c r="K3548" s="7">
        <v>3520</v>
      </c>
      <c r="L3548" s="1">
        <v>0</v>
      </c>
      <c r="M3548" s="1" t="s">
        <v>2</v>
      </c>
      <c r="N3548" s="11">
        <v>42056.135876351102</v>
      </c>
      <c r="O3548" s="11">
        <v>825.21980575588543</v>
      </c>
      <c r="P3548" s="11">
        <v>478</v>
      </c>
      <c r="Q3548" s="1">
        <v>411</v>
      </c>
      <c r="R3548" s="3">
        <v>1</v>
      </c>
      <c r="S3548" s="3" t="s">
        <v>22833</v>
      </c>
      <c r="T3548" s="8" t="str">
        <f t="shared" si="55"/>
        <v>INSERT INTO item VALUES('0003439','식재료','백김치','조리식품','','백김치(선농식품,실온,중숙,국산)','Kg/배추: 국내산/','','','0','3520','0','국산','42056.1358763511','825.219805755885','478','411',1,'manager1');</v>
      </c>
      <c r="U3548" s="5"/>
    </row>
    <row r="3549" spans="1:21" x14ac:dyDescent="0.35">
      <c r="A3549" s="6" t="s">
        <v>16858</v>
      </c>
      <c r="B3549" s="1" t="s">
        <v>22786</v>
      </c>
      <c r="C3549" s="1" t="s">
        <v>4454</v>
      </c>
      <c r="D3549" s="1" t="s">
        <v>4564</v>
      </c>
      <c r="F3549" s="1" t="s">
        <v>4571</v>
      </c>
      <c r="G3549" s="1" t="s">
        <v>4573</v>
      </c>
      <c r="J3549" s="2">
        <v>0</v>
      </c>
      <c r="K3549" s="7">
        <v>3520</v>
      </c>
      <c r="L3549" s="1">
        <v>0</v>
      </c>
      <c r="M3549" s="1" t="s">
        <v>2</v>
      </c>
      <c r="N3549" s="11">
        <v>5616.5632182022546</v>
      </c>
      <c r="O3549" s="11">
        <v>811.22462869804781</v>
      </c>
      <c r="P3549" s="11">
        <v>10</v>
      </c>
      <c r="Q3549" s="1">
        <v>70</v>
      </c>
      <c r="R3549" s="3">
        <v>1</v>
      </c>
      <c r="S3549" s="3" t="s">
        <v>22833</v>
      </c>
      <c r="T3549" s="8" t="str">
        <f t="shared" si="55"/>
        <v>INSERT INTO item VALUES('0003440','식재료','백김치','조리식품','','백김치(선농식품,실온,중숙,국산)','kg,배추:국내산','','','0','3520','0','국산','5616.56321820225','811.224628698048','10','70',1,'manager1');</v>
      </c>
      <c r="U3549" s="5"/>
    </row>
    <row r="3550" spans="1:21" x14ac:dyDescent="0.35">
      <c r="A3550" s="6" t="s">
        <v>16859</v>
      </c>
      <c r="B3550" s="1" t="s">
        <v>22786</v>
      </c>
      <c r="C3550" s="1" t="s">
        <v>4454</v>
      </c>
      <c r="D3550" s="1" t="s">
        <v>4564</v>
      </c>
      <c r="F3550" s="1" t="s">
        <v>4570</v>
      </c>
      <c r="G3550" s="1" t="s">
        <v>4573</v>
      </c>
      <c r="J3550" s="2">
        <v>0</v>
      </c>
      <c r="K3550" s="7">
        <v>3520</v>
      </c>
      <c r="L3550" s="1">
        <v>0</v>
      </c>
      <c r="M3550" s="1" t="s">
        <v>2</v>
      </c>
      <c r="N3550" s="11">
        <v>6142.0607308232111</v>
      </c>
      <c r="O3550" s="11">
        <v>188.65554210265088</v>
      </c>
      <c r="P3550" s="11">
        <v>446</v>
      </c>
      <c r="Q3550" s="1">
        <v>256</v>
      </c>
      <c r="R3550" s="3">
        <v>1</v>
      </c>
      <c r="S3550" s="3" t="s">
        <v>22833</v>
      </c>
      <c r="T3550" s="8" t="str">
        <f t="shared" si="55"/>
        <v>INSERT INTO item VALUES('0003441','식재료','백김치','조리식품','','백김치(선농식품,실온,완숙,국산)','kg,배추:국내산','','','0','3520','0','국산','6142.06073082321','188.655542102651','446','256',1,'manager1');</v>
      </c>
      <c r="U3550" s="5"/>
    </row>
    <row r="3551" spans="1:21" x14ac:dyDescent="0.35">
      <c r="A3551" s="6" t="s">
        <v>16860</v>
      </c>
      <c r="B3551" s="1" t="s">
        <v>22786</v>
      </c>
      <c r="C3551" s="1" t="s">
        <v>4454</v>
      </c>
      <c r="D3551" s="1" t="s">
        <v>4564</v>
      </c>
      <c r="F3551" s="1" t="s">
        <v>4574</v>
      </c>
      <c r="G3551" s="1" t="s">
        <v>4573</v>
      </c>
      <c r="J3551" s="2">
        <v>0</v>
      </c>
      <c r="K3551" s="7">
        <v>3520</v>
      </c>
      <c r="L3551" s="1">
        <v>0</v>
      </c>
      <c r="M3551" s="1" t="s">
        <v>2</v>
      </c>
      <c r="N3551" s="11">
        <v>3956.9212677619098</v>
      </c>
      <c r="O3551" s="11">
        <v>747.08186826123426</v>
      </c>
      <c r="P3551" s="11">
        <v>530</v>
      </c>
      <c r="Q3551" s="1">
        <v>9</v>
      </c>
      <c r="R3551" s="3">
        <v>1</v>
      </c>
      <c r="S3551" s="3" t="s">
        <v>22833</v>
      </c>
      <c r="T3551" s="8" t="str">
        <f t="shared" si="55"/>
        <v>INSERT INTO item VALUES('0003442','식재료','백김치','조리식품','','백김치(한성,실온,중숙,국산)','kg,배추:국내산','','','0','3520','0','국산','3956.92126776191','747.081868261234','530','9',1,'manager1');</v>
      </c>
      <c r="U3551" s="5"/>
    </row>
    <row r="3552" spans="1:21" x14ac:dyDescent="0.35">
      <c r="A3552" s="6" t="s">
        <v>16861</v>
      </c>
      <c r="B3552" s="1" t="s">
        <v>22786</v>
      </c>
      <c r="C3552" s="1" t="s">
        <v>4454</v>
      </c>
      <c r="D3552" s="1" t="s">
        <v>4564</v>
      </c>
      <c r="F3552" s="1" t="s">
        <v>4575</v>
      </c>
      <c r="G3552" s="1" t="s">
        <v>4573</v>
      </c>
      <c r="J3552" s="2">
        <v>0</v>
      </c>
      <c r="K3552" s="7">
        <v>3520</v>
      </c>
      <c r="L3552" s="1">
        <v>0</v>
      </c>
      <c r="M3552" s="1" t="s">
        <v>2</v>
      </c>
      <c r="N3552" s="11">
        <v>6206.3502139344973</v>
      </c>
      <c r="O3552" s="11">
        <v>204.5901969333338</v>
      </c>
      <c r="P3552" s="11">
        <v>29</v>
      </c>
      <c r="Q3552" s="1">
        <v>6</v>
      </c>
      <c r="R3552" s="3">
        <v>1</v>
      </c>
      <c r="S3552" s="3" t="s">
        <v>22833</v>
      </c>
      <c r="T3552" s="8" t="str">
        <f t="shared" si="55"/>
        <v>INSERT INTO item VALUES('0003443','식재료','백김치','조리식품','','백김치(한성,실온,완숙,국산)','kg,배추:국내산','','','0','3520','0','국산','6206.3502139345','204.590196933334','29','6',1,'manager1');</v>
      </c>
      <c r="U3552" s="5"/>
    </row>
    <row r="3553" spans="1:21" x14ac:dyDescent="0.35">
      <c r="A3553" s="6" t="s">
        <v>16862</v>
      </c>
      <c r="B3553" s="1" t="s">
        <v>22786</v>
      </c>
      <c r="C3553" s="1" t="s">
        <v>4454</v>
      </c>
      <c r="D3553" s="1" t="s">
        <v>4564</v>
      </c>
      <c r="F3553" s="1" t="s">
        <v>4576</v>
      </c>
      <c r="G3553" s="1" t="s">
        <v>4573</v>
      </c>
      <c r="J3553" s="2">
        <v>0</v>
      </c>
      <c r="K3553" s="7">
        <v>3520</v>
      </c>
      <c r="L3553" s="1">
        <v>0</v>
      </c>
      <c r="M3553" s="1" t="s">
        <v>2</v>
      </c>
      <c r="N3553" s="11">
        <v>789.39648743809926</v>
      </c>
      <c r="O3553" s="11">
        <v>525.47052715271445</v>
      </c>
      <c r="P3553" s="11">
        <v>688</v>
      </c>
      <c r="Q3553" s="1">
        <v>62</v>
      </c>
      <c r="R3553" s="3">
        <v>1</v>
      </c>
      <c r="S3553" s="3" t="s">
        <v>22833</v>
      </c>
      <c r="T3553" s="8" t="str">
        <f t="shared" si="55"/>
        <v>INSERT INTO item VALUES('0003444','식재료','백김치','조리식품','','백김치(한성,실온,초숙,국산)','kg,배추:국내산','','','0','3520','0','국산','789.396487438099','525.470527152714','688','62',1,'manager1');</v>
      </c>
      <c r="U3553" s="5"/>
    </row>
    <row r="3554" spans="1:21" x14ac:dyDescent="0.35">
      <c r="A3554" s="6" t="s">
        <v>16863</v>
      </c>
      <c r="B3554" s="1" t="s">
        <v>22786</v>
      </c>
      <c r="C3554" s="1" t="s">
        <v>4454</v>
      </c>
      <c r="D3554" s="1" t="s">
        <v>4564</v>
      </c>
      <c r="F3554" s="1" t="s">
        <v>4577</v>
      </c>
      <c r="G3554" s="1" t="s">
        <v>4578</v>
      </c>
      <c r="J3554" s="2">
        <v>0</v>
      </c>
      <c r="K3554" s="7">
        <v>4680</v>
      </c>
      <c r="L3554" s="1">
        <v>0</v>
      </c>
      <c r="M3554" s="1" t="s">
        <v>2</v>
      </c>
      <c r="N3554" s="11">
        <v>47576.241188981723</v>
      </c>
      <c r="O3554" s="11">
        <v>772.58117178484508</v>
      </c>
      <c r="P3554" s="11">
        <v>488</v>
      </c>
      <c r="Q3554" s="1">
        <v>151</v>
      </c>
      <c r="R3554" s="3">
        <v>1</v>
      </c>
      <c r="S3554" s="3" t="s">
        <v>22833</v>
      </c>
      <c r="T3554" s="8" t="str">
        <f t="shared" si="55"/>
        <v>INSERT INTO item VALUES('0003445','식재료','백김치','조리식품','','백김치(딤채,실온,중숙,국산)','kg/배추:국내산','','','0','4680','0','국산','47576.2411889817','772.581171784845','488','151',1,'manager1');</v>
      </c>
      <c r="U3554" s="5"/>
    </row>
    <row r="3555" spans="1:21" x14ac:dyDescent="0.35">
      <c r="A3555" s="6" t="s">
        <v>16864</v>
      </c>
      <c r="B3555" s="1" t="s">
        <v>22786</v>
      </c>
      <c r="C3555" s="1" t="s">
        <v>4454</v>
      </c>
      <c r="D3555" s="1" t="s">
        <v>4579</v>
      </c>
      <c r="F3555" s="1" t="s">
        <v>4580</v>
      </c>
      <c r="G3555" s="1" t="s">
        <v>4563</v>
      </c>
      <c r="J3555" s="2">
        <v>0</v>
      </c>
      <c r="K3555" s="7">
        <v>3990</v>
      </c>
      <c r="L3555" s="1">
        <v>0</v>
      </c>
      <c r="M3555" s="1" t="s">
        <v>2</v>
      </c>
      <c r="N3555" s="11">
        <v>29688.589755755656</v>
      </c>
      <c r="O3555" s="11">
        <v>17.563713513972012</v>
      </c>
      <c r="P3555" s="11">
        <v>309</v>
      </c>
      <c r="Q3555" s="1">
        <v>116</v>
      </c>
      <c r="R3555" s="3">
        <v>1</v>
      </c>
      <c r="S3555" s="3" t="s">
        <v>22833</v>
      </c>
      <c r="T3555" s="8" t="str">
        <f t="shared" si="55"/>
        <v>INSERT INTO item VALUES('0003446','식재료','겉절이김치','조리식품','','겉절이김치(선농식품,실온,국산)','kg,배추/고추분:국내산','','','0','3990','0','국산','29688.5897557557','17.563713513972','309','116',1,'manager1');</v>
      </c>
      <c r="U3555" s="5"/>
    </row>
    <row r="3556" spans="1:21" x14ac:dyDescent="0.35">
      <c r="A3556" s="6" t="s">
        <v>16865</v>
      </c>
      <c r="B3556" s="1" t="s">
        <v>22786</v>
      </c>
      <c r="C3556" s="1" t="s">
        <v>4454</v>
      </c>
      <c r="D3556" s="1" t="s">
        <v>4579</v>
      </c>
      <c r="F3556" s="1" t="s">
        <v>4581</v>
      </c>
      <c r="G3556" s="1" t="s">
        <v>4582</v>
      </c>
      <c r="J3556" s="2">
        <v>0</v>
      </c>
      <c r="K3556" s="7">
        <v>3740</v>
      </c>
      <c r="L3556" s="1">
        <v>0</v>
      </c>
      <c r="M3556" s="1"/>
      <c r="N3556" s="11">
        <v>24797.286883859586</v>
      </c>
      <c r="O3556" s="11">
        <v>853.90039904776165</v>
      </c>
      <c r="P3556" s="11">
        <v>863</v>
      </c>
      <c r="Q3556" s="1">
        <v>301</v>
      </c>
      <c r="R3556" s="3">
        <v>1</v>
      </c>
      <c r="S3556" s="3" t="s">
        <v>22833</v>
      </c>
      <c r="T3556" s="8" t="str">
        <f t="shared" si="55"/>
        <v>INSERT INTO item VALUES('0003447','식재료','겉절이김치','조리식품','','(실속형)겉절이김치(선농식품,실온)','kg,배추:국내산/고추분:중국산','','','0','3740','0','','24797.2868838596','853.900399047762','863','301',1,'manager1');</v>
      </c>
      <c r="U3556" s="5"/>
    </row>
    <row r="3557" spans="1:21" x14ac:dyDescent="0.35">
      <c r="A3557" s="6" t="s">
        <v>16866</v>
      </c>
      <c r="B3557" s="1" t="s">
        <v>22786</v>
      </c>
      <c r="C3557" s="1" t="s">
        <v>4454</v>
      </c>
      <c r="D3557" s="1" t="s">
        <v>4579</v>
      </c>
      <c r="F3557" s="1" t="s">
        <v>4583</v>
      </c>
      <c r="G3557" s="1" t="s">
        <v>4563</v>
      </c>
      <c r="J3557" s="2">
        <v>0</v>
      </c>
      <c r="K3557" s="7">
        <v>3990</v>
      </c>
      <c r="L3557" s="1">
        <v>0</v>
      </c>
      <c r="M3557" s="1" t="s">
        <v>2</v>
      </c>
      <c r="N3557" s="11">
        <v>26769.441120530795</v>
      </c>
      <c r="O3557" s="11">
        <v>138.79990446826761</v>
      </c>
      <c r="P3557" s="11">
        <v>437</v>
      </c>
      <c r="Q3557" s="1">
        <v>415</v>
      </c>
      <c r="R3557" s="3">
        <v>1</v>
      </c>
      <c r="S3557" s="3" t="s">
        <v>22833</v>
      </c>
      <c r="T3557" s="8" t="str">
        <f t="shared" si="55"/>
        <v>INSERT INTO item VALUES('0003448','식재료','겉절이김치','조리식품','','겉절이김치(한성,실온,국산)','kg,배추/고추분:국내산','','','0','3990','0','국산','26769.4411205308','138.799904468268','437','415',1,'manager1');</v>
      </c>
      <c r="U3557" s="5"/>
    </row>
    <row r="3558" spans="1:21" x14ac:dyDescent="0.35">
      <c r="A3558" s="6" t="s">
        <v>16867</v>
      </c>
      <c r="B3558" s="1" t="s">
        <v>22786</v>
      </c>
      <c r="C3558" s="1" t="s">
        <v>4454</v>
      </c>
      <c r="D3558" s="1" t="s">
        <v>4584</v>
      </c>
      <c r="F3558" s="1" t="s">
        <v>4585</v>
      </c>
      <c r="G3558" s="1" t="s">
        <v>4586</v>
      </c>
      <c r="J3558" s="2">
        <v>0</v>
      </c>
      <c r="K3558" s="7">
        <v>30340</v>
      </c>
      <c r="L3558" s="1">
        <v>0</v>
      </c>
      <c r="M3558" s="1" t="s">
        <v>2</v>
      </c>
      <c r="N3558" s="11">
        <v>20506.584746468805</v>
      </c>
      <c r="O3558" s="11">
        <v>808.20494248559066</v>
      </c>
      <c r="P3558" s="11">
        <v>751</v>
      </c>
      <c r="Q3558" s="1">
        <v>8</v>
      </c>
      <c r="R3558" s="3">
        <v>1</v>
      </c>
      <c r="S3558" s="3" t="s">
        <v>22833</v>
      </c>
      <c r="T3558" s="8" t="str">
        <f t="shared" si="55"/>
        <v>INSERT INTO item VALUES('0003449','식재료','깍두기','조리식품','','깍두기(박스)(보통,국산)','10kg/무:국내산/고추분:국내산','','','0','30340','0','국산','20506.5847464688','808.204942485591','751','8',1,'manager1');</v>
      </c>
      <c r="U3558" s="5"/>
    </row>
    <row r="3559" spans="1:21" x14ac:dyDescent="0.35">
      <c r="A3559" s="6" t="s">
        <v>16868</v>
      </c>
      <c r="B3559" s="1" t="s">
        <v>22786</v>
      </c>
      <c r="C3559" s="1" t="s">
        <v>4454</v>
      </c>
      <c r="D3559" s="1" t="s">
        <v>4584</v>
      </c>
      <c r="F3559" s="1" t="s">
        <v>4587</v>
      </c>
      <c r="G3559" s="1" t="s">
        <v>4588</v>
      </c>
      <c r="J3559" s="2">
        <v>0</v>
      </c>
      <c r="K3559" s="7">
        <v>27650</v>
      </c>
      <c r="L3559" s="1">
        <v>0</v>
      </c>
      <c r="M3559" s="1"/>
      <c r="N3559" s="11">
        <v>15226.157893316964</v>
      </c>
      <c r="O3559" s="11">
        <v>223.02065980235375</v>
      </c>
      <c r="P3559" s="11">
        <v>403</v>
      </c>
      <c r="Q3559" s="1">
        <v>152</v>
      </c>
      <c r="R3559" s="3">
        <v>1</v>
      </c>
      <c r="S3559" s="3" t="s">
        <v>22833</v>
      </c>
      <c r="T3559" s="8" t="str">
        <f t="shared" si="55"/>
        <v>INSERT INTO item VALUES('0003450','식재료','깍두기','조리식품','','(실속형)깍두기(박스)(실온,보통)','복수식재/10kg/무:국내산/고추분:중국산','','','0','27650','0','','15226.157893317','223.020659802354','403','152',1,'manager1');</v>
      </c>
      <c r="U3559" s="5"/>
    </row>
    <row r="3560" spans="1:21" x14ac:dyDescent="0.35">
      <c r="A3560" s="6" t="s">
        <v>16869</v>
      </c>
      <c r="B3560" s="1" t="s">
        <v>22786</v>
      </c>
      <c r="C3560" s="1" t="s">
        <v>4454</v>
      </c>
      <c r="D3560" s="1" t="s">
        <v>4584</v>
      </c>
      <c r="F3560" s="1" t="s">
        <v>4589</v>
      </c>
      <c r="G3560" s="1" t="s">
        <v>4586</v>
      </c>
      <c r="J3560" s="2">
        <v>0</v>
      </c>
      <c r="K3560" s="7">
        <v>33250</v>
      </c>
      <c r="L3560" s="1">
        <v>0</v>
      </c>
      <c r="M3560" s="1" t="s">
        <v>2</v>
      </c>
      <c r="N3560" s="11">
        <v>11233.19090667391</v>
      </c>
      <c r="O3560" s="11">
        <v>616.30371721547453</v>
      </c>
      <c r="P3560" s="11">
        <v>903</v>
      </c>
      <c r="Q3560" s="1">
        <v>397</v>
      </c>
      <c r="R3560" s="3">
        <v>1</v>
      </c>
      <c r="S3560" s="3" t="s">
        <v>22833</v>
      </c>
      <c r="T3560" s="8" t="str">
        <f t="shared" si="55"/>
        <v>INSERT INTO item VALUES('0003451','식재료','깍두기','조리식품','','종가집우리땅깍두기(대상(종가집),냉장,국산)','10kg/무:국내산/고추분:국내산','','','0','33250','0','국산','11233.1909066739','616.303717215475','903','397',1,'manager1');</v>
      </c>
      <c r="U3560" s="5"/>
    </row>
    <row r="3561" spans="1:21" x14ac:dyDescent="0.35">
      <c r="A3561" s="6" t="s">
        <v>16870</v>
      </c>
      <c r="B3561" s="1" t="s">
        <v>22786</v>
      </c>
      <c r="C3561" s="1" t="s">
        <v>4454</v>
      </c>
      <c r="D3561" s="1" t="s">
        <v>4584</v>
      </c>
      <c r="F3561" s="1" t="s">
        <v>4590</v>
      </c>
      <c r="G3561" s="1" t="s">
        <v>4591</v>
      </c>
      <c r="J3561" s="2">
        <v>0</v>
      </c>
      <c r="K3561" s="7">
        <v>30340</v>
      </c>
      <c r="L3561" s="1">
        <v>0</v>
      </c>
      <c r="M3561" s="1" t="s">
        <v>2</v>
      </c>
      <c r="N3561" s="11">
        <v>19661.95527236224</v>
      </c>
      <c r="O3561" s="11">
        <v>951.1627738816843</v>
      </c>
      <c r="P3561" s="11">
        <v>767</v>
      </c>
      <c r="Q3561" s="1">
        <v>126</v>
      </c>
      <c r="R3561" s="3">
        <v>1</v>
      </c>
      <c r="S3561" s="3" t="s">
        <v>22833</v>
      </c>
      <c r="T3561" s="8" t="str">
        <f t="shared" si="55"/>
        <v>INSERT INTO item VALUES('0003452','식재료','깍두기','조리식품','','깍두기(태성,실온,초숙,국산)','10kg/box,무/고추분:국내산','','','0','30340','0','국산','19661.9552723622','951.162773881684','767','126',1,'manager1');</v>
      </c>
      <c r="U3561" s="5"/>
    </row>
    <row r="3562" spans="1:21" x14ac:dyDescent="0.35">
      <c r="A3562" s="6" t="s">
        <v>16871</v>
      </c>
      <c r="B3562" s="1" t="s">
        <v>22786</v>
      </c>
      <c r="C3562" s="1" t="s">
        <v>4454</v>
      </c>
      <c r="D3562" s="1" t="s">
        <v>4584</v>
      </c>
      <c r="F3562" s="1" t="s">
        <v>4592</v>
      </c>
      <c r="G3562" s="1" t="s">
        <v>4591</v>
      </c>
      <c r="J3562" s="2">
        <v>0</v>
      </c>
      <c r="K3562" s="7">
        <v>30340</v>
      </c>
      <c r="L3562" s="1">
        <v>0</v>
      </c>
      <c r="M3562" s="1" t="s">
        <v>2</v>
      </c>
      <c r="N3562" s="11">
        <v>53848.748891728195</v>
      </c>
      <c r="O3562" s="11">
        <v>951.84669061037084</v>
      </c>
      <c r="P3562" s="11">
        <v>970</v>
      </c>
      <c r="Q3562" s="1">
        <v>133</v>
      </c>
      <c r="R3562" s="3">
        <v>1</v>
      </c>
      <c r="S3562" s="3" t="s">
        <v>22833</v>
      </c>
      <c r="T3562" s="8" t="str">
        <f t="shared" si="55"/>
        <v>INSERT INTO item VALUES('0003453','식재료','깍두기','조리식품','','깍두기(태성,실온,중숙,국산)','10kg/box,무/고추분:국내산','','','0','30340','0','국산','53848.7488917282','951.846690610371','970','133',1,'manager1');</v>
      </c>
      <c r="U3562" s="5"/>
    </row>
    <row r="3563" spans="1:21" x14ac:dyDescent="0.35">
      <c r="A3563" s="6" t="s">
        <v>16872</v>
      </c>
      <c r="B3563" s="1" t="s">
        <v>22786</v>
      </c>
      <c r="C3563" s="1" t="s">
        <v>4454</v>
      </c>
      <c r="D3563" s="1" t="s">
        <v>4584</v>
      </c>
      <c r="F3563" s="1" t="s">
        <v>4593</v>
      </c>
      <c r="G3563" s="1" t="s">
        <v>4591</v>
      </c>
      <c r="J3563" s="2">
        <v>0</v>
      </c>
      <c r="K3563" s="7">
        <v>30340</v>
      </c>
      <c r="L3563" s="1">
        <v>0</v>
      </c>
      <c r="M3563" s="1" t="s">
        <v>2</v>
      </c>
      <c r="N3563" s="11">
        <v>7453.2970220811094</v>
      </c>
      <c r="O3563" s="11">
        <v>624.37750797078786</v>
      </c>
      <c r="P3563" s="11">
        <v>751</v>
      </c>
      <c r="Q3563" s="1">
        <v>21</v>
      </c>
      <c r="R3563" s="3">
        <v>1</v>
      </c>
      <c r="S3563" s="3" t="s">
        <v>22833</v>
      </c>
      <c r="T3563" s="8" t="str">
        <f t="shared" si="55"/>
        <v>INSERT INTO item VALUES('0003454','식재료','깍두기','조리식품','','깍두기(태성,실온,완숙,국산)','10kg/box,무/고추분:국내산','','','0','30340','0','국산','7453.29702208111','624.377507970788','751','21',1,'manager1');</v>
      </c>
      <c r="U3563" s="5"/>
    </row>
    <row r="3564" spans="1:21" x14ac:dyDescent="0.35">
      <c r="A3564" s="6" t="s">
        <v>16873</v>
      </c>
      <c r="B3564" s="1" t="s">
        <v>22786</v>
      </c>
      <c r="C3564" s="1" t="s">
        <v>4454</v>
      </c>
      <c r="D3564" s="1" t="s">
        <v>4584</v>
      </c>
      <c r="F3564" s="1" t="s">
        <v>4594</v>
      </c>
      <c r="G3564" s="1" t="s">
        <v>4595</v>
      </c>
      <c r="J3564" s="2">
        <v>0</v>
      </c>
      <c r="K3564" s="7">
        <v>27650</v>
      </c>
      <c r="L3564" s="1">
        <v>0</v>
      </c>
      <c r="M3564" s="1"/>
      <c r="N3564" s="11">
        <v>6972.9456267331343</v>
      </c>
      <c r="O3564" s="11">
        <v>678.98816430509908</v>
      </c>
      <c r="P3564" s="11">
        <v>857</v>
      </c>
      <c r="Q3564" s="1">
        <v>707</v>
      </c>
      <c r="R3564" s="3">
        <v>1</v>
      </c>
      <c r="S3564" s="3" t="s">
        <v>22833</v>
      </c>
      <c r="T3564" s="8" t="str">
        <f t="shared" si="55"/>
        <v>INSERT INTO item VALUES('0003455','식재료','깍두기','조리식품','','(실속형)깍두기(태성,실온,초숙)','10kg/box,무:국내산/고추분:중국산','','','0','27650','0','','6972.94562673313','678.988164305099','857','707',1,'manager1');</v>
      </c>
      <c r="U3564" s="5"/>
    </row>
    <row r="3565" spans="1:21" x14ac:dyDescent="0.35">
      <c r="A3565" s="6" t="s">
        <v>16874</v>
      </c>
      <c r="B3565" s="1" t="s">
        <v>22786</v>
      </c>
      <c r="C3565" s="1" t="s">
        <v>4454</v>
      </c>
      <c r="D3565" s="1" t="s">
        <v>4584</v>
      </c>
      <c r="F3565" s="1" t="s">
        <v>4596</v>
      </c>
      <c r="G3565" s="1" t="s">
        <v>4595</v>
      </c>
      <c r="J3565" s="2">
        <v>0</v>
      </c>
      <c r="K3565" s="7">
        <v>27650</v>
      </c>
      <c r="L3565" s="1">
        <v>0</v>
      </c>
      <c r="M3565" s="1"/>
      <c r="N3565" s="11">
        <v>17689.763008673799</v>
      </c>
      <c r="O3565" s="11">
        <v>708.89953017196297</v>
      </c>
      <c r="P3565" s="11">
        <v>307</v>
      </c>
      <c r="Q3565" s="1">
        <v>502</v>
      </c>
      <c r="R3565" s="3">
        <v>1</v>
      </c>
      <c r="S3565" s="3" t="s">
        <v>22833</v>
      </c>
      <c r="T3565" s="8" t="str">
        <f t="shared" si="55"/>
        <v>INSERT INTO item VALUES('0003456','식재료','깍두기','조리식품','','(실속형)깍두기(태성,실온,중숙)','10kg/box,무:국내산/고추분:중국산','','','0','27650','0','','17689.7630086738','708.899530171963','307','502',1,'manager1');</v>
      </c>
      <c r="U3565" s="5"/>
    </row>
    <row r="3566" spans="1:21" x14ac:dyDescent="0.35">
      <c r="A3566" s="6" t="s">
        <v>16875</v>
      </c>
      <c r="B3566" s="1" t="s">
        <v>22786</v>
      </c>
      <c r="C3566" s="1" t="s">
        <v>4454</v>
      </c>
      <c r="D3566" s="1" t="s">
        <v>4584</v>
      </c>
      <c r="F3566" s="1" t="s">
        <v>4597</v>
      </c>
      <c r="G3566" s="1" t="s">
        <v>4595</v>
      </c>
      <c r="J3566" s="2">
        <v>0</v>
      </c>
      <c r="K3566" s="7">
        <v>27650</v>
      </c>
      <c r="L3566" s="1">
        <v>0</v>
      </c>
      <c r="M3566" s="1"/>
      <c r="N3566" s="11">
        <v>27474.525656257803</v>
      </c>
      <c r="O3566" s="11">
        <v>773.24035306362896</v>
      </c>
      <c r="P3566" s="11">
        <v>255</v>
      </c>
      <c r="Q3566" s="1">
        <v>42</v>
      </c>
      <c r="R3566" s="3">
        <v>1</v>
      </c>
      <c r="S3566" s="3" t="s">
        <v>22833</v>
      </c>
      <c r="T3566" s="8" t="str">
        <f t="shared" si="55"/>
        <v>INSERT INTO item VALUES('0003457','식재료','깍두기','조리식품','','(실속형)깍두기(태성,실온,완숙)','10kg/box,무:국내산/고추분:중국산','','','0','27650','0','','27474.5256562578','773.240353063629','255','42',1,'manager1');</v>
      </c>
      <c r="U3566" s="5"/>
    </row>
    <row r="3567" spans="1:21" x14ac:dyDescent="0.35">
      <c r="A3567" s="6" t="s">
        <v>16876</v>
      </c>
      <c r="B3567" s="1" t="s">
        <v>22786</v>
      </c>
      <c r="C3567" s="1" t="s">
        <v>4454</v>
      </c>
      <c r="D3567" s="1" t="s">
        <v>4584</v>
      </c>
      <c r="F3567" s="1" t="s">
        <v>4598</v>
      </c>
      <c r="G3567" s="1" t="s">
        <v>4599</v>
      </c>
      <c r="J3567" s="2">
        <v>0</v>
      </c>
      <c r="K3567" s="7">
        <v>3120</v>
      </c>
      <c r="L3567" s="1">
        <v>0</v>
      </c>
      <c r="M3567" s="1" t="s">
        <v>2</v>
      </c>
      <c r="N3567" s="11">
        <v>72764.369496780288</v>
      </c>
      <c r="O3567" s="11">
        <v>358.34366700579614</v>
      </c>
      <c r="P3567" s="11">
        <v>324</v>
      </c>
      <c r="Q3567" s="1">
        <v>91</v>
      </c>
      <c r="R3567" s="3">
        <v>1</v>
      </c>
      <c r="S3567" s="3" t="s">
        <v>22833</v>
      </c>
      <c r="T3567" s="8" t="str">
        <f t="shared" si="55"/>
        <v>INSERT INTO item VALUES('0003458','식재료','깍두기','조리식품','','깍두기(한성,실온,초숙,국산)','kg,무/고추분:국내산','','','0','3120','0','국산','72764.3694967803','358.343667005796','324','91',1,'manager1');</v>
      </c>
      <c r="U3567" s="5"/>
    </row>
    <row r="3568" spans="1:21" x14ac:dyDescent="0.35">
      <c r="A3568" s="6" t="s">
        <v>16877</v>
      </c>
      <c r="B3568" s="1" t="s">
        <v>22786</v>
      </c>
      <c r="C3568" s="1" t="s">
        <v>4454</v>
      </c>
      <c r="D3568" s="1" t="s">
        <v>4584</v>
      </c>
      <c r="F3568" s="1" t="s">
        <v>4600</v>
      </c>
      <c r="G3568" s="1" t="s">
        <v>4599</v>
      </c>
      <c r="J3568" s="2">
        <v>0</v>
      </c>
      <c r="K3568" s="7">
        <v>3120</v>
      </c>
      <c r="L3568" s="1">
        <v>0</v>
      </c>
      <c r="M3568" s="1" t="s">
        <v>2</v>
      </c>
      <c r="N3568" s="11">
        <v>78522.322197097848</v>
      </c>
      <c r="O3568" s="11">
        <v>317.67902265385595</v>
      </c>
      <c r="P3568" s="11">
        <v>650</v>
      </c>
      <c r="Q3568" s="1">
        <v>386</v>
      </c>
      <c r="R3568" s="3">
        <v>1</v>
      </c>
      <c r="S3568" s="3" t="s">
        <v>22833</v>
      </c>
      <c r="T3568" s="8" t="str">
        <f t="shared" si="55"/>
        <v>INSERT INTO item VALUES('0003459','식재료','깍두기','조리식품','','깍두기(한성,실온,중숙,국산)','kg,무/고추분:국내산','','','0','3120','0','국산','78522.3221970978','317.679022653856','650','386',1,'manager1');</v>
      </c>
      <c r="U3568" s="5"/>
    </row>
    <row r="3569" spans="1:21" x14ac:dyDescent="0.35">
      <c r="A3569" s="6" t="s">
        <v>16878</v>
      </c>
      <c r="B3569" s="1" t="s">
        <v>22786</v>
      </c>
      <c r="C3569" s="1" t="s">
        <v>4454</v>
      </c>
      <c r="D3569" s="1" t="s">
        <v>4584</v>
      </c>
      <c r="F3569" s="1" t="s">
        <v>4601</v>
      </c>
      <c r="G3569" s="1" t="s">
        <v>4599</v>
      </c>
      <c r="J3569" s="2">
        <v>0</v>
      </c>
      <c r="K3569" s="7">
        <v>3120</v>
      </c>
      <c r="L3569" s="1">
        <v>0</v>
      </c>
      <c r="M3569" s="1" t="s">
        <v>2</v>
      </c>
      <c r="N3569" s="11">
        <v>4903.5834403031913</v>
      </c>
      <c r="O3569" s="11">
        <v>336.14397474857651</v>
      </c>
      <c r="P3569" s="11">
        <v>607</v>
      </c>
      <c r="Q3569" s="1">
        <v>87</v>
      </c>
      <c r="R3569" s="3">
        <v>1</v>
      </c>
      <c r="S3569" s="3" t="s">
        <v>22833</v>
      </c>
      <c r="T3569" s="8" t="str">
        <f t="shared" si="55"/>
        <v>INSERT INTO item VALUES('0003460','식재료','깍두기','조리식품','','깍두기(한성,실온,완숙,국산)','kg,무/고추분:국내산','','','0','3120','0','국산','4903.58344030319','336.143974748577','607','87',1,'manager1');</v>
      </c>
      <c r="U3569" s="5"/>
    </row>
    <row r="3570" spans="1:21" x14ac:dyDescent="0.35">
      <c r="A3570" s="6" t="s">
        <v>16879</v>
      </c>
      <c r="B3570" s="1" t="s">
        <v>22786</v>
      </c>
      <c r="C3570" s="1" t="s">
        <v>4454</v>
      </c>
      <c r="D3570" s="1" t="s">
        <v>4584</v>
      </c>
      <c r="F3570" s="1" t="s">
        <v>4598</v>
      </c>
      <c r="G3570" s="1" t="s">
        <v>4591</v>
      </c>
      <c r="J3570" s="2">
        <v>0</v>
      </c>
      <c r="K3570" s="7">
        <v>30340</v>
      </c>
      <c r="L3570" s="1">
        <v>0</v>
      </c>
      <c r="M3570" s="1" t="s">
        <v>2</v>
      </c>
      <c r="N3570" s="11">
        <v>3468.3674494171096</v>
      </c>
      <c r="O3570" s="11">
        <v>330.57041539356612</v>
      </c>
      <c r="P3570" s="11">
        <v>350</v>
      </c>
      <c r="Q3570" s="1">
        <v>6</v>
      </c>
      <c r="R3570" s="3">
        <v>1</v>
      </c>
      <c r="S3570" s="3" t="s">
        <v>22833</v>
      </c>
      <c r="T3570" s="8" t="str">
        <f t="shared" si="55"/>
        <v>INSERT INTO item VALUES('0003461','식재료','깍두기','조리식품','','깍두기(한성,실온,초숙,국산)','10kg/box,무/고추분:국내산','','','0','30340','0','국산','3468.36744941711','330.570415393566','350','6',1,'manager1');</v>
      </c>
      <c r="U3570" s="5"/>
    </row>
    <row r="3571" spans="1:21" x14ac:dyDescent="0.35">
      <c r="A3571" s="6" t="s">
        <v>16880</v>
      </c>
      <c r="B3571" s="1" t="s">
        <v>22786</v>
      </c>
      <c r="C3571" s="1" t="s">
        <v>4454</v>
      </c>
      <c r="D3571" s="1" t="s">
        <v>4584</v>
      </c>
      <c r="F3571" s="1" t="s">
        <v>4600</v>
      </c>
      <c r="G3571" s="1" t="s">
        <v>4591</v>
      </c>
      <c r="J3571" s="2">
        <v>0</v>
      </c>
      <c r="K3571" s="7">
        <v>30340</v>
      </c>
      <c r="L3571" s="1">
        <v>0</v>
      </c>
      <c r="M3571" s="1" t="s">
        <v>2</v>
      </c>
      <c r="N3571" s="11">
        <v>28517.081024472158</v>
      </c>
      <c r="O3571" s="11">
        <v>670.11844727716095</v>
      </c>
      <c r="P3571" s="11">
        <v>461</v>
      </c>
      <c r="Q3571" s="1">
        <v>0</v>
      </c>
      <c r="R3571" s="3">
        <v>1</v>
      </c>
      <c r="S3571" s="3" t="s">
        <v>22833</v>
      </c>
      <c r="T3571" s="8" t="str">
        <f t="shared" si="55"/>
        <v>INSERT INTO item VALUES('0003462','식재료','깍두기','조리식품','','깍두기(한성,실온,중숙,국산)','10kg/box,무/고추분:국내산','','','0','30340','0','국산','28517.0810244722','670.118447277161','461','0',1,'manager1');</v>
      </c>
      <c r="U3571" s="5"/>
    </row>
    <row r="3572" spans="1:21" x14ac:dyDescent="0.35">
      <c r="A3572" s="6" t="s">
        <v>16881</v>
      </c>
      <c r="B3572" s="1" t="s">
        <v>22786</v>
      </c>
      <c r="C3572" s="1" t="s">
        <v>4454</v>
      </c>
      <c r="D3572" s="1" t="s">
        <v>4584</v>
      </c>
      <c r="F3572" s="1" t="s">
        <v>4601</v>
      </c>
      <c r="G3572" s="1" t="s">
        <v>4591</v>
      </c>
      <c r="J3572" s="2">
        <v>0</v>
      </c>
      <c r="K3572" s="7">
        <v>30340</v>
      </c>
      <c r="L3572" s="1">
        <v>0</v>
      </c>
      <c r="M3572" s="1" t="s">
        <v>2</v>
      </c>
      <c r="N3572" s="11">
        <v>91969.30636841731</v>
      </c>
      <c r="O3572" s="11">
        <v>638.78944759814385</v>
      </c>
      <c r="P3572" s="11">
        <v>811</v>
      </c>
      <c r="Q3572" s="1">
        <v>137</v>
      </c>
      <c r="R3572" s="3">
        <v>1</v>
      </c>
      <c r="S3572" s="3" t="s">
        <v>22833</v>
      </c>
      <c r="T3572" s="8" t="str">
        <f t="shared" si="55"/>
        <v>INSERT INTO item VALUES('0003463','식재료','깍두기','조리식품','','깍두기(한성,실온,완숙,국산)','10kg/box,무/고추분:국내산','','','0','30340','0','국산','91969.3063684173','638.789447598144','811','137',1,'manager1');</v>
      </c>
      <c r="U3572" s="5"/>
    </row>
    <row r="3573" spans="1:21" x14ac:dyDescent="0.35">
      <c r="A3573" s="6" t="s">
        <v>16882</v>
      </c>
      <c r="B3573" s="1" t="s">
        <v>22786</v>
      </c>
      <c r="C3573" s="1" t="s">
        <v>4454</v>
      </c>
      <c r="D3573" s="1" t="s">
        <v>4584</v>
      </c>
      <c r="F3573" s="1" t="s">
        <v>4602</v>
      </c>
      <c r="G3573" s="1" t="s">
        <v>4603</v>
      </c>
      <c r="J3573" s="2">
        <v>0</v>
      </c>
      <c r="K3573" s="7">
        <v>2850</v>
      </c>
      <c r="L3573" s="1">
        <v>0</v>
      </c>
      <c r="M3573" s="1"/>
      <c r="N3573" s="11">
        <v>19262.928493082938</v>
      </c>
      <c r="O3573" s="11">
        <v>922.87165316501785</v>
      </c>
      <c r="P3573" s="11">
        <v>385</v>
      </c>
      <c r="Q3573" s="1">
        <v>200</v>
      </c>
      <c r="R3573" s="3">
        <v>1</v>
      </c>
      <c r="S3573" s="3" t="s">
        <v>22833</v>
      </c>
      <c r="T3573" s="8" t="str">
        <f t="shared" si="55"/>
        <v>INSERT INTO item VALUES('0003464','식재료','깍두기','조리식품','','(실속형)미니깍두기(태성,실온,중숙)','kg,무:국내산/고추분:중국산,2cm*2cm','','','0','2850','0','','19262.9284930829','922.871653165018','385','200',1,'manager1');</v>
      </c>
      <c r="U3573" s="5"/>
    </row>
    <row r="3574" spans="1:21" x14ac:dyDescent="0.35">
      <c r="A3574" s="6" t="s">
        <v>16883</v>
      </c>
      <c r="B3574" s="1" t="s">
        <v>22786</v>
      </c>
      <c r="C3574" s="1" t="s">
        <v>4454</v>
      </c>
      <c r="D3574" s="1" t="s">
        <v>4584</v>
      </c>
      <c r="F3574" s="1" t="s">
        <v>4604</v>
      </c>
      <c r="G3574" s="1" t="s">
        <v>4605</v>
      </c>
      <c r="J3574" s="2">
        <v>0</v>
      </c>
      <c r="K3574" s="7">
        <v>5860</v>
      </c>
      <c r="L3574" s="1">
        <v>0</v>
      </c>
      <c r="M3574" s="1" t="s">
        <v>2</v>
      </c>
      <c r="N3574" s="11">
        <v>7474.2686152271444</v>
      </c>
      <c r="O3574" s="11">
        <v>456.4276729637221</v>
      </c>
      <c r="P3574" s="11">
        <v>514</v>
      </c>
      <c r="Q3574" s="1">
        <v>169</v>
      </c>
      <c r="R3574" s="3">
        <v>1</v>
      </c>
      <c r="S3574" s="3" t="s">
        <v>22833</v>
      </c>
      <c r="T3574" s="8" t="str">
        <f t="shared" si="55"/>
        <v>INSERT INTO item VALUES('0003465','식재료','깍두기','조리식품','','깍두기(어린이한입)(종가집,냉장)','kg, 무/고추분:국내산','','','0','5860','0','국산','7474.26861522714','456.427672963722','514','169',1,'manager1');</v>
      </c>
      <c r="U3574" s="5"/>
    </row>
    <row r="3575" spans="1:21" x14ac:dyDescent="0.35">
      <c r="A3575" s="6" t="s">
        <v>16884</v>
      </c>
      <c r="B3575" s="1" t="s">
        <v>22786</v>
      </c>
      <c r="C3575" s="1" t="s">
        <v>4454</v>
      </c>
      <c r="D3575" s="1" t="s">
        <v>4584</v>
      </c>
      <c r="F3575" s="1" t="s">
        <v>4606</v>
      </c>
      <c r="G3575" s="1" t="s">
        <v>4607</v>
      </c>
      <c r="J3575" s="2">
        <v>0</v>
      </c>
      <c r="K3575" s="7">
        <v>40750</v>
      </c>
      <c r="L3575" s="1">
        <v>0</v>
      </c>
      <c r="M3575" s="1" t="s">
        <v>2</v>
      </c>
      <c r="N3575" s="11">
        <v>18881.828536130783</v>
      </c>
      <c r="O3575" s="11">
        <v>328.44058105963472</v>
      </c>
      <c r="P3575" s="11">
        <v>993</v>
      </c>
      <c r="Q3575" s="1">
        <v>202</v>
      </c>
      <c r="R3575" s="3">
        <v>1</v>
      </c>
      <c r="S3575" s="3" t="s">
        <v>22833</v>
      </c>
      <c r="T3575" s="8" t="str">
        <f t="shared" si="55"/>
        <v>INSERT INTO item VALUES('0003466','식재료','깍두기','조리식품','','깍두기(동심,실온,완숙,국산)','10kg/BOX,무/고추분:국내산','','','0','40750','0','국산','18881.8285361308','328.440581059635','993','202',1,'manager1');</v>
      </c>
      <c r="U3575" s="5"/>
    </row>
    <row r="3576" spans="1:21" x14ac:dyDescent="0.35">
      <c r="A3576" s="6" t="s">
        <v>16885</v>
      </c>
      <c r="B3576" s="1" t="s">
        <v>22786</v>
      </c>
      <c r="C3576" s="1" t="s">
        <v>4454</v>
      </c>
      <c r="D3576" s="1" t="s">
        <v>4584</v>
      </c>
      <c r="F3576" s="1" t="s">
        <v>4608</v>
      </c>
      <c r="G3576" s="1" t="s">
        <v>4609</v>
      </c>
      <c r="J3576" s="2">
        <v>0</v>
      </c>
      <c r="K3576" s="7">
        <v>4170</v>
      </c>
      <c r="L3576" s="1">
        <v>0</v>
      </c>
      <c r="M3576" s="1" t="s">
        <v>2</v>
      </c>
      <c r="N3576" s="11">
        <v>18445.224626554329</v>
      </c>
      <c r="O3576" s="11">
        <v>543.87000605808294</v>
      </c>
      <c r="P3576" s="11">
        <v>154</v>
      </c>
      <c r="Q3576" s="1">
        <v>358</v>
      </c>
      <c r="R3576" s="3">
        <v>1</v>
      </c>
      <c r="S3576" s="3" t="s">
        <v>22833</v>
      </c>
      <c r="T3576" s="8" t="str">
        <f t="shared" si="55"/>
        <v>INSERT INTO item VALUES('0003467','식재료','깍두기','조리식품','','깍두기(동심,실온,중숙,국산)','1kg,무/고추분:국내산','','','0','4170','0','국산','18445.2246265543','543.870006058083','154','358',1,'manager1');</v>
      </c>
      <c r="U3576" s="5"/>
    </row>
    <row r="3577" spans="1:21" x14ac:dyDescent="0.35">
      <c r="A3577" s="6" t="s">
        <v>16886</v>
      </c>
      <c r="B3577" s="1" t="s">
        <v>22786</v>
      </c>
      <c r="C3577" s="1" t="s">
        <v>4454</v>
      </c>
      <c r="D3577" s="1" t="s">
        <v>4584</v>
      </c>
      <c r="F3577" s="1" t="s">
        <v>4610</v>
      </c>
      <c r="G3577" s="1" t="s">
        <v>4611</v>
      </c>
      <c r="J3577" s="2">
        <v>0</v>
      </c>
      <c r="K3577" s="7">
        <v>37650</v>
      </c>
      <c r="L3577" s="1">
        <v>0</v>
      </c>
      <c r="M3577" s="1"/>
      <c r="N3577" s="11">
        <v>28294.734625214853</v>
      </c>
      <c r="O3577" s="11">
        <v>716.56363175558226</v>
      </c>
      <c r="P3577" s="11">
        <v>946</v>
      </c>
      <c r="Q3577" s="1">
        <v>374</v>
      </c>
      <c r="R3577" s="3">
        <v>1</v>
      </c>
      <c r="S3577" s="3" t="s">
        <v>22833</v>
      </c>
      <c r="T3577" s="8" t="str">
        <f t="shared" si="55"/>
        <v>INSERT INTO item VALUES('0003468','식재료','깍두기','조리식품','','(실속형)깍두기(동심,실온,초숙)','10kg/BOX,무:국내산/고추분:중국산','','','0','37650','0','','28294.7346252149','716.563631755582','946','374',1,'manager1');</v>
      </c>
      <c r="U3577" s="5"/>
    </row>
    <row r="3578" spans="1:21" x14ac:dyDescent="0.35">
      <c r="A3578" s="6" t="s">
        <v>16887</v>
      </c>
      <c r="B3578" s="1" t="s">
        <v>22786</v>
      </c>
      <c r="C3578" s="1" t="s">
        <v>4454</v>
      </c>
      <c r="D3578" s="1" t="s">
        <v>4584</v>
      </c>
      <c r="F3578" s="1" t="s">
        <v>4612</v>
      </c>
      <c r="G3578" s="1" t="s">
        <v>4611</v>
      </c>
      <c r="J3578" s="2">
        <v>0</v>
      </c>
      <c r="K3578" s="7">
        <v>37650</v>
      </c>
      <c r="L3578" s="1">
        <v>0</v>
      </c>
      <c r="M3578" s="1"/>
      <c r="N3578" s="11">
        <v>3831.4563669856602</v>
      </c>
      <c r="O3578" s="11">
        <v>852.84151781429648</v>
      </c>
      <c r="P3578" s="11">
        <v>342</v>
      </c>
      <c r="Q3578" s="1">
        <v>70</v>
      </c>
      <c r="R3578" s="3">
        <v>1</v>
      </c>
      <c r="S3578" s="3" t="s">
        <v>22833</v>
      </c>
      <c r="T3578" s="8" t="str">
        <f t="shared" si="55"/>
        <v>INSERT INTO item VALUES('0003469','식재료','깍두기','조리식품','','(실속형)깍두기(동심,실온,완숙)','10kg/BOX,무:국내산/고추분:중국산','','','0','37650','0','','3831.45636698566','852.841517814296','342','70',1,'manager1');</v>
      </c>
      <c r="U3578" s="5"/>
    </row>
    <row r="3579" spans="1:21" x14ac:dyDescent="0.35">
      <c r="A3579" s="6" t="s">
        <v>16888</v>
      </c>
      <c r="B3579" s="1" t="s">
        <v>22786</v>
      </c>
      <c r="C3579" s="1" t="s">
        <v>4454</v>
      </c>
      <c r="D3579" s="1" t="s">
        <v>4584</v>
      </c>
      <c r="F3579" s="1" t="s">
        <v>4610</v>
      </c>
      <c r="G3579" s="1" t="s">
        <v>4613</v>
      </c>
      <c r="J3579" s="2">
        <v>0</v>
      </c>
      <c r="K3579" s="7">
        <v>3870</v>
      </c>
      <c r="L3579" s="1">
        <v>0</v>
      </c>
      <c r="M3579" s="1"/>
      <c r="N3579" s="11">
        <v>22247.072340831503</v>
      </c>
      <c r="O3579" s="11">
        <v>422.948403134351</v>
      </c>
      <c r="P3579" s="11">
        <v>152</v>
      </c>
      <c r="Q3579" s="1">
        <v>571</v>
      </c>
      <c r="R3579" s="3">
        <v>1</v>
      </c>
      <c r="S3579" s="3" t="s">
        <v>22833</v>
      </c>
      <c r="T3579" s="8" t="str">
        <f t="shared" si="55"/>
        <v>INSERT INTO item VALUES('0003470','식재료','깍두기','조리식품','','(실속형)깍두기(동심,실온,초숙)','1kg,무:국내산/고추분:중국산','','','0','3870','0','','22247.0723408315','422.948403134351','152','571',1,'manager1');</v>
      </c>
      <c r="U3579" s="5"/>
    </row>
    <row r="3580" spans="1:21" x14ac:dyDescent="0.35">
      <c r="A3580" s="6" t="s">
        <v>16889</v>
      </c>
      <c r="B3580" s="1" t="s">
        <v>22786</v>
      </c>
      <c r="C3580" s="1" t="s">
        <v>4454</v>
      </c>
      <c r="D3580" s="1" t="s">
        <v>4584</v>
      </c>
      <c r="F3580" s="1" t="s">
        <v>4608</v>
      </c>
      <c r="G3580" s="1" t="s">
        <v>4607</v>
      </c>
      <c r="J3580" s="2">
        <v>0</v>
      </c>
      <c r="K3580" s="7">
        <v>40750</v>
      </c>
      <c r="L3580" s="1">
        <v>0</v>
      </c>
      <c r="M3580" s="1" t="s">
        <v>2</v>
      </c>
      <c r="N3580" s="11">
        <v>96499.061770098211</v>
      </c>
      <c r="O3580" s="11">
        <v>241.22379827803741</v>
      </c>
      <c r="P3580" s="11">
        <v>809</v>
      </c>
      <c r="Q3580" s="1">
        <v>16</v>
      </c>
      <c r="R3580" s="3">
        <v>1</v>
      </c>
      <c r="S3580" s="3" t="s">
        <v>22833</v>
      </c>
      <c r="T3580" s="8" t="str">
        <f t="shared" si="55"/>
        <v>INSERT INTO item VALUES('0003471','식재료','깍두기','조리식품','','깍두기(동심,실온,중숙,국산)','10kg/BOX,무/고추분:국내산','','','0','40750','0','국산','96499.0617700982','241.223798278037','809','16',1,'manager1');</v>
      </c>
      <c r="U3580" s="5"/>
    </row>
    <row r="3581" spans="1:21" x14ac:dyDescent="0.35">
      <c r="A3581" s="6" t="s">
        <v>16890</v>
      </c>
      <c r="B3581" s="1" t="s">
        <v>22786</v>
      </c>
      <c r="C3581" s="1" t="s">
        <v>4454</v>
      </c>
      <c r="D3581" s="1" t="s">
        <v>4584</v>
      </c>
      <c r="F3581" s="1" t="s">
        <v>4612</v>
      </c>
      <c r="G3581" s="1" t="s">
        <v>4613</v>
      </c>
      <c r="J3581" s="2">
        <v>0</v>
      </c>
      <c r="K3581" s="7">
        <v>3870</v>
      </c>
      <c r="L3581" s="1">
        <v>0</v>
      </c>
      <c r="M3581" s="1"/>
      <c r="N3581" s="11">
        <v>3465.9087712503774</v>
      </c>
      <c r="O3581" s="11">
        <v>405.40106815964663</v>
      </c>
      <c r="P3581" s="11">
        <v>983</v>
      </c>
      <c r="Q3581" s="1">
        <v>65</v>
      </c>
      <c r="R3581" s="3">
        <v>1</v>
      </c>
      <c r="S3581" s="3" t="s">
        <v>22833</v>
      </c>
      <c r="T3581" s="8" t="str">
        <f t="shared" si="55"/>
        <v>INSERT INTO item VALUES('0003472','식재료','깍두기','조리식품','','(실속형)깍두기(동심,실온,완숙)','1kg,무:국내산/고추분:중국산','','','0','3870','0','','3465.90877125038','405.401068159647','983','65',1,'manager1');</v>
      </c>
      <c r="U3581" s="5"/>
    </row>
    <row r="3582" spans="1:21" x14ac:dyDescent="0.35">
      <c r="A3582" s="6" t="s">
        <v>16891</v>
      </c>
      <c r="B3582" s="1" t="s">
        <v>22786</v>
      </c>
      <c r="C3582" s="1" t="s">
        <v>4454</v>
      </c>
      <c r="D3582" s="1" t="s">
        <v>4584</v>
      </c>
      <c r="F3582" s="1" t="s">
        <v>4614</v>
      </c>
      <c r="G3582" s="1" t="s">
        <v>4609</v>
      </c>
      <c r="J3582" s="2">
        <v>0</v>
      </c>
      <c r="K3582" s="7">
        <v>4170</v>
      </c>
      <c r="L3582" s="1">
        <v>0</v>
      </c>
      <c r="M3582" s="1" t="s">
        <v>2</v>
      </c>
      <c r="N3582" s="11">
        <v>1620.3762558478843</v>
      </c>
      <c r="O3582" s="11">
        <v>144.67733385245896</v>
      </c>
      <c r="P3582" s="11">
        <v>970</v>
      </c>
      <c r="Q3582" s="1">
        <v>79</v>
      </c>
      <c r="R3582" s="3">
        <v>1</v>
      </c>
      <c r="S3582" s="3" t="s">
        <v>22833</v>
      </c>
      <c r="T3582" s="8" t="str">
        <f t="shared" si="55"/>
        <v>INSERT INTO item VALUES('0003473','식재료','깍두기','조리식품','','깍두기(동심,실온,초숙,국산)','1kg,무/고추분:국내산','','','0','4170','0','국산','1620.37625584788','144.677333852459','970','79',1,'manager1');</v>
      </c>
      <c r="U3582" s="5"/>
    </row>
    <row r="3583" spans="1:21" x14ac:dyDescent="0.35">
      <c r="A3583" s="6" t="s">
        <v>16892</v>
      </c>
      <c r="B3583" s="1" t="s">
        <v>22786</v>
      </c>
      <c r="C3583" s="1" t="s">
        <v>4454</v>
      </c>
      <c r="D3583" s="1" t="s">
        <v>4584</v>
      </c>
      <c r="F3583" s="1" t="s">
        <v>4614</v>
      </c>
      <c r="G3583" s="1" t="s">
        <v>4607</v>
      </c>
      <c r="J3583" s="2">
        <v>0</v>
      </c>
      <c r="K3583" s="7">
        <v>40750</v>
      </c>
      <c r="L3583" s="1">
        <v>0</v>
      </c>
      <c r="M3583" s="1" t="s">
        <v>2</v>
      </c>
      <c r="N3583" s="11">
        <v>13087.367670285796</v>
      </c>
      <c r="O3583" s="11">
        <v>497.98993031265871</v>
      </c>
      <c r="P3583" s="11">
        <v>698</v>
      </c>
      <c r="Q3583" s="1">
        <v>131</v>
      </c>
      <c r="R3583" s="3">
        <v>1</v>
      </c>
      <c r="S3583" s="3" t="s">
        <v>22833</v>
      </c>
      <c r="T3583" s="8" t="str">
        <f t="shared" si="55"/>
        <v>INSERT INTO item VALUES('0003474','식재료','깍두기','조리식품','','깍두기(동심,실온,초숙,국산)','10kg/BOX,무/고추분:국내산','','','0','40750','0','국산','13087.3676702858','497.989930312659','698','131',1,'manager1');</v>
      </c>
      <c r="U3583" s="5"/>
    </row>
    <row r="3584" spans="1:21" x14ac:dyDescent="0.35">
      <c r="A3584" s="6" t="s">
        <v>16893</v>
      </c>
      <c r="B3584" s="1" t="s">
        <v>22786</v>
      </c>
      <c r="C3584" s="1" t="s">
        <v>4454</v>
      </c>
      <c r="D3584" s="1" t="s">
        <v>4584</v>
      </c>
      <c r="F3584" s="1" t="s">
        <v>4615</v>
      </c>
      <c r="G3584" s="1" t="s">
        <v>4613</v>
      </c>
      <c r="J3584" s="2">
        <v>0</v>
      </c>
      <c r="K3584" s="7">
        <v>3870</v>
      </c>
      <c r="L3584" s="1">
        <v>0</v>
      </c>
      <c r="M3584" s="1"/>
      <c r="N3584" s="11">
        <v>4801.1924869784471</v>
      </c>
      <c r="O3584" s="11">
        <v>84.347840783580594</v>
      </c>
      <c r="P3584" s="11">
        <v>472</v>
      </c>
      <c r="Q3584" s="1">
        <v>333</v>
      </c>
      <c r="R3584" s="3">
        <v>1</v>
      </c>
      <c r="S3584" s="3" t="s">
        <v>22833</v>
      </c>
      <c r="T3584" s="8" t="str">
        <f t="shared" si="55"/>
        <v>INSERT INTO item VALUES('0003475','식재료','깍두기','조리식품','','(실속형)깍두기(동심,실온,중숙)','1kg,무:국내산/고추분:중국산','','','0','3870','0','','4801.19248697845','84.3478407835806','472','333',1,'manager1');</v>
      </c>
      <c r="U3584" s="5"/>
    </row>
    <row r="3585" spans="1:21" x14ac:dyDescent="0.35">
      <c r="A3585" s="6" t="s">
        <v>16894</v>
      </c>
      <c r="B3585" s="1" t="s">
        <v>22786</v>
      </c>
      <c r="C3585" s="1" t="s">
        <v>4454</v>
      </c>
      <c r="D3585" s="1" t="s">
        <v>4584</v>
      </c>
      <c r="F3585" s="1" t="s">
        <v>4606</v>
      </c>
      <c r="G3585" s="1" t="s">
        <v>4609</v>
      </c>
      <c r="J3585" s="2">
        <v>0</v>
      </c>
      <c r="K3585" s="7">
        <v>4170</v>
      </c>
      <c r="L3585" s="1">
        <v>0</v>
      </c>
      <c r="M3585" s="1" t="s">
        <v>2</v>
      </c>
      <c r="N3585" s="11">
        <v>13093.778345798912</v>
      </c>
      <c r="O3585" s="11">
        <v>424.58534553168016</v>
      </c>
      <c r="P3585" s="11">
        <v>764</v>
      </c>
      <c r="Q3585" s="1">
        <v>53</v>
      </c>
      <c r="R3585" s="3">
        <v>1</v>
      </c>
      <c r="S3585" s="3" t="s">
        <v>22833</v>
      </c>
      <c r="T3585" s="8" t="str">
        <f t="shared" si="55"/>
        <v>INSERT INTO item VALUES('0003476','식재료','깍두기','조리식품','','깍두기(동심,실온,완숙,국산)','1kg,무/고추분:국내산','','','0','4170','0','국산','13093.7783457989','424.58534553168','764','53',1,'manager1');</v>
      </c>
      <c r="U3585" s="5"/>
    </row>
    <row r="3586" spans="1:21" x14ac:dyDescent="0.35">
      <c r="A3586" s="6" t="s">
        <v>16895</v>
      </c>
      <c r="B3586" s="1" t="s">
        <v>22786</v>
      </c>
      <c r="C3586" s="1" t="s">
        <v>4454</v>
      </c>
      <c r="D3586" s="1" t="s">
        <v>4584</v>
      </c>
      <c r="F3586" s="1" t="s">
        <v>4615</v>
      </c>
      <c r="G3586" s="1" t="s">
        <v>4611</v>
      </c>
      <c r="J3586" s="2">
        <v>0</v>
      </c>
      <c r="K3586" s="7">
        <v>37650</v>
      </c>
      <c r="L3586" s="1">
        <v>0</v>
      </c>
      <c r="M3586" s="1"/>
      <c r="N3586" s="11">
        <v>9004.602418698254</v>
      </c>
      <c r="O3586" s="11">
        <v>23.620712787822519</v>
      </c>
      <c r="P3586" s="11">
        <v>544</v>
      </c>
      <c r="Q3586" s="1">
        <v>163</v>
      </c>
      <c r="R3586" s="3">
        <v>1</v>
      </c>
      <c r="S3586" s="3" t="s">
        <v>22833</v>
      </c>
      <c r="T3586" s="8" t="str">
        <f t="shared" ref="T3586:T3649" si="56">"INSERT INTO item VALUES('"&amp;A3586&amp;"','"&amp;B3586&amp;"','"&amp;D3586&amp;"','"&amp;C3586&amp;"','"&amp;E3586&amp;"','"&amp;F3586&amp;"','"&amp;G3586&amp;"','"&amp;H3586&amp;"','"&amp;I3586&amp;"','"&amp;J3586&amp;"','"&amp;K3586&amp;"','"&amp;L3586&amp;"','"&amp;M3586&amp;"','"&amp;N3586&amp;"','"&amp;O3586&amp;"','"&amp;P3586&amp;"','"&amp;Q3586&amp;"',"&amp;R3586&amp;",'"&amp;S3586&amp;"');"</f>
        <v>INSERT INTO item VALUES('0003477','식재료','깍두기','조리식품','','(실속형)깍두기(동심,실온,중숙)','10kg/BOX,무:국내산/고추분:중국산','','','0','37650','0','','9004.60241869825','23.6207127878225','544','163',1,'manager1');</v>
      </c>
      <c r="U3586" s="5"/>
    </row>
    <row r="3587" spans="1:21" x14ac:dyDescent="0.35">
      <c r="A3587" s="6" t="s">
        <v>16896</v>
      </c>
      <c r="B3587" s="1" t="s">
        <v>22786</v>
      </c>
      <c r="C3587" s="1" t="s">
        <v>4454</v>
      </c>
      <c r="D3587" s="1" t="s">
        <v>4584</v>
      </c>
      <c r="F3587" s="1" t="s">
        <v>4616</v>
      </c>
      <c r="G3587" s="1" t="s">
        <v>4617</v>
      </c>
      <c r="J3587" s="2">
        <v>0</v>
      </c>
      <c r="K3587" s="7">
        <v>4470</v>
      </c>
      <c r="L3587" s="1">
        <v>0</v>
      </c>
      <c r="M3587" s="1"/>
      <c r="N3587" s="11">
        <v>1380.3282900269105</v>
      </c>
      <c r="O3587" s="11">
        <v>409.71803154534234</v>
      </c>
      <c r="P3587" s="11">
        <v>338</v>
      </c>
      <c r="Q3587" s="1">
        <v>24</v>
      </c>
      <c r="R3587" s="3">
        <v>1</v>
      </c>
      <c r="S3587" s="3" t="s">
        <v>22833</v>
      </c>
      <c r="T3587" s="8" t="str">
        <f t="shared" si="56"/>
        <v>INSERT INTO item VALUES('0003478','식재료','깍두기','조리식품','','(실속형)깍두기(딤채,실온,완숙)','1kg/무:국내산,고춧가루:중국산','','','0','4470','0','','1380.32829002691','409.718031545342','338','24',1,'manager1');</v>
      </c>
      <c r="U3587" s="5"/>
    </row>
    <row r="3588" spans="1:21" x14ac:dyDescent="0.35">
      <c r="A3588" s="6" t="s">
        <v>16897</v>
      </c>
      <c r="B3588" s="1" t="s">
        <v>22786</v>
      </c>
      <c r="C3588" s="1" t="s">
        <v>4454</v>
      </c>
      <c r="D3588" s="1" t="s">
        <v>4618</v>
      </c>
      <c r="F3588" s="1" t="s">
        <v>4619</v>
      </c>
      <c r="G3588" s="1" t="s">
        <v>4620</v>
      </c>
      <c r="J3588" s="2">
        <v>0</v>
      </c>
      <c r="K3588" s="7">
        <v>3520</v>
      </c>
      <c r="L3588" s="1">
        <v>0</v>
      </c>
      <c r="M3588" s="1" t="s">
        <v>2</v>
      </c>
      <c r="N3588" s="11">
        <v>28633.363659308325</v>
      </c>
      <c r="O3588" s="11">
        <v>169.69851324359308</v>
      </c>
      <c r="P3588" s="11">
        <v>463</v>
      </c>
      <c r="Q3588" s="1">
        <v>230</v>
      </c>
      <c r="R3588" s="3">
        <v>1</v>
      </c>
      <c r="S3588" s="3" t="s">
        <v>22833</v>
      </c>
      <c r="T3588" s="8" t="str">
        <f t="shared" si="56"/>
        <v>INSERT INTO item VALUES('0003479','식재료','배추김치','조리식품','','배추김치(선농식품,실온,볶음용,슬라이스,국산)','kg,배추/고추분:국내산,1cm*1cm','','','0','3520','0','국산','28633.3636593083','169.698513243593','463','230',1,'manager1');</v>
      </c>
      <c r="U3588" s="5"/>
    </row>
    <row r="3589" spans="1:21" x14ac:dyDescent="0.35">
      <c r="A3589" s="6" t="s">
        <v>16898</v>
      </c>
      <c r="B3589" s="1" t="s">
        <v>22786</v>
      </c>
      <c r="C3589" s="1" t="s">
        <v>4454</v>
      </c>
      <c r="D3589" s="1" t="s">
        <v>4618</v>
      </c>
      <c r="F3589" s="1" t="s">
        <v>4621</v>
      </c>
      <c r="G3589" s="1" t="s">
        <v>4622</v>
      </c>
      <c r="J3589" s="2">
        <v>0</v>
      </c>
      <c r="K3589" s="7">
        <v>3520</v>
      </c>
      <c r="L3589" s="1">
        <v>0</v>
      </c>
      <c r="M3589" s="1" t="s">
        <v>2</v>
      </c>
      <c r="N3589" s="11">
        <v>33041.725567385714</v>
      </c>
      <c r="O3589" s="11">
        <v>317.07032050593421</v>
      </c>
      <c r="P3589" s="11">
        <v>711</v>
      </c>
      <c r="Q3589" s="1">
        <v>149</v>
      </c>
      <c r="R3589" s="3">
        <v>1</v>
      </c>
      <c r="S3589" s="3" t="s">
        <v>22833</v>
      </c>
      <c r="T3589" s="8" t="str">
        <f t="shared" si="56"/>
        <v>INSERT INTO item VALUES('0003480','식재료','배추김치','조리식품','','배추김치(선농식품,실온,덮밥용,슬라이스,국산)','kg,배추/고추분:국내산,2.5cm*2.5cm','','','0','3520','0','국산','33041.7255673857','317.070320505934','711','149',1,'manager1');</v>
      </c>
      <c r="U3589" s="5"/>
    </row>
    <row r="3590" spans="1:21" x14ac:dyDescent="0.35">
      <c r="A3590" s="6" t="s">
        <v>16899</v>
      </c>
      <c r="B3590" s="1" t="s">
        <v>22786</v>
      </c>
      <c r="C3590" s="1" t="s">
        <v>4454</v>
      </c>
      <c r="D3590" s="1" t="s">
        <v>4618</v>
      </c>
      <c r="F3590" s="1" t="s">
        <v>4623</v>
      </c>
      <c r="G3590" s="1" t="s">
        <v>4624</v>
      </c>
      <c r="J3590" s="2">
        <v>0</v>
      </c>
      <c r="K3590" s="7">
        <v>3200</v>
      </c>
      <c r="L3590" s="1">
        <v>0</v>
      </c>
      <c r="M3590" s="1"/>
      <c r="N3590" s="11">
        <v>81510.524340884251</v>
      </c>
      <c r="O3590" s="11">
        <v>749.60931521125258</v>
      </c>
      <c r="P3590" s="11">
        <v>897</v>
      </c>
      <c r="Q3590" s="1">
        <v>401</v>
      </c>
      <c r="R3590" s="3">
        <v>1</v>
      </c>
      <c r="S3590" s="3" t="s">
        <v>22833</v>
      </c>
      <c r="T3590" s="8" t="str">
        <f t="shared" si="56"/>
        <v>INSERT INTO item VALUES('0003481','식재료','배추김치','조리식품','','(실속형)배추김치(선농식품,실온,볶음용,슬라이스)','kg,배추:국내산/고추분:중국산,1cm*1cm','','','0','3200','0','','81510.5243408843','749.609315211253','897','401',1,'manager1');</v>
      </c>
      <c r="U3590" s="5"/>
    </row>
    <row r="3591" spans="1:21" x14ac:dyDescent="0.35">
      <c r="A3591" s="6" t="s">
        <v>16900</v>
      </c>
      <c r="B3591" s="1" t="s">
        <v>22786</v>
      </c>
      <c r="C3591" s="1" t="s">
        <v>4454</v>
      </c>
      <c r="D3591" s="1" t="s">
        <v>4618</v>
      </c>
      <c r="F3591" s="1" t="s">
        <v>4625</v>
      </c>
      <c r="G3591" s="1" t="s">
        <v>4626</v>
      </c>
      <c r="J3591" s="2">
        <v>0</v>
      </c>
      <c r="K3591" s="7">
        <v>3200</v>
      </c>
      <c r="L3591" s="1">
        <v>0</v>
      </c>
      <c r="M3591" s="1"/>
      <c r="N3591" s="11">
        <v>6727.9503304286918</v>
      </c>
      <c r="O3591" s="11">
        <v>193.68458268794365</v>
      </c>
      <c r="P3591" s="11">
        <v>638</v>
      </c>
      <c r="Q3591" s="1">
        <v>23</v>
      </c>
      <c r="R3591" s="3">
        <v>1</v>
      </c>
      <c r="S3591" s="3" t="s">
        <v>22833</v>
      </c>
      <c r="T3591" s="8" t="str">
        <f t="shared" si="56"/>
        <v>INSERT INTO item VALUES('0003482','식재료','배추김치','조리식품','','(실속형)배추김치(선농식품,실온,덮밥용,슬라이스)','kg,배추:국내산/고추분:중국산,2.5cm*2.5cm','','','0','3200','0','','6727.95033042869','193.684582687944','638','23',1,'manager1');</v>
      </c>
      <c r="U3591" s="5"/>
    </row>
    <row r="3592" spans="1:21" x14ac:dyDescent="0.35">
      <c r="A3592" s="6" t="s">
        <v>16901</v>
      </c>
      <c r="B3592" s="1" t="s">
        <v>22786</v>
      </c>
      <c r="C3592" s="1" t="s">
        <v>4454</v>
      </c>
      <c r="D3592" s="1" t="s">
        <v>4618</v>
      </c>
      <c r="F3592" s="1" t="s">
        <v>4627</v>
      </c>
      <c r="G3592" s="1" t="s">
        <v>4563</v>
      </c>
      <c r="J3592" s="2">
        <v>0</v>
      </c>
      <c r="K3592" s="7">
        <v>3730</v>
      </c>
      <c r="L3592" s="1">
        <v>0</v>
      </c>
      <c r="M3592" s="1" t="s">
        <v>2</v>
      </c>
      <c r="N3592" s="11">
        <v>12047.433756263685</v>
      </c>
      <c r="O3592" s="11">
        <v>681.23954449888015</v>
      </c>
      <c r="P3592" s="11">
        <v>491</v>
      </c>
      <c r="Q3592" s="1">
        <v>148</v>
      </c>
      <c r="R3592" s="3">
        <v>1</v>
      </c>
      <c r="S3592" s="3" t="s">
        <v>22833</v>
      </c>
      <c r="T3592" s="8" t="str">
        <f t="shared" si="56"/>
        <v>INSERT INTO item VALUES('0003483','식재료','배추김치','조리식품','','맛김치(한성,실온,초숙,국산)','kg,배추/고추분:국내산','','','0','3730','0','국산','12047.4337562637','681.23954449888','491','148',1,'manager1');</v>
      </c>
      <c r="U3592" s="5"/>
    </row>
    <row r="3593" spans="1:21" x14ac:dyDescent="0.35">
      <c r="A3593" s="6" t="s">
        <v>16902</v>
      </c>
      <c r="B3593" s="1" t="s">
        <v>22786</v>
      </c>
      <c r="C3593" s="1" t="s">
        <v>4454</v>
      </c>
      <c r="D3593" s="1" t="s">
        <v>4618</v>
      </c>
      <c r="F3593" s="1" t="s">
        <v>4628</v>
      </c>
      <c r="G3593" s="1" t="s">
        <v>4629</v>
      </c>
      <c r="J3593" s="2">
        <v>0</v>
      </c>
      <c r="K3593" s="7">
        <v>36410</v>
      </c>
      <c r="L3593" s="1">
        <v>0</v>
      </c>
      <c r="M3593" s="1" t="s">
        <v>2</v>
      </c>
      <c r="N3593" s="11">
        <v>8702.920205122582</v>
      </c>
      <c r="O3593" s="11">
        <v>872.71109879553183</v>
      </c>
      <c r="P3593" s="11">
        <v>998</v>
      </c>
      <c r="Q3593" s="1">
        <v>512</v>
      </c>
      <c r="R3593" s="3">
        <v>1</v>
      </c>
      <c r="S3593" s="3" t="s">
        <v>22833</v>
      </c>
      <c r="T3593" s="8" t="str">
        <f t="shared" si="56"/>
        <v>INSERT INTO item VALUES('0003484','식재료','배추김치','조리식품','','맛김치(한성,실온,중숙,국산)','10kg/box,배추/고추분:국내산','','','0','36410','0','국산','8702.92020512258','872.711098795532','998','512',1,'manager1');</v>
      </c>
      <c r="U3593" s="5"/>
    </row>
    <row r="3594" spans="1:21" x14ac:dyDescent="0.35">
      <c r="A3594" s="6" t="s">
        <v>16903</v>
      </c>
      <c r="B3594" s="1" t="s">
        <v>22786</v>
      </c>
      <c r="C3594" s="1" t="s">
        <v>4454</v>
      </c>
      <c r="D3594" s="1" t="s">
        <v>4618</v>
      </c>
      <c r="F3594" s="1" t="s">
        <v>4630</v>
      </c>
      <c r="G3594" s="1" t="s">
        <v>4631</v>
      </c>
      <c r="J3594" s="2">
        <v>0</v>
      </c>
      <c r="K3594" s="7">
        <v>15270</v>
      </c>
      <c r="L3594" s="1">
        <v>0</v>
      </c>
      <c r="M3594" s="1" t="s">
        <v>30</v>
      </c>
      <c r="N3594" s="11">
        <v>30622.998345871089</v>
      </c>
      <c r="O3594" s="11">
        <v>403.90258446166729</v>
      </c>
      <c r="P3594" s="11">
        <v>560</v>
      </c>
      <c r="Q3594" s="1">
        <v>139</v>
      </c>
      <c r="R3594" s="3">
        <v>1</v>
      </c>
      <c r="S3594" s="3" t="s">
        <v>22833</v>
      </c>
      <c r="T3594" s="8" t="str">
        <f t="shared" si="56"/>
        <v>INSERT INTO item VALUES('0003485','식재료','배추김치','조리식품','','포기김치(중국산김치)(일품신선)(냉장,중국)','10kg/Box,숙성도구분없음,배추:중국산./고추분:중국산','','','0','15270','0','수입','30622.9983458711','403.902584461667','560','139',1,'manager1');</v>
      </c>
      <c r="U3594" s="5"/>
    </row>
    <row r="3595" spans="1:21" x14ac:dyDescent="0.35">
      <c r="A3595" s="6" t="s">
        <v>16904</v>
      </c>
      <c r="B3595" s="1" t="s">
        <v>22786</v>
      </c>
      <c r="C3595" s="1" t="s">
        <v>4454</v>
      </c>
      <c r="D3595" s="1" t="s">
        <v>4618</v>
      </c>
      <c r="F3595" s="1" t="s">
        <v>4632</v>
      </c>
      <c r="G3595" s="1" t="s">
        <v>4633</v>
      </c>
      <c r="J3595" s="2">
        <v>0</v>
      </c>
      <c r="K3595" s="7">
        <v>16360</v>
      </c>
      <c r="L3595" s="1">
        <v>0</v>
      </c>
      <c r="M3595" s="1"/>
      <c r="N3595" s="11">
        <v>55086.892032547206</v>
      </c>
      <c r="O3595" s="11">
        <v>158.32621220097997</v>
      </c>
      <c r="P3595" s="11">
        <v>789</v>
      </c>
      <c r="Q3595" s="1">
        <v>372</v>
      </c>
      <c r="R3595" s="3">
        <v>1</v>
      </c>
      <c r="S3595" s="3" t="s">
        <v>22833</v>
      </c>
      <c r="T3595" s="8" t="str">
        <f t="shared" si="56"/>
        <v>INSERT INTO item VALUES('0003486','식재료','배추김치','조리식품','','포기김치(중국산김치)(덕산김치)(동인식품,냉장)','10kg/Box, 배추/고추분 : 중국산','','','0','16360','0','','55086.8920325472','158.32621220098','789','372',1,'manager1');</v>
      </c>
      <c r="U3595" s="5"/>
    </row>
    <row r="3596" spans="1:21" x14ac:dyDescent="0.35">
      <c r="A3596" s="6" t="s">
        <v>16905</v>
      </c>
      <c r="B3596" s="1" t="s">
        <v>22786</v>
      </c>
      <c r="C3596" s="1" t="s">
        <v>4454</v>
      </c>
      <c r="D3596" s="1" t="s">
        <v>4618</v>
      </c>
      <c r="F3596" s="1" t="s">
        <v>4634</v>
      </c>
      <c r="G3596" s="1" t="s">
        <v>4635</v>
      </c>
      <c r="J3596" s="2">
        <v>0</v>
      </c>
      <c r="K3596" s="7">
        <v>16890</v>
      </c>
      <c r="L3596" s="1">
        <v>0</v>
      </c>
      <c r="M3596" s="1"/>
      <c r="N3596" s="11">
        <v>8697.1621028464015</v>
      </c>
      <c r="O3596" s="11">
        <v>612.70571275807299</v>
      </c>
      <c r="P3596" s="11">
        <v>610</v>
      </c>
      <c r="Q3596" s="1">
        <v>186</v>
      </c>
      <c r="R3596" s="3">
        <v>1</v>
      </c>
      <c r="S3596" s="3" t="s">
        <v>22833</v>
      </c>
      <c r="T3596" s="8" t="str">
        <f t="shared" si="56"/>
        <v>INSERT INTO item VALUES('0003487','식재료','배추김치','조리식품','','맛김치(중국산김치)(덕산김치)(동인식품,냉장)','10kg/Box,배추/고추분 : 중국산','','','0','16890','0','','8697.1621028464','612.705712758073','610','186',1,'manager1');</v>
      </c>
      <c r="U3596" s="5"/>
    </row>
    <row r="3597" spans="1:21" x14ac:dyDescent="0.35">
      <c r="A3597" s="6" t="s">
        <v>16906</v>
      </c>
      <c r="B3597" s="1" t="s">
        <v>22786</v>
      </c>
      <c r="C3597" s="1" t="s">
        <v>4454</v>
      </c>
      <c r="D3597" s="1" t="s">
        <v>4618</v>
      </c>
      <c r="F3597" s="1" t="s">
        <v>4636</v>
      </c>
      <c r="G3597" s="1" t="s">
        <v>4637</v>
      </c>
      <c r="J3597" s="2">
        <v>0</v>
      </c>
      <c r="K3597" s="7">
        <v>41960</v>
      </c>
      <c r="L3597" s="1">
        <v>0</v>
      </c>
      <c r="M3597" s="1"/>
      <c r="N3597" s="11">
        <v>12067.909464145814</v>
      </c>
      <c r="O3597" s="11">
        <v>858.61320820877336</v>
      </c>
      <c r="P3597" s="11">
        <v>684</v>
      </c>
      <c r="Q3597" s="1">
        <v>286</v>
      </c>
      <c r="R3597" s="3">
        <v>1</v>
      </c>
      <c r="S3597" s="3" t="s">
        <v>22833</v>
      </c>
      <c r="T3597" s="8" t="str">
        <f t="shared" si="56"/>
        <v>INSERT INTO item VALUES('0003488','식재료','배추김치','조리식품','','(실속형)포기김치(동심,실온,초숙)','10kg/BOX,배추:국내산/고추분:중국산','','','0','41960','0','','12067.9094641458','858.613208208773','684','286',1,'manager1');</v>
      </c>
      <c r="U3597" s="5"/>
    </row>
    <row r="3598" spans="1:21" x14ac:dyDescent="0.35">
      <c r="A3598" s="6" t="s">
        <v>16907</v>
      </c>
      <c r="B3598" s="1" t="s">
        <v>22786</v>
      </c>
      <c r="C3598" s="1" t="s">
        <v>4454</v>
      </c>
      <c r="D3598" s="1" t="s">
        <v>4618</v>
      </c>
      <c r="F3598" s="1" t="s">
        <v>4638</v>
      </c>
      <c r="G3598" s="1" t="s">
        <v>4639</v>
      </c>
      <c r="J3598" s="2">
        <v>0</v>
      </c>
      <c r="K3598" s="7">
        <v>4180</v>
      </c>
      <c r="L3598" s="1">
        <v>0</v>
      </c>
      <c r="M3598" s="1"/>
      <c r="N3598" s="11">
        <v>9184.9271253675106</v>
      </c>
      <c r="O3598" s="11">
        <v>359.27926461314428</v>
      </c>
      <c r="P3598" s="11">
        <v>891</v>
      </c>
      <c r="Q3598" s="1">
        <v>33</v>
      </c>
      <c r="R3598" s="3">
        <v>1</v>
      </c>
      <c r="S3598" s="3" t="s">
        <v>22833</v>
      </c>
      <c r="T3598" s="8" t="str">
        <f t="shared" si="56"/>
        <v>INSERT INTO item VALUES('0003489','식재료','배추김치','조리식품','','(실속형)맛김치(동심,실온,초숙)','1kg,배추:국내산/고추분:중국산','','','0','4180','0','','9184.92712536751','359.279264613144','891','33',1,'manager1');</v>
      </c>
      <c r="U3598" s="5"/>
    </row>
    <row r="3599" spans="1:21" x14ac:dyDescent="0.35">
      <c r="A3599" s="6" t="s">
        <v>16908</v>
      </c>
      <c r="B3599" s="1" t="s">
        <v>22786</v>
      </c>
      <c r="C3599" s="1" t="s">
        <v>4454</v>
      </c>
      <c r="D3599" s="1" t="s">
        <v>4618</v>
      </c>
      <c r="F3599" s="1" t="s">
        <v>4640</v>
      </c>
      <c r="G3599" s="1" t="s">
        <v>4641</v>
      </c>
      <c r="J3599" s="2">
        <v>0</v>
      </c>
      <c r="K3599" s="7">
        <v>4480</v>
      </c>
      <c r="L3599" s="1">
        <v>0</v>
      </c>
      <c r="M3599" s="1" t="s">
        <v>2</v>
      </c>
      <c r="N3599" s="11">
        <v>1734.007328456403</v>
      </c>
      <c r="O3599" s="11">
        <v>827.76031254220868</v>
      </c>
      <c r="P3599" s="11">
        <v>350</v>
      </c>
      <c r="Q3599" s="1">
        <v>700</v>
      </c>
      <c r="R3599" s="3">
        <v>1</v>
      </c>
      <c r="S3599" s="3" t="s">
        <v>22833</v>
      </c>
      <c r="T3599" s="8" t="str">
        <f t="shared" si="56"/>
        <v>INSERT INTO item VALUES('0003490','식재료','배추김치','조리식품','','맛김치(동심,실온,초숙,국산)','1kg,배추/고추분:국내산','','','0','4480','0','국산','1734.0073284564','827.760312542209','350','700',1,'manager1');</v>
      </c>
      <c r="U3599" s="5"/>
    </row>
    <row r="3600" spans="1:21" x14ac:dyDescent="0.35">
      <c r="A3600" s="6" t="s">
        <v>16909</v>
      </c>
      <c r="B3600" s="1" t="s">
        <v>22786</v>
      </c>
      <c r="C3600" s="1" t="s">
        <v>4454</v>
      </c>
      <c r="D3600" s="1" t="s">
        <v>4618</v>
      </c>
      <c r="F3600" s="1" t="s">
        <v>4640</v>
      </c>
      <c r="G3600" s="1" t="s">
        <v>4642</v>
      </c>
      <c r="J3600" s="2">
        <v>0</v>
      </c>
      <c r="K3600" s="7">
        <v>43900</v>
      </c>
      <c r="L3600" s="1">
        <v>0</v>
      </c>
      <c r="M3600" s="1" t="s">
        <v>2</v>
      </c>
      <c r="N3600" s="11">
        <v>30081.846459172368</v>
      </c>
      <c r="O3600" s="11">
        <v>425.66844292604543</v>
      </c>
      <c r="P3600" s="11">
        <v>33</v>
      </c>
      <c r="Q3600" s="1">
        <v>126</v>
      </c>
      <c r="R3600" s="3">
        <v>1</v>
      </c>
      <c r="S3600" s="3" t="s">
        <v>22833</v>
      </c>
      <c r="T3600" s="8" t="str">
        <f t="shared" si="56"/>
        <v>INSERT INTO item VALUES('0003491','식재료','배추김치','조리식품','','맛김치(동심,실온,초숙,국산)','10kg/BOX,배추/고추분:국내산','','','0','43900','0','국산','30081.8464591724','425.668442926045','33','126',1,'manager1');</v>
      </c>
      <c r="U3600" s="5"/>
    </row>
    <row r="3601" spans="1:21" x14ac:dyDescent="0.35">
      <c r="A3601" s="6" t="s">
        <v>16910</v>
      </c>
      <c r="B3601" s="1" t="s">
        <v>22786</v>
      </c>
      <c r="C3601" s="1" t="s">
        <v>4454</v>
      </c>
      <c r="D3601" s="1" t="s">
        <v>4618</v>
      </c>
      <c r="F3601" s="1" t="s">
        <v>4643</v>
      </c>
      <c r="G3601" s="1" t="s">
        <v>4642</v>
      </c>
      <c r="J3601" s="2">
        <v>0</v>
      </c>
      <c r="K3601" s="7">
        <v>43900</v>
      </c>
      <c r="L3601" s="1">
        <v>0</v>
      </c>
      <c r="M3601" s="1" t="s">
        <v>2</v>
      </c>
      <c r="N3601" s="11">
        <v>53730.11433619247</v>
      </c>
      <c r="O3601" s="11">
        <v>686.13886956595377</v>
      </c>
      <c r="P3601" s="11">
        <v>546</v>
      </c>
      <c r="Q3601" s="1">
        <v>199</v>
      </c>
      <c r="R3601" s="3">
        <v>1</v>
      </c>
      <c r="S3601" s="3" t="s">
        <v>22833</v>
      </c>
      <c r="T3601" s="8" t="str">
        <f t="shared" si="56"/>
        <v>INSERT INTO item VALUES('0003492','식재료','배추김치','조리식품','','맛김치(동심,실온,중숙,국산)','10kg/BOX,배추/고추분:국내산','','','0','43900','0','국산','53730.1143361925','686.138869565954','546','199',1,'manager1');</v>
      </c>
      <c r="U3601" s="5"/>
    </row>
    <row r="3602" spans="1:21" x14ac:dyDescent="0.35">
      <c r="A3602" s="6" t="s">
        <v>16911</v>
      </c>
      <c r="B3602" s="1" t="s">
        <v>22786</v>
      </c>
      <c r="C3602" s="1" t="s">
        <v>4454</v>
      </c>
      <c r="D3602" s="1" t="s">
        <v>4618</v>
      </c>
      <c r="F3602" s="1" t="s">
        <v>4644</v>
      </c>
      <c r="G3602" s="1" t="s">
        <v>4642</v>
      </c>
      <c r="J3602" s="2">
        <v>0</v>
      </c>
      <c r="K3602" s="7">
        <v>43900</v>
      </c>
      <c r="L3602" s="1">
        <v>0</v>
      </c>
      <c r="M3602" s="1" t="s">
        <v>2</v>
      </c>
      <c r="N3602" s="11">
        <v>43818.538879347972</v>
      </c>
      <c r="O3602" s="11">
        <v>590.16443216652578</v>
      </c>
      <c r="P3602" s="11">
        <v>540</v>
      </c>
      <c r="Q3602" s="1">
        <v>13</v>
      </c>
      <c r="R3602" s="3">
        <v>1</v>
      </c>
      <c r="S3602" s="3" t="s">
        <v>22833</v>
      </c>
      <c r="T3602" s="8" t="str">
        <f t="shared" si="56"/>
        <v>INSERT INTO item VALUES('0003493','식재료','배추김치','조리식품','','맛김치(동심,실온,완숙,국산)','10kg/BOX,배추/고추분:국내산','','','0','43900','0','국산','43818.538879348','590.164432166526','540','13',1,'manager1');</v>
      </c>
      <c r="U3602" s="5"/>
    </row>
    <row r="3603" spans="1:21" x14ac:dyDescent="0.35">
      <c r="A3603" s="6" t="s">
        <v>16912</v>
      </c>
      <c r="B3603" s="1" t="s">
        <v>22786</v>
      </c>
      <c r="C3603" s="1" t="s">
        <v>4454</v>
      </c>
      <c r="D3603" s="1" t="s">
        <v>4618</v>
      </c>
      <c r="F3603" s="1" t="s">
        <v>4645</v>
      </c>
      <c r="G3603" s="1" t="s">
        <v>4639</v>
      </c>
      <c r="J3603" s="2">
        <v>0</v>
      </c>
      <c r="K3603" s="7">
        <v>4180</v>
      </c>
      <c r="L3603" s="1">
        <v>0</v>
      </c>
      <c r="M3603" s="1"/>
      <c r="N3603" s="11">
        <v>11108.182540358659</v>
      </c>
      <c r="O3603" s="11">
        <v>370.29347212289719</v>
      </c>
      <c r="P3603" s="11">
        <v>305</v>
      </c>
      <c r="Q3603" s="1">
        <v>247</v>
      </c>
      <c r="R3603" s="3">
        <v>1</v>
      </c>
      <c r="S3603" s="3" t="s">
        <v>22833</v>
      </c>
      <c r="T3603" s="8" t="str">
        <f t="shared" si="56"/>
        <v>INSERT INTO item VALUES('0003494','식재료','배추김치','조리식품','','(실속형)맛김치(동심,실온,완숙)','1kg,배추:국내산/고추분:중국산','','','0','4180','0','','11108.1825403587','370.293472122897','305','247',1,'manager1');</v>
      </c>
      <c r="U3603" s="5"/>
    </row>
    <row r="3604" spans="1:21" x14ac:dyDescent="0.35">
      <c r="A3604" s="6" t="s">
        <v>16913</v>
      </c>
      <c r="B3604" s="1" t="s">
        <v>22786</v>
      </c>
      <c r="C3604" s="1" t="s">
        <v>4454</v>
      </c>
      <c r="D3604" s="1" t="s">
        <v>4618</v>
      </c>
      <c r="F3604" s="1" t="s">
        <v>4646</v>
      </c>
      <c r="G3604" s="1" t="s">
        <v>4637</v>
      </c>
      <c r="J3604" s="2">
        <v>0</v>
      </c>
      <c r="K3604" s="7">
        <v>40820</v>
      </c>
      <c r="L3604" s="1">
        <v>0</v>
      </c>
      <c r="M3604" s="1"/>
      <c r="N3604" s="11">
        <v>23636.445233816878</v>
      </c>
      <c r="O3604" s="11">
        <v>641.04634302452644</v>
      </c>
      <c r="P3604" s="11">
        <v>473</v>
      </c>
      <c r="Q3604" s="1">
        <v>384</v>
      </c>
      <c r="R3604" s="3">
        <v>1</v>
      </c>
      <c r="S3604" s="3" t="s">
        <v>22833</v>
      </c>
      <c r="T3604" s="8" t="str">
        <f t="shared" si="56"/>
        <v>INSERT INTO item VALUES('0003495','식재료','배추김치','조리식품','','(실속형)맛김치(동심,실온,중숙)','10kg/BOX,배추:국내산/고추분:중국산','','','0','40820','0','','23636.4452338169','641.046343024526','473','384',1,'manager1');</v>
      </c>
      <c r="U3604" s="5"/>
    </row>
    <row r="3605" spans="1:21" x14ac:dyDescent="0.35">
      <c r="A3605" s="6" t="s">
        <v>16914</v>
      </c>
      <c r="B3605" s="1" t="s">
        <v>22786</v>
      </c>
      <c r="C3605" s="1" t="s">
        <v>4454</v>
      </c>
      <c r="D3605" s="1" t="s">
        <v>4618</v>
      </c>
      <c r="F3605" s="1" t="s">
        <v>4647</v>
      </c>
      <c r="G3605" s="1" t="s">
        <v>4639</v>
      </c>
      <c r="J3605" s="2">
        <v>0</v>
      </c>
      <c r="K3605" s="7">
        <v>4290</v>
      </c>
      <c r="L3605" s="1">
        <v>0</v>
      </c>
      <c r="M3605" s="1"/>
      <c r="N3605" s="11">
        <v>19846.697366870434</v>
      </c>
      <c r="O3605" s="11">
        <v>670.06443107129246</v>
      </c>
      <c r="P3605" s="11">
        <v>124</v>
      </c>
      <c r="Q3605" s="1">
        <v>167</v>
      </c>
      <c r="R3605" s="3">
        <v>1</v>
      </c>
      <c r="S3605" s="3" t="s">
        <v>22833</v>
      </c>
      <c r="T3605" s="8" t="str">
        <f t="shared" si="56"/>
        <v>INSERT INTO item VALUES('0003496','식재료','배추김치','조리식품','','(실속형)포기김치(동심,실온,완숙)','1kg,배추:국내산/고추분:중국산','','','0','4290','0','','19846.6973668704','670.064431071292','124','167',1,'manager1');</v>
      </c>
      <c r="U3605" s="5"/>
    </row>
    <row r="3606" spans="1:21" x14ac:dyDescent="0.35">
      <c r="A3606" s="6" t="s">
        <v>16915</v>
      </c>
      <c r="B3606" s="1" t="s">
        <v>22786</v>
      </c>
      <c r="C3606" s="1" t="s">
        <v>4454</v>
      </c>
      <c r="D3606" s="1" t="s">
        <v>4618</v>
      </c>
      <c r="F3606" s="1" t="s">
        <v>4648</v>
      </c>
      <c r="G3606" s="1" t="s">
        <v>4637</v>
      </c>
      <c r="J3606" s="2">
        <v>0</v>
      </c>
      <c r="K3606" s="7">
        <v>41960</v>
      </c>
      <c r="L3606" s="1">
        <v>0</v>
      </c>
      <c r="M3606" s="1"/>
      <c r="N3606" s="11">
        <v>45335.133882190246</v>
      </c>
      <c r="O3606" s="11">
        <v>157.15097828986325</v>
      </c>
      <c r="P3606" s="11">
        <v>994</v>
      </c>
      <c r="Q3606" s="1">
        <v>66</v>
      </c>
      <c r="R3606" s="3">
        <v>1</v>
      </c>
      <c r="S3606" s="3" t="s">
        <v>22833</v>
      </c>
      <c r="T3606" s="8" t="str">
        <f t="shared" si="56"/>
        <v>INSERT INTO item VALUES('0003497','식재료','배추김치','조리식품','','(실속형)포기김치(동심,실온,중숙)','10kg/BOX,배추:국내산/고추분:중국산','','','0','41960','0','','45335.1338821902','157.150978289863','994','66',1,'manager1');</v>
      </c>
      <c r="U3606" s="5"/>
    </row>
    <row r="3607" spans="1:21" x14ac:dyDescent="0.35">
      <c r="A3607" s="6" t="s">
        <v>16916</v>
      </c>
      <c r="B3607" s="1" t="s">
        <v>22786</v>
      </c>
      <c r="C3607" s="1" t="s">
        <v>4454</v>
      </c>
      <c r="D3607" s="1" t="s">
        <v>4618</v>
      </c>
      <c r="F3607" s="1" t="s">
        <v>4643</v>
      </c>
      <c r="G3607" s="1" t="s">
        <v>4641</v>
      </c>
      <c r="J3607" s="2">
        <v>0</v>
      </c>
      <c r="K3607" s="7">
        <v>4480</v>
      </c>
      <c r="L3607" s="1">
        <v>0</v>
      </c>
      <c r="M3607" s="1" t="s">
        <v>2</v>
      </c>
      <c r="N3607" s="11">
        <v>7288.1449464768339</v>
      </c>
      <c r="O3607" s="11">
        <v>610.3333426045416</v>
      </c>
      <c r="P3607" s="11">
        <v>449</v>
      </c>
      <c r="Q3607" s="1">
        <v>31</v>
      </c>
      <c r="R3607" s="3">
        <v>1</v>
      </c>
      <c r="S3607" s="3" t="s">
        <v>22833</v>
      </c>
      <c r="T3607" s="8" t="str">
        <f t="shared" si="56"/>
        <v>INSERT INTO item VALUES('0003498','식재료','배추김치','조리식품','','맛김치(동심,실온,중숙,국산)','1kg,배추/고추분:국내산','','','0','4480','0','국산','7288.14494647683','610.333342604542','449','31',1,'manager1');</v>
      </c>
      <c r="U3607" s="5"/>
    </row>
    <row r="3608" spans="1:21" x14ac:dyDescent="0.35">
      <c r="A3608" s="6" t="s">
        <v>16917</v>
      </c>
      <c r="B3608" s="1" t="s">
        <v>22786</v>
      </c>
      <c r="C3608" s="1" t="s">
        <v>4454</v>
      </c>
      <c r="D3608" s="1" t="s">
        <v>4618</v>
      </c>
      <c r="F3608" s="1" t="s">
        <v>4644</v>
      </c>
      <c r="G3608" s="1" t="s">
        <v>4649</v>
      </c>
      <c r="J3608" s="2">
        <v>0</v>
      </c>
      <c r="K3608" s="7">
        <v>4480</v>
      </c>
      <c r="L3608" s="1">
        <v>0</v>
      </c>
      <c r="M3608" s="1" t="s">
        <v>2</v>
      </c>
      <c r="N3608" s="11">
        <v>76750.148438599426</v>
      </c>
      <c r="O3608" s="11">
        <v>406.16639243373032</v>
      </c>
      <c r="P3608" s="11">
        <v>766</v>
      </c>
      <c r="Q3608" s="1">
        <v>457</v>
      </c>
      <c r="R3608" s="3">
        <v>1</v>
      </c>
      <c r="S3608" s="3" t="s">
        <v>22833</v>
      </c>
      <c r="T3608" s="8" t="str">
        <f t="shared" si="56"/>
        <v>INSERT INTO item VALUES('0003499','식재료','배추김치','조리식품','','맛김치(동심,실온,완숙,국산)','1kg,배추:/고추분:국내산','','','0','4480','0','국산','76750.1484385994','406.16639243373','766','457',1,'manager1');</v>
      </c>
      <c r="U3608" s="5"/>
    </row>
    <row r="3609" spans="1:21" x14ac:dyDescent="0.35">
      <c r="A3609" s="6" t="s">
        <v>16918</v>
      </c>
      <c r="B3609" s="1" t="s">
        <v>22786</v>
      </c>
      <c r="C3609" s="1" t="s">
        <v>4454</v>
      </c>
      <c r="D3609" s="1" t="s">
        <v>4618</v>
      </c>
      <c r="F3609" s="1" t="s">
        <v>4645</v>
      </c>
      <c r="G3609" s="1" t="s">
        <v>4637</v>
      </c>
      <c r="J3609" s="2">
        <v>0</v>
      </c>
      <c r="K3609" s="7">
        <v>40820</v>
      </c>
      <c r="L3609" s="1">
        <v>0</v>
      </c>
      <c r="M3609" s="1"/>
      <c r="N3609" s="11">
        <v>63758.9895504694</v>
      </c>
      <c r="O3609" s="11">
        <v>341.39811538948817</v>
      </c>
      <c r="P3609" s="11">
        <v>382</v>
      </c>
      <c r="Q3609" s="1">
        <v>5</v>
      </c>
      <c r="R3609" s="3">
        <v>1</v>
      </c>
      <c r="S3609" s="3" t="s">
        <v>22833</v>
      </c>
      <c r="T3609" s="8" t="str">
        <f t="shared" si="56"/>
        <v>INSERT INTO item VALUES('0003500','식재료','배추김치','조리식품','','(실속형)맛김치(동심,실온,완숙)','10kg/BOX,배추:국내산/고추분:중국산','','','0','40820','0','','63758.9895504694','341.398115389488','382','5',1,'manager1');</v>
      </c>
      <c r="U3609" s="5"/>
    </row>
    <row r="3610" spans="1:21" x14ac:dyDescent="0.35">
      <c r="A3610" s="6" t="s">
        <v>16919</v>
      </c>
      <c r="B3610" s="1" t="s">
        <v>22786</v>
      </c>
      <c r="C3610" s="1" t="s">
        <v>4454</v>
      </c>
      <c r="D3610" s="1" t="s">
        <v>4618</v>
      </c>
      <c r="F3610" s="1" t="s">
        <v>4646</v>
      </c>
      <c r="G3610" s="1" t="s">
        <v>4639</v>
      </c>
      <c r="J3610" s="2">
        <v>0</v>
      </c>
      <c r="K3610" s="7">
        <v>4180</v>
      </c>
      <c r="L3610" s="1">
        <v>0</v>
      </c>
      <c r="M3610" s="1"/>
      <c r="N3610" s="11">
        <v>39782.454064058984</v>
      </c>
      <c r="O3610" s="11">
        <v>771.6354137671417</v>
      </c>
      <c r="P3610" s="11">
        <v>622</v>
      </c>
      <c r="Q3610" s="1">
        <v>320</v>
      </c>
      <c r="R3610" s="3">
        <v>1</v>
      </c>
      <c r="S3610" s="3" t="s">
        <v>22833</v>
      </c>
      <c r="T3610" s="8" t="str">
        <f t="shared" si="56"/>
        <v>INSERT INTO item VALUES('0003501','식재료','배추김치','조리식품','','(실속형)맛김치(동심,실온,중숙)','1kg,배추:국내산/고추분:중국산','','','0','4180','0','','39782.454064059','771.635413767142','622','320',1,'manager1');</v>
      </c>
      <c r="U3610" s="5"/>
    </row>
    <row r="3611" spans="1:21" x14ac:dyDescent="0.35">
      <c r="A3611" s="6" t="s">
        <v>16920</v>
      </c>
      <c r="B3611" s="1" t="s">
        <v>22786</v>
      </c>
      <c r="C3611" s="1" t="s">
        <v>4454</v>
      </c>
      <c r="D3611" s="1" t="s">
        <v>4618</v>
      </c>
      <c r="F3611" s="1" t="s">
        <v>4638</v>
      </c>
      <c r="G3611" s="1" t="s">
        <v>4637</v>
      </c>
      <c r="J3611" s="2">
        <v>0</v>
      </c>
      <c r="K3611" s="7">
        <v>40820</v>
      </c>
      <c r="L3611" s="1">
        <v>0</v>
      </c>
      <c r="M3611" s="1"/>
      <c r="N3611" s="11">
        <v>4793.2151708104038</v>
      </c>
      <c r="O3611" s="11">
        <v>815.2421160095862</v>
      </c>
      <c r="P3611" s="11">
        <v>890</v>
      </c>
      <c r="Q3611" s="1">
        <v>208</v>
      </c>
      <c r="R3611" s="3">
        <v>1</v>
      </c>
      <c r="S3611" s="3" t="s">
        <v>22833</v>
      </c>
      <c r="T3611" s="8" t="str">
        <f t="shared" si="56"/>
        <v>INSERT INTO item VALUES('0003502','식재료','배추김치','조리식품','','(실속형)맛김치(동심,실온,초숙)','10kg/BOX,배추:국내산/고추분:중국산','','','0','40820','0','','4793.2151708104','815.242116009586','890','208',1,'manager1');</v>
      </c>
      <c r="U3611" s="5"/>
    </row>
    <row r="3612" spans="1:21" x14ac:dyDescent="0.35">
      <c r="A3612" s="6" t="s">
        <v>16921</v>
      </c>
      <c r="B3612" s="1" t="s">
        <v>22786</v>
      </c>
      <c r="C3612" s="1" t="s">
        <v>4454</v>
      </c>
      <c r="D3612" s="1" t="s">
        <v>4618</v>
      </c>
      <c r="F3612" s="1" t="s">
        <v>4650</v>
      </c>
      <c r="G3612" s="1" t="s">
        <v>4642</v>
      </c>
      <c r="J3612" s="2">
        <v>0</v>
      </c>
      <c r="K3612" s="7">
        <v>45030</v>
      </c>
      <c r="L3612" s="1">
        <v>0</v>
      </c>
      <c r="M3612" s="1" t="s">
        <v>2</v>
      </c>
      <c r="N3612" s="11">
        <v>5284.3787031097199</v>
      </c>
      <c r="O3612" s="11">
        <v>618.15850286890873</v>
      </c>
      <c r="P3612" s="11">
        <v>744</v>
      </c>
      <c r="Q3612" s="1">
        <v>201</v>
      </c>
      <c r="R3612" s="3">
        <v>1</v>
      </c>
      <c r="S3612" s="3" t="s">
        <v>22833</v>
      </c>
      <c r="T3612" s="8" t="str">
        <f t="shared" si="56"/>
        <v>INSERT INTO item VALUES('0003503','식재료','배추김치','조리식품','','포기김치(동심,실온,중숙,국산)','10kg/BOX,배추/고추분:국내산','','','0','45030','0','국산','5284.37870310972','618.158502868909','744','201',1,'manager1');</v>
      </c>
      <c r="U3612" s="5"/>
    </row>
    <row r="3613" spans="1:21" x14ac:dyDescent="0.35">
      <c r="A3613" s="6" t="s">
        <v>16922</v>
      </c>
      <c r="B3613" s="1" t="s">
        <v>22786</v>
      </c>
      <c r="C3613" s="1" t="s">
        <v>4454</v>
      </c>
      <c r="D3613" s="1" t="s">
        <v>4618</v>
      </c>
      <c r="F3613" s="1" t="s">
        <v>4636</v>
      </c>
      <c r="G3613" s="1" t="s">
        <v>4639</v>
      </c>
      <c r="J3613" s="2">
        <v>0</v>
      </c>
      <c r="K3613" s="7">
        <v>4290</v>
      </c>
      <c r="L3613" s="1">
        <v>0</v>
      </c>
      <c r="M3613" s="1"/>
      <c r="N3613" s="11">
        <v>2198.7301310575422</v>
      </c>
      <c r="O3613" s="11">
        <v>180.37976631135567</v>
      </c>
      <c r="P3613" s="11">
        <v>588</v>
      </c>
      <c r="Q3613" s="1">
        <v>177</v>
      </c>
      <c r="R3613" s="3">
        <v>1</v>
      </c>
      <c r="S3613" s="3" t="s">
        <v>22833</v>
      </c>
      <c r="T3613" s="8" t="str">
        <f t="shared" si="56"/>
        <v>INSERT INTO item VALUES('0003504','식재료','배추김치','조리식품','','(실속형)포기김치(동심,실온,초숙)','1kg,배추:국내산/고추분:중국산','','','0','4290','0','','2198.73013105754','180.379766311356','588','177',1,'manager1');</v>
      </c>
      <c r="U3613" s="5"/>
    </row>
    <row r="3614" spans="1:21" x14ac:dyDescent="0.35">
      <c r="A3614" s="6" t="s">
        <v>16923</v>
      </c>
      <c r="B3614" s="1" t="s">
        <v>22786</v>
      </c>
      <c r="C3614" s="1" t="s">
        <v>4454</v>
      </c>
      <c r="D3614" s="1" t="s">
        <v>4618</v>
      </c>
      <c r="F3614" s="1" t="s">
        <v>4651</v>
      </c>
      <c r="G3614" s="1" t="s">
        <v>4641</v>
      </c>
      <c r="J3614" s="2">
        <v>0</v>
      </c>
      <c r="K3614" s="7">
        <v>4590</v>
      </c>
      <c r="L3614" s="1">
        <v>0</v>
      </c>
      <c r="M3614" s="1" t="s">
        <v>2</v>
      </c>
      <c r="N3614" s="11">
        <v>37646.279924025555</v>
      </c>
      <c r="O3614" s="11">
        <v>648.56573331709671</v>
      </c>
      <c r="P3614" s="11">
        <v>377</v>
      </c>
      <c r="Q3614" s="1">
        <v>563</v>
      </c>
      <c r="R3614" s="3">
        <v>1</v>
      </c>
      <c r="S3614" s="3" t="s">
        <v>22833</v>
      </c>
      <c r="T3614" s="8" t="str">
        <f t="shared" si="56"/>
        <v>INSERT INTO item VALUES('0003505','식재료','배추김치','조리식품','','포기김치(동심,실온,완숙,국산)','1kg,배추/고추분:국내산','','','0','4590','0','국산','37646.2799240256','648.565733317097','377','563',1,'manager1');</v>
      </c>
      <c r="U3614" s="5"/>
    </row>
    <row r="3615" spans="1:21" x14ac:dyDescent="0.35">
      <c r="A3615" s="6" t="s">
        <v>16924</v>
      </c>
      <c r="B3615" s="1" t="s">
        <v>22786</v>
      </c>
      <c r="C3615" s="1" t="s">
        <v>4454</v>
      </c>
      <c r="D3615" s="1" t="s">
        <v>4618</v>
      </c>
      <c r="F3615" s="1" t="s">
        <v>4647</v>
      </c>
      <c r="G3615" s="1" t="s">
        <v>4637</v>
      </c>
      <c r="J3615" s="2">
        <v>0</v>
      </c>
      <c r="K3615" s="7">
        <v>41960</v>
      </c>
      <c r="L3615" s="1">
        <v>0</v>
      </c>
      <c r="M3615" s="1"/>
      <c r="N3615" s="11">
        <v>10274.372170878709</v>
      </c>
      <c r="O3615" s="11">
        <v>612.61829904451429</v>
      </c>
      <c r="P3615" s="11">
        <v>180</v>
      </c>
      <c r="Q3615" s="1">
        <v>259</v>
      </c>
      <c r="R3615" s="3">
        <v>1</v>
      </c>
      <c r="S3615" s="3" t="s">
        <v>22833</v>
      </c>
      <c r="T3615" s="8" t="str">
        <f t="shared" si="56"/>
        <v>INSERT INTO item VALUES('0003506','식재료','배추김치','조리식품','','(실속형)포기김치(동심,실온,완숙)','10kg/BOX,배추:국내산/고추분:중국산','','','0','41960','0','','10274.3721708787','612.618299044514','180','259',1,'manager1');</v>
      </c>
      <c r="U3615" s="5"/>
    </row>
    <row r="3616" spans="1:21" x14ac:dyDescent="0.35">
      <c r="A3616" s="6" t="s">
        <v>16925</v>
      </c>
      <c r="B3616" s="1" t="s">
        <v>22786</v>
      </c>
      <c r="C3616" s="1" t="s">
        <v>4454</v>
      </c>
      <c r="D3616" s="1" t="s">
        <v>4618</v>
      </c>
      <c r="F3616" s="1" t="s">
        <v>4650</v>
      </c>
      <c r="G3616" s="1" t="s">
        <v>4641</v>
      </c>
      <c r="J3616" s="2">
        <v>0</v>
      </c>
      <c r="K3616" s="7">
        <v>4590</v>
      </c>
      <c r="L3616" s="1">
        <v>0</v>
      </c>
      <c r="M3616" s="1" t="s">
        <v>2</v>
      </c>
      <c r="N3616" s="11">
        <v>12840.412366997049</v>
      </c>
      <c r="O3616" s="11">
        <v>313.85367340078227</v>
      </c>
      <c r="P3616" s="11">
        <v>550</v>
      </c>
      <c r="Q3616" s="1">
        <v>1</v>
      </c>
      <c r="R3616" s="3">
        <v>1</v>
      </c>
      <c r="S3616" s="3" t="s">
        <v>22833</v>
      </c>
      <c r="T3616" s="8" t="str">
        <f t="shared" si="56"/>
        <v>INSERT INTO item VALUES('0003507','식재료','배추김치','조리식품','','포기김치(동심,실온,중숙,국산)','1kg,배추/고추분:국내산','','','0','4590','0','국산','12840.412366997','313.853673400782','550','1',1,'manager1');</v>
      </c>
      <c r="U3616" s="5"/>
    </row>
    <row r="3617" spans="1:21" x14ac:dyDescent="0.35">
      <c r="A3617" s="6" t="s">
        <v>16926</v>
      </c>
      <c r="B3617" s="1" t="s">
        <v>22786</v>
      </c>
      <c r="C3617" s="1" t="s">
        <v>4454</v>
      </c>
      <c r="D3617" s="1" t="s">
        <v>4618</v>
      </c>
      <c r="F3617" s="1" t="s">
        <v>4648</v>
      </c>
      <c r="G3617" s="1" t="s">
        <v>4639</v>
      </c>
      <c r="J3617" s="2">
        <v>0</v>
      </c>
      <c r="K3617" s="7">
        <v>4290</v>
      </c>
      <c r="L3617" s="1">
        <v>0</v>
      </c>
      <c r="M3617" s="1"/>
      <c r="N3617" s="11">
        <v>49802.125393634931</v>
      </c>
      <c r="O3617" s="11">
        <v>822.42854959466547</v>
      </c>
      <c r="P3617" s="11">
        <v>625</v>
      </c>
      <c r="Q3617" s="1">
        <v>356</v>
      </c>
      <c r="R3617" s="3">
        <v>1</v>
      </c>
      <c r="S3617" s="3" t="s">
        <v>22833</v>
      </c>
      <c r="T3617" s="8" t="str">
        <f t="shared" si="56"/>
        <v>INSERT INTO item VALUES('0003508','식재료','배추김치','조리식품','','(실속형)포기김치(동심,실온,중숙)','1kg,배추:국내산/고추분:중국산','','','0','4290','0','','49802.1253936349','822.428549594665','625','356',1,'manager1');</v>
      </c>
      <c r="U3617" s="5"/>
    </row>
    <row r="3618" spans="1:21" x14ac:dyDescent="0.35">
      <c r="A3618" s="6" t="s">
        <v>16927</v>
      </c>
      <c r="B3618" s="1" t="s">
        <v>22786</v>
      </c>
      <c r="C3618" s="1" t="s">
        <v>4454</v>
      </c>
      <c r="D3618" s="1" t="s">
        <v>4618</v>
      </c>
      <c r="F3618" s="1" t="s">
        <v>4651</v>
      </c>
      <c r="G3618" s="1" t="s">
        <v>4642</v>
      </c>
      <c r="J3618" s="2">
        <v>0</v>
      </c>
      <c r="K3618" s="7">
        <v>45030</v>
      </c>
      <c r="L3618" s="1">
        <v>0</v>
      </c>
      <c r="M3618" s="1" t="s">
        <v>2</v>
      </c>
      <c r="N3618" s="11">
        <v>38905.606704508573</v>
      </c>
      <c r="O3618" s="11">
        <v>440.24132691198349</v>
      </c>
      <c r="P3618" s="11">
        <v>431</v>
      </c>
      <c r="Q3618" s="1">
        <v>4</v>
      </c>
      <c r="R3618" s="3">
        <v>1</v>
      </c>
      <c r="S3618" s="3" t="s">
        <v>22833</v>
      </c>
      <c r="T3618" s="8" t="str">
        <f t="shared" si="56"/>
        <v>INSERT INTO item VALUES('0003509','식재료','배추김치','조리식품','','포기김치(동심,실온,완숙,국산)','10kg/BOX,배추/고추분:국내산','','','0','45030','0','국산','38905.6067045086','440.241326911983','431','4',1,'manager1');</v>
      </c>
      <c r="U3618" s="5"/>
    </row>
    <row r="3619" spans="1:21" x14ac:dyDescent="0.35">
      <c r="A3619" s="6" t="s">
        <v>16928</v>
      </c>
      <c r="B3619" s="1" t="s">
        <v>22786</v>
      </c>
      <c r="C3619" s="1" t="s">
        <v>4454</v>
      </c>
      <c r="D3619" s="1" t="s">
        <v>4618</v>
      </c>
      <c r="F3619" s="1" t="s">
        <v>4652</v>
      </c>
      <c r="G3619" s="1" t="s">
        <v>4641</v>
      </c>
      <c r="J3619" s="2">
        <v>0</v>
      </c>
      <c r="K3619" s="7">
        <v>4590</v>
      </c>
      <c r="L3619" s="1">
        <v>0</v>
      </c>
      <c r="M3619" s="1" t="s">
        <v>2</v>
      </c>
      <c r="N3619" s="11">
        <v>1619.4218937710143</v>
      </c>
      <c r="O3619" s="11">
        <v>425.39727540867989</v>
      </c>
      <c r="P3619" s="11">
        <v>285</v>
      </c>
      <c r="Q3619" s="1">
        <v>216</v>
      </c>
      <c r="R3619" s="3">
        <v>1</v>
      </c>
      <c r="S3619" s="3" t="s">
        <v>22833</v>
      </c>
      <c r="T3619" s="8" t="str">
        <f t="shared" si="56"/>
        <v>INSERT INTO item VALUES('0003510','식재료','배추김치','조리식품','','포기김치(동심,실온,초숙,국산)','1kg,배추/고추분:국내산','','','0','4590','0','국산','1619.42189377101','425.39727540868','285','216',1,'manager1');</v>
      </c>
      <c r="U3619" s="5"/>
    </row>
    <row r="3620" spans="1:21" x14ac:dyDescent="0.35">
      <c r="A3620" s="6" t="s">
        <v>16929</v>
      </c>
      <c r="B3620" s="1" t="s">
        <v>22786</v>
      </c>
      <c r="C3620" s="1" t="s">
        <v>4454</v>
      </c>
      <c r="D3620" s="1" t="s">
        <v>4618</v>
      </c>
      <c r="F3620" s="1" t="s">
        <v>4653</v>
      </c>
      <c r="G3620" s="1" t="s">
        <v>4654</v>
      </c>
      <c r="J3620" s="2">
        <v>0</v>
      </c>
      <c r="K3620" s="7">
        <v>37690</v>
      </c>
      <c r="L3620" s="1">
        <v>0</v>
      </c>
      <c r="M3620" s="1"/>
      <c r="N3620" s="11">
        <v>2659.4375474140606</v>
      </c>
      <c r="O3620" s="11">
        <v>293.28527298602756</v>
      </c>
      <c r="P3620" s="11">
        <v>254</v>
      </c>
      <c r="Q3620" s="1">
        <v>297</v>
      </c>
      <c r="R3620" s="3">
        <v>1</v>
      </c>
      <c r="S3620" s="3" t="s">
        <v>22833</v>
      </c>
      <c r="T3620" s="8" t="str">
        <f t="shared" si="56"/>
        <v>INSERT INTO item VALUES('0003511','식재료','배추김치','조리식품','','(실속형)배추김치(볶음용)(1cm*1cm)(동심,실온)','10kg,배추:국내산/고추분:중국산','','','0','37690','0','','2659.43754741406','293.285272986028','254','297',1,'manager1');</v>
      </c>
      <c r="U3620" s="5"/>
    </row>
    <row r="3621" spans="1:21" x14ac:dyDescent="0.35">
      <c r="A3621" s="6" t="s">
        <v>16930</v>
      </c>
      <c r="B3621" s="1" t="s">
        <v>22786</v>
      </c>
      <c r="C3621" s="1" t="s">
        <v>4454</v>
      </c>
      <c r="D3621" s="1" t="s">
        <v>4655</v>
      </c>
      <c r="F3621" s="1" t="s">
        <v>4656</v>
      </c>
      <c r="G3621" s="1" t="s">
        <v>4599</v>
      </c>
      <c r="J3621" s="2">
        <v>0</v>
      </c>
      <c r="K3621" s="7">
        <v>3660</v>
      </c>
      <c r="L3621" s="1">
        <v>0</v>
      </c>
      <c r="M3621" s="1" t="s">
        <v>2</v>
      </c>
      <c r="N3621" s="11">
        <v>26181.697948098568</v>
      </c>
      <c r="O3621" s="11">
        <v>850.06283235241165</v>
      </c>
      <c r="P3621" s="11">
        <v>97</v>
      </c>
      <c r="Q3621" s="1">
        <v>557</v>
      </c>
      <c r="R3621" s="3">
        <v>1</v>
      </c>
      <c r="S3621" s="3" t="s">
        <v>22833</v>
      </c>
      <c r="T3621" s="8" t="str">
        <f t="shared" si="56"/>
        <v>INSERT INTO item VALUES('0003512','식재료','냉면김치','조리식품','','냉면김치(선농식품,실온,국산)','kg,무/고추분:국내산','','','0','3660','0','국산','26181.6979480986','850.062832352412','97','557',1,'manager1');</v>
      </c>
      <c r="U3621" s="5"/>
    </row>
    <row r="3622" spans="1:21" x14ac:dyDescent="0.35">
      <c r="A3622" s="6" t="s">
        <v>16931</v>
      </c>
      <c r="B3622" s="1" t="s">
        <v>22786</v>
      </c>
      <c r="C3622" s="1" t="s">
        <v>4454</v>
      </c>
      <c r="D3622" s="1" t="s">
        <v>4657</v>
      </c>
      <c r="F3622" s="1" t="s">
        <v>4658</v>
      </c>
      <c r="G3622" s="1" t="s">
        <v>4659</v>
      </c>
      <c r="J3622" s="2">
        <v>0</v>
      </c>
      <c r="K3622" s="7">
        <v>2920</v>
      </c>
      <c r="L3622" s="1">
        <v>0</v>
      </c>
      <c r="M3622" s="1"/>
      <c r="N3622" s="11">
        <v>1484.643314043509</v>
      </c>
      <c r="O3622" s="11">
        <v>845.77907701900972</v>
      </c>
      <c r="P3622" s="11">
        <v>468</v>
      </c>
      <c r="Q3622" s="1">
        <v>48</v>
      </c>
      <c r="R3622" s="3">
        <v>1</v>
      </c>
      <c r="S3622" s="3" t="s">
        <v>22833</v>
      </c>
      <c r="T3622" s="8" t="str">
        <f t="shared" si="56"/>
        <v>INSERT INTO item VALUES('0003513','식재료','나박김치','조리식품','','나박김치(중숙)','kg,배추/무/고추분:국내산','','','0','2920','0','','1484.64331404351','845.77907701901','468','48',1,'manager1');</v>
      </c>
      <c r="U3622" s="5"/>
    </row>
    <row r="3623" spans="1:21" x14ac:dyDescent="0.35">
      <c r="A3623" s="6" t="s">
        <v>16932</v>
      </c>
      <c r="B3623" s="1" t="s">
        <v>22786</v>
      </c>
      <c r="C3623" s="1" t="s">
        <v>4454</v>
      </c>
      <c r="D3623" s="1" t="s">
        <v>4657</v>
      </c>
      <c r="F3623" s="1" t="s">
        <v>4660</v>
      </c>
      <c r="G3623" s="1" t="s">
        <v>4661</v>
      </c>
      <c r="J3623" s="2">
        <v>0</v>
      </c>
      <c r="K3623" s="7">
        <v>2920</v>
      </c>
      <c r="L3623" s="1">
        <v>0</v>
      </c>
      <c r="M3623" s="1" t="s">
        <v>2</v>
      </c>
      <c r="N3623" s="11">
        <v>7587.8410916418852</v>
      </c>
      <c r="O3623" s="11">
        <v>814.15771604806594</v>
      </c>
      <c r="P3623" s="11">
        <v>263</v>
      </c>
      <c r="Q3623" s="1">
        <v>369</v>
      </c>
      <c r="R3623" s="3">
        <v>1</v>
      </c>
      <c r="S3623" s="3" t="s">
        <v>22833</v>
      </c>
      <c r="T3623" s="8" t="str">
        <f t="shared" si="56"/>
        <v>INSERT INTO item VALUES('0003514','식재료','나박김치','조리식품','','나박김치(한성,상품,실온,초숙,국산)','kg/배추,무:국내산/고추분:국내산','','','0','2920','0','국산','7587.84109164189','814.157716048066','263','369',1,'manager1');</v>
      </c>
      <c r="U3623" s="5"/>
    </row>
    <row r="3624" spans="1:21" x14ac:dyDescent="0.35">
      <c r="A3624" s="6" t="s">
        <v>16933</v>
      </c>
      <c r="B3624" s="1" t="s">
        <v>22786</v>
      </c>
      <c r="C3624" s="1" t="s">
        <v>4454</v>
      </c>
      <c r="D3624" s="1" t="s">
        <v>4657</v>
      </c>
      <c r="F3624" s="1" t="s">
        <v>4662</v>
      </c>
      <c r="G3624" s="1" t="s">
        <v>4663</v>
      </c>
      <c r="J3624" s="2">
        <v>0</v>
      </c>
      <c r="K3624" s="7">
        <v>2920</v>
      </c>
      <c r="L3624" s="1">
        <v>0</v>
      </c>
      <c r="M3624" s="1" t="s">
        <v>2</v>
      </c>
      <c r="N3624" s="11">
        <v>6149.1145553502747</v>
      </c>
      <c r="O3624" s="11">
        <v>948.91520422058943</v>
      </c>
      <c r="P3624" s="11">
        <v>131</v>
      </c>
      <c r="Q3624" s="1">
        <v>149</v>
      </c>
      <c r="R3624" s="3">
        <v>1</v>
      </c>
      <c r="S3624" s="3" t="s">
        <v>22833</v>
      </c>
      <c r="T3624" s="8" t="str">
        <f t="shared" si="56"/>
        <v>INSERT INTO item VALUES('0003515','식재료','나박김치','조리식품','','나박김치(선농식품,실온,국산)','kg,배추,무/고추분:국내산','','','0','2920','0','국산','6149.11455535027','948.915204220589','131','149',1,'manager1');</v>
      </c>
      <c r="U3624" s="5"/>
    </row>
    <row r="3625" spans="1:21" x14ac:dyDescent="0.35">
      <c r="A3625" s="6" t="s">
        <v>16934</v>
      </c>
      <c r="B3625" s="1" t="s">
        <v>22786</v>
      </c>
      <c r="C3625" s="1" t="s">
        <v>4454</v>
      </c>
      <c r="D3625" s="1" t="s">
        <v>4657</v>
      </c>
      <c r="F3625" s="1" t="s">
        <v>4664</v>
      </c>
      <c r="G3625" s="1" t="s">
        <v>4665</v>
      </c>
      <c r="J3625" s="2">
        <v>0</v>
      </c>
      <c r="K3625" s="7">
        <v>2850</v>
      </c>
      <c r="L3625" s="1">
        <v>0</v>
      </c>
      <c r="M3625" s="1" t="s">
        <v>2</v>
      </c>
      <c r="N3625" s="11">
        <v>16890.279946515944</v>
      </c>
      <c r="O3625" s="11">
        <v>745.20765270950619</v>
      </c>
      <c r="P3625" s="11">
        <v>94</v>
      </c>
      <c r="Q3625" s="1">
        <v>112</v>
      </c>
      <c r="R3625" s="3">
        <v>1</v>
      </c>
      <c r="S3625" s="3" t="s">
        <v>22833</v>
      </c>
      <c r="T3625" s="8" t="str">
        <f t="shared" si="56"/>
        <v>INSERT INTO item VALUES('0003516','식재료','나박김치','조리식품','','백나박김치(선농식품,실온,국산)','kg,배추,무:국내산','','','0','2850','0','국산','16890.2799465159','745.207652709506','94','112',1,'manager1');</v>
      </c>
      <c r="U3625" s="5"/>
    </row>
    <row r="3626" spans="1:21" x14ac:dyDescent="0.35">
      <c r="A3626" s="6" t="s">
        <v>16935</v>
      </c>
      <c r="B3626" s="1" t="s">
        <v>22786</v>
      </c>
      <c r="C3626" s="1" t="s">
        <v>4454</v>
      </c>
      <c r="D3626" s="1" t="s">
        <v>4657</v>
      </c>
      <c r="F3626" s="1" t="s">
        <v>4666</v>
      </c>
      <c r="G3626" s="1" t="s">
        <v>4663</v>
      </c>
      <c r="J3626" s="2">
        <v>0</v>
      </c>
      <c r="K3626" s="7">
        <v>2920</v>
      </c>
      <c r="L3626" s="1">
        <v>0</v>
      </c>
      <c r="M3626" s="1" t="s">
        <v>2</v>
      </c>
      <c r="N3626" s="11">
        <v>25241.951061386437</v>
      </c>
      <c r="O3626" s="11">
        <v>995.21642868734648</v>
      </c>
      <c r="P3626" s="11">
        <v>604</v>
      </c>
      <c r="Q3626" s="1">
        <v>18</v>
      </c>
      <c r="R3626" s="3">
        <v>1</v>
      </c>
      <c r="S3626" s="3" t="s">
        <v>22833</v>
      </c>
      <c r="T3626" s="8" t="str">
        <f t="shared" si="56"/>
        <v>INSERT INTO item VALUES('0003517','식재료','나박김치','조리식품','','나박김치(한성,실온,중숙,국산)','kg,배추,무/고추분:국내산','','','0','2920','0','국산','25241.9510613864','995.216428687346','604','18',1,'manager1');</v>
      </c>
      <c r="U3626" s="5"/>
    </row>
    <row r="3627" spans="1:21" x14ac:dyDescent="0.35">
      <c r="A3627" s="6" t="s">
        <v>16936</v>
      </c>
      <c r="B3627" s="1" t="s">
        <v>22786</v>
      </c>
      <c r="C3627" s="1" t="s">
        <v>4454</v>
      </c>
      <c r="D3627" s="1" t="s">
        <v>4657</v>
      </c>
      <c r="F3627" s="1" t="s">
        <v>4667</v>
      </c>
      <c r="G3627" s="1" t="s">
        <v>4668</v>
      </c>
      <c r="J3627" s="2">
        <v>0</v>
      </c>
      <c r="K3627" s="7">
        <v>2920</v>
      </c>
      <c r="L3627" s="1">
        <v>0</v>
      </c>
      <c r="M3627" s="1" t="s">
        <v>2</v>
      </c>
      <c r="N3627" s="11">
        <v>63743.615048472049</v>
      </c>
      <c r="O3627" s="11">
        <v>781.04480810336599</v>
      </c>
      <c r="P3627" s="11">
        <v>772</v>
      </c>
      <c r="Q3627" s="1">
        <v>27</v>
      </c>
      <c r="R3627" s="3">
        <v>1</v>
      </c>
      <c r="S3627" s="3" t="s">
        <v>22833</v>
      </c>
      <c r="T3627" s="8" t="str">
        <f t="shared" si="56"/>
        <v>INSERT INTO item VALUES('0003518','식재료','나박김치','조리식품','','나박김치(태성,실온,국산)','kg,배추/무,고추분:국내산','','','0','2920','0','국산','63743.615048472','781.044808103366','772','27',1,'manager1');</v>
      </c>
      <c r="U3627" s="5"/>
    </row>
    <row r="3628" spans="1:21" x14ac:dyDescent="0.35">
      <c r="A3628" s="6" t="s">
        <v>16937</v>
      </c>
      <c r="B3628" s="1" t="s">
        <v>22786</v>
      </c>
      <c r="C3628" s="1" t="s">
        <v>4454</v>
      </c>
      <c r="D3628" s="1" t="s">
        <v>4657</v>
      </c>
      <c r="F3628" s="1" t="s">
        <v>4669</v>
      </c>
      <c r="G3628" s="1" t="s">
        <v>4670</v>
      </c>
      <c r="J3628" s="2">
        <v>0</v>
      </c>
      <c r="K3628" s="7">
        <v>2850</v>
      </c>
      <c r="L3628" s="1">
        <v>0</v>
      </c>
      <c r="M3628" s="1" t="s">
        <v>2</v>
      </c>
      <c r="N3628" s="11">
        <v>14571.050632552911</v>
      </c>
      <c r="O3628" s="11">
        <v>876.28069115362325</v>
      </c>
      <c r="P3628" s="11">
        <v>133</v>
      </c>
      <c r="Q3628" s="1">
        <v>201</v>
      </c>
      <c r="R3628" s="3">
        <v>1</v>
      </c>
      <c r="S3628" s="3" t="s">
        <v>22833</v>
      </c>
      <c r="T3628" s="8" t="str">
        <f t="shared" si="56"/>
        <v>INSERT INTO item VALUES('0003519','식재료','나박김치','조리식품','','백나박김치(한성식품,실온,중숙,국산)','kg,배추/무:국내산','','','0','2850','0','국산','14571.0506325529','876.280691153623','133','201',1,'manager1');</v>
      </c>
      <c r="U3628" s="5"/>
    </row>
    <row r="3629" spans="1:21" x14ac:dyDescent="0.35">
      <c r="A3629" s="6" t="s">
        <v>16938</v>
      </c>
      <c r="B3629" s="1" t="s">
        <v>22786</v>
      </c>
      <c r="C3629" s="1" t="s">
        <v>4454</v>
      </c>
      <c r="D3629" s="1" t="s">
        <v>4657</v>
      </c>
      <c r="F3629" s="1" t="s">
        <v>4671</v>
      </c>
      <c r="G3629" s="1" t="s">
        <v>4670</v>
      </c>
      <c r="J3629" s="2">
        <v>0</v>
      </c>
      <c r="K3629" s="7">
        <v>2850</v>
      </c>
      <c r="L3629" s="1">
        <v>0</v>
      </c>
      <c r="M3629" s="1" t="s">
        <v>2</v>
      </c>
      <c r="N3629" s="11">
        <v>49630.851387852854</v>
      </c>
      <c r="O3629" s="11">
        <v>861.27093934684012</v>
      </c>
      <c r="P3629" s="11">
        <v>84</v>
      </c>
      <c r="Q3629" s="1">
        <v>118</v>
      </c>
      <c r="R3629" s="3">
        <v>1</v>
      </c>
      <c r="S3629" s="3" t="s">
        <v>22833</v>
      </c>
      <c r="T3629" s="8" t="str">
        <f t="shared" si="56"/>
        <v>INSERT INTO item VALUES('0003520','식재료','나박김치','조리식품','','백나박김치(한성식품,실온,초숙,국산)','kg,배추/무:국내산','','','0','2850','0','국산','49630.8513878529','861.27093934684','84','118',1,'manager1');</v>
      </c>
      <c r="U3629" s="5"/>
    </row>
    <row r="3630" spans="1:21" x14ac:dyDescent="0.35">
      <c r="A3630" s="6" t="s">
        <v>16939</v>
      </c>
      <c r="B3630" s="1" t="s">
        <v>22786</v>
      </c>
      <c r="C3630" s="1" t="s">
        <v>4454</v>
      </c>
      <c r="D3630" s="1" t="s">
        <v>4657</v>
      </c>
      <c r="F3630" s="1" t="s">
        <v>4672</v>
      </c>
      <c r="G3630" s="1" t="s">
        <v>4670</v>
      </c>
      <c r="J3630" s="2">
        <v>0</v>
      </c>
      <c r="K3630" s="7">
        <v>2850</v>
      </c>
      <c r="L3630" s="1">
        <v>0</v>
      </c>
      <c r="M3630" s="1" t="s">
        <v>2</v>
      </c>
      <c r="N3630" s="11">
        <v>11492.967264855764</v>
      </c>
      <c r="O3630" s="11">
        <v>961.00424195643689</v>
      </c>
      <c r="P3630" s="11">
        <v>911</v>
      </c>
      <c r="Q3630" s="1">
        <v>20</v>
      </c>
      <c r="R3630" s="3">
        <v>1</v>
      </c>
      <c r="S3630" s="3" t="s">
        <v>22833</v>
      </c>
      <c r="T3630" s="8" t="str">
        <f t="shared" si="56"/>
        <v>INSERT INTO item VALUES('0003521','식재료','나박김치','조리식품','','백나박김치(한성식품,실온,완숙,국산)','kg,배추/무:국내산','','','0','2850','0','국산','11492.9672648558','961.004241956437','911','20',1,'manager1');</v>
      </c>
      <c r="U3630" s="5"/>
    </row>
    <row r="3631" spans="1:21" x14ac:dyDescent="0.35">
      <c r="A3631" s="6" t="s">
        <v>16940</v>
      </c>
      <c r="B3631" s="1" t="s">
        <v>22786</v>
      </c>
      <c r="C3631" s="1" t="s">
        <v>4454</v>
      </c>
      <c r="D3631" s="1" t="s">
        <v>4673</v>
      </c>
      <c r="F3631" s="1" t="s">
        <v>4674</v>
      </c>
      <c r="G3631" s="1" t="s">
        <v>4675</v>
      </c>
      <c r="J3631" s="2">
        <v>0</v>
      </c>
      <c r="K3631" s="7">
        <v>54220</v>
      </c>
      <c r="L3631" s="1">
        <v>0</v>
      </c>
      <c r="M3631" s="1" t="s">
        <v>2</v>
      </c>
      <c r="N3631" s="11">
        <v>43528.501905357181</v>
      </c>
      <c r="O3631" s="11">
        <v>297.98622630159531</v>
      </c>
      <c r="P3631" s="11">
        <v>142</v>
      </c>
      <c r="Q3631" s="1">
        <v>7</v>
      </c>
      <c r="R3631" s="3">
        <v>1</v>
      </c>
      <c r="S3631" s="3" t="s">
        <v>22833</v>
      </c>
      <c r="T3631" s="8" t="str">
        <f t="shared" si="56"/>
        <v>INSERT INTO item VALUES('0003522','식재료','묵은지김치','조리식품','','묵은지(한성식품,실온,국산)','10Kg(배추,고추분: 국내산)','','','0','54220','0','국산','43528.5019053572','297.986226301595','142','7',1,'manager1');</v>
      </c>
      <c r="U3631" s="5"/>
    </row>
    <row r="3632" spans="1:21" x14ac:dyDescent="0.35">
      <c r="A3632" s="6" t="s">
        <v>16941</v>
      </c>
      <c r="B3632" s="1" t="s">
        <v>22786</v>
      </c>
      <c r="C3632" s="1" t="s">
        <v>4454</v>
      </c>
      <c r="D3632" s="1" t="s">
        <v>4673</v>
      </c>
      <c r="F3632" s="1" t="s">
        <v>4676</v>
      </c>
      <c r="G3632" s="1" t="s">
        <v>4677</v>
      </c>
      <c r="J3632" s="2">
        <v>0</v>
      </c>
      <c r="K3632" s="7">
        <v>27110</v>
      </c>
      <c r="L3632" s="1">
        <v>0</v>
      </c>
      <c r="M3632" s="1"/>
      <c r="N3632" s="11">
        <v>84053.561202239172</v>
      </c>
      <c r="O3632" s="11">
        <v>366.54876407154325</v>
      </c>
      <c r="P3632" s="11">
        <v>530</v>
      </c>
      <c r="Q3632" s="1">
        <v>37</v>
      </c>
      <c r="R3632" s="3">
        <v>1</v>
      </c>
      <c r="S3632" s="3" t="s">
        <v>22833</v>
      </c>
      <c r="T3632" s="8" t="str">
        <f t="shared" si="56"/>
        <v>INSERT INTO item VALUES('0003523','식재료','묵은지김치','조리식품','','묵은지(한성,국내산)(실온)','5Kg(배추,고추분: 국내산)','','','0','27110','0','','84053.5612022392','366.548764071543','530','37',1,'manager1');</v>
      </c>
      <c r="U3632" s="5"/>
    </row>
    <row r="3633" spans="1:21" x14ac:dyDescent="0.35">
      <c r="A3633" s="6" t="s">
        <v>16942</v>
      </c>
      <c r="B3633" s="1" t="s">
        <v>22786</v>
      </c>
      <c r="C3633" s="1" t="s">
        <v>4454</v>
      </c>
      <c r="D3633" s="1" t="s">
        <v>4678</v>
      </c>
      <c r="F3633" s="1" t="s">
        <v>4679</v>
      </c>
      <c r="G3633" s="1" t="s">
        <v>20</v>
      </c>
      <c r="J3633" s="2">
        <v>0</v>
      </c>
      <c r="K3633" s="7">
        <v>8910</v>
      </c>
      <c r="L3633" s="1">
        <v>1</v>
      </c>
      <c r="M3633" s="1"/>
      <c r="N3633" s="11">
        <v>32360.111970093509</v>
      </c>
      <c r="O3633" s="11">
        <v>121.04145115071874</v>
      </c>
      <c r="P3633" s="11">
        <v>417</v>
      </c>
      <c r="Q3633" s="1">
        <v>435</v>
      </c>
      <c r="R3633" s="3">
        <v>1</v>
      </c>
      <c r="S3633" s="3" t="s">
        <v>22833</v>
      </c>
      <c r="T3633" s="8" t="str">
        <f t="shared" si="56"/>
        <v>INSERT INTO item VALUES('0003524','식재료','볶음김치','조리식품','','반찬용김치볶음(아워홈,냉장)','1Kg','','','0','8910','1','','32360.1119700935','121.041451150719','417','435',1,'manager1');</v>
      </c>
      <c r="U3633" s="5"/>
    </row>
    <row r="3634" spans="1:21" x14ac:dyDescent="0.35">
      <c r="A3634" s="6" t="s">
        <v>16943</v>
      </c>
      <c r="B3634" s="1" t="s">
        <v>22786</v>
      </c>
      <c r="C3634" s="1" t="s">
        <v>4454</v>
      </c>
      <c r="D3634" s="1" t="s">
        <v>4680</v>
      </c>
      <c r="F3634" s="1" t="s">
        <v>4681</v>
      </c>
      <c r="G3634" s="1" t="s">
        <v>4682</v>
      </c>
      <c r="J3634" s="2">
        <v>0</v>
      </c>
      <c r="K3634" s="7">
        <v>3180</v>
      </c>
      <c r="L3634" s="1">
        <v>0</v>
      </c>
      <c r="M3634" s="1" t="s">
        <v>2</v>
      </c>
      <c r="N3634" s="11">
        <v>9326.0491167402633</v>
      </c>
      <c r="O3634" s="11">
        <v>638.40854056529383</v>
      </c>
      <c r="P3634" s="11">
        <v>376</v>
      </c>
      <c r="Q3634" s="1">
        <v>504</v>
      </c>
      <c r="R3634" s="3">
        <v>1</v>
      </c>
      <c r="S3634" s="3" t="s">
        <v>22833</v>
      </c>
      <c r="T3634" s="8" t="str">
        <f t="shared" si="56"/>
        <v>INSERT INTO item VALUES('0003525','식재료','섞박지','조리식품','','섞박지(중숙,국산)','Kg/무:국내산/고추분:국내산','','','0','3180','0','국산','9326.04911674026','638.408540565294','376','504',1,'manager1');</v>
      </c>
      <c r="U3634" s="5"/>
    </row>
    <row r="3635" spans="1:21" x14ac:dyDescent="0.35">
      <c r="A3635" s="6" t="s">
        <v>16944</v>
      </c>
      <c r="B3635" s="1" t="s">
        <v>22786</v>
      </c>
      <c r="C3635" s="1" t="s">
        <v>4454</v>
      </c>
      <c r="D3635" s="1" t="s">
        <v>4680</v>
      </c>
      <c r="F3635" s="1" t="s">
        <v>4683</v>
      </c>
      <c r="G3635" s="1" t="s">
        <v>4682</v>
      </c>
      <c r="J3635" s="2">
        <v>0</v>
      </c>
      <c r="K3635" s="7">
        <v>3180</v>
      </c>
      <c r="L3635" s="1">
        <v>0</v>
      </c>
      <c r="M3635" s="1" t="s">
        <v>2</v>
      </c>
      <c r="N3635" s="11">
        <v>25617.292134802105</v>
      </c>
      <c r="O3635" s="11">
        <v>83.821090290910675</v>
      </c>
      <c r="P3635" s="11">
        <v>950</v>
      </c>
      <c r="Q3635" s="1">
        <v>25</v>
      </c>
      <c r="R3635" s="3">
        <v>1</v>
      </c>
      <c r="S3635" s="3" t="s">
        <v>22833</v>
      </c>
      <c r="T3635" s="8" t="str">
        <f t="shared" si="56"/>
        <v>INSERT INTO item VALUES('0003526','식재료','섞박지','조리식품','','섞박지(선농식품,실온,중숙,국산)','Kg/무:국내산/고추분:국내산','','','0','3180','0','국산','25617.2921348021','83.8210902909107','950','25',1,'manager1');</v>
      </c>
      <c r="U3635" s="5"/>
    </row>
    <row r="3636" spans="1:21" x14ac:dyDescent="0.35">
      <c r="A3636" s="6" t="s">
        <v>16945</v>
      </c>
      <c r="B3636" s="1" t="s">
        <v>22786</v>
      </c>
      <c r="C3636" s="1" t="s">
        <v>4454</v>
      </c>
      <c r="D3636" s="1" t="s">
        <v>4680</v>
      </c>
      <c r="F3636" s="1" t="s">
        <v>4684</v>
      </c>
      <c r="G3636" s="1" t="s">
        <v>4685</v>
      </c>
      <c r="J3636" s="2">
        <v>0</v>
      </c>
      <c r="K3636" s="7">
        <v>2920</v>
      </c>
      <c r="L3636" s="1">
        <v>0</v>
      </c>
      <c r="M3636" s="1"/>
      <c r="N3636" s="11">
        <v>16393.804207527381</v>
      </c>
      <c r="O3636" s="11">
        <v>879.56517117587555</v>
      </c>
      <c r="P3636" s="11">
        <v>360</v>
      </c>
      <c r="Q3636" s="1">
        <v>5</v>
      </c>
      <c r="R3636" s="3">
        <v>1</v>
      </c>
      <c r="S3636" s="3" t="s">
        <v>22833</v>
      </c>
      <c r="T3636" s="8" t="str">
        <f t="shared" si="56"/>
        <v>INSERT INTO item VALUES('0003527','식재료','섞박지','조리식품','','(실속형)섞박지(보통)','복수식재/kg/무:국내산/고추분:중국산','','','0','2920','0','','16393.8042075274','879.565171175876','360','5',1,'manager1');</v>
      </c>
      <c r="U3636" s="5"/>
    </row>
    <row r="3637" spans="1:21" x14ac:dyDescent="0.35">
      <c r="A3637" s="6" t="s">
        <v>16946</v>
      </c>
      <c r="B3637" s="1" t="s">
        <v>22786</v>
      </c>
      <c r="C3637" s="1" t="s">
        <v>4454</v>
      </c>
      <c r="D3637" s="1" t="s">
        <v>4680</v>
      </c>
      <c r="F3637" s="1" t="s">
        <v>4686</v>
      </c>
      <c r="G3637" s="1" t="s">
        <v>4588</v>
      </c>
      <c r="J3637" s="2">
        <v>0</v>
      </c>
      <c r="K3637" s="7">
        <v>28330</v>
      </c>
      <c r="L3637" s="1">
        <v>0</v>
      </c>
      <c r="M3637" s="1"/>
      <c r="N3637" s="11">
        <v>20620.175463094918</v>
      </c>
      <c r="O3637" s="11">
        <v>5.5051534498329335</v>
      </c>
      <c r="P3637" s="11">
        <v>444</v>
      </c>
      <c r="Q3637" s="1">
        <v>547</v>
      </c>
      <c r="R3637" s="3">
        <v>1</v>
      </c>
      <c r="S3637" s="3" t="s">
        <v>22833</v>
      </c>
      <c r="T3637" s="8" t="str">
        <f t="shared" si="56"/>
        <v>INSERT INTO item VALUES('0003528','식재료','섞박지','조리식품','','(실속형)섞박지(박스)(실온,보통)','복수식재/10kg/무:국내산/고추분:중국산','','','0','28330','0','','20620.1754630949','5.50515344983293','444','547',1,'manager1');</v>
      </c>
      <c r="U3637" s="5"/>
    </row>
    <row r="3638" spans="1:21" x14ac:dyDescent="0.35">
      <c r="A3638" s="6" t="s">
        <v>16947</v>
      </c>
      <c r="B3638" s="1" t="s">
        <v>22786</v>
      </c>
      <c r="C3638" s="1" t="s">
        <v>4454</v>
      </c>
      <c r="D3638" s="1" t="s">
        <v>4680</v>
      </c>
      <c r="F3638" s="1" t="s">
        <v>4687</v>
      </c>
      <c r="G3638" s="1" t="s">
        <v>4599</v>
      </c>
      <c r="J3638" s="2">
        <v>0</v>
      </c>
      <c r="K3638" s="7">
        <v>3180</v>
      </c>
      <c r="L3638" s="1">
        <v>0</v>
      </c>
      <c r="M3638" s="1" t="s">
        <v>2</v>
      </c>
      <c r="N3638" s="11">
        <v>18840.850670570737</v>
      </c>
      <c r="O3638" s="11">
        <v>448.97448759560245</v>
      </c>
      <c r="P3638" s="11">
        <v>810</v>
      </c>
      <c r="Q3638" s="1">
        <v>702</v>
      </c>
      <c r="R3638" s="3">
        <v>1</v>
      </c>
      <c r="S3638" s="3" t="s">
        <v>22833</v>
      </c>
      <c r="T3638" s="8" t="str">
        <f t="shared" si="56"/>
        <v>INSERT INTO item VALUES('0003529','식재료','섞박지','조리식품','','섞박지(선농식품,실온,초숙,국산)','kg,무/고추분:국내산','','','0','3180','0','국산','18840.8506705707','448.974487595602','810','702',1,'manager1');</v>
      </c>
      <c r="U3638" s="5"/>
    </row>
    <row r="3639" spans="1:21" x14ac:dyDescent="0.35">
      <c r="A3639" s="6" t="s">
        <v>16948</v>
      </c>
      <c r="B3639" s="1" t="s">
        <v>22786</v>
      </c>
      <c r="C3639" s="1" t="s">
        <v>4454</v>
      </c>
      <c r="D3639" s="1" t="s">
        <v>4680</v>
      </c>
      <c r="F3639" s="1" t="s">
        <v>4683</v>
      </c>
      <c r="G3639" s="1" t="s">
        <v>4599</v>
      </c>
      <c r="J3639" s="2">
        <v>0</v>
      </c>
      <c r="K3639" s="7">
        <v>3180</v>
      </c>
      <c r="L3639" s="1">
        <v>0</v>
      </c>
      <c r="M3639" s="1" t="s">
        <v>2</v>
      </c>
      <c r="N3639" s="11">
        <v>377.41501093429213</v>
      </c>
      <c r="O3639" s="11">
        <v>60.679829114511087</v>
      </c>
      <c r="P3639" s="11">
        <v>347</v>
      </c>
      <c r="Q3639" s="1">
        <v>275</v>
      </c>
      <c r="R3639" s="3">
        <v>1</v>
      </c>
      <c r="S3639" s="3" t="s">
        <v>22833</v>
      </c>
      <c r="T3639" s="8" t="str">
        <f t="shared" si="56"/>
        <v>INSERT INTO item VALUES('0003530','식재료','섞박지','조리식품','','섞박지(선농식품,실온,중숙,국산)','kg,무/고추분:국내산','','','0','3180','0','국산','377.415010934292','60.6798291145111','347','275',1,'manager1');</v>
      </c>
      <c r="U3639" s="5"/>
    </row>
    <row r="3640" spans="1:21" x14ac:dyDescent="0.35">
      <c r="A3640" s="6" t="s">
        <v>16949</v>
      </c>
      <c r="B3640" s="1" t="s">
        <v>22786</v>
      </c>
      <c r="C3640" s="1" t="s">
        <v>4454</v>
      </c>
      <c r="D3640" s="1" t="s">
        <v>4680</v>
      </c>
      <c r="F3640" s="1" t="s">
        <v>4688</v>
      </c>
      <c r="G3640" s="1" t="s">
        <v>4599</v>
      </c>
      <c r="J3640" s="2">
        <v>0</v>
      </c>
      <c r="K3640" s="7">
        <v>3180</v>
      </c>
      <c r="L3640" s="1">
        <v>0</v>
      </c>
      <c r="M3640" s="1" t="s">
        <v>2</v>
      </c>
      <c r="N3640" s="11">
        <v>14696.084474792695</v>
      </c>
      <c r="O3640" s="11">
        <v>41.017490725986924</v>
      </c>
      <c r="P3640" s="11">
        <v>730</v>
      </c>
      <c r="Q3640" s="1">
        <v>149</v>
      </c>
      <c r="R3640" s="3">
        <v>1</v>
      </c>
      <c r="S3640" s="3" t="s">
        <v>22833</v>
      </c>
      <c r="T3640" s="8" t="str">
        <f t="shared" si="56"/>
        <v>INSERT INTO item VALUES('0003531','식재료','섞박지','조리식품','','섞박지(선농식품,실온,완숙,국산)','kg,무/고추분:국내산','','','0','3180','0','국산','14696.0844747927','41.0174907259869','730','149',1,'manager1');</v>
      </c>
      <c r="U3640" s="5"/>
    </row>
    <row r="3641" spans="1:21" x14ac:dyDescent="0.35">
      <c r="A3641" s="6" t="s">
        <v>16950</v>
      </c>
      <c r="B3641" s="1" t="s">
        <v>22786</v>
      </c>
      <c r="C3641" s="1" t="s">
        <v>4454</v>
      </c>
      <c r="D3641" s="1" t="s">
        <v>4680</v>
      </c>
      <c r="F3641" s="1" t="s">
        <v>4689</v>
      </c>
      <c r="G3641" s="1" t="s">
        <v>4690</v>
      </c>
      <c r="J3641" s="2">
        <v>0</v>
      </c>
      <c r="K3641" s="7">
        <v>2920</v>
      </c>
      <c r="L3641" s="1">
        <v>0</v>
      </c>
      <c r="M3641" s="1"/>
      <c r="N3641" s="11">
        <v>41202.72208782177</v>
      </c>
      <c r="O3641" s="11">
        <v>405.2033535212617</v>
      </c>
      <c r="P3641" s="11">
        <v>183</v>
      </c>
      <c r="Q3641" s="1">
        <v>241</v>
      </c>
      <c r="R3641" s="3">
        <v>1</v>
      </c>
      <c r="S3641" s="3" t="s">
        <v>22833</v>
      </c>
      <c r="T3641" s="8" t="str">
        <f t="shared" si="56"/>
        <v>INSERT INTO item VALUES('0003532','식재료','섞박지','조리식품','','(실속형)섞박지(선농식품,실온,초숙)','kg,무:국내산/고추분:중국산','','','0','2920','0','','41202.7220878218','405.203353521262','183','241',1,'manager1');</v>
      </c>
      <c r="U3641" s="5"/>
    </row>
    <row r="3642" spans="1:21" x14ac:dyDescent="0.35">
      <c r="A3642" s="6" t="s">
        <v>16951</v>
      </c>
      <c r="B3642" s="1" t="s">
        <v>22786</v>
      </c>
      <c r="C3642" s="1" t="s">
        <v>4454</v>
      </c>
      <c r="D3642" s="1" t="s">
        <v>4680</v>
      </c>
      <c r="F3642" s="1" t="s">
        <v>4691</v>
      </c>
      <c r="G3642" s="1" t="s">
        <v>4690</v>
      </c>
      <c r="J3642" s="2">
        <v>0</v>
      </c>
      <c r="K3642" s="7">
        <v>2920</v>
      </c>
      <c r="L3642" s="1">
        <v>0</v>
      </c>
      <c r="M3642" s="1"/>
      <c r="N3642" s="11">
        <v>74949.44221378013</v>
      </c>
      <c r="O3642" s="11">
        <v>132.65236836233098</v>
      </c>
      <c r="P3642" s="11">
        <v>82</v>
      </c>
      <c r="Q3642" s="1">
        <v>14</v>
      </c>
      <c r="R3642" s="3">
        <v>1</v>
      </c>
      <c r="S3642" s="3" t="s">
        <v>22833</v>
      </c>
      <c r="T3642" s="8" t="str">
        <f t="shared" si="56"/>
        <v>INSERT INTO item VALUES('0003533','식재료','섞박지','조리식품','','(실속형)섞박지(선농식품,실온,중숙)','kg,무:국내산/고추분:중국산','','','0','2920','0','','74949.4422137801','132.652368362331','82','14',1,'manager1');</v>
      </c>
      <c r="U3642" s="5"/>
    </row>
    <row r="3643" spans="1:21" x14ac:dyDescent="0.35">
      <c r="A3643" s="6" t="s">
        <v>16952</v>
      </c>
      <c r="B3643" s="1" t="s">
        <v>22786</v>
      </c>
      <c r="C3643" s="1" t="s">
        <v>4454</v>
      </c>
      <c r="D3643" s="1" t="s">
        <v>4680</v>
      </c>
      <c r="F3643" s="1" t="s">
        <v>4692</v>
      </c>
      <c r="G3643" s="1" t="s">
        <v>4690</v>
      </c>
      <c r="J3643" s="2">
        <v>0</v>
      </c>
      <c r="K3643" s="7">
        <v>2920</v>
      </c>
      <c r="L3643" s="1">
        <v>0</v>
      </c>
      <c r="M3643" s="1"/>
      <c r="N3643" s="11">
        <v>15784.268175579313</v>
      </c>
      <c r="O3643" s="11">
        <v>653.73203885161092</v>
      </c>
      <c r="P3643" s="11">
        <v>652</v>
      </c>
      <c r="Q3643" s="1">
        <v>52</v>
      </c>
      <c r="R3643" s="3">
        <v>1</v>
      </c>
      <c r="S3643" s="3" t="s">
        <v>22833</v>
      </c>
      <c r="T3643" s="8" t="str">
        <f t="shared" si="56"/>
        <v>INSERT INTO item VALUES('0003534','식재료','섞박지','조리식품','','(실속형)섞박지(선농식품,실온,완숙)','kg,무:국내산/고추분:중국산','','','0','2920','0','','15784.2681755793','653.732038851611','652','52',1,'manager1');</v>
      </c>
      <c r="U3643" s="5"/>
    </row>
    <row r="3644" spans="1:21" x14ac:dyDescent="0.35">
      <c r="A3644" s="6" t="s">
        <v>16953</v>
      </c>
      <c r="B3644" s="1" t="s">
        <v>22786</v>
      </c>
      <c r="C3644" s="1" t="s">
        <v>4454</v>
      </c>
      <c r="D3644" s="1" t="s">
        <v>4680</v>
      </c>
      <c r="F3644" s="1" t="s">
        <v>4687</v>
      </c>
      <c r="G3644" s="1" t="s">
        <v>4591</v>
      </c>
      <c r="J3644" s="2">
        <v>0</v>
      </c>
      <c r="K3644" s="7">
        <v>31030</v>
      </c>
      <c r="L3644" s="1">
        <v>0</v>
      </c>
      <c r="M3644" s="1" t="s">
        <v>2</v>
      </c>
      <c r="N3644" s="11">
        <v>8001.6402446483444</v>
      </c>
      <c r="O3644" s="11">
        <v>122.86973878286112</v>
      </c>
      <c r="P3644" s="11">
        <v>17</v>
      </c>
      <c r="Q3644" s="1">
        <v>224</v>
      </c>
      <c r="R3644" s="3">
        <v>1</v>
      </c>
      <c r="S3644" s="3" t="s">
        <v>22833</v>
      </c>
      <c r="T3644" s="8" t="str">
        <f t="shared" si="56"/>
        <v>INSERT INTO item VALUES('0003535','식재료','섞박지','조리식품','','섞박지(선농식품,실온,초숙,국산)','10kg/box,무/고추분:국내산','','','0','31030','0','국산','8001.64024464834','122.869738782861','17','224',1,'manager1');</v>
      </c>
      <c r="U3644" s="5"/>
    </row>
    <row r="3645" spans="1:21" x14ac:dyDescent="0.35">
      <c r="A3645" s="6" t="s">
        <v>16954</v>
      </c>
      <c r="B3645" s="1" t="s">
        <v>22786</v>
      </c>
      <c r="C3645" s="1" t="s">
        <v>4454</v>
      </c>
      <c r="D3645" s="1" t="s">
        <v>4680</v>
      </c>
      <c r="F3645" s="1" t="s">
        <v>4683</v>
      </c>
      <c r="G3645" s="1" t="s">
        <v>4591</v>
      </c>
      <c r="J3645" s="2">
        <v>0</v>
      </c>
      <c r="K3645" s="7">
        <v>31030</v>
      </c>
      <c r="L3645" s="1">
        <v>0</v>
      </c>
      <c r="M3645" s="1" t="s">
        <v>2</v>
      </c>
      <c r="N3645" s="11">
        <v>25893.996583791828</v>
      </c>
      <c r="O3645" s="11">
        <v>153.99293216904596</v>
      </c>
      <c r="P3645" s="11">
        <v>630</v>
      </c>
      <c r="Q3645" s="1">
        <v>174</v>
      </c>
      <c r="R3645" s="3">
        <v>1</v>
      </c>
      <c r="S3645" s="3" t="s">
        <v>22833</v>
      </c>
      <c r="T3645" s="8" t="str">
        <f t="shared" si="56"/>
        <v>INSERT INTO item VALUES('0003536','식재료','섞박지','조리식품','','섞박지(선농식품,실온,중숙,국산)','10kg/box,무/고추분:국내산','','','0','31030','0','국산','25893.9965837918','153.992932169046','630','174',1,'manager1');</v>
      </c>
      <c r="U3645" s="5"/>
    </row>
    <row r="3646" spans="1:21" x14ac:dyDescent="0.35">
      <c r="A3646" s="6" t="s">
        <v>16955</v>
      </c>
      <c r="B3646" s="1" t="s">
        <v>22786</v>
      </c>
      <c r="C3646" s="1" t="s">
        <v>4454</v>
      </c>
      <c r="D3646" s="1" t="s">
        <v>4680</v>
      </c>
      <c r="F3646" s="1" t="s">
        <v>4688</v>
      </c>
      <c r="G3646" s="1" t="s">
        <v>4591</v>
      </c>
      <c r="J3646" s="2">
        <v>0</v>
      </c>
      <c r="K3646" s="7">
        <v>31030</v>
      </c>
      <c r="L3646" s="1">
        <v>0</v>
      </c>
      <c r="M3646" s="1" t="s">
        <v>2</v>
      </c>
      <c r="N3646" s="11">
        <v>31414.848280270813</v>
      </c>
      <c r="O3646" s="11">
        <v>788.82647590207102</v>
      </c>
      <c r="P3646" s="11">
        <v>894</v>
      </c>
      <c r="Q3646" s="1">
        <v>235</v>
      </c>
      <c r="R3646" s="3">
        <v>1</v>
      </c>
      <c r="S3646" s="3" t="s">
        <v>22833</v>
      </c>
      <c r="T3646" s="8" t="str">
        <f t="shared" si="56"/>
        <v>INSERT INTO item VALUES('0003537','식재료','섞박지','조리식품','','섞박지(선농식품,실온,완숙,국산)','10kg/box,무/고추분:국내산','','','0','31030','0','국산','31414.8482802708','788.826475902071','894','235',1,'manager1');</v>
      </c>
      <c r="U3646" s="5"/>
    </row>
    <row r="3647" spans="1:21" x14ac:dyDescent="0.35">
      <c r="A3647" s="6" t="s">
        <v>16956</v>
      </c>
      <c r="B3647" s="1" t="s">
        <v>22786</v>
      </c>
      <c r="C3647" s="1" t="s">
        <v>4454</v>
      </c>
      <c r="D3647" s="1" t="s">
        <v>4680</v>
      </c>
      <c r="F3647" s="1" t="s">
        <v>4689</v>
      </c>
      <c r="G3647" s="1" t="s">
        <v>4595</v>
      </c>
      <c r="J3647" s="2">
        <v>0</v>
      </c>
      <c r="K3647" s="7">
        <v>28330</v>
      </c>
      <c r="L3647" s="1">
        <v>0</v>
      </c>
      <c r="M3647" s="1"/>
      <c r="N3647" s="11">
        <v>29878.960128958133</v>
      </c>
      <c r="O3647" s="11">
        <v>577.67974106407087</v>
      </c>
      <c r="P3647" s="11">
        <v>535</v>
      </c>
      <c r="Q3647" s="1">
        <v>41</v>
      </c>
      <c r="R3647" s="3">
        <v>1</v>
      </c>
      <c r="S3647" s="3" t="s">
        <v>22833</v>
      </c>
      <c r="T3647" s="8" t="str">
        <f t="shared" si="56"/>
        <v>INSERT INTO item VALUES('0003538','식재료','섞박지','조리식품','','(실속형)섞박지(선농식품,실온,초숙)','10kg/box,무:국내산/고추분:중국산','','','0','28330','0','','29878.9601289581','577.679741064071','535','41',1,'manager1');</v>
      </c>
      <c r="U3647" s="5"/>
    </row>
    <row r="3648" spans="1:21" x14ac:dyDescent="0.35">
      <c r="A3648" s="6" t="s">
        <v>16957</v>
      </c>
      <c r="B3648" s="1" t="s">
        <v>22786</v>
      </c>
      <c r="C3648" s="1" t="s">
        <v>4454</v>
      </c>
      <c r="D3648" s="1" t="s">
        <v>4680</v>
      </c>
      <c r="F3648" s="1" t="s">
        <v>4691</v>
      </c>
      <c r="G3648" s="1" t="s">
        <v>4595</v>
      </c>
      <c r="J3648" s="2">
        <v>0</v>
      </c>
      <c r="K3648" s="7">
        <v>28330</v>
      </c>
      <c r="L3648" s="1">
        <v>0</v>
      </c>
      <c r="M3648" s="1"/>
      <c r="N3648" s="11">
        <v>4649.9807922398213</v>
      </c>
      <c r="O3648" s="11">
        <v>204.56347545852637</v>
      </c>
      <c r="P3648" s="11">
        <v>370</v>
      </c>
      <c r="Q3648" s="1">
        <v>69</v>
      </c>
      <c r="R3648" s="3">
        <v>1</v>
      </c>
      <c r="S3648" s="3" t="s">
        <v>22833</v>
      </c>
      <c r="T3648" s="8" t="str">
        <f t="shared" si="56"/>
        <v>INSERT INTO item VALUES('0003539','식재료','섞박지','조리식품','','(실속형)섞박지(선농식품,실온,중숙)','10kg/box,무:국내산/고추분:중국산','','','0','28330','0','','4649.98079223982','204.563475458526','370','69',1,'manager1');</v>
      </c>
      <c r="U3648" s="5"/>
    </row>
    <row r="3649" spans="1:21" x14ac:dyDescent="0.35">
      <c r="A3649" s="6" t="s">
        <v>16958</v>
      </c>
      <c r="B3649" s="1" t="s">
        <v>22786</v>
      </c>
      <c r="C3649" s="1" t="s">
        <v>4454</v>
      </c>
      <c r="D3649" s="1" t="s">
        <v>4680</v>
      </c>
      <c r="F3649" s="1" t="s">
        <v>4692</v>
      </c>
      <c r="G3649" s="1" t="s">
        <v>4595</v>
      </c>
      <c r="J3649" s="2">
        <v>0</v>
      </c>
      <c r="K3649" s="7">
        <v>28330</v>
      </c>
      <c r="L3649" s="1">
        <v>0</v>
      </c>
      <c r="M3649" s="1"/>
      <c r="N3649" s="11">
        <v>10065.301915757798</v>
      </c>
      <c r="O3649" s="11">
        <v>851.11789579517415</v>
      </c>
      <c r="P3649" s="11">
        <v>156</v>
      </c>
      <c r="Q3649" s="1">
        <v>20</v>
      </c>
      <c r="R3649" s="3">
        <v>1</v>
      </c>
      <c r="S3649" s="3" t="s">
        <v>22833</v>
      </c>
      <c r="T3649" s="8" t="str">
        <f t="shared" si="56"/>
        <v>INSERT INTO item VALUES('0003540','식재료','섞박지','조리식품','','(실속형)섞박지(선농식품,실온,완숙)','10kg/box,무:국내산/고추분:중국산','','','0','28330','0','','10065.3019157578','851.117895795174','156','20',1,'manager1');</v>
      </c>
      <c r="U3649" s="5"/>
    </row>
    <row r="3650" spans="1:21" x14ac:dyDescent="0.35">
      <c r="A3650" s="6" t="s">
        <v>16959</v>
      </c>
      <c r="B3650" s="1" t="s">
        <v>22786</v>
      </c>
      <c r="C3650" s="1" t="s">
        <v>4454</v>
      </c>
      <c r="D3650" s="1" t="s">
        <v>4680</v>
      </c>
      <c r="F3650" s="1" t="s">
        <v>4693</v>
      </c>
      <c r="G3650" s="1" t="s">
        <v>4599</v>
      </c>
      <c r="J3650" s="2">
        <v>0</v>
      </c>
      <c r="K3650" s="7">
        <v>3180</v>
      </c>
      <c r="L3650" s="1">
        <v>0</v>
      </c>
      <c r="M3650" s="1" t="s">
        <v>2</v>
      </c>
      <c r="N3650" s="11">
        <v>14360.837640166183</v>
      </c>
      <c r="O3650" s="11">
        <v>295.55902636527543</v>
      </c>
      <c r="P3650" s="11">
        <v>614</v>
      </c>
      <c r="Q3650" s="1">
        <v>36</v>
      </c>
      <c r="R3650" s="3">
        <v>1</v>
      </c>
      <c r="S3650" s="3" t="s">
        <v>22833</v>
      </c>
      <c r="T3650" s="8" t="str">
        <f t="shared" ref="T3650:T3713" si="57">"INSERT INTO item VALUES('"&amp;A3650&amp;"','"&amp;B3650&amp;"','"&amp;D3650&amp;"','"&amp;C3650&amp;"','"&amp;E3650&amp;"','"&amp;F3650&amp;"','"&amp;G3650&amp;"','"&amp;H3650&amp;"','"&amp;I3650&amp;"','"&amp;J3650&amp;"','"&amp;K3650&amp;"','"&amp;L3650&amp;"','"&amp;M3650&amp;"','"&amp;N3650&amp;"','"&amp;O3650&amp;"','"&amp;P3650&amp;"','"&amp;Q3650&amp;"',"&amp;R3650&amp;",'"&amp;S3650&amp;"');"</f>
        <v>INSERT INTO item VALUES('0003541','식재료','섞박지','조리식품','','섞박지(태성,실온,초숙,국산)','kg,무/고추분:국내산','','','0','3180','0','국산','14360.8376401662','295.559026365275','614','36',1,'manager1');</v>
      </c>
      <c r="U3650" s="5"/>
    </row>
    <row r="3651" spans="1:21" x14ac:dyDescent="0.35">
      <c r="A3651" s="6" t="s">
        <v>16960</v>
      </c>
      <c r="B3651" s="1" t="s">
        <v>22786</v>
      </c>
      <c r="C3651" s="1" t="s">
        <v>4454</v>
      </c>
      <c r="D3651" s="1" t="s">
        <v>4680</v>
      </c>
      <c r="F3651" s="1" t="s">
        <v>4694</v>
      </c>
      <c r="G3651" s="1" t="s">
        <v>4599</v>
      </c>
      <c r="J3651" s="2">
        <v>0</v>
      </c>
      <c r="K3651" s="7">
        <v>3180</v>
      </c>
      <c r="L3651" s="1">
        <v>0</v>
      </c>
      <c r="M3651" s="1" t="s">
        <v>2</v>
      </c>
      <c r="N3651" s="11">
        <v>18296.962068423003</v>
      </c>
      <c r="O3651" s="11">
        <v>923.228887278912</v>
      </c>
      <c r="P3651" s="11">
        <v>427</v>
      </c>
      <c r="Q3651" s="1">
        <v>331</v>
      </c>
      <c r="R3651" s="3">
        <v>1</v>
      </c>
      <c r="S3651" s="3" t="s">
        <v>22833</v>
      </c>
      <c r="T3651" s="8" t="str">
        <f t="shared" si="57"/>
        <v>INSERT INTO item VALUES('0003542','식재료','섞박지','조리식품','','섞박지(태성,실온,중숙,국산)','kg,무/고추분:국내산','','','0','3180','0','국산','18296.962068423','923.228887278912','427','331',1,'manager1');</v>
      </c>
      <c r="U3651" s="5"/>
    </row>
    <row r="3652" spans="1:21" x14ac:dyDescent="0.35">
      <c r="A3652" s="6" t="s">
        <v>16961</v>
      </c>
      <c r="B3652" s="1" t="s">
        <v>22786</v>
      </c>
      <c r="C3652" s="1" t="s">
        <v>4454</v>
      </c>
      <c r="D3652" s="1" t="s">
        <v>4680</v>
      </c>
      <c r="F3652" s="1" t="s">
        <v>4695</v>
      </c>
      <c r="G3652" s="1" t="s">
        <v>4599</v>
      </c>
      <c r="J3652" s="2">
        <v>0</v>
      </c>
      <c r="K3652" s="7">
        <v>3180</v>
      </c>
      <c r="L3652" s="1">
        <v>0</v>
      </c>
      <c r="M3652" s="1" t="s">
        <v>2</v>
      </c>
      <c r="N3652" s="11">
        <v>43785.140545532398</v>
      </c>
      <c r="O3652" s="11">
        <v>270.79463337051703</v>
      </c>
      <c r="P3652" s="11">
        <v>338</v>
      </c>
      <c r="Q3652" s="1">
        <v>302</v>
      </c>
      <c r="R3652" s="3">
        <v>1</v>
      </c>
      <c r="S3652" s="3" t="s">
        <v>22833</v>
      </c>
      <c r="T3652" s="8" t="str">
        <f t="shared" si="57"/>
        <v>INSERT INTO item VALUES('0003543','식재료','섞박지','조리식품','','섞박지(태성,실온,완숙,국산)','kg,무/고추분:국내산','','','0','3180','0','국산','43785.1405455324','270.794633370517','338','302',1,'manager1');</v>
      </c>
      <c r="U3652" s="5"/>
    </row>
    <row r="3653" spans="1:21" x14ac:dyDescent="0.35">
      <c r="A3653" s="6" t="s">
        <v>16962</v>
      </c>
      <c r="B3653" s="1" t="s">
        <v>22786</v>
      </c>
      <c r="C3653" s="1" t="s">
        <v>4454</v>
      </c>
      <c r="D3653" s="1" t="s">
        <v>4680</v>
      </c>
      <c r="F3653" s="1" t="s">
        <v>4696</v>
      </c>
      <c r="G3653" s="1" t="s">
        <v>4690</v>
      </c>
      <c r="J3653" s="2">
        <v>0</v>
      </c>
      <c r="K3653" s="7">
        <v>2920</v>
      </c>
      <c r="L3653" s="1">
        <v>0</v>
      </c>
      <c r="M3653" s="1"/>
      <c r="N3653" s="11">
        <v>5492.4895809415611</v>
      </c>
      <c r="O3653" s="11">
        <v>721.63282178756151</v>
      </c>
      <c r="P3653" s="11">
        <v>326</v>
      </c>
      <c r="Q3653" s="1">
        <v>292</v>
      </c>
      <c r="R3653" s="3">
        <v>1</v>
      </c>
      <c r="S3653" s="3" t="s">
        <v>22833</v>
      </c>
      <c r="T3653" s="8" t="str">
        <f t="shared" si="57"/>
        <v>INSERT INTO item VALUES('0003544','식재료','섞박지','조리식품','','(실속형)섞박지(태성,실온,초숙)','kg,무:국내산/고추분:중국산','','','0','2920','0','','5492.48958094156','721.632821787562','326','292',1,'manager1');</v>
      </c>
      <c r="U3653" s="5"/>
    </row>
    <row r="3654" spans="1:21" x14ac:dyDescent="0.35">
      <c r="A3654" s="6" t="s">
        <v>16963</v>
      </c>
      <c r="B3654" s="1" t="s">
        <v>22786</v>
      </c>
      <c r="C3654" s="1" t="s">
        <v>4454</v>
      </c>
      <c r="D3654" s="1" t="s">
        <v>4680</v>
      </c>
      <c r="F3654" s="1" t="s">
        <v>4697</v>
      </c>
      <c r="G3654" s="1" t="s">
        <v>4690</v>
      </c>
      <c r="J3654" s="2">
        <v>0</v>
      </c>
      <c r="K3654" s="7">
        <v>2920</v>
      </c>
      <c r="L3654" s="1">
        <v>0</v>
      </c>
      <c r="M3654" s="1"/>
      <c r="N3654" s="11">
        <v>3634.5408180851427</v>
      </c>
      <c r="O3654" s="11">
        <v>229.35828192373697</v>
      </c>
      <c r="P3654" s="11">
        <v>327</v>
      </c>
      <c r="Q3654" s="1">
        <v>129</v>
      </c>
      <c r="R3654" s="3">
        <v>1</v>
      </c>
      <c r="S3654" s="3" t="s">
        <v>22833</v>
      </c>
      <c r="T3654" s="8" t="str">
        <f t="shared" si="57"/>
        <v>INSERT INTO item VALUES('0003545','식재료','섞박지','조리식품','','(실속형)섞박지(태성,실온,중숙)','kg,무:국내산/고추분:중국산','','','0','2920','0','','3634.54081808514','229.358281923737','327','129',1,'manager1');</v>
      </c>
      <c r="U3654" s="5"/>
    </row>
    <row r="3655" spans="1:21" x14ac:dyDescent="0.35">
      <c r="A3655" s="6" t="s">
        <v>16964</v>
      </c>
      <c r="B3655" s="1" t="s">
        <v>22786</v>
      </c>
      <c r="C3655" s="1" t="s">
        <v>4454</v>
      </c>
      <c r="D3655" s="1" t="s">
        <v>4680</v>
      </c>
      <c r="F3655" s="1" t="s">
        <v>4698</v>
      </c>
      <c r="G3655" s="1" t="s">
        <v>4690</v>
      </c>
      <c r="J3655" s="2">
        <v>0</v>
      </c>
      <c r="K3655" s="7">
        <v>2920</v>
      </c>
      <c r="L3655" s="1">
        <v>0</v>
      </c>
      <c r="M3655" s="1"/>
      <c r="N3655" s="11">
        <v>10132.236405760048</v>
      </c>
      <c r="O3655" s="11">
        <v>834.36131067503493</v>
      </c>
      <c r="P3655" s="11">
        <v>971</v>
      </c>
      <c r="Q3655" s="1">
        <v>504</v>
      </c>
      <c r="R3655" s="3">
        <v>1</v>
      </c>
      <c r="S3655" s="3" t="s">
        <v>22833</v>
      </c>
      <c r="T3655" s="8" t="str">
        <f t="shared" si="57"/>
        <v>INSERT INTO item VALUES('0003546','식재료','섞박지','조리식품','','(실속형)섞박지(태성,실온,완숙)','kg,무:국내산/고추분:중국산','','','0','2920','0','','10132.23640576','834.361310675035','971','504',1,'manager1');</v>
      </c>
      <c r="U3655" s="5"/>
    </row>
    <row r="3656" spans="1:21" x14ac:dyDescent="0.35">
      <c r="A3656" s="6" t="s">
        <v>16965</v>
      </c>
      <c r="B3656" s="1" t="s">
        <v>22786</v>
      </c>
      <c r="C3656" s="1" t="s">
        <v>4454</v>
      </c>
      <c r="D3656" s="1" t="s">
        <v>4680</v>
      </c>
      <c r="F3656" s="1" t="s">
        <v>4693</v>
      </c>
      <c r="G3656" s="1" t="s">
        <v>4591</v>
      </c>
      <c r="J3656" s="2">
        <v>0</v>
      </c>
      <c r="K3656" s="7">
        <v>31030</v>
      </c>
      <c r="L3656" s="1">
        <v>0</v>
      </c>
      <c r="M3656" s="1" t="s">
        <v>2</v>
      </c>
      <c r="N3656" s="11">
        <v>31588.991773705809</v>
      </c>
      <c r="O3656" s="11">
        <v>656.27949634578727</v>
      </c>
      <c r="P3656" s="11">
        <v>458</v>
      </c>
      <c r="Q3656" s="1">
        <v>273</v>
      </c>
      <c r="R3656" s="3">
        <v>1</v>
      </c>
      <c r="S3656" s="3" t="s">
        <v>22833</v>
      </c>
      <c r="T3656" s="8" t="str">
        <f t="shared" si="57"/>
        <v>INSERT INTO item VALUES('0003547','식재료','섞박지','조리식품','','섞박지(태성,실온,초숙,국산)','10kg/box,무/고추분:국내산','','','0','31030','0','국산','31588.9917737058','656.279496345787','458','273',1,'manager1');</v>
      </c>
      <c r="U3656" s="5"/>
    </row>
    <row r="3657" spans="1:21" x14ac:dyDescent="0.35">
      <c r="A3657" s="6" t="s">
        <v>16966</v>
      </c>
      <c r="B3657" s="1" t="s">
        <v>22786</v>
      </c>
      <c r="C3657" s="1" t="s">
        <v>4454</v>
      </c>
      <c r="D3657" s="1" t="s">
        <v>4680</v>
      </c>
      <c r="F3657" s="1" t="s">
        <v>4694</v>
      </c>
      <c r="G3657" s="1" t="s">
        <v>4591</v>
      </c>
      <c r="J3657" s="2">
        <v>0</v>
      </c>
      <c r="K3657" s="7">
        <v>31030</v>
      </c>
      <c r="L3657" s="1">
        <v>0</v>
      </c>
      <c r="M3657" s="1" t="s">
        <v>2</v>
      </c>
      <c r="N3657" s="11">
        <v>33408.586761889383</v>
      </c>
      <c r="O3657" s="11">
        <v>774.36832296074624</v>
      </c>
      <c r="P3657" s="11">
        <v>158</v>
      </c>
      <c r="Q3657" s="1">
        <v>175</v>
      </c>
      <c r="R3657" s="3">
        <v>1</v>
      </c>
      <c r="S3657" s="3" t="s">
        <v>22833</v>
      </c>
      <c r="T3657" s="8" t="str">
        <f t="shared" si="57"/>
        <v>INSERT INTO item VALUES('0003548','식재료','섞박지','조리식품','','섞박지(태성,실온,중숙,국산)','10kg/box,무/고추분:국내산','','','0','31030','0','국산','33408.5867618894','774.368322960746','158','175',1,'manager1');</v>
      </c>
      <c r="U3657" s="5"/>
    </row>
    <row r="3658" spans="1:21" x14ac:dyDescent="0.35">
      <c r="A3658" s="6" t="s">
        <v>16967</v>
      </c>
      <c r="B3658" s="1" t="s">
        <v>22786</v>
      </c>
      <c r="C3658" s="1" t="s">
        <v>4454</v>
      </c>
      <c r="D3658" s="1" t="s">
        <v>4680</v>
      </c>
      <c r="F3658" s="1" t="s">
        <v>4695</v>
      </c>
      <c r="G3658" s="1" t="s">
        <v>4591</v>
      </c>
      <c r="J3658" s="2">
        <v>0</v>
      </c>
      <c r="K3658" s="7">
        <v>31030</v>
      </c>
      <c r="L3658" s="1">
        <v>0</v>
      </c>
      <c r="M3658" s="1" t="s">
        <v>2</v>
      </c>
      <c r="N3658" s="11">
        <v>64073.402444505613</v>
      </c>
      <c r="O3658" s="11">
        <v>256.08175376585427</v>
      </c>
      <c r="P3658" s="11">
        <v>897</v>
      </c>
      <c r="Q3658" s="1">
        <v>418</v>
      </c>
      <c r="R3658" s="3">
        <v>1</v>
      </c>
      <c r="S3658" s="3" t="s">
        <v>22833</v>
      </c>
      <c r="T3658" s="8" t="str">
        <f t="shared" si="57"/>
        <v>INSERT INTO item VALUES('0003549','식재료','섞박지','조리식품','','섞박지(태성,실온,완숙,국산)','10kg/box,무/고추분:국내산','','','0','31030','0','국산','64073.4024445056','256.081753765854','897','418',1,'manager1');</v>
      </c>
      <c r="U3658" s="5"/>
    </row>
    <row r="3659" spans="1:21" x14ac:dyDescent="0.35">
      <c r="A3659" s="6" t="s">
        <v>16968</v>
      </c>
      <c r="B3659" s="1" t="s">
        <v>22786</v>
      </c>
      <c r="C3659" s="1" t="s">
        <v>4454</v>
      </c>
      <c r="D3659" s="1" t="s">
        <v>4680</v>
      </c>
      <c r="F3659" s="1" t="s">
        <v>4697</v>
      </c>
      <c r="G3659" s="1" t="s">
        <v>4595</v>
      </c>
      <c r="J3659" s="2">
        <v>0</v>
      </c>
      <c r="K3659" s="7">
        <v>28330</v>
      </c>
      <c r="L3659" s="1">
        <v>0</v>
      </c>
      <c r="M3659" s="1"/>
      <c r="N3659" s="11">
        <v>45116.139227325446</v>
      </c>
      <c r="O3659" s="11">
        <v>725.25884149589695</v>
      </c>
      <c r="P3659" s="11">
        <v>415</v>
      </c>
      <c r="Q3659" s="1">
        <v>27</v>
      </c>
      <c r="R3659" s="3">
        <v>1</v>
      </c>
      <c r="S3659" s="3" t="s">
        <v>22833</v>
      </c>
      <c r="T3659" s="8" t="str">
        <f t="shared" si="57"/>
        <v>INSERT INTO item VALUES('0003550','식재료','섞박지','조리식품','','(실속형)섞박지(태성,실온,중숙)','10kg/box,무:국내산/고추분:중국산','','','0','28330','0','','45116.1392273254','725.258841495897','415','27',1,'manager1');</v>
      </c>
      <c r="U3659" s="5"/>
    </row>
    <row r="3660" spans="1:21" x14ac:dyDescent="0.35">
      <c r="A3660" s="6" t="s">
        <v>16969</v>
      </c>
      <c r="B3660" s="1" t="s">
        <v>22786</v>
      </c>
      <c r="C3660" s="1" t="s">
        <v>4454</v>
      </c>
      <c r="D3660" s="1" t="s">
        <v>4680</v>
      </c>
      <c r="F3660" s="1" t="s">
        <v>4698</v>
      </c>
      <c r="G3660" s="1" t="s">
        <v>4595</v>
      </c>
      <c r="J3660" s="2">
        <v>0</v>
      </c>
      <c r="K3660" s="7">
        <v>28330</v>
      </c>
      <c r="L3660" s="1">
        <v>0</v>
      </c>
      <c r="M3660" s="1"/>
      <c r="N3660" s="11">
        <v>27859.530060112687</v>
      </c>
      <c r="O3660" s="11">
        <v>180.80982687262093</v>
      </c>
      <c r="P3660" s="11">
        <v>915</v>
      </c>
      <c r="Q3660" s="1">
        <v>432</v>
      </c>
      <c r="R3660" s="3">
        <v>1</v>
      </c>
      <c r="S3660" s="3" t="s">
        <v>22833</v>
      </c>
      <c r="T3660" s="8" t="str">
        <f t="shared" si="57"/>
        <v>INSERT INTO item VALUES('0003551','식재료','섞박지','조리식품','','(실속형)섞박지(태성,실온,완숙)','10kg/box,무:국내산/고추분:중국산','','','0','28330','0','','27859.5300601127','180.809826872621','915','432',1,'manager1');</v>
      </c>
      <c r="U3660" s="5"/>
    </row>
    <row r="3661" spans="1:21" x14ac:dyDescent="0.35">
      <c r="A3661" s="6" t="s">
        <v>16970</v>
      </c>
      <c r="B3661" s="1" t="s">
        <v>22786</v>
      </c>
      <c r="C3661" s="1" t="s">
        <v>4454</v>
      </c>
      <c r="D3661" s="1" t="s">
        <v>4680</v>
      </c>
      <c r="F3661" s="1" t="s">
        <v>4699</v>
      </c>
      <c r="G3661" s="1" t="s">
        <v>4599</v>
      </c>
      <c r="J3661" s="2">
        <v>0</v>
      </c>
      <c r="K3661" s="7">
        <v>3180</v>
      </c>
      <c r="L3661" s="1">
        <v>0</v>
      </c>
      <c r="M3661" s="1" t="s">
        <v>2</v>
      </c>
      <c r="N3661" s="11">
        <v>8912.0388903976564</v>
      </c>
      <c r="O3661" s="11">
        <v>44.859956944459654</v>
      </c>
      <c r="P3661" s="11">
        <v>648</v>
      </c>
      <c r="Q3661" s="1">
        <v>72</v>
      </c>
      <c r="R3661" s="3">
        <v>1</v>
      </c>
      <c r="S3661" s="3" t="s">
        <v>22833</v>
      </c>
      <c r="T3661" s="8" t="str">
        <f t="shared" si="57"/>
        <v>INSERT INTO item VALUES('0003552','식재료','섞박지','조리식품','','섞박지(한성,실온,초숙,국산)','kg,무/고추분:국내산','','','0','3180','0','국산','8912.03889039766','44.8599569444597','648','72',1,'manager1');</v>
      </c>
      <c r="U3661" s="5"/>
    </row>
    <row r="3662" spans="1:21" x14ac:dyDescent="0.35">
      <c r="A3662" s="6" t="s">
        <v>16971</v>
      </c>
      <c r="B3662" s="1" t="s">
        <v>22786</v>
      </c>
      <c r="C3662" s="1" t="s">
        <v>4454</v>
      </c>
      <c r="D3662" s="1" t="s">
        <v>4680</v>
      </c>
      <c r="F3662" s="1" t="s">
        <v>4700</v>
      </c>
      <c r="G3662" s="1" t="s">
        <v>4599</v>
      </c>
      <c r="J3662" s="2">
        <v>0</v>
      </c>
      <c r="K3662" s="7">
        <v>3180</v>
      </c>
      <c r="L3662" s="1">
        <v>0</v>
      </c>
      <c r="M3662" s="1" t="s">
        <v>2</v>
      </c>
      <c r="N3662" s="11">
        <v>806.09944631113581</v>
      </c>
      <c r="O3662" s="11">
        <v>245.56087186130583</v>
      </c>
      <c r="P3662" s="11">
        <v>228</v>
      </c>
      <c r="Q3662" s="1">
        <v>259</v>
      </c>
      <c r="R3662" s="3">
        <v>1</v>
      </c>
      <c r="S3662" s="3" t="s">
        <v>22833</v>
      </c>
      <c r="T3662" s="8" t="str">
        <f t="shared" si="57"/>
        <v>INSERT INTO item VALUES('0003553','식재료','섞박지','조리식품','','섞박지(한성,실온,중숙,국산)','kg,무/고추분:국내산','','','0','3180','0','국산','806.099446311136','245.560871861306','228','259',1,'manager1');</v>
      </c>
      <c r="U3662" s="5"/>
    </row>
    <row r="3663" spans="1:21" x14ac:dyDescent="0.35">
      <c r="A3663" s="6" t="s">
        <v>16972</v>
      </c>
      <c r="B3663" s="1" t="s">
        <v>22786</v>
      </c>
      <c r="C3663" s="1" t="s">
        <v>4454</v>
      </c>
      <c r="D3663" s="1" t="s">
        <v>4680</v>
      </c>
      <c r="F3663" s="1" t="s">
        <v>4701</v>
      </c>
      <c r="G3663" s="1" t="s">
        <v>4599</v>
      </c>
      <c r="J3663" s="2">
        <v>0</v>
      </c>
      <c r="K3663" s="7">
        <v>3180</v>
      </c>
      <c r="L3663" s="1">
        <v>0</v>
      </c>
      <c r="M3663" s="1" t="s">
        <v>2</v>
      </c>
      <c r="N3663" s="11">
        <v>2237.6086647922034</v>
      </c>
      <c r="O3663" s="11">
        <v>854.4029290415433</v>
      </c>
      <c r="P3663" s="11">
        <v>612</v>
      </c>
      <c r="Q3663" s="1">
        <v>315</v>
      </c>
      <c r="R3663" s="3">
        <v>1</v>
      </c>
      <c r="S3663" s="3" t="s">
        <v>22833</v>
      </c>
      <c r="T3663" s="8" t="str">
        <f t="shared" si="57"/>
        <v>INSERT INTO item VALUES('0003554','식재료','섞박지','조리식품','','섞박지(한성,실온,완숙,국산)','kg,무/고추분:국내산','','','0','3180','0','국산','2237.6086647922','854.402929041543','612','315',1,'manager1');</v>
      </c>
      <c r="U3663" s="5"/>
    </row>
    <row r="3664" spans="1:21" x14ac:dyDescent="0.35">
      <c r="A3664" s="6" t="s">
        <v>16973</v>
      </c>
      <c r="B3664" s="1" t="s">
        <v>22786</v>
      </c>
      <c r="C3664" s="1" t="s">
        <v>4454</v>
      </c>
      <c r="D3664" s="1" t="s">
        <v>4680</v>
      </c>
      <c r="F3664" s="1" t="s">
        <v>4700</v>
      </c>
      <c r="G3664" s="1" t="s">
        <v>4591</v>
      </c>
      <c r="J3664" s="2">
        <v>0</v>
      </c>
      <c r="K3664" s="7">
        <v>31030</v>
      </c>
      <c r="L3664" s="1">
        <v>0</v>
      </c>
      <c r="M3664" s="1" t="s">
        <v>2</v>
      </c>
      <c r="N3664" s="11">
        <v>22511.663301403907</v>
      </c>
      <c r="O3664" s="11">
        <v>622.47674517717473</v>
      </c>
      <c r="P3664" s="11">
        <v>338</v>
      </c>
      <c r="Q3664" s="1">
        <v>393</v>
      </c>
      <c r="R3664" s="3">
        <v>1</v>
      </c>
      <c r="S3664" s="3" t="s">
        <v>22833</v>
      </c>
      <c r="T3664" s="8" t="str">
        <f t="shared" si="57"/>
        <v>INSERT INTO item VALUES('0003555','식재료','섞박지','조리식품','','섞박지(한성,실온,중숙,국산)','10kg/box,무/고추분:국내산','','','0','31030','0','국산','22511.6633014039','622.476745177175','338','393',1,'manager1');</v>
      </c>
      <c r="U3664" s="5"/>
    </row>
    <row r="3665" spans="1:21" x14ac:dyDescent="0.35">
      <c r="A3665" s="6" t="s">
        <v>16974</v>
      </c>
      <c r="B3665" s="1" t="s">
        <v>22786</v>
      </c>
      <c r="C3665" s="1" t="s">
        <v>4454</v>
      </c>
      <c r="D3665" s="1" t="s">
        <v>4680</v>
      </c>
      <c r="F3665" s="1" t="s">
        <v>4701</v>
      </c>
      <c r="G3665" s="1" t="s">
        <v>4591</v>
      </c>
      <c r="J3665" s="2">
        <v>0</v>
      </c>
      <c r="K3665" s="7">
        <v>31030</v>
      </c>
      <c r="L3665" s="1">
        <v>0</v>
      </c>
      <c r="M3665" s="1" t="s">
        <v>2</v>
      </c>
      <c r="N3665" s="11">
        <v>18739.939122653981</v>
      </c>
      <c r="O3665" s="11">
        <v>804.13014644826444</v>
      </c>
      <c r="P3665" s="11">
        <v>146</v>
      </c>
      <c r="Q3665" s="1">
        <v>379</v>
      </c>
      <c r="R3665" s="3">
        <v>1</v>
      </c>
      <c r="S3665" s="3" t="s">
        <v>22833</v>
      </c>
      <c r="T3665" s="8" t="str">
        <f t="shared" si="57"/>
        <v>INSERT INTO item VALUES('0003556','식재료','섞박지','조리식품','','섞박지(한성,실온,완숙,국산)','10kg/box,무/고추분:국내산','','','0','31030','0','국산','18739.939122654','804.130146448264','146','379',1,'manager1');</v>
      </c>
      <c r="U3665" s="5"/>
    </row>
    <row r="3666" spans="1:21" x14ac:dyDescent="0.35">
      <c r="A3666" s="6" t="s">
        <v>16975</v>
      </c>
      <c r="B3666" s="1" t="s">
        <v>22786</v>
      </c>
      <c r="C3666" s="1" t="s">
        <v>4454</v>
      </c>
      <c r="D3666" s="1" t="s">
        <v>4680</v>
      </c>
      <c r="F3666" s="1" t="s">
        <v>4702</v>
      </c>
      <c r="G3666" s="1" t="s">
        <v>4609</v>
      </c>
      <c r="J3666" s="2">
        <v>0</v>
      </c>
      <c r="K3666" s="7">
        <v>4300</v>
      </c>
      <c r="L3666" s="1">
        <v>0</v>
      </c>
      <c r="M3666" s="1" t="s">
        <v>2</v>
      </c>
      <c r="N3666" s="11">
        <v>35570.612047115763</v>
      </c>
      <c r="O3666" s="11">
        <v>491.91510889466184</v>
      </c>
      <c r="P3666" s="11">
        <v>516</v>
      </c>
      <c r="Q3666" s="1">
        <v>582</v>
      </c>
      <c r="R3666" s="3">
        <v>1</v>
      </c>
      <c r="S3666" s="3" t="s">
        <v>22833</v>
      </c>
      <c r="T3666" s="8" t="str">
        <f t="shared" si="57"/>
        <v>INSERT INTO item VALUES('0003557','식재료','섞박지','조리식품','','섞박지(동심,실온,초숙,국산)','1kg,무/고추분:국내산','','','0','4300','0','국산','35570.6120471158','491.915108894662','516','582',1,'manager1');</v>
      </c>
      <c r="U3666" s="5"/>
    </row>
    <row r="3667" spans="1:21" x14ac:dyDescent="0.35">
      <c r="A3667" s="6" t="s">
        <v>16976</v>
      </c>
      <c r="B3667" s="1" t="s">
        <v>22786</v>
      </c>
      <c r="C3667" s="1" t="s">
        <v>4454</v>
      </c>
      <c r="D3667" s="1" t="s">
        <v>4680</v>
      </c>
      <c r="F3667" s="1" t="s">
        <v>4703</v>
      </c>
      <c r="G3667" s="1" t="s">
        <v>4611</v>
      </c>
      <c r="J3667" s="2">
        <v>0</v>
      </c>
      <c r="K3667" s="7">
        <v>38840</v>
      </c>
      <c r="L3667" s="1">
        <v>0</v>
      </c>
      <c r="M3667" s="1"/>
      <c r="N3667" s="11">
        <v>7648.3034962567353</v>
      </c>
      <c r="O3667" s="11">
        <v>723.35126003311746</v>
      </c>
      <c r="P3667" s="11">
        <v>559</v>
      </c>
      <c r="Q3667" s="1">
        <v>211</v>
      </c>
      <c r="R3667" s="3">
        <v>1</v>
      </c>
      <c r="S3667" s="3" t="s">
        <v>22833</v>
      </c>
      <c r="T3667" s="8" t="str">
        <f t="shared" si="57"/>
        <v>INSERT INTO item VALUES('0003558','식재료','섞박지','조리식품','','(실속형)섞박지(동심,실온,초숙)','10kg/BOX,무:국내산/고추분:중국산','','','0','38840','0','','7648.30349625674','723.351260033117','559','211',1,'manager1');</v>
      </c>
      <c r="U3667" s="5"/>
    </row>
    <row r="3668" spans="1:21" x14ac:dyDescent="0.35">
      <c r="A3668" s="6" t="s">
        <v>16977</v>
      </c>
      <c r="B3668" s="1" t="s">
        <v>22786</v>
      </c>
      <c r="C3668" s="1" t="s">
        <v>4454</v>
      </c>
      <c r="D3668" s="1" t="s">
        <v>4680</v>
      </c>
      <c r="F3668" s="1" t="s">
        <v>4703</v>
      </c>
      <c r="G3668" s="1" t="s">
        <v>4613</v>
      </c>
      <c r="J3668" s="2">
        <v>0</v>
      </c>
      <c r="K3668" s="7">
        <v>3990</v>
      </c>
      <c r="L3668" s="1">
        <v>0</v>
      </c>
      <c r="M3668" s="1"/>
      <c r="N3668" s="11">
        <v>30070.916314227648</v>
      </c>
      <c r="O3668" s="11">
        <v>626.85464849079176</v>
      </c>
      <c r="P3668" s="11">
        <v>257</v>
      </c>
      <c r="Q3668" s="1">
        <v>834</v>
      </c>
      <c r="R3668" s="3">
        <v>1</v>
      </c>
      <c r="S3668" s="3" t="s">
        <v>22833</v>
      </c>
      <c r="T3668" s="8" t="str">
        <f t="shared" si="57"/>
        <v>INSERT INTO item VALUES('0003559','식재료','섞박지','조리식품','','(실속형)섞박지(동심,실온,초숙)','1kg,무:국내산/고추분:중국산','','','0','3990','0','','30070.9163142276','626.854648490792','257','834',1,'manager1');</v>
      </c>
      <c r="U3668" s="5"/>
    </row>
    <row r="3669" spans="1:21" x14ac:dyDescent="0.35">
      <c r="A3669" s="6" t="s">
        <v>16978</v>
      </c>
      <c r="B3669" s="1" t="s">
        <v>22786</v>
      </c>
      <c r="C3669" s="1" t="s">
        <v>4454</v>
      </c>
      <c r="D3669" s="1" t="s">
        <v>4680</v>
      </c>
      <c r="F3669" s="1" t="s">
        <v>4704</v>
      </c>
      <c r="G3669" s="1" t="s">
        <v>4609</v>
      </c>
      <c r="J3669" s="2">
        <v>0</v>
      </c>
      <c r="K3669" s="7">
        <v>4300</v>
      </c>
      <c r="L3669" s="1">
        <v>0</v>
      </c>
      <c r="M3669" s="1" t="s">
        <v>2</v>
      </c>
      <c r="N3669" s="11">
        <v>20856.749647932869</v>
      </c>
      <c r="O3669" s="11">
        <v>7.1153623203641381</v>
      </c>
      <c r="P3669" s="11">
        <v>844</v>
      </c>
      <c r="Q3669" s="1">
        <v>267</v>
      </c>
      <c r="R3669" s="3">
        <v>1</v>
      </c>
      <c r="S3669" s="3" t="s">
        <v>22833</v>
      </c>
      <c r="T3669" s="8" t="str">
        <f t="shared" si="57"/>
        <v>INSERT INTO item VALUES('0003560','식재료','섞박지','조리식품','','섞박지(동심,실온,완숙,국산)','1kg,무/고추분:국내산','','','0','4300','0','국산','20856.7496479329','7.11536232036414','844','267',1,'manager1');</v>
      </c>
      <c r="U3669" s="5"/>
    </row>
    <row r="3670" spans="1:21" x14ac:dyDescent="0.35">
      <c r="A3670" s="6" t="s">
        <v>16979</v>
      </c>
      <c r="B3670" s="1" t="s">
        <v>22786</v>
      </c>
      <c r="C3670" s="1" t="s">
        <v>4454</v>
      </c>
      <c r="D3670" s="1" t="s">
        <v>4680</v>
      </c>
      <c r="F3670" s="1" t="s">
        <v>4705</v>
      </c>
      <c r="G3670" s="1" t="s">
        <v>4613</v>
      </c>
      <c r="J3670" s="2">
        <v>0</v>
      </c>
      <c r="K3670" s="7">
        <v>3990</v>
      </c>
      <c r="L3670" s="1">
        <v>0</v>
      </c>
      <c r="M3670" s="1"/>
      <c r="N3670" s="11">
        <v>14085.332577120485</v>
      </c>
      <c r="O3670" s="11">
        <v>507.19882179183509</v>
      </c>
      <c r="P3670" s="11">
        <v>883</v>
      </c>
      <c r="Q3670" s="1">
        <v>570</v>
      </c>
      <c r="R3670" s="3">
        <v>1</v>
      </c>
      <c r="S3670" s="3" t="s">
        <v>22833</v>
      </c>
      <c r="T3670" s="8" t="str">
        <f t="shared" si="57"/>
        <v>INSERT INTO item VALUES('0003561','식재료','섞박지','조리식품','','(실속형)섞박지(동심,실온,완숙)','1kg,무:국내산/고추분:중국산','','','0','3990','0','','14085.3325771205','507.198821791835','883','570',1,'manager1');</v>
      </c>
      <c r="U3670" s="5"/>
    </row>
    <row r="3671" spans="1:21" x14ac:dyDescent="0.35">
      <c r="A3671" s="6" t="s">
        <v>16980</v>
      </c>
      <c r="B3671" s="1" t="s">
        <v>22786</v>
      </c>
      <c r="C3671" s="1" t="s">
        <v>4454</v>
      </c>
      <c r="D3671" s="1" t="s">
        <v>4680</v>
      </c>
      <c r="F3671" s="1" t="s">
        <v>4706</v>
      </c>
      <c r="G3671" s="1" t="s">
        <v>4607</v>
      </c>
      <c r="J3671" s="2">
        <v>0</v>
      </c>
      <c r="K3671" s="7">
        <v>41910</v>
      </c>
      <c r="L3671" s="1">
        <v>0</v>
      </c>
      <c r="M3671" s="1" t="s">
        <v>2</v>
      </c>
      <c r="N3671" s="11">
        <v>14378.618338086842</v>
      </c>
      <c r="O3671" s="11">
        <v>807.99985046362769</v>
      </c>
      <c r="P3671" s="11">
        <v>98</v>
      </c>
      <c r="Q3671" s="1">
        <v>70</v>
      </c>
      <c r="R3671" s="3">
        <v>1</v>
      </c>
      <c r="S3671" s="3" t="s">
        <v>22833</v>
      </c>
      <c r="T3671" s="8" t="str">
        <f t="shared" si="57"/>
        <v>INSERT INTO item VALUES('0003562','식재료','섞박지','조리식품','','섞박지(동심,실온,중숙,국산)','10kg/BOX,무/고추분:국내산','','','0','41910','0','국산','14378.6183380868','807.999850463628','98','70',1,'manager1');</v>
      </c>
      <c r="U3671" s="5"/>
    </row>
    <row r="3672" spans="1:21" x14ac:dyDescent="0.35">
      <c r="A3672" s="6" t="s">
        <v>16981</v>
      </c>
      <c r="B3672" s="1" t="s">
        <v>22786</v>
      </c>
      <c r="C3672" s="1" t="s">
        <v>4454</v>
      </c>
      <c r="D3672" s="1" t="s">
        <v>4680</v>
      </c>
      <c r="F3672" s="1" t="s">
        <v>4707</v>
      </c>
      <c r="G3672" s="1" t="s">
        <v>4613</v>
      </c>
      <c r="J3672" s="2">
        <v>0</v>
      </c>
      <c r="K3672" s="7">
        <v>3990</v>
      </c>
      <c r="L3672" s="1">
        <v>0</v>
      </c>
      <c r="M3672" s="1"/>
      <c r="N3672" s="11">
        <v>1917.0630677289187</v>
      </c>
      <c r="O3672" s="11">
        <v>820.64190295792594</v>
      </c>
      <c r="P3672" s="11">
        <v>132</v>
      </c>
      <c r="Q3672" s="1">
        <v>458</v>
      </c>
      <c r="R3672" s="3">
        <v>1</v>
      </c>
      <c r="S3672" s="3" t="s">
        <v>22833</v>
      </c>
      <c r="T3672" s="8" t="str">
        <f t="shared" si="57"/>
        <v>INSERT INTO item VALUES('0003563','식재료','섞박지','조리식품','','(실속형)섞박지(동심,실온,중숙)','1kg,무:국내산/고추분:중국산','','','0','3990','0','','1917.06306772892','820.641902957926','132','458',1,'manager1');</v>
      </c>
      <c r="U3672" s="5"/>
    </row>
    <row r="3673" spans="1:21" x14ac:dyDescent="0.35">
      <c r="A3673" s="6" t="s">
        <v>16982</v>
      </c>
      <c r="B3673" s="1" t="s">
        <v>22786</v>
      </c>
      <c r="C3673" s="1" t="s">
        <v>4454</v>
      </c>
      <c r="D3673" s="1" t="s">
        <v>4680</v>
      </c>
      <c r="F3673" s="1" t="s">
        <v>4705</v>
      </c>
      <c r="G3673" s="1" t="s">
        <v>4611</v>
      </c>
      <c r="J3673" s="2">
        <v>0</v>
      </c>
      <c r="K3673" s="7">
        <v>38840</v>
      </c>
      <c r="L3673" s="1">
        <v>0</v>
      </c>
      <c r="M3673" s="1"/>
      <c r="N3673" s="11">
        <v>17039.589301170461</v>
      </c>
      <c r="O3673" s="11">
        <v>222.40222617351534</v>
      </c>
      <c r="P3673" s="11">
        <v>549</v>
      </c>
      <c r="Q3673" s="1">
        <v>176</v>
      </c>
      <c r="R3673" s="3">
        <v>1</v>
      </c>
      <c r="S3673" s="3" t="s">
        <v>22833</v>
      </c>
      <c r="T3673" s="8" t="str">
        <f t="shared" si="57"/>
        <v>INSERT INTO item VALUES('0003564','식재료','섞박지','조리식품','','(실속형)섞박지(동심,실온,완숙)','10kg/BOX,무:국내산/고추분:중국산','','','0','38840','0','','17039.5893011705','222.402226173515','549','176',1,'manager1');</v>
      </c>
      <c r="U3673" s="5"/>
    </row>
    <row r="3674" spans="1:21" x14ac:dyDescent="0.35">
      <c r="A3674" s="6" t="s">
        <v>16983</v>
      </c>
      <c r="B3674" s="1" t="s">
        <v>22786</v>
      </c>
      <c r="C3674" s="1" t="s">
        <v>4454</v>
      </c>
      <c r="D3674" s="1" t="s">
        <v>4680</v>
      </c>
      <c r="F3674" s="1" t="s">
        <v>4707</v>
      </c>
      <c r="G3674" s="1" t="s">
        <v>4611</v>
      </c>
      <c r="J3674" s="2">
        <v>0</v>
      </c>
      <c r="K3674" s="7">
        <v>38840</v>
      </c>
      <c r="L3674" s="1">
        <v>0</v>
      </c>
      <c r="M3674" s="1"/>
      <c r="N3674" s="11">
        <v>15024.558864299157</v>
      </c>
      <c r="O3674" s="11">
        <v>215.59367951911733</v>
      </c>
      <c r="P3674" s="11">
        <v>477</v>
      </c>
      <c r="Q3674" s="1">
        <v>36</v>
      </c>
      <c r="R3674" s="3">
        <v>1</v>
      </c>
      <c r="S3674" s="3" t="s">
        <v>22833</v>
      </c>
      <c r="T3674" s="8" t="str">
        <f t="shared" si="57"/>
        <v>INSERT INTO item VALUES('0003565','식재료','섞박지','조리식품','','(실속형)섞박지(동심,실온,중숙)','10kg/BOX,무:국내산/고추분:중국산','','','0','38840','0','','15024.5588642992','215.593679519117','477','36',1,'manager1');</v>
      </c>
      <c r="U3674" s="5"/>
    </row>
    <row r="3675" spans="1:21" x14ac:dyDescent="0.35">
      <c r="A3675" s="6" t="s">
        <v>16984</v>
      </c>
      <c r="B3675" s="1" t="s">
        <v>22786</v>
      </c>
      <c r="C3675" s="1" t="s">
        <v>4454</v>
      </c>
      <c r="D3675" s="1" t="s">
        <v>4680</v>
      </c>
      <c r="F3675" s="1" t="s">
        <v>4702</v>
      </c>
      <c r="G3675" s="1" t="s">
        <v>4607</v>
      </c>
      <c r="J3675" s="2">
        <v>0</v>
      </c>
      <c r="K3675" s="7">
        <v>41910</v>
      </c>
      <c r="L3675" s="1">
        <v>0</v>
      </c>
      <c r="M3675" s="1" t="s">
        <v>2</v>
      </c>
      <c r="N3675" s="11">
        <v>21221.011460142461</v>
      </c>
      <c r="O3675" s="11">
        <v>932.10122402549916</v>
      </c>
      <c r="P3675" s="11">
        <v>222</v>
      </c>
      <c r="Q3675" s="1">
        <v>41</v>
      </c>
      <c r="R3675" s="3">
        <v>1</v>
      </c>
      <c r="S3675" s="3" t="s">
        <v>22833</v>
      </c>
      <c r="T3675" s="8" t="str">
        <f t="shared" si="57"/>
        <v>INSERT INTO item VALUES('0003566','식재료','섞박지','조리식품','','섞박지(동심,실온,초숙,국산)','10kg/BOX,무/고추분:국내산','','','0','41910','0','국산','21221.0114601425','932.101224025499','222','41',1,'manager1');</v>
      </c>
      <c r="U3675" s="5"/>
    </row>
    <row r="3676" spans="1:21" x14ac:dyDescent="0.35">
      <c r="A3676" s="6" t="s">
        <v>16985</v>
      </c>
      <c r="B3676" s="1" t="s">
        <v>22786</v>
      </c>
      <c r="C3676" s="1" t="s">
        <v>4454</v>
      </c>
      <c r="D3676" s="1" t="s">
        <v>4680</v>
      </c>
      <c r="F3676" s="1" t="s">
        <v>4704</v>
      </c>
      <c r="G3676" s="1" t="s">
        <v>4607</v>
      </c>
      <c r="J3676" s="2">
        <v>0</v>
      </c>
      <c r="K3676" s="7">
        <v>41910</v>
      </c>
      <c r="L3676" s="1">
        <v>0</v>
      </c>
      <c r="M3676" s="1" t="s">
        <v>2</v>
      </c>
      <c r="N3676" s="11">
        <v>78674.958585007422</v>
      </c>
      <c r="O3676" s="11">
        <v>526.81592760953311</v>
      </c>
      <c r="P3676" s="11">
        <v>661</v>
      </c>
      <c r="Q3676" s="1">
        <v>144</v>
      </c>
      <c r="R3676" s="3">
        <v>1</v>
      </c>
      <c r="S3676" s="3" t="s">
        <v>22833</v>
      </c>
      <c r="T3676" s="8" t="str">
        <f t="shared" si="57"/>
        <v>INSERT INTO item VALUES('0003567','식재료','섞박지','조리식품','','섞박지(동심,실온,완숙,국산)','10kg/BOX,무/고추분:국내산','','','0','41910','0','국산','78674.9585850074','526.815927609533','661','144',1,'manager1');</v>
      </c>
      <c r="U3676" s="5"/>
    </row>
    <row r="3677" spans="1:21" x14ac:dyDescent="0.35">
      <c r="A3677" s="6" t="s">
        <v>16986</v>
      </c>
      <c r="B3677" s="1" t="s">
        <v>22786</v>
      </c>
      <c r="C3677" s="1" t="s">
        <v>4454</v>
      </c>
      <c r="D3677" s="1" t="s">
        <v>4680</v>
      </c>
      <c r="F3677" s="1" t="s">
        <v>4706</v>
      </c>
      <c r="G3677" s="1" t="s">
        <v>4609</v>
      </c>
      <c r="J3677" s="2">
        <v>0</v>
      </c>
      <c r="K3677" s="7">
        <v>4300</v>
      </c>
      <c r="L3677" s="1">
        <v>0</v>
      </c>
      <c r="M3677" s="1" t="s">
        <v>2</v>
      </c>
      <c r="N3677" s="11">
        <v>61904.738570286609</v>
      </c>
      <c r="O3677" s="11">
        <v>616.75205503831785</v>
      </c>
      <c r="P3677" s="11">
        <v>115</v>
      </c>
      <c r="Q3677" s="1">
        <v>130</v>
      </c>
      <c r="R3677" s="3">
        <v>1</v>
      </c>
      <c r="S3677" s="3" t="s">
        <v>22833</v>
      </c>
      <c r="T3677" s="8" t="str">
        <f t="shared" si="57"/>
        <v>INSERT INTO item VALUES('0003568','식재료','섞박지','조리식품','','섞박지(동심,실온,중숙,국산)','1kg,무/고추분:국내산','','','0','4300','0','국산','61904.7385702866','616.752055038318','115','130',1,'manager1');</v>
      </c>
      <c r="U3677" s="5"/>
    </row>
    <row r="3678" spans="1:21" x14ac:dyDescent="0.35">
      <c r="A3678" s="6" t="s">
        <v>16987</v>
      </c>
      <c r="B3678" s="1" t="s">
        <v>22786</v>
      </c>
      <c r="C3678" s="1" t="s">
        <v>4454</v>
      </c>
      <c r="D3678" s="1" t="s">
        <v>4680</v>
      </c>
      <c r="F3678" s="1" t="s">
        <v>4708</v>
      </c>
      <c r="G3678" s="1" t="s">
        <v>4709</v>
      </c>
      <c r="J3678" s="2">
        <v>0</v>
      </c>
      <c r="K3678" s="7">
        <v>39970</v>
      </c>
      <c r="L3678" s="1">
        <v>0</v>
      </c>
      <c r="M3678" s="1"/>
      <c r="N3678" s="11">
        <v>5565.0749044857148</v>
      </c>
      <c r="O3678" s="11">
        <v>830.30727562854997</v>
      </c>
      <c r="P3678" s="11">
        <v>647</v>
      </c>
      <c r="Q3678" s="1">
        <v>68</v>
      </c>
      <c r="R3678" s="3">
        <v>1</v>
      </c>
      <c r="S3678" s="3" t="s">
        <v>22833</v>
      </c>
      <c r="T3678" s="8" t="str">
        <f t="shared" si="57"/>
        <v>INSERT INTO item VALUES('0003569','식재료','섞박지','조리식품','','(실속형)섞박지(딤채,실온,중숙)','10kg/무:국내산,고춧가루:중국산','','','0','39970','0','','5565.07490448571','830.30727562855','647','68',1,'manager1');</v>
      </c>
      <c r="U3678" s="5"/>
    </row>
    <row r="3679" spans="1:21" x14ac:dyDescent="0.35">
      <c r="A3679" s="6" t="s">
        <v>16988</v>
      </c>
      <c r="B3679" s="1" t="s">
        <v>22786</v>
      </c>
      <c r="C3679" s="1" t="s">
        <v>4454</v>
      </c>
      <c r="D3679" s="1" t="s">
        <v>4710</v>
      </c>
      <c r="F3679" s="1" t="s">
        <v>4711</v>
      </c>
      <c r="G3679" s="1" t="s">
        <v>20</v>
      </c>
      <c r="J3679" s="2">
        <v>0</v>
      </c>
      <c r="K3679" s="7">
        <v>15700</v>
      </c>
      <c r="L3679" s="1">
        <v>1</v>
      </c>
      <c r="M3679" s="1"/>
      <c r="N3679" s="11">
        <v>28251.984302496523</v>
      </c>
      <c r="O3679" s="11">
        <v>18.294975454039687</v>
      </c>
      <c r="P3679" s="11">
        <v>645</v>
      </c>
      <c r="Q3679" s="1">
        <v>100</v>
      </c>
      <c r="R3679" s="3">
        <v>1</v>
      </c>
      <c r="S3679" s="3" t="s">
        <v>22833</v>
      </c>
      <c r="T3679" s="8" t="str">
        <f t="shared" si="57"/>
        <v>INSERT INTO item VALUES('0003570','식재료','진미채무침','조리식품','','진미채볶음행복한맛남(아워홈,냉장)','1Kg','','','0','15700','1','','28251.9843024965','18.2949754540397','645','100',1,'manager1');</v>
      </c>
      <c r="U3679" s="5"/>
    </row>
    <row r="3680" spans="1:21" x14ac:dyDescent="0.35">
      <c r="A3680" s="6" t="s">
        <v>16989</v>
      </c>
      <c r="B3680" s="1" t="s">
        <v>22786</v>
      </c>
      <c r="C3680" s="1" t="s">
        <v>4454</v>
      </c>
      <c r="D3680" s="1" t="s">
        <v>4710</v>
      </c>
      <c r="F3680" s="1" t="s">
        <v>4712</v>
      </c>
      <c r="G3680" s="1" t="s">
        <v>704</v>
      </c>
      <c r="J3680" s="2">
        <v>0</v>
      </c>
      <c r="K3680" s="7">
        <v>14520</v>
      </c>
      <c r="L3680" s="1">
        <v>1</v>
      </c>
      <c r="M3680" s="1"/>
      <c r="N3680" s="11">
        <v>20315.748652776401</v>
      </c>
      <c r="O3680" s="11">
        <v>613.74202561726338</v>
      </c>
      <c r="P3680" s="11">
        <v>759</v>
      </c>
      <c r="Q3680" s="1">
        <v>316</v>
      </c>
      <c r="R3680" s="3">
        <v>1</v>
      </c>
      <c r="S3680" s="3" t="s">
        <v>22833</v>
      </c>
      <c r="T3680" s="8" t="str">
        <f t="shared" si="57"/>
        <v>INSERT INTO item VALUES('0003571','식재료','진미채무침','조리식품','','고추장진미채무침(반찬단지,냉장)','1kg/pk','','','0','14520','1','','20315.7486527764','613.742025617263','759','316',1,'manager1');</v>
      </c>
      <c r="U3680" s="5"/>
    </row>
    <row r="3681" spans="1:21" x14ac:dyDescent="0.35">
      <c r="A3681" s="6" t="s">
        <v>16990</v>
      </c>
      <c r="B3681" s="1" t="s">
        <v>22786</v>
      </c>
      <c r="C3681" s="1" t="s">
        <v>4454</v>
      </c>
      <c r="D3681" s="1" t="s">
        <v>4713</v>
      </c>
      <c r="F3681" s="1" t="s">
        <v>4714</v>
      </c>
      <c r="G3681" s="1" t="s">
        <v>4715</v>
      </c>
      <c r="J3681" s="2">
        <v>0</v>
      </c>
      <c r="K3681" s="7">
        <v>10210</v>
      </c>
      <c r="L3681" s="1">
        <v>1</v>
      </c>
      <c r="M3681" s="1"/>
      <c r="N3681" s="11">
        <v>57342.377250560508</v>
      </c>
      <c r="O3681" s="11">
        <v>738.56492466888119</v>
      </c>
      <c r="P3681" s="11">
        <v>627</v>
      </c>
      <c r="Q3681" s="1">
        <v>469</v>
      </c>
      <c r="R3681" s="3">
        <v>1</v>
      </c>
      <c r="S3681" s="3" t="s">
        <v>22833</v>
      </c>
      <c r="T3681" s="8" t="str">
        <f t="shared" si="57"/>
        <v>INSERT INTO item VALUES('0003572','식재료','계란말이','조리식품','','계란말이행복한맛남(아워홈,냉동)','800g','','','0','10210','1','','57342.3772505605','738.564924668881','627','469',1,'manager1');</v>
      </c>
      <c r="U3681" s="5"/>
    </row>
    <row r="3682" spans="1:21" x14ac:dyDescent="0.35">
      <c r="A3682" s="6" t="s">
        <v>16991</v>
      </c>
      <c r="B3682" s="1" t="s">
        <v>22786</v>
      </c>
      <c r="C3682" s="1" t="s">
        <v>4454</v>
      </c>
      <c r="D3682" s="1" t="s">
        <v>4713</v>
      </c>
      <c r="F3682" s="1" t="s">
        <v>4716</v>
      </c>
      <c r="G3682" s="1" t="s">
        <v>20</v>
      </c>
      <c r="J3682" s="2">
        <v>0</v>
      </c>
      <c r="K3682" s="7">
        <v>12560</v>
      </c>
      <c r="L3682" s="1">
        <v>1</v>
      </c>
      <c r="M3682" s="1"/>
      <c r="N3682" s="11">
        <v>55334.011437816858</v>
      </c>
      <c r="O3682" s="11">
        <v>116.13982096878838</v>
      </c>
      <c r="P3682" s="11">
        <v>523</v>
      </c>
      <c r="Q3682" s="1">
        <v>26</v>
      </c>
      <c r="R3682" s="3">
        <v>1</v>
      </c>
      <c r="S3682" s="3" t="s">
        <v>22833</v>
      </c>
      <c r="T3682" s="8" t="str">
        <f t="shared" si="57"/>
        <v>INSERT INTO item VALUES('0003573','식재료','계란말이','조리식품','','야채계란말이행복한맛남(아워홈,냉장)','1Kg','','','0','12560','1','','55334.0114378169','116.139820968788','523','26',1,'manager1');</v>
      </c>
      <c r="U3682" s="5"/>
    </row>
    <row r="3683" spans="1:21" x14ac:dyDescent="0.35">
      <c r="A3683" s="6" t="s">
        <v>16992</v>
      </c>
      <c r="B3683" s="1" t="s">
        <v>22786</v>
      </c>
      <c r="C3683" s="1" t="s">
        <v>4454</v>
      </c>
      <c r="D3683" s="1" t="s">
        <v>4717</v>
      </c>
      <c r="F3683" s="1" t="s">
        <v>4718</v>
      </c>
      <c r="G3683" s="1" t="s">
        <v>20</v>
      </c>
      <c r="J3683" s="2">
        <v>0</v>
      </c>
      <c r="K3683" s="7">
        <v>10910</v>
      </c>
      <c r="L3683" s="1">
        <v>1</v>
      </c>
      <c r="M3683" s="1" t="s">
        <v>2</v>
      </c>
      <c r="N3683" s="11">
        <v>51345.621450200888</v>
      </c>
      <c r="O3683" s="11">
        <v>773.45798998526698</v>
      </c>
      <c r="P3683" s="11">
        <v>960</v>
      </c>
      <c r="Q3683" s="1">
        <v>41</v>
      </c>
      <c r="R3683" s="3">
        <v>1</v>
      </c>
      <c r="S3683" s="3" t="s">
        <v>22833</v>
      </c>
      <c r="T3683" s="8" t="str">
        <f t="shared" si="57"/>
        <v>INSERT INTO item VALUES('0003574','식재료','돈육조림','조리식품','','국산돈육장조림(한성기업,실온)','1Kg','','','0','10910','1','국산','51345.6214502009','773.457989985267','960','41',1,'manager1');</v>
      </c>
      <c r="U3683" s="5"/>
    </row>
    <row r="3684" spans="1:21" x14ac:dyDescent="0.35">
      <c r="A3684" s="6" t="s">
        <v>16993</v>
      </c>
      <c r="B3684" s="1" t="s">
        <v>22786</v>
      </c>
      <c r="C3684" s="1" t="s">
        <v>4454</v>
      </c>
      <c r="D3684" s="1" t="s">
        <v>4719</v>
      </c>
      <c r="F3684" s="1" t="s">
        <v>4720</v>
      </c>
      <c r="G3684" s="1" t="s">
        <v>20</v>
      </c>
      <c r="J3684" s="2">
        <v>0</v>
      </c>
      <c r="K3684" s="7">
        <v>14670</v>
      </c>
      <c r="L3684" s="1">
        <v>1</v>
      </c>
      <c r="M3684" s="1" t="s">
        <v>30</v>
      </c>
      <c r="N3684" s="11">
        <v>32466.760751411493</v>
      </c>
      <c r="O3684" s="11">
        <v>638.57783470682466</v>
      </c>
      <c r="P3684" s="11">
        <v>198</v>
      </c>
      <c r="Q3684" s="1">
        <v>454</v>
      </c>
      <c r="R3684" s="3">
        <v>1</v>
      </c>
      <c r="S3684" s="3" t="s">
        <v>22833</v>
      </c>
      <c r="T3684" s="8" t="str">
        <f t="shared" si="57"/>
        <v>INSERT INTO item VALUES('0003575','식재료','명태무침','조리식품','','명태초무침(한성,냉장,러시아)','1Kg','','','0','14670','1','수입','32466.7607514115','638.577834706825','198','454',1,'manager1');</v>
      </c>
      <c r="U3684" s="5"/>
    </row>
    <row r="3685" spans="1:21" x14ac:dyDescent="0.35">
      <c r="A3685" s="6" t="s">
        <v>16994</v>
      </c>
      <c r="B3685" s="1" t="s">
        <v>22786</v>
      </c>
      <c r="C3685" s="1" t="s">
        <v>4454</v>
      </c>
      <c r="D3685" s="1" t="s">
        <v>4719</v>
      </c>
      <c r="F3685" s="1" t="s">
        <v>4721</v>
      </c>
      <c r="G3685" s="1" t="s">
        <v>20</v>
      </c>
      <c r="J3685" s="2">
        <v>0</v>
      </c>
      <c r="K3685" s="7">
        <v>21730</v>
      </c>
      <c r="L3685" s="1">
        <v>1</v>
      </c>
      <c r="M3685" s="1"/>
      <c r="N3685" s="11">
        <v>1339.7102353047687</v>
      </c>
      <c r="O3685" s="11">
        <v>605.38265405977029</v>
      </c>
      <c r="P3685" s="11">
        <v>576</v>
      </c>
      <c r="Q3685" s="1">
        <v>49</v>
      </c>
      <c r="R3685" s="3">
        <v>1</v>
      </c>
      <c r="S3685" s="3" t="s">
        <v>22833</v>
      </c>
      <c r="T3685" s="8" t="str">
        <f t="shared" si="57"/>
        <v>INSERT INTO item VALUES('0003576','식재료','명태무침','조리식품','','명태초무침(참손푸드,냉동)','1Kg','','','0','21730','1','','1339.71023530477','605.38265405977','576','49',1,'manager1');</v>
      </c>
      <c r="U3685" s="5"/>
    </row>
    <row r="3686" spans="1:21" x14ac:dyDescent="0.35">
      <c r="A3686" s="6" t="s">
        <v>16995</v>
      </c>
      <c r="B3686" s="1" t="s">
        <v>22786</v>
      </c>
      <c r="C3686" s="1" t="s">
        <v>4454</v>
      </c>
      <c r="D3686" s="1" t="s">
        <v>4722</v>
      </c>
      <c r="F3686" s="1" t="s">
        <v>4723</v>
      </c>
      <c r="G3686" s="1" t="s">
        <v>20</v>
      </c>
      <c r="J3686" s="2">
        <v>0</v>
      </c>
      <c r="K3686" s="7">
        <v>8800</v>
      </c>
      <c r="L3686" s="1">
        <v>1</v>
      </c>
      <c r="M3686" s="1"/>
      <c r="N3686" s="11">
        <v>16314.193195710113</v>
      </c>
      <c r="O3686" s="11">
        <v>304.61005594186651</v>
      </c>
      <c r="P3686" s="11">
        <v>336</v>
      </c>
      <c r="Q3686" s="1">
        <v>8</v>
      </c>
      <c r="R3686" s="3">
        <v>1</v>
      </c>
      <c r="S3686" s="3" t="s">
        <v>22833</v>
      </c>
      <c r="T3686" s="8" t="str">
        <f t="shared" si="57"/>
        <v>INSERT INTO item VALUES('0003577','식재료','버섯볶음','조리식품','','[H-COOK]애기새송이볶음(스마트푸드센터,냉동)','1Kg','','','0','8800','1','','16314.1931957101','304.610055941867','336','8',1,'manager1');</v>
      </c>
      <c r="U3686" s="5"/>
    </row>
    <row r="3687" spans="1:21" x14ac:dyDescent="0.35">
      <c r="A3687" s="6" t="s">
        <v>16996</v>
      </c>
      <c r="B3687" s="1" t="s">
        <v>22786</v>
      </c>
      <c r="C3687" s="1" t="s">
        <v>4454</v>
      </c>
      <c r="D3687" s="1" t="s">
        <v>4724</v>
      </c>
      <c r="F3687" s="1" t="s">
        <v>4725</v>
      </c>
      <c r="G3687" s="1" t="s">
        <v>20</v>
      </c>
      <c r="J3687" s="2">
        <v>0</v>
      </c>
      <c r="K3687" s="7">
        <v>10780</v>
      </c>
      <c r="L3687" s="1">
        <v>1</v>
      </c>
      <c r="M3687" s="1"/>
      <c r="N3687" s="11">
        <v>29006.043539671056</v>
      </c>
      <c r="O3687" s="11">
        <v>960.63422988472291</v>
      </c>
      <c r="P3687" s="11">
        <v>358</v>
      </c>
      <c r="Q3687" s="1">
        <v>73</v>
      </c>
      <c r="R3687" s="3">
        <v>1</v>
      </c>
      <c r="S3687" s="3" t="s">
        <v>22833</v>
      </c>
      <c r="T3687" s="8" t="str">
        <f t="shared" si="57"/>
        <v>INSERT INTO item VALUES('0003578','식재료','명엽채볶음','조리식품','','명엽채볶음행복한맛남(아워홈,냉장)','1Kg','','','0','10780','1','','29006.0435396711','960.634229884723','358','73',1,'manager1');</v>
      </c>
      <c r="U3687" s="5"/>
    </row>
    <row r="3688" spans="1:21" x14ac:dyDescent="0.35">
      <c r="A3688" s="6" t="s">
        <v>16997</v>
      </c>
      <c r="B3688" s="1" t="s">
        <v>22786</v>
      </c>
      <c r="C3688" s="1" t="s">
        <v>4454</v>
      </c>
      <c r="D3688" s="1" t="s">
        <v>4724</v>
      </c>
      <c r="F3688" s="1" t="s">
        <v>4726</v>
      </c>
      <c r="G3688" s="1" t="s">
        <v>1710</v>
      </c>
      <c r="J3688" s="2">
        <v>0</v>
      </c>
      <c r="K3688" s="7">
        <v>11370</v>
      </c>
      <c r="L3688" s="1">
        <v>1</v>
      </c>
      <c r="M3688" s="1" t="s">
        <v>30</v>
      </c>
      <c r="N3688" s="11">
        <v>5389.8738752395548</v>
      </c>
      <c r="O3688" s="11">
        <v>612.32179469391519</v>
      </c>
      <c r="P3688" s="11">
        <v>797</v>
      </c>
      <c r="Q3688" s="1">
        <v>44</v>
      </c>
      <c r="R3688" s="3">
        <v>1</v>
      </c>
      <c r="S3688" s="3" t="s">
        <v>22833</v>
      </c>
      <c r="T3688" s="8" t="str">
        <f t="shared" si="57"/>
        <v>INSERT INTO item VALUES('0003579','식재료','명엽채볶음','조리식품','','명엽채간장조림(이음푸드,냉장,수입)','1kg/PK','','','0','11370','1','수입','5389.87387523955','612.321794693915','797','44',1,'manager1');</v>
      </c>
      <c r="U3688" s="5"/>
    </row>
    <row r="3689" spans="1:21" x14ac:dyDescent="0.35">
      <c r="A3689" s="6" t="s">
        <v>16998</v>
      </c>
      <c r="B3689" s="1" t="s">
        <v>22786</v>
      </c>
      <c r="C3689" s="1" t="s">
        <v>4454</v>
      </c>
      <c r="D3689" s="1" t="s">
        <v>4724</v>
      </c>
      <c r="F3689" s="1" t="s">
        <v>4727</v>
      </c>
      <c r="G3689" s="1" t="s">
        <v>1710</v>
      </c>
      <c r="J3689" s="2">
        <v>0</v>
      </c>
      <c r="K3689" s="7">
        <v>9280</v>
      </c>
      <c r="L3689" s="1">
        <v>1</v>
      </c>
      <c r="M3689" s="1" t="s">
        <v>30</v>
      </c>
      <c r="N3689" s="11">
        <v>29137.651076295224</v>
      </c>
      <c r="O3689" s="11">
        <v>638.16971109846975</v>
      </c>
      <c r="P3689" s="11">
        <v>643</v>
      </c>
      <c r="Q3689" s="1">
        <v>100</v>
      </c>
      <c r="R3689" s="3">
        <v>1</v>
      </c>
      <c r="S3689" s="3" t="s">
        <v>22833</v>
      </c>
      <c r="T3689" s="8" t="str">
        <f t="shared" si="57"/>
        <v>INSERT INTO item VALUES('0003580','식재료','명엽채볶음','조리식품','','명엽채고추장조림(이음푸드,냉장,수입)','1kg/PK','','','0','9280','1','수입','29137.6510762952','638.16971109847','643','100',1,'manager1');</v>
      </c>
      <c r="U3689" s="5"/>
    </row>
    <row r="3690" spans="1:21" x14ac:dyDescent="0.35">
      <c r="A3690" s="6" t="s">
        <v>16999</v>
      </c>
      <c r="B3690" s="1" t="s">
        <v>22786</v>
      </c>
      <c r="C3690" s="1" t="s">
        <v>4454</v>
      </c>
      <c r="D3690" s="1" t="s">
        <v>4724</v>
      </c>
      <c r="F3690" s="1" t="s">
        <v>4728</v>
      </c>
      <c r="G3690" s="1" t="s">
        <v>20</v>
      </c>
      <c r="J3690" s="2">
        <v>0</v>
      </c>
      <c r="K3690" s="7">
        <v>8850</v>
      </c>
      <c r="L3690" s="1">
        <v>1</v>
      </c>
      <c r="M3690" s="1"/>
      <c r="N3690" s="11">
        <v>48757.394616021753</v>
      </c>
      <c r="O3690" s="11">
        <v>815.29416686639092</v>
      </c>
      <c r="P3690" s="11">
        <v>189</v>
      </c>
      <c r="Q3690" s="1">
        <v>391</v>
      </c>
      <c r="R3690" s="3">
        <v>1</v>
      </c>
      <c r="S3690" s="3" t="s">
        <v>22833</v>
      </c>
      <c r="T3690" s="8" t="str">
        <f t="shared" si="57"/>
        <v>INSERT INTO item VALUES('0003581','식재료','명엽채볶음','조리식품','','[H-COOK]매콤명엽채볶음(스마트푸드센터,냉동)','1Kg','','','0','8850','1','','48757.3946160218','815.294166866391','189','391',1,'manager1');</v>
      </c>
      <c r="U3690" s="5"/>
    </row>
    <row r="3691" spans="1:21" x14ac:dyDescent="0.35">
      <c r="A3691" s="6" t="s">
        <v>17000</v>
      </c>
      <c r="B3691" s="1" t="s">
        <v>22786</v>
      </c>
      <c r="C3691" s="1" t="s">
        <v>4454</v>
      </c>
      <c r="D3691" s="1" t="s">
        <v>4724</v>
      </c>
      <c r="F3691" s="1" t="s">
        <v>4729</v>
      </c>
      <c r="G3691" s="1" t="s">
        <v>20</v>
      </c>
      <c r="J3691" s="2">
        <v>0</v>
      </c>
      <c r="K3691" s="7">
        <v>6730</v>
      </c>
      <c r="L3691" s="1">
        <v>1</v>
      </c>
      <c r="M3691" s="1"/>
      <c r="N3691" s="11">
        <v>45678.088346794888</v>
      </c>
      <c r="O3691" s="11">
        <v>350.01549461624091</v>
      </c>
      <c r="P3691" s="11">
        <v>668</v>
      </c>
      <c r="Q3691" s="1">
        <v>409</v>
      </c>
      <c r="R3691" s="3">
        <v>1</v>
      </c>
      <c r="S3691" s="3" t="s">
        <v>22833</v>
      </c>
      <c r="T3691" s="8" t="str">
        <f t="shared" si="57"/>
        <v>INSERT INTO item VALUES('0003582','식재료','명엽채볶음','조리식품','','[H-COOK]명엽채볶음(스마트푸드센터,냉동)','1Kg','','','0','6730','1','','45678.0883467949','350.015494616241','668','409',1,'manager1');</v>
      </c>
      <c r="U3691" s="5"/>
    </row>
    <row r="3692" spans="1:21" x14ac:dyDescent="0.35">
      <c r="A3692" s="6" t="s">
        <v>17001</v>
      </c>
      <c r="B3692" s="1" t="s">
        <v>22786</v>
      </c>
      <c r="C3692" s="1" t="s">
        <v>4454</v>
      </c>
      <c r="D3692" s="1" t="s">
        <v>4730</v>
      </c>
      <c r="F3692" s="1" t="s">
        <v>4731</v>
      </c>
      <c r="G3692" s="1" t="s">
        <v>1149</v>
      </c>
      <c r="J3692" s="2">
        <v>0</v>
      </c>
      <c r="K3692" s="7">
        <v>40470</v>
      </c>
      <c r="L3692" s="1">
        <v>1</v>
      </c>
      <c r="M3692" s="1"/>
      <c r="N3692" s="11">
        <v>35083.855819959717</v>
      </c>
      <c r="O3692" s="11">
        <v>954.28108038805658</v>
      </c>
      <c r="P3692" s="11">
        <v>815</v>
      </c>
      <c r="Q3692" s="1">
        <v>61</v>
      </c>
      <c r="R3692" s="3">
        <v>1</v>
      </c>
      <c r="S3692" s="3" t="s">
        <v>22833</v>
      </c>
      <c r="T3692" s="8" t="str">
        <f t="shared" si="57"/>
        <v>INSERT INTO item VALUES('0003583','식재료','오징어볶음','조리식품','','오징어볶음행복한맛남(아워홈,냉동)','5Kg','','','0','40470','1','','35083.8558199597','954.281080388057','815','61',1,'manager1');</v>
      </c>
      <c r="U3692" s="5"/>
    </row>
    <row r="3693" spans="1:21" x14ac:dyDescent="0.35">
      <c r="A3693" s="6" t="s">
        <v>17002</v>
      </c>
      <c r="B3693" s="1" t="s">
        <v>22786</v>
      </c>
      <c r="C3693" s="1" t="s">
        <v>4454</v>
      </c>
      <c r="D3693" s="1" t="s">
        <v>4732</v>
      </c>
      <c r="F3693" s="1" t="s">
        <v>4733</v>
      </c>
      <c r="G3693" s="1" t="s">
        <v>1710</v>
      </c>
      <c r="J3693" s="2">
        <v>0</v>
      </c>
      <c r="K3693" s="7">
        <v>10680</v>
      </c>
      <c r="L3693" s="1">
        <v>1</v>
      </c>
      <c r="M3693" s="1"/>
      <c r="N3693" s="11">
        <v>8411.6220655275902</v>
      </c>
      <c r="O3693" s="11">
        <v>744.32808563281378</v>
      </c>
      <c r="P3693" s="11">
        <v>688</v>
      </c>
      <c r="Q3693" s="1">
        <v>6</v>
      </c>
      <c r="R3693" s="3">
        <v>1</v>
      </c>
      <c r="S3693" s="3" t="s">
        <v>22833</v>
      </c>
      <c r="T3693" s="8" t="str">
        <f t="shared" si="57"/>
        <v>INSERT INTO item VALUES('0003584','식재료','쥐어채볶음','조리식품','','쥐어채간장조림(이음푸드,냉장)','1kg/PK','','','0','10680','1','','8411.62206552759','744.328085632814','688','6',1,'manager1');</v>
      </c>
      <c r="U3693" s="5"/>
    </row>
    <row r="3694" spans="1:21" x14ac:dyDescent="0.35">
      <c r="A3694" s="6" t="s">
        <v>17003</v>
      </c>
      <c r="B3694" s="1" t="s">
        <v>22786</v>
      </c>
      <c r="C3694" s="1" t="s">
        <v>4454</v>
      </c>
      <c r="D3694" s="1" t="s">
        <v>4734</v>
      </c>
      <c r="F3694" s="1" t="s">
        <v>4735</v>
      </c>
      <c r="G3694" s="1" t="s">
        <v>4736</v>
      </c>
      <c r="J3694" s="2">
        <v>0</v>
      </c>
      <c r="K3694" s="7">
        <v>2430</v>
      </c>
      <c r="L3694" s="1">
        <v>0</v>
      </c>
      <c r="M3694" s="1" t="s">
        <v>2</v>
      </c>
      <c r="N3694" s="11">
        <v>35902.845980729522</v>
      </c>
      <c r="O3694" s="11">
        <v>334.64372610591278</v>
      </c>
      <c r="P3694" s="11">
        <v>975</v>
      </c>
      <c r="Q3694" s="1">
        <v>172</v>
      </c>
      <c r="R3694" s="3">
        <v>1</v>
      </c>
      <c r="S3694" s="3" t="s">
        <v>22833</v>
      </c>
      <c r="T3694" s="8" t="str">
        <f t="shared" si="57"/>
        <v>INSERT INTO item VALUES('0003585','식재료','단무지','조리식품','','치자단무지(이절)(냉장,절단,국산)','350g(160~165g*2개/팩)','','','0','2430','0','국산','35902.8459807295','334.643726105913','975','172',1,'manager1');</v>
      </c>
      <c r="U3694" s="5"/>
    </row>
    <row r="3695" spans="1:21" x14ac:dyDescent="0.35">
      <c r="A3695" s="6" t="s">
        <v>17004</v>
      </c>
      <c r="B3695" s="1" t="s">
        <v>22786</v>
      </c>
      <c r="C3695" s="1" t="s">
        <v>4454</v>
      </c>
      <c r="D3695" s="1" t="s">
        <v>4734</v>
      </c>
      <c r="F3695" s="1" t="s">
        <v>4737</v>
      </c>
      <c r="G3695" s="1" t="s">
        <v>1211</v>
      </c>
      <c r="J3695" s="2">
        <v>0</v>
      </c>
      <c r="K3695" s="7">
        <v>3300</v>
      </c>
      <c r="L3695" s="1">
        <v>0</v>
      </c>
      <c r="M3695" s="1" t="s">
        <v>2</v>
      </c>
      <c r="N3695" s="11">
        <v>2435.9460162381502</v>
      </c>
      <c r="O3695" s="11">
        <v>310.39562810630463</v>
      </c>
      <c r="P3695" s="11">
        <v>145</v>
      </c>
      <c r="Q3695" s="1">
        <v>518</v>
      </c>
      <c r="R3695" s="3">
        <v>1</v>
      </c>
      <c r="S3695" s="3" t="s">
        <v>22833</v>
      </c>
      <c r="T3695" s="8" t="str">
        <f t="shared" si="57"/>
        <v>INSERT INTO item VALUES('0003586','식재료','단무지','조리식품','','단무지(통,냉장,국산)','500g/봉','','','0','3300','0','국산','2435.94601623815','310.395628106305','145','518',1,'manager1');</v>
      </c>
      <c r="U3695" s="5"/>
    </row>
    <row r="3696" spans="1:21" x14ac:dyDescent="0.35">
      <c r="A3696" s="6" t="s">
        <v>17005</v>
      </c>
      <c r="B3696" s="1" t="s">
        <v>22786</v>
      </c>
      <c r="C3696" s="1" t="s">
        <v>4454</v>
      </c>
      <c r="D3696" s="1" t="s">
        <v>4734</v>
      </c>
      <c r="F3696" s="1" t="s">
        <v>4738</v>
      </c>
      <c r="G3696" s="1" t="s">
        <v>4739</v>
      </c>
      <c r="J3696" s="2">
        <v>0</v>
      </c>
      <c r="K3696" s="7">
        <v>5110</v>
      </c>
      <c r="L3696" s="1">
        <v>0</v>
      </c>
      <c r="M3696" s="1" t="s">
        <v>2</v>
      </c>
      <c r="N3696" s="11">
        <v>23394.530803335958</v>
      </c>
      <c r="O3696" s="11">
        <v>587.13715140675015</v>
      </c>
      <c r="P3696" s="11">
        <v>794</v>
      </c>
      <c r="Q3696" s="1">
        <v>425</v>
      </c>
      <c r="R3696" s="3">
        <v>1</v>
      </c>
      <c r="S3696" s="3" t="s">
        <v>22833</v>
      </c>
      <c r="T3696" s="8" t="str">
        <f t="shared" si="57"/>
        <v>INSERT INTO item VALUES('0003587','식재료','단무지','조리식품','','4무슬라이스(하선정반달단무지)(CJ,냉장,국산)','2.7Kg','','','0','5110','0','국산','23394.530803336','587.13715140675','794','425',1,'manager1');</v>
      </c>
      <c r="U3696" s="5"/>
    </row>
    <row r="3697" spans="1:21" x14ac:dyDescent="0.35">
      <c r="A3697" s="6" t="s">
        <v>17006</v>
      </c>
      <c r="B3697" s="1" t="s">
        <v>22786</v>
      </c>
      <c r="C3697" s="1" t="s">
        <v>4454</v>
      </c>
      <c r="D3697" s="1" t="s">
        <v>4734</v>
      </c>
      <c r="F3697" s="1" t="s">
        <v>4740</v>
      </c>
      <c r="G3697" s="1" t="s">
        <v>4741</v>
      </c>
      <c r="J3697" s="2">
        <v>0</v>
      </c>
      <c r="K3697" s="7">
        <v>6050</v>
      </c>
      <c r="L3697" s="1">
        <v>0</v>
      </c>
      <c r="M3697" s="1" t="s">
        <v>2</v>
      </c>
      <c r="N3697" s="11">
        <v>4358.8271692353728</v>
      </c>
      <c r="O3697" s="11">
        <v>748.10750255247854</v>
      </c>
      <c r="P3697" s="11">
        <v>335</v>
      </c>
      <c r="Q3697" s="1">
        <v>15</v>
      </c>
      <c r="R3697" s="3">
        <v>1</v>
      </c>
      <c r="S3697" s="3" t="s">
        <v>22833</v>
      </c>
      <c r="T3697" s="8" t="str">
        <f t="shared" si="57"/>
        <v>INSERT INTO item VALUES('0003588','식재료','단무지','조리식품','','쫄깃치자단무지(일미농수산,냉장)','1Kg(5~10g*90~180입/팩)','','','0','6050','0','국산','4358.82716923537','748.107502552479','335','15',1,'manager1');</v>
      </c>
      <c r="U3697" s="5"/>
    </row>
    <row r="3698" spans="1:21" x14ac:dyDescent="0.35">
      <c r="A3698" s="6" t="s">
        <v>17007</v>
      </c>
      <c r="B3698" s="1" t="s">
        <v>22786</v>
      </c>
      <c r="C3698" s="1" t="s">
        <v>4454</v>
      </c>
      <c r="D3698" s="1" t="s">
        <v>4734</v>
      </c>
      <c r="F3698" s="1" t="s">
        <v>4742</v>
      </c>
      <c r="G3698" s="1" t="s">
        <v>4743</v>
      </c>
      <c r="J3698" s="2">
        <v>0</v>
      </c>
      <c r="K3698" s="7">
        <v>6730</v>
      </c>
      <c r="L3698" s="1">
        <v>0</v>
      </c>
      <c r="M3698" s="1" t="s">
        <v>2</v>
      </c>
      <c r="N3698" s="11">
        <v>62710.056064534867</v>
      </c>
      <c r="O3698" s="11">
        <v>138.84749452900357</v>
      </c>
      <c r="P3698" s="11">
        <v>842</v>
      </c>
      <c r="Q3698" s="1">
        <v>53</v>
      </c>
      <c r="R3698" s="3">
        <v>1</v>
      </c>
      <c r="S3698" s="3" t="s">
        <v>22833</v>
      </c>
      <c r="T3698" s="8" t="str">
        <f t="shared" si="57"/>
        <v>INSERT INTO item VALUES('0003589','식재료','단무지','조리식품','','반달단무지(일미농수산,냉장,국산)','3Kg/팩 (고형량63%)','','','0','6730','0','국산','62710.0560645349','138.847494529004','842','53',1,'manager1');</v>
      </c>
      <c r="U3698" s="5"/>
    </row>
    <row r="3699" spans="1:21" x14ac:dyDescent="0.35">
      <c r="A3699" s="6" t="s">
        <v>17008</v>
      </c>
      <c r="B3699" s="1" t="s">
        <v>22786</v>
      </c>
      <c r="C3699" s="1" t="s">
        <v>4454</v>
      </c>
      <c r="D3699" s="1" t="s">
        <v>4734</v>
      </c>
      <c r="F3699" s="1" t="s">
        <v>4744</v>
      </c>
      <c r="G3699" s="1" t="s">
        <v>4745</v>
      </c>
      <c r="J3699" s="2">
        <v>0</v>
      </c>
      <c r="K3699" s="7">
        <v>6660</v>
      </c>
      <c r="L3699" s="1">
        <v>0</v>
      </c>
      <c r="M3699" s="1" t="s">
        <v>2</v>
      </c>
      <c r="N3699" s="11">
        <v>31918.050053308671</v>
      </c>
      <c r="O3699" s="11">
        <v>447.6329084551557</v>
      </c>
      <c r="P3699" s="11">
        <v>475</v>
      </c>
      <c r="Q3699" s="1">
        <v>6</v>
      </c>
      <c r="R3699" s="3">
        <v>1</v>
      </c>
      <c r="S3699" s="3" t="s">
        <v>22833</v>
      </c>
      <c r="T3699" s="8" t="str">
        <f t="shared" si="57"/>
        <v>INSERT INTO item VALUES('0003590','식재료','단무지','조리식품','','원형단무지(일미농수산,냉장,국산)','3Kg(8g*190~238개/팩)','','','0','6660','0','국산','31918.0500533087','447.632908455156','475','6',1,'manager1');</v>
      </c>
      <c r="U3699" s="5"/>
    </row>
    <row r="3700" spans="1:21" x14ac:dyDescent="0.35">
      <c r="A3700" s="6" t="s">
        <v>17009</v>
      </c>
      <c r="B3700" s="1" t="s">
        <v>22786</v>
      </c>
      <c r="C3700" s="1" t="s">
        <v>4454</v>
      </c>
      <c r="D3700" s="1" t="s">
        <v>4734</v>
      </c>
      <c r="F3700" s="1" t="s">
        <v>4746</v>
      </c>
      <c r="G3700" s="1" t="s">
        <v>4747</v>
      </c>
      <c r="J3700" s="2">
        <v>0</v>
      </c>
      <c r="K3700" s="7">
        <v>7980</v>
      </c>
      <c r="L3700" s="1">
        <v>0</v>
      </c>
      <c r="M3700" s="1" t="s">
        <v>2</v>
      </c>
      <c r="N3700" s="11">
        <v>34108.304262425976</v>
      </c>
      <c r="O3700" s="11">
        <v>564.23654074540877</v>
      </c>
      <c r="P3700" s="11">
        <v>803</v>
      </c>
      <c r="Q3700" s="1">
        <v>372</v>
      </c>
      <c r="R3700" s="3">
        <v>1</v>
      </c>
      <c r="S3700" s="3" t="s">
        <v>22833</v>
      </c>
      <c r="T3700" s="8" t="str">
        <f t="shared" si="57"/>
        <v>INSERT INTO item VALUES('0003591','식재료','단무지','조리식품','','김밥용사각단무지(일미농수산,냉장,국산)','3kg(105~110개)/팩','','','0','7980','0','국산','34108.304262426','564.236540745409','803','372',1,'manager1');</v>
      </c>
      <c r="U3700" s="5"/>
    </row>
    <row r="3701" spans="1:21" x14ac:dyDescent="0.35">
      <c r="A3701" s="6" t="s">
        <v>17010</v>
      </c>
      <c r="B3701" s="1" t="s">
        <v>22786</v>
      </c>
      <c r="C3701" s="1" t="s">
        <v>4454</v>
      </c>
      <c r="D3701" s="1" t="s">
        <v>4734</v>
      </c>
      <c r="F3701" s="1" t="s">
        <v>4748</v>
      </c>
      <c r="G3701" s="1" t="s">
        <v>4749</v>
      </c>
      <c r="J3701" s="2">
        <v>0</v>
      </c>
      <c r="K3701" s="7">
        <v>5410</v>
      </c>
      <c r="L3701" s="1">
        <v>0</v>
      </c>
      <c r="M3701" s="1" t="s">
        <v>2</v>
      </c>
      <c r="N3701" s="11">
        <v>81791.593516073946</v>
      </c>
      <c r="O3701" s="11">
        <v>328.00930102878976</v>
      </c>
      <c r="P3701" s="11">
        <v>125</v>
      </c>
      <c r="Q3701" s="1">
        <v>452</v>
      </c>
      <c r="R3701" s="3">
        <v>1</v>
      </c>
      <c r="S3701" s="3" t="s">
        <v>22833</v>
      </c>
      <c r="T3701" s="8" t="str">
        <f t="shared" si="57"/>
        <v>INSERT INTO item VALUES('0003592','식재료','단무지','조리식품','','반달단무지(국산,두메)(냉장,국산)','2.9Kg/팩 (고형량 58%)','','','0','5410','0','국산','81791.5935160739','328.00930102879','125','452',1,'manager1');</v>
      </c>
      <c r="U3701" s="5"/>
    </row>
    <row r="3702" spans="1:21" x14ac:dyDescent="0.35">
      <c r="A3702" s="6" t="s">
        <v>17011</v>
      </c>
      <c r="B3702" s="1" t="s">
        <v>22786</v>
      </c>
      <c r="C3702" s="1" t="s">
        <v>4454</v>
      </c>
      <c r="D3702" s="1" t="s">
        <v>4734</v>
      </c>
      <c r="F3702" s="1" t="s">
        <v>4746</v>
      </c>
      <c r="G3702" s="1" t="s">
        <v>4750</v>
      </c>
      <c r="J3702" s="2">
        <v>0</v>
      </c>
      <c r="K3702" s="7">
        <v>30970</v>
      </c>
      <c r="L3702" s="1">
        <v>0</v>
      </c>
      <c r="M3702" s="1" t="s">
        <v>2</v>
      </c>
      <c r="N3702" s="11">
        <v>49125.749923976</v>
      </c>
      <c r="O3702" s="11">
        <v>234.99804362965938</v>
      </c>
      <c r="P3702" s="11">
        <v>887</v>
      </c>
      <c r="Q3702" s="1">
        <v>207</v>
      </c>
      <c r="R3702" s="3">
        <v>1</v>
      </c>
      <c r="S3702" s="3" t="s">
        <v>22833</v>
      </c>
      <c r="T3702" s="8" t="str">
        <f t="shared" si="57"/>
        <v>INSERT INTO item VALUES('0003593','식재료','단무지','조리식품','','김밥용사각단무지(일미농수산,냉장,국산)','3kg*4팩/box','','','0','30970','0','국산','49125.749923976','234.998043629659','887','207',1,'manager1');</v>
      </c>
      <c r="U3702" s="5"/>
    </row>
    <row r="3703" spans="1:21" x14ac:dyDescent="0.35">
      <c r="A3703" s="6" t="s">
        <v>17012</v>
      </c>
      <c r="B3703" s="1" t="s">
        <v>22786</v>
      </c>
      <c r="C3703" s="1" t="s">
        <v>4454</v>
      </c>
      <c r="D3703" s="1" t="s">
        <v>4734</v>
      </c>
      <c r="F3703" s="1" t="s">
        <v>4742</v>
      </c>
      <c r="G3703" s="1" t="s">
        <v>4751</v>
      </c>
      <c r="J3703" s="2">
        <v>0</v>
      </c>
      <c r="K3703" s="7">
        <v>13450</v>
      </c>
      <c r="L3703" s="1">
        <v>0</v>
      </c>
      <c r="M3703" s="1" t="s">
        <v>2</v>
      </c>
      <c r="N3703" s="11">
        <v>12713.360426208976</v>
      </c>
      <c r="O3703" s="11">
        <v>813.39668147697364</v>
      </c>
      <c r="P3703" s="11">
        <v>567</v>
      </c>
      <c r="Q3703" s="1">
        <v>185</v>
      </c>
      <c r="R3703" s="3">
        <v>1</v>
      </c>
      <c r="S3703" s="3" t="s">
        <v>22833</v>
      </c>
      <c r="T3703" s="8" t="str">
        <f t="shared" si="57"/>
        <v>INSERT INTO item VALUES('0003594','식재료','단무지','조리식품','','반달단무지(일미농수산,냉장,국산)','6Kg(3Kg*2EA/box)','','','0','13450','0','국산','12713.360426209','813.396681476974','567','185',1,'manager1');</v>
      </c>
      <c r="U3703" s="5"/>
    </row>
    <row r="3704" spans="1:21" x14ac:dyDescent="0.35">
      <c r="A3704" s="6" t="s">
        <v>17013</v>
      </c>
      <c r="B3704" s="1" t="s">
        <v>22786</v>
      </c>
      <c r="C3704" s="1" t="s">
        <v>4454</v>
      </c>
      <c r="D3704" s="1" t="s">
        <v>4734</v>
      </c>
      <c r="F3704" s="1" t="s">
        <v>4752</v>
      </c>
      <c r="G3704" s="1" t="s">
        <v>20</v>
      </c>
      <c r="J3704" s="2">
        <v>0</v>
      </c>
      <c r="K3704" s="7">
        <v>5920</v>
      </c>
      <c r="L3704" s="1">
        <v>1</v>
      </c>
      <c r="M3704" s="1"/>
      <c r="N3704" s="11">
        <v>35332.758146363922</v>
      </c>
      <c r="O3704" s="11">
        <v>207.61066452364773</v>
      </c>
      <c r="P3704" s="11">
        <v>454</v>
      </c>
      <c r="Q3704" s="1">
        <v>5</v>
      </c>
      <c r="R3704" s="3">
        <v>1</v>
      </c>
      <c r="S3704" s="3" t="s">
        <v>22833</v>
      </c>
      <c r="T3704" s="8" t="str">
        <f t="shared" si="57"/>
        <v>INSERT INTO item VALUES('0003595','식재료','단무지','조리식품','','단무지(이엔푸드,실온,통)','1Kg','','','0','5920','1','','35332.7581463639','207.610664523648','454','5',1,'manager1');</v>
      </c>
      <c r="U3704" s="5"/>
    </row>
    <row r="3705" spans="1:21" x14ac:dyDescent="0.35">
      <c r="A3705" s="6" t="s">
        <v>17014</v>
      </c>
      <c r="B3705" s="1" t="s">
        <v>22786</v>
      </c>
      <c r="C3705" s="1" t="s">
        <v>4454</v>
      </c>
      <c r="D3705" s="1" t="s">
        <v>4734</v>
      </c>
      <c r="F3705" s="1" t="s">
        <v>4753</v>
      </c>
      <c r="G3705" s="1" t="s">
        <v>20</v>
      </c>
      <c r="J3705" s="2">
        <v>0</v>
      </c>
      <c r="K3705" s="7">
        <v>4490</v>
      </c>
      <c r="L3705" s="1">
        <v>0</v>
      </c>
      <c r="M3705" s="1"/>
      <c r="N3705" s="11">
        <v>2236.3423217163117</v>
      </c>
      <c r="O3705" s="11">
        <v>998.55914949245721</v>
      </c>
      <c r="P3705" s="11">
        <v>455</v>
      </c>
      <c r="Q3705" s="1">
        <v>162</v>
      </c>
      <c r="R3705" s="3">
        <v>1</v>
      </c>
      <c r="S3705" s="3" t="s">
        <v>22833</v>
      </c>
      <c r="T3705" s="8" t="str">
        <f t="shared" si="57"/>
        <v>INSERT INTO item VALUES('0003596','식재료','단무지','조리식품','','알밥단무지(이엔푸드,실온)','1Kg','','','0','4490','0','','2236.34232171631','998.559149492457','455','162',1,'manager1');</v>
      </c>
      <c r="U3705" s="5"/>
    </row>
    <row r="3706" spans="1:21" x14ac:dyDescent="0.35">
      <c r="A3706" s="6" t="s">
        <v>17015</v>
      </c>
      <c r="B3706" s="1" t="s">
        <v>22786</v>
      </c>
      <c r="C3706" s="1" t="s">
        <v>4454</v>
      </c>
      <c r="D3706" s="1" t="s">
        <v>4734</v>
      </c>
      <c r="F3706" s="1" t="s">
        <v>4754</v>
      </c>
      <c r="G3706" s="1" t="s">
        <v>4755</v>
      </c>
      <c r="J3706" s="2">
        <v>0</v>
      </c>
      <c r="K3706" s="7">
        <v>1650</v>
      </c>
      <c r="L3706" s="1">
        <v>0</v>
      </c>
      <c r="M3706" s="1" t="s">
        <v>2</v>
      </c>
      <c r="N3706" s="11">
        <v>57433.756752297551</v>
      </c>
      <c r="O3706" s="11">
        <v>40.583122996045049</v>
      </c>
      <c r="P3706" s="11">
        <v>910</v>
      </c>
      <c r="Q3706" s="1">
        <v>146</v>
      </c>
      <c r="R3706" s="3">
        <v>1</v>
      </c>
      <c r="S3706" s="3" t="s">
        <v>22833</v>
      </c>
      <c r="T3706" s="8" t="str">
        <f t="shared" si="57"/>
        <v>INSERT INTO item VALUES('0003597','식재료','단무지','조리식품','','김밥단무지(사조대림,냉장,국산)','400g(28.5~40g*10~14EA)','','','0','1650','0','국산','57433.7567522976','40.583122996045','910','146',1,'manager1');</v>
      </c>
      <c r="U3706" s="5"/>
    </row>
    <row r="3707" spans="1:21" x14ac:dyDescent="0.35">
      <c r="A3707" s="6" t="s">
        <v>17016</v>
      </c>
      <c r="B3707" s="1" t="s">
        <v>22786</v>
      </c>
      <c r="C3707" s="1" t="s">
        <v>4454</v>
      </c>
      <c r="D3707" s="1" t="s">
        <v>4734</v>
      </c>
      <c r="F3707" s="1" t="s">
        <v>4756</v>
      </c>
      <c r="G3707" s="1" t="s">
        <v>4757</v>
      </c>
      <c r="J3707" s="2">
        <v>0</v>
      </c>
      <c r="K3707" s="7">
        <v>5990</v>
      </c>
      <c r="L3707" s="1">
        <v>0</v>
      </c>
      <c r="M3707" s="1" t="s">
        <v>2</v>
      </c>
      <c r="N3707" s="11">
        <v>21115.917442739294</v>
      </c>
      <c r="O3707" s="11">
        <v>11.793396429093384</v>
      </c>
      <c r="P3707" s="11">
        <v>46</v>
      </c>
      <c r="Q3707" s="1">
        <v>25</v>
      </c>
      <c r="R3707" s="3">
        <v>1</v>
      </c>
      <c r="S3707" s="3" t="s">
        <v>22833</v>
      </c>
      <c r="T3707" s="8" t="str">
        <f t="shared" si="57"/>
        <v>INSERT INTO item VALUES('0003598','식재료','단무지','조리식품','','대림선싱그람단무지(반달)(사조대림,냉장,국산)','2.8Kg(190~230EA)','','','0','5990','0','국산','21115.9174427393','11.7933964290934','46','25',1,'manager1');</v>
      </c>
      <c r="U3707" s="5"/>
    </row>
    <row r="3708" spans="1:21" x14ac:dyDescent="0.35">
      <c r="A3708" s="6" t="s">
        <v>17017</v>
      </c>
      <c r="B3708" s="1" t="s">
        <v>22786</v>
      </c>
      <c r="C3708" s="1" t="s">
        <v>4454</v>
      </c>
      <c r="D3708" s="1" t="s">
        <v>4734</v>
      </c>
      <c r="F3708" s="1" t="s">
        <v>4758</v>
      </c>
      <c r="G3708" s="1" t="s">
        <v>4759</v>
      </c>
      <c r="J3708" s="2">
        <v>0</v>
      </c>
      <c r="K3708" s="7">
        <v>6810</v>
      </c>
      <c r="L3708" s="1">
        <v>0</v>
      </c>
      <c r="M3708" s="1" t="s">
        <v>2</v>
      </c>
      <c r="N3708" s="11">
        <v>40571.067344841824</v>
      </c>
      <c r="O3708" s="11">
        <v>617.22707118112305</v>
      </c>
      <c r="P3708" s="11">
        <v>795</v>
      </c>
      <c r="Q3708" s="1">
        <v>18</v>
      </c>
      <c r="R3708" s="3">
        <v>1</v>
      </c>
      <c r="S3708" s="3" t="s">
        <v>22833</v>
      </c>
      <c r="T3708" s="8" t="str">
        <f t="shared" si="57"/>
        <v>INSERT INTO item VALUES('0003599','식재료','단무지','조리식품','','김밥용단무지(한아름,냉장,국산)','3Kg(17~19g/10*10*200mm)','','','0','6810','0','국산','40571.0673448418','617.227071181123','795','18',1,'manager1');</v>
      </c>
      <c r="U3708" s="5"/>
    </row>
    <row r="3709" spans="1:21" x14ac:dyDescent="0.35">
      <c r="A3709" s="6" t="s">
        <v>17018</v>
      </c>
      <c r="B3709" s="1" t="s">
        <v>22786</v>
      </c>
      <c r="C3709" s="1" t="s">
        <v>4454</v>
      </c>
      <c r="D3709" s="1" t="s">
        <v>4734</v>
      </c>
      <c r="F3709" s="1" t="s">
        <v>4760</v>
      </c>
      <c r="G3709" s="1" t="s">
        <v>4761</v>
      </c>
      <c r="J3709" s="2">
        <v>0</v>
      </c>
      <c r="K3709" s="7">
        <v>6120</v>
      </c>
      <c r="L3709" s="1">
        <v>0</v>
      </c>
      <c r="M3709" s="1" t="s">
        <v>2</v>
      </c>
      <c r="N3709" s="11">
        <v>13513.983992423488</v>
      </c>
      <c r="O3709" s="11">
        <v>382.80414694332399</v>
      </c>
      <c r="P3709" s="11">
        <v>181</v>
      </c>
      <c r="Q3709" s="1">
        <v>179</v>
      </c>
      <c r="R3709" s="3">
        <v>1</v>
      </c>
      <c r="S3709" s="3" t="s">
        <v>22833</v>
      </c>
      <c r="T3709" s="8" t="str">
        <f t="shared" si="57"/>
        <v>INSERT INTO item VALUES('0003600','식재료','단무지','조리식품','','온달단무지(한아름,냉장,국산)','3Kg(7~9g/80*80*5mm)','','','0','6120','0','국산','13513.9839924235','382.804146943324','181','179',1,'manager1');</v>
      </c>
      <c r="U3709" s="5"/>
    </row>
    <row r="3710" spans="1:21" x14ac:dyDescent="0.35">
      <c r="A3710" s="6" t="s">
        <v>17019</v>
      </c>
      <c r="B3710" s="1" t="s">
        <v>22786</v>
      </c>
      <c r="C3710" s="1" t="s">
        <v>4454</v>
      </c>
      <c r="D3710" s="1" t="s">
        <v>4734</v>
      </c>
      <c r="F3710" s="1" t="s">
        <v>4762</v>
      </c>
      <c r="G3710" s="1" t="s">
        <v>4763</v>
      </c>
      <c r="J3710" s="2">
        <v>0</v>
      </c>
      <c r="K3710" s="7">
        <v>5530</v>
      </c>
      <c r="L3710" s="1">
        <v>0</v>
      </c>
      <c r="M3710" s="1"/>
      <c r="N3710" s="11">
        <v>4247.4686121754039</v>
      </c>
      <c r="O3710" s="11">
        <v>840.91018547506485</v>
      </c>
      <c r="P3710" s="11">
        <v>637</v>
      </c>
      <c r="Q3710" s="1">
        <v>32</v>
      </c>
      <c r="R3710" s="3">
        <v>1</v>
      </c>
      <c r="S3710" s="3" t="s">
        <v>22833</v>
      </c>
      <c r="T3710" s="8" t="str">
        <f t="shared" si="57"/>
        <v>INSERT INTO item VALUES('0003601','식재료','단무지','조리식품','','깍둑단무지(일미농수산,냉장)','3Kg(5~10g*165~330입)','','','0','5530','0','','4247.4686121754','840.910185475065','637','32',1,'manager1');</v>
      </c>
      <c r="U3710" s="5"/>
    </row>
    <row r="3711" spans="1:21" x14ac:dyDescent="0.35">
      <c r="A3711" s="6" t="s">
        <v>17020</v>
      </c>
      <c r="B3711" s="1" t="s">
        <v>22786</v>
      </c>
      <c r="C3711" s="1" t="s">
        <v>4454</v>
      </c>
      <c r="D3711" s="1" t="s">
        <v>4734</v>
      </c>
      <c r="F3711" s="1" t="s">
        <v>4764</v>
      </c>
      <c r="G3711" s="1" t="s">
        <v>119</v>
      </c>
      <c r="J3711" s="2">
        <v>0</v>
      </c>
      <c r="K3711" s="7">
        <v>11520</v>
      </c>
      <c r="L3711" s="1">
        <v>0</v>
      </c>
      <c r="M3711" s="1"/>
      <c r="N3711" s="11">
        <v>25191.521553049268</v>
      </c>
      <c r="O3711" s="11">
        <v>936.31079752160861</v>
      </c>
      <c r="P3711" s="11">
        <v>226</v>
      </c>
      <c r="Q3711" s="1">
        <v>260</v>
      </c>
      <c r="R3711" s="3">
        <v>1</v>
      </c>
      <c r="S3711" s="3" t="s">
        <v>22833</v>
      </c>
      <c r="T3711" s="8" t="str">
        <f t="shared" si="57"/>
        <v>INSERT INTO item VALUES('0003602','식재료','단무지','조리식품','','백색단무지(풀무원,냉장,김밥용)','2Kg','','','0','11520','0','','25191.5215530493','936.310797521609','226','260',1,'manager1');</v>
      </c>
      <c r="U3711" s="5"/>
    </row>
    <row r="3712" spans="1:21" x14ac:dyDescent="0.35">
      <c r="A3712" s="6" t="s">
        <v>17021</v>
      </c>
      <c r="B3712" s="1" t="s">
        <v>22786</v>
      </c>
      <c r="C3712" s="1" t="s">
        <v>4454</v>
      </c>
      <c r="D3712" s="1" t="s">
        <v>4734</v>
      </c>
      <c r="F3712" s="1" t="s">
        <v>4765</v>
      </c>
      <c r="G3712" s="1" t="s">
        <v>4766</v>
      </c>
      <c r="J3712" s="2">
        <v>0</v>
      </c>
      <c r="K3712" s="7">
        <v>6700</v>
      </c>
      <c r="L3712" s="1">
        <v>0</v>
      </c>
      <c r="M3712" s="1"/>
      <c r="N3712" s="11">
        <v>13201.282902422941</v>
      </c>
      <c r="O3712" s="11">
        <v>509.94637711758804</v>
      </c>
      <c r="P3712" s="11">
        <v>497</v>
      </c>
      <c r="Q3712" s="1">
        <v>275</v>
      </c>
      <c r="R3712" s="3">
        <v>1</v>
      </c>
      <c r="S3712" s="3" t="s">
        <v>22833</v>
      </c>
      <c r="T3712" s="8" t="str">
        <f t="shared" si="57"/>
        <v>INSERT INTO item VALUES('0003603','식재료','단무지','조리식품','','대림선싱그람김밥용단무지(사조대림,실온)','2.8Kg(82~92EA)','','','0','6700','0','','13201.2829024229','509.946377117588','497','275',1,'manager1');</v>
      </c>
      <c r="U3712" s="5"/>
    </row>
    <row r="3713" spans="1:21" x14ac:dyDescent="0.35">
      <c r="A3713" s="6" t="s">
        <v>17022</v>
      </c>
      <c r="B3713" s="1" t="s">
        <v>22786</v>
      </c>
      <c r="C3713" s="1" t="s">
        <v>4454</v>
      </c>
      <c r="D3713" s="1" t="s">
        <v>4734</v>
      </c>
      <c r="F3713" s="1" t="s">
        <v>4767</v>
      </c>
      <c r="G3713" s="1" t="s">
        <v>4768</v>
      </c>
      <c r="J3713" s="2">
        <v>0</v>
      </c>
      <c r="K3713" s="7">
        <v>6700</v>
      </c>
      <c r="L3713" s="1">
        <v>0</v>
      </c>
      <c r="M3713" s="1"/>
      <c r="N3713" s="11">
        <v>1042.4979184206213</v>
      </c>
      <c r="O3713" s="11">
        <v>948.52482943282087</v>
      </c>
      <c r="P3713" s="11">
        <v>177</v>
      </c>
      <c r="Q3713" s="1">
        <v>213</v>
      </c>
      <c r="R3713" s="3">
        <v>1</v>
      </c>
      <c r="S3713" s="3" t="s">
        <v>22833</v>
      </c>
      <c r="T3713" s="8" t="str">
        <f t="shared" si="57"/>
        <v>INSERT INTO item VALUES('0003604','식재료','단무지','조리식품','','나트륨줄인슬림반달단무지(일미농수산,냉장)','2.8Kg(3~3.2g*525~560개/EA,두께1.5mm)','','','0','6700','0','','1042.49791842062','948.524829432821','177','213',1,'manager1');</v>
      </c>
      <c r="U3713" s="5"/>
    </row>
    <row r="3714" spans="1:21" x14ac:dyDescent="0.35">
      <c r="A3714" s="6" t="s">
        <v>17023</v>
      </c>
      <c r="B3714" s="1" t="s">
        <v>22786</v>
      </c>
      <c r="C3714" s="1" t="s">
        <v>4454</v>
      </c>
      <c r="D3714" s="1" t="s">
        <v>4734</v>
      </c>
      <c r="F3714" s="1" t="s">
        <v>4769</v>
      </c>
      <c r="G3714" s="1" t="s">
        <v>4770</v>
      </c>
      <c r="J3714" s="2">
        <v>0</v>
      </c>
      <c r="K3714" s="7">
        <v>4990</v>
      </c>
      <c r="L3714" s="1">
        <v>0</v>
      </c>
      <c r="M3714" s="1"/>
      <c r="N3714" s="11">
        <v>6803.3251123642895</v>
      </c>
      <c r="O3714" s="11">
        <v>645.44317545954686</v>
      </c>
      <c r="P3714" s="11">
        <v>474</v>
      </c>
      <c r="Q3714" s="1">
        <v>492</v>
      </c>
      <c r="R3714" s="3">
        <v>1</v>
      </c>
      <c r="S3714" s="3" t="s">
        <v>22833</v>
      </c>
      <c r="T3714" s="8" t="str">
        <f t="shared" ref="T3714:T3777" si="58">"INSERT INTO item VALUES('"&amp;A3714&amp;"','"&amp;B3714&amp;"','"&amp;D3714&amp;"','"&amp;C3714&amp;"','"&amp;E3714&amp;"','"&amp;F3714&amp;"','"&amp;G3714&amp;"','"&amp;H3714&amp;"','"&amp;I3714&amp;"','"&amp;J3714&amp;"','"&amp;K3714&amp;"','"&amp;L3714&amp;"','"&amp;M3714&amp;"','"&amp;N3714&amp;"','"&amp;O3714&amp;"','"&amp;P3714&amp;"','"&amp;Q3714&amp;"',"&amp;R3714&amp;",'"&amp;S3714&amp;"');"</f>
        <v>INSERT INTO item VALUES('0003605','식재료','단무지','조리식품','','쫄깃단무지꼬들단무지(한아름,냉장)','1Kg(7~9g/5*5*200mm/PK)','','','0','4990','0','','6803.32511236429','645.443175459547','474','492',1,'manager1');</v>
      </c>
      <c r="U3714" s="5"/>
    </row>
    <row r="3715" spans="1:21" x14ac:dyDescent="0.35">
      <c r="A3715" s="6" t="s">
        <v>17024</v>
      </c>
      <c r="B3715" s="1" t="s">
        <v>22786</v>
      </c>
      <c r="C3715" s="1" t="s">
        <v>4454</v>
      </c>
      <c r="D3715" s="1" t="s">
        <v>4734</v>
      </c>
      <c r="F3715" s="1" t="s">
        <v>4771</v>
      </c>
      <c r="G3715" s="1" t="s">
        <v>4772</v>
      </c>
      <c r="J3715" s="2">
        <v>0</v>
      </c>
      <c r="K3715" s="7">
        <v>9160</v>
      </c>
      <c r="L3715" s="1">
        <v>0</v>
      </c>
      <c r="M3715" s="1" t="s">
        <v>2</v>
      </c>
      <c r="N3715" s="11">
        <v>17641.816329642086</v>
      </c>
      <c r="O3715" s="11">
        <v>404.0259924112284</v>
      </c>
      <c r="P3715" s="11">
        <v>566</v>
      </c>
      <c r="Q3715" s="1">
        <v>95</v>
      </c>
      <c r="R3715" s="3">
        <v>1</v>
      </c>
      <c r="S3715" s="3" t="s">
        <v>22833</v>
      </c>
      <c r="T3715" s="8" t="str">
        <f t="shared" si="58"/>
        <v>INSERT INTO item VALUES('0003606','식재료','단무지','조리식품','','얇은김밥단무지(한아름,냉장,국산)','3Kg(8~9g/5*5*200mm/PK)','','','0','9160','0','국산','17641.8163296421','404.025992411228','566','95',1,'manager1');</v>
      </c>
      <c r="U3715" s="5"/>
    </row>
    <row r="3716" spans="1:21" x14ac:dyDescent="0.35">
      <c r="A3716" s="6" t="s">
        <v>17025</v>
      </c>
      <c r="B3716" s="1" t="s">
        <v>22786</v>
      </c>
      <c r="C3716" s="1" t="s">
        <v>4454</v>
      </c>
      <c r="D3716" s="1" t="s">
        <v>4734</v>
      </c>
      <c r="F3716" s="1" t="s">
        <v>4773</v>
      </c>
      <c r="G3716" s="1" t="s">
        <v>20</v>
      </c>
      <c r="J3716" s="2">
        <v>0</v>
      </c>
      <c r="K3716" s="7">
        <v>6610</v>
      </c>
      <c r="L3716" s="1">
        <v>1</v>
      </c>
      <c r="M3716" s="1"/>
      <c r="N3716" s="11">
        <v>2818.5182160422351</v>
      </c>
      <c r="O3716" s="11">
        <v>386.38361499094907</v>
      </c>
      <c r="P3716" s="11">
        <v>53</v>
      </c>
      <c r="Q3716" s="1">
        <v>38</v>
      </c>
      <c r="R3716" s="3">
        <v>1</v>
      </c>
      <c r="S3716" s="3" t="s">
        <v>22833</v>
      </c>
      <c r="T3716" s="8" t="str">
        <f t="shared" si="58"/>
        <v>INSERT INTO item VALUES('0003607','식재료','단무지','조리식품','','이엔슬라이스단무지','1Kg','','','0','6610','1','','2818.51821604224','386.383614990949','53','38',1,'manager1');</v>
      </c>
      <c r="U3716" s="5"/>
    </row>
    <row r="3717" spans="1:21" x14ac:dyDescent="0.35">
      <c r="A3717" s="6" t="s">
        <v>17026</v>
      </c>
      <c r="B3717" s="1" t="s">
        <v>22786</v>
      </c>
      <c r="C3717" s="1" t="s">
        <v>4454</v>
      </c>
      <c r="D3717" s="1" t="s">
        <v>4734</v>
      </c>
      <c r="F3717" s="1" t="s">
        <v>4774</v>
      </c>
      <c r="G3717" s="1" t="s">
        <v>4775</v>
      </c>
      <c r="J3717" s="2">
        <v>0</v>
      </c>
      <c r="K3717" s="7">
        <v>6470</v>
      </c>
      <c r="L3717" s="1">
        <v>0</v>
      </c>
      <c r="M3717" s="1"/>
      <c r="N3717" s="11">
        <v>119.11394127121085</v>
      </c>
      <c r="O3717" s="11">
        <v>679.78580871555414</v>
      </c>
      <c r="P3717" s="11">
        <v>558</v>
      </c>
      <c r="Q3717" s="1">
        <v>358</v>
      </c>
      <c r="R3717" s="3">
        <v>1</v>
      </c>
      <c r="S3717" s="3" t="s">
        <v>22833</v>
      </c>
      <c r="T3717" s="8" t="str">
        <f t="shared" si="58"/>
        <v>INSERT INTO item VALUES('0003608','식재료','단무지','조리식품','','경양식단무지(일미농수산,냉장)','3kg/pk(고형량 1.5kg)','','','0','6470','0','','119.113941271211','679.785808715554','558','358',1,'manager1');</v>
      </c>
      <c r="U3717" s="5"/>
    </row>
    <row r="3718" spans="1:21" x14ac:dyDescent="0.35">
      <c r="A3718" s="6" t="s">
        <v>17027</v>
      </c>
      <c r="B3718" s="1" t="s">
        <v>22786</v>
      </c>
      <c r="C3718" s="1" t="s">
        <v>4454</v>
      </c>
      <c r="D3718" s="1" t="s">
        <v>4734</v>
      </c>
      <c r="F3718" s="1" t="s">
        <v>4776</v>
      </c>
      <c r="G3718" s="1" t="s">
        <v>4777</v>
      </c>
      <c r="J3718" s="2">
        <v>0</v>
      </c>
      <c r="K3718" s="7">
        <v>6570</v>
      </c>
      <c r="L3718" s="1">
        <v>0</v>
      </c>
      <c r="M3718" s="1"/>
      <c r="N3718" s="11">
        <v>25619.529973021072</v>
      </c>
      <c r="O3718" s="11">
        <v>102.14690916814317</v>
      </c>
      <c r="P3718" s="11">
        <v>723</v>
      </c>
      <c r="Q3718" s="1">
        <v>52</v>
      </c>
      <c r="R3718" s="3">
        <v>1</v>
      </c>
      <c r="S3718" s="3" t="s">
        <v>22833</v>
      </c>
      <c r="T3718" s="8" t="str">
        <f t="shared" si="58"/>
        <v>INSERT INTO item VALUES('0003609','식재료','단무지','조리식품','','백색반달단무지(세천팜,냉장)','2.5kg/pk(고형량1.5kg)','','','0','6570','0','','25619.5299730211','102.146909168143','723','52',1,'manager1');</v>
      </c>
      <c r="U3718" s="5"/>
    </row>
    <row r="3719" spans="1:21" x14ac:dyDescent="0.35">
      <c r="A3719" s="6" t="s">
        <v>17028</v>
      </c>
      <c r="B3719" s="1" t="s">
        <v>22786</v>
      </c>
      <c r="C3719" s="1" t="s">
        <v>4454</v>
      </c>
      <c r="D3719" s="1" t="s">
        <v>4734</v>
      </c>
      <c r="F3719" s="1" t="s">
        <v>4778</v>
      </c>
      <c r="G3719" s="1" t="s">
        <v>4779</v>
      </c>
      <c r="J3719" s="2">
        <v>0</v>
      </c>
      <c r="K3719" s="7">
        <v>5530</v>
      </c>
      <c r="L3719" s="1">
        <v>0</v>
      </c>
      <c r="M3719" s="1"/>
      <c r="N3719" s="11">
        <v>30916.874856062852</v>
      </c>
      <c r="O3719" s="11">
        <v>626.20994927252855</v>
      </c>
      <c r="P3719" s="11">
        <v>437</v>
      </c>
      <c r="Q3719" s="1">
        <v>54</v>
      </c>
      <c r="R3719" s="3">
        <v>1</v>
      </c>
      <c r="S3719" s="3" t="s">
        <v>22833</v>
      </c>
      <c r="T3719" s="8" t="str">
        <f t="shared" si="58"/>
        <v>INSERT INTO item VALUES('0003610','식재료','단무지','조리식품','','깍둑단무지(세천팜,냉장)','2.5kg/pk(고형량 1.5kg)','','','0','5530','0','','30916.8748560629','626.209949272529','437','54',1,'manager1');</v>
      </c>
      <c r="U3719" s="5"/>
    </row>
    <row r="3720" spans="1:21" x14ac:dyDescent="0.35">
      <c r="A3720" s="6" t="s">
        <v>17029</v>
      </c>
      <c r="B3720" s="1" t="s">
        <v>22786</v>
      </c>
      <c r="C3720" s="1" t="s">
        <v>4454</v>
      </c>
      <c r="D3720" s="1" t="s">
        <v>4734</v>
      </c>
      <c r="F3720" s="1" t="s">
        <v>4780</v>
      </c>
      <c r="G3720" s="1" t="s">
        <v>4781</v>
      </c>
      <c r="J3720" s="2">
        <v>0</v>
      </c>
      <c r="K3720" s="7">
        <v>6570</v>
      </c>
      <c r="L3720" s="1">
        <v>0</v>
      </c>
      <c r="M3720" s="1" t="s">
        <v>30</v>
      </c>
      <c r="N3720" s="11">
        <v>53946.417048623371</v>
      </c>
      <c r="O3720" s="11">
        <v>921.90163661254599</v>
      </c>
      <c r="P3720" s="11">
        <v>948</v>
      </c>
      <c r="Q3720" s="1">
        <v>208</v>
      </c>
      <c r="R3720" s="3">
        <v>1</v>
      </c>
      <c r="S3720" s="3" t="s">
        <v>22833</v>
      </c>
      <c r="T3720" s="8" t="str">
        <f t="shared" si="58"/>
        <v>INSERT INTO item VALUES('0003611','식재료','단무지','조리식품','','반달단무지(세천팜,냉장,중국)','2.5kg/pk(고함량 1.5kg)','','','0','6570','0','수입','53946.4170486234','921.901636612546','948','208',1,'manager1');</v>
      </c>
      <c r="U3720" s="5"/>
    </row>
    <row r="3721" spans="1:21" x14ac:dyDescent="0.35">
      <c r="A3721" s="6" t="s">
        <v>17030</v>
      </c>
      <c r="B3721" s="1" t="s">
        <v>22786</v>
      </c>
      <c r="C3721" s="1" t="s">
        <v>4454</v>
      </c>
      <c r="D3721" s="1" t="s">
        <v>4734</v>
      </c>
      <c r="F3721" s="1" t="s">
        <v>4782</v>
      </c>
      <c r="G3721" s="1" t="s">
        <v>4783</v>
      </c>
      <c r="J3721" s="2">
        <v>0</v>
      </c>
      <c r="K3721" s="7">
        <v>32780</v>
      </c>
      <c r="L3721" s="1">
        <v>0</v>
      </c>
      <c r="M3721" s="1"/>
      <c r="N3721" s="11">
        <v>19352.359948458696</v>
      </c>
      <c r="O3721" s="11">
        <v>503.91101622010706</v>
      </c>
      <c r="P3721" s="11">
        <v>166</v>
      </c>
      <c r="Q3721" s="1">
        <v>378</v>
      </c>
      <c r="R3721" s="3">
        <v>1</v>
      </c>
      <c r="S3721" s="3" t="s">
        <v>22833</v>
      </c>
      <c r="T3721" s="8" t="str">
        <f t="shared" si="58"/>
        <v>INSERT INTO item VALUES('0003612','식재료','단무지','조리식품','','일회용미니단무지(세천팜,냉장)','12kg(120g*100ea)/box','','','0','32780','0','','19352.3599484587','503.911016220107','166','378',1,'manager1');</v>
      </c>
      <c r="U3721" s="5"/>
    </row>
    <row r="3722" spans="1:21" x14ac:dyDescent="0.35">
      <c r="A3722" s="6" t="s">
        <v>17031</v>
      </c>
      <c r="B3722" s="1" t="s">
        <v>22786</v>
      </c>
      <c r="C3722" s="1" t="s">
        <v>4454</v>
      </c>
      <c r="D3722" s="1" t="s">
        <v>4734</v>
      </c>
      <c r="F3722" s="1" t="s">
        <v>4784</v>
      </c>
      <c r="G3722" s="1" t="s">
        <v>4785</v>
      </c>
      <c r="J3722" s="2">
        <v>0</v>
      </c>
      <c r="K3722" s="7">
        <v>6370</v>
      </c>
      <c r="L3722" s="1">
        <v>0</v>
      </c>
      <c r="M3722" s="1" t="s">
        <v>30</v>
      </c>
      <c r="N3722" s="11">
        <v>12921.461263896123</v>
      </c>
      <c r="O3722" s="11">
        <v>144.78589420778187</v>
      </c>
      <c r="P3722" s="11">
        <v>972</v>
      </c>
      <c r="Q3722" s="1">
        <v>352</v>
      </c>
      <c r="R3722" s="3">
        <v>1</v>
      </c>
      <c r="S3722" s="3" t="s">
        <v>22833</v>
      </c>
      <c r="T3722" s="8" t="str">
        <f t="shared" si="58"/>
        <v>INSERT INTO item VALUES('0003613','식재료','단무지','조리식품','','프리미엄슬림단무지(일미,냉장,중국)','2.7Kg(고형량55.5%)','','','0','6370','0','수입','12921.4612638961','144.785894207782','972','352',1,'manager1');</v>
      </c>
      <c r="U3722" s="5"/>
    </row>
    <row r="3723" spans="1:21" x14ac:dyDescent="0.35">
      <c r="A3723" s="6" t="s">
        <v>17032</v>
      </c>
      <c r="B3723" s="1" t="s">
        <v>22786</v>
      </c>
      <c r="C3723" s="1" t="s">
        <v>4454</v>
      </c>
      <c r="D3723" s="1" t="s">
        <v>4734</v>
      </c>
      <c r="F3723" s="1" t="s">
        <v>4786</v>
      </c>
      <c r="G3723" s="1" t="s">
        <v>4787</v>
      </c>
      <c r="J3723" s="2">
        <v>0</v>
      </c>
      <c r="K3723" s="7">
        <v>5910</v>
      </c>
      <c r="L3723" s="1">
        <v>0</v>
      </c>
      <c r="M3723" s="1" t="s">
        <v>2</v>
      </c>
      <c r="N3723" s="11">
        <v>4736.0542463172378</v>
      </c>
      <c r="O3723" s="11">
        <v>910.79621396634286</v>
      </c>
      <c r="P3723" s="11">
        <v>684</v>
      </c>
      <c r="Q3723" s="1">
        <v>62</v>
      </c>
      <c r="R3723" s="3">
        <v>1</v>
      </c>
      <c r="S3723" s="3" t="s">
        <v>22833</v>
      </c>
      <c r="T3723" s="8" t="str">
        <f t="shared" si="58"/>
        <v>INSERT INTO item VALUES('0003614','식재료','단무지','조리식품','','실속김밥단무지(일미,냉장,국산)','2.7Kg(고형량50%)','','','0','5910','0','국산','4736.05424631724','910.796213966343','684','62',1,'manager1');</v>
      </c>
      <c r="U3723" s="5"/>
    </row>
    <row r="3724" spans="1:21" x14ac:dyDescent="0.35">
      <c r="A3724" s="6" t="s">
        <v>17033</v>
      </c>
      <c r="B3724" s="1" t="s">
        <v>22786</v>
      </c>
      <c r="C3724" s="1" t="s">
        <v>4454</v>
      </c>
      <c r="D3724" s="1" t="s">
        <v>4734</v>
      </c>
      <c r="F3724" s="1" t="s">
        <v>4788</v>
      </c>
      <c r="G3724" s="1" t="s">
        <v>4789</v>
      </c>
      <c r="J3724" s="2">
        <v>0</v>
      </c>
      <c r="K3724" s="7">
        <v>9990</v>
      </c>
      <c r="L3724" s="1">
        <v>0</v>
      </c>
      <c r="M3724" s="1" t="s">
        <v>30</v>
      </c>
      <c r="N3724" s="11">
        <v>1720.8776591408182</v>
      </c>
      <c r="O3724" s="11">
        <v>154.63917108118852</v>
      </c>
      <c r="P3724" s="11">
        <v>872</v>
      </c>
      <c r="Q3724" s="1">
        <v>144</v>
      </c>
      <c r="R3724" s="3">
        <v>1</v>
      </c>
      <c r="S3724" s="3" t="s">
        <v>22833</v>
      </c>
      <c r="T3724" s="8" t="str">
        <f t="shared" si="58"/>
        <v>INSERT INTO item VALUES('0003615','식재료','단무지','조리식품','','관단무지(일미,냉장,중국)','3.75Kg(고형량92.7%)','','','0','9990','0','수입','1720.87765914082','154.639171081189','872','144',1,'manager1');</v>
      </c>
      <c r="U3724" s="5"/>
    </row>
    <row r="3725" spans="1:21" x14ac:dyDescent="0.35">
      <c r="A3725" s="6" t="s">
        <v>17034</v>
      </c>
      <c r="B3725" s="1" t="s">
        <v>22786</v>
      </c>
      <c r="C3725" s="1" t="s">
        <v>4454</v>
      </c>
      <c r="D3725" s="1" t="s">
        <v>4734</v>
      </c>
      <c r="F3725" s="1" t="s">
        <v>4790</v>
      </c>
      <c r="G3725" s="1" t="s">
        <v>4791</v>
      </c>
      <c r="J3725" s="2">
        <v>0</v>
      </c>
      <c r="K3725" s="7">
        <v>31000</v>
      </c>
      <c r="L3725" s="1">
        <v>0</v>
      </c>
      <c r="M3725" s="1" t="s">
        <v>30</v>
      </c>
      <c r="N3725" s="11">
        <v>9835.0133785996968</v>
      </c>
      <c r="O3725" s="11">
        <v>147.80361953915011</v>
      </c>
      <c r="P3725" s="11">
        <v>717</v>
      </c>
      <c r="Q3725" s="1">
        <v>49</v>
      </c>
      <c r="R3725" s="3">
        <v>1</v>
      </c>
      <c r="S3725" s="3" t="s">
        <v>22833</v>
      </c>
      <c r="T3725" s="8" t="str">
        <f t="shared" si="58"/>
        <v>INSERT INTO item VALUES('0003616','식재료','단무지','조리식품','','슬림미니맛단무지(일미,냉장,중국)','10.4Kg(130g*80EA)','','','0','31000','0','수입','9835.0133785997','147.80361953915','717','49',1,'manager1');</v>
      </c>
      <c r="U3725" s="5"/>
    </row>
    <row r="3726" spans="1:21" x14ac:dyDescent="0.35">
      <c r="A3726" s="6" t="s">
        <v>17035</v>
      </c>
      <c r="B3726" s="1" t="s">
        <v>22786</v>
      </c>
      <c r="C3726" s="1" t="s">
        <v>4454</v>
      </c>
      <c r="D3726" s="1" t="s">
        <v>4734</v>
      </c>
      <c r="F3726" s="1" t="s">
        <v>4792</v>
      </c>
      <c r="G3726" s="1" t="s">
        <v>4793</v>
      </c>
      <c r="J3726" s="2">
        <v>0</v>
      </c>
      <c r="K3726" s="7">
        <v>4790</v>
      </c>
      <c r="L3726" s="1">
        <v>0</v>
      </c>
      <c r="M3726" s="1" t="s">
        <v>2</v>
      </c>
      <c r="N3726" s="11">
        <v>24106.613148978249</v>
      </c>
      <c r="O3726" s="11">
        <v>38.458565337266435</v>
      </c>
      <c r="P3726" s="11">
        <v>697</v>
      </c>
      <c r="Q3726" s="1">
        <v>281</v>
      </c>
      <c r="R3726" s="3">
        <v>1</v>
      </c>
      <c r="S3726" s="3" t="s">
        <v>22833</v>
      </c>
      <c r="T3726" s="8" t="str">
        <f t="shared" si="58"/>
        <v>INSERT INTO item VALUES('0003617','식재료','단무지','조리식품','','맛단무지(일미농수산,냉장,국산)','1Kg(고형량92.7%)','','','0','4790','0','국산','24106.6131489782','38.4585653372664','697','281',1,'manager1');</v>
      </c>
      <c r="U3726" s="5"/>
    </row>
    <row r="3727" spans="1:21" x14ac:dyDescent="0.35">
      <c r="A3727" s="6" t="s">
        <v>17036</v>
      </c>
      <c r="B3727" s="1" t="s">
        <v>22786</v>
      </c>
      <c r="C3727" s="1" t="s">
        <v>4454</v>
      </c>
      <c r="D3727" s="1" t="s">
        <v>4734</v>
      </c>
      <c r="F3727" s="1" t="s">
        <v>4794</v>
      </c>
      <c r="G3727" s="1" t="s">
        <v>4795</v>
      </c>
      <c r="J3727" s="2">
        <v>0</v>
      </c>
      <c r="K3727" s="7">
        <v>4360</v>
      </c>
      <c r="L3727" s="1">
        <v>0</v>
      </c>
      <c r="M3727" s="1" t="s">
        <v>30</v>
      </c>
      <c r="N3727" s="11">
        <v>30202.167707850829</v>
      </c>
      <c r="O3727" s="11">
        <v>315.72732938300965</v>
      </c>
      <c r="P3727" s="11">
        <v>607</v>
      </c>
      <c r="Q3727" s="1">
        <v>944</v>
      </c>
      <c r="R3727" s="3">
        <v>1</v>
      </c>
      <c r="S3727" s="3" t="s">
        <v>22833</v>
      </c>
      <c r="T3727" s="8" t="str">
        <f t="shared" si="58"/>
        <v>INSERT INTO item VALUES('0003618','식재료','단무지','조리식품','','알밥단무지(중국제조)(일미,냉장,중국)','1Kg(고형량83%)','','','0','4360','0','수입','30202.1677078508','315.72732938301','607','944',1,'manager1');</v>
      </c>
      <c r="U3727" s="5"/>
    </row>
    <row r="3728" spans="1:21" x14ac:dyDescent="0.35">
      <c r="A3728" s="6" t="s">
        <v>17037</v>
      </c>
      <c r="B3728" s="1" t="s">
        <v>22786</v>
      </c>
      <c r="C3728" s="1" t="s">
        <v>4454</v>
      </c>
      <c r="D3728" s="1" t="s">
        <v>4734</v>
      </c>
      <c r="F3728" s="1" t="s">
        <v>4796</v>
      </c>
      <c r="G3728" s="1" t="s">
        <v>4795</v>
      </c>
      <c r="J3728" s="2">
        <v>0</v>
      </c>
      <c r="K3728" s="7">
        <v>4750</v>
      </c>
      <c r="L3728" s="1">
        <v>0</v>
      </c>
      <c r="M3728" s="1" t="s">
        <v>30</v>
      </c>
      <c r="N3728" s="11">
        <v>793.24485348528094</v>
      </c>
      <c r="O3728" s="11">
        <v>116.65773552102354</v>
      </c>
      <c r="P3728" s="11">
        <v>891</v>
      </c>
      <c r="Q3728" s="1">
        <v>362</v>
      </c>
      <c r="R3728" s="3">
        <v>1</v>
      </c>
      <c r="S3728" s="3" t="s">
        <v>22833</v>
      </c>
      <c r="T3728" s="8" t="str">
        <f t="shared" si="58"/>
        <v>INSERT INTO item VALUES('0003619','식재료','단무지','조리식품','','쫄깃단무지(중국제조)(일미,냉장,중국)','1Kg(고형량83%)','','','0','4750','0','수입','793.244853485281','116.657735521024','891','362',1,'manager1');</v>
      </c>
      <c r="U3728" s="5"/>
    </row>
    <row r="3729" spans="1:21" x14ac:dyDescent="0.35">
      <c r="A3729" s="6" t="s">
        <v>17038</v>
      </c>
      <c r="B3729" s="1" t="s">
        <v>22786</v>
      </c>
      <c r="C3729" s="1" t="s">
        <v>4454</v>
      </c>
      <c r="D3729" s="1" t="s">
        <v>4797</v>
      </c>
      <c r="F3729" s="1" t="s">
        <v>4798</v>
      </c>
      <c r="G3729" s="1" t="s">
        <v>4799</v>
      </c>
      <c r="J3729" s="2">
        <v>0</v>
      </c>
      <c r="K3729" s="7">
        <v>7980</v>
      </c>
      <c r="L3729" s="1">
        <v>1</v>
      </c>
      <c r="M3729" s="1" t="s">
        <v>30</v>
      </c>
      <c r="N3729" s="11">
        <v>17462.615031011461</v>
      </c>
      <c r="O3729" s="11">
        <v>370.17745156054383</v>
      </c>
      <c r="P3729" s="11">
        <v>811</v>
      </c>
      <c r="Q3729" s="1">
        <v>7</v>
      </c>
      <c r="R3729" s="3">
        <v>1</v>
      </c>
      <c r="S3729" s="3" t="s">
        <v>22833</v>
      </c>
      <c r="T3729" s="8" t="str">
        <f t="shared" si="58"/>
        <v>INSERT INTO item VALUES('0003620','식재료','락교','조리식품','','락교(일미농수산,냉장,중국)','1Kg(10~20g*30~60입/봉)','','','0','7980','1','수입','17462.6150310115','370.177451560544','811','7',1,'manager1');</v>
      </c>
      <c r="U3729" s="5"/>
    </row>
    <row r="3730" spans="1:21" x14ac:dyDescent="0.35">
      <c r="A3730" s="6" t="s">
        <v>17039</v>
      </c>
      <c r="B3730" s="1" t="s">
        <v>22786</v>
      </c>
      <c r="C3730" s="1" t="s">
        <v>4454</v>
      </c>
      <c r="D3730" s="1" t="s">
        <v>4797</v>
      </c>
      <c r="F3730" s="1" t="s">
        <v>4800</v>
      </c>
      <c r="G3730" s="1" t="s">
        <v>4801</v>
      </c>
      <c r="J3730" s="2">
        <v>0</v>
      </c>
      <c r="K3730" s="7">
        <v>8000</v>
      </c>
      <c r="L3730" s="1">
        <v>0</v>
      </c>
      <c r="M3730" s="1" t="s">
        <v>30</v>
      </c>
      <c r="N3730" s="11">
        <v>39764.132172902522</v>
      </c>
      <c r="O3730" s="11">
        <v>570.44000748393057</v>
      </c>
      <c r="P3730" s="11">
        <v>536</v>
      </c>
      <c r="Q3730" s="1">
        <v>280</v>
      </c>
      <c r="R3730" s="3">
        <v>1</v>
      </c>
      <c r="S3730" s="3" t="s">
        <v>22833</v>
      </c>
      <c r="T3730" s="8" t="str">
        <f t="shared" si="58"/>
        <v>INSERT INTO item VALUES('0003621','식재료','락교','조리식품','','락교(녹선,냉장,중국)','1kg/ea(고형량60%)','','','0','8000','0','수입','39764.1321729025','570.440007483931','536','280',1,'manager1');</v>
      </c>
      <c r="U3730" s="5"/>
    </row>
    <row r="3731" spans="1:21" x14ac:dyDescent="0.35">
      <c r="A3731" s="6" t="s">
        <v>17040</v>
      </c>
      <c r="B3731" s="1" t="s">
        <v>22786</v>
      </c>
      <c r="C3731" s="1" t="s">
        <v>4454</v>
      </c>
      <c r="D3731" s="1" t="s">
        <v>4797</v>
      </c>
      <c r="F3731" s="1" t="s">
        <v>4802</v>
      </c>
      <c r="G3731" s="1" t="s">
        <v>704</v>
      </c>
      <c r="J3731" s="2">
        <v>0</v>
      </c>
      <c r="K3731" s="7">
        <v>6470</v>
      </c>
      <c r="L3731" s="1">
        <v>0</v>
      </c>
      <c r="M3731" s="1" t="s">
        <v>30</v>
      </c>
      <c r="N3731" s="11">
        <v>71371.30508668012</v>
      </c>
      <c r="O3731" s="11">
        <v>295.54785674575868</v>
      </c>
      <c r="P3731" s="11">
        <v>174</v>
      </c>
      <c r="Q3731" s="1">
        <v>288</v>
      </c>
      <c r="R3731" s="3">
        <v>1</v>
      </c>
      <c r="S3731" s="3" t="s">
        <v>22833</v>
      </c>
      <c r="T3731" s="8" t="str">
        <f t="shared" si="58"/>
        <v>INSERT INTO item VALUES('0003622','식재료','락교','조리식품','','락교(반찬단지,냉장,중국)','1kg/pk','','','0','6470','0','수입','71371.3050866801','295.547856745759','174','288',1,'manager1');</v>
      </c>
      <c r="U3731" s="5"/>
    </row>
    <row r="3732" spans="1:21" x14ac:dyDescent="0.35">
      <c r="A3732" s="6" t="s">
        <v>17041</v>
      </c>
      <c r="B3732" s="1" t="s">
        <v>22786</v>
      </c>
      <c r="C3732" s="1" t="s">
        <v>4454</v>
      </c>
      <c r="D3732" s="1" t="s">
        <v>4803</v>
      </c>
      <c r="F3732" s="1" t="s">
        <v>4804</v>
      </c>
      <c r="G3732" s="1" t="s">
        <v>4805</v>
      </c>
      <c r="J3732" s="2">
        <v>0</v>
      </c>
      <c r="K3732" s="7">
        <v>5640</v>
      </c>
      <c r="L3732" s="1">
        <v>1</v>
      </c>
      <c r="M3732" s="1" t="s">
        <v>30</v>
      </c>
      <c r="N3732" s="11">
        <v>21420.488996128464</v>
      </c>
      <c r="O3732" s="11">
        <v>635.95859991268594</v>
      </c>
      <c r="P3732" s="11">
        <v>893</v>
      </c>
      <c r="Q3732" s="1">
        <v>19</v>
      </c>
      <c r="R3732" s="3">
        <v>1</v>
      </c>
      <c r="S3732" s="3" t="s">
        <v>22833</v>
      </c>
      <c r="T3732" s="8" t="str">
        <f t="shared" si="58"/>
        <v>INSERT INTO item VALUES('0003623','식재료','짜사이','조리식품','','짜사이무침(냉장,중국)(냉장,중국)','1Kg/봉, 고형량 87.5%','','','0','5640','1','수입','21420.4889961285','635.958599912686','893','19',1,'manager1');</v>
      </c>
      <c r="U3732" s="5"/>
    </row>
    <row r="3733" spans="1:21" x14ac:dyDescent="0.35">
      <c r="A3733" s="6" t="s">
        <v>17042</v>
      </c>
      <c r="B3733" s="1" t="s">
        <v>22786</v>
      </c>
      <c r="C3733" s="1" t="s">
        <v>4454</v>
      </c>
      <c r="D3733" s="1" t="s">
        <v>4806</v>
      </c>
      <c r="F3733" s="1" t="s">
        <v>4807</v>
      </c>
      <c r="G3733" s="1" t="s">
        <v>2030</v>
      </c>
      <c r="J3733" s="2">
        <v>0</v>
      </c>
      <c r="K3733" s="7">
        <v>4530</v>
      </c>
      <c r="L3733" s="1">
        <v>1</v>
      </c>
      <c r="M3733" s="1" t="s">
        <v>2</v>
      </c>
      <c r="N3733" s="11">
        <v>15802.215575811082</v>
      </c>
      <c r="O3733" s="11">
        <v>684.24065448426586</v>
      </c>
      <c r="P3733" s="11">
        <v>244</v>
      </c>
      <c r="Q3733" s="1">
        <v>86</v>
      </c>
      <c r="R3733" s="3">
        <v>1</v>
      </c>
      <c r="S3733" s="3" t="s">
        <v>22833</v>
      </c>
      <c r="T3733" s="8" t="str">
        <f t="shared" si="58"/>
        <v>INSERT INTO item VALUES('0003624','식재료','해초무침','조리식품','','해초무침(냉동,상품,국산)','2Kg(pk)','','','0','4530','1','국산','15802.2155758111','684.240654484266','244','86',1,'manager1');</v>
      </c>
      <c r="U3733" s="5"/>
    </row>
    <row r="3734" spans="1:21" x14ac:dyDescent="0.35">
      <c r="A3734" s="6" t="s">
        <v>17043</v>
      </c>
      <c r="B3734" s="1" t="s">
        <v>22786</v>
      </c>
      <c r="C3734" s="1" t="s">
        <v>4454</v>
      </c>
      <c r="D3734" s="1" t="s">
        <v>4808</v>
      </c>
      <c r="F3734" s="1" t="s">
        <v>4809</v>
      </c>
      <c r="G3734" s="1" t="s">
        <v>4810</v>
      </c>
      <c r="J3734" s="2">
        <v>0</v>
      </c>
      <c r="K3734" s="7">
        <v>11420</v>
      </c>
      <c r="L3734" s="1">
        <v>1</v>
      </c>
      <c r="M3734" s="1" t="s">
        <v>30</v>
      </c>
      <c r="N3734" s="11">
        <v>11167.834577690648</v>
      </c>
      <c r="O3734" s="11">
        <v>899.69333434172017</v>
      </c>
      <c r="P3734" s="11">
        <v>657</v>
      </c>
      <c r="Q3734" s="1">
        <v>216</v>
      </c>
      <c r="R3734" s="3">
        <v>1</v>
      </c>
      <c r="S3734" s="3" t="s">
        <v>22833</v>
      </c>
      <c r="T3734" s="8" t="str">
        <f t="shared" si="58"/>
        <v>INSERT INTO item VALUES('0003625','식재료','더덕무침','조리식품','','고추장더덕무침(냉장,이음푸드,중국)(이음푸드,냉장,중국)','1Kg/봉, 고형량58%','','','0','11420','1','수입','11167.8345776906','899.69333434172','657','216',1,'manager1');</v>
      </c>
      <c r="U3734" s="5"/>
    </row>
    <row r="3735" spans="1:21" x14ac:dyDescent="0.35">
      <c r="A3735" s="6" t="s">
        <v>17044</v>
      </c>
      <c r="B3735" s="1" t="s">
        <v>22786</v>
      </c>
      <c r="C3735" s="1" t="s">
        <v>4454</v>
      </c>
      <c r="D3735" s="1" t="s">
        <v>4811</v>
      </c>
      <c r="F3735" s="1" t="s">
        <v>4812</v>
      </c>
      <c r="G3735" s="1" t="s">
        <v>4813</v>
      </c>
      <c r="J3735" s="2">
        <v>0</v>
      </c>
      <c r="K3735" s="7">
        <v>3980</v>
      </c>
      <c r="L3735" s="1">
        <v>1</v>
      </c>
      <c r="M3735" s="1" t="s">
        <v>30</v>
      </c>
      <c r="N3735" s="11">
        <v>8915.5405943965761</v>
      </c>
      <c r="O3735" s="11">
        <v>573.97179709105194</v>
      </c>
      <c r="P3735" s="11">
        <v>565</v>
      </c>
      <c r="Q3735" s="1">
        <v>231</v>
      </c>
      <c r="R3735" s="3">
        <v>1</v>
      </c>
      <c r="S3735" s="3" t="s">
        <v>22833</v>
      </c>
      <c r="T3735" s="8" t="str">
        <f t="shared" si="58"/>
        <v>INSERT INTO item VALUES('0003626','식재료','무말랭이무침','조리식품','','무말랭이무침(이음푸드,냉장,중국)','1Kg/봉, 고형량 67%','','','0','3980','1','수입','8915.54059439658','573.971797091052','565','231',1,'manager1');</v>
      </c>
      <c r="U3735" s="5"/>
    </row>
    <row r="3736" spans="1:21" x14ac:dyDescent="0.35">
      <c r="A3736" s="6" t="s">
        <v>17045</v>
      </c>
      <c r="B3736" s="1" t="s">
        <v>22786</v>
      </c>
      <c r="C3736" s="1" t="s">
        <v>4454</v>
      </c>
      <c r="D3736" s="1" t="s">
        <v>4811</v>
      </c>
      <c r="F3736" s="1" t="s">
        <v>4814</v>
      </c>
      <c r="G3736" s="1" t="s">
        <v>4815</v>
      </c>
      <c r="J3736" s="2">
        <v>0</v>
      </c>
      <c r="K3736" s="7">
        <v>7740</v>
      </c>
      <c r="L3736" s="1">
        <v>1</v>
      </c>
      <c r="M3736" s="1" t="s">
        <v>30</v>
      </c>
      <c r="N3736" s="11">
        <v>50528.52520844536</v>
      </c>
      <c r="O3736" s="11">
        <v>149.06502209293592</v>
      </c>
      <c r="P3736" s="11">
        <v>176</v>
      </c>
      <c r="Q3736" s="1">
        <v>837</v>
      </c>
      <c r="R3736" s="3">
        <v>1</v>
      </c>
      <c r="S3736" s="3" t="s">
        <v>22833</v>
      </c>
      <c r="T3736" s="8" t="str">
        <f t="shared" si="58"/>
        <v>INSERT INTO item VALUES('0003627','식재료','무말랭이무침','조리식품','','무말랭이무침(일미농수산,냉장,중국)','1Kg/봉','','','0','7740','1','수입','50528.5252084454','149.065022092936','176','837',1,'manager1');</v>
      </c>
      <c r="U3736" s="5"/>
    </row>
    <row r="3737" spans="1:21" x14ac:dyDescent="0.35">
      <c r="A3737" s="6" t="s">
        <v>17046</v>
      </c>
      <c r="B3737" s="1" t="s">
        <v>22786</v>
      </c>
      <c r="C3737" s="1" t="s">
        <v>4454</v>
      </c>
      <c r="D3737" s="1" t="s">
        <v>4811</v>
      </c>
      <c r="F3737" s="1" t="s">
        <v>4816</v>
      </c>
      <c r="G3737" s="1" t="s">
        <v>4815</v>
      </c>
      <c r="J3737" s="2">
        <v>0</v>
      </c>
      <c r="K3737" s="7">
        <v>5290</v>
      </c>
      <c r="L3737" s="1">
        <v>1</v>
      </c>
      <c r="M3737" s="1" t="s">
        <v>2</v>
      </c>
      <c r="N3737" s="11">
        <v>1355.8331165988609</v>
      </c>
      <c r="O3737" s="11">
        <v>788.7896521101286</v>
      </c>
      <c r="P3737" s="11">
        <v>100</v>
      </c>
      <c r="Q3737" s="1">
        <v>12</v>
      </c>
      <c r="R3737" s="3">
        <v>1</v>
      </c>
      <c r="S3737" s="3" t="s">
        <v>22833</v>
      </c>
      <c r="T3737" s="8" t="str">
        <f t="shared" si="58"/>
        <v>INSERT INTO item VALUES('0003628','식재료','무말랭이무침','조리식품','','쫄깃무말랭이(일미농수산,냉장,국산)','1Kg/봉','','','0','5290','1','국산','1355.83311659886','788.789652110129','100','12',1,'manager1');</v>
      </c>
      <c r="U3737" s="5"/>
    </row>
    <row r="3738" spans="1:21" x14ac:dyDescent="0.35">
      <c r="A3738" s="6" t="s">
        <v>17047</v>
      </c>
      <c r="B3738" s="1" t="s">
        <v>22786</v>
      </c>
      <c r="C3738" s="1" t="s">
        <v>4454</v>
      </c>
      <c r="D3738" s="1" t="s">
        <v>4811</v>
      </c>
      <c r="F3738" s="1" t="s">
        <v>4817</v>
      </c>
      <c r="G3738" s="1" t="s">
        <v>1710</v>
      </c>
      <c r="J3738" s="2">
        <v>0</v>
      </c>
      <c r="K3738" s="7">
        <v>3880</v>
      </c>
      <c r="L3738" s="1">
        <v>1</v>
      </c>
      <c r="M3738" s="1" t="s">
        <v>30</v>
      </c>
      <c r="N3738" s="11">
        <v>40868.226456938268</v>
      </c>
      <c r="O3738" s="11">
        <v>40.589152170210973</v>
      </c>
      <c r="P3738" s="11">
        <v>918</v>
      </c>
      <c r="Q3738" s="1">
        <v>144</v>
      </c>
      <c r="R3738" s="3">
        <v>1</v>
      </c>
      <c r="S3738" s="3" t="s">
        <v>22833</v>
      </c>
      <c r="T3738" s="8" t="str">
        <f t="shared" si="58"/>
        <v>INSERT INTO item VALUES('0003629','식재료','무말랭이무침','조리식품','','무말랭이무침 중국제조(이음푸드,냉장,중국)','1kg/PK','','','0','3880','1','수입','40868.2264569383','40.589152170211','918','144',1,'manager1');</v>
      </c>
      <c r="U3738" s="5"/>
    </row>
    <row r="3739" spans="1:21" x14ac:dyDescent="0.35">
      <c r="A3739" s="6" t="s">
        <v>17048</v>
      </c>
      <c r="B3739" s="1" t="s">
        <v>22786</v>
      </c>
      <c r="C3739" s="1" t="s">
        <v>4454</v>
      </c>
      <c r="D3739" s="1" t="s">
        <v>4818</v>
      </c>
      <c r="F3739" s="1" t="s">
        <v>4819</v>
      </c>
      <c r="G3739" s="1" t="s">
        <v>20</v>
      </c>
      <c r="J3739" s="2">
        <v>0</v>
      </c>
      <c r="K3739" s="7">
        <v>3270</v>
      </c>
      <c r="L3739" s="1">
        <v>0</v>
      </c>
      <c r="M3739" s="1" t="s">
        <v>30</v>
      </c>
      <c r="N3739" s="11">
        <v>3981.8488052637358</v>
      </c>
      <c r="O3739" s="11">
        <v>24.021525547729073</v>
      </c>
      <c r="P3739" s="11">
        <v>250</v>
      </c>
      <c r="Q3739" s="1">
        <v>60</v>
      </c>
      <c r="R3739" s="3">
        <v>1</v>
      </c>
      <c r="S3739" s="3" t="s">
        <v>22833</v>
      </c>
      <c r="T3739" s="8" t="str">
        <f t="shared" si="58"/>
        <v>INSERT INTO item VALUES('0003630','식재료','무우지','조리식품','','염장무짠지(이음푸드,냉장)','1Kg','','','0','3270','0','수입','3981.84880526374','24.0215255477291','250','60',1,'manager1');</v>
      </c>
      <c r="U3739" s="5"/>
    </row>
    <row r="3740" spans="1:21" x14ac:dyDescent="0.35">
      <c r="A3740" s="6" t="s">
        <v>17049</v>
      </c>
      <c r="B3740" s="1" t="s">
        <v>22786</v>
      </c>
      <c r="C3740" s="1" t="s">
        <v>4454</v>
      </c>
      <c r="D3740" s="1" t="s">
        <v>4818</v>
      </c>
      <c r="F3740" s="1" t="s">
        <v>4820</v>
      </c>
      <c r="G3740" s="1" t="s">
        <v>704</v>
      </c>
      <c r="J3740" s="2">
        <v>0</v>
      </c>
      <c r="K3740" s="7">
        <v>4500</v>
      </c>
      <c r="L3740" s="1">
        <v>1</v>
      </c>
      <c r="M3740" s="1"/>
      <c r="N3740" s="11">
        <v>15854.163881178036</v>
      </c>
      <c r="O3740" s="11">
        <v>227.17723321442119</v>
      </c>
      <c r="P3740" s="11">
        <v>833</v>
      </c>
      <c r="Q3740" s="1">
        <v>4</v>
      </c>
      <c r="R3740" s="3">
        <v>1</v>
      </c>
      <c r="S3740" s="3" t="s">
        <v>22833</v>
      </c>
      <c r="T3740" s="8" t="str">
        <f t="shared" si="58"/>
        <v>INSERT INTO item VALUES('0003631','식재료','무우지','조리식품','','무짠지채(이음푸드,냉장)','1kg/pk','','','0','4500','1','','15854.163881178','227.177233214421','833','4',1,'manager1');</v>
      </c>
      <c r="U3740" s="5"/>
    </row>
    <row r="3741" spans="1:21" x14ac:dyDescent="0.35">
      <c r="A3741" s="6" t="s">
        <v>17050</v>
      </c>
      <c r="B3741" s="1" t="s">
        <v>22786</v>
      </c>
      <c r="C3741" s="1" t="s">
        <v>4454</v>
      </c>
      <c r="D3741" s="1" t="s">
        <v>4818</v>
      </c>
      <c r="F3741" s="1" t="s">
        <v>4821</v>
      </c>
      <c r="G3741" s="1" t="s">
        <v>704</v>
      </c>
      <c r="J3741" s="2">
        <v>0</v>
      </c>
      <c r="K3741" s="7">
        <v>4200</v>
      </c>
      <c r="L3741" s="1">
        <v>0</v>
      </c>
      <c r="M3741" s="1" t="s">
        <v>2</v>
      </c>
      <c r="N3741" s="11">
        <v>26857.000404585619</v>
      </c>
      <c r="O3741" s="11">
        <v>128.70746020866031</v>
      </c>
      <c r="P3741" s="11">
        <v>579</v>
      </c>
      <c r="Q3741" s="1">
        <v>548</v>
      </c>
      <c r="R3741" s="3">
        <v>1</v>
      </c>
      <c r="S3741" s="3" t="s">
        <v>22833</v>
      </c>
      <c r="T3741" s="8" t="str">
        <f t="shared" si="58"/>
        <v>INSERT INTO item VALUES('0003632','식재료','무우지','조리식품','','무간장장아찌(녹선,냉장,국산)','1kg/pk','','','0','4200','0','국산','26857.0004045856','128.70746020866','579','548',1,'manager1');</v>
      </c>
      <c r="U3741" s="5"/>
    </row>
    <row r="3742" spans="1:21" x14ac:dyDescent="0.35">
      <c r="A3742" s="6" t="s">
        <v>17051</v>
      </c>
      <c r="B3742" s="1" t="s">
        <v>22786</v>
      </c>
      <c r="C3742" s="1" t="s">
        <v>4454</v>
      </c>
      <c r="D3742" s="1" t="s">
        <v>4818</v>
      </c>
      <c r="F3742" s="1" t="s">
        <v>4822</v>
      </c>
      <c r="G3742" s="1" t="s">
        <v>704</v>
      </c>
      <c r="J3742" s="2">
        <v>0</v>
      </c>
      <c r="K3742" s="7">
        <v>4490</v>
      </c>
      <c r="L3742" s="1">
        <v>0</v>
      </c>
      <c r="M3742" s="1" t="s">
        <v>2</v>
      </c>
      <c r="N3742" s="11">
        <v>10988.440659227204</v>
      </c>
      <c r="O3742" s="11">
        <v>121.5295968657546</v>
      </c>
      <c r="P3742" s="11">
        <v>6</v>
      </c>
      <c r="Q3742" s="1">
        <v>101</v>
      </c>
      <c r="R3742" s="3">
        <v>1</v>
      </c>
      <c r="S3742" s="3" t="s">
        <v>22833</v>
      </c>
      <c r="T3742" s="8" t="str">
        <f t="shared" si="58"/>
        <v>INSERT INTO item VALUES('0003633','식재료','무우지','조리식품','','오복지,오복채(녹선,냉장,국산)','1kg/pk','','','0','4490','0','국산','10988.4406592272','121.529596865755','6','101',1,'manager1');</v>
      </c>
      <c r="U3742" s="5"/>
    </row>
    <row r="3743" spans="1:21" x14ac:dyDescent="0.35">
      <c r="A3743" s="6" t="s">
        <v>17052</v>
      </c>
      <c r="B3743" s="1" t="s">
        <v>22786</v>
      </c>
      <c r="C3743" s="1" t="s">
        <v>4454</v>
      </c>
      <c r="D3743" s="1" t="s">
        <v>4818</v>
      </c>
      <c r="F3743" s="1" t="s">
        <v>4823</v>
      </c>
      <c r="G3743" s="1" t="s">
        <v>704</v>
      </c>
      <c r="J3743" s="2">
        <v>0</v>
      </c>
      <c r="K3743" s="7">
        <v>4340</v>
      </c>
      <c r="L3743" s="1">
        <v>0</v>
      </c>
      <c r="M3743" s="1" t="s">
        <v>2</v>
      </c>
      <c r="N3743" s="11">
        <v>49658.452422410446</v>
      </c>
      <c r="O3743" s="11">
        <v>805.85736872958012</v>
      </c>
      <c r="P3743" s="11">
        <v>450</v>
      </c>
      <c r="Q3743" s="1">
        <v>35</v>
      </c>
      <c r="R3743" s="3">
        <v>1</v>
      </c>
      <c r="S3743" s="3" t="s">
        <v>22833</v>
      </c>
      <c r="T3743" s="8" t="str">
        <f t="shared" si="58"/>
        <v>INSERT INTO item VALUES('0003634','식재료','무우지','조리식품','','무장아찌채(녹선,냉장,국산)','1kg/pk','','','0','4340','0','국산','49658.4524224104','805.85736872958','450','35',1,'manager1');</v>
      </c>
      <c r="U3743" s="5"/>
    </row>
    <row r="3744" spans="1:21" x14ac:dyDescent="0.35">
      <c r="A3744" s="6" t="s">
        <v>17053</v>
      </c>
      <c r="B3744" s="1" t="s">
        <v>22786</v>
      </c>
      <c r="C3744" s="1" t="s">
        <v>4454</v>
      </c>
      <c r="D3744" s="1" t="s">
        <v>4824</v>
      </c>
      <c r="F3744" s="1" t="s">
        <v>4825</v>
      </c>
      <c r="G3744" s="1" t="s">
        <v>4815</v>
      </c>
      <c r="J3744" s="2">
        <v>0</v>
      </c>
      <c r="K3744" s="7">
        <v>7400</v>
      </c>
      <c r="L3744" s="1">
        <v>1</v>
      </c>
      <c r="M3744" s="1" t="s">
        <v>30</v>
      </c>
      <c r="N3744" s="11">
        <v>28723.420366026858</v>
      </c>
      <c r="O3744" s="11">
        <v>773.34486148606652</v>
      </c>
      <c r="P3744" s="11">
        <v>787</v>
      </c>
      <c r="Q3744" s="1">
        <v>183</v>
      </c>
      <c r="R3744" s="3">
        <v>1</v>
      </c>
      <c r="S3744" s="3" t="s">
        <v>22833</v>
      </c>
      <c r="T3744" s="8" t="str">
        <f t="shared" si="58"/>
        <v>INSERT INTO item VALUES('0003635','식재료','깻잎지','조리식품','','양념깻잎지(간장베이스)(일미농수산,냉장,중국)','1Kg/봉','','','0','7400','1','수입','28723.4203660269','773.344861486067','787','183',1,'manager1');</v>
      </c>
      <c r="U3744" s="5"/>
    </row>
    <row r="3745" spans="1:21" x14ac:dyDescent="0.35">
      <c r="A3745" s="6" t="s">
        <v>17054</v>
      </c>
      <c r="B3745" s="1" t="s">
        <v>22786</v>
      </c>
      <c r="C3745" s="1" t="s">
        <v>4454</v>
      </c>
      <c r="D3745" s="1" t="s">
        <v>4824</v>
      </c>
      <c r="F3745" s="1" t="s">
        <v>4826</v>
      </c>
      <c r="G3745" s="1" t="s">
        <v>4827</v>
      </c>
      <c r="J3745" s="2">
        <v>0</v>
      </c>
      <c r="K3745" s="7">
        <v>2130</v>
      </c>
      <c r="L3745" s="1">
        <v>1</v>
      </c>
      <c r="M3745" s="1"/>
      <c r="N3745" s="11">
        <v>57494.335958847652</v>
      </c>
      <c r="O3745" s="11">
        <v>356.03621351975568</v>
      </c>
      <c r="P3745" s="11">
        <v>727</v>
      </c>
      <c r="Q3745" s="1">
        <v>5</v>
      </c>
      <c r="R3745" s="3">
        <v>1</v>
      </c>
      <c r="S3745" s="3" t="s">
        <v>22833</v>
      </c>
      <c r="T3745" s="8" t="str">
        <f t="shared" si="58"/>
        <v>INSERT INTO item VALUES('0003636','식재료','깻잎지','조리식품','','우리엄마깨끗한깻잎(샘표식품,실온)','70g','','','0','2130','1','','57494.3359588477','356.036213519756','727','5',1,'manager1');</v>
      </c>
      <c r="U3745" s="5"/>
    </row>
    <row r="3746" spans="1:21" x14ac:dyDescent="0.35">
      <c r="A3746" s="6" t="s">
        <v>17055</v>
      </c>
      <c r="B3746" s="1" t="s">
        <v>22786</v>
      </c>
      <c r="C3746" s="1" t="s">
        <v>4454</v>
      </c>
      <c r="D3746" s="1" t="s">
        <v>4824</v>
      </c>
      <c r="F3746" s="1" t="s">
        <v>4828</v>
      </c>
      <c r="G3746" s="1" t="s">
        <v>4829</v>
      </c>
      <c r="J3746" s="2">
        <v>0</v>
      </c>
      <c r="K3746" s="7">
        <v>6280</v>
      </c>
      <c r="L3746" s="1">
        <v>1</v>
      </c>
      <c r="M3746" s="1" t="s">
        <v>30</v>
      </c>
      <c r="N3746" s="11">
        <v>684.3933929452852</v>
      </c>
      <c r="O3746" s="11">
        <v>151.76091830168136</v>
      </c>
      <c r="P3746" s="11">
        <v>845</v>
      </c>
      <c r="Q3746" s="1">
        <v>181</v>
      </c>
      <c r="R3746" s="3">
        <v>1</v>
      </c>
      <c r="S3746" s="3" t="s">
        <v>22833</v>
      </c>
      <c r="T3746" s="8" t="str">
        <f t="shared" si="58"/>
        <v>INSERT INTO item VALUES('0003637','식재료','깻잎지','조리식품','','된장깻잎지무침(녹선,냉장,중국)','1kg/ea(고형량37.14%)','','','0','6280','1','수입','684.393392945285','151.760918301681','845','181',1,'manager1');</v>
      </c>
      <c r="U3746" s="5"/>
    </row>
    <row r="3747" spans="1:21" x14ac:dyDescent="0.35">
      <c r="A3747" s="6" t="s">
        <v>17056</v>
      </c>
      <c r="B3747" s="1" t="s">
        <v>22786</v>
      </c>
      <c r="C3747" s="1" t="s">
        <v>4454</v>
      </c>
      <c r="D3747" s="1" t="s">
        <v>4824</v>
      </c>
      <c r="F3747" s="1" t="s">
        <v>4830</v>
      </c>
      <c r="G3747" s="1" t="s">
        <v>4831</v>
      </c>
      <c r="J3747" s="2">
        <v>0</v>
      </c>
      <c r="K3747" s="7">
        <v>6280</v>
      </c>
      <c r="L3747" s="1">
        <v>1</v>
      </c>
      <c r="M3747" s="1" t="s">
        <v>30</v>
      </c>
      <c r="N3747" s="11">
        <v>6198.1045147211844</v>
      </c>
      <c r="O3747" s="11">
        <v>258.42573700449401</v>
      </c>
      <c r="P3747" s="11">
        <v>57</v>
      </c>
      <c r="Q3747" s="1">
        <v>5</v>
      </c>
      <c r="R3747" s="3">
        <v>1</v>
      </c>
      <c r="S3747" s="3" t="s">
        <v>22833</v>
      </c>
      <c r="T3747" s="8" t="str">
        <f t="shared" si="58"/>
        <v>INSERT INTO item VALUES('0003638','식재료','깻잎지','조리식품','','양념깻잎지무침(녹선,냉장,중국)','1kg/ea(고형량50%)','','','0','6280','1','수입','6198.10451472118','258.425737004494','57','5',1,'manager1');</v>
      </c>
      <c r="U3747" s="5"/>
    </row>
    <row r="3748" spans="1:21" x14ac:dyDescent="0.35">
      <c r="A3748" s="6" t="s">
        <v>17057</v>
      </c>
      <c r="B3748" s="1" t="s">
        <v>22786</v>
      </c>
      <c r="C3748" s="1" t="s">
        <v>4454</v>
      </c>
      <c r="D3748" s="1" t="s">
        <v>4824</v>
      </c>
      <c r="F3748" s="1" t="s">
        <v>4832</v>
      </c>
      <c r="G3748" s="1" t="s">
        <v>4833</v>
      </c>
      <c r="J3748" s="2">
        <v>0</v>
      </c>
      <c r="K3748" s="7">
        <v>6280</v>
      </c>
      <c r="L3748" s="1">
        <v>0</v>
      </c>
      <c r="M3748" s="1" t="s">
        <v>30</v>
      </c>
      <c r="N3748" s="11">
        <v>11698.046846465313</v>
      </c>
      <c r="O3748" s="11">
        <v>912.08138204559555</v>
      </c>
      <c r="P3748" s="11">
        <v>422</v>
      </c>
      <c r="Q3748" s="1">
        <v>25</v>
      </c>
      <c r="R3748" s="3">
        <v>1</v>
      </c>
      <c r="S3748" s="3" t="s">
        <v>22833</v>
      </c>
      <c r="T3748" s="8" t="str">
        <f t="shared" si="58"/>
        <v>INSERT INTO item VALUES('0003639','식재료','깻잎지','조리식품','','간장깻잎지(녹선,냉장,중국)','1kg/ea(고형량66.7%)','','','0','6280','0','수입','11698.0468464653','912.081382045596','422','25',1,'manager1');</v>
      </c>
      <c r="U3748" s="5"/>
    </row>
    <row r="3749" spans="1:21" x14ac:dyDescent="0.35">
      <c r="A3749" s="6" t="s">
        <v>17058</v>
      </c>
      <c r="B3749" s="1" t="s">
        <v>22786</v>
      </c>
      <c r="C3749" s="1" t="s">
        <v>4454</v>
      </c>
      <c r="D3749" s="1" t="s">
        <v>4824</v>
      </c>
      <c r="F3749" s="1" t="s">
        <v>4834</v>
      </c>
      <c r="G3749" s="1" t="s">
        <v>1710</v>
      </c>
      <c r="J3749" s="2">
        <v>0</v>
      </c>
      <c r="K3749" s="7">
        <v>6230</v>
      </c>
      <c r="L3749" s="1">
        <v>1</v>
      </c>
      <c r="M3749" s="1" t="s">
        <v>30</v>
      </c>
      <c r="N3749" s="11">
        <v>21101.607158577608</v>
      </c>
      <c r="O3749" s="11">
        <v>792.83712886890351</v>
      </c>
      <c r="P3749" s="11">
        <v>443</v>
      </c>
      <c r="Q3749" s="1">
        <v>67</v>
      </c>
      <c r="R3749" s="3">
        <v>1</v>
      </c>
      <c r="S3749" s="3" t="s">
        <v>22833</v>
      </c>
      <c r="T3749" s="8" t="str">
        <f t="shared" si="58"/>
        <v>INSERT INTO item VALUES('0003640','식재료','깻잎지','조리식품','','양념깻잎지무침중국제조(이음푸드,냉장,중국)','1kg/PK','','','0','6230','1','수입','21101.6071585776','792.837128868904','443','67',1,'manager1');</v>
      </c>
      <c r="U3749" s="5"/>
    </row>
    <row r="3750" spans="1:21" x14ac:dyDescent="0.35">
      <c r="A3750" s="6" t="s">
        <v>17059</v>
      </c>
      <c r="B3750" s="1" t="s">
        <v>22786</v>
      </c>
      <c r="C3750" s="1" t="s">
        <v>4454</v>
      </c>
      <c r="D3750" s="1" t="s">
        <v>4824</v>
      </c>
      <c r="F3750" s="1" t="s">
        <v>4835</v>
      </c>
      <c r="G3750" s="1" t="s">
        <v>1710</v>
      </c>
      <c r="J3750" s="2">
        <v>0</v>
      </c>
      <c r="K3750" s="7">
        <v>6410</v>
      </c>
      <c r="L3750" s="1">
        <v>0</v>
      </c>
      <c r="M3750" s="1" t="s">
        <v>30</v>
      </c>
      <c r="N3750" s="11">
        <v>44835.959154942648</v>
      </c>
      <c r="O3750" s="11">
        <v>74.15513664394436</v>
      </c>
      <c r="P3750" s="11">
        <v>208</v>
      </c>
      <c r="Q3750" s="1">
        <v>815</v>
      </c>
      <c r="R3750" s="3">
        <v>1</v>
      </c>
      <c r="S3750" s="3" t="s">
        <v>22833</v>
      </c>
      <c r="T3750" s="8" t="str">
        <f t="shared" si="58"/>
        <v>INSERT INTO item VALUES('0003641','식재료','깻잎지','조리식품','','양념깻잎지무침(중국제조)(반찬단지,냉장,중국)','1kg/PK','','','0','6410','0','수입','44835.9591549426','74.1551366439444','208','815',1,'manager1');</v>
      </c>
      <c r="U3750" s="5"/>
    </row>
    <row r="3751" spans="1:21" x14ac:dyDescent="0.35">
      <c r="A3751" s="6" t="s">
        <v>17060</v>
      </c>
      <c r="B3751" s="1" t="s">
        <v>22786</v>
      </c>
      <c r="C3751" s="1" t="s">
        <v>4454</v>
      </c>
      <c r="D3751" s="1" t="s">
        <v>4824</v>
      </c>
      <c r="F3751" s="1" t="s">
        <v>4836</v>
      </c>
      <c r="G3751" s="1" t="s">
        <v>4837</v>
      </c>
      <c r="J3751" s="2">
        <v>0</v>
      </c>
      <c r="K3751" s="7">
        <v>5900</v>
      </c>
      <c r="L3751" s="1">
        <v>1</v>
      </c>
      <c r="M3751" s="1" t="s">
        <v>30</v>
      </c>
      <c r="N3751" s="11">
        <v>46956.407227997362</v>
      </c>
      <c r="O3751" s="11">
        <v>40.924048843344551</v>
      </c>
      <c r="P3751" s="11">
        <v>347</v>
      </c>
      <c r="Q3751" s="1">
        <v>131</v>
      </c>
      <c r="R3751" s="3">
        <v>1</v>
      </c>
      <c r="S3751" s="3" t="s">
        <v>22833</v>
      </c>
      <c r="T3751" s="8" t="str">
        <f t="shared" si="58"/>
        <v>INSERT INTO item VALUES('0003642','식재료','깻잎지','조리식품','','간장깻잎(다미가)(냉장,중국)','1Kg(EA)','','','0','5900','1','수입','46956.4072279974','40.9240488433446','347','131',1,'manager1');</v>
      </c>
      <c r="U3751" s="5"/>
    </row>
    <row r="3752" spans="1:21" x14ac:dyDescent="0.35">
      <c r="A3752" s="6" t="s">
        <v>17061</v>
      </c>
      <c r="B3752" s="1" t="s">
        <v>22786</v>
      </c>
      <c r="C3752" s="1" t="s">
        <v>4454</v>
      </c>
      <c r="D3752" s="1" t="s">
        <v>4824</v>
      </c>
      <c r="F3752" s="1" t="s">
        <v>4838</v>
      </c>
      <c r="G3752" s="1" t="s">
        <v>4837</v>
      </c>
      <c r="J3752" s="2">
        <v>0</v>
      </c>
      <c r="K3752" s="7">
        <v>6100</v>
      </c>
      <c r="L3752" s="1">
        <v>1</v>
      </c>
      <c r="M3752" s="1" t="s">
        <v>30</v>
      </c>
      <c r="N3752" s="11">
        <v>19786.854513200149</v>
      </c>
      <c r="O3752" s="11">
        <v>575.65268411354543</v>
      </c>
      <c r="P3752" s="11">
        <v>481</v>
      </c>
      <c r="Q3752" s="1">
        <v>29</v>
      </c>
      <c r="R3752" s="3">
        <v>1</v>
      </c>
      <c r="S3752" s="3" t="s">
        <v>22833</v>
      </c>
      <c r="T3752" s="8" t="str">
        <f t="shared" si="58"/>
        <v>INSERT INTO item VALUES('0003643','식재료','깻잎지','조리식품','','양념깻잎(다미가)(농일식품,냉장,중국)','1Kg(EA)','','','0','6100','1','수입','19786.8545132001','575.652684113545','481','29',1,'manager1');</v>
      </c>
      <c r="U3752" s="5"/>
    </row>
    <row r="3753" spans="1:21" x14ac:dyDescent="0.35">
      <c r="A3753" s="6" t="s">
        <v>17062</v>
      </c>
      <c r="B3753" s="1" t="s">
        <v>22786</v>
      </c>
      <c r="C3753" s="1" t="s">
        <v>4454</v>
      </c>
      <c r="D3753" s="1" t="s">
        <v>4839</v>
      </c>
      <c r="F3753" s="1" t="s">
        <v>4840</v>
      </c>
      <c r="G3753" s="1" t="s">
        <v>4815</v>
      </c>
      <c r="J3753" s="2">
        <v>0</v>
      </c>
      <c r="K3753" s="7">
        <v>4810</v>
      </c>
      <c r="L3753" s="1">
        <v>0</v>
      </c>
      <c r="M3753" s="1" t="s">
        <v>30</v>
      </c>
      <c r="N3753" s="11">
        <v>17935.274420692156</v>
      </c>
      <c r="O3753" s="11">
        <v>737.0513903445302</v>
      </c>
      <c r="P3753" s="11">
        <v>932</v>
      </c>
      <c r="Q3753" s="1">
        <v>21</v>
      </c>
      <c r="R3753" s="3">
        <v>1</v>
      </c>
      <c r="S3753" s="3" t="s">
        <v>22833</v>
      </c>
      <c r="T3753" s="8" t="str">
        <f t="shared" si="58"/>
        <v>INSERT INTO item VALUES('0003644','식재료','고추지','조리식품','','고추지(일미농수산,냉장,중국)','1Kg/봉','','','0','4810','0','수입','17935.2744206922','737.05139034453','932','21',1,'manager1');</v>
      </c>
      <c r="U3753" s="5"/>
    </row>
    <row r="3754" spans="1:21" x14ac:dyDescent="0.35">
      <c r="A3754" s="6" t="s">
        <v>17063</v>
      </c>
      <c r="B3754" s="1" t="s">
        <v>22786</v>
      </c>
      <c r="C3754" s="1" t="s">
        <v>4454</v>
      </c>
      <c r="D3754" s="1" t="s">
        <v>4839</v>
      </c>
      <c r="F3754" s="1" t="s">
        <v>4841</v>
      </c>
      <c r="G3754" s="1" t="s">
        <v>4813</v>
      </c>
      <c r="J3754" s="2">
        <v>0</v>
      </c>
      <c r="K3754" s="7">
        <v>4820</v>
      </c>
      <c r="L3754" s="1">
        <v>1</v>
      </c>
      <c r="M3754" s="1" t="s">
        <v>30</v>
      </c>
      <c r="N3754" s="11">
        <v>24406.028782566747</v>
      </c>
      <c r="O3754" s="11">
        <v>670.03384030792699</v>
      </c>
      <c r="P3754" s="11">
        <v>772</v>
      </c>
      <c r="Q3754" s="1">
        <v>110</v>
      </c>
      <c r="R3754" s="3">
        <v>1</v>
      </c>
      <c r="S3754" s="3" t="s">
        <v>22833</v>
      </c>
      <c r="T3754" s="8" t="str">
        <f t="shared" si="58"/>
        <v>INSERT INTO item VALUES('0003645','식재료','고추지','조리식품','','고추지무침(냉장,이음푸드,중국)(이음푸드,냉장,중국)','1Kg/봉, 고형량 67%','','','0','4820','1','수입','24406.0287825667','670.033840307927','772','110',1,'manager1');</v>
      </c>
      <c r="U3754" s="5"/>
    </row>
    <row r="3755" spans="1:21" x14ac:dyDescent="0.35">
      <c r="A3755" s="6" t="s">
        <v>17064</v>
      </c>
      <c r="B3755" s="1" t="s">
        <v>22786</v>
      </c>
      <c r="C3755" s="1" t="s">
        <v>4454</v>
      </c>
      <c r="D3755" s="1" t="s">
        <v>4839</v>
      </c>
      <c r="F3755" s="1" t="s">
        <v>4842</v>
      </c>
      <c r="G3755" s="1" t="s">
        <v>4843</v>
      </c>
      <c r="J3755" s="2">
        <v>0</v>
      </c>
      <c r="K3755" s="7">
        <v>4010</v>
      </c>
      <c r="L3755" s="1">
        <v>0</v>
      </c>
      <c r="M3755" s="1" t="s">
        <v>30</v>
      </c>
      <c r="N3755" s="11">
        <v>18626.9471922466</v>
      </c>
      <c r="O3755" s="11">
        <v>556.92114203621429</v>
      </c>
      <c r="P3755" s="11">
        <v>371</v>
      </c>
      <c r="Q3755" s="1">
        <v>277</v>
      </c>
      <c r="R3755" s="3">
        <v>1</v>
      </c>
      <c r="S3755" s="3" t="s">
        <v>22833</v>
      </c>
      <c r="T3755" s="8" t="str">
        <f t="shared" si="58"/>
        <v>INSERT INTO item VALUES('0003646','식재료','고추지','조리식품','','고추지(냉장,중국)','1Kg/봉, 고형량 75%','','','0','4010','0','수입','18626.9471922466','556.921142036214','371','277',1,'manager1');</v>
      </c>
      <c r="U3755" s="5"/>
    </row>
    <row r="3756" spans="1:21" x14ac:dyDescent="0.35">
      <c r="A3756" s="6" t="s">
        <v>17065</v>
      </c>
      <c r="B3756" s="1" t="s">
        <v>22786</v>
      </c>
      <c r="C3756" s="1" t="s">
        <v>4454</v>
      </c>
      <c r="D3756" s="1" t="s">
        <v>4839</v>
      </c>
      <c r="F3756" s="1" t="s">
        <v>4844</v>
      </c>
      <c r="G3756" s="1" t="s">
        <v>4845</v>
      </c>
      <c r="J3756" s="2">
        <v>0</v>
      </c>
      <c r="K3756" s="7">
        <v>4590</v>
      </c>
      <c r="L3756" s="1">
        <v>1</v>
      </c>
      <c r="M3756" s="1" t="s">
        <v>30</v>
      </c>
      <c r="N3756" s="11">
        <v>26025.381077362515</v>
      </c>
      <c r="O3756" s="11">
        <v>754.76636389579983</v>
      </c>
      <c r="P3756" s="11">
        <v>343</v>
      </c>
      <c r="Q3756" s="1">
        <v>177</v>
      </c>
      <c r="R3756" s="3">
        <v>1</v>
      </c>
      <c r="S3756" s="3" t="s">
        <v>22833</v>
      </c>
      <c r="T3756" s="8" t="str">
        <f t="shared" si="58"/>
        <v>INSERT INTO item VALUES('0003647','식재료','고추지','조리식품','','간장고추지(이음푸드,냉장,중국)','1Kg/팩, 고형량 60%','','','0','4590','1','수입','26025.3810773625','754.7663638958','343','177',1,'manager1');</v>
      </c>
      <c r="U3756" s="5"/>
    </row>
    <row r="3757" spans="1:21" x14ac:dyDescent="0.35">
      <c r="A3757" s="6" t="s">
        <v>17066</v>
      </c>
      <c r="B3757" s="1" t="s">
        <v>22786</v>
      </c>
      <c r="C3757" s="1" t="s">
        <v>4454</v>
      </c>
      <c r="D3757" s="1" t="s">
        <v>4839</v>
      </c>
      <c r="F3757" s="1" t="s">
        <v>4846</v>
      </c>
      <c r="G3757" s="1" t="s">
        <v>4847</v>
      </c>
      <c r="J3757" s="2">
        <v>0</v>
      </c>
      <c r="K3757" s="7">
        <v>4830</v>
      </c>
      <c r="L3757" s="1">
        <v>1</v>
      </c>
      <c r="M3757" s="1" t="s">
        <v>30</v>
      </c>
      <c r="N3757" s="11">
        <v>49454.235288004988</v>
      </c>
      <c r="O3757" s="11">
        <v>979.40792303689386</v>
      </c>
      <c r="P3757" s="11">
        <v>121</v>
      </c>
      <c r="Q3757" s="1">
        <v>12</v>
      </c>
      <c r="R3757" s="3">
        <v>1</v>
      </c>
      <c r="S3757" s="3" t="s">
        <v>22833</v>
      </c>
      <c r="T3757" s="8" t="str">
        <f t="shared" si="58"/>
        <v>INSERT INTO item VALUES('0003648','식재료','고추지','조리식품','','된장고추지무침(이음푸드,냉장,중국)(이음푸드,냉장,중국)','kg/팩, 고형량 67%','','','0','4830','1','수입','49454.235288005','979.407923036894','121','12',1,'manager1');</v>
      </c>
      <c r="U3757" s="5"/>
    </row>
    <row r="3758" spans="1:21" x14ac:dyDescent="0.35">
      <c r="A3758" s="6" t="s">
        <v>17067</v>
      </c>
      <c r="B3758" s="1" t="s">
        <v>22786</v>
      </c>
      <c r="C3758" s="1" t="s">
        <v>4454</v>
      </c>
      <c r="D3758" s="1" t="s">
        <v>4839</v>
      </c>
      <c r="F3758" s="1" t="s">
        <v>4848</v>
      </c>
      <c r="G3758" s="1" t="s">
        <v>4801</v>
      </c>
      <c r="J3758" s="2">
        <v>0</v>
      </c>
      <c r="K3758" s="7">
        <v>4670</v>
      </c>
      <c r="L3758" s="1">
        <v>0</v>
      </c>
      <c r="M3758" s="1" t="s">
        <v>30</v>
      </c>
      <c r="N3758" s="11">
        <v>55777.353216401527</v>
      </c>
      <c r="O3758" s="11">
        <v>837.0643519831109</v>
      </c>
      <c r="P3758" s="11">
        <v>850</v>
      </c>
      <c r="Q3758" s="1">
        <v>66</v>
      </c>
      <c r="R3758" s="3">
        <v>1</v>
      </c>
      <c r="S3758" s="3" t="s">
        <v>22833</v>
      </c>
      <c r="T3758" s="8" t="str">
        <f t="shared" si="58"/>
        <v>INSERT INTO item VALUES('0003649','식재료','고추지','조리식품','','간장고추지(녹선,냉장,중국)','1kg/ea(고형량60%)','','','0','4670','0','수입','55777.3532164015','837.064351983111','850','66',1,'manager1');</v>
      </c>
      <c r="U3758" s="5"/>
    </row>
    <row r="3759" spans="1:21" x14ac:dyDescent="0.35">
      <c r="A3759" s="6" t="s">
        <v>17068</v>
      </c>
      <c r="B3759" s="1" t="s">
        <v>22786</v>
      </c>
      <c r="C3759" s="1" t="s">
        <v>4454</v>
      </c>
      <c r="D3759" s="1" t="s">
        <v>4839</v>
      </c>
      <c r="F3759" s="1" t="s">
        <v>4849</v>
      </c>
      <c r="G3759" s="1" t="s">
        <v>4801</v>
      </c>
      <c r="J3759" s="2">
        <v>0</v>
      </c>
      <c r="K3759" s="7">
        <v>3820</v>
      </c>
      <c r="L3759" s="1">
        <v>0</v>
      </c>
      <c r="M3759" s="1" t="s">
        <v>30</v>
      </c>
      <c r="N3759" s="11">
        <v>9400.028151780396</v>
      </c>
      <c r="O3759" s="11">
        <v>582.63356977914566</v>
      </c>
      <c r="P3759" s="11">
        <v>584</v>
      </c>
      <c r="Q3759" s="1">
        <v>60</v>
      </c>
      <c r="R3759" s="3">
        <v>1</v>
      </c>
      <c r="S3759" s="3" t="s">
        <v>22833</v>
      </c>
      <c r="T3759" s="8" t="str">
        <f t="shared" si="58"/>
        <v>INSERT INTO item VALUES('0003650','식재료','고추지','조리식품','','고추지(녹선,냉장,중국)','1kg/ea(고형량60%)','','','0','3820','0','수입','9400.0281517804','582.633569779146','584','60',1,'manager1');</v>
      </c>
      <c r="U3759" s="5"/>
    </row>
    <row r="3760" spans="1:21" x14ac:dyDescent="0.35">
      <c r="A3760" s="6" t="s">
        <v>17069</v>
      </c>
      <c r="B3760" s="1" t="s">
        <v>22786</v>
      </c>
      <c r="C3760" s="1" t="s">
        <v>4454</v>
      </c>
      <c r="D3760" s="1" t="s">
        <v>4839</v>
      </c>
      <c r="F3760" s="1" t="s">
        <v>4850</v>
      </c>
      <c r="G3760" s="1" t="s">
        <v>4851</v>
      </c>
      <c r="J3760" s="2">
        <v>0</v>
      </c>
      <c r="K3760" s="7">
        <v>4600</v>
      </c>
      <c r="L3760" s="1">
        <v>1</v>
      </c>
      <c r="M3760" s="1" t="s">
        <v>30</v>
      </c>
      <c r="N3760" s="11">
        <v>13448.68534030284</v>
      </c>
      <c r="O3760" s="11">
        <v>493.7152583715889</v>
      </c>
      <c r="P3760" s="11">
        <v>139</v>
      </c>
      <c r="Q3760" s="1">
        <v>57</v>
      </c>
      <c r="R3760" s="3">
        <v>1</v>
      </c>
      <c r="S3760" s="3" t="s">
        <v>22833</v>
      </c>
      <c r="T3760" s="8" t="str">
        <f t="shared" si="58"/>
        <v>INSERT INTO item VALUES('0003651','식재료','고추지','조리식품','','산고추지(중국제조)(이음푸드,냉장,중국)','500G/EA','','','0','4600','1','수입','13448.6853403028','493.715258371589','139','57',1,'manager1');</v>
      </c>
      <c r="U3760" s="5"/>
    </row>
    <row r="3761" spans="1:21" x14ac:dyDescent="0.35">
      <c r="A3761" s="6" t="s">
        <v>17070</v>
      </c>
      <c r="B3761" s="1" t="s">
        <v>22786</v>
      </c>
      <c r="C3761" s="1" t="s">
        <v>4454</v>
      </c>
      <c r="D3761" s="1" t="s">
        <v>4839</v>
      </c>
      <c r="F3761" s="1" t="s">
        <v>4852</v>
      </c>
      <c r="G3761" s="1" t="s">
        <v>4837</v>
      </c>
      <c r="J3761" s="2">
        <v>0</v>
      </c>
      <c r="K3761" s="7">
        <v>6000</v>
      </c>
      <c r="L3761" s="1">
        <v>1</v>
      </c>
      <c r="M3761" s="1" t="s">
        <v>30</v>
      </c>
      <c r="N3761" s="11">
        <v>4685.3834386578319</v>
      </c>
      <c r="O3761" s="11">
        <v>678.96224469377739</v>
      </c>
      <c r="P3761" s="11">
        <v>985</v>
      </c>
      <c r="Q3761" s="1">
        <v>0</v>
      </c>
      <c r="R3761" s="3">
        <v>1</v>
      </c>
      <c r="S3761" s="3" t="s">
        <v>22833</v>
      </c>
      <c r="T3761" s="8" t="str">
        <f t="shared" si="58"/>
        <v>INSERT INTO item VALUES('0003652','식재료','고추지','조리식품','','된장고추지(농일식품,냉장,수입)','1Kg(EA)','','','0','6000','1','수입','4685.38343865783','678.962244693777','985','0',1,'manager1');</v>
      </c>
      <c r="U3761" s="5"/>
    </row>
    <row r="3762" spans="1:21" x14ac:dyDescent="0.35">
      <c r="A3762" s="6" t="s">
        <v>17071</v>
      </c>
      <c r="B3762" s="1" t="s">
        <v>22786</v>
      </c>
      <c r="C3762" s="1" t="s">
        <v>4454</v>
      </c>
      <c r="D3762" s="1" t="s">
        <v>4839</v>
      </c>
      <c r="F3762" s="1" t="s">
        <v>4853</v>
      </c>
      <c r="G3762" s="1" t="s">
        <v>4854</v>
      </c>
      <c r="J3762" s="2">
        <v>0</v>
      </c>
      <c r="K3762" s="7">
        <v>6150</v>
      </c>
      <c r="L3762" s="1">
        <v>0</v>
      </c>
      <c r="M3762" s="1" t="s">
        <v>30</v>
      </c>
      <c r="N3762" s="11">
        <v>53050.564351305453</v>
      </c>
      <c r="O3762" s="11">
        <v>127.7208732003311</v>
      </c>
      <c r="P3762" s="11">
        <v>190</v>
      </c>
      <c r="Q3762" s="1">
        <v>366</v>
      </c>
      <c r="R3762" s="3">
        <v>1</v>
      </c>
      <c r="S3762" s="3" t="s">
        <v>22833</v>
      </c>
      <c r="T3762" s="8" t="str">
        <f t="shared" si="58"/>
        <v>INSERT INTO item VALUES('0003653','식재료','고추지','조리식품','','산고추(중국제조)(일미,냉장,중국)','1Kg(고형량60%)','','','0','6150','0','수입','53050.5643513055','127.720873200331','190','366',1,'manager1');</v>
      </c>
      <c r="U3762" s="5"/>
    </row>
    <row r="3763" spans="1:21" x14ac:dyDescent="0.35">
      <c r="A3763" s="6" t="s">
        <v>17072</v>
      </c>
      <c r="B3763" s="1" t="s">
        <v>22786</v>
      </c>
      <c r="C3763" s="1" t="s">
        <v>4454</v>
      </c>
      <c r="D3763" s="1" t="s">
        <v>4855</v>
      </c>
      <c r="F3763" s="1" t="s">
        <v>4856</v>
      </c>
      <c r="G3763" s="1" t="s">
        <v>20</v>
      </c>
      <c r="J3763" s="2">
        <v>0</v>
      </c>
      <c r="K3763" s="7">
        <v>5530</v>
      </c>
      <c r="L3763" s="1">
        <v>0</v>
      </c>
      <c r="M3763" s="1" t="s">
        <v>2</v>
      </c>
      <c r="N3763" s="11">
        <v>1693.1238329061371</v>
      </c>
      <c r="O3763" s="11">
        <v>525.74365355977534</v>
      </c>
      <c r="P3763" s="11">
        <v>469</v>
      </c>
      <c r="Q3763" s="1">
        <v>280</v>
      </c>
      <c r="R3763" s="3">
        <v>1</v>
      </c>
      <c r="S3763" s="3" t="s">
        <v>22833</v>
      </c>
      <c r="T3763" s="8" t="str">
        <f t="shared" si="58"/>
        <v>INSERT INTO item VALUES('0003654','식재료','오복지','조리식품','','비타장아찌(일미농수산,냉장)','1Kg','','','0','5530','0','국산','1693.12383290614','525.743653559775','469','280',1,'manager1');</v>
      </c>
      <c r="U3763" s="5"/>
    </row>
    <row r="3764" spans="1:21" x14ac:dyDescent="0.35">
      <c r="A3764" s="6" t="s">
        <v>17073</v>
      </c>
      <c r="B3764" s="1" t="s">
        <v>22786</v>
      </c>
      <c r="C3764" s="1" t="s">
        <v>4454</v>
      </c>
      <c r="D3764" s="1" t="s">
        <v>4855</v>
      </c>
      <c r="F3764" s="1" t="s">
        <v>4857</v>
      </c>
      <c r="G3764" s="1" t="s">
        <v>20</v>
      </c>
      <c r="J3764" s="2">
        <v>0</v>
      </c>
      <c r="K3764" s="7">
        <v>5020</v>
      </c>
      <c r="L3764" s="1">
        <v>0</v>
      </c>
      <c r="M3764" s="1"/>
      <c r="N3764" s="11">
        <v>38276.453915624275</v>
      </c>
      <c r="O3764" s="11">
        <v>607.42063135927003</v>
      </c>
      <c r="P3764" s="11">
        <v>646</v>
      </c>
      <c r="Q3764" s="1">
        <v>383</v>
      </c>
      <c r="R3764" s="3">
        <v>1</v>
      </c>
      <c r="S3764" s="3" t="s">
        <v>22833</v>
      </c>
      <c r="T3764" s="8" t="str">
        <f t="shared" si="58"/>
        <v>INSERT INTO item VALUES('0003655','식재료','오복지','조리식품','','4무첨가장아찌(하선정오복지)(CJ,냉장)','1Kg','','','0','5020','0','','38276.4539156243','607.42063135927','646','383',1,'manager1');</v>
      </c>
      <c r="U3764" s="5"/>
    </row>
    <row r="3765" spans="1:21" x14ac:dyDescent="0.35">
      <c r="A3765" s="6" t="s">
        <v>17074</v>
      </c>
      <c r="B3765" s="1" t="s">
        <v>22786</v>
      </c>
      <c r="C3765" s="1" t="s">
        <v>4454</v>
      </c>
      <c r="D3765" s="1" t="s">
        <v>4855</v>
      </c>
      <c r="F3765" s="1" t="s">
        <v>4858</v>
      </c>
      <c r="G3765" s="1" t="s">
        <v>4815</v>
      </c>
      <c r="J3765" s="2">
        <v>0</v>
      </c>
      <c r="K3765" s="7">
        <v>3340</v>
      </c>
      <c r="L3765" s="1">
        <v>1</v>
      </c>
      <c r="M3765" s="1" t="s">
        <v>30</v>
      </c>
      <c r="N3765" s="11">
        <v>30970.906126667593</v>
      </c>
      <c r="O3765" s="11">
        <v>886.37688642763044</v>
      </c>
      <c r="P3765" s="11">
        <v>403</v>
      </c>
      <c r="Q3765" s="1">
        <v>373</v>
      </c>
      <c r="R3765" s="3">
        <v>1</v>
      </c>
      <c r="S3765" s="3" t="s">
        <v>22833</v>
      </c>
      <c r="T3765" s="8" t="str">
        <f t="shared" si="58"/>
        <v>INSERT INTO item VALUES('0003656','식재료','오복지','조리식품','','오복지,오복채(중국산 국내제조)(이음푸드,냉장,중국)','1Kg/봉','','','0','3340','1','수입','30970.9061266676','886.37688642763','403','373',1,'manager1');</v>
      </c>
      <c r="U3765" s="5"/>
    </row>
    <row r="3766" spans="1:21" x14ac:dyDescent="0.35">
      <c r="A3766" s="6" t="s">
        <v>17075</v>
      </c>
      <c r="B3766" s="1" t="s">
        <v>22786</v>
      </c>
      <c r="C3766" s="1" t="s">
        <v>4454</v>
      </c>
      <c r="D3766" s="1" t="s">
        <v>4859</v>
      </c>
      <c r="F3766" s="1" t="s">
        <v>4860</v>
      </c>
      <c r="G3766" s="1" t="s">
        <v>20</v>
      </c>
      <c r="J3766" s="2">
        <v>0</v>
      </c>
      <c r="K3766" s="7">
        <v>7900</v>
      </c>
      <c r="L3766" s="1">
        <v>0</v>
      </c>
      <c r="M3766" s="1" t="s">
        <v>2</v>
      </c>
      <c r="N3766" s="11">
        <v>6235.8777764309416</v>
      </c>
      <c r="O3766" s="11">
        <v>196.07151837420855</v>
      </c>
      <c r="P3766" s="11">
        <v>239</v>
      </c>
      <c r="Q3766" s="1">
        <v>7</v>
      </c>
      <c r="R3766" s="3">
        <v>1</v>
      </c>
      <c r="S3766" s="3" t="s">
        <v>22833</v>
      </c>
      <c r="T3766" s="8" t="str">
        <f t="shared" si="58"/>
        <v>INSERT INTO item VALUES('0003657','식재료','오이지','조리식품','','하선정오이지(CJ,냉장,통,국산)','1Kg','','','0','7900','0','국산','6235.87777643094','196.071518374209','239','7',1,'manager1');</v>
      </c>
      <c r="U3766" s="5"/>
    </row>
    <row r="3767" spans="1:21" x14ac:dyDescent="0.35">
      <c r="A3767" s="6" t="s">
        <v>17076</v>
      </c>
      <c r="B3767" s="1" t="s">
        <v>22786</v>
      </c>
      <c r="C3767" s="1" t="s">
        <v>4454</v>
      </c>
      <c r="D3767" s="1" t="s">
        <v>4859</v>
      </c>
      <c r="F3767" s="1" t="s">
        <v>4861</v>
      </c>
      <c r="G3767" s="1" t="s">
        <v>4862</v>
      </c>
      <c r="J3767" s="2">
        <v>0</v>
      </c>
      <c r="K3767" s="7">
        <v>7280</v>
      </c>
      <c r="L3767" s="1">
        <v>0</v>
      </c>
      <c r="M3767" s="1" t="s">
        <v>2</v>
      </c>
      <c r="N3767" s="11">
        <v>61781.698330772415</v>
      </c>
      <c r="O3767" s="11">
        <v>868.59672837388553</v>
      </c>
      <c r="P3767" s="11">
        <v>90</v>
      </c>
      <c r="Q3767" s="1">
        <v>789</v>
      </c>
      <c r="R3767" s="3">
        <v>1</v>
      </c>
      <c r="S3767" s="3" t="s">
        <v>22833</v>
      </c>
      <c r="T3767" s="8" t="str">
        <f t="shared" si="58"/>
        <v>INSERT INTO item VALUES('0003658','식재료','오이지','조리식품','','오이지(일미농수산,냉장,슬라이스,국산)','1Kg(10~15g*62~93입)','','','0','7280','0','국산','61781.6983307724','868.596728373886','90','789',1,'manager1');</v>
      </c>
      <c r="U3767" s="5"/>
    </row>
    <row r="3768" spans="1:21" x14ac:dyDescent="0.35">
      <c r="A3768" s="6" t="s">
        <v>17077</v>
      </c>
      <c r="B3768" s="1" t="s">
        <v>22786</v>
      </c>
      <c r="C3768" s="1" t="s">
        <v>4454</v>
      </c>
      <c r="D3768" s="1" t="s">
        <v>4859</v>
      </c>
      <c r="F3768" s="1" t="s">
        <v>4863</v>
      </c>
      <c r="G3768" s="1" t="s">
        <v>4815</v>
      </c>
      <c r="J3768" s="2">
        <v>0</v>
      </c>
      <c r="K3768" s="7">
        <v>6100</v>
      </c>
      <c r="L3768" s="1">
        <v>0</v>
      </c>
      <c r="M3768" s="1" t="s">
        <v>2</v>
      </c>
      <c r="N3768" s="11">
        <v>13124.300203209927</v>
      </c>
      <c r="O3768" s="11">
        <v>893.44411342113767</v>
      </c>
      <c r="P3768" s="11">
        <v>838</v>
      </c>
      <c r="Q3768" s="1">
        <v>857</v>
      </c>
      <c r="R3768" s="3">
        <v>1</v>
      </c>
      <c r="S3768" s="3" t="s">
        <v>22833</v>
      </c>
      <c r="T3768" s="8" t="str">
        <f t="shared" si="58"/>
        <v>INSERT INTO item VALUES('0003659','식재료','오이지','조리식품','','오이지(두메)(통,냉장,국산)','1Kg/봉','','','0','6100','0','국산','13124.3002032099','893.444113421138','838','857',1,'manager1');</v>
      </c>
      <c r="U3768" s="5"/>
    </row>
    <row r="3769" spans="1:21" x14ac:dyDescent="0.35">
      <c r="A3769" s="6" t="s">
        <v>17078</v>
      </c>
      <c r="B3769" s="1" t="s">
        <v>22786</v>
      </c>
      <c r="C3769" s="1" t="s">
        <v>4454</v>
      </c>
      <c r="D3769" s="1" t="s">
        <v>4859</v>
      </c>
      <c r="F3769" s="1" t="s">
        <v>4864</v>
      </c>
      <c r="G3769" s="1" t="s">
        <v>4815</v>
      </c>
      <c r="J3769" s="2">
        <v>0</v>
      </c>
      <c r="K3769" s="7">
        <v>6100</v>
      </c>
      <c r="L3769" s="1">
        <v>0</v>
      </c>
      <c r="M3769" s="1" t="s">
        <v>2</v>
      </c>
      <c r="N3769" s="11">
        <v>52377.15165066511</v>
      </c>
      <c r="O3769" s="11">
        <v>136.65263952363748</v>
      </c>
      <c r="P3769" s="11">
        <v>370</v>
      </c>
      <c r="Q3769" s="1">
        <v>20</v>
      </c>
      <c r="R3769" s="3">
        <v>1</v>
      </c>
      <c r="S3769" s="3" t="s">
        <v>22833</v>
      </c>
      <c r="T3769" s="8" t="str">
        <f t="shared" si="58"/>
        <v>INSERT INTO item VALUES('0003660','식재료','오이지','조리식품','','오이지(국산,두메)(냉장,슬라이스,국산)','1Kg/봉','','','0','6100','0','국산','52377.1516506651','136.652639523637','370','20',1,'manager1');</v>
      </c>
      <c r="U3769" s="5"/>
    </row>
    <row r="3770" spans="1:21" x14ac:dyDescent="0.35">
      <c r="A3770" s="6" t="s">
        <v>17079</v>
      </c>
      <c r="B3770" s="1" t="s">
        <v>22786</v>
      </c>
      <c r="C3770" s="1" t="s">
        <v>4454</v>
      </c>
      <c r="D3770" s="1" t="s">
        <v>4859</v>
      </c>
      <c r="F3770" s="1" t="s">
        <v>4865</v>
      </c>
      <c r="G3770" s="1" t="s">
        <v>119</v>
      </c>
      <c r="J3770" s="2">
        <v>0</v>
      </c>
      <c r="K3770" s="7">
        <v>22480</v>
      </c>
      <c r="L3770" s="1">
        <v>0</v>
      </c>
      <c r="M3770" s="1" t="s">
        <v>2</v>
      </c>
      <c r="N3770" s="11">
        <v>10813.617622614467</v>
      </c>
      <c r="O3770" s="11">
        <v>718.96224704656925</v>
      </c>
      <c r="P3770" s="11">
        <v>10</v>
      </c>
      <c r="Q3770" s="1">
        <v>507</v>
      </c>
      <c r="R3770" s="3">
        <v>1</v>
      </c>
      <c r="S3770" s="3" t="s">
        <v>22833</v>
      </c>
      <c r="T3770" s="8" t="str">
        <f t="shared" si="58"/>
        <v>INSERT INTO item VALUES('0003661','식재료','오이지','조리식품','','오이지(풀무원,냉장,슬라이스)','2Kg','','','0','22480','0','국산','10813.6176226145','718.962247046569','10','507',1,'manager1');</v>
      </c>
      <c r="U3770" s="5"/>
    </row>
    <row r="3771" spans="1:21" x14ac:dyDescent="0.35">
      <c r="A3771" s="6" t="s">
        <v>17080</v>
      </c>
      <c r="B3771" s="1" t="s">
        <v>22786</v>
      </c>
      <c r="C3771" s="1" t="s">
        <v>4454</v>
      </c>
      <c r="D3771" s="1" t="s">
        <v>4859</v>
      </c>
      <c r="F3771" s="1" t="s">
        <v>4866</v>
      </c>
      <c r="G3771" s="1" t="s">
        <v>4867</v>
      </c>
      <c r="J3771" s="2">
        <v>0</v>
      </c>
      <c r="K3771" s="7">
        <v>3050</v>
      </c>
      <c r="L3771" s="1">
        <v>0</v>
      </c>
      <c r="M3771" s="1" t="s">
        <v>2</v>
      </c>
      <c r="N3771" s="11">
        <v>34479.394161970078</v>
      </c>
      <c r="O3771" s="11">
        <v>314.53705599904049</v>
      </c>
      <c r="P3771" s="11">
        <v>440</v>
      </c>
      <c r="Q3771" s="1">
        <v>512</v>
      </c>
      <c r="R3771" s="3">
        <v>1</v>
      </c>
      <c r="S3771" s="3" t="s">
        <v>22833</v>
      </c>
      <c r="T3771" s="8" t="str">
        <f t="shared" si="58"/>
        <v>INSERT INTO item VALUES('0003662','식재료','오이지','조리식품','','오이지(일미농수산,냉장,통,국산)','300g/EA,D-2','','','0','3050','0','국산','34479.3941619701','314.53705599904','440','512',1,'manager1');</v>
      </c>
      <c r="U3771" s="5"/>
    </row>
    <row r="3772" spans="1:21" x14ac:dyDescent="0.35">
      <c r="A3772" s="6" t="s">
        <v>17081</v>
      </c>
      <c r="B3772" s="1" t="s">
        <v>22786</v>
      </c>
      <c r="C3772" s="1" t="s">
        <v>4454</v>
      </c>
      <c r="D3772" s="1" t="s">
        <v>4859</v>
      </c>
      <c r="F3772" s="1" t="s">
        <v>4868</v>
      </c>
      <c r="G3772" s="1" t="s">
        <v>4869</v>
      </c>
      <c r="J3772" s="2">
        <v>0</v>
      </c>
      <c r="K3772" s="7">
        <v>5400</v>
      </c>
      <c r="L3772" s="1">
        <v>1</v>
      </c>
      <c r="M3772" s="1" t="s">
        <v>30</v>
      </c>
      <c r="N3772" s="11">
        <v>2969.1476665750852</v>
      </c>
      <c r="O3772" s="11">
        <v>736.10843070191936</v>
      </c>
      <c r="P3772" s="11">
        <v>991</v>
      </c>
      <c r="Q3772" s="1">
        <v>268</v>
      </c>
      <c r="R3772" s="3">
        <v>1</v>
      </c>
      <c r="S3772" s="3" t="s">
        <v>22833</v>
      </c>
      <c r="T3772" s="8" t="str">
        <f t="shared" si="58"/>
        <v>INSERT INTO item VALUES('0003663','식재료','오이지','조리식품','','오이지무침(이음푸드,냉장,중국)(이음푸드,냉장,중국)','1Kg/봉, 청오이, 고형량 76.4%','','','0','5400','1','수입','2969.14766657509','736.108430701919','991','268',1,'manager1');</v>
      </c>
      <c r="U3772" s="5"/>
    </row>
    <row r="3773" spans="1:21" x14ac:dyDescent="0.35">
      <c r="A3773" s="6" t="s">
        <v>17082</v>
      </c>
      <c r="B3773" s="1" t="s">
        <v>22786</v>
      </c>
      <c r="C3773" s="1" t="s">
        <v>4454</v>
      </c>
      <c r="D3773" s="1" t="s">
        <v>4859</v>
      </c>
      <c r="F3773" s="1" t="s">
        <v>4870</v>
      </c>
      <c r="G3773" s="1" t="s">
        <v>4801</v>
      </c>
      <c r="J3773" s="2">
        <v>0</v>
      </c>
      <c r="K3773" s="7">
        <v>3050</v>
      </c>
      <c r="L3773" s="1">
        <v>0</v>
      </c>
      <c r="M3773" s="1" t="s">
        <v>30</v>
      </c>
      <c r="N3773" s="11">
        <v>1209.3433941075384</v>
      </c>
      <c r="O3773" s="11">
        <v>706.21185402272226</v>
      </c>
      <c r="P3773" s="11">
        <v>917</v>
      </c>
      <c r="Q3773" s="1">
        <v>19</v>
      </c>
      <c r="R3773" s="3">
        <v>1</v>
      </c>
      <c r="S3773" s="3" t="s">
        <v>22833</v>
      </c>
      <c r="T3773" s="8" t="str">
        <f t="shared" si="58"/>
        <v>INSERT INTO item VALUES('0003664','식재료','오이지','조리식품','','오이지슬라이스(녹선,냉장,중국)','1kg/ea(고형량60%)','','','0','3050','0','수입','1209.34339410754','706.211854022722','917','19',1,'manager1');</v>
      </c>
      <c r="U3773" s="5"/>
    </row>
    <row r="3774" spans="1:21" x14ac:dyDescent="0.35">
      <c r="A3774" s="6" t="s">
        <v>17083</v>
      </c>
      <c r="B3774" s="1" t="s">
        <v>22786</v>
      </c>
      <c r="C3774" s="1" t="s">
        <v>4454</v>
      </c>
      <c r="D3774" s="1" t="s">
        <v>4859</v>
      </c>
      <c r="F3774" s="1" t="s">
        <v>4871</v>
      </c>
      <c r="G3774" s="1" t="s">
        <v>4872</v>
      </c>
      <c r="J3774" s="2">
        <v>0</v>
      </c>
      <c r="K3774" s="7">
        <v>3300</v>
      </c>
      <c r="L3774" s="1">
        <v>0</v>
      </c>
      <c r="M3774" s="1" t="s">
        <v>30</v>
      </c>
      <c r="N3774" s="11">
        <v>9711.6534531148227</v>
      </c>
      <c r="O3774" s="11">
        <v>188.94968102227062</v>
      </c>
      <c r="P3774" s="11">
        <v>466</v>
      </c>
      <c r="Q3774" s="1">
        <v>46</v>
      </c>
      <c r="R3774" s="3">
        <v>1</v>
      </c>
      <c r="S3774" s="3" t="s">
        <v>22833</v>
      </c>
      <c r="T3774" s="8" t="str">
        <f t="shared" si="58"/>
        <v>INSERT INTO item VALUES('0003665','식재료','오이지','조리식품','','통오이지(녹선,냉장,중국)','1kg/ea(고형량62%)','','','0','3300','0','수입','9711.65345311482','188.949681022271','466','46',1,'manager1');</v>
      </c>
      <c r="U3774" s="5"/>
    </row>
    <row r="3775" spans="1:21" x14ac:dyDescent="0.35">
      <c r="A3775" s="6" t="s">
        <v>17084</v>
      </c>
      <c r="B3775" s="1" t="s">
        <v>22786</v>
      </c>
      <c r="C3775" s="1" t="s">
        <v>4454</v>
      </c>
      <c r="D3775" s="1" t="s">
        <v>4873</v>
      </c>
      <c r="F3775" s="1" t="s">
        <v>4874</v>
      </c>
      <c r="G3775" s="1" t="s">
        <v>4875</v>
      </c>
      <c r="J3775" s="2">
        <v>0</v>
      </c>
      <c r="K3775" s="7">
        <v>9980</v>
      </c>
      <c r="L3775" s="1">
        <v>1</v>
      </c>
      <c r="M3775" s="1"/>
      <c r="N3775" s="11">
        <v>30702.55208759971</v>
      </c>
      <c r="O3775" s="11">
        <v>153.28233358708476</v>
      </c>
      <c r="P3775" s="11">
        <v>625</v>
      </c>
      <c r="Q3775" s="1">
        <v>11</v>
      </c>
      <c r="R3775" s="3">
        <v>1</v>
      </c>
      <c r="S3775" s="3" t="s">
        <v>22833</v>
      </c>
      <c r="T3775" s="8" t="str">
        <f t="shared" si="58"/>
        <v>INSERT INTO item VALUES('0003666','식재료','우엉조림','조리식품','','우엉절임(사조대림,냉장,김밥용)','1Kg(7.4~8.7g*115~135EA)','','','0','9980','1','','30702.5520875997','153.282333587085','625','11',1,'manager1');</v>
      </c>
      <c r="U3775" s="5"/>
    </row>
    <row r="3776" spans="1:21" x14ac:dyDescent="0.35">
      <c r="A3776" s="6" t="s">
        <v>17085</v>
      </c>
      <c r="B3776" s="1" t="s">
        <v>22786</v>
      </c>
      <c r="C3776" s="1" t="s">
        <v>4454</v>
      </c>
      <c r="D3776" s="1" t="s">
        <v>4873</v>
      </c>
      <c r="F3776" s="1" t="s">
        <v>4876</v>
      </c>
      <c r="G3776" s="1" t="s">
        <v>4877</v>
      </c>
      <c r="J3776" s="2">
        <v>0</v>
      </c>
      <c r="K3776" s="7">
        <v>6460</v>
      </c>
      <c r="L3776" s="1">
        <v>1</v>
      </c>
      <c r="M3776" s="1" t="s">
        <v>30</v>
      </c>
      <c r="N3776" s="11">
        <v>32279.886657968771</v>
      </c>
      <c r="O3776" s="11">
        <v>50.845703308772805</v>
      </c>
      <c r="P3776" s="11">
        <v>648</v>
      </c>
      <c r="Q3776" s="1">
        <v>22</v>
      </c>
      <c r="R3776" s="3">
        <v>1</v>
      </c>
      <c r="S3776" s="3" t="s">
        <v>22833</v>
      </c>
      <c r="T3776" s="8" t="str">
        <f t="shared" si="58"/>
        <v>INSERT INTO item VALUES('0003667','식재료','우엉조림','조리식품','','우엉조림(절단)(이음푸드,냉장,중국)(이음푸드,냉장,중국)','1Kg/팩, 고형량75%','','','0','6460','1','수입','32279.8866579688','50.8457033087728','648','22',1,'manager1');</v>
      </c>
      <c r="U3776" s="5"/>
    </row>
    <row r="3777" spans="1:21" x14ac:dyDescent="0.35">
      <c r="A3777" s="6" t="s">
        <v>17086</v>
      </c>
      <c r="B3777" s="1" t="s">
        <v>22786</v>
      </c>
      <c r="C3777" s="1" t="s">
        <v>4454</v>
      </c>
      <c r="D3777" s="1" t="s">
        <v>4873</v>
      </c>
      <c r="F3777" s="1" t="s">
        <v>4878</v>
      </c>
      <c r="G3777" s="1" t="s">
        <v>4879</v>
      </c>
      <c r="J3777" s="2">
        <v>0</v>
      </c>
      <c r="K3777" s="7">
        <v>2310</v>
      </c>
      <c r="L3777" s="1">
        <v>1</v>
      </c>
      <c r="M3777" s="1"/>
      <c r="N3777" s="11">
        <v>15633.974577989969</v>
      </c>
      <c r="O3777" s="11">
        <v>715.2631561057442</v>
      </c>
      <c r="P3777" s="11">
        <v>703</v>
      </c>
      <c r="Q3777" s="1">
        <v>168</v>
      </c>
      <c r="R3777" s="3">
        <v>1</v>
      </c>
      <c r="S3777" s="3" t="s">
        <v>22833</v>
      </c>
      <c r="T3777" s="8" t="str">
        <f t="shared" si="58"/>
        <v>INSERT INTO item VALUES('0003668','식재료','우엉조림','조리식품','','김밥용우엉(일미농수산)(일미농수산,냉장)','150g/팩','','','0','2310','1','','15633.97457799','715.263156105744','703','168',1,'manager1');</v>
      </c>
      <c r="U3777" s="5"/>
    </row>
    <row r="3778" spans="1:21" x14ac:dyDescent="0.35">
      <c r="A3778" s="6" t="s">
        <v>17087</v>
      </c>
      <c r="B3778" s="1" t="s">
        <v>22786</v>
      </c>
      <c r="C3778" s="1" t="s">
        <v>4454</v>
      </c>
      <c r="D3778" s="1" t="s">
        <v>4873</v>
      </c>
      <c r="F3778" s="1" t="s">
        <v>4880</v>
      </c>
      <c r="G3778" s="1" t="s">
        <v>20</v>
      </c>
      <c r="J3778" s="2">
        <v>0</v>
      </c>
      <c r="K3778" s="7">
        <v>7320</v>
      </c>
      <c r="L3778" s="1">
        <v>1</v>
      </c>
      <c r="M3778" s="1" t="s">
        <v>30</v>
      </c>
      <c r="N3778" s="11">
        <v>36568.189210336132</v>
      </c>
      <c r="O3778" s="11">
        <v>200.49310232705753</v>
      </c>
      <c r="P3778" s="11">
        <v>713</v>
      </c>
      <c r="Q3778" s="1">
        <v>213</v>
      </c>
      <c r="R3778" s="3">
        <v>1</v>
      </c>
      <c r="S3778" s="3" t="s">
        <v>22833</v>
      </c>
      <c r="T3778" s="8" t="str">
        <f t="shared" ref="T3778:T3841" si="59">"INSERT INTO item VALUES('"&amp;A3778&amp;"','"&amp;B3778&amp;"','"&amp;D3778&amp;"','"&amp;C3778&amp;"','"&amp;E3778&amp;"','"&amp;F3778&amp;"','"&amp;G3778&amp;"','"&amp;H3778&amp;"','"&amp;I3778&amp;"','"&amp;J3778&amp;"','"&amp;K3778&amp;"','"&amp;L3778&amp;"','"&amp;M3778&amp;"','"&amp;N3778&amp;"','"&amp;O3778&amp;"','"&amp;P3778&amp;"','"&amp;Q3778&amp;"',"&amp;R3778&amp;",'"&amp;S3778&amp;"');"</f>
        <v>INSERT INTO item VALUES('0003669','식재료','우엉조림','조리식품','','김밥우엉(이음푸드,냉장,수입)','1Kg','','','0','7320','1','수입','36568.1892103361','200.493102327058','713','213',1,'manager1');</v>
      </c>
      <c r="U3778" s="5"/>
    </row>
    <row r="3779" spans="1:21" x14ac:dyDescent="0.35">
      <c r="A3779" s="6" t="s">
        <v>17088</v>
      </c>
      <c r="B3779" s="1" t="s">
        <v>22786</v>
      </c>
      <c r="C3779" s="1" t="s">
        <v>4454</v>
      </c>
      <c r="D3779" s="1" t="s">
        <v>4873</v>
      </c>
      <c r="F3779" s="1" t="s">
        <v>4881</v>
      </c>
      <c r="G3779" s="1" t="s">
        <v>2118</v>
      </c>
      <c r="J3779" s="2">
        <v>0</v>
      </c>
      <c r="K3779" s="7">
        <v>9060</v>
      </c>
      <c r="L3779" s="1">
        <v>1</v>
      </c>
      <c r="M3779" s="1"/>
      <c r="N3779" s="11">
        <v>200.15743116746839</v>
      </c>
      <c r="O3779" s="11">
        <v>442.4264410192319</v>
      </c>
      <c r="P3779" s="11">
        <v>841</v>
      </c>
      <c r="Q3779" s="1">
        <v>38</v>
      </c>
      <c r="R3779" s="3">
        <v>1</v>
      </c>
      <c r="S3779" s="3" t="s">
        <v>22833</v>
      </c>
      <c r="T3779" s="8" t="str">
        <f t="shared" si="59"/>
        <v>INSERT INTO item VALUES('0003670','식재료','우엉조림','조리식품','','우엉조림(김밥용)(한영,냉장)','1kg','','','0','9060','1','','200.157431167468','442.426441019232','841','38',1,'manager1');</v>
      </c>
      <c r="U3779" s="5"/>
    </row>
    <row r="3780" spans="1:21" x14ac:dyDescent="0.35">
      <c r="A3780" s="6" t="s">
        <v>17089</v>
      </c>
      <c r="B3780" s="1" t="s">
        <v>22786</v>
      </c>
      <c r="C3780" s="1" t="s">
        <v>4454</v>
      </c>
      <c r="D3780" s="1" t="s">
        <v>4873</v>
      </c>
      <c r="F3780" s="1" t="s">
        <v>4882</v>
      </c>
      <c r="G3780" s="1" t="s">
        <v>4883</v>
      </c>
      <c r="J3780" s="2">
        <v>0</v>
      </c>
      <c r="K3780" s="7">
        <v>20980</v>
      </c>
      <c r="L3780" s="1">
        <v>1</v>
      </c>
      <c r="M3780" s="1"/>
      <c r="N3780" s="11">
        <v>45839.915575220359</v>
      </c>
      <c r="O3780" s="11">
        <v>975.95156505383716</v>
      </c>
      <c r="P3780" s="11">
        <v>580</v>
      </c>
      <c r="Q3780" s="1">
        <v>39</v>
      </c>
      <c r="R3780" s="3">
        <v>1</v>
      </c>
      <c r="S3780" s="3" t="s">
        <v>22833</v>
      </c>
      <c r="T3780" s="8" t="str">
        <f t="shared" si="59"/>
        <v>INSERT INTO item VALUES('0003671','식재료','우엉조림','조리식품','','우엉조림(신세계푸드,냉동)(신세계푸드,냉동)','3Kg','','','0','20980','1','','45839.9155752204','975.951565053837','580','39',1,'manager1');</v>
      </c>
      <c r="U3780" s="5"/>
    </row>
    <row r="3781" spans="1:21" x14ac:dyDescent="0.35">
      <c r="A3781" s="6" t="s">
        <v>17090</v>
      </c>
      <c r="B3781" s="1" t="s">
        <v>22786</v>
      </c>
      <c r="C3781" s="1" t="s">
        <v>4454</v>
      </c>
      <c r="D3781" s="1" t="s">
        <v>4873</v>
      </c>
      <c r="F3781" s="1" t="s">
        <v>4884</v>
      </c>
      <c r="G3781" s="1" t="s">
        <v>704</v>
      </c>
      <c r="J3781" s="2">
        <v>0</v>
      </c>
      <c r="K3781" s="7">
        <v>11620</v>
      </c>
      <c r="L3781" s="1">
        <v>1</v>
      </c>
      <c r="M3781" s="1" t="s">
        <v>30</v>
      </c>
      <c r="N3781" s="11">
        <v>16929.892533064394</v>
      </c>
      <c r="O3781" s="11">
        <v>784.71309768599508</v>
      </c>
      <c r="P3781" s="11">
        <v>648</v>
      </c>
      <c r="Q3781" s="1">
        <v>51</v>
      </c>
      <c r="R3781" s="3">
        <v>1</v>
      </c>
      <c r="S3781" s="3" t="s">
        <v>22833</v>
      </c>
      <c r="T3781" s="8" t="str">
        <f t="shared" si="59"/>
        <v>INSERT INTO item VALUES('0003672','식재료','우엉조림','조리식품','','우엉조림(김밥용)(일미농수산,냉장,중국)','1kg/pk','','','0','11620','1','수입','16929.8925330644','784.713097685995','648','51',1,'manager1');</v>
      </c>
      <c r="U3781" s="5"/>
    </row>
    <row r="3782" spans="1:21" x14ac:dyDescent="0.35">
      <c r="A3782" s="6" t="s">
        <v>17091</v>
      </c>
      <c r="B3782" s="1" t="s">
        <v>22786</v>
      </c>
      <c r="C3782" s="1" t="s">
        <v>4454</v>
      </c>
      <c r="D3782" s="1" t="s">
        <v>4873</v>
      </c>
      <c r="F3782" s="1" t="s">
        <v>4885</v>
      </c>
      <c r="G3782" s="1" t="s">
        <v>4886</v>
      </c>
      <c r="J3782" s="2">
        <v>0</v>
      </c>
      <c r="K3782" s="7">
        <v>9010</v>
      </c>
      <c r="L3782" s="1">
        <v>1</v>
      </c>
      <c r="M3782" s="1" t="s">
        <v>30</v>
      </c>
      <c r="N3782" s="11">
        <v>3954.276805183441</v>
      </c>
      <c r="O3782" s="11">
        <v>713.31444386592761</v>
      </c>
      <c r="P3782" s="11">
        <v>562</v>
      </c>
      <c r="Q3782" s="1">
        <v>721</v>
      </c>
      <c r="R3782" s="3">
        <v>1</v>
      </c>
      <c r="S3782" s="3" t="s">
        <v>22833</v>
      </c>
      <c r="T3782" s="8" t="str">
        <f t="shared" si="59"/>
        <v>INSERT INTO item VALUES('0003673','식재료','우엉조림','조리식품','','양념우엉(채)(중국제조)(일미,냉장,중국)','1Kg(고형량80%)','','','0','9010','1','수입','3954.27680518344','713.314443865928','562','721',1,'manager1');</v>
      </c>
      <c r="U3782" s="5"/>
    </row>
    <row r="3783" spans="1:21" x14ac:dyDescent="0.35">
      <c r="A3783" s="6" t="s">
        <v>17092</v>
      </c>
      <c r="B3783" s="1" t="s">
        <v>22786</v>
      </c>
      <c r="C3783" s="1" t="s">
        <v>4454</v>
      </c>
      <c r="D3783" s="1" t="s">
        <v>4887</v>
      </c>
      <c r="F3783" s="1" t="s">
        <v>4888</v>
      </c>
      <c r="G3783" s="1" t="s">
        <v>4889</v>
      </c>
      <c r="J3783" s="2">
        <v>0</v>
      </c>
      <c r="K3783" s="7">
        <v>2210</v>
      </c>
      <c r="L3783" s="1">
        <v>1</v>
      </c>
      <c r="M3783" s="1"/>
      <c r="N3783" s="11">
        <v>7645.2145077479518</v>
      </c>
      <c r="O3783" s="11">
        <v>405.11875602026458</v>
      </c>
      <c r="P3783" s="11">
        <v>755</v>
      </c>
      <c r="Q3783" s="1">
        <v>41</v>
      </c>
      <c r="R3783" s="3">
        <v>1</v>
      </c>
      <c r="S3783" s="3" t="s">
        <v>22833</v>
      </c>
      <c r="T3783" s="8" t="str">
        <f t="shared" si="59"/>
        <v>INSERT INTO item VALUES('0003674','식재료','초생강','조리식품','','초생강(이엔푸드,실온,흰색)','1.3Kg','','','0','2210','1','','7645.21450774795','405.118756020265','755','41',1,'manager1');</v>
      </c>
      <c r="U3783" s="5"/>
    </row>
    <row r="3784" spans="1:21" x14ac:dyDescent="0.35">
      <c r="A3784" s="6" t="s">
        <v>17093</v>
      </c>
      <c r="B3784" s="1" t="s">
        <v>22786</v>
      </c>
      <c r="C3784" s="1" t="s">
        <v>4454</v>
      </c>
      <c r="D3784" s="1" t="s">
        <v>4887</v>
      </c>
      <c r="F3784" s="1" t="s">
        <v>4890</v>
      </c>
      <c r="G3784" s="1" t="s">
        <v>4889</v>
      </c>
      <c r="J3784" s="2">
        <v>0</v>
      </c>
      <c r="K3784" s="7">
        <v>3160</v>
      </c>
      <c r="L3784" s="1">
        <v>1</v>
      </c>
      <c r="M3784" s="1"/>
      <c r="N3784" s="11">
        <v>38239.612189940963</v>
      </c>
      <c r="O3784" s="11">
        <v>456.81507948703802</v>
      </c>
      <c r="P3784" s="11">
        <v>172</v>
      </c>
      <c r="Q3784" s="1">
        <v>18</v>
      </c>
      <c r="R3784" s="3">
        <v>1</v>
      </c>
      <c r="S3784" s="3" t="s">
        <v>22833</v>
      </c>
      <c r="T3784" s="8" t="str">
        <f t="shared" si="59"/>
        <v>INSERT INTO item VALUES('0003675','식재료','초생강','조리식품','','해울찬적색초생강(삼도식품,실온)','1.3Kg','','','0','3160','1','','38239.612189941','456.815079487038','172','18',1,'manager1');</v>
      </c>
      <c r="U3784" s="5"/>
    </row>
    <row r="3785" spans="1:21" x14ac:dyDescent="0.35">
      <c r="A3785" s="6" t="s">
        <v>17094</v>
      </c>
      <c r="B3785" s="1" t="s">
        <v>22786</v>
      </c>
      <c r="C3785" s="1" t="s">
        <v>4454</v>
      </c>
      <c r="D3785" s="1" t="s">
        <v>4891</v>
      </c>
      <c r="F3785" s="1" t="s">
        <v>4892</v>
      </c>
      <c r="G3785" s="1" t="s">
        <v>4815</v>
      </c>
      <c r="J3785" s="2">
        <v>0</v>
      </c>
      <c r="K3785" s="7">
        <v>9050</v>
      </c>
      <c r="L3785" s="1">
        <v>1</v>
      </c>
      <c r="M3785" s="1" t="s">
        <v>30</v>
      </c>
      <c r="N3785" s="11">
        <v>191.82876557713621</v>
      </c>
      <c r="O3785" s="11">
        <v>598.4475579123025</v>
      </c>
      <c r="P3785" s="11">
        <v>199</v>
      </c>
      <c r="Q3785" s="1">
        <v>244</v>
      </c>
      <c r="R3785" s="3">
        <v>1</v>
      </c>
      <c r="S3785" s="3" t="s">
        <v>22833</v>
      </c>
      <c r="T3785" s="8" t="str">
        <f t="shared" si="59"/>
        <v>INSERT INTO item VALUES('0003676','식재료','연근조림','조리식품','','연근조림(일미농수산,중국)(일미농수산,냉장,중국)','1Kg/봉','','','0','9050','1','수입','191.828765577136','598.447557912302','199','244',1,'manager1');</v>
      </c>
      <c r="U3785" s="5"/>
    </row>
    <row r="3786" spans="1:21" x14ac:dyDescent="0.35">
      <c r="A3786" s="6" t="s">
        <v>17095</v>
      </c>
      <c r="B3786" s="1" t="s">
        <v>22786</v>
      </c>
      <c r="C3786" s="1" t="s">
        <v>4454</v>
      </c>
      <c r="D3786" s="1" t="s">
        <v>4891</v>
      </c>
      <c r="F3786" s="1" t="s">
        <v>4893</v>
      </c>
      <c r="G3786" s="1" t="s">
        <v>4894</v>
      </c>
      <c r="J3786" s="2">
        <v>0</v>
      </c>
      <c r="K3786" s="7">
        <v>6710</v>
      </c>
      <c r="L3786" s="1">
        <v>1</v>
      </c>
      <c r="M3786" s="1" t="s">
        <v>30</v>
      </c>
      <c r="N3786" s="11">
        <v>9894.4758358510862</v>
      </c>
      <c r="O3786" s="11">
        <v>720.85168956935672</v>
      </c>
      <c r="P3786" s="11">
        <v>80</v>
      </c>
      <c r="Q3786" s="1">
        <v>181</v>
      </c>
      <c r="R3786" s="3">
        <v>1</v>
      </c>
      <c r="S3786" s="3" t="s">
        <v>22833</v>
      </c>
      <c r="T3786" s="8" t="str">
        <f t="shared" si="59"/>
        <v>INSERT INTO item VALUES('0003677','식재료','연근조림','조리식품','','연근조림(녹선,냉장,중국)(녹선,냉장,중국)','1kg/ea','','','0','6710','1','수입','9894.47583585109','720.851689569357','80','181',1,'manager1');</v>
      </c>
      <c r="U3786" s="5"/>
    </row>
    <row r="3787" spans="1:21" x14ac:dyDescent="0.35">
      <c r="A3787" s="6" t="s">
        <v>17096</v>
      </c>
      <c r="B3787" s="1" t="s">
        <v>22786</v>
      </c>
      <c r="C3787" s="1" t="s">
        <v>4454</v>
      </c>
      <c r="D3787" s="1" t="s">
        <v>4891</v>
      </c>
      <c r="F3787" s="1" t="s">
        <v>4895</v>
      </c>
      <c r="G3787" s="1" t="s">
        <v>119</v>
      </c>
      <c r="J3787" s="2">
        <v>0</v>
      </c>
      <c r="K3787" s="7">
        <v>18690</v>
      </c>
      <c r="L3787" s="1">
        <v>1</v>
      </c>
      <c r="M3787" s="1"/>
      <c r="N3787" s="11">
        <v>7903.0145856124054</v>
      </c>
      <c r="O3787" s="11">
        <v>742.97117545534854</v>
      </c>
      <c r="P3787" s="11">
        <v>374</v>
      </c>
      <c r="Q3787" s="1">
        <v>171</v>
      </c>
      <c r="R3787" s="3">
        <v>1</v>
      </c>
      <c r="S3787" s="3" t="s">
        <v>22833</v>
      </c>
      <c r="T3787" s="8" t="str">
        <f t="shared" si="59"/>
        <v>INSERT INTO item VALUES('0003678','식재료','연근조림','조리식품','','[H-COOK]연근조림(스마트푸드센터,냉동)','2Kg','','','0','18690','1','','7903.01458561241','742.971175455349','374','171',1,'manager1');</v>
      </c>
      <c r="U3787" s="5"/>
    </row>
    <row r="3788" spans="1:21" x14ac:dyDescent="0.35">
      <c r="A3788" s="6" t="s">
        <v>17097</v>
      </c>
      <c r="B3788" s="1" t="s">
        <v>22786</v>
      </c>
      <c r="C3788" s="1" t="s">
        <v>4454</v>
      </c>
      <c r="D3788" s="1" t="s">
        <v>228</v>
      </c>
      <c r="F3788" s="1" t="s">
        <v>4896</v>
      </c>
      <c r="G3788" s="1" t="s">
        <v>4894</v>
      </c>
      <c r="J3788" s="2">
        <v>0</v>
      </c>
      <c r="K3788" s="7">
        <v>9950</v>
      </c>
      <c r="L3788" s="1">
        <v>0</v>
      </c>
      <c r="M3788" s="1"/>
      <c r="N3788" s="11">
        <v>18585.9642279195</v>
      </c>
      <c r="O3788" s="11">
        <v>178.51748497837627</v>
      </c>
      <c r="P3788" s="11">
        <v>219</v>
      </c>
      <c r="Q3788" s="1">
        <v>19</v>
      </c>
      <c r="R3788" s="3">
        <v>1</v>
      </c>
      <c r="S3788" s="3" t="s">
        <v>22833</v>
      </c>
      <c r="T3788" s="8" t="str">
        <f t="shared" si="59"/>
        <v>INSERT INTO item VALUES('0003679','식재료','기타','조리식품','','초석잠(반찬단지,냉장)','1kg/ea','','','0','9950','0','','18585.9642279195','178.517484978376','219','19',1,'manager1');</v>
      </c>
      <c r="U3788" s="5"/>
    </row>
    <row r="3789" spans="1:21" x14ac:dyDescent="0.35">
      <c r="A3789" s="6" t="s">
        <v>17098</v>
      </c>
      <c r="B3789" s="1" t="s">
        <v>22786</v>
      </c>
      <c r="C3789" s="1" t="s">
        <v>4454</v>
      </c>
      <c r="D3789" s="1" t="s">
        <v>228</v>
      </c>
      <c r="F3789" s="1" t="s">
        <v>4897</v>
      </c>
      <c r="G3789" s="1" t="s">
        <v>4898</v>
      </c>
      <c r="J3789" s="2">
        <v>0</v>
      </c>
      <c r="K3789" s="7">
        <v>8360</v>
      </c>
      <c r="L3789" s="1">
        <v>1</v>
      </c>
      <c r="M3789" s="1" t="s">
        <v>2</v>
      </c>
      <c r="N3789" s="11">
        <v>21802.478655546594</v>
      </c>
      <c r="O3789" s="11">
        <v>45.581467133083422</v>
      </c>
      <c r="P3789" s="11">
        <v>372</v>
      </c>
      <c r="Q3789" s="1">
        <v>2</v>
      </c>
      <c r="R3789" s="3">
        <v>1</v>
      </c>
      <c r="S3789" s="3" t="s">
        <v>22833</v>
      </c>
      <c r="T3789" s="8" t="str">
        <f t="shared" si="59"/>
        <v>INSERT INTO item VALUES('0003680','식재료','기타','조리식품','','새콤한코울슬로(일미농수산,냉장,국산)','1Kg(2g*400입/고형량100%)','','','0','8360','1','국산','21802.4786555466','45.5814671330834','372','2',1,'manager1');</v>
      </c>
      <c r="U3789" s="5"/>
    </row>
    <row r="3790" spans="1:21" x14ac:dyDescent="0.35">
      <c r="A3790" s="6" t="s">
        <v>17099</v>
      </c>
      <c r="B3790" s="1" t="s">
        <v>22786</v>
      </c>
      <c r="C3790" s="1" t="s">
        <v>4454</v>
      </c>
      <c r="D3790" s="1" t="s">
        <v>228</v>
      </c>
      <c r="F3790" s="1" t="s">
        <v>4899</v>
      </c>
      <c r="G3790" s="1" t="s">
        <v>4900</v>
      </c>
      <c r="J3790" s="2">
        <v>0</v>
      </c>
      <c r="K3790" s="7">
        <v>17990</v>
      </c>
      <c r="L3790" s="1">
        <v>0</v>
      </c>
      <c r="M3790" s="1"/>
      <c r="N3790" s="11">
        <v>741.25387078678648</v>
      </c>
      <c r="O3790" s="11">
        <v>454.16852523214266</v>
      </c>
      <c r="P3790" s="11">
        <v>844</v>
      </c>
      <c r="Q3790" s="1">
        <v>91</v>
      </c>
      <c r="R3790" s="3">
        <v>1</v>
      </c>
      <c r="S3790" s="3" t="s">
        <v>22833</v>
      </c>
      <c r="T3790" s="8" t="str">
        <f t="shared" si="59"/>
        <v>INSERT INTO item VALUES('0003681','식재료','기타','조리식품','','오징어채(냉동)','900g','','','0','17990','0','','741.253870786786','454.168525232143','844','91',1,'manager1');</v>
      </c>
      <c r="U3790" s="5"/>
    </row>
    <row r="3791" spans="1:21" x14ac:dyDescent="0.35">
      <c r="A3791" s="6" t="s">
        <v>17100</v>
      </c>
      <c r="B3791" s="1" t="s">
        <v>22786</v>
      </c>
      <c r="C3791" s="1" t="s">
        <v>4454</v>
      </c>
      <c r="D3791" s="1" t="s">
        <v>228</v>
      </c>
      <c r="F3791" s="1" t="s">
        <v>4901</v>
      </c>
      <c r="G3791" s="1" t="s">
        <v>20</v>
      </c>
      <c r="J3791" s="2">
        <v>0</v>
      </c>
      <c r="K3791" s="7">
        <v>6050</v>
      </c>
      <c r="L3791" s="1">
        <v>1</v>
      </c>
      <c r="M3791" s="1" t="s">
        <v>30</v>
      </c>
      <c r="N3791" s="11">
        <v>19107.458823259156</v>
      </c>
      <c r="O3791" s="11">
        <v>830.52623995340628</v>
      </c>
      <c r="P3791" s="11">
        <v>604</v>
      </c>
      <c r="Q3791" s="1">
        <v>101</v>
      </c>
      <c r="R3791" s="3">
        <v>1</v>
      </c>
      <c r="S3791" s="3" t="s">
        <v>22833</v>
      </c>
      <c r="T3791" s="8" t="str">
        <f t="shared" si="59"/>
        <v>INSERT INTO item VALUES('0003682','식재료','기타','조리식품','','궁채절임(중국제조)(냉장,중국)','1Kg','','','0','6050','1','수입','19107.4588232592','830.526239953406','604','101',1,'manager1');</v>
      </c>
      <c r="U3791" s="5"/>
    </row>
    <row r="3792" spans="1:21" x14ac:dyDescent="0.35">
      <c r="A3792" s="6" t="s">
        <v>17101</v>
      </c>
      <c r="B3792" s="1" t="s">
        <v>22786</v>
      </c>
      <c r="C3792" s="1" t="s">
        <v>4454</v>
      </c>
      <c r="D3792" s="1" t="s">
        <v>228</v>
      </c>
      <c r="F3792" s="1" t="s">
        <v>4902</v>
      </c>
      <c r="G3792" s="1" t="s">
        <v>20</v>
      </c>
      <c r="J3792" s="2">
        <v>0</v>
      </c>
      <c r="K3792" s="7">
        <v>4230</v>
      </c>
      <c r="L3792" s="1">
        <v>1</v>
      </c>
      <c r="M3792" s="1" t="s">
        <v>30</v>
      </c>
      <c r="N3792" s="11">
        <v>66661.45916024984</v>
      </c>
      <c r="O3792" s="11">
        <v>213.20762469511345</v>
      </c>
      <c r="P3792" s="11">
        <v>212</v>
      </c>
      <c r="Q3792" s="1">
        <v>97</v>
      </c>
      <c r="R3792" s="3">
        <v>1</v>
      </c>
      <c r="S3792" s="3" t="s">
        <v>22833</v>
      </c>
      <c r="T3792" s="8" t="str">
        <f t="shared" si="59"/>
        <v>INSERT INTO item VALUES('0003683','식재료','기타','조리식품','','오그락지(중국제조)(반찬단지,냉장,수입)','1Kg','','','0','4230','1','수입','66661.4591602498','213.207624695113','212','97',1,'manager1');</v>
      </c>
      <c r="U3792" s="5"/>
    </row>
    <row r="3793" spans="1:21" x14ac:dyDescent="0.35">
      <c r="A3793" s="6" t="s">
        <v>17102</v>
      </c>
      <c r="B3793" s="1" t="s">
        <v>22786</v>
      </c>
      <c r="C3793" s="1" t="s">
        <v>4454</v>
      </c>
      <c r="D3793" s="1" t="s">
        <v>4903</v>
      </c>
      <c r="F3793" s="1" t="s">
        <v>4904</v>
      </c>
      <c r="G3793" s="1" t="s">
        <v>4827</v>
      </c>
      <c r="J3793" s="2">
        <v>0</v>
      </c>
      <c r="K3793" s="7">
        <v>2150</v>
      </c>
      <c r="L3793" s="1">
        <v>1</v>
      </c>
      <c r="M3793" s="1"/>
      <c r="N3793" s="11">
        <v>67114.318435902343</v>
      </c>
      <c r="O3793" s="11">
        <v>900.89778870745943</v>
      </c>
      <c r="P3793" s="11">
        <v>841</v>
      </c>
      <c r="Q3793" s="1">
        <v>469</v>
      </c>
      <c r="R3793" s="3">
        <v>1</v>
      </c>
      <c r="S3793" s="3" t="s">
        <v>22833</v>
      </c>
      <c r="T3793" s="8" t="str">
        <f t="shared" si="59"/>
        <v>INSERT INTO item VALUES('0003684','식재료','자반','조리식품','','돌자반(성경,실온)','70g','','','0','2150','1','','67114.3184359023','900.897788707459','841','469',1,'manager1');</v>
      </c>
      <c r="U3793" s="5"/>
    </row>
    <row r="3794" spans="1:21" x14ac:dyDescent="0.35">
      <c r="A3794" s="6" t="s">
        <v>17103</v>
      </c>
      <c r="B3794" s="1" t="s">
        <v>22786</v>
      </c>
      <c r="C3794" s="1" t="s">
        <v>4454</v>
      </c>
      <c r="D3794" s="1" t="s">
        <v>4905</v>
      </c>
      <c r="F3794" s="1" t="s">
        <v>4906</v>
      </c>
      <c r="G3794" s="1" t="s">
        <v>4907</v>
      </c>
      <c r="J3794" s="2">
        <v>0</v>
      </c>
      <c r="K3794" s="7">
        <v>24060</v>
      </c>
      <c r="L3794" s="1">
        <v>1</v>
      </c>
      <c r="M3794" s="1"/>
      <c r="N3794" s="11">
        <v>47520.244119905328</v>
      </c>
      <c r="O3794" s="11">
        <v>792.31320570478374</v>
      </c>
      <c r="P3794" s="11">
        <v>638</v>
      </c>
      <c r="Q3794" s="1">
        <v>376</v>
      </c>
      <c r="R3794" s="3">
        <v>1</v>
      </c>
      <c r="S3794" s="3" t="s">
        <v>22833</v>
      </c>
      <c r="T3794" s="8" t="str">
        <f t="shared" si="59"/>
        <v>INSERT INTO item VALUES('0003685','식재료','양배추절임','조리식품','','샤우어크라우트(쥬카토)','4.04Kg','','','0','24060','1','','47520.2441199053','792.313205704784','638','376',1,'manager1');</v>
      </c>
      <c r="U3794" s="5"/>
    </row>
    <row r="3795" spans="1:21" x14ac:dyDescent="0.35">
      <c r="A3795" s="6" t="s">
        <v>17104</v>
      </c>
      <c r="B3795" s="1" t="s">
        <v>22786</v>
      </c>
      <c r="C3795" s="1" t="s">
        <v>4454</v>
      </c>
      <c r="D3795" s="1" t="s">
        <v>4908</v>
      </c>
      <c r="F3795" s="1" t="s">
        <v>4909</v>
      </c>
      <c r="G3795" s="1" t="s">
        <v>20</v>
      </c>
      <c r="J3795" s="2">
        <v>0</v>
      </c>
      <c r="K3795" s="7">
        <v>43110</v>
      </c>
      <c r="L3795" s="1">
        <v>1</v>
      </c>
      <c r="M3795" s="1"/>
      <c r="N3795" s="11">
        <v>9210.1692932919559</v>
      </c>
      <c r="O3795" s="11">
        <v>353.7540163970433</v>
      </c>
      <c r="P3795" s="11">
        <v>299</v>
      </c>
      <c r="Q3795" s="1">
        <v>241</v>
      </c>
      <c r="R3795" s="3">
        <v>1</v>
      </c>
      <c r="S3795" s="3" t="s">
        <v>22833</v>
      </c>
      <c r="T3795" s="8" t="str">
        <f t="shared" si="59"/>
        <v>INSERT INTO item VALUES('0003686','식재료','시소노미구라게','조리식품','','시소노미구라게(덕인,냉동)','1Kg','','','0','43110','1','','9210.16929329196','353.754016397043','299','241',1,'manager1');</v>
      </c>
      <c r="U3795" s="5"/>
    </row>
    <row r="3796" spans="1:21" x14ac:dyDescent="0.35">
      <c r="A3796" s="6" t="s">
        <v>17105</v>
      </c>
      <c r="B3796" s="1" t="s">
        <v>22786</v>
      </c>
      <c r="C3796" s="1" t="s">
        <v>4454</v>
      </c>
      <c r="D3796" s="1" t="s">
        <v>4910</v>
      </c>
      <c r="F3796" s="1" t="s">
        <v>4911</v>
      </c>
      <c r="G3796" s="1" t="s">
        <v>20</v>
      </c>
      <c r="J3796" s="2">
        <v>0</v>
      </c>
      <c r="K3796" s="7">
        <v>5490</v>
      </c>
      <c r="L3796" s="1">
        <v>0</v>
      </c>
      <c r="M3796" s="1"/>
      <c r="N3796" s="11">
        <v>10658.797114894283</v>
      </c>
      <c r="O3796" s="11">
        <v>746.55514059592235</v>
      </c>
      <c r="P3796" s="11">
        <v>78</v>
      </c>
      <c r="Q3796" s="1">
        <v>409</v>
      </c>
      <c r="R3796" s="3">
        <v>1</v>
      </c>
      <c r="S3796" s="3" t="s">
        <v>22833</v>
      </c>
      <c r="T3796" s="8" t="str">
        <f t="shared" si="59"/>
        <v>INSERT INTO item VALUES('0003687','식재료','마늘쫑지','조리식품','','하선정마늘쫑장아찌(CJ,냉장)','1Kg','','','0','5490','0','','10658.7971148943','746.555140595922','78','409',1,'manager1');</v>
      </c>
      <c r="U3796" s="5"/>
    </row>
    <row r="3797" spans="1:21" x14ac:dyDescent="0.35">
      <c r="A3797" s="6" t="s">
        <v>17106</v>
      </c>
      <c r="B3797" s="1" t="s">
        <v>22786</v>
      </c>
      <c r="C3797" s="1" t="s">
        <v>4454</v>
      </c>
      <c r="D3797" s="1" t="s">
        <v>4910</v>
      </c>
      <c r="F3797" s="1" t="s">
        <v>4912</v>
      </c>
      <c r="G3797" s="1" t="s">
        <v>4913</v>
      </c>
      <c r="J3797" s="2">
        <v>0</v>
      </c>
      <c r="K3797" s="7">
        <v>4950</v>
      </c>
      <c r="L3797" s="1">
        <v>1</v>
      </c>
      <c r="M3797" s="1" t="s">
        <v>30</v>
      </c>
      <c r="N3797" s="11">
        <v>41541.247489089656</v>
      </c>
      <c r="O3797" s="11">
        <v>25.977147401517353</v>
      </c>
      <c r="P3797" s="11">
        <v>437</v>
      </c>
      <c r="Q3797" s="1">
        <v>316</v>
      </c>
      <c r="R3797" s="3">
        <v>1</v>
      </c>
      <c r="S3797" s="3" t="s">
        <v>22833</v>
      </c>
      <c r="T3797" s="8" t="str">
        <f t="shared" si="59"/>
        <v>INSERT INTO item VALUES('0003688','식재료','마늘쫑지','조리식품','','마늘쫑무침(냉장,중국)(냉장,중국)','1Kg/봉, 고형량 74.2%','','','0','4950','1','수입','41541.2474890897','25.9771474015174','437','316',1,'manager1');</v>
      </c>
      <c r="U3797" s="5"/>
    </row>
    <row r="3798" spans="1:21" x14ac:dyDescent="0.35">
      <c r="A3798" s="6" t="s">
        <v>17107</v>
      </c>
      <c r="B3798" s="1" t="s">
        <v>22786</v>
      </c>
      <c r="C3798" s="1" t="s">
        <v>4454</v>
      </c>
      <c r="D3798" s="1" t="s">
        <v>4910</v>
      </c>
      <c r="F3798" s="1" t="s">
        <v>4914</v>
      </c>
      <c r="G3798" s="1" t="s">
        <v>4815</v>
      </c>
      <c r="J3798" s="2">
        <v>0</v>
      </c>
      <c r="K3798" s="7">
        <v>5230</v>
      </c>
      <c r="L3798" s="1">
        <v>0</v>
      </c>
      <c r="M3798" s="1" t="s">
        <v>30</v>
      </c>
      <c r="N3798" s="11">
        <v>3501.4546569746644</v>
      </c>
      <c r="O3798" s="11">
        <v>636.89117013760767</v>
      </c>
      <c r="P3798" s="11">
        <v>126</v>
      </c>
      <c r="Q3798" s="1">
        <v>2</v>
      </c>
      <c r="R3798" s="3">
        <v>1</v>
      </c>
      <c r="S3798" s="3" t="s">
        <v>22833</v>
      </c>
      <c r="T3798" s="8" t="str">
        <f t="shared" si="59"/>
        <v>INSERT INTO item VALUES('0003689','식재료','마늘쫑지','조리식품','','마늘쫑지(일미농수산,냉장,중국)','1Kg/봉','','','0','5230','0','수입','3501.45465697466','636.891170137608','126','2',1,'manager1');</v>
      </c>
      <c r="U3798" s="5"/>
    </row>
    <row r="3799" spans="1:21" x14ac:dyDescent="0.35">
      <c r="A3799" s="6" t="s">
        <v>17108</v>
      </c>
      <c r="B3799" s="1" t="s">
        <v>22786</v>
      </c>
      <c r="C3799" s="1" t="s">
        <v>4454</v>
      </c>
      <c r="D3799" s="1" t="s">
        <v>4910</v>
      </c>
      <c r="F3799" s="1" t="s">
        <v>4915</v>
      </c>
      <c r="G3799" s="1" t="s">
        <v>4916</v>
      </c>
      <c r="J3799" s="2">
        <v>0</v>
      </c>
      <c r="K3799" s="7">
        <v>4180</v>
      </c>
      <c r="L3799" s="1">
        <v>1</v>
      </c>
      <c r="M3799" s="1" t="s">
        <v>30</v>
      </c>
      <c r="N3799" s="11">
        <v>37147.08144630451</v>
      </c>
      <c r="O3799" s="11">
        <v>293.3975263057502</v>
      </c>
      <c r="P3799" s="11">
        <v>470</v>
      </c>
      <c r="Q3799" s="1">
        <v>142</v>
      </c>
      <c r="R3799" s="3">
        <v>1</v>
      </c>
      <c r="S3799" s="3" t="s">
        <v>22833</v>
      </c>
      <c r="T3799" s="8" t="str">
        <f t="shared" si="59"/>
        <v>INSERT INTO item VALUES('0003690','식재료','마늘쫑지','조리식품','','간장생마늘쫑(이음푸드,냉장,중국)','1Kg/팩, 고형량40%','','','0','4180','1','수입','37147.0814463045','293.39752630575','470','142',1,'manager1');</v>
      </c>
      <c r="U3799" s="5"/>
    </row>
    <row r="3800" spans="1:21" x14ac:dyDescent="0.35">
      <c r="A3800" s="6" t="s">
        <v>17109</v>
      </c>
      <c r="B3800" s="1" t="s">
        <v>22786</v>
      </c>
      <c r="C3800" s="1" t="s">
        <v>4454</v>
      </c>
      <c r="D3800" s="1" t="s">
        <v>4910</v>
      </c>
      <c r="F3800" s="1" t="s">
        <v>4917</v>
      </c>
      <c r="G3800" s="1" t="s">
        <v>4918</v>
      </c>
      <c r="J3800" s="2">
        <v>0</v>
      </c>
      <c r="K3800" s="7">
        <v>3760</v>
      </c>
      <c r="L3800" s="1">
        <v>0</v>
      </c>
      <c r="M3800" s="1" t="s">
        <v>30</v>
      </c>
      <c r="N3800" s="11">
        <v>54943.645200104394</v>
      </c>
      <c r="O3800" s="11">
        <v>839.22528014883062</v>
      </c>
      <c r="P3800" s="11">
        <v>121</v>
      </c>
      <c r="Q3800" s="1">
        <v>6</v>
      </c>
      <c r="R3800" s="3">
        <v>1</v>
      </c>
      <c r="S3800" s="3" t="s">
        <v>22833</v>
      </c>
      <c r="T3800" s="8" t="str">
        <f t="shared" si="59"/>
        <v>INSERT INTO item VALUES('0003691','식재료','마늘쫑지','조리식품','','마늘쫑지(녹선,냉장,중국)','1kg/ea(고형량 60%)','','','0','3760','0','수입','54943.6452001044','839.225280148831','121','6',1,'manager1');</v>
      </c>
      <c r="U3800" s="5"/>
    </row>
    <row r="3801" spans="1:21" x14ac:dyDescent="0.35">
      <c r="A3801" s="6" t="s">
        <v>17110</v>
      </c>
      <c r="B3801" s="1" t="s">
        <v>22786</v>
      </c>
      <c r="C3801" s="1" t="s">
        <v>4454</v>
      </c>
      <c r="D3801" s="1" t="s">
        <v>4910</v>
      </c>
      <c r="F3801" s="1" t="s">
        <v>4919</v>
      </c>
      <c r="G3801" s="1" t="s">
        <v>704</v>
      </c>
      <c r="J3801" s="2">
        <v>0</v>
      </c>
      <c r="K3801" s="7">
        <v>7280</v>
      </c>
      <c r="L3801" s="1">
        <v>0</v>
      </c>
      <c r="M3801" s="1"/>
      <c r="N3801" s="11">
        <v>2585.0336126343318</v>
      </c>
      <c r="O3801" s="11">
        <v>240.46310281215534</v>
      </c>
      <c r="P3801" s="11">
        <v>643</v>
      </c>
      <c r="Q3801" s="1">
        <v>726</v>
      </c>
      <c r="R3801" s="3">
        <v>1</v>
      </c>
      <c r="S3801" s="3" t="s">
        <v>22833</v>
      </c>
      <c r="T3801" s="8" t="str">
        <f t="shared" si="59"/>
        <v>INSERT INTO item VALUES('0003692','식재료','마늘쫑지','조리식품','','간장마늘쫑지(일미농수산,냉장)','1kg/pk','','','0','7280','0','','2585.03361263433','240.463102812155','643','726',1,'manager1');</v>
      </c>
      <c r="U3801" s="5"/>
    </row>
    <row r="3802" spans="1:21" x14ac:dyDescent="0.35">
      <c r="A3802" s="6" t="s">
        <v>17111</v>
      </c>
      <c r="B3802" s="1" t="s">
        <v>22786</v>
      </c>
      <c r="C3802" s="1" t="s">
        <v>4454</v>
      </c>
      <c r="D3802" s="1" t="s">
        <v>4910</v>
      </c>
      <c r="F3802" s="1" t="s">
        <v>4920</v>
      </c>
      <c r="G3802" s="1" t="s">
        <v>704</v>
      </c>
      <c r="J3802" s="2">
        <v>0</v>
      </c>
      <c r="K3802" s="7">
        <v>6730</v>
      </c>
      <c r="L3802" s="1">
        <v>1</v>
      </c>
      <c r="M3802" s="1" t="s">
        <v>30</v>
      </c>
      <c r="N3802" s="11">
        <v>1111.6746324052294</v>
      </c>
      <c r="O3802" s="11">
        <v>831.25935828495835</v>
      </c>
      <c r="P3802" s="11">
        <v>254</v>
      </c>
      <c r="Q3802" s="1">
        <v>568</v>
      </c>
      <c r="R3802" s="3">
        <v>1</v>
      </c>
      <c r="S3802" s="3" t="s">
        <v>22833</v>
      </c>
      <c r="T3802" s="8" t="str">
        <f t="shared" si="59"/>
        <v>INSERT INTO item VALUES('0003693','식재료','마늘쫑지','조리식품','','마늘쫑무침(반찬단지,냉장,중국)','1kg/pk','','','0','6730','1','수입','1111.67463240523','831.259358284958','254','568',1,'manager1');</v>
      </c>
      <c r="U3802" s="5"/>
    </row>
    <row r="3803" spans="1:21" x14ac:dyDescent="0.35">
      <c r="A3803" s="6" t="s">
        <v>17112</v>
      </c>
      <c r="B3803" s="1" t="s">
        <v>22786</v>
      </c>
      <c r="C3803" s="1" t="s">
        <v>4454</v>
      </c>
      <c r="D3803" s="1" t="s">
        <v>4910</v>
      </c>
      <c r="F3803" s="1" t="s">
        <v>4921</v>
      </c>
      <c r="G3803" s="1" t="s">
        <v>704</v>
      </c>
      <c r="J3803" s="2">
        <v>0</v>
      </c>
      <c r="K3803" s="7">
        <v>5080</v>
      </c>
      <c r="L3803" s="1">
        <v>0</v>
      </c>
      <c r="M3803" s="1" t="s">
        <v>30</v>
      </c>
      <c r="N3803" s="11">
        <v>3301.2957396935626</v>
      </c>
      <c r="O3803" s="11">
        <v>587.05528417650237</v>
      </c>
      <c r="P3803" s="11">
        <v>595</v>
      </c>
      <c r="Q3803" s="1">
        <v>2</v>
      </c>
      <c r="R3803" s="3">
        <v>1</v>
      </c>
      <c r="S3803" s="3" t="s">
        <v>22833</v>
      </c>
      <c r="T3803" s="8" t="str">
        <f t="shared" si="59"/>
        <v>INSERT INTO item VALUES('0003694','식재료','마늘쫑지','조리식품','','마늘쫑지(반찬단지,냉장,중국)','1kg/pk','','','0','5080','0','수입','3301.29573969356','587.055284176502','595','2',1,'manager1');</v>
      </c>
      <c r="U3803" s="5"/>
    </row>
    <row r="3804" spans="1:21" x14ac:dyDescent="0.35">
      <c r="A3804" s="6" t="s">
        <v>17113</v>
      </c>
      <c r="B3804" s="1" t="s">
        <v>22786</v>
      </c>
      <c r="C3804" s="1" t="s">
        <v>4454</v>
      </c>
      <c r="D3804" s="1" t="s">
        <v>4910</v>
      </c>
      <c r="F3804" s="1" t="s">
        <v>4922</v>
      </c>
      <c r="G3804" s="1" t="s">
        <v>704</v>
      </c>
      <c r="J3804" s="2">
        <v>0</v>
      </c>
      <c r="K3804" s="7">
        <v>5020</v>
      </c>
      <c r="L3804" s="1">
        <v>0</v>
      </c>
      <c r="M3804" s="1" t="s">
        <v>30</v>
      </c>
      <c r="N3804" s="11">
        <v>977.85258249726519</v>
      </c>
      <c r="O3804" s="11">
        <v>780.11390644655239</v>
      </c>
      <c r="P3804" s="11">
        <v>587</v>
      </c>
      <c r="Q3804" s="1">
        <v>82</v>
      </c>
      <c r="R3804" s="3">
        <v>1</v>
      </c>
      <c r="S3804" s="3" t="s">
        <v>22833</v>
      </c>
      <c r="T3804" s="8" t="str">
        <f t="shared" si="59"/>
        <v>INSERT INTO item VALUES('0003695','식재료','마늘쫑지','조리식품','','간장마늘쫑절임(반찬단지,냉장,중국)','1kg/pk','','','0','5020','0','수입','977.852582497265','780.113906446552','587','82',1,'manager1');</v>
      </c>
      <c r="U3804" s="5"/>
    </row>
    <row r="3805" spans="1:21" x14ac:dyDescent="0.35">
      <c r="A3805" s="6" t="s">
        <v>17114</v>
      </c>
      <c r="B3805" s="1" t="s">
        <v>22786</v>
      </c>
      <c r="C3805" s="1" t="s">
        <v>4454</v>
      </c>
      <c r="D3805" s="1" t="s">
        <v>4923</v>
      </c>
      <c r="F3805" s="1" t="s">
        <v>4924</v>
      </c>
      <c r="G3805" s="1" t="s">
        <v>4925</v>
      </c>
      <c r="J3805" s="2">
        <v>0</v>
      </c>
      <c r="K3805" s="7">
        <v>5780</v>
      </c>
      <c r="L3805" s="1">
        <v>0</v>
      </c>
      <c r="M3805" s="1" t="s">
        <v>30</v>
      </c>
      <c r="N3805" s="11">
        <v>18104.840459713258</v>
      </c>
      <c r="O3805" s="11">
        <v>763.63802348395404</v>
      </c>
      <c r="P3805" s="11">
        <v>472</v>
      </c>
      <c r="Q3805" s="1">
        <v>518</v>
      </c>
      <c r="R3805" s="3">
        <v>1</v>
      </c>
      <c r="S3805" s="3" t="s">
        <v>22833</v>
      </c>
      <c r="T3805" s="8" t="str">
        <f t="shared" si="59"/>
        <v>INSERT INTO item VALUES('0003696','식재료','마늘지','조리식품','','깐마늘지(이음푸드,냉장,중국)','1Kg/봉, 고형량 75퍼센트','','','0','5780','0','수입','18104.8404597133','763.638023483954','472','518',1,'manager1');</v>
      </c>
      <c r="U3805" s="5"/>
    </row>
    <row r="3806" spans="1:21" x14ac:dyDescent="0.35">
      <c r="A3806" s="6" t="s">
        <v>17115</v>
      </c>
      <c r="B3806" s="1" t="s">
        <v>22786</v>
      </c>
      <c r="C3806" s="1" t="s">
        <v>4454</v>
      </c>
      <c r="D3806" s="1" t="s">
        <v>4923</v>
      </c>
      <c r="F3806" s="1" t="s">
        <v>4926</v>
      </c>
      <c r="G3806" s="1" t="s">
        <v>4843</v>
      </c>
      <c r="J3806" s="2">
        <v>0</v>
      </c>
      <c r="K3806" s="7">
        <v>4210</v>
      </c>
      <c r="L3806" s="1">
        <v>0</v>
      </c>
      <c r="M3806" s="1" t="s">
        <v>30</v>
      </c>
      <c r="N3806" s="11">
        <v>28954.49499262363</v>
      </c>
      <c r="O3806" s="11">
        <v>365.86434428200545</v>
      </c>
      <c r="P3806" s="11">
        <v>151</v>
      </c>
      <c r="Q3806" s="1">
        <v>635</v>
      </c>
      <c r="R3806" s="3">
        <v>1</v>
      </c>
      <c r="S3806" s="3" t="s">
        <v>22833</v>
      </c>
      <c r="T3806" s="8" t="str">
        <f t="shared" si="59"/>
        <v>INSERT INTO item VALUES('0003697','식재료','마늘지','조리식품','','통마늘지(이음푸드,냉장,중국)','1Kg/봉, 고형량 75%','','','0','4210','0','수입','28954.4949926236','365.864344282005','151','635',1,'manager1');</v>
      </c>
      <c r="U3806" s="5"/>
    </row>
    <row r="3807" spans="1:21" x14ac:dyDescent="0.35">
      <c r="A3807" s="6" t="s">
        <v>17116</v>
      </c>
      <c r="B3807" s="1" t="s">
        <v>22786</v>
      </c>
      <c r="C3807" s="1" t="s">
        <v>4454</v>
      </c>
      <c r="D3807" s="1" t="s">
        <v>4923</v>
      </c>
      <c r="F3807" s="1" t="s">
        <v>4927</v>
      </c>
      <c r="G3807" s="1" t="s">
        <v>4815</v>
      </c>
      <c r="J3807" s="2">
        <v>0</v>
      </c>
      <c r="K3807" s="7">
        <v>7980</v>
      </c>
      <c r="L3807" s="1">
        <v>0</v>
      </c>
      <c r="M3807" s="1" t="s">
        <v>30</v>
      </c>
      <c r="N3807" s="11">
        <v>5699.7058949304637</v>
      </c>
      <c r="O3807" s="11">
        <v>729.83620621340174</v>
      </c>
      <c r="P3807" s="11">
        <v>562</v>
      </c>
      <c r="Q3807" s="1">
        <v>312</v>
      </c>
      <c r="R3807" s="3">
        <v>1</v>
      </c>
      <c r="S3807" s="3" t="s">
        <v>22833</v>
      </c>
      <c r="T3807" s="8" t="str">
        <f t="shared" si="59"/>
        <v>INSERT INTO item VALUES('0003698','식재료','마늘지','조리식품','','간장깐마늘지(일미농수산,냉장,중국)','1Kg/봉','','','0','7980','0','수입','5699.70589493046','729.836206213402','562','312',1,'manager1');</v>
      </c>
      <c r="U3807" s="5"/>
    </row>
    <row r="3808" spans="1:21" x14ac:dyDescent="0.35">
      <c r="A3808" s="6" t="s">
        <v>17117</v>
      </c>
      <c r="B3808" s="1" t="s">
        <v>22786</v>
      </c>
      <c r="C3808" s="1" t="s">
        <v>4454</v>
      </c>
      <c r="D3808" s="1" t="s">
        <v>4923</v>
      </c>
      <c r="F3808" s="1" t="s">
        <v>4928</v>
      </c>
      <c r="G3808" s="1" t="s">
        <v>4929</v>
      </c>
      <c r="J3808" s="2">
        <v>0</v>
      </c>
      <c r="K3808" s="7">
        <v>6110</v>
      </c>
      <c r="L3808" s="1">
        <v>1</v>
      </c>
      <c r="M3808" s="1" t="s">
        <v>30</v>
      </c>
      <c r="N3808" s="11">
        <v>1667.0286879487171</v>
      </c>
      <c r="O3808" s="11">
        <v>156.94917434151756</v>
      </c>
      <c r="P3808" s="11">
        <v>352</v>
      </c>
      <c r="Q3808" s="1">
        <v>142</v>
      </c>
      <c r="R3808" s="3">
        <v>1</v>
      </c>
      <c r="S3808" s="3" t="s">
        <v>22833</v>
      </c>
      <c r="T3808" s="8" t="str">
        <f t="shared" si="59"/>
        <v>INSERT INTO item VALUES('0003699','식재료','마늘지','조리식품','','간장깐마늘지(이음푸드,냉장,중국)','kg/팩, 고형량60%','','','0','6110','1','수입','1667.02868794872','156.949174341518','352','142',1,'manager1');</v>
      </c>
      <c r="U3808" s="5"/>
    </row>
    <row r="3809" spans="1:21" x14ac:dyDescent="0.35">
      <c r="A3809" s="6" t="s">
        <v>17118</v>
      </c>
      <c r="B3809" s="1" t="s">
        <v>22786</v>
      </c>
      <c r="C3809" s="1" t="s">
        <v>4454</v>
      </c>
      <c r="D3809" s="1" t="s">
        <v>4923</v>
      </c>
      <c r="F3809" s="1" t="s">
        <v>4930</v>
      </c>
      <c r="G3809" s="1" t="s">
        <v>1234</v>
      </c>
      <c r="J3809" s="2">
        <v>0</v>
      </c>
      <c r="K3809" s="7">
        <v>5670</v>
      </c>
      <c r="L3809" s="1">
        <v>0</v>
      </c>
      <c r="M3809" s="1"/>
      <c r="N3809" s="11">
        <v>236.49232762098475</v>
      </c>
      <c r="O3809" s="11">
        <v>858.14899543890544</v>
      </c>
      <c r="P3809" s="11">
        <v>128</v>
      </c>
      <c r="Q3809" s="1">
        <v>403</v>
      </c>
      <c r="R3809" s="3">
        <v>1</v>
      </c>
      <c r="S3809" s="3" t="s">
        <v>22833</v>
      </c>
      <c r="T3809" s="8" t="str">
        <f t="shared" si="59"/>
        <v>INSERT INTO item VALUES('0003700','식재료','마늘지','조리식품','','깐마늘장아찌(녹선,냉장)','1kg/EA','','','0','5670','0','','236.492327620985','858.148995438905','128','403',1,'manager1');</v>
      </c>
      <c r="U3809" s="5"/>
    </row>
    <row r="3810" spans="1:21" x14ac:dyDescent="0.35">
      <c r="A3810" s="6" t="s">
        <v>17119</v>
      </c>
      <c r="B3810" s="1" t="s">
        <v>22786</v>
      </c>
      <c r="C3810" s="1" t="s">
        <v>4454</v>
      </c>
      <c r="D3810" s="1" t="s">
        <v>4931</v>
      </c>
      <c r="F3810" s="1" t="s">
        <v>4932</v>
      </c>
      <c r="G3810" s="1" t="s">
        <v>4933</v>
      </c>
      <c r="J3810" s="2">
        <v>0</v>
      </c>
      <c r="K3810" s="7">
        <v>6810</v>
      </c>
      <c r="L3810" s="1">
        <v>1</v>
      </c>
      <c r="M3810" s="1" t="s">
        <v>30</v>
      </c>
      <c r="N3810" s="11">
        <v>24584.586388692263</v>
      </c>
      <c r="O3810" s="11">
        <v>675.65798752592855</v>
      </c>
      <c r="P3810" s="11">
        <v>243</v>
      </c>
      <c r="Q3810" s="1">
        <v>27</v>
      </c>
      <c r="R3810" s="3">
        <v>1</v>
      </c>
      <c r="S3810" s="3" t="s">
        <v>22833</v>
      </c>
      <c r="T3810" s="8" t="str">
        <f t="shared" si="59"/>
        <v>INSERT INTO item VALUES('0003701','식재료','땅콩조림','조리식품','','땅콩조림(이음푸드,냉장,중국)','1Kg/팩','','','0','6810','1','수입','24584.5863886923','675.657987525929','243','27',1,'manager1');</v>
      </c>
      <c r="U3810" s="5"/>
    </row>
    <row r="3811" spans="1:21" x14ac:dyDescent="0.35">
      <c r="A3811" s="6" t="s">
        <v>17120</v>
      </c>
      <c r="B3811" s="1" t="s">
        <v>22786</v>
      </c>
      <c r="C3811" s="1" t="s">
        <v>4454</v>
      </c>
      <c r="D3811" s="1" t="s">
        <v>4931</v>
      </c>
      <c r="F3811" s="1" t="s">
        <v>4934</v>
      </c>
      <c r="G3811" s="1" t="s">
        <v>4837</v>
      </c>
      <c r="J3811" s="2">
        <v>0</v>
      </c>
      <c r="K3811" s="7">
        <v>6670</v>
      </c>
      <c r="L3811" s="1">
        <v>1</v>
      </c>
      <c r="M3811" s="1" t="s">
        <v>30</v>
      </c>
      <c r="N3811" s="11">
        <v>58294.105744435918</v>
      </c>
      <c r="O3811" s="11">
        <v>144.3321687899678</v>
      </c>
      <c r="P3811" s="11">
        <v>599</v>
      </c>
      <c r="Q3811" s="1">
        <v>61</v>
      </c>
      <c r="R3811" s="3">
        <v>1</v>
      </c>
      <c r="S3811" s="3" t="s">
        <v>22833</v>
      </c>
      <c r="T3811" s="8" t="str">
        <f t="shared" si="59"/>
        <v>INSERT INTO item VALUES('0003702','식재료','땅콩조림','조리식품','','땅콩조림(다미가)(냉장,중국)','1Kg(EA)','','','0','6670','1','수입','58294.1057444359','144.332168789968','599','61',1,'manager1');</v>
      </c>
      <c r="U3811" s="5"/>
    </row>
    <row r="3812" spans="1:21" x14ac:dyDescent="0.35">
      <c r="A3812" s="6" t="s">
        <v>17121</v>
      </c>
      <c r="B3812" s="1" t="s">
        <v>22786</v>
      </c>
      <c r="C3812" s="1" t="s">
        <v>4454</v>
      </c>
      <c r="D3812" s="1" t="s">
        <v>4935</v>
      </c>
      <c r="F3812" s="1" t="s">
        <v>4936</v>
      </c>
      <c r="G3812" s="1" t="s">
        <v>1710</v>
      </c>
      <c r="J3812" s="2">
        <v>0</v>
      </c>
      <c r="K3812" s="7">
        <v>6860</v>
      </c>
      <c r="L3812" s="1">
        <v>1</v>
      </c>
      <c r="M3812" s="1" t="s">
        <v>30</v>
      </c>
      <c r="N3812" s="11">
        <v>22258.969471980261</v>
      </c>
      <c r="O3812" s="11">
        <v>234.73663511992095</v>
      </c>
      <c r="P3812" s="11">
        <v>595</v>
      </c>
      <c r="Q3812" s="1">
        <v>421</v>
      </c>
      <c r="R3812" s="3">
        <v>1</v>
      </c>
      <c r="S3812" s="3" t="s">
        <v>22833</v>
      </c>
      <c r="T3812" s="8" t="str">
        <f t="shared" si="59"/>
        <v>INSERT INTO item VALUES('0003703','식재료','고추잎무침','조리식품','','고추잎무침(이음푸드,냉장,중국)','1kg/PK','','','0','6860','1','수입','22258.9694719803','234.736635119921','595','421',1,'manager1');</v>
      </c>
      <c r="U3812" s="5"/>
    </row>
    <row r="3813" spans="1:21" x14ac:dyDescent="0.35">
      <c r="A3813" s="6" t="s">
        <v>17122</v>
      </c>
      <c r="B3813" s="1" t="s">
        <v>22786</v>
      </c>
      <c r="C3813" s="1" t="s">
        <v>4454</v>
      </c>
      <c r="D3813" s="1" t="s">
        <v>4935</v>
      </c>
      <c r="F3813" s="1" t="s">
        <v>4937</v>
      </c>
      <c r="G3813" s="1" t="s">
        <v>4837</v>
      </c>
      <c r="J3813" s="2">
        <v>0</v>
      </c>
      <c r="K3813" s="7">
        <v>6640</v>
      </c>
      <c r="L3813" s="1">
        <v>1</v>
      </c>
      <c r="M3813" s="1" t="s">
        <v>30</v>
      </c>
      <c r="N3813" s="11">
        <v>5720.6636966246961</v>
      </c>
      <c r="O3813" s="11">
        <v>562.04427955597862</v>
      </c>
      <c r="P3813" s="11">
        <v>36</v>
      </c>
      <c r="Q3813" s="1">
        <v>97</v>
      </c>
      <c r="R3813" s="3">
        <v>1</v>
      </c>
      <c r="S3813" s="3" t="s">
        <v>22833</v>
      </c>
      <c r="T3813" s="8" t="str">
        <f t="shared" si="59"/>
        <v>INSERT INTO item VALUES('0003704','식재료','고추잎무침','조리식품','','양념고추잎(다미가)(냉장,중국)','1Kg(EA)','','','0','6640','1','수입','5720.6636966247','562.044279555979','36','97',1,'manager1');</v>
      </c>
      <c r="U3813" s="5"/>
    </row>
    <row r="3814" spans="1:21" x14ac:dyDescent="0.35">
      <c r="A3814" s="6" t="s">
        <v>17123</v>
      </c>
      <c r="B3814" s="1" t="s">
        <v>22786</v>
      </c>
      <c r="C3814" s="1" t="s">
        <v>4454</v>
      </c>
      <c r="D3814" s="1" t="s">
        <v>4938</v>
      </c>
      <c r="F3814" s="1" t="s">
        <v>4939</v>
      </c>
      <c r="G3814" s="1" t="s">
        <v>4940</v>
      </c>
      <c r="J3814" s="2">
        <v>0</v>
      </c>
      <c r="K3814" s="7">
        <v>8580</v>
      </c>
      <c r="L3814" s="1">
        <v>1</v>
      </c>
      <c r="M3814" s="1" t="s">
        <v>30</v>
      </c>
      <c r="N3814" s="11">
        <v>8381.5071090373804</v>
      </c>
      <c r="O3814" s="11">
        <v>736.39567191074104</v>
      </c>
      <c r="P3814" s="11">
        <v>315</v>
      </c>
      <c r="Q3814" s="1">
        <v>227</v>
      </c>
      <c r="R3814" s="3">
        <v>1</v>
      </c>
      <c r="S3814" s="3" t="s">
        <v>22833</v>
      </c>
      <c r="T3814" s="8" t="str">
        <f t="shared" si="59"/>
        <v>INSERT INTO item VALUES('0003705','식재료','고들빼기무침','조리식품','','고들빼기무침(이음푸드,냉장,중국)','kg/팩','','','0','8580','1','수입','8381.50710903738','736.395671910741','315','227',1,'manager1');</v>
      </c>
      <c r="U3814" s="5"/>
    </row>
    <row r="3815" spans="1:21" x14ac:dyDescent="0.35">
      <c r="A3815" s="6" t="s">
        <v>17124</v>
      </c>
      <c r="B3815" s="1" t="s">
        <v>22786</v>
      </c>
      <c r="C3815" s="1" t="s">
        <v>4454</v>
      </c>
      <c r="D3815" s="1" t="s">
        <v>4938</v>
      </c>
      <c r="F3815" s="1" t="s">
        <v>4941</v>
      </c>
      <c r="G3815" s="1" t="s">
        <v>4837</v>
      </c>
      <c r="J3815" s="2">
        <v>0</v>
      </c>
      <c r="K3815" s="7">
        <v>6730</v>
      </c>
      <c r="L3815" s="1">
        <v>1</v>
      </c>
      <c r="M3815" s="1" t="s">
        <v>30</v>
      </c>
      <c r="N3815" s="11">
        <v>22682.544371081553</v>
      </c>
      <c r="O3815" s="11">
        <v>235.87191401328224</v>
      </c>
      <c r="P3815" s="11">
        <v>521</v>
      </c>
      <c r="Q3815" s="1">
        <v>136</v>
      </c>
      <c r="R3815" s="3">
        <v>1</v>
      </c>
      <c r="S3815" s="3" t="s">
        <v>22833</v>
      </c>
      <c r="T3815" s="8" t="str">
        <f t="shared" si="59"/>
        <v>INSERT INTO item VALUES('0003706','식재료','고들빼기무침','조리식품','','양념고들빼기(농일식품,냉장,수입)','1Kg(EA)','','','0','6730','1','수입','22682.5443710816','235.871914013282','521','136',1,'manager1');</v>
      </c>
      <c r="U3815" s="5"/>
    </row>
    <row r="3816" spans="1:21" x14ac:dyDescent="0.35">
      <c r="A3816" s="6" t="s">
        <v>17125</v>
      </c>
      <c r="B3816" s="1" t="s">
        <v>22786</v>
      </c>
      <c r="C3816" s="1" t="s">
        <v>4454</v>
      </c>
      <c r="D3816" s="1" t="s">
        <v>4942</v>
      </c>
      <c r="F3816" s="1" t="s">
        <v>4943</v>
      </c>
      <c r="G3816" s="1" t="s">
        <v>4933</v>
      </c>
      <c r="J3816" s="2">
        <v>0</v>
      </c>
      <c r="K3816" s="7">
        <v>10440</v>
      </c>
      <c r="L3816" s="1">
        <v>1</v>
      </c>
      <c r="M3816" s="1" t="s">
        <v>30</v>
      </c>
      <c r="N3816" s="11">
        <v>7171.9901823165801</v>
      </c>
      <c r="O3816" s="11">
        <v>369.73883580265419</v>
      </c>
      <c r="P3816" s="11">
        <v>313</v>
      </c>
      <c r="Q3816" s="1">
        <v>185</v>
      </c>
      <c r="R3816" s="3">
        <v>1</v>
      </c>
      <c r="S3816" s="3" t="s">
        <v>22833</v>
      </c>
      <c r="T3816" s="8" t="str">
        <f t="shared" si="59"/>
        <v>INSERT INTO item VALUES('0003707','식재료','명이나물지','조리식품','','간장명이나물(이음푸드,냉장,중국)','1Kg/팩','','','0','10440','1','수입','7171.99018231658','369.738835802654','313','185',1,'manager1');</v>
      </c>
      <c r="U3816" s="5"/>
    </row>
    <row r="3817" spans="1:21" x14ac:dyDescent="0.35">
      <c r="A3817" s="6" t="s">
        <v>17126</v>
      </c>
      <c r="B3817" s="1" t="s">
        <v>22786</v>
      </c>
      <c r="C3817" s="1" t="s">
        <v>4454</v>
      </c>
      <c r="D3817" s="1" t="s">
        <v>4942</v>
      </c>
      <c r="F3817" s="1" t="s">
        <v>4944</v>
      </c>
      <c r="G3817" s="1" t="s">
        <v>4894</v>
      </c>
      <c r="J3817" s="2">
        <v>0</v>
      </c>
      <c r="K3817" s="7">
        <v>8250</v>
      </c>
      <c r="L3817" s="1">
        <v>0</v>
      </c>
      <c r="M3817" s="1" t="s">
        <v>30</v>
      </c>
      <c r="N3817" s="11">
        <v>40912.637605741475</v>
      </c>
      <c r="O3817" s="11">
        <v>236.29606298108908</v>
      </c>
      <c r="P3817" s="11">
        <v>609</v>
      </c>
      <c r="Q3817" s="1">
        <v>711</v>
      </c>
      <c r="R3817" s="3">
        <v>1</v>
      </c>
      <c r="S3817" s="3" t="s">
        <v>22833</v>
      </c>
      <c r="T3817" s="8" t="str">
        <f t="shared" si="59"/>
        <v>INSERT INTO item VALUES('0003708','식재료','명이나물지','조리식품','','간장명이나물(녹선,냉장,중국)','1kg/ea','','','0','8250','0','수입','40912.6376057415','236.296062981089','609','711',1,'manager1');</v>
      </c>
      <c r="U3817" s="5"/>
    </row>
    <row r="3818" spans="1:21" x14ac:dyDescent="0.35">
      <c r="A3818" s="6" t="s">
        <v>17127</v>
      </c>
      <c r="B3818" s="1" t="s">
        <v>22786</v>
      </c>
      <c r="C3818" s="1" t="s">
        <v>4454</v>
      </c>
      <c r="D3818" s="1" t="s">
        <v>4942</v>
      </c>
      <c r="F3818" s="1" t="s">
        <v>4945</v>
      </c>
      <c r="G3818" s="1" t="s">
        <v>704</v>
      </c>
      <c r="J3818" s="2">
        <v>0</v>
      </c>
      <c r="K3818" s="7">
        <v>8460</v>
      </c>
      <c r="L3818" s="1">
        <v>0</v>
      </c>
      <c r="M3818" s="1" t="s">
        <v>30</v>
      </c>
      <c r="N3818" s="11">
        <v>5790.4474663560522</v>
      </c>
      <c r="O3818" s="11">
        <v>891.86473165848236</v>
      </c>
      <c r="P3818" s="11">
        <v>984</v>
      </c>
      <c r="Q3818" s="1">
        <v>48</v>
      </c>
      <c r="R3818" s="3">
        <v>1</v>
      </c>
      <c r="S3818" s="3" t="s">
        <v>22833</v>
      </c>
      <c r="T3818" s="8" t="str">
        <f t="shared" si="59"/>
        <v>INSERT INTO item VALUES('0003709','식재료','명이나물지','조리식품','','명이나물절임(중국제조)(반찬단지,냉장,중국)','1kg/pk','','','0','8460','0','수입','5790.44746635605','891.864731658482','984','48',1,'manager1');</v>
      </c>
      <c r="U3818" s="5"/>
    </row>
    <row r="3819" spans="1:21" x14ac:dyDescent="0.35">
      <c r="A3819" s="6" t="s">
        <v>17128</v>
      </c>
      <c r="B3819" s="1" t="s">
        <v>22786</v>
      </c>
      <c r="C3819" s="1" t="s">
        <v>4454</v>
      </c>
      <c r="D3819" s="1" t="s">
        <v>4946</v>
      </c>
      <c r="F3819" s="1" t="s">
        <v>2102</v>
      </c>
      <c r="G3819" s="1" t="s">
        <v>74</v>
      </c>
      <c r="J3819" s="2">
        <v>0</v>
      </c>
      <c r="K3819" s="7">
        <v>9540</v>
      </c>
      <c r="L3819" s="1">
        <v>1</v>
      </c>
      <c r="M3819" s="1" t="s">
        <v>2</v>
      </c>
      <c r="N3819" s="11">
        <v>10445.0709980762</v>
      </c>
      <c r="O3819" s="11">
        <v>302.22194411719619</v>
      </c>
      <c r="P3819" s="11">
        <v>952</v>
      </c>
      <c r="Q3819" s="1">
        <v>270</v>
      </c>
      <c r="R3819" s="3">
        <v>1</v>
      </c>
      <c r="S3819" s="3" t="s">
        <v>22833</v>
      </c>
      <c r="T3819" s="8" t="str">
        <f t="shared" si="59"/>
        <v>INSERT INTO item VALUES('0003710','식재료','튀각','조리식품','','다시마튀각(상품,국산)','500g','','','0','9540','1','국산','10445.0709980762','302.221944117196','952','270',1,'manager1');</v>
      </c>
      <c r="U3819" s="5"/>
    </row>
    <row r="3820" spans="1:21" x14ac:dyDescent="0.35">
      <c r="A3820" s="6" t="s">
        <v>17129</v>
      </c>
      <c r="B3820" s="1" t="s">
        <v>22786</v>
      </c>
      <c r="C3820" s="1" t="s">
        <v>4454</v>
      </c>
      <c r="D3820" s="1" t="s">
        <v>4947</v>
      </c>
      <c r="F3820" s="1" t="s">
        <v>4948</v>
      </c>
      <c r="G3820" s="1" t="s">
        <v>4815</v>
      </c>
      <c r="J3820" s="2">
        <v>0</v>
      </c>
      <c r="K3820" s="7">
        <v>8810</v>
      </c>
      <c r="L3820" s="1">
        <v>1</v>
      </c>
      <c r="M3820" s="1" t="s">
        <v>30</v>
      </c>
      <c r="N3820" s="11">
        <v>21041.816983331653</v>
      </c>
      <c r="O3820" s="11">
        <v>54.087169172425398</v>
      </c>
      <c r="P3820" s="11">
        <v>346</v>
      </c>
      <c r="Q3820" s="1">
        <v>167</v>
      </c>
      <c r="R3820" s="3">
        <v>1</v>
      </c>
      <c r="S3820" s="3" t="s">
        <v>22833</v>
      </c>
      <c r="T3820" s="8" t="str">
        <f t="shared" si="59"/>
        <v>INSERT INTO item VALUES('0003711','식재료','콩조림','조리식품','','콩자반(일미농수산,중국)(일미농수산,냉장,중국)','1Kg/봉','','','0','8810','1','수입','21041.8169833317','54.0871691724254','346','167',1,'manager1');</v>
      </c>
      <c r="U3820" s="5"/>
    </row>
    <row r="3821" spans="1:21" x14ac:dyDescent="0.35">
      <c r="A3821" s="6" t="s">
        <v>17130</v>
      </c>
      <c r="B3821" s="1" t="s">
        <v>22786</v>
      </c>
      <c r="C3821" s="1" t="s">
        <v>4454</v>
      </c>
      <c r="D3821" s="1" t="s">
        <v>4947</v>
      </c>
      <c r="F3821" s="1" t="s">
        <v>4949</v>
      </c>
      <c r="G3821" s="1" t="s">
        <v>4950</v>
      </c>
      <c r="J3821" s="2">
        <v>0</v>
      </c>
      <c r="K3821" s="7">
        <v>4430</v>
      </c>
      <c r="L3821" s="1">
        <v>1</v>
      </c>
      <c r="M3821" s="1" t="s">
        <v>30</v>
      </c>
      <c r="N3821" s="11">
        <v>52908.254346831898</v>
      </c>
      <c r="O3821" s="11">
        <v>334.7493551536719</v>
      </c>
      <c r="P3821" s="11">
        <v>702</v>
      </c>
      <c r="Q3821" s="1">
        <v>262</v>
      </c>
      <c r="R3821" s="3">
        <v>1</v>
      </c>
      <c r="S3821" s="3" t="s">
        <v>22833</v>
      </c>
      <c r="T3821" s="8" t="str">
        <f t="shared" si="59"/>
        <v>INSERT INTO item VALUES('0003712','식재료','콩조림','조리식품','','콩조림,콩자반(흰5:검5)(냉장,이음푸드,중국)(이음푸드,냉장,중국)','1Kg/팩, 고형량(검정콩조림37.5%/흰콩조림 37.5%)','','','0','4430','1','수입','52908.2543468319','334.749355153672','702','262',1,'manager1');</v>
      </c>
      <c r="U3821" s="5"/>
    </row>
    <row r="3822" spans="1:21" x14ac:dyDescent="0.35">
      <c r="A3822" s="6" t="s">
        <v>17131</v>
      </c>
      <c r="B3822" s="1" t="s">
        <v>22786</v>
      </c>
      <c r="C3822" s="1" t="s">
        <v>4454</v>
      </c>
      <c r="D3822" s="1" t="s">
        <v>4947</v>
      </c>
      <c r="F3822" s="1" t="s">
        <v>4951</v>
      </c>
      <c r="G3822" s="1" t="s">
        <v>1234</v>
      </c>
      <c r="J3822" s="2">
        <v>0</v>
      </c>
      <c r="K3822" s="7">
        <v>5060</v>
      </c>
      <c r="L3822" s="1">
        <v>1</v>
      </c>
      <c r="M3822" s="1" t="s">
        <v>30</v>
      </c>
      <c r="N3822" s="11">
        <v>4788.2074615816846</v>
      </c>
      <c r="O3822" s="11">
        <v>734.82816160336745</v>
      </c>
      <c r="P3822" s="11">
        <v>515</v>
      </c>
      <c r="Q3822" s="1">
        <v>383</v>
      </c>
      <c r="R3822" s="3">
        <v>1</v>
      </c>
      <c r="S3822" s="3" t="s">
        <v>22833</v>
      </c>
      <c r="T3822" s="8" t="str">
        <f t="shared" si="59"/>
        <v>INSERT INTO item VALUES('0003713','식재료','콩조림','조리식품','','콩조림,콩자반(중국제조)(반찬단지,냉장,중국)','1kg/EA','','','0','5060','1','수입','4788.20746158168','734.828161603367','515','383',1,'manager1');</v>
      </c>
      <c r="U3822" s="5"/>
    </row>
    <row r="3823" spans="1:21" x14ac:dyDescent="0.35">
      <c r="A3823" s="6" t="s">
        <v>17132</v>
      </c>
      <c r="B3823" s="1" t="s">
        <v>22786</v>
      </c>
      <c r="C3823" s="1" t="s">
        <v>4454</v>
      </c>
      <c r="D3823" s="1" t="s">
        <v>4947</v>
      </c>
      <c r="F3823" s="1" t="s">
        <v>4952</v>
      </c>
      <c r="G3823" s="1" t="s">
        <v>4953</v>
      </c>
      <c r="J3823" s="2">
        <v>0</v>
      </c>
      <c r="K3823" s="7">
        <v>4930</v>
      </c>
      <c r="L3823" s="1">
        <v>1</v>
      </c>
      <c r="M3823" s="1" t="s">
        <v>30</v>
      </c>
      <c r="N3823" s="11">
        <v>66725.52864142094</v>
      </c>
      <c r="O3823" s="11">
        <v>757.13210276485313</v>
      </c>
      <c r="P3823" s="11">
        <v>187</v>
      </c>
      <c r="Q3823" s="1">
        <v>466</v>
      </c>
      <c r="R3823" s="3">
        <v>1</v>
      </c>
      <c r="S3823" s="3" t="s">
        <v>22833</v>
      </c>
      <c r="T3823" s="8" t="str">
        <f t="shared" si="59"/>
        <v>INSERT INTO item VALUES('0003714','식재료','콩조림','조리식품','','콩조림(녹선,냉장,중국)(녹선,냉장,중국)','1kg/ea(고형량80%)','','','0','4930','1','수입','66725.5286414209','757.132102764853','187','466',1,'manager1');</v>
      </c>
      <c r="U3823" s="5"/>
    </row>
    <row r="3824" spans="1:21" x14ac:dyDescent="0.35">
      <c r="A3824" s="6" t="s">
        <v>17133</v>
      </c>
      <c r="B3824" s="1" t="s">
        <v>22786</v>
      </c>
      <c r="C3824" s="1" t="s">
        <v>4454</v>
      </c>
      <c r="D3824" s="1" t="s">
        <v>4954</v>
      </c>
      <c r="F3824" s="1" t="s">
        <v>4955</v>
      </c>
      <c r="G3824" s="1" t="s">
        <v>4956</v>
      </c>
      <c r="J3824" s="2">
        <v>0</v>
      </c>
      <c r="K3824" s="7">
        <v>7300</v>
      </c>
      <c r="L3824" s="1">
        <v>1</v>
      </c>
      <c r="M3824" s="1"/>
      <c r="N3824" s="11">
        <v>60291.169489369109</v>
      </c>
      <c r="O3824" s="11">
        <v>155.75455307525633</v>
      </c>
      <c r="P3824" s="11">
        <v>544</v>
      </c>
      <c r="Q3824" s="1">
        <v>96</v>
      </c>
      <c r="R3824" s="3">
        <v>1</v>
      </c>
      <c r="S3824" s="3" t="s">
        <v>22833</v>
      </c>
      <c r="T3824" s="8" t="str">
        <f t="shared" si="59"/>
        <v>INSERT INTO item VALUES('0003715','식재료','매실장아찌','조리식품','','매실장아찌(부농,실온)','270g(우메보시)','','','0','7300','1','','60291.1694893691','155.754553075256','544','96',1,'manager1');</v>
      </c>
      <c r="U3824" s="5"/>
    </row>
    <row r="3825" spans="1:21" x14ac:dyDescent="0.35">
      <c r="A3825" s="6" t="s">
        <v>17134</v>
      </c>
      <c r="B3825" s="1" t="s">
        <v>22786</v>
      </c>
      <c r="C3825" s="1" t="s">
        <v>4454</v>
      </c>
      <c r="D3825" s="1" t="s">
        <v>4954</v>
      </c>
      <c r="F3825" s="1" t="s">
        <v>4957</v>
      </c>
      <c r="G3825" s="1" t="s">
        <v>4958</v>
      </c>
      <c r="J3825" s="2">
        <v>0</v>
      </c>
      <c r="K3825" s="7">
        <v>26170</v>
      </c>
      <c r="L3825" s="1">
        <v>1</v>
      </c>
      <c r="M3825" s="1" t="s">
        <v>2</v>
      </c>
      <c r="N3825" s="11">
        <v>4783.1846287146209</v>
      </c>
      <c r="O3825" s="11">
        <v>907.50969378247294</v>
      </c>
      <c r="P3825" s="11">
        <v>98</v>
      </c>
      <c r="Q3825" s="1">
        <v>300</v>
      </c>
      <c r="R3825" s="3">
        <v>1</v>
      </c>
      <c r="S3825" s="3" t="s">
        <v>22833</v>
      </c>
      <c r="T3825" s="8" t="str">
        <f t="shared" si="59"/>
        <v>INSERT INTO item VALUES('0003716','식재료','매실장아찌','조리식품','','매실고추장무침(매실장아찌)(이음푸드,냉장,국산)','1kg/ea, 고형량 65%','','','0','26170','1','국산','4783.18462871462','907.509693782473','98','300',1,'manager1');</v>
      </c>
      <c r="U3825" s="5"/>
    </row>
    <row r="3826" spans="1:21" x14ac:dyDescent="0.35">
      <c r="A3826" s="6" t="s">
        <v>17135</v>
      </c>
      <c r="B3826" s="1" t="s">
        <v>22786</v>
      </c>
      <c r="C3826" s="1" t="s">
        <v>4454</v>
      </c>
      <c r="D3826" s="1" t="s">
        <v>4959</v>
      </c>
      <c r="F3826" s="1" t="s">
        <v>4960</v>
      </c>
      <c r="G3826" s="1" t="s">
        <v>4961</v>
      </c>
      <c r="J3826" s="2">
        <v>0</v>
      </c>
      <c r="K3826" s="7">
        <v>7230</v>
      </c>
      <c r="L3826" s="1">
        <v>0</v>
      </c>
      <c r="M3826" s="1"/>
      <c r="N3826" s="11">
        <v>371.85311576276462</v>
      </c>
      <c r="O3826" s="11">
        <v>683.57540284692254</v>
      </c>
      <c r="P3826" s="11">
        <v>541</v>
      </c>
      <c r="Q3826" s="1">
        <v>127</v>
      </c>
      <c r="R3826" s="3">
        <v>1</v>
      </c>
      <c r="S3826" s="3" t="s">
        <v>22833</v>
      </c>
      <c r="T3826" s="8" t="str">
        <f t="shared" si="59"/>
        <v>INSERT INTO item VALUES('0003717','식재료','쌈무','조리식품','','쌈무(새콤한맛)(냉장)','3,000g','','','0','7230','0','','371.853115762765','683.575402846923','541','127',1,'manager1');</v>
      </c>
      <c r="U3826" s="5"/>
    </row>
    <row r="3827" spans="1:21" x14ac:dyDescent="0.35">
      <c r="A3827" s="6" t="s">
        <v>17136</v>
      </c>
      <c r="B3827" s="1" t="s">
        <v>22786</v>
      </c>
      <c r="C3827" s="1" t="s">
        <v>4454</v>
      </c>
      <c r="D3827" s="1" t="s">
        <v>4959</v>
      </c>
      <c r="F3827" s="1" t="s">
        <v>4962</v>
      </c>
      <c r="G3827" s="1" t="s">
        <v>4961</v>
      </c>
      <c r="J3827" s="2">
        <v>0</v>
      </c>
      <c r="K3827" s="7">
        <v>7230</v>
      </c>
      <c r="L3827" s="1">
        <v>0</v>
      </c>
      <c r="M3827" s="1"/>
      <c r="N3827" s="11">
        <v>45577.479113026879</v>
      </c>
      <c r="O3827" s="11">
        <v>308.64089777906378</v>
      </c>
      <c r="P3827" s="11">
        <v>322</v>
      </c>
      <c r="Q3827" s="1">
        <v>389</v>
      </c>
      <c r="R3827" s="3">
        <v>1</v>
      </c>
      <c r="S3827" s="3" t="s">
        <v>22833</v>
      </c>
      <c r="T3827" s="8" t="str">
        <f t="shared" si="59"/>
        <v>INSERT INTO item VALUES('0003718','식재료','쌈무','조리식품','','쌈무(와사비맛)(냉장)','3,000g','','','0','7230','0','','45577.4791130269','308.640897779064','322','389',1,'manager1');</v>
      </c>
      <c r="U3827" s="5"/>
    </row>
    <row r="3828" spans="1:21" x14ac:dyDescent="0.35">
      <c r="A3828" s="6" t="s">
        <v>17137</v>
      </c>
      <c r="B3828" s="1" t="s">
        <v>22786</v>
      </c>
      <c r="C3828" s="1" t="s">
        <v>4454</v>
      </c>
      <c r="D3828" s="1" t="s">
        <v>4959</v>
      </c>
      <c r="F3828" s="1" t="s">
        <v>4962</v>
      </c>
      <c r="G3828" s="1" t="s">
        <v>4963</v>
      </c>
      <c r="J3828" s="2">
        <v>0</v>
      </c>
      <c r="K3828" s="7">
        <v>1720</v>
      </c>
      <c r="L3828" s="1">
        <v>0</v>
      </c>
      <c r="M3828" s="1"/>
      <c r="N3828" s="11">
        <v>23267.721141175352</v>
      </c>
      <c r="O3828" s="11">
        <v>210.54215592835158</v>
      </c>
      <c r="P3828" s="11">
        <v>161</v>
      </c>
      <c r="Q3828" s="1">
        <v>209</v>
      </c>
      <c r="R3828" s="3">
        <v>1</v>
      </c>
      <c r="S3828" s="3" t="s">
        <v>22833</v>
      </c>
      <c r="T3828" s="8" t="str">
        <f t="shared" si="59"/>
        <v>INSERT INTO item VALUES('0003719','식재료','쌈무','조리식품','','쌈무(와사비맛)(냉장)','350g','','','0','1720','0','','23267.7211411754','210.542155928352','161','209',1,'manager1');</v>
      </c>
      <c r="U3828" s="5"/>
    </row>
    <row r="3829" spans="1:21" x14ac:dyDescent="0.35">
      <c r="A3829" s="6" t="s">
        <v>17138</v>
      </c>
      <c r="B3829" s="1" t="s">
        <v>22786</v>
      </c>
      <c r="C3829" s="1" t="s">
        <v>4454</v>
      </c>
      <c r="D3829" s="1" t="s">
        <v>4959</v>
      </c>
      <c r="F3829" s="1" t="s">
        <v>4964</v>
      </c>
      <c r="G3829" s="1" t="s">
        <v>4965</v>
      </c>
      <c r="J3829" s="2">
        <v>0</v>
      </c>
      <c r="K3829" s="7">
        <v>8910</v>
      </c>
      <c r="L3829" s="1">
        <v>0</v>
      </c>
      <c r="M3829" s="1"/>
      <c r="N3829" s="11">
        <v>8760.9223391096439</v>
      </c>
      <c r="O3829" s="11">
        <v>507.29083394828177</v>
      </c>
      <c r="P3829" s="11">
        <v>338</v>
      </c>
      <c r="Q3829" s="1">
        <v>108</v>
      </c>
      <c r="R3829" s="3">
        <v>1</v>
      </c>
      <c r="S3829" s="3" t="s">
        <v>22833</v>
      </c>
      <c r="T3829" s="8" t="str">
        <f t="shared" si="59"/>
        <v>INSERT INTO item VALUES('0003720','식재료','쌈무','조리식품','','쌈무(일미농수산,냉장)','3Kg/팩','','','0','8910','0','','8760.92233910964','507.290833948282','338','108',1,'manager1');</v>
      </c>
      <c r="U3829" s="5"/>
    </row>
    <row r="3830" spans="1:21" x14ac:dyDescent="0.35">
      <c r="A3830" s="6" t="s">
        <v>17139</v>
      </c>
      <c r="B3830" s="1" t="s">
        <v>22786</v>
      </c>
      <c r="C3830" s="1" t="s">
        <v>4454</v>
      </c>
      <c r="D3830" s="1" t="s">
        <v>4959</v>
      </c>
      <c r="F3830" s="1" t="s">
        <v>4966</v>
      </c>
      <c r="G3830" s="1" t="s">
        <v>4965</v>
      </c>
      <c r="J3830" s="2">
        <v>0</v>
      </c>
      <c r="K3830" s="7">
        <v>8910</v>
      </c>
      <c r="L3830" s="1">
        <v>0</v>
      </c>
      <c r="M3830" s="1"/>
      <c r="N3830" s="11">
        <v>71205.084542312616</v>
      </c>
      <c r="O3830" s="11">
        <v>703.1550642095882</v>
      </c>
      <c r="P3830" s="11">
        <v>194</v>
      </c>
      <c r="Q3830" s="1">
        <v>158</v>
      </c>
      <c r="R3830" s="3">
        <v>1</v>
      </c>
      <c r="S3830" s="3" t="s">
        <v>22833</v>
      </c>
      <c r="T3830" s="8" t="str">
        <f t="shared" si="59"/>
        <v>INSERT INTO item VALUES('0003721','식재료','쌈무','조리식품','','쌈무(와사비맛)(일미농수산,냉장)','3Kg/팩','','','0','8910','0','','71205.0845423126','703.155064209588','194','158',1,'manager1');</v>
      </c>
      <c r="U3830" s="5"/>
    </row>
    <row r="3831" spans="1:21" x14ac:dyDescent="0.35">
      <c r="A3831" s="6" t="s">
        <v>17140</v>
      </c>
      <c r="B3831" s="1" t="s">
        <v>22786</v>
      </c>
      <c r="C3831" s="1" t="s">
        <v>4454</v>
      </c>
      <c r="D3831" s="1" t="s">
        <v>4959</v>
      </c>
      <c r="F3831" s="1" t="s">
        <v>4960</v>
      </c>
      <c r="G3831" s="1" t="s">
        <v>4963</v>
      </c>
      <c r="J3831" s="2">
        <v>0</v>
      </c>
      <c r="K3831" s="7">
        <v>1720</v>
      </c>
      <c r="L3831" s="1">
        <v>0</v>
      </c>
      <c r="M3831" s="1"/>
      <c r="N3831" s="11">
        <v>3956.4804458310455</v>
      </c>
      <c r="O3831" s="11">
        <v>550.39471463258656</v>
      </c>
      <c r="P3831" s="11">
        <v>841</v>
      </c>
      <c r="Q3831" s="1">
        <v>350</v>
      </c>
      <c r="R3831" s="3">
        <v>1</v>
      </c>
      <c r="S3831" s="3" t="s">
        <v>22833</v>
      </c>
      <c r="T3831" s="8" t="str">
        <f t="shared" si="59"/>
        <v>INSERT INTO item VALUES('0003722','식재료','쌈무','조리식품','','쌈무(새콤한맛)(냉장)','350g','','','0','1720','0','','3956.48044583105','550.394714632587','841','350',1,'manager1');</v>
      </c>
      <c r="U3831" s="5"/>
    </row>
    <row r="3832" spans="1:21" x14ac:dyDescent="0.35">
      <c r="A3832" s="6" t="s">
        <v>17141</v>
      </c>
      <c r="B3832" s="1" t="s">
        <v>22786</v>
      </c>
      <c r="C3832" s="1" t="s">
        <v>4454</v>
      </c>
      <c r="D3832" s="1" t="s">
        <v>4959</v>
      </c>
      <c r="F3832" s="1" t="s">
        <v>4966</v>
      </c>
      <c r="G3832" s="1" t="s">
        <v>4750</v>
      </c>
      <c r="J3832" s="2">
        <v>0</v>
      </c>
      <c r="K3832" s="7">
        <v>35670</v>
      </c>
      <c r="L3832" s="1">
        <v>0</v>
      </c>
      <c r="M3832" s="1"/>
      <c r="N3832" s="11">
        <v>35296.70495132963</v>
      </c>
      <c r="O3832" s="11">
        <v>428.23852558631512</v>
      </c>
      <c r="P3832" s="11">
        <v>528</v>
      </c>
      <c r="Q3832" s="1">
        <v>275</v>
      </c>
      <c r="R3832" s="3">
        <v>1</v>
      </c>
      <c r="S3832" s="3" t="s">
        <v>22833</v>
      </c>
      <c r="T3832" s="8" t="str">
        <f t="shared" si="59"/>
        <v>INSERT INTO item VALUES('0003723','식재료','쌈무','조리식품','','쌈무(와사비맛)(일미농수산,냉장)','3kg*4팩/box','','','0','35670','0','','35296.7049513296','428.238525586315','528','275',1,'manager1');</v>
      </c>
      <c r="U3832" s="5"/>
    </row>
    <row r="3833" spans="1:21" x14ac:dyDescent="0.35">
      <c r="A3833" s="6" t="s">
        <v>17142</v>
      </c>
      <c r="B3833" s="1" t="s">
        <v>22786</v>
      </c>
      <c r="C3833" s="1" t="s">
        <v>4454</v>
      </c>
      <c r="D3833" s="1" t="s">
        <v>4959</v>
      </c>
      <c r="F3833" s="1" t="s">
        <v>4967</v>
      </c>
      <c r="G3833" s="1" t="s">
        <v>4883</v>
      </c>
      <c r="J3833" s="2">
        <v>0</v>
      </c>
      <c r="K3833" s="7">
        <v>7050</v>
      </c>
      <c r="L3833" s="1">
        <v>0</v>
      </c>
      <c r="M3833" s="1"/>
      <c r="N3833" s="11">
        <v>49805.208852431395</v>
      </c>
      <c r="O3833" s="11">
        <v>411.29535580756374</v>
      </c>
      <c r="P3833" s="11">
        <v>622</v>
      </c>
      <c r="Q3833" s="1">
        <v>222</v>
      </c>
      <c r="R3833" s="3">
        <v>1</v>
      </c>
      <c r="S3833" s="3" t="s">
        <v>22833</v>
      </c>
      <c r="T3833" s="8" t="str">
        <f t="shared" si="59"/>
        <v>INSERT INTO item VALUES('0003724','식재료','쌈무','조리식품','','매콤한쌈무골드(한성기업,실온)','3Kg','','','0','7050','0','','49805.2088524314','411.295355807564','622','222',1,'manager1');</v>
      </c>
      <c r="U3833" s="5"/>
    </row>
    <row r="3834" spans="1:21" x14ac:dyDescent="0.35">
      <c r="A3834" s="6" t="s">
        <v>17143</v>
      </c>
      <c r="B3834" s="1" t="s">
        <v>22786</v>
      </c>
      <c r="C3834" s="1" t="s">
        <v>4454</v>
      </c>
      <c r="D3834" s="1" t="s">
        <v>4959</v>
      </c>
      <c r="F3834" s="1" t="s">
        <v>4968</v>
      </c>
      <c r="G3834" s="1" t="s">
        <v>4883</v>
      </c>
      <c r="J3834" s="2">
        <v>0</v>
      </c>
      <c r="K3834" s="7">
        <v>7050</v>
      </c>
      <c r="L3834" s="1">
        <v>0</v>
      </c>
      <c r="M3834" s="1"/>
      <c r="N3834" s="11">
        <v>23795.772172100616</v>
      </c>
      <c r="O3834" s="11">
        <v>135.64536088261082</v>
      </c>
      <c r="P3834" s="11">
        <v>780</v>
      </c>
      <c r="Q3834" s="1">
        <v>522</v>
      </c>
      <c r="R3834" s="3">
        <v>1</v>
      </c>
      <c r="S3834" s="3" t="s">
        <v>22833</v>
      </c>
      <c r="T3834" s="8" t="str">
        <f t="shared" si="59"/>
        <v>INSERT INTO item VALUES('0003725','식재료','쌈무','조리식품','','새콤한쌈무골드(한성기업,실온)','3Kg','','','0','7050','0','','23795.7721721006','135.645360882611','780','522',1,'manager1');</v>
      </c>
      <c r="U3834" s="5"/>
    </row>
    <row r="3835" spans="1:21" x14ac:dyDescent="0.35">
      <c r="A3835" s="6" t="s">
        <v>17144</v>
      </c>
      <c r="B3835" s="1" t="s">
        <v>22786</v>
      </c>
      <c r="C3835" s="1" t="s">
        <v>4454</v>
      </c>
      <c r="D3835" s="1" t="s">
        <v>4959</v>
      </c>
      <c r="F3835" s="1" t="s">
        <v>4969</v>
      </c>
      <c r="G3835" s="1" t="s">
        <v>4970</v>
      </c>
      <c r="J3835" s="2">
        <v>0</v>
      </c>
      <c r="K3835" s="7">
        <v>6110</v>
      </c>
      <c r="L3835" s="1">
        <v>0</v>
      </c>
      <c r="M3835" s="1"/>
      <c r="N3835" s="11">
        <v>23958.447142862948</v>
      </c>
      <c r="O3835" s="11">
        <v>911.41432995283219</v>
      </c>
      <c r="P3835" s="11">
        <v>878</v>
      </c>
      <c r="Q3835" s="1">
        <v>14</v>
      </c>
      <c r="R3835" s="3">
        <v>1</v>
      </c>
      <c r="S3835" s="3" t="s">
        <v>22833</v>
      </c>
      <c r="T3835" s="8" t="str">
        <f t="shared" si="59"/>
        <v>INSERT INTO item VALUES('0003726','식재료','쌈무','조리식품','','쌈무(세천팜,냉장)','2.8kg/pk(고형량1.5kg)','','','0','6110','0','','23958.4471428629','911.414329952832','878','14',1,'manager1');</v>
      </c>
      <c r="U3835" s="5"/>
    </row>
    <row r="3836" spans="1:21" x14ac:dyDescent="0.35">
      <c r="A3836" s="6" t="s">
        <v>17145</v>
      </c>
      <c r="B3836" s="1" t="s">
        <v>22786</v>
      </c>
      <c r="C3836" s="1" t="s">
        <v>4454</v>
      </c>
      <c r="D3836" s="1" t="s">
        <v>4959</v>
      </c>
      <c r="F3836" s="1" t="s">
        <v>4971</v>
      </c>
      <c r="G3836" s="1" t="s">
        <v>4970</v>
      </c>
      <c r="J3836" s="2">
        <v>0</v>
      </c>
      <c r="K3836" s="7">
        <v>6110</v>
      </c>
      <c r="L3836" s="1">
        <v>0</v>
      </c>
      <c r="M3836" s="1"/>
      <c r="N3836" s="11">
        <v>43235.559831578714</v>
      </c>
      <c r="O3836" s="11">
        <v>303.64771966463121</v>
      </c>
      <c r="P3836" s="11">
        <v>390</v>
      </c>
      <c r="Q3836" s="1">
        <v>1</v>
      </c>
      <c r="R3836" s="3">
        <v>1</v>
      </c>
      <c r="S3836" s="3" t="s">
        <v>22833</v>
      </c>
      <c r="T3836" s="8" t="str">
        <f t="shared" si="59"/>
        <v>INSERT INTO item VALUES('0003727','식재료','쌈무','조리식품','','와사비쌈무(세천팜,냉장)','2.8kg/pk(고형량1.5kg)','','','0','6110','0','','43235.5598315787','303.647719664631','390','1',1,'manager1');</v>
      </c>
      <c r="U3836" s="5"/>
    </row>
    <row r="3837" spans="1:21" x14ac:dyDescent="0.35">
      <c r="A3837" s="6" t="s">
        <v>17146</v>
      </c>
      <c r="B3837" s="1" t="s">
        <v>22786</v>
      </c>
      <c r="C3837" s="1" t="s">
        <v>4454</v>
      </c>
      <c r="D3837" s="1" t="s">
        <v>4959</v>
      </c>
      <c r="F3837" s="1" t="s">
        <v>4972</v>
      </c>
      <c r="G3837" s="1" t="s">
        <v>4973</v>
      </c>
      <c r="J3837" s="2">
        <v>0</v>
      </c>
      <c r="K3837" s="7">
        <v>10940</v>
      </c>
      <c r="L3837" s="1">
        <v>0</v>
      </c>
      <c r="M3837" s="1"/>
      <c r="N3837" s="11">
        <v>8117.0208221397033</v>
      </c>
      <c r="O3837" s="11">
        <v>224.24526556058777</v>
      </c>
      <c r="P3837" s="11">
        <v>248</v>
      </c>
      <c r="Q3837" s="1">
        <v>264</v>
      </c>
      <c r="R3837" s="3">
        <v>1</v>
      </c>
      <c r="S3837" s="3" t="s">
        <v>22833</v>
      </c>
      <c r="T3837" s="8" t="str">
        <f t="shared" si="59"/>
        <v>INSERT INTO item VALUES('0003728','식재료','쌈무','조리식품','','비트레드쌈무(일미농수산,냉장)','3kg/PK, (고형량1.65kg)','','','0','10940','0','','8117.0208221397','224.245265560588','248','264',1,'manager1');</v>
      </c>
      <c r="U3837" s="5"/>
    </row>
    <row r="3838" spans="1:21" x14ac:dyDescent="0.35">
      <c r="A3838" s="6" t="s">
        <v>17147</v>
      </c>
      <c r="B3838" s="1" t="s">
        <v>22786</v>
      </c>
      <c r="C3838" s="1" t="s">
        <v>4454</v>
      </c>
      <c r="D3838" s="1" t="s">
        <v>4974</v>
      </c>
      <c r="F3838" s="1" t="s">
        <v>4975</v>
      </c>
      <c r="G3838" s="1" t="s">
        <v>4976</v>
      </c>
      <c r="J3838" s="2">
        <v>0</v>
      </c>
      <c r="K3838" s="7">
        <v>3530</v>
      </c>
      <c r="L3838" s="1">
        <v>1</v>
      </c>
      <c r="M3838" s="1"/>
      <c r="N3838" s="11">
        <v>63657.408884160803</v>
      </c>
      <c r="O3838" s="11">
        <v>606.26409624350231</v>
      </c>
      <c r="P3838" s="11">
        <v>129</v>
      </c>
      <c r="Q3838" s="1">
        <v>671</v>
      </c>
      <c r="R3838" s="3">
        <v>1</v>
      </c>
      <c r="S3838" s="3" t="s">
        <v>22833</v>
      </c>
      <c r="T3838" s="8" t="str">
        <f t="shared" si="59"/>
        <v>INSERT INTO item VALUES('0003729','식재료','멸치볶음','조리식품','','종가집견과류멸치볶음(대상,냉장)','100g/EA','','','0','3530','1','','63657.4088841608','606.264096243502','129','671',1,'manager1');</v>
      </c>
      <c r="U3838" s="5"/>
    </row>
    <row r="3839" spans="1:21" x14ac:dyDescent="0.35">
      <c r="A3839" s="6" t="s">
        <v>17148</v>
      </c>
      <c r="B3839" s="1" t="s">
        <v>22786</v>
      </c>
      <c r="C3839" s="1" t="s">
        <v>4454</v>
      </c>
      <c r="D3839" s="1" t="s">
        <v>4974</v>
      </c>
      <c r="F3839" s="1" t="s">
        <v>4977</v>
      </c>
      <c r="G3839" s="1" t="s">
        <v>1710</v>
      </c>
      <c r="J3839" s="2">
        <v>0</v>
      </c>
      <c r="K3839" s="7">
        <v>12910</v>
      </c>
      <c r="L3839" s="1">
        <v>1</v>
      </c>
      <c r="M3839" s="1"/>
      <c r="N3839" s="11">
        <v>40824.326454693888</v>
      </c>
      <c r="O3839" s="11">
        <v>114.3607689079651</v>
      </c>
      <c r="P3839" s="11">
        <v>683</v>
      </c>
      <c r="Q3839" s="1">
        <v>20</v>
      </c>
      <c r="R3839" s="3">
        <v>1</v>
      </c>
      <c r="S3839" s="3" t="s">
        <v>22833</v>
      </c>
      <c r="T3839" s="8" t="str">
        <f t="shared" si="59"/>
        <v>INSERT INTO item VALUES('0003730','식재료','멸치볶음','조리식품','','고추장가이리멸치조림(이음푸드,냉장)','1kg/PK','','','0','12910','1','','40824.3264546939','114.360768907965','683','20',1,'manager1');</v>
      </c>
      <c r="U3839" s="5"/>
    </row>
    <row r="3840" spans="1:21" x14ac:dyDescent="0.35">
      <c r="A3840" s="6" t="s">
        <v>17149</v>
      </c>
      <c r="B3840" s="1" t="s">
        <v>22786</v>
      </c>
      <c r="C3840" s="1" t="s">
        <v>4454</v>
      </c>
      <c r="D3840" s="1" t="s">
        <v>4974</v>
      </c>
      <c r="F3840" s="1" t="s">
        <v>4978</v>
      </c>
      <c r="G3840" s="1" t="s">
        <v>1710</v>
      </c>
      <c r="J3840" s="2">
        <v>0</v>
      </c>
      <c r="K3840" s="7">
        <v>15140</v>
      </c>
      <c r="L3840" s="1">
        <v>1</v>
      </c>
      <c r="M3840" s="1"/>
      <c r="N3840" s="11">
        <v>3331.3306796942543</v>
      </c>
      <c r="O3840" s="11">
        <v>359.15172543799957</v>
      </c>
      <c r="P3840" s="11">
        <v>373</v>
      </c>
      <c r="Q3840" s="1">
        <v>264</v>
      </c>
      <c r="R3840" s="3">
        <v>1</v>
      </c>
      <c r="S3840" s="3" t="s">
        <v>22833</v>
      </c>
      <c r="T3840" s="8" t="str">
        <f t="shared" si="59"/>
        <v>INSERT INTO item VALUES('0003731','식재료','멸치볶음','조리식품','','간장가이리멸치조림(이음푸드,냉장)','1kg/PK','','','0','15140','1','','3331.33067969425','359.151725438','373','264',1,'manager1');</v>
      </c>
      <c r="U3840" s="5"/>
    </row>
    <row r="3841" spans="1:21" x14ac:dyDescent="0.35">
      <c r="A3841" s="6" t="s">
        <v>17150</v>
      </c>
      <c r="B3841" s="1" t="s">
        <v>22786</v>
      </c>
      <c r="C3841" s="1" t="s">
        <v>4454</v>
      </c>
      <c r="D3841" s="1" t="s">
        <v>4974</v>
      </c>
      <c r="F3841" s="1" t="s">
        <v>4979</v>
      </c>
      <c r="G3841" s="1" t="s">
        <v>1710</v>
      </c>
      <c r="J3841" s="2">
        <v>0</v>
      </c>
      <c r="K3841" s="7">
        <v>17020</v>
      </c>
      <c r="L3841" s="1">
        <v>1</v>
      </c>
      <c r="M3841" s="1"/>
      <c r="N3841" s="11">
        <v>1863.8361074172992</v>
      </c>
      <c r="O3841" s="11">
        <v>864.26351934374588</v>
      </c>
      <c r="P3841" s="11">
        <v>951</v>
      </c>
      <c r="Q3841" s="1">
        <v>410</v>
      </c>
      <c r="R3841" s="3">
        <v>1</v>
      </c>
      <c r="S3841" s="3" t="s">
        <v>22833</v>
      </c>
      <c r="T3841" s="8" t="str">
        <f t="shared" si="59"/>
        <v>INSERT INTO item VALUES('0003732','식재료','멸치볶음','조리식품','','지리멸치볶음(이음푸드,냉장)','1kg/PK','','','0','17020','1','','1863.8361074173','864.263519343746','951','410',1,'manager1');</v>
      </c>
      <c r="U3841" s="5"/>
    </row>
    <row r="3842" spans="1:21" x14ac:dyDescent="0.35">
      <c r="A3842" s="6" t="s">
        <v>17151</v>
      </c>
      <c r="B3842" s="1" t="s">
        <v>22786</v>
      </c>
      <c r="C3842" s="1" t="s">
        <v>4454</v>
      </c>
      <c r="D3842" s="1" t="s">
        <v>4974</v>
      </c>
      <c r="F3842" s="1" t="s">
        <v>4980</v>
      </c>
      <c r="G3842" s="1" t="s">
        <v>20</v>
      </c>
      <c r="J3842" s="2">
        <v>0</v>
      </c>
      <c r="K3842" s="7">
        <v>14260</v>
      </c>
      <c r="L3842" s="1">
        <v>1</v>
      </c>
      <c r="M3842" s="1"/>
      <c r="N3842" s="11">
        <v>46075.451428877495</v>
      </c>
      <c r="O3842" s="11">
        <v>369.56196082229928</v>
      </c>
      <c r="P3842" s="11">
        <v>251</v>
      </c>
      <c r="Q3842" s="1">
        <v>12</v>
      </c>
      <c r="R3842" s="3">
        <v>1</v>
      </c>
      <c r="S3842" s="3" t="s">
        <v>22833</v>
      </c>
      <c r="T3842" s="8" t="str">
        <f t="shared" ref="T3842:T3905" si="60">"INSERT INTO item VALUES('"&amp;A3842&amp;"','"&amp;B3842&amp;"','"&amp;D3842&amp;"','"&amp;C3842&amp;"','"&amp;E3842&amp;"','"&amp;F3842&amp;"','"&amp;G3842&amp;"','"&amp;H3842&amp;"','"&amp;I3842&amp;"','"&amp;J3842&amp;"','"&amp;K3842&amp;"','"&amp;L3842&amp;"','"&amp;M3842&amp;"','"&amp;N3842&amp;"','"&amp;O3842&amp;"','"&amp;P3842&amp;"','"&amp;Q3842&amp;"',"&amp;R3842&amp;",'"&amp;S3842&amp;"');"</f>
        <v>INSERT INTO item VALUES('0003733','식재료','멸치볶음','조리식품','','[H-COOK]지리멸치볶음(스마트푸드센터,냉동)','1Kg','','','0','14260','1','','46075.4514288775','369.561960822299','251','12',1,'manager1');</v>
      </c>
      <c r="U3842" s="5"/>
    </row>
    <row r="3843" spans="1:21" x14ac:dyDescent="0.35">
      <c r="A3843" s="6" t="s">
        <v>17152</v>
      </c>
      <c r="B3843" s="1" t="s">
        <v>22786</v>
      </c>
      <c r="C3843" s="1" t="s">
        <v>4454</v>
      </c>
      <c r="D3843" s="1" t="s">
        <v>4974</v>
      </c>
      <c r="F3843" s="1" t="s">
        <v>4981</v>
      </c>
      <c r="G3843" s="1" t="s">
        <v>20</v>
      </c>
      <c r="J3843" s="2">
        <v>0</v>
      </c>
      <c r="K3843" s="7">
        <v>13380</v>
      </c>
      <c r="L3843" s="1">
        <v>1</v>
      </c>
      <c r="M3843" s="1"/>
      <c r="N3843" s="11">
        <v>18538.042381478692</v>
      </c>
      <c r="O3843" s="11">
        <v>475.15594520013639</v>
      </c>
      <c r="P3843" s="11">
        <v>198</v>
      </c>
      <c r="Q3843" s="1">
        <v>336</v>
      </c>
      <c r="R3843" s="3">
        <v>1</v>
      </c>
      <c r="S3843" s="3" t="s">
        <v>22833</v>
      </c>
      <c r="T3843" s="8" t="str">
        <f t="shared" si="60"/>
        <v>INSERT INTO item VALUES('0003734','식재료','멸치볶음','조리식품','','[H-COOK]매콤한지리멸치볶음(스마트푸드센터,냉동)','1Kg','','','0','13380','1','','18538.0423814787','475.155945200136','198','336',1,'manager1');</v>
      </c>
      <c r="U3843" s="5"/>
    </row>
    <row r="3844" spans="1:21" x14ac:dyDescent="0.35">
      <c r="A3844" s="6" t="s">
        <v>17153</v>
      </c>
      <c r="B3844" s="1" t="s">
        <v>22786</v>
      </c>
      <c r="C3844" s="1" t="s">
        <v>4454</v>
      </c>
      <c r="D3844" s="1" t="s">
        <v>4982</v>
      </c>
      <c r="F3844" s="1" t="s">
        <v>4983</v>
      </c>
      <c r="G3844" s="1" t="s">
        <v>20</v>
      </c>
      <c r="J3844" s="2">
        <v>0</v>
      </c>
      <c r="K3844" s="7">
        <v>35200</v>
      </c>
      <c r="L3844" s="1">
        <v>0</v>
      </c>
      <c r="M3844" s="1" t="s">
        <v>30</v>
      </c>
      <c r="N3844" s="11">
        <v>28262.575808459238</v>
      </c>
      <c r="O3844" s="11">
        <v>613.58722581358688</v>
      </c>
      <c r="P3844" s="11">
        <v>659</v>
      </c>
      <c r="Q3844" s="1">
        <v>72</v>
      </c>
      <c r="R3844" s="3">
        <v>1</v>
      </c>
      <c r="S3844" s="3" t="s">
        <v>22833</v>
      </c>
      <c r="T3844" s="8" t="str">
        <f t="shared" si="60"/>
        <v>INSERT INTO item VALUES('0003735','식재료','명란젓','조리식품','','명란젓(한성기업,냉장,러시아)','1Kg','','','0','35200','0','수입','28262.5758084592','613.587225813587','659','72',1,'manager1');</v>
      </c>
      <c r="U3844" s="5"/>
    </row>
    <row r="3845" spans="1:21" x14ac:dyDescent="0.35">
      <c r="A3845" s="6" t="s">
        <v>17154</v>
      </c>
      <c r="B3845" s="1" t="s">
        <v>22786</v>
      </c>
      <c r="C3845" s="1" t="s">
        <v>4454</v>
      </c>
      <c r="D3845" s="1" t="s">
        <v>4982</v>
      </c>
      <c r="F3845" s="1" t="s">
        <v>4984</v>
      </c>
      <c r="G3845" s="1" t="s">
        <v>3687</v>
      </c>
      <c r="J3845" s="2">
        <v>0</v>
      </c>
      <c r="K3845" s="7">
        <v>7280</v>
      </c>
      <c r="L3845" s="1">
        <v>0</v>
      </c>
      <c r="M3845" s="1"/>
      <c r="N3845" s="11">
        <v>75027.286444202662</v>
      </c>
      <c r="O3845" s="11">
        <v>312.57521279583187</v>
      </c>
      <c r="P3845" s="11">
        <v>95</v>
      </c>
      <c r="Q3845" s="1">
        <v>154</v>
      </c>
      <c r="R3845" s="3">
        <v>1</v>
      </c>
      <c r="S3845" s="3" t="s">
        <v>22833</v>
      </c>
      <c r="T3845" s="8" t="str">
        <f t="shared" si="60"/>
        <v>INSERT INTO item VALUES('0003736','식재료','명란젓','조리식품','','명란젓(한성기업,냉장)','180g','','','0','7280','0','','75027.2864442027','312.575212795832','95','154',1,'manager1');</v>
      </c>
      <c r="U3845" s="5"/>
    </row>
    <row r="3846" spans="1:21" x14ac:dyDescent="0.35">
      <c r="A3846" s="6" t="s">
        <v>17155</v>
      </c>
      <c r="B3846" s="1" t="s">
        <v>22786</v>
      </c>
      <c r="C3846" s="1" t="s">
        <v>4454</v>
      </c>
      <c r="D3846" s="1" t="s">
        <v>4982</v>
      </c>
      <c r="F3846" s="1" t="s">
        <v>4985</v>
      </c>
      <c r="G3846" s="1" t="s">
        <v>20</v>
      </c>
      <c r="J3846" s="2">
        <v>0</v>
      </c>
      <c r="K3846" s="7">
        <v>24480</v>
      </c>
      <c r="L3846" s="1">
        <v>0</v>
      </c>
      <c r="M3846" s="1" t="s">
        <v>30</v>
      </c>
      <c r="N3846" s="11">
        <v>36473.366981588828</v>
      </c>
      <c r="O3846" s="11">
        <v>620.63814947268543</v>
      </c>
      <c r="P3846" s="11">
        <v>831</v>
      </c>
      <c r="Q3846" s="1">
        <v>148</v>
      </c>
      <c r="R3846" s="3">
        <v>1</v>
      </c>
      <c r="S3846" s="3" t="s">
        <v>22833</v>
      </c>
      <c r="T3846" s="8" t="str">
        <f t="shared" si="60"/>
        <v>INSERT INTO item VALUES('0003737','식재료','명란젓','조리식품','','명란젓(이음푸드,냉장,러시아)','1Kg','','','0','24480','0','수입','36473.3669815888','620.638149472685','831','148',1,'manager1');</v>
      </c>
      <c r="U3846" s="5"/>
    </row>
    <row r="3847" spans="1:21" x14ac:dyDescent="0.35">
      <c r="A3847" s="6" t="s">
        <v>17156</v>
      </c>
      <c r="B3847" s="1" t="s">
        <v>22786</v>
      </c>
      <c r="C3847" s="1" t="s">
        <v>4454</v>
      </c>
      <c r="D3847" s="1" t="s">
        <v>4982</v>
      </c>
      <c r="F3847" s="1" t="s">
        <v>4986</v>
      </c>
      <c r="G3847" s="1" t="s">
        <v>704</v>
      </c>
      <c r="J3847" s="2">
        <v>0</v>
      </c>
      <c r="K3847" s="7">
        <v>20280</v>
      </c>
      <c r="L3847" s="1">
        <v>0</v>
      </c>
      <c r="M3847" s="1"/>
      <c r="N3847" s="11">
        <v>11021.258359571812</v>
      </c>
      <c r="O3847" s="11">
        <v>802.62814102691755</v>
      </c>
      <c r="P3847" s="11">
        <v>965</v>
      </c>
      <c r="Q3847" s="1">
        <v>162</v>
      </c>
      <c r="R3847" s="3">
        <v>1</v>
      </c>
      <c r="S3847" s="3" t="s">
        <v>22833</v>
      </c>
      <c r="T3847" s="8" t="str">
        <f t="shared" si="60"/>
        <v>INSERT INTO item VALUES('0003738','식재료','명란젓','조리식품','','터진명란젓(이음푸드,냉장)','1kg/pk','','','0','20280','0','','11021.2583595718','802.628141026918','965','162',1,'manager1');</v>
      </c>
      <c r="U3847" s="5"/>
    </row>
    <row r="3848" spans="1:21" x14ac:dyDescent="0.35">
      <c r="A3848" s="6" t="s">
        <v>17157</v>
      </c>
      <c r="B3848" s="1" t="s">
        <v>22786</v>
      </c>
      <c r="C3848" s="1" t="s">
        <v>4454</v>
      </c>
      <c r="D3848" s="1" t="s">
        <v>4987</v>
      </c>
      <c r="F3848" s="1" t="s">
        <v>4988</v>
      </c>
      <c r="G3848" s="1" t="s">
        <v>4989</v>
      </c>
      <c r="J3848" s="2">
        <v>0</v>
      </c>
      <c r="K3848" s="7">
        <v>13790</v>
      </c>
      <c r="L3848" s="1">
        <v>1</v>
      </c>
      <c r="M3848" s="1"/>
      <c r="N3848" s="11">
        <v>6574.7796381990365</v>
      </c>
      <c r="O3848" s="11">
        <v>747.56829318136113</v>
      </c>
      <c r="P3848" s="11">
        <v>951</v>
      </c>
      <c r="Q3848" s="1">
        <v>147</v>
      </c>
      <c r="R3848" s="3">
        <v>1</v>
      </c>
      <c r="S3848" s="3" t="s">
        <v>22833</v>
      </c>
      <c r="T3848" s="8" t="str">
        <f t="shared" si="60"/>
        <v>INSERT INTO item VALUES('0003739','식재료','기타젓갈','조리식품','','씨앗젓갈(반찬단지,냉장)','1kg/pk(오징어+낙지+청어알+견과류)','','','0','13790','1','','6574.77963819904','747.568293181361','951','147',1,'manager1');</v>
      </c>
      <c r="U3848" s="5"/>
    </row>
    <row r="3849" spans="1:21" x14ac:dyDescent="0.35">
      <c r="A3849" s="6" t="s">
        <v>17158</v>
      </c>
      <c r="B3849" s="1" t="s">
        <v>22786</v>
      </c>
      <c r="C3849" s="1" t="s">
        <v>4454</v>
      </c>
      <c r="D3849" s="1" t="s">
        <v>4990</v>
      </c>
      <c r="F3849" s="1" t="s">
        <v>4991</v>
      </c>
      <c r="G3849" s="1" t="s">
        <v>4992</v>
      </c>
      <c r="J3849" s="2">
        <v>0</v>
      </c>
      <c r="K3849" s="7">
        <v>14260</v>
      </c>
      <c r="L3849" s="1">
        <v>0</v>
      </c>
      <c r="M3849" s="1" t="s">
        <v>30</v>
      </c>
      <c r="N3849" s="11">
        <v>44981.582834073</v>
      </c>
      <c r="O3849" s="11">
        <v>120.73491445400309</v>
      </c>
      <c r="P3849" s="11">
        <v>643</v>
      </c>
      <c r="Q3849" s="1">
        <v>89</v>
      </c>
      <c r="R3849" s="3">
        <v>1</v>
      </c>
      <c r="S3849" s="3" t="s">
        <v>22833</v>
      </c>
      <c r="T3849" s="8" t="str">
        <f t="shared" si="60"/>
        <v>INSERT INTO item VALUES('0003740','식재료','꼴뚜기젓','조리식품','','꼴뚜기젓(중국제조)(반찬단지,냉장,중국)','1KG/EA','','','0','14260','0','수입','44981.582834073','120.734914454003','643','89',1,'manager1');</v>
      </c>
      <c r="U3849" s="5"/>
    </row>
    <row r="3850" spans="1:21" x14ac:dyDescent="0.35">
      <c r="A3850" s="6" t="s">
        <v>17159</v>
      </c>
      <c r="B3850" s="1" t="s">
        <v>22786</v>
      </c>
      <c r="C3850" s="1" t="s">
        <v>4454</v>
      </c>
      <c r="D3850" s="1" t="s">
        <v>4990</v>
      </c>
      <c r="F3850" s="1" t="s">
        <v>4993</v>
      </c>
      <c r="G3850" s="1" t="s">
        <v>1710</v>
      </c>
      <c r="J3850" s="2">
        <v>0</v>
      </c>
      <c r="K3850" s="7">
        <v>18830</v>
      </c>
      <c r="L3850" s="1">
        <v>0</v>
      </c>
      <c r="M3850" s="1" t="s">
        <v>30</v>
      </c>
      <c r="N3850" s="11">
        <v>838.27511768082957</v>
      </c>
      <c r="O3850" s="11">
        <v>39.66974982991789</v>
      </c>
      <c r="P3850" s="11">
        <v>552</v>
      </c>
      <c r="Q3850" s="1">
        <v>126</v>
      </c>
      <c r="R3850" s="3">
        <v>1</v>
      </c>
      <c r="S3850" s="3" t="s">
        <v>22833</v>
      </c>
      <c r="T3850" s="8" t="str">
        <f t="shared" si="60"/>
        <v>INSERT INTO item VALUES('0003741','식재료','꼴뚜기젓','조리식품','','꼴뚜기젓(이음푸드,냉장,중국)','1kg/PK','','','0','18830','0','수입','838.27511768083','39.6697498299179','552','126',1,'manager1');</v>
      </c>
      <c r="U3850" s="5"/>
    </row>
    <row r="3851" spans="1:21" x14ac:dyDescent="0.35">
      <c r="A3851" s="6" t="s">
        <v>17160</v>
      </c>
      <c r="B3851" s="1" t="s">
        <v>22786</v>
      </c>
      <c r="C3851" s="1" t="s">
        <v>4454</v>
      </c>
      <c r="D3851" s="1" t="s">
        <v>4994</v>
      </c>
      <c r="F3851" s="1" t="s">
        <v>4995</v>
      </c>
      <c r="G3851" s="1" t="s">
        <v>4940</v>
      </c>
      <c r="J3851" s="2">
        <v>0</v>
      </c>
      <c r="K3851" s="7">
        <v>22060</v>
      </c>
      <c r="L3851" s="1">
        <v>0</v>
      </c>
      <c r="M3851" s="1" t="s">
        <v>30</v>
      </c>
      <c r="N3851" s="11">
        <v>59062.970293762395</v>
      </c>
      <c r="O3851" s="11">
        <v>306.20559817544324</v>
      </c>
      <c r="P3851" s="11">
        <v>991</v>
      </c>
      <c r="Q3851" s="1">
        <v>18</v>
      </c>
      <c r="R3851" s="3">
        <v>1</v>
      </c>
      <c r="S3851" s="3" t="s">
        <v>22833</v>
      </c>
      <c r="T3851" s="8" t="str">
        <f t="shared" si="60"/>
        <v>INSERT INTO item VALUES('0003742','식재료','낙지젓','조리식품','','낙지젓(이음푸드,냉장,중국)','kg/팩','','','0','22060','0','수입','59062.9702937624','306.205598175443','991','18',1,'manager1');</v>
      </c>
      <c r="U3851" s="5"/>
    </row>
    <row r="3852" spans="1:21" x14ac:dyDescent="0.35">
      <c r="A3852" s="6" t="s">
        <v>17161</v>
      </c>
      <c r="B3852" s="1" t="s">
        <v>22786</v>
      </c>
      <c r="C3852" s="1" t="s">
        <v>4454</v>
      </c>
      <c r="D3852" s="1" t="s">
        <v>4994</v>
      </c>
      <c r="F3852" s="1" t="s">
        <v>4996</v>
      </c>
      <c r="G3852" s="1" t="s">
        <v>20</v>
      </c>
      <c r="J3852" s="2">
        <v>0</v>
      </c>
      <c r="K3852" s="7">
        <v>18780</v>
      </c>
      <c r="L3852" s="1">
        <v>0</v>
      </c>
      <c r="M3852" s="1"/>
      <c r="N3852" s="11">
        <v>19842.709952497444</v>
      </c>
      <c r="O3852" s="11">
        <v>186.56334163989652</v>
      </c>
      <c r="P3852" s="11">
        <v>945</v>
      </c>
      <c r="Q3852" s="1">
        <v>88</v>
      </c>
      <c r="R3852" s="3">
        <v>1</v>
      </c>
      <c r="S3852" s="3" t="s">
        <v>22833</v>
      </c>
      <c r="T3852" s="8" t="str">
        <f t="shared" si="60"/>
        <v>INSERT INTO item VALUES('0003743','식재료','낙지젓','조리식품','','낙지젓갈(한성기업,냉장)','1Kg','','','0','18780','0','','19842.7099524974','186.563341639897','945','88',1,'manager1');</v>
      </c>
      <c r="U3852" s="5"/>
    </row>
    <row r="3853" spans="1:21" x14ac:dyDescent="0.35">
      <c r="A3853" s="6" t="s">
        <v>17162</v>
      </c>
      <c r="B3853" s="1" t="s">
        <v>22786</v>
      </c>
      <c r="C3853" s="1" t="s">
        <v>4454</v>
      </c>
      <c r="D3853" s="1" t="s">
        <v>4994</v>
      </c>
      <c r="F3853" s="1" t="s">
        <v>4997</v>
      </c>
      <c r="G3853" s="1" t="s">
        <v>1710</v>
      </c>
      <c r="J3853" s="2">
        <v>0</v>
      </c>
      <c r="K3853" s="7">
        <v>23070</v>
      </c>
      <c r="L3853" s="1">
        <v>0</v>
      </c>
      <c r="M3853" s="1" t="s">
        <v>30</v>
      </c>
      <c r="N3853" s="11">
        <v>68149.912362986361</v>
      </c>
      <c r="O3853" s="11">
        <v>720.7740523933312</v>
      </c>
      <c r="P3853" s="11">
        <v>822</v>
      </c>
      <c r="Q3853" s="1">
        <v>284</v>
      </c>
      <c r="R3853" s="3">
        <v>1</v>
      </c>
      <c r="S3853" s="3" t="s">
        <v>22833</v>
      </c>
      <c r="T3853" s="8" t="str">
        <f t="shared" si="60"/>
        <v>INSERT INTO item VALUES('0003744','식재료','낙지젓','조리식품','','비빔낙지젓(반찬단지,냉장,중국)','1kg/PK','','','0','23070','0','수입','68149.9123629864','720.774052393331','822','284',1,'manager1');</v>
      </c>
      <c r="U3853" s="5"/>
    </row>
    <row r="3854" spans="1:21" x14ac:dyDescent="0.35">
      <c r="A3854" s="6" t="s">
        <v>17163</v>
      </c>
      <c r="B3854" s="1" t="s">
        <v>22786</v>
      </c>
      <c r="C3854" s="1" t="s">
        <v>4454</v>
      </c>
      <c r="D3854" s="1" t="s">
        <v>4994</v>
      </c>
      <c r="F3854" s="1" t="s">
        <v>4998</v>
      </c>
      <c r="G3854" s="1" t="s">
        <v>1710</v>
      </c>
      <c r="J3854" s="2">
        <v>0</v>
      </c>
      <c r="K3854" s="7">
        <v>10020</v>
      </c>
      <c r="L3854" s="1">
        <v>0</v>
      </c>
      <c r="M3854" s="1" t="s">
        <v>30</v>
      </c>
      <c r="N3854" s="11">
        <v>61111.814606248161</v>
      </c>
      <c r="O3854" s="11">
        <v>175.45010341541521</v>
      </c>
      <c r="P3854" s="11">
        <v>152</v>
      </c>
      <c r="Q3854" s="1">
        <v>473</v>
      </c>
      <c r="R3854" s="3">
        <v>1</v>
      </c>
      <c r="S3854" s="3" t="s">
        <v>22833</v>
      </c>
      <c r="T3854" s="8" t="str">
        <f t="shared" si="60"/>
        <v>INSERT INTO item VALUES('0003745','식재료','낙지젓','조리식품','','비빔오징어젓(냉장,중국)','1kg/PK','','','0','10020','0','수입','61111.8146062482','175.450103415415','152','473',1,'manager1');</v>
      </c>
      <c r="U3854" s="5"/>
    </row>
    <row r="3855" spans="1:21" x14ac:dyDescent="0.35">
      <c r="A3855" s="6" t="s">
        <v>17164</v>
      </c>
      <c r="B3855" s="1" t="s">
        <v>22786</v>
      </c>
      <c r="C3855" s="1" t="s">
        <v>4454</v>
      </c>
      <c r="D3855" s="1" t="s">
        <v>4999</v>
      </c>
      <c r="F3855" s="1" t="s">
        <v>5000</v>
      </c>
      <c r="G3855" s="1" t="s">
        <v>5001</v>
      </c>
      <c r="J3855" s="2">
        <v>0</v>
      </c>
      <c r="K3855" s="7">
        <v>8810</v>
      </c>
      <c r="L3855" s="1">
        <v>0</v>
      </c>
      <c r="M3855" s="1" t="s">
        <v>2</v>
      </c>
      <c r="N3855" s="11">
        <v>10830.650403163598</v>
      </c>
      <c r="O3855" s="11">
        <v>841.51798100541544</v>
      </c>
      <c r="P3855" s="11">
        <v>974</v>
      </c>
      <c r="Q3855" s="1">
        <v>748</v>
      </c>
      <c r="R3855" s="3">
        <v>1</v>
      </c>
      <c r="S3855" s="3" t="s">
        <v>22833</v>
      </c>
      <c r="T3855" s="8" t="str">
        <f t="shared" si="60"/>
        <v>INSERT INTO item VALUES('0003746','식재료','새우젓','조리식품','','새우젓(데때기)(한성기업,냉장)','1Kg(병)','','','0','8810','0','국산','10830.6504031636','841.517981005415','974','748',1,'manager1');</v>
      </c>
      <c r="U3855" s="5"/>
    </row>
    <row r="3856" spans="1:21" x14ac:dyDescent="0.35">
      <c r="A3856" s="6" t="s">
        <v>17165</v>
      </c>
      <c r="B3856" s="1" t="s">
        <v>22786</v>
      </c>
      <c r="C3856" s="1" t="s">
        <v>4454</v>
      </c>
      <c r="D3856" s="1" t="s">
        <v>4999</v>
      </c>
      <c r="F3856" s="1" t="s">
        <v>5002</v>
      </c>
      <c r="G3856" s="1" t="s">
        <v>969</v>
      </c>
      <c r="J3856" s="2">
        <v>0</v>
      </c>
      <c r="K3856" s="7">
        <v>4810</v>
      </c>
      <c r="L3856" s="1">
        <v>0</v>
      </c>
      <c r="M3856" s="1" t="s">
        <v>30</v>
      </c>
      <c r="N3856" s="11">
        <v>9075.8959361191137</v>
      </c>
      <c r="O3856" s="11">
        <v>583.85470161837225</v>
      </c>
      <c r="P3856" s="11">
        <v>242</v>
      </c>
      <c r="Q3856" s="1">
        <v>482</v>
      </c>
      <c r="R3856" s="3">
        <v>1</v>
      </c>
      <c r="S3856" s="3" t="s">
        <v>22833</v>
      </c>
      <c r="T3856" s="8" t="str">
        <f t="shared" si="60"/>
        <v>INSERT INTO item VALUES('0003747','식재료','새우젓','조리식품','','새우젓(서해글로벌,냉장,수입)','1kg/봉','','','0','4810','0','수입','9075.89593611911','583.854701618372','242','482',1,'manager1');</v>
      </c>
      <c r="U3856" s="5"/>
    </row>
    <row r="3857" spans="1:21" x14ac:dyDescent="0.35">
      <c r="A3857" s="6" t="s">
        <v>17166</v>
      </c>
      <c r="B3857" s="1" t="s">
        <v>22786</v>
      </c>
      <c r="C3857" s="1" t="s">
        <v>4454</v>
      </c>
      <c r="D3857" s="1" t="s">
        <v>4999</v>
      </c>
      <c r="F3857" s="1" t="s">
        <v>5002</v>
      </c>
      <c r="G3857" s="1" t="s">
        <v>5003</v>
      </c>
      <c r="J3857" s="2">
        <v>0</v>
      </c>
      <c r="K3857" s="7">
        <v>8750</v>
      </c>
      <c r="L3857" s="1">
        <v>0</v>
      </c>
      <c r="M3857" s="1" t="s">
        <v>30</v>
      </c>
      <c r="N3857" s="11">
        <v>2822.7158171927663</v>
      </c>
      <c r="O3857" s="11">
        <v>71.005901185673508</v>
      </c>
      <c r="P3857" s="11">
        <v>437</v>
      </c>
      <c r="Q3857" s="1">
        <v>303</v>
      </c>
      <c r="R3857" s="3">
        <v>1</v>
      </c>
      <c r="S3857" s="3" t="s">
        <v>22833</v>
      </c>
      <c r="T3857" s="8" t="str">
        <f t="shared" si="60"/>
        <v>INSERT INTO item VALUES('0003748','식재료','새우젓','조리식품','','새우젓(서해글로벌,냉장,수입)','2kg/봉','','','0','8750','0','수입','2822.71581719277','71.0059011856735','437','303',1,'manager1');</v>
      </c>
      <c r="U3857" s="5"/>
    </row>
    <row r="3858" spans="1:21" x14ac:dyDescent="0.35">
      <c r="A3858" s="6" t="s">
        <v>17167</v>
      </c>
      <c r="B3858" s="1" t="s">
        <v>22786</v>
      </c>
      <c r="C3858" s="1" t="s">
        <v>4454</v>
      </c>
      <c r="D3858" s="1" t="s">
        <v>5004</v>
      </c>
      <c r="F3858" s="1" t="s">
        <v>5005</v>
      </c>
      <c r="G3858" s="1" t="s">
        <v>20</v>
      </c>
      <c r="J3858" s="2">
        <v>0</v>
      </c>
      <c r="K3858" s="7">
        <v>17950</v>
      </c>
      <c r="L3858" s="1">
        <v>0</v>
      </c>
      <c r="M3858" s="1" t="s">
        <v>2</v>
      </c>
      <c r="N3858" s="11">
        <v>40135.701710901594</v>
      </c>
      <c r="O3858" s="11">
        <v>857.4410153233008</v>
      </c>
      <c r="P3858" s="11">
        <v>509</v>
      </c>
      <c r="Q3858" s="1">
        <v>183</v>
      </c>
      <c r="R3858" s="3">
        <v>1</v>
      </c>
      <c r="S3858" s="3" t="s">
        <v>22833</v>
      </c>
      <c r="T3858" s="8" t="str">
        <f t="shared" si="60"/>
        <v>INSERT INTO item VALUES('0003749','식재료','오징어젓','조리식품','','오징어젓(한성기업,냉장)','1Kg','','','0','17950','0','국산','40135.7017109016','857.441015323301','509','183',1,'manager1');</v>
      </c>
      <c r="U3858" s="5"/>
    </row>
    <row r="3859" spans="1:21" x14ac:dyDescent="0.35">
      <c r="A3859" s="6" t="s">
        <v>17168</v>
      </c>
      <c r="B3859" s="1" t="s">
        <v>22786</v>
      </c>
      <c r="C3859" s="1" t="s">
        <v>4454</v>
      </c>
      <c r="D3859" s="1" t="s">
        <v>5004</v>
      </c>
      <c r="F3859" s="1" t="s">
        <v>5006</v>
      </c>
      <c r="G3859" s="1" t="s">
        <v>20</v>
      </c>
      <c r="J3859" s="2">
        <v>0</v>
      </c>
      <c r="K3859" s="7">
        <v>10330</v>
      </c>
      <c r="L3859" s="1">
        <v>0</v>
      </c>
      <c r="M3859" s="1" t="s">
        <v>30</v>
      </c>
      <c r="N3859" s="11">
        <v>43150.876826930958</v>
      </c>
      <c r="O3859" s="11">
        <v>142.0441893877915</v>
      </c>
      <c r="P3859" s="11">
        <v>407</v>
      </c>
      <c r="Q3859" s="1">
        <v>110</v>
      </c>
      <c r="R3859" s="3">
        <v>1</v>
      </c>
      <c r="S3859" s="3" t="s">
        <v>22833</v>
      </c>
      <c r="T3859" s="8" t="str">
        <f t="shared" si="60"/>
        <v>INSERT INTO item VALUES('0003750','식재료','오징어젓','조리식품','','오징어젓갈S(한성기업,냉장,수입)','1Kg','','','0','10330','0','수입','43150.876826931','142.044189387792','407','110',1,'manager1');</v>
      </c>
      <c r="U3859" s="5"/>
    </row>
    <row r="3860" spans="1:21" x14ac:dyDescent="0.35">
      <c r="A3860" s="6" t="s">
        <v>17169</v>
      </c>
      <c r="B3860" s="1" t="s">
        <v>22786</v>
      </c>
      <c r="C3860" s="1" t="s">
        <v>4454</v>
      </c>
      <c r="D3860" s="1" t="s">
        <v>5004</v>
      </c>
      <c r="F3860" s="1" t="s">
        <v>5007</v>
      </c>
      <c r="G3860" s="1" t="s">
        <v>4992</v>
      </c>
      <c r="J3860" s="2">
        <v>0</v>
      </c>
      <c r="K3860" s="7">
        <v>10140</v>
      </c>
      <c r="L3860" s="1">
        <v>0</v>
      </c>
      <c r="M3860" s="1" t="s">
        <v>30</v>
      </c>
      <c r="N3860" s="11">
        <v>71565.66075860009</v>
      </c>
      <c r="O3860" s="11">
        <v>581.67016365625375</v>
      </c>
      <c r="P3860" s="11">
        <v>612</v>
      </c>
      <c r="Q3860" s="1">
        <v>104</v>
      </c>
      <c r="R3860" s="3">
        <v>1</v>
      </c>
      <c r="S3860" s="3" t="s">
        <v>22833</v>
      </c>
      <c r="T3860" s="8" t="str">
        <f t="shared" si="60"/>
        <v>INSERT INTO item VALUES('0003751','식재료','오징어젓','조리식품','','오징어젓(중국제조)(반찬단지,냉장,중국)','1KG/EA','','','0','10140','0','수입','71565.6607586001','581.670163656254','612','104',1,'manager1');</v>
      </c>
      <c r="U3860" s="5"/>
    </row>
    <row r="3861" spans="1:21" x14ac:dyDescent="0.35">
      <c r="A3861" s="6" t="s">
        <v>17170</v>
      </c>
      <c r="B3861" s="1" t="s">
        <v>22786</v>
      </c>
      <c r="C3861" s="1" t="s">
        <v>4454</v>
      </c>
      <c r="D3861" s="1" t="s">
        <v>5004</v>
      </c>
      <c r="F3861" s="1" t="s">
        <v>5007</v>
      </c>
      <c r="G3861" s="1" t="s">
        <v>5008</v>
      </c>
      <c r="J3861" s="2">
        <v>0</v>
      </c>
      <c r="K3861" s="7">
        <v>18160</v>
      </c>
      <c r="L3861" s="1">
        <v>0</v>
      </c>
      <c r="M3861" s="1" t="s">
        <v>30</v>
      </c>
      <c r="N3861" s="11">
        <v>4930.6961398358881</v>
      </c>
      <c r="O3861" s="11">
        <v>893.69822078428365</v>
      </c>
      <c r="P3861" s="11">
        <v>695</v>
      </c>
      <c r="Q3861" s="1">
        <v>51</v>
      </c>
      <c r="R3861" s="3">
        <v>1</v>
      </c>
      <c r="S3861" s="3" t="s">
        <v>22833</v>
      </c>
      <c r="T3861" s="8" t="str">
        <f t="shared" si="60"/>
        <v>INSERT INTO item VALUES('0003752','식재료','오징어젓','조리식품','','오징어젓(중국제조)(반찬단지,냉장,중국)','2KG/통','','','0','18160','0','수입','4930.69613983589','893.698220784284','695','51',1,'manager1');</v>
      </c>
      <c r="U3861" s="5"/>
    </row>
    <row r="3862" spans="1:21" x14ac:dyDescent="0.35">
      <c r="A3862" s="6" t="s">
        <v>17171</v>
      </c>
      <c r="B3862" s="1" t="s">
        <v>22786</v>
      </c>
      <c r="C3862" s="1" t="s">
        <v>4454</v>
      </c>
      <c r="D3862" s="1" t="s">
        <v>5004</v>
      </c>
      <c r="F3862" s="1" t="s">
        <v>5009</v>
      </c>
      <c r="G3862" s="1" t="s">
        <v>1710</v>
      </c>
      <c r="J3862" s="2">
        <v>0</v>
      </c>
      <c r="K3862" s="7">
        <v>8670</v>
      </c>
      <c r="L3862" s="1">
        <v>0</v>
      </c>
      <c r="M3862" s="1" t="s">
        <v>30</v>
      </c>
      <c r="N3862" s="11">
        <v>8506.8006007432923</v>
      </c>
      <c r="O3862" s="11">
        <v>415.10570737066143</v>
      </c>
      <c r="P3862" s="11">
        <v>188</v>
      </c>
      <c r="Q3862" s="1">
        <v>155</v>
      </c>
      <c r="R3862" s="3">
        <v>1</v>
      </c>
      <c r="S3862" s="3" t="s">
        <v>22833</v>
      </c>
      <c r="T3862" s="8" t="str">
        <f t="shared" si="60"/>
        <v>INSERT INTO item VALUES('0003753','식재료','오징어젓','조리식품','','오징어젓(이음푸드,냉장,중국)','1kg/PK','','','0','8670','0','수입','8506.80060074329','415.105707370661','188','155',1,'manager1');</v>
      </c>
      <c r="U3862" s="5"/>
    </row>
    <row r="3863" spans="1:21" x14ac:dyDescent="0.35">
      <c r="A3863" s="6" t="s">
        <v>17172</v>
      </c>
      <c r="B3863" s="1" t="s">
        <v>22786</v>
      </c>
      <c r="C3863" s="1" t="s">
        <v>4454</v>
      </c>
      <c r="D3863" s="1" t="s">
        <v>5004</v>
      </c>
      <c r="F3863" s="1" t="s">
        <v>5010</v>
      </c>
      <c r="G3863" s="1" t="s">
        <v>1710</v>
      </c>
      <c r="J3863" s="2">
        <v>0</v>
      </c>
      <c r="K3863" s="7">
        <v>7980</v>
      </c>
      <c r="L3863" s="1">
        <v>1</v>
      </c>
      <c r="M3863" s="1" t="s">
        <v>30</v>
      </c>
      <c r="N3863" s="11">
        <v>63632.952741614434</v>
      </c>
      <c r="O3863" s="11">
        <v>277.12049839917296</v>
      </c>
      <c r="P3863" s="11">
        <v>260</v>
      </c>
      <c r="Q3863" s="1">
        <v>398</v>
      </c>
      <c r="R3863" s="3">
        <v>1</v>
      </c>
      <c r="S3863" s="3" t="s">
        <v>22833</v>
      </c>
      <c r="T3863" s="8" t="str">
        <f t="shared" si="60"/>
        <v>INSERT INTO item VALUES('0003754','식재료','오징어젓','조리식품','','무말랭이오징어젓(이음푸드,냉장,중국)','1kg/PK','','','0','7980','1','수입','63632.9527416144','277.120498399173','260','398',1,'manager1');</v>
      </c>
      <c r="U3863" s="5"/>
    </row>
    <row r="3864" spans="1:21" x14ac:dyDescent="0.35">
      <c r="A3864" s="6" t="s">
        <v>17173</v>
      </c>
      <c r="B3864" s="1" t="s">
        <v>22786</v>
      </c>
      <c r="C3864" s="1" t="s">
        <v>4454</v>
      </c>
      <c r="D3864" s="1" t="s">
        <v>5004</v>
      </c>
      <c r="F3864" s="1" t="s">
        <v>5011</v>
      </c>
      <c r="G3864" s="1" t="s">
        <v>850</v>
      </c>
      <c r="J3864" s="2">
        <v>0</v>
      </c>
      <c r="K3864" s="7">
        <v>5540</v>
      </c>
      <c r="L3864" s="1">
        <v>0</v>
      </c>
      <c r="M3864" s="1" t="s">
        <v>30</v>
      </c>
      <c r="N3864" s="11">
        <v>45056.596512908225</v>
      </c>
      <c r="O3864" s="11">
        <v>211.78880178517056</v>
      </c>
      <c r="P3864" s="11">
        <v>397</v>
      </c>
      <c r="Q3864" s="1">
        <v>700</v>
      </c>
      <c r="R3864" s="3">
        <v>1</v>
      </c>
      <c r="S3864" s="3" t="s">
        <v>22833</v>
      </c>
      <c r="T3864" s="8" t="str">
        <f t="shared" si="60"/>
        <v>INSERT INTO item VALUES('0003755','식재료','오징어젓','조리식품','','곱게다진오징어젓(이음푸드,냉장,중국)','500g/PK','','','0','5540','0','수입','45056.5965129082','211.788801785171','397','700',1,'manager1');</v>
      </c>
      <c r="U3864" s="5"/>
    </row>
    <row r="3865" spans="1:21" x14ac:dyDescent="0.35">
      <c r="A3865" s="6" t="s">
        <v>17174</v>
      </c>
      <c r="B3865" s="1" t="s">
        <v>22786</v>
      </c>
      <c r="C3865" s="1" t="s">
        <v>4454</v>
      </c>
      <c r="D3865" s="1" t="s">
        <v>5012</v>
      </c>
      <c r="F3865" s="1" t="s">
        <v>5013</v>
      </c>
      <c r="G3865" s="1" t="s">
        <v>5014</v>
      </c>
      <c r="J3865" s="2">
        <v>0</v>
      </c>
      <c r="K3865" s="7">
        <v>18190</v>
      </c>
      <c r="L3865" s="1">
        <v>0</v>
      </c>
      <c r="M3865" s="1"/>
      <c r="N3865" s="11">
        <v>10490.934238407932</v>
      </c>
      <c r="O3865" s="11">
        <v>492.50213963925091</v>
      </c>
      <c r="P3865" s="11">
        <v>640</v>
      </c>
      <c r="Q3865" s="1">
        <v>100</v>
      </c>
      <c r="R3865" s="3">
        <v>1</v>
      </c>
      <c r="S3865" s="3" t="s">
        <v>22833</v>
      </c>
      <c r="T3865" s="8" t="str">
        <f t="shared" si="60"/>
        <v>INSERT INTO item VALUES('0003756','식재료','창란젓','조리식품','','창란젓(한성,실온)','1kg/팩','','','0','18190','0','','10490.9342384079','492.502139639251','640','100',1,'manager1');</v>
      </c>
      <c r="U3865" s="5"/>
    </row>
    <row r="3866" spans="1:21" x14ac:dyDescent="0.35">
      <c r="A3866" s="6" t="s">
        <v>17175</v>
      </c>
      <c r="B3866" s="1" t="s">
        <v>22786</v>
      </c>
      <c r="C3866" s="1" t="s">
        <v>4454</v>
      </c>
      <c r="D3866" s="1" t="s">
        <v>5015</v>
      </c>
      <c r="F3866" s="1" t="s">
        <v>5016</v>
      </c>
      <c r="G3866" s="1" t="s">
        <v>5001</v>
      </c>
      <c r="J3866" s="2">
        <v>0</v>
      </c>
      <c r="K3866" s="7">
        <v>4070</v>
      </c>
      <c r="L3866" s="1">
        <v>0</v>
      </c>
      <c r="M3866" s="1"/>
      <c r="N3866" s="11">
        <v>30045.323294461628</v>
      </c>
      <c r="O3866" s="11">
        <v>575.58599085240826</v>
      </c>
      <c r="P3866" s="11">
        <v>638</v>
      </c>
      <c r="Q3866" s="1">
        <v>17</v>
      </c>
      <c r="R3866" s="3">
        <v>1</v>
      </c>
      <c r="S3866" s="3" t="s">
        <v>22833</v>
      </c>
      <c r="T3866" s="8" t="str">
        <f t="shared" si="60"/>
        <v>INSERT INTO item VALUES('0003757','식재료','멸치젓','조리식품','','멸치액젓(대상,실온)','1Kg(병)','','','0','4070','0','','30045.3232944616','575.585990852408','638','17',1,'manager1');</v>
      </c>
      <c r="U3866" s="5"/>
    </row>
    <row r="3867" spans="1:21" x14ac:dyDescent="0.35">
      <c r="A3867" s="6" t="s">
        <v>17176</v>
      </c>
      <c r="B3867" s="1" t="s">
        <v>22786</v>
      </c>
      <c r="C3867" s="1" t="s">
        <v>4454</v>
      </c>
      <c r="D3867" s="1" t="s">
        <v>5015</v>
      </c>
      <c r="F3867" s="1" t="s">
        <v>5016</v>
      </c>
      <c r="G3867" s="1" t="s">
        <v>4883</v>
      </c>
      <c r="J3867" s="2">
        <v>0</v>
      </c>
      <c r="K3867" s="7">
        <v>9420</v>
      </c>
      <c r="L3867" s="1">
        <v>0</v>
      </c>
      <c r="M3867" s="1"/>
      <c r="N3867" s="11">
        <v>83860.761827396374</v>
      </c>
      <c r="O3867" s="11">
        <v>942.10095472772934</v>
      </c>
      <c r="P3867" s="11">
        <v>171</v>
      </c>
      <c r="Q3867" s="1">
        <v>220</v>
      </c>
      <c r="R3867" s="3">
        <v>1</v>
      </c>
      <c r="S3867" s="3" t="s">
        <v>22833</v>
      </c>
      <c r="T3867" s="8" t="str">
        <f t="shared" si="60"/>
        <v>INSERT INTO item VALUES('0003758','식재료','멸치젓','조리식품','','멸치액젓(대상,실온)','3Kg','','','0','9420','0','','83860.7618273964','942.100954727729','171','220',1,'manager1');</v>
      </c>
      <c r="U3867" s="5"/>
    </row>
    <row r="3868" spans="1:21" x14ac:dyDescent="0.35">
      <c r="A3868" s="6" t="s">
        <v>17177</v>
      </c>
      <c r="B3868" s="1" t="s">
        <v>22786</v>
      </c>
      <c r="C3868" s="1" t="s">
        <v>4454</v>
      </c>
      <c r="D3868" s="1" t="s">
        <v>5015</v>
      </c>
      <c r="F3868" s="1" t="s">
        <v>5017</v>
      </c>
      <c r="G3868" s="1" t="s">
        <v>4883</v>
      </c>
      <c r="J3868" s="2">
        <v>0</v>
      </c>
      <c r="K3868" s="7">
        <v>12920</v>
      </c>
      <c r="L3868" s="1">
        <v>0</v>
      </c>
      <c r="M3868" s="1"/>
      <c r="N3868" s="11">
        <v>16239.750796694863</v>
      </c>
      <c r="O3868" s="11">
        <v>860.47862452059599</v>
      </c>
      <c r="P3868" s="11">
        <v>183</v>
      </c>
      <c r="Q3868" s="1">
        <v>189</v>
      </c>
      <c r="R3868" s="3">
        <v>1</v>
      </c>
      <c r="S3868" s="3" t="s">
        <v>22833</v>
      </c>
      <c r="T3868" s="8" t="str">
        <f t="shared" si="60"/>
        <v>INSERT INTO item VALUES('0003759','식재료','멸치젓','조리식품','','멸치액젓알뜰형(하선정,실온)','3Kg','','','0','12920','0','','16239.7507966949','860.478624520596','183','189',1,'manager1');</v>
      </c>
      <c r="U3868" s="5"/>
    </row>
    <row r="3869" spans="1:21" x14ac:dyDescent="0.35">
      <c r="A3869" s="6" t="s">
        <v>17178</v>
      </c>
      <c r="B3869" s="1" t="s">
        <v>22786</v>
      </c>
      <c r="C3869" s="1" t="s">
        <v>4454</v>
      </c>
      <c r="D3869" s="1" t="s">
        <v>5015</v>
      </c>
      <c r="F3869" s="1" t="s">
        <v>5017</v>
      </c>
      <c r="G3869" s="1" t="s">
        <v>5018</v>
      </c>
      <c r="J3869" s="2">
        <v>0</v>
      </c>
      <c r="K3869" s="7">
        <v>28390</v>
      </c>
      <c r="L3869" s="1">
        <v>0</v>
      </c>
      <c r="M3869" s="1"/>
      <c r="N3869" s="11">
        <v>7573.4478179622865</v>
      </c>
      <c r="O3869" s="11">
        <v>670.74791361313407</v>
      </c>
      <c r="P3869" s="11">
        <v>769</v>
      </c>
      <c r="Q3869" s="1">
        <v>245</v>
      </c>
      <c r="R3869" s="3">
        <v>1</v>
      </c>
      <c r="S3869" s="3" t="s">
        <v>22833</v>
      </c>
      <c r="T3869" s="8" t="str">
        <f t="shared" si="60"/>
        <v>INSERT INTO item VALUES('0003760','식재료','멸치젓','조리식품','','멸치액젓알뜰형(하선정,실온)','9Kg','','','0','28390','0','','7573.44781796229','670.747913613134','769','245',1,'manager1');</v>
      </c>
      <c r="U3869" s="5"/>
    </row>
    <row r="3870" spans="1:21" x14ac:dyDescent="0.35">
      <c r="A3870" s="6" t="s">
        <v>17179</v>
      </c>
      <c r="B3870" s="1" t="s">
        <v>22786</v>
      </c>
      <c r="C3870" s="1" t="s">
        <v>4454</v>
      </c>
      <c r="D3870" s="1" t="s">
        <v>5015</v>
      </c>
      <c r="F3870" s="1" t="s">
        <v>5019</v>
      </c>
      <c r="G3870" s="1" t="s">
        <v>5020</v>
      </c>
      <c r="J3870" s="2">
        <v>0</v>
      </c>
      <c r="K3870" s="7">
        <v>13920</v>
      </c>
      <c r="L3870" s="1">
        <v>0</v>
      </c>
      <c r="M3870" s="1"/>
      <c r="N3870" s="11">
        <v>6952.1246233694319</v>
      </c>
      <c r="O3870" s="11">
        <v>307.83442624930524</v>
      </c>
      <c r="P3870" s="11">
        <v>940</v>
      </c>
      <c r="Q3870" s="1">
        <v>86</v>
      </c>
      <c r="R3870" s="3">
        <v>1</v>
      </c>
      <c r="S3870" s="3" t="s">
        <v>22833</v>
      </c>
      <c r="T3870" s="8" t="str">
        <f t="shared" si="60"/>
        <v>INSERT INTO item VALUES('0003761','식재료','멸치젓','조리식품','','하선정멸치액젓(CJ,실온)','2.5Kg','','','0','13920','0','','6952.12462336943','307.834426249305','940','86',1,'manager1');</v>
      </c>
      <c r="U3870" s="5"/>
    </row>
    <row r="3871" spans="1:21" x14ac:dyDescent="0.35">
      <c r="A3871" s="6" t="s">
        <v>17180</v>
      </c>
      <c r="B3871" s="1" t="s">
        <v>22786</v>
      </c>
      <c r="C3871" s="1" t="s">
        <v>4454</v>
      </c>
      <c r="D3871" s="1" t="s">
        <v>5015</v>
      </c>
      <c r="F3871" s="1" t="s">
        <v>5021</v>
      </c>
      <c r="G3871" s="1" t="s">
        <v>20</v>
      </c>
      <c r="J3871" s="2">
        <v>0</v>
      </c>
      <c r="K3871" s="7">
        <v>4820</v>
      </c>
      <c r="L3871" s="1">
        <v>0</v>
      </c>
      <c r="M3871" s="1"/>
      <c r="N3871" s="11">
        <v>10961.927691681991</v>
      </c>
      <c r="O3871" s="11">
        <v>156.81810722536727</v>
      </c>
      <c r="P3871" s="11">
        <v>272</v>
      </c>
      <c r="Q3871" s="1">
        <v>419</v>
      </c>
      <c r="R3871" s="3">
        <v>1</v>
      </c>
      <c r="S3871" s="3" t="s">
        <v>22833</v>
      </c>
      <c r="T3871" s="8" t="str">
        <f t="shared" si="60"/>
        <v>INSERT INTO item VALUES('0003762','식재료','멸치젓','조리식품','','하선정알뜰형멸치액젓(CJ,실온)','1Kg','','','0','4820','0','','10961.927691682','156.818107225367','272','419',1,'manager1');</v>
      </c>
      <c r="U3871" s="5"/>
    </row>
    <row r="3872" spans="1:21" x14ac:dyDescent="0.35">
      <c r="A3872" s="6" t="s">
        <v>17181</v>
      </c>
      <c r="B3872" s="1" t="s">
        <v>22786</v>
      </c>
      <c r="C3872" s="1" t="s">
        <v>4454</v>
      </c>
      <c r="D3872" s="1" t="s">
        <v>5015</v>
      </c>
      <c r="F3872" s="1" t="s">
        <v>5016</v>
      </c>
      <c r="G3872" s="1" t="s">
        <v>1149</v>
      </c>
      <c r="J3872" s="2">
        <v>0</v>
      </c>
      <c r="K3872" s="7">
        <v>14030</v>
      </c>
      <c r="L3872" s="1">
        <v>0</v>
      </c>
      <c r="M3872" s="1"/>
      <c r="N3872" s="11">
        <v>8212.9762927225238</v>
      </c>
      <c r="O3872" s="11">
        <v>603.81358552603615</v>
      </c>
      <c r="P3872" s="11">
        <v>682</v>
      </c>
      <c r="Q3872" s="1">
        <v>51</v>
      </c>
      <c r="R3872" s="3">
        <v>1</v>
      </c>
      <c r="S3872" s="3" t="s">
        <v>22833</v>
      </c>
      <c r="T3872" s="8" t="str">
        <f t="shared" si="60"/>
        <v>INSERT INTO item VALUES('0003763','식재료','멸치젓','조리식품','','멸치액젓(대상,실온)','5Kg','','','0','14030','0','','8212.97629272252','603.813585526036','682','51',1,'manager1');</v>
      </c>
      <c r="U3872" s="5"/>
    </row>
    <row r="3873" spans="1:21" x14ac:dyDescent="0.35">
      <c r="A3873" s="6" t="s">
        <v>17182</v>
      </c>
      <c r="B3873" s="1" t="s">
        <v>22786</v>
      </c>
      <c r="C3873" s="1" t="s">
        <v>4454</v>
      </c>
      <c r="D3873" s="1" t="s">
        <v>5015</v>
      </c>
      <c r="F3873" s="1" t="s">
        <v>5022</v>
      </c>
      <c r="G3873" s="1" t="s">
        <v>5018</v>
      </c>
      <c r="J3873" s="2">
        <v>0</v>
      </c>
      <c r="K3873" s="7">
        <v>13020</v>
      </c>
      <c r="L3873" s="1">
        <v>0</v>
      </c>
      <c r="M3873" s="1"/>
      <c r="N3873" s="11">
        <v>70412.728233288595</v>
      </c>
      <c r="O3873" s="11">
        <v>154.56175965698716</v>
      </c>
      <c r="P3873" s="11">
        <v>267</v>
      </c>
      <c r="Q3873" s="1">
        <v>307</v>
      </c>
      <c r="R3873" s="3">
        <v>1</v>
      </c>
      <c r="S3873" s="3" t="s">
        <v>22833</v>
      </c>
      <c r="T3873" s="8" t="str">
        <f t="shared" si="60"/>
        <v>INSERT INTO item VALUES('0003764','식재료','멸치젓','조리식품','','멸치액젓(몽고식품,실온)','9Kg','','','0','13020','0','','70412.7282332886','154.561759656987','267','307',1,'manager1');</v>
      </c>
      <c r="U3873" s="5"/>
    </row>
    <row r="3874" spans="1:21" x14ac:dyDescent="0.35">
      <c r="A3874" s="6" t="s">
        <v>17183</v>
      </c>
      <c r="B3874" s="1" t="s">
        <v>22786</v>
      </c>
      <c r="C3874" s="1" t="s">
        <v>4454</v>
      </c>
      <c r="D3874" s="1" t="s">
        <v>5023</v>
      </c>
      <c r="F3874" s="1" t="s">
        <v>5024</v>
      </c>
      <c r="G3874" s="1" t="s">
        <v>5001</v>
      </c>
      <c r="J3874" s="2">
        <v>0</v>
      </c>
      <c r="K3874" s="7">
        <v>5090</v>
      </c>
      <c r="L3874" s="1">
        <v>0</v>
      </c>
      <c r="M3874" s="1"/>
      <c r="N3874" s="11">
        <v>2920.5496066466985</v>
      </c>
      <c r="O3874" s="11">
        <v>63.989009169224232</v>
      </c>
      <c r="P3874" s="11">
        <v>579</v>
      </c>
      <c r="Q3874" s="1">
        <v>16</v>
      </c>
      <c r="R3874" s="3">
        <v>1</v>
      </c>
      <c r="S3874" s="3" t="s">
        <v>22833</v>
      </c>
      <c r="T3874" s="8" t="str">
        <f t="shared" si="60"/>
        <v>INSERT INTO item VALUES('0003765','식재료','까나리액젓','조리식품','','까나리액젓(대상,실온)','1Kg(병)','','','0','5090','0','','2920.5496066467','63.9890091692242','579','16',1,'manager1');</v>
      </c>
      <c r="U3874" s="5"/>
    </row>
    <row r="3875" spans="1:21" x14ac:dyDescent="0.35">
      <c r="A3875" s="6" t="s">
        <v>17184</v>
      </c>
      <c r="B3875" s="1" t="s">
        <v>22786</v>
      </c>
      <c r="C3875" s="1" t="s">
        <v>4454</v>
      </c>
      <c r="D3875" s="1" t="s">
        <v>5023</v>
      </c>
      <c r="F3875" s="1" t="s">
        <v>5025</v>
      </c>
      <c r="G3875" s="1" t="s">
        <v>4883</v>
      </c>
      <c r="J3875" s="2">
        <v>0</v>
      </c>
      <c r="K3875" s="7">
        <v>11750</v>
      </c>
      <c r="L3875" s="1">
        <v>0</v>
      </c>
      <c r="M3875" s="1"/>
      <c r="N3875" s="11">
        <v>1265.3968932132116</v>
      </c>
      <c r="O3875" s="11">
        <v>542.80242705052513</v>
      </c>
      <c r="P3875" s="11">
        <v>246</v>
      </c>
      <c r="Q3875" s="1">
        <v>1</v>
      </c>
      <c r="R3875" s="3">
        <v>1</v>
      </c>
      <c r="S3875" s="3" t="s">
        <v>22833</v>
      </c>
      <c r="T3875" s="8" t="str">
        <f t="shared" si="60"/>
        <v>INSERT INTO item VALUES('0003766','식재료','까나리액젓','조리식품','','청정원서해안까나리액젓골드(대상,실온)','3Kg','','','0','11750','0','','1265.39689321321','542.802427050525','246','1',1,'manager1');</v>
      </c>
      <c r="U3875" s="5"/>
    </row>
    <row r="3876" spans="1:21" x14ac:dyDescent="0.35">
      <c r="A3876" s="6" t="s">
        <v>17185</v>
      </c>
      <c r="B3876" s="1" t="s">
        <v>22786</v>
      </c>
      <c r="C3876" s="1" t="s">
        <v>4454</v>
      </c>
      <c r="D3876" s="1" t="s">
        <v>5023</v>
      </c>
      <c r="F3876" s="1" t="s">
        <v>5026</v>
      </c>
      <c r="G3876" s="1" t="s">
        <v>5018</v>
      </c>
      <c r="J3876" s="2">
        <v>0</v>
      </c>
      <c r="K3876" s="7">
        <v>23370</v>
      </c>
      <c r="L3876" s="1">
        <v>0</v>
      </c>
      <c r="M3876" s="1"/>
      <c r="N3876" s="11">
        <v>15003.893908063299</v>
      </c>
      <c r="O3876" s="11">
        <v>263.79962049301287</v>
      </c>
      <c r="P3876" s="11">
        <v>929</v>
      </c>
      <c r="Q3876" s="1">
        <v>234</v>
      </c>
      <c r="R3876" s="3">
        <v>1</v>
      </c>
      <c r="S3876" s="3" t="s">
        <v>22833</v>
      </c>
      <c r="T3876" s="8" t="str">
        <f t="shared" si="60"/>
        <v>INSERT INTO item VALUES('0003767','식재료','까나리액젓','조리식품','','청정원까나리액젓(진)(대상,실온)','9Kg','','','0','23370','0','','15003.8939080633','263.799620493013','929','234',1,'manager1');</v>
      </c>
      <c r="U3876" s="5"/>
    </row>
    <row r="3877" spans="1:21" x14ac:dyDescent="0.35">
      <c r="A3877" s="6" t="s">
        <v>17186</v>
      </c>
      <c r="B3877" s="1" t="s">
        <v>22786</v>
      </c>
      <c r="C3877" s="1" t="s">
        <v>4454</v>
      </c>
      <c r="D3877" s="1" t="s">
        <v>5023</v>
      </c>
      <c r="F3877" s="1" t="s">
        <v>5027</v>
      </c>
      <c r="G3877" s="1" t="s">
        <v>4883</v>
      </c>
      <c r="J3877" s="2">
        <v>0</v>
      </c>
      <c r="K3877" s="7">
        <v>12570</v>
      </c>
      <c r="L3877" s="1">
        <v>0</v>
      </c>
      <c r="M3877" s="1" t="s">
        <v>2</v>
      </c>
      <c r="N3877" s="11">
        <v>13451.797427671258</v>
      </c>
      <c r="O3877" s="11">
        <v>172.55845433982643</v>
      </c>
      <c r="P3877" s="11">
        <v>386</v>
      </c>
      <c r="Q3877" s="1">
        <v>197</v>
      </c>
      <c r="R3877" s="3">
        <v>1</v>
      </c>
      <c r="S3877" s="3" t="s">
        <v>22833</v>
      </c>
      <c r="T3877" s="8" t="str">
        <f t="shared" si="60"/>
        <v>INSERT INTO item VALUES('0003768','식재료','까나리액젓','조리식품','','하선정알뜰형까나리액젓(CJ제일제당,실온,국산)','3Kg','','','0','12570','0','국산','13451.7974276713','172.558454339826','386','197',1,'manager1');</v>
      </c>
      <c r="U3877" s="5"/>
    </row>
    <row r="3878" spans="1:21" x14ac:dyDescent="0.35">
      <c r="A3878" s="6" t="s">
        <v>17187</v>
      </c>
      <c r="B3878" s="1" t="s">
        <v>22786</v>
      </c>
      <c r="C3878" s="1" t="s">
        <v>4454</v>
      </c>
      <c r="D3878" s="1" t="s">
        <v>5023</v>
      </c>
      <c r="F3878" s="1" t="s">
        <v>5028</v>
      </c>
      <c r="G3878" s="1" t="s">
        <v>20</v>
      </c>
      <c r="J3878" s="2">
        <v>0</v>
      </c>
      <c r="K3878" s="7">
        <v>4970</v>
      </c>
      <c r="L3878" s="1">
        <v>0</v>
      </c>
      <c r="M3878" s="1"/>
      <c r="N3878" s="11">
        <v>58509.516834236572</v>
      </c>
      <c r="O3878" s="11">
        <v>265.04367283163555</v>
      </c>
      <c r="P3878" s="11">
        <v>488</v>
      </c>
      <c r="Q3878" s="1">
        <v>134</v>
      </c>
      <c r="R3878" s="3">
        <v>1</v>
      </c>
      <c r="S3878" s="3" t="s">
        <v>22833</v>
      </c>
      <c r="T3878" s="8" t="str">
        <f t="shared" si="60"/>
        <v>INSERT INTO item VALUES('0003769','식재료','까나리액젓','조리식품','','하선정까나리액젓(CJ제일제당,실온)','1Kg','','','0','4970','0','','58509.5168342366','265.043672831636','488','134',1,'manager1');</v>
      </c>
      <c r="U3878" s="5"/>
    </row>
    <row r="3879" spans="1:21" x14ac:dyDescent="0.35">
      <c r="A3879" s="6" t="s">
        <v>17188</v>
      </c>
      <c r="B3879" s="1" t="s">
        <v>22786</v>
      </c>
      <c r="C3879" s="1" t="s">
        <v>4454</v>
      </c>
      <c r="D3879" s="1" t="s">
        <v>5029</v>
      </c>
      <c r="F3879" s="1" t="s">
        <v>5030</v>
      </c>
      <c r="G3879" s="1" t="s">
        <v>5031</v>
      </c>
      <c r="J3879" s="2">
        <v>0</v>
      </c>
      <c r="K3879" s="7">
        <v>6810</v>
      </c>
      <c r="L3879" s="1">
        <v>1</v>
      </c>
      <c r="M3879" s="1"/>
      <c r="N3879" s="11">
        <v>4444.2852950575079</v>
      </c>
      <c r="O3879" s="11">
        <v>565.61510398361031</v>
      </c>
      <c r="P3879" s="11">
        <v>325</v>
      </c>
      <c r="Q3879" s="1">
        <v>51</v>
      </c>
      <c r="R3879" s="3">
        <v>1</v>
      </c>
      <c r="S3879" s="3" t="s">
        <v>22833</v>
      </c>
      <c r="T3879" s="8" t="str">
        <f t="shared" si="60"/>
        <v>INSERT INTO item VALUES('0003770','식재료','유부','조리식품','','유부(삼호F&amp;G,냉장,초밥용)','640g(11g*54입)','','','0','6810','1','','4444.28529505751','565.61510398361','325','51',1,'manager1');</v>
      </c>
      <c r="U3879" s="5"/>
    </row>
    <row r="3880" spans="1:21" x14ac:dyDescent="0.35">
      <c r="A3880" s="6" t="s">
        <v>17189</v>
      </c>
      <c r="B3880" s="1" t="s">
        <v>22786</v>
      </c>
      <c r="C3880" s="1" t="s">
        <v>4454</v>
      </c>
      <c r="D3880" s="1" t="s">
        <v>5029</v>
      </c>
      <c r="F3880" s="1" t="s">
        <v>5032</v>
      </c>
      <c r="G3880" s="1" t="s">
        <v>20</v>
      </c>
      <c r="J3880" s="2">
        <v>0</v>
      </c>
      <c r="K3880" s="7">
        <v>10330</v>
      </c>
      <c r="L3880" s="1">
        <v>1</v>
      </c>
      <c r="M3880" s="1"/>
      <c r="N3880" s="11">
        <v>65034.583902129329</v>
      </c>
      <c r="O3880" s="11">
        <v>732.7927184550249</v>
      </c>
      <c r="P3880" s="11">
        <v>385</v>
      </c>
      <c r="Q3880" s="1">
        <v>111</v>
      </c>
      <c r="R3880" s="3">
        <v>1</v>
      </c>
      <c r="S3880" s="3" t="s">
        <v>22833</v>
      </c>
      <c r="T3880" s="8" t="str">
        <f t="shared" si="60"/>
        <v>INSERT INTO item VALUES('0003771','식재료','유부','조리식품','','(S)유부(사조대림,냉동,슬라이스)','1Kg','','','0','10330','1','','65034.5839021293','732.792718455025','385','111',1,'manager1');</v>
      </c>
      <c r="U3880" s="5"/>
    </row>
    <row r="3881" spans="1:21" x14ac:dyDescent="0.35">
      <c r="A3881" s="6" t="s">
        <v>17190</v>
      </c>
      <c r="B3881" s="1" t="s">
        <v>22786</v>
      </c>
      <c r="C3881" s="1" t="s">
        <v>4454</v>
      </c>
      <c r="D3881" s="1" t="s">
        <v>5029</v>
      </c>
      <c r="F3881" s="1" t="s">
        <v>5033</v>
      </c>
      <c r="G3881" s="1" t="s">
        <v>5034</v>
      </c>
      <c r="J3881" s="2">
        <v>0</v>
      </c>
      <c r="K3881" s="7">
        <v>6390</v>
      </c>
      <c r="L3881" s="1">
        <v>1</v>
      </c>
      <c r="M3881" s="1"/>
      <c r="N3881" s="11">
        <v>37317.007482506015</v>
      </c>
      <c r="O3881" s="11">
        <v>170.62190539050158</v>
      </c>
      <c r="P3881" s="11">
        <v>803</v>
      </c>
      <c r="Q3881" s="1">
        <v>284</v>
      </c>
      <c r="R3881" s="3">
        <v>1</v>
      </c>
      <c r="S3881" s="3" t="s">
        <v>22833</v>
      </c>
      <c r="T3881" s="8" t="str">
        <f t="shared" si="60"/>
        <v>INSERT INTO item VALUES('0003772','식재료','유부','조리식품','','주부초밥짱(유부)(사조대림,냉장)','600g(10g*60EA)','','','0','6390','1','','37317.007482506','170.621905390502','803','284',1,'manager1');</v>
      </c>
      <c r="U3881" s="5"/>
    </row>
    <row r="3882" spans="1:21" x14ac:dyDescent="0.35">
      <c r="A3882" s="6" t="s">
        <v>17191</v>
      </c>
      <c r="B3882" s="1" t="s">
        <v>22786</v>
      </c>
      <c r="C3882" s="1" t="s">
        <v>4454</v>
      </c>
      <c r="D3882" s="1" t="s">
        <v>5029</v>
      </c>
      <c r="F3882" s="1" t="s">
        <v>5035</v>
      </c>
      <c r="G3882" s="1" t="s">
        <v>5036</v>
      </c>
      <c r="J3882" s="2">
        <v>0</v>
      </c>
      <c r="K3882" s="7">
        <v>5290</v>
      </c>
      <c r="L3882" s="1">
        <v>1</v>
      </c>
      <c r="M3882" s="1"/>
      <c r="N3882" s="11">
        <v>1144.9174155361793</v>
      </c>
      <c r="O3882" s="11">
        <v>695.77520511230023</v>
      </c>
      <c r="P3882" s="11">
        <v>221</v>
      </c>
      <c r="Q3882" s="1">
        <v>333</v>
      </c>
      <c r="R3882" s="3">
        <v>1</v>
      </c>
      <c r="S3882" s="3" t="s">
        <v>22833</v>
      </c>
      <c r="T3882" s="8" t="str">
        <f t="shared" si="60"/>
        <v>INSERT INTO item VALUES('0003773','식재료','유부','조리식품','','유부(사조대림,냉동)','500g(5.9g*84EA)','','','0','5290','1','','1144.91741553618','695.7752051123','221','333',1,'manager1');</v>
      </c>
      <c r="U3882" s="5"/>
    </row>
    <row r="3883" spans="1:21" x14ac:dyDescent="0.35">
      <c r="A3883" s="6" t="s">
        <v>17192</v>
      </c>
      <c r="B3883" s="1" t="s">
        <v>22786</v>
      </c>
      <c r="C3883" s="1" t="s">
        <v>4454</v>
      </c>
      <c r="D3883" s="1" t="s">
        <v>5029</v>
      </c>
      <c r="F3883" s="1" t="s">
        <v>5037</v>
      </c>
      <c r="G3883" s="1" t="s">
        <v>5038</v>
      </c>
      <c r="J3883" s="2">
        <v>0</v>
      </c>
      <c r="K3883" s="7">
        <v>4960</v>
      </c>
      <c r="L3883" s="1">
        <v>1</v>
      </c>
      <c r="M3883" s="1"/>
      <c r="N3883" s="11">
        <v>7866.7990656634947</v>
      </c>
      <c r="O3883" s="11">
        <v>366.58318918674735</v>
      </c>
      <c r="P3883" s="11">
        <v>590</v>
      </c>
      <c r="Q3883" s="1">
        <v>26</v>
      </c>
      <c r="R3883" s="3">
        <v>1</v>
      </c>
      <c r="S3883" s="3" t="s">
        <v>22833</v>
      </c>
      <c r="T3883" s="8" t="str">
        <f t="shared" si="60"/>
        <v>INSERT INTO item VALUES('0003774','식재료','유부','조리식품','','유부(사각,고명용)(덕산,냉동)','500g(6.5g*80~84EA)','','','0','4960','1','','7866.79906566349','366.583189186747','590','26',1,'manager1');</v>
      </c>
      <c r="U3883" s="5"/>
    </row>
    <row r="3884" spans="1:21" x14ac:dyDescent="0.35">
      <c r="A3884" s="6" t="s">
        <v>17193</v>
      </c>
      <c r="B3884" s="1" t="s">
        <v>22786</v>
      </c>
      <c r="C3884" s="1" t="s">
        <v>4454</v>
      </c>
      <c r="D3884" s="1" t="s">
        <v>5029</v>
      </c>
      <c r="F3884" s="1" t="s">
        <v>5039</v>
      </c>
      <c r="G3884" s="1" t="s">
        <v>5040</v>
      </c>
      <c r="J3884" s="2">
        <v>0</v>
      </c>
      <c r="K3884" s="7">
        <v>5950</v>
      </c>
      <c r="L3884" s="1">
        <v>1</v>
      </c>
      <c r="M3884" s="1"/>
      <c r="N3884" s="11">
        <v>45859.133432153874</v>
      </c>
      <c r="O3884" s="11">
        <v>946.38006408260026</v>
      </c>
      <c r="P3884" s="11">
        <v>83</v>
      </c>
      <c r="Q3884" s="1">
        <v>147</v>
      </c>
      <c r="R3884" s="3">
        <v>1</v>
      </c>
      <c r="S3884" s="3" t="s">
        <v>22833</v>
      </c>
      <c r="T3884" s="8" t="str">
        <f t="shared" si="60"/>
        <v>INSERT INTO item VALUES('0003775','식재료','유부','조리식품','','초밥용유부(한미,냉장)','600g(10g*60입)','','','0','5950','1','','45859.1334321539','946.3800640826','83','147',1,'manager1');</v>
      </c>
      <c r="U3884" s="5"/>
    </row>
    <row r="3885" spans="1:21" x14ac:dyDescent="0.35">
      <c r="A3885" s="6" t="s">
        <v>17194</v>
      </c>
      <c r="B3885" s="1" t="s">
        <v>22786</v>
      </c>
      <c r="C3885" s="1" t="s">
        <v>4454</v>
      </c>
      <c r="D3885" s="1" t="s">
        <v>5029</v>
      </c>
      <c r="F3885" s="1" t="s">
        <v>5041</v>
      </c>
      <c r="G3885" s="1" t="s">
        <v>74</v>
      </c>
      <c r="J3885" s="2">
        <v>0</v>
      </c>
      <c r="K3885" s="7">
        <v>4960</v>
      </c>
      <c r="L3885" s="1">
        <v>1</v>
      </c>
      <c r="M3885" s="1"/>
      <c r="N3885" s="11">
        <v>9221.1085129198927</v>
      </c>
      <c r="O3885" s="11">
        <v>973.55630476800957</v>
      </c>
      <c r="P3885" s="11">
        <v>469</v>
      </c>
      <c r="Q3885" s="1">
        <v>184</v>
      </c>
      <c r="R3885" s="3">
        <v>1</v>
      </c>
      <c r="S3885" s="3" t="s">
        <v>22833</v>
      </c>
      <c r="T3885" s="8" t="str">
        <f t="shared" si="60"/>
        <v>INSERT INTO item VALUES('0003776','식재료','유부','조리식품','','유부슬라이스(한미,냉동)','500g','','','0','4960','1','','9221.10851291989','973.55630476801','469','184',1,'manager1');</v>
      </c>
      <c r="U3885" s="5"/>
    </row>
    <row r="3886" spans="1:21" x14ac:dyDescent="0.35">
      <c r="A3886" s="6" t="s">
        <v>17195</v>
      </c>
      <c r="B3886" s="1" t="s">
        <v>22786</v>
      </c>
      <c r="C3886" s="1" t="s">
        <v>4454</v>
      </c>
      <c r="D3886" s="1" t="s">
        <v>5029</v>
      </c>
      <c r="F3886" s="1" t="s">
        <v>5033</v>
      </c>
      <c r="G3886" s="1" t="s">
        <v>5042</v>
      </c>
      <c r="J3886" s="2">
        <v>0</v>
      </c>
      <c r="K3886" s="7">
        <v>4460</v>
      </c>
      <c r="L3886" s="1">
        <v>1</v>
      </c>
      <c r="M3886" s="1"/>
      <c r="N3886" s="11">
        <v>18631.185817958496</v>
      </c>
      <c r="O3886" s="11">
        <v>209.7019876233085</v>
      </c>
      <c r="P3886" s="11">
        <v>831</v>
      </c>
      <c r="Q3886" s="1">
        <v>360</v>
      </c>
      <c r="R3886" s="3">
        <v>1</v>
      </c>
      <c r="S3886" s="3" t="s">
        <v>22833</v>
      </c>
      <c r="T3886" s="8" t="str">
        <f t="shared" si="60"/>
        <v>INSERT INTO item VALUES('0003777','식재료','유부','조리식품','','주부초밥짱(유부)(사조대림,냉장)','480g(11g*42EA)','','','0','4460','1','','18631.1858179585','209.701987623308','831','360',1,'manager1');</v>
      </c>
      <c r="U3886" s="5"/>
    </row>
    <row r="3887" spans="1:21" x14ac:dyDescent="0.35">
      <c r="A3887" s="6" t="s">
        <v>17196</v>
      </c>
      <c r="B3887" s="1" t="s">
        <v>22786</v>
      </c>
      <c r="C3887" s="1" t="s">
        <v>4454</v>
      </c>
      <c r="D3887" s="1" t="s">
        <v>5029</v>
      </c>
      <c r="F3887" s="1" t="s">
        <v>5043</v>
      </c>
      <c r="G3887" s="1" t="s">
        <v>20</v>
      </c>
      <c r="J3887" s="2">
        <v>0</v>
      </c>
      <c r="K3887" s="7">
        <v>33000</v>
      </c>
      <c r="L3887" s="1">
        <v>1</v>
      </c>
      <c r="M3887" s="1"/>
      <c r="N3887" s="11">
        <v>2799.803590165367</v>
      </c>
      <c r="O3887" s="11">
        <v>621.22283051537568</v>
      </c>
      <c r="P3887" s="11">
        <v>71</v>
      </c>
      <c r="Q3887" s="1">
        <v>10</v>
      </c>
      <c r="R3887" s="3">
        <v>1</v>
      </c>
      <c r="S3887" s="3" t="s">
        <v>22833</v>
      </c>
      <c r="T3887" s="8" t="str">
        <f t="shared" si="60"/>
        <v>INSERT INTO item VALUES('0003778','식재료','유부','조리식품','','우리콩유부슬라이스(풀무원,냉장)','1Kg','','','0','33000','1','','2799.80359016537','621.222830515376','71','10',1,'manager1');</v>
      </c>
      <c r="U3887" s="5"/>
    </row>
    <row r="3888" spans="1:21" x14ac:dyDescent="0.35">
      <c r="A3888" s="6" t="s">
        <v>17197</v>
      </c>
      <c r="B3888" s="1" t="s">
        <v>22786</v>
      </c>
      <c r="C3888" s="1" t="s">
        <v>4454</v>
      </c>
      <c r="D3888" s="1" t="s">
        <v>5029</v>
      </c>
      <c r="F3888" s="1" t="s">
        <v>5044</v>
      </c>
      <c r="G3888" s="1" t="s">
        <v>74</v>
      </c>
      <c r="J3888" s="2">
        <v>0</v>
      </c>
      <c r="K3888" s="7">
        <v>6170</v>
      </c>
      <c r="L3888" s="1">
        <v>1</v>
      </c>
      <c r="M3888" s="1"/>
      <c r="N3888" s="11">
        <v>36292.625066301815</v>
      </c>
      <c r="O3888" s="11">
        <v>542.90466528384115</v>
      </c>
      <c r="P3888" s="11">
        <v>856</v>
      </c>
      <c r="Q3888" s="1">
        <v>453</v>
      </c>
      <c r="R3888" s="3">
        <v>1</v>
      </c>
      <c r="S3888" s="3" t="s">
        <v>22833</v>
      </c>
      <c r="T3888" s="8" t="str">
        <f t="shared" si="60"/>
        <v>INSERT INTO item VALUES('0003779','식재료','유부','조리식품','','[CJ씨푸드]주부유부왕(냉동)','500g','','','0','6170','1','','36292.6250663018','542.904665283841','856','453',1,'manager1');</v>
      </c>
      <c r="U3888" s="5"/>
    </row>
    <row r="3889" spans="1:21" x14ac:dyDescent="0.35">
      <c r="A3889" s="6" t="s">
        <v>17198</v>
      </c>
      <c r="B3889" s="1" t="s">
        <v>22786</v>
      </c>
      <c r="C3889" s="1" t="s">
        <v>4454</v>
      </c>
      <c r="D3889" s="1" t="s">
        <v>5029</v>
      </c>
      <c r="F3889" s="1" t="s">
        <v>5045</v>
      </c>
      <c r="G3889" s="1" t="s">
        <v>153</v>
      </c>
      <c r="J3889" s="2">
        <v>0</v>
      </c>
      <c r="K3889" s="7">
        <v>3990</v>
      </c>
      <c r="L3889" s="1">
        <v>1</v>
      </c>
      <c r="M3889" s="1"/>
      <c r="N3889" s="11">
        <v>7462.6223603805875</v>
      </c>
      <c r="O3889" s="11">
        <v>274.7729135546877</v>
      </c>
      <c r="P3889" s="11">
        <v>134</v>
      </c>
      <c r="Q3889" s="1">
        <v>225</v>
      </c>
      <c r="R3889" s="3">
        <v>1</v>
      </c>
      <c r="S3889" s="3" t="s">
        <v>22833</v>
      </c>
      <c r="T3889" s="8" t="str">
        <f t="shared" si="60"/>
        <v>INSERT INTO item VALUES('0003780','식재료','유부','조리식품','','주부유부왕(CJ씨푸드,냉동)','300g','','','0','3990','1','','7462.62236038059','274.772913554688','134','225',1,'manager1');</v>
      </c>
      <c r="U3889" s="5"/>
    </row>
    <row r="3890" spans="1:21" x14ac:dyDescent="0.35">
      <c r="A3890" s="6" t="s">
        <v>17199</v>
      </c>
      <c r="B3890" s="1" t="s">
        <v>22786</v>
      </c>
      <c r="C3890" s="1" t="s">
        <v>4454</v>
      </c>
      <c r="D3890" s="1" t="s">
        <v>5029</v>
      </c>
      <c r="F3890" s="1" t="s">
        <v>5046</v>
      </c>
      <c r="G3890" s="1" t="s">
        <v>5047</v>
      </c>
      <c r="J3890" s="2">
        <v>0</v>
      </c>
      <c r="K3890" s="7">
        <v>3540</v>
      </c>
      <c r="L3890" s="1">
        <v>1</v>
      </c>
      <c r="M3890" s="1"/>
      <c r="N3890" s="11">
        <v>59809.141637584886</v>
      </c>
      <c r="O3890" s="11">
        <v>725.33193068589674</v>
      </c>
      <c r="P3890" s="11">
        <v>118</v>
      </c>
      <c r="Q3890" s="1">
        <v>506</v>
      </c>
      <c r="R3890" s="3">
        <v>1</v>
      </c>
      <c r="S3890" s="3" t="s">
        <v>22833</v>
      </c>
      <c r="T3890" s="8" t="str">
        <f t="shared" si="60"/>
        <v>INSERT INTO item VALUES('0003781','식재료','유부','조리식품','','주부초밥왕(CJ씨푸드,냉장)','320g','','','0','3540','1','','59809.1416375849','725.331930685897','118','506',1,'manager1');</v>
      </c>
      <c r="U3890" s="5"/>
    </row>
    <row r="3891" spans="1:21" x14ac:dyDescent="0.35">
      <c r="A3891" s="6" t="s">
        <v>17200</v>
      </c>
      <c r="B3891" s="1" t="s">
        <v>22786</v>
      </c>
      <c r="C3891" s="1" t="s">
        <v>4454</v>
      </c>
      <c r="D3891" s="1" t="s">
        <v>5029</v>
      </c>
      <c r="F3891" s="1" t="s">
        <v>5048</v>
      </c>
      <c r="G3891" s="1" t="s">
        <v>5049</v>
      </c>
      <c r="J3891" s="2">
        <v>0</v>
      </c>
      <c r="K3891" s="7">
        <v>7050</v>
      </c>
      <c r="L3891" s="1">
        <v>1</v>
      </c>
      <c r="M3891" s="1"/>
      <c r="N3891" s="11">
        <v>5630.6306282610703</v>
      </c>
      <c r="O3891" s="11">
        <v>196.94971262913242</v>
      </c>
      <c r="P3891" s="11">
        <v>281</v>
      </c>
      <c r="Q3891" s="1">
        <v>169</v>
      </c>
      <c r="R3891" s="3">
        <v>1</v>
      </c>
      <c r="S3891" s="3" t="s">
        <v>22833</v>
      </c>
      <c r="T3891" s="8" t="str">
        <f t="shared" si="60"/>
        <v>INSERT INTO item VALUES('0003782','식재료','유부','조리식품','','초밥왕(네모형)(CJ씨푸드,냉장)','600g','','','0','7050','1','','5630.63062826107','196.949712629132','281','169',1,'manager1');</v>
      </c>
      <c r="U3891" s="5"/>
    </row>
    <row r="3892" spans="1:21" x14ac:dyDescent="0.35">
      <c r="A3892" s="6" t="s">
        <v>17201</v>
      </c>
      <c r="B3892" s="1" t="s">
        <v>22786</v>
      </c>
      <c r="C3892" s="1" t="s">
        <v>4454</v>
      </c>
      <c r="D3892" s="1" t="s">
        <v>5029</v>
      </c>
      <c r="F3892" s="1" t="s">
        <v>5050</v>
      </c>
      <c r="G3892" s="1" t="s">
        <v>74</v>
      </c>
      <c r="J3892" s="2">
        <v>0</v>
      </c>
      <c r="K3892" s="7">
        <v>6230</v>
      </c>
      <c r="L3892" s="1">
        <v>1</v>
      </c>
      <c r="M3892" s="1"/>
      <c r="N3892" s="11">
        <v>34605.545482889072</v>
      </c>
      <c r="O3892" s="11">
        <v>249.96113399735754</v>
      </c>
      <c r="P3892" s="11">
        <v>127</v>
      </c>
      <c r="Q3892" s="1">
        <v>30</v>
      </c>
      <c r="R3892" s="3">
        <v>1</v>
      </c>
      <c r="S3892" s="3" t="s">
        <v>22833</v>
      </c>
      <c r="T3892" s="8" t="str">
        <f t="shared" si="60"/>
        <v>INSERT INTO item VALUES('0003783','식재료','유부','조리식품','','동원슬라이스유부(동원F&amp;B,냉동)','500g','','','0','6230','1','','34605.5454828891','249.961133997358','127','30',1,'manager1');</v>
      </c>
      <c r="U3892" s="5"/>
    </row>
    <row r="3893" spans="1:21" x14ac:dyDescent="0.35">
      <c r="A3893" s="6" t="s">
        <v>17202</v>
      </c>
      <c r="B3893" s="1" t="s">
        <v>22786</v>
      </c>
      <c r="C3893" s="1" t="s">
        <v>4454</v>
      </c>
      <c r="D3893" s="1" t="s">
        <v>5029</v>
      </c>
      <c r="F3893" s="1" t="s">
        <v>5051</v>
      </c>
      <c r="G3893" s="1" t="s">
        <v>5052</v>
      </c>
      <c r="J3893" s="2">
        <v>0</v>
      </c>
      <c r="K3893" s="7">
        <v>6720</v>
      </c>
      <c r="L3893" s="1">
        <v>1</v>
      </c>
      <c r="M3893" s="1"/>
      <c r="N3893" s="11">
        <v>69708.762198377444</v>
      </c>
      <c r="O3893" s="11">
        <v>833.98098973032961</v>
      </c>
      <c r="P3893" s="11">
        <v>559</v>
      </c>
      <c r="Q3893" s="1">
        <v>457</v>
      </c>
      <c r="R3893" s="3">
        <v>1</v>
      </c>
      <c r="S3893" s="3" t="s">
        <v>22833</v>
      </c>
      <c r="T3893" s="8" t="str">
        <f t="shared" si="60"/>
        <v>INSERT INTO item VALUES('0003784','식재료','유부','조리식품','','유부주머니(가토코,냉동)','700g(35g*20EA)','','','0','6720','1','','69708.7621983774','833.98098973033','559','457',1,'manager1');</v>
      </c>
      <c r="U3893" s="5"/>
    </row>
    <row r="3894" spans="1:21" x14ac:dyDescent="0.35">
      <c r="A3894" s="6" t="s">
        <v>17203</v>
      </c>
      <c r="B3894" s="1" t="s">
        <v>22786</v>
      </c>
      <c r="C3894" s="1" t="s">
        <v>4454</v>
      </c>
      <c r="D3894" s="1" t="s">
        <v>5029</v>
      </c>
      <c r="F3894" s="1" t="s">
        <v>5053</v>
      </c>
      <c r="G3894" s="1" t="s">
        <v>5054</v>
      </c>
      <c r="J3894" s="2">
        <v>0</v>
      </c>
      <c r="K3894" s="7">
        <v>7750</v>
      </c>
      <c r="L3894" s="1">
        <v>1</v>
      </c>
      <c r="M3894" s="1"/>
      <c r="N3894" s="11">
        <v>77148.078849334706</v>
      </c>
      <c r="O3894" s="11">
        <v>581.80147984974133</v>
      </c>
      <c r="P3894" s="11">
        <v>742</v>
      </c>
      <c r="Q3894" s="1">
        <v>193</v>
      </c>
      <c r="R3894" s="3">
        <v>1</v>
      </c>
      <c r="S3894" s="3" t="s">
        <v>22833</v>
      </c>
      <c r="T3894" s="8" t="str">
        <f t="shared" si="60"/>
        <v>INSERT INTO item VALUES('0003785','식재료','유부','조리식품','','사각조미유부(초밥용)(모노링크,냉동)','1Kg(60개입)','','','0','7750','1','','77148.0788493347','581.801479849741','742','193',1,'manager1');</v>
      </c>
      <c r="U3894" s="5"/>
    </row>
    <row r="3895" spans="1:21" x14ac:dyDescent="0.35">
      <c r="A3895" s="6" t="s">
        <v>17204</v>
      </c>
      <c r="B3895" s="1" t="s">
        <v>22786</v>
      </c>
      <c r="C3895" s="1" t="s">
        <v>4454</v>
      </c>
      <c r="D3895" s="1" t="s">
        <v>5029</v>
      </c>
      <c r="F3895" s="1" t="s">
        <v>5055</v>
      </c>
      <c r="G3895" s="1" t="s">
        <v>5056</v>
      </c>
      <c r="J3895" s="2">
        <v>0</v>
      </c>
      <c r="K3895" s="7">
        <v>3070</v>
      </c>
      <c r="L3895" s="1">
        <v>1</v>
      </c>
      <c r="M3895" s="1"/>
      <c r="N3895" s="11">
        <v>14019.189317877011</v>
      </c>
      <c r="O3895" s="11">
        <v>4.5536501937918361</v>
      </c>
      <c r="P3895" s="11">
        <v>325</v>
      </c>
      <c r="Q3895" s="1">
        <v>147</v>
      </c>
      <c r="R3895" s="3">
        <v>1</v>
      </c>
      <c r="S3895" s="3" t="s">
        <v>22833</v>
      </c>
      <c r="T3895" s="8" t="str">
        <f t="shared" si="60"/>
        <v>INSERT INTO item VALUES('0003786','식재료','유부','조리식품','','주부초밥짱(사조대림,냉장)','320g(12g*28EA)','','','0','3070','1','','14019.189317877','4.55365019379184','325','147',1,'manager1');</v>
      </c>
      <c r="U3895" s="5"/>
    </row>
    <row r="3896" spans="1:21" x14ac:dyDescent="0.35">
      <c r="A3896" s="6" t="s">
        <v>17205</v>
      </c>
      <c r="B3896" s="1" t="s">
        <v>22786</v>
      </c>
      <c r="C3896" s="1" t="s">
        <v>4454</v>
      </c>
      <c r="D3896" s="1" t="s">
        <v>5057</v>
      </c>
      <c r="F3896" s="1" t="s">
        <v>5058</v>
      </c>
      <c r="G3896" s="1" t="s">
        <v>5059</v>
      </c>
      <c r="J3896" s="2">
        <v>0</v>
      </c>
      <c r="K3896" s="7">
        <v>4120</v>
      </c>
      <c r="L3896" s="1">
        <v>0</v>
      </c>
      <c r="M3896" s="1" t="s">
        <v>2</v>
      </c>
      <c r="N3896" s="11">
        <v>15336.870227968899</v>
      </c>
      <c r="O3896" s="11">
        <v>760.36337416495894</v>
      </c>
      <c r="P3896" s="11">
        <v>470</v>
      </c>
      <c r="Q3896" s="1">
        <v>107</v>
      </c>
      <c r="R3896" s="3">
        <v>1</v>
      </c>
      <c r="S3896" s="3" t="s">
        <v>22833</v>
      </c>
      <c r="T3896" s="8" t="str">
        <f t="shared" si="60"/>
        <v>INSERT INTO item VALUES('0003787','식재료','두부','조리식품','','찌개두부(풀무원,냉장,국산)','380g','','','0','4120','0','국산','15336.8702279689','760.363374164959','470','107',1,'manager1');</v>
      </c>
      <c r="U3896" s="5"/>
    </row>
    <row r="3897" spans="1:21" x14ac:dyDescent="0.35">
      <c r="A3897" s="6" t="s">
        <v>17206</v>
      </c>
      <c r="B3897" s="1" t="s">
        <v>22786</v>
      </c>
      <c r="C3897" s="1" t="s">
        <v>4454</v>
      </c>
      <c r="D3897" s="1" t="s">
        <v>5057</v>
      </c>
      <c r="F3897" s="1" t="s">
        <v>5060</v>
      </c>
      <c r="G3897" s="1" t="s">
        <v>5061</v>
      </c>
      <c r="J3897" s="2">
        <v>0</v>
      </c>
      <c r="K3897" s="7">
        <v>12110</v>
      </c>
      <c r="L3897" s="1">
        <v>0</v>
      </c>
      <c r="M3897" s="1"/>
      <c r="N3897" s="11">
        <v>51667.430933402073</v>
      </c>
      <c r="O3897" s="11">
        <v>670.39696584879528</v>
      </c>
      <c r="P3897" s="11">
        <v>231</v>
      </c>
      <c r="Q3897" s="1">
        <v>81</v>
      </c>
      <c r="R3897" s="3">
        <v>1</v>
      </c>
      <c r="S3897" s="3" t="s">
        <v>22833</v>
      </c>
      <c r="T3897" s="8" t="str">
        <f t="shared" si="60"/>
        <v>INSERT INTO item VALUES('0003788','식재료','두부','조리식품','','SOGA두부(풀무원,냉장,부침용,슬라이스)','3Kg(30g*100EA)','','','0','12110','0','','51667.4309334021','670.396965848795','231','81',1,'manager1');</v>
      </c>
      <c r="U3897" s="5"/>
    </row>
    <row r="3898" spans="1:21" x14ac:dyDescent="0.35">
      <c r="A3898" s="6" t="s">
        <v>17207</v>
      </c>
      <c r="B3898" s="1" t="s">
        <v>22786</v>
      </c>
      <c r="C3898" s="1" t="s">
        <v>4454</v>
      </c>
      <c r="D3898" s="1" t="s">
        <v>5057</v>
      </c>
      <c r="F3898" s="1" t="s">
        <v>5062</v>
      </c>
      <c r="G3898" s="1" t="s">
        <v>4883</v>
      </c>
      <c r="J3898" s="2">
        <v>0</v>
      </c>
      <c r="K3898" s="7">
        <v>22390</v>
      </c>
      <c r="L3898" s="1">
        <v>0</v>
      </c>
      <c r="M3898" s="1" t="s">
        <v>2</v>
      </c>
      <c r="N3898" s="11">
        <v>19687.865595204541</v>
      </c>
      <c r="O3898" s="11">
        <v>84.192790963238167</v>
      </c>
      <c r="P3898" s="11">
        <v>413</v>
      </c>
      <c r="Q3898" s="1">
        <v>529</v>
      </c>
      <c r="R3898" s="3">
        <v>1</v>
      </c>
      <c r="S3898" s="3" t="s">
        <v>22833</v>
      </c>
      <c r="T3898" s="8" t="str">
        <f t="shared" si="60"/>
        <v>INSERT INTO item VALUES('0003789','식재료','두부','조리식품','','국산콩찌개전용두부(풀무원,냉장)','3Kg','','','0','22390','0','국산','19687.8655952045','84.1927909632382','413','529',1,'manager1');</v>
      </c>
      <c r="U3898" s="5"/>
    </row>
    <row r="3899" spans="1:21" x14ac:dyDescent="0.35">
      <c r="A3899" s="6" t="s">
        <v>17208</v>
      </c>
      <c r="B3899" s="1" t="s">
        <v>22786</v>
      </c>
      <c r="C3899" s="1" t="s">
        <v>4454</v>
      </c>
      <c r="D3899" s="1" t="s">
        <v>5057</v>
      </c>
      <c r="F3899" s="1" t="s">
        <v>5063</v>
      </c>
      <c r="G3899" s="1" t="s">
        <v>4883</v>
      </c>
      <c r="J3899" s="2">
        <v>0</v>
      </c>
      <c r="K3899" s="7">
        <v>22290</v>
      </c>
      <c r="L3899" s="1">
        <v>0</v>
      </c>
      <c r="M3899" s="1" t="s">
        <v>2</v>
      </c>
      <c r="N3899" s="11">
        <v>8387.8755265194904</v>
      </c>
      <c r="O3899" s="11">
        <v>509.78984323717049</v>
      </c>
      <c r="P3899" s="11">
        <v>323</v>
      </c>
      <c r="Q3899" s="1">
        <v>1</v>
      </c>
      <c r="R3899" s="3">
        <v>1</v>
      </c>
      <c r="S3899" s="3" t="s">
        <v>22833</v>
      </c>
      <c r="T3899" s="8" t="str">
        <f t="shared" si="60"/>
        <v>INSERT INTO item VALUES('0003790','식재료','두부','조리식품','','국산콩전통두부(풀무원,냉장,부침용)','3Kg','','','0','22290','0','국산','8387.87552651949','509.78984323717','323','1',1,'manager1');</v>
      </c>
      <c r="U3899" s="5"/>
    </row>
    <row r="3900" spans="1:21" x14ac:dyDescent="0.35">
      <c r="A3900" s="6" t="s">
        <v>17209</v>
      </c>
      <c r="B3900" s="1" t="s">
        <v>22786</v>
      </c>
      <c r="C3900" s="1" t="s">
        <v>4454</v>
      </c>
      <c r="D3900" s="1" t="s">
        <v>5057</v>
      </c>
      <c r="F3900" s="1" t="s">
        <v>5064</v>
      </c>
      <c r="G3900" s="1" t="s">
        <v>5065</v>
      </c>
      <c r="J3900" s="2">
        <v>0</v>
      </c>
      <c r="K3900" s="7">
        <v>11570</v>
      </c>
      <c r="L3900" s="1">
        <v>0</v>
      </c>
      <c r="M3900" s="1"/>
      <c r="N3900" s="11">
        <v>3652.0130213866437</v>
      </c>
      <c r="O3900" s="11">
        <v>258.136656852182</v>
      </c>
      <c r="P3900" s="11">
        <v>388</v>
      </c>
      <c r="Q3900" s="1">
        <v>256</v>
      </c>
      <c r="R3900" s="3">
        <v>1</v>
      </c>
      <c r="S3900" s="3" t="s">
        <v>22833</v>
      </c>
      <c r="T3900" s="8" t="str">
        <f t="shared" si="60"/>
        <v>INSERT INTO item VALUES('0003791','식재료','두부','조리식품','','SOGA두부(마파용)(냉장,안주용,슬라이스)','3Kg(판)','','','0','11570','0','','3652.01302138664','258.136656852182','388','256',1,'manager1');</v>
      </c>
      <c r="U3900" s="5"/>
    </row>
    <row r="3901" spans="1:21" x14ac:dyDescent="0.35">
      <c r="A3901" s="6" t="s">
        <v>17210</v>
      </c>
      <c r="B3901" s="1" t="s">
        <v>22786</v>
      </c>
      <c r="C3901" s="1" t="s">
        <v>4454</v>
      </c>
      <c r="D3901" s="1" t="s">
        <v>5057</v>
      </c>
      <c r="F3901" s="1" t="s">
        <v>5066</v>
      </c>
      <c r="G3901" s="1" t="s">
        <v>5065</v>
      </c>
      <c r="J3901" s="2">
        <v>0</v>
      </c>
      <c r="K3901" s="7">
        <v>10610</v>
      </c>
      <c r="L3901" s="1">
        <v>0</v>
      </c>
      <c r="M3901" s="1"/>
      <c r="N3901" s="11">
        <v>3807.0633873229176</v>
      </c>
      <c r="O3901" s="11">
        <v>702.76629580086501</v>
      </c>
      <c r="P3901" s="11">
        <v>456</v>
      </c>
      <c r="Q3901" s="1">
        <v>15</v>
      </c>
      <c r="R3901" s="3">
        <v>1</v>
      </c>
      <c r="S3901" s="3" t="s">
        <v>22833</v>
      </c>
      <c r="T3901" s="8" t="str">
        <f t="shared" si="60"/>
        <v>INSERT INTO item VALUES('0003792','식재료','두부','조리식품','','SOGA두부(부침용)(풀무원,냉장)','3Kg(판)','','','0','10610','0','','3807.06338732292','702.766295800865','456','15',1,'manager1');</v>
      </c>
      <c r="U3901" s="5"/>
    </row>
    <row r="3902" spans="1:21" x14ac:dyDescent="0.35">
      <c r="A3902" s="6" t="s">
        <v>17211</v>
      </c>
      <c r="B3902" s="1" t="s">
        <v>22786</v>
      </c>
      <c r="C3902" s="1" t="s">
        <v>4454</v>
      </c>
      <c r="D3902" s="1" t="s">
        <v>5057</v>
      </c>
      <c r="F3902" s="1" t="s">
        <v>5067</v>
      </c>
      <c r="G3902" s="1" t="s">
        <v>5068</v>
      </c>
      <c r="J3902" s="2">
        <v>0</v>
      </c>
      <c r="K3902" s="7">
        <v>1830</v>
      </c>
      <c r="L3902" s="1">
        <v>0</v>
      </c>
      <c r="M3902" s="1" t="s">
        <v>30</v>
      </c>
      <c r="N3902" s="11">
        <v>22125.247354813091</v>
      </c>
      <c r="O3902" s="11">
        <v>58.904170868126272</v>
      </c>
      <c r="P3902" s="11">
        <v>296</v>
      </c>
      <c r="Q3902" s="1">
        <v>648</v>
      </c>
      <c r="R3902" s="3">
        <v>1</v>
      </c>
      <c r="S3902" s="3" t="s">
        <v>22833</v>
      </c>
      <c r="T3902" s="8" t="str">
        <f t="shared" si="60"/>
        <v>INSERT INTO item VALUES('0003793','식재료','두부','조리식품','','푸르델자연온두부(겸용:부침/찌개)(푸드라인,냉장,수입)','1kg,대두:외국산','','','0','1830','0','수입','22125.2473548131','58.9041708681263','296','648',1,'manager1');</v>
      </c>
      <c r="U3902" s="5"/>
    </row>
    <row r="3903" spans="1:21" x14ac:dyDescent="0.35">
      <c r="A3903" s="6" t="s">
        <v>17212</v>
      </c>
      <c r="B3903" s="1" t="s">
        <v>22786</v>
      </c>
      <c r="C3903" s="1" t="s">
        <v>4454</v>
      </c>
      <c r="D3903" s="1" t="s">
        <v>5057</v>
      </c>
      <c r="F3903" s="1" t="s">
        <v>5069</v>
      </c>
      <c r="G3903" s="1" t="s">
        <v>4883</v>
      </c>
      <c r="J3903" s="2">
        <v>0</v>
      </c>
      <c r="K3903" s="7">
        <v>5720</v>
      </c>
      <c r="L3903" s="1">
        <v>0</v>
      </c>
      <c r="M3903" s="1" t="s">
        <v>30</v>
      </c>
      <c r="N3903" s="11">
        <v>34781.22520042766</v>
      </c>
      <c r="O3903" s="11">
        <v>94.378252095047472</v>
      </c>
      <c r="P3903" s="11">
        <v>693</v>
      </c>
      <c r="Q3903" s="1">
        <v>9</v>
      </c>
      <c r="R3903" s="3">
        <v>1</v>
      </c>
      <c r="S3903" s="3" t="s">
        <v>22833</v>
      </c>
      <c r="T3903" s="8" t="str">
        <f t="shared" si="60"/>
        <v>INSERT INTO item VALUES('0003794','식재료','두부','조리식품','','알찬콩두부(한그루,냉장,수입)','3Kg','','','0','5720','0','수입','34781.2252004277','94.3782520950475','693','9',1,'manager1');</v>
      </c>
      <c r="U3903" s="5"/>
    </row>
    <row r="3904" spans="1:21" x14ac:dyDescent="0.35">
      <c r="A3904" s="6" t="s">
        <v>17213</v>
      </c>
      <c r="B3904" s="1" t="s">
        <v>22786</v>
      </c>
      <c r="C3904" s="1" t="s">
        <v>4454</v>
      </c>
      <c r="D3904" s="1" t="s">
        <v>5057</v>
      </c>
      <c r="F3904" s="1" t="s">
        <v>5070</v>
      </c>
      <c r="G3904" s="1" t="s">
        <v>4883</v>
      </c>
      <c r="J3904" s="2">
        <v>0</v>
      </c>
      <c r="K3904" s="7">
        <v>6770</v>
      </c>
      <c r="L3904" s="1">
        <v>0</v>
      </c>
      <c r="M3904" s="1" t="s">
        <v>30</v>
      </c>
      <c r="N3904" s="11">
        <v>12750.849427638641</v>
      </c>
      <c r="O3904" s="11">
        <v>19.233655705359286</v>
      </c>
      <c r="P3904" s="11">
        <v>788</v>
      </c>
      <c r="Q3904" s="1">
        <v>82</v>
      </c>
      <c r="R3904" s="3">
        <v>1</v>
      </c>
      <c r="S3904" s="3" t="s">
        <v>22833</v>
      </c>
      <c r="T3904" s="8" t="str">
        <f t="shared" si="60"/>
        <v>INSERT INTO item VALUES('0003795','식재료','두부','조리식품','','생명물두부(겸용:부침/찌개)(신앙촌식품,냉장,수입)','3Kg','','','0','6770','0','수입','12750.8494276386','19.2336557053593','788','82',1,'manager1');</v>
      </c>
      <c r="U3904" s="5"/>
    </row>
    <row r="3905" spans="1:21" x14ac:dyDescent="0.35">
      <c r="A3905" s="6" t="s">
        <v>17214</v>
      </c>
      <c r="B3905" s="1" t="s">
        <v>22786</v>
      </c>
      <c r="C3905" s="1" t="s">
        <v>4454</v>
      </c>
      <c r="D3905" s="1" t="s">
        <v>5071</v>
      </c>
      <c r="F3905" s="1" t="s">
        <v>5072</v>
      </c>
      <c r="G3905" s="1" t="s">
        <v>20</v>
      </c>
      <c r="J3905" s="2">
        <v>0</v>
      </c>
      <c r="K3905" s="7">
        <v>9980</v>
      </c>
      <c r="L3905" s="1">
        <v>0</v>
      </c>
      <c r="M3905" s="1" t="s">
        <v>2</v>
      </c>
      <c r="N3905" s="11">
        <v>48530.485992500406</v>
      </c>
      <c r="O3905" s="11">
        <v>374.83598026104602</v>
      </c>
      <c r="P3905" s="11">
        <v>783</v>
      </c>
      <c r="Q3905" s="1">
        <v>20</v>
      </c>
      <c r="R3905" s="3">
        <v>1</v>
      </c>
      <c r="S3905" s="3" t="s">
        <v>22833</v>
      </c>
      <c r="T3905" s="8" t="str">
        <f t="shared" si="60"/>
        <v>INSERT INTO item VALUES('0003796','식재료','콩비지','조리식품','','콩비지(풀무원,냉장,국산)','1Kg','','','0','9980','0','국산','48530.4859925004','374.835980261046','783','20',1,'manager1');</v>
      </c>
      <c r="U3905" s="5"/>
    </row>
    <row r="3906" spans="1:21" x14ac:dyDescent="0.35">
      <c r="A3906" s="6" t="s">
        <v>17215</v>
      </c>
      <c r="B3906" s="1" t="s">
        <v>22786</v>
      </c>
      <c r="C3906" s="1" t="s">
        <v>4454</v>
      </c>
      <c r="D3906" s="1" t="s">
        <v>5071</v>
      </c>
      <c r="F3906" s="1" t="s">
        <v>5073</v>
      </c>
      <c r="G3906" s="1" t="s">
        <v>5074</v>
      </c>
      <c r="J3906" s="2">
        <v>0</v>
      </c>
      <c r="K3906" s="7">
        <v>3860</v>
      </c>
      <c r="L3906" s="1">
        <v>0</v>
      </c>
      <c r="M3906" s="1" t="s">
        <v>30</v>
      </c>
      <c r="N3906" s="11">
        <v>5750.0307204474057</v>
      </c>
      <c r="O3906" s="11">
        <v>158.02514586162309</v>
      </c>
      <c r="P3906" s="11">
        <v>608</v>
      </c>
      <c r="Q3906" s="1">
        <v>213</v>
      </c>
      <c r="R3906" s="3">
        <v>1</v>
      </c>
      <c r="S3906" s="3" t="s">
        <v>22833</v>
      </c>
      <c r="T3906" s="8" t="str">
        <f t="shared" ref="T3906:T3969" si="61">"INSERT INTO item VALUES('"&amp;A3906&amp;"','"&amp;B3906&amp;"','"&amp;D3906&amp;"','"&amp;C3906&amp;"','"&amp;E3906&amp;"','"&amp;F3906&amp;"','"&amp;G3906&amp;"','"&amp;H3906&amp;"','"&amp;I3906&amp;"','"&amp;J3906&amp;"','"&amp;K3906&amp;"','"&amp;L3906&amp;"','"&amp;M3906&amp;"','"&amp;N3906&amp;"','"&amp;O3906&amp;"','"&amp;P3906&amp;"','"&amp;Q3906&amp;"',"&amp;R3906&amp;",'"&amp;S3906&amp;"');"</f>
        <v>INSERT INTO item VALUES('0003797','식재료','콩비지','조리식품','','콩비지(행복한맛남)(아워홈,냉동,수입)','3kg/EA','','','0','3860','0','수입','5750.03072044741','158.025145861623','608','213',1,'manager1');</v>
      </c>
      <c r="U3906" s="5"/>
    </row>
    <row r="3907" spans="1:21" x14ac:dyDescent="0.35">
      <c r="A3907" s="6" t="s">
        <v>17216</v>
      </c>
      <c r="B3907" s="1" t="s">
        <v>22786</v>
      </c>
      <c r="C3907" s="1" t="s">
        <v>4454</v>
      </c>
      <c r="D3907" s="1" t="s">
        <v>5075</v>
      </c>
      <c r="F3907" s="1" t="s">
        <v>5076</v>
      </c>
      <c r="G3907" s="1" t="s">
        <v>5077</v>
      </c>
      <c r="J3907" s="2">
        <v>0</v>
      </c>
      <c r="K3907" s="7">
        <v>1710</v>
      </c>
      <c r="L3907" s="1">
        <v>1</v>
      </c>
      <c r="M3907" s="1" t="s">
        <v>30</v>
      </c>
      <c r="N3907" s="11">
        <v>890.11486055609498</v>
      </c>
      <c r="O3907" s="11">
        <v>180.95068997457463</v>
      </c>
      <c r="P3907" s="11">
        <v>125</v>
      </c>
      <c r="Q3907" s="1">
        <v>14</v>
      </c>
      <c r="R3907" s="3">
        <v>1</v>
      </c>
      <c r="S3907" s="3" t="s">
        <v>22833</v>
      </c>
      <c r="T3907" s="8" t="str">
        <f t="shared" si="61"/>
        <v>INSERT INTO item VALUES('0003798','식재료','도토리묵','조리식품','','도토리묵(농민식품,냉장,중국)','1Kg(22*14*5cm/도토리:중국산)','','','0','1710','1','수입','890.114860556095','180.950689974575','125','14',1,'manager1');</v>
      </c>
      <c r="U3907" s="5"/>
    </row>
    <row r="3908" spans="1:21" x14ac:dyDescent="0.35">
      <c r="A3908" s="6" t="s">
        <v>17217</v>
      </c>
      <c r="B3908" s="1" t="s">
        <v>22786</v>
      </c>
      <c r="C3908" s="1" t="s">
        <v>4454</v>
      </c>
      <c r="D3908" s="1" t="s">
        <v>5075</v>
      </c>
      <c r="F3908" s="1" t="s">
        <v>5078</v>
      </c>
      <c r="G3908" s="1" t="s">
        <v>5079</v>
      </c>
      <c r="J3908" s="2">
        <v>0</v>
      </c>
      <c r="K3908" s="7">
        <v>1880</v>
      </c>
      <c r="L3908" s="1">
        <v>1</v>
      </c>
      <c r="M3908" s="1" t="s">
        <v>30</v>
      </c>
      <c r="N3908" s="11">
        <v>38019.772091299412</v>
      </c>
      <c r="O3908" s="11">
        <v>513.5438287197926</v>
      </c>
      <c r="P3908" s="11">
        <v>889</v>
      </c>
      <c r="Q3908" s="1">
        <v>85</v>
      </c>
      <c r="R3908" s="3">
        <v>1</v>
      </c>
      <c r="S3908" s="3" t="s">
        <v>22833</v>
      </c>
      <c r="T3908" s="8" t="str">
        <f t="shared" si="61"/>
        <v>INSERT INTO item VALUES('0003799','식재료','도토리묵','조리식품','','도토리묵(냉장,채썰기,중국)','1Kg(1.6*1.2*11cm)','','','0','1880','1','수입','38019.7720912994','513.543828719793','889','85',1,'manager1');</v>
      </c>
      <c r="U3908" s="5"/>
    </row>
    <row r="3909" spans="1:21" x14ac:dyDescent="0.35">
      <c r="A3909" s="6" t="s">
        <v>17218</v>
      </c>
      <c r="B3909" s="1" t="s">
        <v>22786</v>
      </c>
      <c r="C3909" s="1" t="s">
        <v>4454</v>
      </c>
      <c r="D3909" s="1" t="s">
        <v>5075</v>
      </c>
      <c r="F3909" s="1" t="s">
        <v>5080</v>
      </c>
      <c r="G3909" s="1" t="s">
        <v>5081</v>
      </c>
      <c r="J3909" s="2">
        <v>0</v>
      </c>
      <c r="K3909" s="7">
        <v>8240</v>
      </c>
      <c r="L3909" s="1">
        <v>1</v>
      </c>
      <c r="M3909" s="1"/>
      <c r="N3909" s="11">
        <v>3930.6835329356973</v>
      </c>
      <c r="O3909" s="11">
        <v>502.55865921202104</v>
      </c>
      <c r="P3909" s="11">
        <v>163</v>
      </c>
      <c r="Q3909" s="1">
        <v>875</v>
      </c>
      <c r="R3909" s="3">
        <v>1</v>
      </c>
      <c r="S3909" s="3" t="s">
        <v>22833</v>
      </c>
      <c r="T3909" s="8" t="str">
        <f t="shared" si="61"/>
        <v>INSERT INTO item VALUES('0003800','식재료','도토리묵','조리식품','','옛맛쌉싸롬도토리묵(풀무원,냉장)','2Kg/EA, 중국산','','','0','8240','1','','3930.6835329357','502.558659212021','163','875',1,'manager1');</v>
      </c>
      <c r="U3909" s="5"/>
    </row>
    <row r="3910" spans="1:21" x14ac:dyDescent="0.35">
      <c r="A3910" s="6" t="s">
        <v>17219</v>
      </c>
      <c r="B3910" s="1" t="s">
        <v>22786</v>
      </c>
      <c r="C3910" s="1" t="s">
        <v>4454</v>
      </c>
      <c r="D3910" s="1" t="s">
        <v>5075</v>
      </c>
      <c r="F3910" s="1" t="s">
        <v>5082</v>
      </c>
      <c r="G3910" s="1" t="s">
        <v>5083</v>
      </c>
      <c r="J3910" s="2">
        <v>0</v>
      </c>
      <c r="K3910" s="7">
        <v>3240</v>
      </c>
      <c r="L3910" s="1">
        <v>1</v>
      </c>
      <c r="M3910" s="1" t="s">
        <v>30</v>
      </c>
      <c r="N3910" s="11">
        <v>38073.513742289811</v>
      </c>
      <c r="O3910" s="11">
        <v>521.37753901345798</v>
      </c>
      <c r="P3910" s="11">
        <v>611</v>
      </c>
      <c r="Q3910" s="1">
        <v>74</v>
      </c>
      <c r="R3910" s="3">
        <v>1</v>
      </c>
      <c r="S3910" s="3" t="s">
        <v>22833</v>
      </c>
      <c r="T3910" s="8" t="str">
        <f t="shared" si="61"/>
        <v>INSERT INTO item VALUES('0003801','식재료','도토리묵','조리식품','','도토리묵(농민식품,냉장,통,중국)','2Kg(37*26*2.7cm/ea,도토리:중국산/팩)','','','0','3240','1','수입','38073.5137422898','521.377539013458','611','74',1,'manager1');</v>
      </c>
      <c r="U3910" s="5"/>
    </row>
    <row r="3911" spans="1:21" x14ac:dyDescent="0.35">
      <c r="A3911" s="6" t="s">
        <v>17220</v>
      </c>
      <c r="B3911" s="1" t="s">
        <v>22786</v>
      </c>
      <c r="C3911" s="1" t="s">
        <v>4454</v>
      </c>
      <c r="D3911" s="1" t="s">
        <v>5075</v>
      </c>
      <c r="F3911" s="1" t="s">
        <v>5084</v>
      </c>
      <c r="G3911" s="1" t="s">
        <v>5085</v>
      </c>
      <c r="J3911" s="2">
        <v>0</v>
      </c>
      <c r="K3911" s="7">
        <v>3470</v>
      </c>
      <c r="L3911" s="1">
        <v>1</v>
      </c>
      <c r="M3911" s="1" t="s">
        <v>30</v>
      </c>
      <c r="N3911" s="11">
        <v>31972.98841309335</v>
      </c>
      <c r="O3911" s="11">
        <v>409.85910812878092</v>
      </c>
      <c r="P3911" s="11">
        <v>750</v>
      </c>
      <c r="Q3911" s="1">
        <v>117</v>
      </c>
      <c r="R3911" s="3">
        <v>1</v>
      </c>
      <c r="S3911" s="3" t="s">
        <v>22833</v>
      </c>
      <c r="T3911" s="8" t="str">
        <f t="shared" si="61"/>
        <v>INSERT INTO item VALUES('0003802','식재료','도토리묵','조리식품','','도토리묵(냉장,슬라이스,수입)','2KG/EA,3*3*1(±195EA)','','','0','3470','1','수입','31972.9884130933','409.859108128781','750','117',1,'manager1');</v>
      </c>
      <c r="U3911" s="5"/>
    </row>
    <row r="3912" spans="1:21" x14ac:dyDescent="0.35">
      <c r="A3912" s="6" t="s">
        <v>17221</v>
      </c>
      <c r="B3912" s="1" t="s">
        <v>22786</v>
      </c>
      <c r="C3912" s="1" t="s">
        <v>4454</v>
      </c>
      <c r="D3912" s="1" t="s">
        <v>5075</v>
      </c>
      <c r="F3912" s="1" t="s">
        <v>5082</v>
      </c>
      <c r="G3912" s="1" t="s">
        <v>5086</v>
      </c>
      <c r="J3912" s="2">
        <v>0</v>
      </c>
      <c r="K3912" s="7">
        <v>970</v>
      </c>
      <c r="L3912" s="1">
        <v>1</v>
      </c>
      <c r="M3912" s="1" t="s">
        <v>30</v>
      </c>
      <c r="N3912" s="11">
        <v>64075.779804939826</v>
      </c>
      <c r="O3912" s="11">
        <v>816.07474435555514</v>
      </c>
      <c r="P3912" s="11">
        <v>843</v>
      </c>
      <c r="Q3912" s="1">
        <v>307</v>
      </c>
      <c r="R3912" s="3">
        <v>1</v>
      </c>
      <c r="S3912" s="3" t="s">
        <v>22833</v>
      </c>
      <c r="T3912" s="8" t="str">
        <f t="shared" si="61"/>
        <v>INSERT INTO item VALUES('0003803','식재료','도토리묵','조리식품','','도토리묵(농민식품,냉장,통,중국)','400g(15*11*3.6cm)','','','0','970','1','수입','64075.7798049398','816.074744355555','843','307',1,'manager1');</v>
      </c>
      <c r="U3912" s="5"/>
    </row>
    <row r="3913" spans="1:21" x14ac:dyDescent="0.35">
      <c r="A3913" s="6" t="s">
        <v>17222</v>
      </c>
      <c r="B3913" s="1" t="s">
        <v>22786</v>
      </c>
      <c r="C3913" s="1" t="s">
        <v>4454</v>
      </c>
      <c r="D3913" s="1" t="s">
        <v>5075</v>
      </c>
      <c r="F3913" s="1" t="s">
        <v>5087</v>
      </c>
      <c r="G3913" s="1" t="s">
        <v>5088</v>
      </c>
      <c r="J3913" s="2">
        <v>0</v>
      </c>
      <c r="K3913" s="7">
        <v>10570</v>
      </c>
      <c r="L3913" s="1">
        <v>1</v>
      </c>
      <c r="M3913" s="1" t="s">
        <v>30</v>
      </c>
      <c r="N3913" s="11">
        <v>3912.9813505595889</v>
      </c>
      <c r="O3913" s="11">
        <v>557.35682201833049</v>
      </c>
      <c r="P3913" s="11">
        <v>298</v>
      </c>
      <c r="Q3913" s="1">
        <v>2</v>
      </c>
      <c r="R3913" s="3">
        <v>1</v>
      </c>
      <c r="S3913" s="3" t="s">
        <v>22833</v>
      </c>
      <c r="T3913" s="8" t="str">
        <f t="shared" si="61"/>
        <v>INSERT INTO item VALUES('0003804','식재료','도토리묵','조리식품','','건조도토리묵채썰기(농민식품,냉장)','500g(1*1*6cm)','','','0','10570','1','수입','3912.98135055959','557.35682201833','298','2',1,'manager1');</v>
      </c>
      <c r="U3913" s="5"/>
    </row>
    <row r="3914" spans="1:21" x14ac:dyDescent="0.35">
      <c r="A3914" s="6" t="s">
        <v>17223</v>
      </c>
      <c r="B3914" s="1" t="s">
        <v>22786</v>
      </c>
      <c r="C3914" s="1" t="s">
        <v>4454</v>
      </c>
      <c r="D3914" s="1" t="s">
        <v>5075</v>
      </c>
      <c r="F3914" s="1" t="s">
        <v>5089</v>
      </c>
      <c r="G3914" s="1" t="s">
        <v>5090</v>
      </c>
      <c r="J3914" s="2">
        <v>0</v>
      </c>
      <c r="K3914" s="7">
        <v>2770</v>
      </c>
      <c r="L3914" s="1">
        <v>1</v>
      </c>
      <c r="M3914" s="1" t="s">
        <v>2</v>
      </c>
      <c r="N3914" s="11">
        <v>56566.536046608941</v>
      </c>
      <c r="O3914" s="11">
        <v>184.92000239466589</v>
      </c>
      <c r="P3914" s="11">
        <v>711</v>
      </c>
      <c r="Q3914" s="1">
        <v>243</v>
      </c>
      <c r="R3914" s="3">
        <v>1</v>
      </c>
      <c r="S3914" s="3" t="s">
        <v>22833</v>
      </c>
      <c r="T3914" s="8" t="str">
        <f t="shared" si="61"/>
        <v>INSERT INTO item VALUES('0003805','식재료','도토리묵','조리식품','','도토리묵(농민식품,냉장,국산)','420g(16*11*3cm/ea)','','','0','2770','1','국산','56566.5360466089','184.920002394666','711','243',1,'manager1');</v>
      </c>
      <c r="U3914" s="5"/>
    </row>
    <row r="3915" spans="1:21" x14ac:dyDescent="0.35">
      <c r="A3915" s="6" t="s">
        <v>17224</v>
      </c>
      <c r="B3915" s="1" t="s">
        <v>22786</v>
      </c>
      <c r="C3915" s="1" t="s">
        <v>4454</v>
      </c>
      <c r="D3915" s="1" t="s">
        <v>5075</v>
      </c>
      <c r="F3915" s="1" t="s">
        <v>5076</v>
      </c>
      <c r="G3915" s="1" t="s">
        <v>5091</v>
      </c>
      <c r="J3915" s="2">
        <v>0</v>
      </c>
      <c r="K3915" s="7">
        <v>4760</v>
      </c>
      <c r="L3915" s="1">
        <v>1</v>
      </c>
      <c r="M3915" s="1" t="s">
        <v>30</v>
      </c>
      <c r="N3915" s="11">
        <v>29852.588202902203</v>
      </c>
      <c r="O3915" s="11">
        <v>167.77484762382377</v>
      </c>
      <c r="P3915" s="11">
        <v>261</v>
      </c>
      <c r="Q3915" s="1">
        <v>591</v>
      </c>
      <c r="R3915" s="3">
        <v>1</v>
      </c>
      <c r="S3915" s="3" t="s">
        <v>22833</v>
      </c>
      <c r="T3915" s="8" t="str">
        <f t="shared" si="61"/>
        <v>INSERT INTO item VALUES('0003806','식재료','도토리묵','조리식품','','도토리묵(농민식품,냉장,중국)','3Kg(37*26*4cm)','','','0','4760','1','수입','29852.5882029022','167.774847623824','261','591',1,'manager1');</v>
      </c>
      <c r="U3915" s="5"/>
    </row>
    <row r="3916" spans="1:21" x14ac:dyDescent="0.35">
      <c r="A3916" s="6" t="s">
        <v>17225</v>
      </c>
      <c r="B3916" s="1" t="s">
        <v>22786</v>
      </c>
      <c r="C3916" s="1" t="s">
        <v>4454</v>
      </c>
      <c r="D3916" s="1" t="s">
        <v>5075</v>
      </c>
      <c r="F3916" s="1" t="s">
        <v>5092</v>
      </c>
      <c r="G3916" s="1" t="s">
        <v>5093</v>
      </c>
      <c r="J3916" s="2">
        <v>0</v>
      </c>
      <c r="K3916" s="7">
        <v>4870</v>
      </c>
      <c r="L3916" s="1">
        <v>1</v>
      </c>
      <c r="M3916" s="1" t="s">
        <v>30</v>
      </c>
      <c r="N3916" s="11">
        <v>20858.810246775207</v>
      </c>
      <c r="O3916" s="11">
        <v>604.6298136428619</v>
      </c>
      <c r="P3916" s="11">
        <v>858</v>
      </c>
      <c r="Q3916" s="1">
        <v>521</v>
      </c>
      <c r="R3916" s="3">
        <v>1</v>
      </c>
      <c r="S3916" s="3" t="s">
        <v>22833</v>
      </c>
      <c r="T3916" s="8" t="str">
        <f t="shared" si="61"/>
        <v>INSERT INTO item VALUES('0003807','식재료','도토리묵','조리식품','','도토리묵(농민식품,냉장,채썰기,중국)','3kg/EA(0.6cm*0.7cm*8.5cm)','','','0','4870','1','수입','20858.8102467752','604.629813642862','858','521',1,'manager1');</v>
      </c>
      <c r="U3916" s="5"/>
    </row>
    <row r="3917" spans="1:21" x14ac:dyDescent="0.35">
      <c r="A3917" s="6" t="s">
        <v>17226</v>
      </c>
      <c r="B3917" s="1" t="s">
        <v>22786</v>
      </c>
      <c r="C3917" s="1" t="s">
        <v>4454</v>
      </c>
      <c r="D3917" s="1" t="s">
        <v>5075</v>
      </c>
      <c r="F3917" s="1" t="s">
        <v>5094</v>
      </c>
      <c r="G3917" s="1" t="s">
        <v>5095</v>
      </c>
      <c r="J3917" s="2">
        <v>0</v>
      </c>
      <c r="K3917" s="7">
        <v>4820</v>
      </c>
      <c r="L3917" s="1">
        <v>1</v>
      </c>
      <c r="M3917" s="1" t="s">
        <v>30</v>
      </c>
      <c r="N3917" s="11">
        <v>32069.156257592742</v>
      </c>
      <c r="O3917" s="11">
        <v>896.12340874928827</v>
      </c>
      <c r="P3917" s="11">
        <v>504</v>
      </c>
      <c r="Q3917" s="1">
        <v>623</v>
      </c>
      <c r="R3917" s="3">
        <v>1</v>
      </c>
      <c r="S3917" s="3" t="s">
        <v>22833</v>
      </c>
      <c r="T3917" s="8" t="str">
        <f t="shared" si="61"/>
        <v>INSERT INTO item VALUES('0003808','식재료','도토리묵','조리식품','','도토리묵(D-2)(농민식품,냉장,슬라이스,중국)','3KG/EA,3.4*4.3*1(±185EA)','','','0','4820','1','수입','32069.1562575927','896.123408749288','504','623',1,'manager1');</v>
      </c>
      <c r="U3917" s="5"/>
    </row>
    <row r="3918" spans="1:21" x14ac:dyDescent="0.35">
      <c r="A3918" s="6" t="s">
        <v>17227</v>
      </c>
      <c r="B3918" s="1" t="s">
        <v>22786</v>
      </c>
      <c r="C3918" s="1" t="s">
        <v>4454</v>
      </c>
      <c r="D3918" s="1" t="s">
        <v>5075</v>
      </c>
      <c r="F3918" s="1" t="s">
        <v>5096</v>
      </c>
      <c r="G3918" s="1" t="s">
        <v>5085</v>
      </c>
      <c r="J3918" s="2">
        <v>0</v>
      </c>
      <c r="K3918" s="7">
        <v>13490</v>
      </c>
      <c r="L3918" s="1">
        <v>1</v>
      </c>
      <c r="M3918" s="1" t="s">
        <v>2</v>
      </c>
      <c r="N3918" s="11">
        <v>42833.85258600262</v>
      </c>
      <c r="O3918" s="11">
        <v>622.44535741413756</v>
      </c>
      <c r="P3918" s="11">
        <v>688</v>
      </c>
      <c r="Q3918" s="1">
        <v>31</v>
      </c>
      <c r="R3918" s="3">
        <v>1</v>
      </c>
      <c r="S3918" s="3" t="s">
        <v>22833</v>
      </c>
      <c r="T3918" s="8" t="str">
        <f t="shared" si="61"/>
        <v>INSERT INTO item VALUES('0003809','식재료','도토리묵','조리식품','','도토리묵슬라이스(농민식품,냉장,국산)','2KG/EA,3*3*1(±195EA)','','','0','13490','1','국산','42833.8525860026','622.445357414138','688','31',1,'manager1');</v>
      </c>
      <c r="U3918" s="5"/>
    </row>
    <row r="3919" spans="1:21" x14ac:dyDescent="0.35">
      <c r="A3919" s="6" t="s">
        <v>17228</v>
      </c>
      <c r="B3919" s="1" t="s">
        <v>22786</v>
      </c>
      <c r="C3919" s="1" t="s">
        <v>4454</v>
      </c>
      <c r="D3919" s="1" t="s">
        <v>5075</v>
      </c>
      <c r="F3919" s="1" t="s">
        <v>5097</v>
      </c>
      <c r="G3919" s="1" t="s">
        <v>5098</v>
      </c>
      <c r="J3919" s="2">
        <v>0</v>
      </c>
      <c r="K3919" s="7">
        <v>6340</v>
      </c>
      <c r="L3919" s="1">
        <v>1</v>
      </c>
      <c r="M3919" s="1" t="s">
        <v>2</v>
      </c>
      <c r="N3919" s="11">
        <v>7461.2327262042991</v>
      </c>
      <c r="O3919" s="11">
        <v>101.88140609268126</v>
      </c>
      <c r="P3919" s="11">
        <v>715</v>
      </c>
      <c r="Q3919" s="1">
        <v>621</v>
      </c>
      <c r="R3919" s="3">
        <v>1</v>
      </c>
      <c r="S3919" s="3" t="s">
        <v>22833</v>
      </c>
      <c r="T3919" s="8" t="str">
        <f t="shared" si="61"/>
        <v>INSERT INTO item VALUES('0003810','식재료','도토리묵','조리식품','','도토리묵통(농민식품,냉장,국산)','1Kg(37*26*2.7cm)','','','0','6340','1','국산','7461.2327262043','101.881406092681','715','621',1,'manager1');</v>
      </c>
      <c r="U3919" s="5"/>
    </row>
    <row r="3920" spans="1:21" x14ac:dyDescent="0.35">
      <c r="A3920" s="6" t="s">
        <v>17229</v>
      </c>
      <c r="B3920" s="1" t="s">
        <v>22786</v>
      </c>
      <c r="C3920" s="1" t="s">
        <v>4454</v>
      </c>
      <c r="D3920" s="1" t="s">
        <v>5075</v>
      </c>
      <c r="F3920" s="1" t="s">
        <v>5099</v>
      </c>
      <c r="G3920" s="1" t="s">
        <v>5100</v>
      </c>
      <c r="J3920" s="2">
        <v>0</v>
      </c>
      <c r="K3920" s="7">
        <v>6380</v>
      </c>
      <c r="L3920" s="1">
        <v>1</v>
      </c>
      <c r="M3920" s="1" t="s">
        <v>30</v>
      </c>
      <c r="N3920" s="11">
        <v>6342.2340191959465</v>
      </c>
      <c r="O3920" s="11">
        <v>76.520906314091363</v>
      </c>
      <c r="P3920" s="11">
        <v>377</v>
      </c>
      <c r="Q3920" s="1">
        <v>155</v>
      </c>
      <c r="R3920" s="3">
        <v>1</v>
      </c>
      <c r="S3920" s="3" t="s">
        <v>22833</v>
      </c>
      <c r="T3920" s="8" t="str">
        <f t="shared" si="61"/>
        <v>INSERT INTO item VALUES('0003811','식재료','도토리묵','조리식품','','(S)도토리묵(서구식품,냉장,통,중국)','3kg/pk','','','0','6380','1','수입','6342.23401919595','76.5209063140914','377','155',1,'manager1');</v>
      </c>
      <c r="U3920" s="5"/>
    </row>
    <row r="3921" spans="1:21" x14ac:dyDescent="0.35">
      <c r="A3921" s="6" t="s">
        <v>17230</v>
      </c>
      <c r="B3921" s="1" t="s">
        <v>22786</v>
      </c>
      <c r="C3921" s="1" t="s">
        <v>4454</v>
      </c>
      <c r="D3921" s="1" t="s">
        <v>5075</v>
      </c>
      <c r="F3921" s="1" t="s">
        <v>5101</v>
      </c>
      <c r="G3921" s="1" t="s">
        <v>5102</v>
      </c>
      <c r="J3921" s="2">
        <v>0</v>
      </c>
      <c r="K3921" s="7">
        <v>6950</v>
      </c>
      <c r="L3921" s="1">
        <v>1</v>
      </c>
      <c r="M3921" s="1" t="s">
        <v>30</v>
      </c>
      <c r="N3921" s="11">
        <v>49161.984592980123</v>
      </c>
      <c r="O3921" s="11">
        <v>342.81098445570393</v>
      </c>
      <c r="P3921" s="11">
        <v>433</v>
      </c>
      <c r="Q3921" s="1">
        <v>58</v>
      </c>
      <c r="R3921" s="3">
        <v>1</v>
      </c>
      <c r="S3921" s="3" t="s">
        <v>22833</v>
      </c>
      <c r="T3921" s="8" t="str">
        <f t="shared" si="61"/>
        <v>INSERT INTO item VALUES('0003812','식재료','도토리묵','조리식품','','(S)도토리묵(서구식품,냉장,채썰기,중국)','3kg/pk (0.95*0.95*4cm)','','','0','6950','1','수입','49161.9845929801','342.810984455704','433','58',1,'manager1');</v>
      </c>
      <c r="U3921" s="5"/>
    </row>
    <row r="3922" spans="1:21" x14ac:dyDescent="0.35">
      <c r="A3922" s="6" t="s">
        <v>17231</v>
      </c>
      <c r="B3922" s="1" t="s">
        <v>22786</v>
      </c>
      <c r="C3922" s="1" t="s">
        <v>4454</v>
      </c>
      <c r="D3922" s="1" t="s">
        <v>5075</v>
      </c>
      <c r="F3922" s="1" t="s">
        <v>5103</v>
      </c>
      <c r="G3922" s="1" t="s">
        <v>5104</v>
      </c>
      <c r="J3922" s="2">
        <v>0</v>
      </c>
      <c r="K3922" s="7">
        <v>5720</v>
      </c>
      <c r="L3922" s="1">
        <v>1</v>
      </c>
      <c r="M3922" s="1" t="s">
        <v>30</v>
      </c>
      <c r="N3922" s="11">
        <v>28559.40530883208</v>
      </c>
      <c r="O3922" s="11">
        <v>463.39371211820048</v>
      </c>
      <c r="P3922" s="11">
        <v>91</v>
      </c>
      <c r="Q3922" s="1">
        <v>41</v>
      </c>
      <c r="R3922" s="3">
        <v>1</v>
      </c>
      <c r="S3922" s="3" t="s">
        <v>22833</v>
      </c>
      <c r="T3922" s="8" t="str">
        <f t="shared" si="61"/>
        <v>INSERT INTO item VALUES('0003813','식재료','도토리묵','조리식품','','(S)도토리묵(서구식품,냉장,슬라이스,중국)','3kg/pk(1.5*3.3*4cm)','','','0','5720','1','수입','28559.4053088321','463.3937121182','91','41',1,'manager1');</v>
      </c>
      <c r="U3922" s="5"/>
    </row>
    <row r="3923" spans="1:21" x14ac:dyDescent="0.35">
      <c r="A3923" s="6" t="s">
        <v>17232</v>
      </c>
      <c r="B3923" s="1" t="s">
        <v>22786</v>
      </c>
      <c r="C3923" s="1" t="s">
        <v>4454</v>
      </c>
      <c r="D3923" s="1" t="s">
        <v>5105</v>
      </c>
      <c r="F3923" s="1" t="s">
        <v>5106</v>
      </c>
      <c r="G3923" s="1" t="s">
        <v>5107</v>
      </c>
      <c r="J3923" s="2">
        <v>0</v>
      </c>
      <c r="K3923" s="7">
        <v>1650</v>
      </c>
      <c r="L3923" s="1">
        <v>1</v>
      </c>
      <c r="M3923" s="1" t="s">
        <v>30</v>
      </c>
      <c r="N3923" s="11">
        <v>13397.702403757077</v>
      </c>
      <c r="O3923" s="11">
        <v>609.04822573848662</v>
      </c>
      <c r="P3923" s="11">
        <v>337</v>
      </c>
      <c r="Q3923" s="1">
        <v>276</v>
      </c>
      <c r="R3923" s="3">
        <v>1</v>
      </c>
      <c r="S3923" s="3" t="s">
        <v>22833</v>
      </c>
      <c r="T3923" s="8" t="str">
        <f t="shared" si="61"/>
        <v>INSERT INTO item VALUES('0003814','식재료','동부묵','조리식품','','동부묵(농민식품,냉장,미얀마)','1Kg(15*11*3.6cm/동부:미얀마)','','','0','1650','1','수입','13397.7024037571','609.048225738487','337','276',1,'manager1');</v>
      </c>
      <c r="U3923" s="5"/>
    </row>
    <row r="3924" spans="1:21" x14ac:dyDescent="0.35">
      <c r="A3924" s="6" t="s">
        <v>17233</v>
      </c>
      <c r="B3924" s="1" t="s">
        <v>22786</v>
      </c>
      <c r="C3924" s="1" t="s">
        <v>4454</v>
      </c>
      <c r="D3924" s="1" t="s">
        <v>5105</v>
      </c>
      <c r="F3924" s="1" t="s">
        <v>5108</v>
      </c>
      <c r="G3924" s="1" t="s">
        <v>5109</v>
      </c>
      <c r="J3924" s="2">
        <v>0</v>
      </c>
      <c r="K3924" s="7">
        <v>3180</v>
      </c>
      <c r="L3924" s="1">
        <v>1</v>
      </c>
      <c r="M3924" s="1" t="s">
        <v>30</v>
      </c>
      <c r="N3924" s="11">
        <v>39042.532316374942</v>
      </c>
      <c r="O3924" s="11">
        <v>613.5510227278013</v>
      </c>
      <c r="P3924" s="11">
        <v>661</v>
      </c>
      <c r="Q3924" s="1">
        <v>86</v>
      </c>
      <c r="R3924" s="3">
        <v>1</v>
      </c>
      <c r="S3924" s="3" t="s">
        <v>22833</v>
      </c>
      <c r="T3924" s="8" t="str">
        <f t="shared" si="61"/>
        <v>INSERT INTO item VALUES('0003815','식재료','동부묵','조리식품','','동부묵(냉장,미얀마)','2Kg(37*26*2.7cm/ea)','','','0','3180','1','수입','39042.5323163749','613.551022727801','661','86',1,'manager1');</v>
      </c>
      <c r="U3924" s="5"/>
    </row>
    <row r="3925" spans="1:21" x14ac:dyDescent="0.35">
      <c r="A3925" s="6" t="s">
        <v>17234</v>
      </c>
      <c r="B3925" s="1" t="s">
        <v>22786</v>
      </c>
      <c r="C3925" s="1" t="s">
        <v>4454</v>
      </c>
      <c r="D3925" s="1" t="s">
        <v>5105</v>
      </c>
      <c r="F3925" s="1" t="s">
        <v>5110</v>
      </c>
      <c r="G3925" s="1" t="s">
        <v>5085</v>
      </c>
      <c r="J3925" s="2">
        <v>0</v>
      </c>
      <c r="K3925" s="7">
        <v>3280</v>
      </c>
      <c r="L3925" s="1">
        <v>1</v>
      </c>
      <c r="M3925" s="1" t="s">
        <v>30</v>
      </c>
      <c r="N3925" s="11">
        <v>2483.9529255532384</v>
      </c>
      <c r="O3925" s="11">
        <v>503.75210551766247</v>
      </c>
      <c r="P3925" s="11">
        <v>131</v>
      </c>
      <c r="Q3925" s="1">
        <v>431</v>
      </c>
      <c r="R3925" s="3">
        <v>1</v>
      </c>
      <c r="S3925" s="3" t="s">
        <v>22833</v>
      </c>
      <c r="T3925" s="8" t="str">
        <f t="shared" si="61"/>
        <v>INSERT INTO item VALUES('0003816','식재료','동부묵','조리식품','','동부묵(냉장,슬라이스,수입)','2KG/EA,3*3*1(±195EA)','','','0','3280','1','수입','2483.95292555324','503.752105517662','131','431',1,'manager1');</v>
      </c>
      <c r="U3925" s="5"/>
    </row>
    <row r="3926" spans="1:21" x14ac:dyDescent="0.35">
      <c r="A3926" s="6" t="s">
        <v>17235</v>
      </c>
      <c r="B3926" s="1" t="s">
        <v>22786</v>
      </c>
      <c r="C3926" s="1" t="s">
        <v>4454</v>
      </c>
      <c r="D3926" s="1" t="s">
        <v>5105</v>
      </c>
      <c r="F3926" s="1" t="s">
        <v>5111</v>
      </c>
      <c r="G3926" s="1" t="s">
        <v>5112</v>
      </c>
      <c r="J3926" s="2">
        <v>0</v>
      </c>
      <c r="K3926" s="7">
        <v>1830</v>
      </c>
      <c r="L3926" s="1">
        <v>1</v>
      </c>
      <c r="M3926" s="1" t="s">
        <v>30</v>
      </c>
      <c r="N3926" s="11">
        <v>69216.8109836363</v>
      </c>
      <c r="O3926" s="11">
        <v>443.34722128950244</v>
      </c>
      <c r="P3926" s="11">
        <v>62</v>
      </c>
      <c r="Q3926" s="1">
        <v>11</v>
      </c>
      <c r="R3926" s="3">
        <v>1</v>
      </c>
      <c r="S3926" s="3" t="s">
        <v>22833</v>
      </c>
      <c r="T3926" s="8" t="str">
        <f t="shared" si="61"/>
        <v>INSERT INTO item VALUES('0003817','식재료','동부묵','조리식품','','동부묵(냉장,채썰기,미얀마)','1Kg/EA(1.6cm*1.2cm*11.0cm)','','','0','1830','1','수입','69216.8109836363','443.347221289502','62','11',1,'manager1');</v>
      </c>
      <c r="U3926" s="5"/>
    </row>
    <row r="3927" spans="1:21" x14ac:dyDescent="0.35">
      <c r="A3927" s="6" t="s">
        <v>17236</v>
      </c>
      <c r="B3927" s="1" t="s">
        <v>22786</v>
      </c>
      <c r="C3927" s="1" t="s">
        <v>4454</v>
      </c>
      <c r="D3927" s="1" t="s">
        <v>5105</v>
      </c>
      <c r="F3927" s="1" t="s">
        <v>5106</v>
      </c>
      <c r="G3927" s="1" t="s">
        <v>5091</v>
      </c>
      <c r="J3927" s="2">
        <v>0</v>
      </c>
      <c r="K3927" s="7">
        <v>4650</v>
      </c>
      <c r="L3927" s="1">
        <v>1</v>
      </c>
      <c r="M3927" s="1" t="s">
        <v>30</v>
      </c>
      <c r="N3927" s="11">
        <v>42406.551188003621</v>
      </c>
      <c r="O3927" s="11">
        <v>750.02453007418239</v>
      </c>
      <c r="P3927" s="11">
        <v>651</v>
      </c>
      <c r="Q3927" s="1">
        <v>598</v>
      </c>
      <c r="R3927" s="3">
        <v>1</v>
      </c>
      <c r="S3927" s="3" t="s">
        <v>22833</v>
      </c>
      <c r="T3927" s="8" t="str">
        <f t="shared" si="61"/>
        <v>INSERT INTO item VALUES('0003818','식재료','동부묵','조리식품','','동부묵(농민식품,냉장,미얀마)','3Kg(37*26*4cm)','','','0','4650','1','수입','42406.5511880036','750.024530074182','651','598',1,'manager1');</v>
      </c>
      <c r="U3927" s="5"/>
    </row>
    <row r="3928" spans="1:21" x14ac:dyDescent="0.35">
      <c r="A3928" s="6" t="s">
        <v>17237</v>
      </c>
      <c r="B3928" s="1" t="s">
        <v>22786</v>
      </c>
      <c r="C3928" s="1" t="s">
        <v>4454</v>
      </c>
      <c r="D3928" s="1" t="s">
        <v>5105</v>
      </c>
      <c r="F3928" s="1" t="s">
        <v>5113</v>
      </c>
      <c r="G3928" s="1" t="s">
        <v>5114</v>
      </c>
      <c r="J3928" s="2">
        <v>0</v>
      </c>
      <c r="K3928" s="7">
        <v>4930</v>
      </c>
      <c r="L3928" s="1">
        <v>1</v>
      </c>
      <c r="M3928" s="1" t="s">
        <v>30</v>
      </c>
      <c r="N3928" s="11">
        <v>3922.6152960062154</v>
      </c>
      <c r="O3928" s="11">
        <v>520.91292610113248</v>
      </c>
      <c r="P3928" s="11">
        <v>774</v>
      </c>
      <c r="Q3928" s="1">
        <v>159</v>
      </c>
      <c r="R3928" s="3">
        <v>1</v>
      </c>
      <c r="S3928" s="3" t="s">
        <v>22833</v>
      </c>
      <c r="T3928" s="8" t="str">
        <f t="shared" si="61"/>
        <v>INSERT INTO item VALUES('0003819','식재료','동부묵','조리식품','','동부묵(농민식품,냉장,채썰기,미얀마)','3kg/EA(0.6cm*0.8cm*8.6cm)','','','0','4930','1','수입','3922.61529600622','520.912926101132','774','159',1,'manager1');</v>
      </c>
      <c r="U3928" s="5"/>
    </row>
    <row r="3929" spans="1:21" x14ac:dyDescent="0.35">
      <c r="A3929" s="6" t="s">
        <v>17238</v>
      </c>
      <c r="B3929" s="1" t="s">
        <v>22786</v>
      </c>
      <c r="C3929" s="1" t="s">
        <v>4454</v>
      </c>
      <c r="D3929" s="1" t="s">
        <v>5105</v>
      </c>
      <c r="F3929" s="1" t="s">
        <v>5115</v>
      </c>
      <c r="G3929" s="1" t="s">
        <v>5095</v>
      </c>
      <c r="J3929" s="2">
        <v>0</v>
      </c>
      <c r="K3929" s="7">
        <v>4760</v>
      </c>
      <c r="L3929" s="1">
        <v>1</v>
      </c>
      <c r="M3929" s="1" t="s">
        <v>30</v>
      </c>
      <c r="N3929" s="11">
        <v>17943.158669963123</v>
      </c>
      <c r="O3929" s="11">
        <v>324.29326109001988</v>
      </c>
      <c r="P3929" s="11">
        <v>283</v>
      </c>
      <c r="Q3929" s="1">
        <v>235</v>
      </c>
      <c r="R3929" s="3">
        <v>1</v>
      </c>
      <c r="S3929" s="3" t="s">
        <v>22833</v>
      </c>
      <c r="T3929" s="8" t="str">
        <f t="shared" si="61"/>
        <v>INSERT INTO item VALUES('0003820','식재료','동부묵','조리식품','','동부묵(농민식품,냉장,슬라이스,미얀마)','3KG/EA,3.4*4.3*1(±185EA)','','','0','4760','1','수입','17943.1586699631','324.29326109002','283','235',1,'manager1');</v>
      </c>
      <c r="U3929" s="5"/>
    </row>
    <row r="3930" spans="1:21" x14ac:dyDescent="0.35">
      <c r="A3930" s="6" t="s">
        <v>17239</v>
      </c>
      <c r="B3930" s="1" t="s">
        <v>22786</v>
      </c>
      <c r="C3930" s="1" t="s">
        <v>4454</v>
      </c>
      <c r="D3930" s="1" t="s">
        <v>5116</v>
      </c>
      <c r="F3930" s="1" t="s">
        <v>5117</v>
      </c>
      <c r="G3930" s="1" t="s">
        <v>20</v>
      </c>
      <c r="J3930" s="2">
        <v>0</v>
      </c>
      <c r="K3930" s="7">
        <v>2000</v>
      </c>
      <c r="L3930" s="1">
        <v>1</v>
      </c>
      <c r="M3930" s="1" t="s">
        <v>30</v>
      </c>
      <c r="N3930" s="11">
        <v>14994.813996718878</v>
      </c>
      <c r="O3930" s="11">
        <v>484.14926011066893</v>
      </c>
      <c r="P3930" s="11">
        <v>254</v>
      </c>
      <c r="Q3930" s="1">
        <v>119</v>
      </c>
      <c r="R3930" s="3">
        <v>1</v>
      </c>
      <c r="S3930" s="3" t="s">
        <v>22833</v>
      </c>
      <c r="T3930" s="8" t="str">
        <f t="shared" si="61"/>
        <v>INSERT INTO item VALUES('0003821','식재료','올방개묵','조리식품','','올방개묵(농민식품,냉장,중국)','1Kg','','','0','2000','1','수입','14994.8139967189','484.149260110669','254','119',1,'manager1');</v>
      </c>
      <c r="U3930" s="5"/>
    </row>
    <row r="3931" spans="1:21" x14ac:dyDescent="0.35">
      <c r="A3931" s="6" t="s">
        <v>17240</v>
      </c>
      <c r="B3931" s="1" t="s">
        <v>22786</v>
      </c>
      <c r="C3931" s="1" t="s">
        <v>4454</v>
      </c>
      <c r="D3931" s="1" t="s">
        <v>5116</v>
      </c>
      <c r="F3931" s="1" t="s">
        <v>5117</v>
      </c>
      <c r="G3931" s="1" t="s">
        <v>5118</v>
      </c>
      <c r="J3931" s="2">
        <v>0</v>
      </c>
      <c r="K3931" s="7">
        <v>4350</v>
      </c>
      <c r="L3931" s="1">
        <v>1</v>
      </c>
      <c r="M3931" s="1" t="s">
        <v>30</v>
      </c>
      <c r="N3931" s="11">
        <v>36820.148931584903</v>
      </c>
      <c r="O3931" s="11">
        <v>616.34374619601431</v>
      </c>
      <c r="P3931" s="11">
        <v>863</v>
      </c>
      <c r="Q3931" s="1">
        <v>264</v>
      </c>
      <c r="R3931" s="3">
        <v>1</v>
      </c>
      <c r="S3931" s="3" t="s">
        <v>22833</v>
      </c>
      <c r="T3931" s="8" t="str">
        <f t="shared" si="61"/>
        <v>INSERT INTO item VALUES('0003822','식재료','올방개묵','조리식품','','올방개묵(농민식품,냉장,중국)','2Kg(37*26*2.7cm)','','','0','4350','1','수입','36820.1489315849','616.343746196014','863','264',1,'manager1');</v>
      </c>
      <c r="U3931" s="5"/>
    </row>
    <row r="3932" spans="1:21" x14ac:dyDescent="0.35">
      <c r="A3932" s="6" t="s">
        <v>17241</v>
      </c>
      <c r="B3932" s="1" t="s">
        <v>22786</v>
      </c>
      <c r="C3932" s="1" t="s">
        <v>4454</v>
      </c>
      <c r="D3932" s="1" t="s">
        <v>5116</v>
      </c>
      <c r="F3932" s="1" t="s">
        <v>5119</v>
      </c>
      <c r="G3932" s="1" t="s">
        <v>5095</v>
      </c>
      <c r="J3932" s="2">
        <v>0</v>
      </c>
      <c r="K3932" s="7">
        <v>6110</v>
      </c>
      <c r="L3932" s="1">
        <v>1</v>
      </c>
      <c r="M3932" s="1" t="s">
        <v>30</v>
      </c>
      <c r="N3932" s="11">
        <v>16102.712501222491</v>
      </c>
      <c r="O3932" s="11">
        <v>912.56089551669845</v>
      </c>
      <c r="P3932" s="11">
        <v>924</v>
      </c>
      <c r="Q3932" s="1">
        <v>20</v>
      </c>
      <c r="R3932" s="3">
        <v>1</v>
      </c>
      <c r="S3932" s="3" t="s">
        <v>22833</v>
      </c>
      <c r="T3932" s="8" t="str">
        <f t="shared" si="61"/>
        <v>INSERT INTO item VALUES('0003823','식재료','올방개묵','조리식품','','올방개묵(농민식품,냉장,슬라이스,중국)','3KG/EA,3.4*4.3*1(±185EA)','','','0','6110','1','수입','16102.7125012225','912.560895516698','924','20',1,'manager1');</v>
      </c>
      <c r="U3932" s="5"/>
    </row>
    <row r="3933" spans="1:21" x14ac:dyDescent="0.35">
      <c r="A3933" s="6" t="s">
        <v>17242</v>
      </c>
      <c r="B3933" s="1" t="s">
        <v>22786</v>
      </c>
      <c r="C3933" s="1" t="s">
        <v>4454</v>
      </c>
      <c r="D3933" s="1" t="s">
        <v>5116</v>
      </c>
      <c r="F3933" s="1" t="s">
        <v>5120</v>
      </c>
      <c r="G3933" s="1" t="s">
        <v>5102</v>
      </c>
      <c r="J3933" s="2">
        <v>0</v>
      </c>
      <c r="K3933" s="7">
        <v>6880</v>
      </c>
      <c r="L3933" s="1">
        <v>1</v>
      </c>
      <c r="M3933" s="1" t="s">
        <v>30</v>
      </c>
      <c r="N3933" s="11">
        <v>3307.2280453095086</v>
      </c>
      <c r="O3933" s="11">
        <v>900.35888325243172</v>
      </c>
      <c r="P3933" s="11">
        <v>91</v>
      </c>
      <c r="Q3933" s="1">
        <v>69</v>
      </c>
      <c r="R3933" s="3">
        <v>1</v>
      </c>
      <c r="S3933" s="3" t="s">
        <v>22833</v>
      </c>
      <c r="T3933" s="8" t="str">
        <f t="shared" si="61"/>
        <v>INSERT INTO item VALUES('0003824','식재료','올방개묵','조리식품','','올방개묵(서구식품,냉장,채썰기,중국)','3kg/pk (0.95*0.95*4cm)','','','0','6880','1','수입','3307.22804530951','900.358883252432','91','69',1,'manager1');</v>
      </c>
      <c r="U3933" s="5"/>
    </row>
    <row r="3934" spans="1:21" x14ac:dyDescent="0.35">
      <c r="A3934" s="6" t="s">
        <v>17243</v>
      </c>
      <c r="B3934" s="1" t="s">
        <v>22786</v>
      </c>
      <c r="C3934" s="1" t="s">
        <v>4454</v>
      </c>
      <c r="D3934" s="1" t="s">
        <v>5116</v>
      </c>
      <c r="F3934" s="1" t="s">
        <v>5121</v>
      </c>
      <c r="G3934" s="1" t="s">
        <v>5122</v>
      </c>
      <c r="J3934" s="2">
        <v>0</v>
      </c>
      <c r="K3934" s="7">
        <v>6880</v>
      </c>
      <c r="L3934" s="1">
        <v>1</v>
      </c>
      <c r="M3934" s="1" t="s">
        <v>30</v>
      </c>
      <c r="N3934" s="11">
        <v>21634.91965925986</v>
      </c>
      <c r="O3934" s="11">
        <v>952.2759813199342</v>
      </c>
      <c r="P3934" s="11">
        <v>44</v>
      </c>
      <c r="Q3934" s="1">
        <v>417</v>
      </c>
      <c r="R3934" s="3">
        <v>1</v>
      </c>
      <c r="S3934" s="3" t="s">
        <v>22833</v>
      </c>
      <c r="T3934" s="8" t="str">
        <f t="shared" si="61"/>
        <v>INSERT INTO item VALUES('0003825','식재료','올방개묵','조리식품','','올방개묵(서구식품,냉장,슬라이스,중국)','3kg/pk (1.5*3.3*4cm)','','','0','6880','1','수입','21634.9196592599','952.275981319934','44','417',1,'manager1');</v>
      </c>
      <c r="U3934" s="5"/>
    </row>
    <row r="3935" spans="1:21" x14ac:dyDescent="0.35">
      <c r="A3935" s="6" t="s">
        <v>17244</v>
      </c>
      <c r="B3935" s="1" t="s">
        <v>22786</v>
      </c>
      <c r="C3935" s="1" t="s">
        <v>4454</v>
      </c>
      <c r="D3935" s="1" t="s">
        <v>5123</v>
      </c>
      <c r="F3935" s="1" t="s">
        <v>5124</v>
      </c>
      <c r="G3935" s="1" t="s">
        <v>119</v>
      </c>
      <c r="J3935" s="2">
        <v>0</v>
      </c>
      <c r="K3935" s="7">
        <v>8890</v>
      </c>
      <c r="L3935" s="1">
        <v>1</v>
      </c>
      <c r="M3935" s="1"/>
      <c r="N3935" s="11">
        <v>29720.033541785451</v>
      </c>
      <c r="O3935" s="11">
        <v>422.42136820376862</v>
      </c>
      <c r="P3935" s="11">
        <v>557</v>
      </c>
      <c r="Q3935" s="1">
        <v>713</v>
      </c>
      <c r="R3935" s="3">
        <v>1</v>
      </c>
      <c r="S3935" s="3" t="s">
        <v>22833</v>
      </c>
      <c r="T3935" s="8" t="str">
        <f t="shared" si="61"/>
        <v>INSERT INTO item VALUES('0003826','식재료','기타묵','조리식품','','잔치묵(동부묵)(풀무원,냉장)','2Kg','','','0','8890','1','','29720.0335417855','422.421368203769','557','713',1,'manager1');</v>
      </c>
      <c r="U3935" s="5"/>
    </row>
    <row r="3936" spans="1:21" x14ac:dyDescent="0.35">
      <c r="A3936" s="6" t="s">
        <v>17245</v>
      </c>
      <c r="B3936" s="1" t="s">
        <v>22786</v>
      </c>
      <c r="C3936" s="1" t="s">
        <v>4454</v>
      </c>
      <c r="D3936" s="1" t="s">
        <v>5123</v>
      </c>
      <c r="F3936" s="1" t="s">
        <v>5125</v>
      </c>
      <c r="G3936" s="1" t="s">
        <v>5126</v>
      </c>
      <c r="J3936" s="2">
        <v>0</v>
      </c>
      <c r="K3936" s="7">
        <v>5110</v>
      </c>
      <c r="L3936" s="1">
        <v>1</v>
      </c>
      <c r="M3936" s="1" t="s">
        <v>30</v>
      </c>
      <c r="N3936" s="11">
        <v>14671.273821261075</v>
      </c>
      <c r="O3936" s="11">
        <v>459.72788417684319</v>
      </c>
      <c r="P3936" s="11">
        <v>993</v>
      </c>
      <c r="Q3936" s="1">
        <v>21</v>
      </c>
      <c r="R3936" s="3">
        <v>1</v>
      </c>
      <c r="S3936" s="3" t="s">
        <v>22833</v>
      </c>
      <c r="T3936" s="8" t="str">
        <f t="shared" si="61"/>
        <v>INSERT INTO item VALUES('0003827','식재료','기타묵','조리식품','','청포묵(농민식품,냉장,통,중국)','3kg/ea','','','0','5110','1','수입','14671.2738212611','459.727884176843','993','21',1,'manager1');</v>
      </c>
      <c r="U3936" s="5"/>
    </row>
    <row r="3937" spans="1:21" x14ac:dyDescent="0.35">
      <c r="A3937" s="6" t="s">
        <v>17246</v>
      </c>
      <c r="B3937" s="1" t="s">
        <v>22786</v>
      </c>
      <c r="C3937" s="1" t="s">
        <v>4454</v>
      </c>
      <c r="D3937" s="1" t="s">
        <v>5123</v>
      </c>
      <c r="F3937" s="1" t="s">
        <v>5127</v>
      </c>
      <c r="G3937" s="1" t="s">
        <v>5095</v>
      </c>
      <c r="J3937" s="2">
        <v>0</v>
      </c>
      <c r="K3937" s="7">
        <v>4990</v>
      </c>
      <c r="L3937" s="1">
        <v>1</v>
      </c>
      <c r="M3937" s="1" t="s">
        <v>30</v>
      </c>
      <c r="N3937" s="11">
        <v>15631.687485476814</v>
      </c>
      <c r="O3937" s="11">
        <v>489.79872990108078</v>
      </c>
      <c r="P3937" s="11">
        <v>874</v>
      </c>
      <c r="Q3937" s="1">
        <v>500</v>
      </c>
      <c r="R3937" s="3">
        <v>1</v>
      </c>
      <c r="S3937" s="3" t="s">
        <v>22833</v>
      </c>
      <c r="T3937" s="8" t="str">
        <f t="shared" si="61"/>
        <v>INSERT INTO item VALUES('0003828','식재료','기타묵','조리식품','','청포묵(농민식품,냉장,슬라이스,중국)','3KG/EA,3.4*4.3*1(±185EA)','','','0','4990','1','수입','15631.6874854768','489.798729901081','874','500',1,'manager1');</v>
      </c>
      <c r="U3937" s="5"/>
    </row>
    <row r="3938" spans="1:21" x14ac:dyDescent="0.35">
      <c r="A3938" s="6" t="s">
        <v>17247</v>
      </c>
      <c r="B3938" s="1" t="s">
        <v>22786</v>
      </c>
      <c r="C3938" s="1" t="s">
        <v>4454</v>
      </c>
      <c r="D3938" s="1" t="s">
        <v>5123</v>
      </c>
      <c r="F3938" s="1" t="s">
        <v>5128</v>
      </c>
      <c r="G3938" s="1" t="s">
        <v>5129</v>
      </c>
      <c r="J3938" s="2">
        <v>0</v>
      </c>
      <c r="K3938" s="7">
        <v>5230</v>
      </c>
      <c r="L3938" s="1">
        <v>1</v>
      </c>
      <c r="M3938" s="1" t="s">
        <v>30</v>
      </c>
      <c r="N3938" s="11">
        <v>31171.579332967423</v>
      </c>
      <c r="O3938" s="11">
        <v>54.599462665741669</v>
      </c>
      <c r="P3938" s="11">
        <v>921</v>
      </c>
      <c r="Q3938" s="1">
        <v>289</v>
      </c>
      <c r="R3938" s="3">
        <v>1</v>
      </c>
      <c r="S3938" s="3" t="s">
        <v>22833</v>
      </c>
      <c r="T3938" s="8" t="str">
        <f t="shared" si="61"/>
        <v>INSERT INTO item VALUES('0003829','식재료','기타묵','조리식품','','청포묵(농민식품,냉장,채썰기,중국)','3kg/ea, 0.6cm*0.8cm*7.5cm','','','0','5230','1','수입','31171.5793329674','54.5994626657417','921','289',1,'manager1');</v>
      </c>
      <c r="U3938" s="5"/>
    </row>
    <row r="3939" spans="1:21" x14ac:dyDescent="0.35">
      <c r="A3939" s="6" t="s">
        <v>17248</v>
      </c>
      <c r="B3939" s="1" t="s">
        <v>22786</v>
      </c>
      <c r="C3939" s="1" t="s">
        <v>4454</v>
      </c>
      <c r="D3939" s="1" t="s">
        <v>5123</v>
      </c>
      <c r="F3939" s="1" t="s">
        <v>5130</v>
      </c>
      <c r="G3939" s="1" t="s">
        <v>5100</v>
      </c>
      <c r="J3939" s="2">
        <v>0</v>
      </c>
      <c r="K3939" s="7">
        <v>6070</v>
      </c>
      <c r="L3939" s="1">
        <v>1</v>
      </c>
      <c r="M3939" s="1" t="s">
        <v>30</v>
      </c>
      <c r="N3939" s="11">
        <v>51583.144421625373</v>
      </c>
      <c r="O3939" s="11">
        <v>843.39852207786078</v>
      </c>
      <c r="P3939" s="11">
        <v>695</v>
      </c>
      <c r="Q3939" s="1">
        <v>58</v>
      </c>
      <c r="R3939" s="3">
        <v>1</v>
      </c>
      <c r="S3939" s="3" t="s">
        <v>22833</v>
      </c>
      <c r="T3939" s="8" t="str">
        <f t="shared" si="61"/>
        <v>INSERT INTO item VALUES('0003830','식재료','기타묵','조리식품','','(S)동부묵(서구식품,냉장,통,미얀마)','3kg/pk','','','0','6070','1','수입','51583.1444216254','843.398522077861','695','58',1,'manager1');</v>
      </c>
      <c r="U3939" s="5"/>
    </row>
    <row r="3940" spans="1:21" x14ac:dyDescent="0.35">
      <c r="A3940" s="6" t="s">
        <v>17249</v>
      </c>
      <c r="B3940" s="1" t="s">
        <v>22786</v>
      </c>
      <c r="C3940" s="1" t="s">
        <v>4454</v>
      </c>
      <c r="D3940" s="1" t="s">
        <v>5123</v>
      </c>
      <c r="F3940" s="1" t="s">
        <v>5131</v>
      </c>
      <c r="G3940" s="1" t="s">
        <v>5102</v>
      </c>
      <c r="J3940" s="2">
        <v>0</v>
      </c>
      <c r="K3940" s="7">
        <v>6300</v>
      </c>
      <c r="L3940" s="1">
        <v>1</v>
      </c>
      <c r="M3940" s="1" t="s">
        <v>30</v>
      </c>
      <c r="N3940" s="11">
        <v>27058.728841230022</v>
      </c>
      <c r="O3940" s="11">
        <v>402.44456737274572</v>
      </c>
      <c r="P3940" s="11">
        <v>285</v>
      </c>
      <c r="Q3940" s="1">
        <v>69</v>
      </c>
      <c r="R3940" s="3">
        <v>1</v>
      </c>
      <c r="S3940" s="3" t="s">
        <v>22833</v>
      </c>
      <c r="T3940" s="8" t="str">
        <f t="shared" si="61"/>
        <v>INSERT INTO item VALUES('0003831','식재료','기타묵','조리식품','','(S)동부묵(서구식품,냉장,채썰기,미얀마)','3kg/pk (0.95*0.95*4cm)','','','0','6300','1','수입','27058.72884123','402.444567372746','285','69',1,'manager1');</v>
      </c>
      <c r="U3940" s="5"/>
    </row>
    <row r="3941" spans="1:21" x14ac:dyDescent="0.35">
      <c r="A3941" s="6" t="s">
        <v>17250</v>
      </c>
      <c r="B3941" s="1" t="s">
        <v>22786</v>
      </c>
      <c r="C3941" s="1" t="s">
        <v>4454</v>
      </c>
      <c r="D3941" s="1" t="s">
        <v>5123</v>
      </c>
      <c r="F3941" s="1" t="s">
        <v>5132</v>
      </c>
      <c r="G3941" s="1" t="s">
        <v>5122</v>
      </c>
      <c r="J3941" s="2">
        <v>0</v>
      </c>
      <c r="K3941" s="7">
        <v>7250</v>
      </c>
      <c r="L3941" s="1">
        <v>1</v>
      </c>
      <c r="M3941" s="1" t="s">
        <v>30</v>
      </c>
      <c r="N3941" s="11">
        <v>34737.819255424343</v>
      </c>
      <c r="O3941" s="11">
        <v>94.633951769822815</v>
      </c>
      <c r="P3941" s="11">
        <v>948</v>
      </c>
      <c r="Q3941" s="1">
        <v>58</v>
      </c>
      <c r="R3941" s="3">
        <v>1</v>
      </c>
      <c r="S3941" s="3" t="s">
        <v>22833</v>
      </c>
      <c r="T3941" s="8" t="str">
        <f t="shared" si="61"/>
        <v>INSERT INTO item VALUES('0003832','식재료','기타묵','조리식품','','(S)동부묵(서구식품,냉장,슬라이스,미얀마)','3kg/pk (1.5*3.3*4cm)','','','0','7250','1','수입','34737.8192554243','94.6339517698228','948','58',1,'manager1');</v>
      </c>
      <c r="U3941" s="5"/>
    </row>
    <row r="3942" spans="1:21" x14ac:dyDescent="0.35">
      <c r="A3942" s="6" t="s">
        <v>17251</v>
      </c>
      <c r="B3942" s="1" t="s">
        <v>22786</v>
      </c>
      <c r="C3942" s="1" t="s">
        <v>4454</v>
      </c>
      <c r="D3942" s="1" t="s">
        <v>5123</v>
      </c>
      <c r="F3942" s="1" t="s">
        <v>5133</v>
      </c>
      <c r="G3942" s="1" t="s">
        <v>5100</v>
      </c>
      <c r="J3942" s="2">
        <v>0</v>
      </c>
      <c r="K3942" s="7">
        <v>5420</v>
      </c>
      <c r="L3942" s="1">
        <v>1</v>
      </c>
      <c r="M3942" s="1" t="s">
        <v>30</v>
      </c>
      <c r="N3942" s="11">
        <v>13602.031617115515</v>
      </c>
      <c r="O3942" s="11">
        <v>169.04923509313397</v>
      </c>
      <c r="P3942" s="11">
        <v>760</v>
      </c>
      <c r="Q3942" s="1">
        <v>115</v>
      </c>
      <c r="R3942" s="3">
        <v>1</v>
      </c>
      <c r="S3942" s="3" t="s">
        <v>22833</v>
      </c>
      <c r="T3942" s="8" t="str">
        <f t="shared" si="61"/>
        <v>INSERT INTO item VALUES('0003833','식재료','기타묵','조리식품','','청포묵(서구식품,냉장,통,중국)','3kg/pk','','','0','5420','1','수입','13602.0316171155','169.049235093134','760','115',1,'manager1');</v>
      </c>
      <c r="U3942" s="5"/>
    </row>
    <row r="3943" spans="1:21" x14ac:dyDescent="0.35">
      <c r="A3943" s="6" t="s">
        <v>17252</v>
      </c>
      <c r="B3943" s="1" t="s">
        <v>22786</v>
      </c>
      <c r="C3943" s="1" t="s">
        <v>4454</v>
      </c>
      <c r="D3943" s="1" t="s">
        <v>5123</v>
      </c>
      <c r="F3943" s="1" t="s">
        <v>5134</v>
      </c>
      <c r="G3943" s="1" t="s">
        <v>5102</v>
      </c>
      <c r="J3943" s="2">
        <v>0</v>
      </c>
      <c r="K3943" s="7">
        <v>5630</v>
      </c>
      <c r="L3943" s="1">
        <v>1</v>
      </c>
      <c r="M3943" s="1" t="s">
        <v>30</v>
      </c>
      <c r="N3943" s="11">
        <v>20287.261611822883</v>
      </c>
      <c r="O3943" s="11">
        <v>61.751515835797967</v>
      </c>
      <c r="P3943" s="11">
        <v>234</v>
      </c>
      <c r="Q3943" s="1">
        <v>20</v>
      </c>
      <c r="R3943" s="3">
        <v>1</v>
      </c>
      <c r="S3943" s="3" t="s">
        <v>22833</v>
      </c>
      <c r="T3943" s="8" t="str">
        <f t="shared" si="61"/>
        <v>INSERT INTO item VALUES('0003834','식재료','기타묵','조리식품','','청포묵(서구식품,냉장,채썰기,중국)','3kg/pk (0.95*0.95*4cm)','','','0','5630','1','수입','20287.2616118229','61.751515835798','234','20',1,'manager1');</v>
      </c>
      <c r="U3943" s="5"/>
    </row>
    <row r="3944" spans="1:21" x14ac:dyDescent="0.35">
      <c r="A3944" s="6" t="s">
        <v>17253</v>
      </c>
      <c r="B3944" s="1" t="s">
        <v>22786</v>
      </c>
      <c r="C3944" s="1" t="s">
        <v>4454</v>
      </c>
      <c r="D3944" s="1" t="s">
        <v>5123</v>
      </c>
      <c r="F3944" s="1" t="s">
        <v>5135</v>
      </c>
      <c r="G3944" s="1" t="s">
        <v>5122</v>
      </c>
      <c r="J3944" s="2">
        <v>0</v>
      </c>
      <c r="K3944" s="7">
        <v>5630</v>
      </c>
      <c r="L3944" s="1">
        <v>1</v>
      </c>
      <c r="M3944" s="1" t="s">
        <v>30</v>
      </c>
      <c r="N3944" s="11">
        <v>3872.9518301459384</v>
      </c>
      <c r="O3944" s="11">
        <v>382.42126247309074</v>
      </c>
      <c r="P3944" s="11">
        <v>150</v>
      </c>
      <c r="Q3944" s="1">
        <v>444</v>
      </c>
      <c r="R3944" s="3">
        <v>1</v>
      </c>
      <c r="S3944" s="3" t="s">
        <v>22833</v>
      </c>
      <c r="T3944" s="8" t="str">
        <f t="shared" si="61"/>
        <v>INSERT INTO item VALUES('0003835','식재료','기타묵','조리식품','','청포묵(서구식품,냉장,슬라이스,중국)','3kg/pk (1.5*3.3*4cm)','','','0','5630','1','수입','3872.95183014594','382.421262473091','150','444',1,'manager1');</v>
      </c>
      <c r="U3944" s="5"/>
    </row>
    <row r="3945" spans="1:21" x14ac:dyDescent="0.35">
      <c r="A3945" s="6" t="s">
        <v>17254</v>
      </c>
      <c r="B3945" s="1" t="s">
        <v>22786</v>
      </c>
      <c r="C3945" s="1" t="s">
        <v>4454</v>
      </c>
      <c r="D3945" s="1" t="s">
        <v>5123</v>
      </c>
      <c r="F3945" s="1" t="s">
        <v>5136</v>
      </c>
      <c r="G3945" s="1" t="s">
        <v>5102</v>
      </c>
      <c r="J3945" s="2">
        <v>0</v>
      </c>
      <c r="K3945" s="7">
        <v>6330</v>
      </c>
      <c r="L3945" s="1">
        <v>1</v>
      </c>
      <c r="M3945" s="1" t="s">
        <v>2</v>
      </c>
      <c r="N3945" s="11">
        <v>38681.340467112859</v>
      </c>
      <c r="O3945" s="11">
        <v>816.47001000082219</v>
      </c>
      <c r="P3945" s="11">
        <v>670</v>
      </c>
      <c r="Q3945" s="1">
        <v>534</v>
      </c>
      <c r="R3945" s="3">
        <v>1</v>
      </c>
      <c r="S3945" s="3" t="s">
        <v>22833</v>
      </c>
      <c r="T3945" s="8" t="str">
        <f t="shared" si="61"/>
        <v>INSERT INTO item VALUES('0003836','식재료','기타묵','조리식품','','우무묵(서구식품,냉장,채썰기,국산)','3kg/pk (0.95*0.95*4cm)','','','0','6330','1','국산','38681.3404671129','816.470010000822','670','534',1,'manager1');</v>
      </c>
      <c r="U3945" s="5"/>
    </row>
    <row r="3946" spans="1:21" x14ac:dyDescent="0.35">
      <c r="A3946" s="6" t="s">
        <v>17255</v>
      </c>
      <c r="B3946" s="1" t="s">
        <v>22786</v>
      </c>
      <c r="C3946" s="1" t="s">
        <v>4454</v>
      </c>
      <c r="D3946" s="1" t="s">
        <v>5137</v>
      </c>
      <c r="F3946" s="1" t="s">
        <v>5138</v>
      </c>
      <c r="G3946" s="1" t="s">
        <v>20</v>
      </c>
      <c r="J3946" s="2">
        <v>0</v>
      </c>
      <c r="K3946" s="7">
        <v>2230</v>
      </c>
      <c r="L3946" s="1">
        <v>0</v>
      </c>
      <c r="M3946" s="1"/>
      <c r="N3946" s="11">
        <v>19440.306986810425</v>
      </c>
      <c r="O3946" s="11">
        <v>899.37894468079776</v>
      </c>
      <c r="P3946" s="11">
        <v>10</v>
      </c>
      <c r="Q3946" s="1">
        <v>186</v>
      </c>
      <c r="R3946" s="3">
        <v>1</v>
      </c>
      <c r="S3946" s="3" t="s">
        <v>22833</v>
      </c>
      <c r="T3946" s="8" t="str">
        <f t="shared" si="61"/>
        <v>INSERT INTO item VALUES('0003837','식재료','순두부','조리식품','','SOGA순두부(풀무원,냉장)','1Kg','','','0','2230','0','','19440.3069868104','899.378944680798','10','186',1,'manager1');</v>
      </c>
      <c r="U3946" s="5"/>
    </row>
    <row r="3947" spans="1:21" x14ac:dyDescent="0.35">
      <c r="A3947" s="6" t="s">
        <v>17256</v>
      </c>
      <c r="B3947" s="1" t="s">
        <v>22786</v>
      </c>
      <c r="C3947" s="1" t="s">
        <v>4454</v>
      </c>
      <c r="D3947" s="1" t="s">
        <v>5137</v>
      </c>
      <c r="F3947" s="1" t="s">
        <v>5139</v>
      </c>
      <c r="G3947" s="1" t="s">
        <v>4963</v>
      </c>
      <c r="J3947" s="2">
        <v>0</v>
      </c>
      <c r="K3947" s="7">
        <v>2820</v>
      </c>
      <c r="L3947" s="1">
        <v>0</v>
      </c>
      <c r="M3947" s="1" t="s">
        <v>2</v>
      </c>
      <c r="N3947" s="11">
        <v>33517.805757667425</v>
      </c>
      <c r="O3947" s="11">
        <v>499.42819916186698</v>
      </c>
      <c r="P3947" s="11">
        <v>296</v>
      </c>
      <c r="Q3947" s="1">
        <v>206</v>
      </c>
      <c r="R3947" s="3">
        <v>1</v>
      </c>
      <c r="S3947" s="3" t="s">
        <v>22833</v>
      </c>
      <c r="T3947" s="8" t="str">
        <f t="shared" si="61"/>
        <v>INSERT INTO item VALUES('0003838','식재료','순두부','조리식품','','순두부(풀무원,냉장,국산)','350g','','','0','2820','0','국산','33517.8057576674','499.428199161867','296','206',1,'manager1');</v>
      </c>
      <c r="U3947" s="5"/>
    </row>
    <row r="3948" spans="1:21" x14ac:dyDescent="0.35">
      <c r="A3948" s="6" t="s">
        <v>17257</v>
      </c>
      <c r="B3948" s="1" t="s">
        <v>22786</v>
      </c>
      <c r="C3948" s="1" t="s">
        <v>4454</v>
      </c>
      <c r="D3948" s="1" t="s">
        <v>5137</v>
      </c>
      <c r="F3948" s="1" t="s">
        <v>5139</v>
      </c>
      <c r="G3948" s="1" t="s">
        <v>20</v>
      </c>
      <c r="J3948" s="2">
        <v>0</v>
      </c>
      <c r="K3948" s="7">
        <v>4980</v>
      </c>
      <c r="L3948" s="1">
        <v>0</v>
      </c>
      <c r="M3948" s="1" t="s">
        <v>2</v>
      </c>
      <c r="N3948" s="11">
        <v>27543.821891064668</v>
      </c>
      <c r="O3948" s="11">
        <v>441.60573024929238</v>
      </c>
      <c r="P3948" s="11">
        <v>664</v>
      </c>
      <c r="Q3948" s="1">
        <v>480</v>
      </c>
      <c r="R3948" s="3">
        <v>1</v>
      </c>
      <c r="S3948" s="3" t="s">
        <v>22833</v>
      </c>
      <c r="T3948" s="8" t="str">
        <f t="shared" si="61"/>
        <v>INSERT INTO item VALUES('0003839','식재료','순두부','조리식품','','순두부(풀무원,냉장,국산)','1Kg','','','0','4980','0','국산','27543.8218910647','441.605730249292','664','480',1,'manager1');</v>
      </c>
      <c r="U3948" s="5"/>
    </row>
    <row r="3949" spans="1:21" x14ac:dyDescent="0.35">
      <c r="A3949" s="6" t="s">
        <v>17258</v>
      </c>
      <c r="B3949" s="1" t="s">
        <v>22786</v>
      </c>
      <c r="C3949" s="1" t="s">
        <v>4454</v>
      </c>
      <c r="D3949" s="1" t="s">
        <v>5137</v>
      </c>
      <c r="F3949" s="1" t="s">
        <v>5140</v>
      </c>
      <c r="G3949" s="1" t="s">
        <v>20</v>
      </c>
      <c r="J3949" s="2">
        <v>0</v>
      </c>
      <c r="K3949" s="7">
        <v>1640</v>
      </c>
      <c r="L3949" s="1">
        <v>0</v>
      </c>
      <c r="M3949" s="1" t="s">
        <v>30</v>
      </c>
      <c r="N3949" s="11">
        <v>23047.483467205588</v>
      </c>
      <c r="O3949" s="11">
        <v>408.96446034129195</v>
      </c>
      <c r="P3949" s="11">
        <v>519</v>
      </c>
      <c r="Q3949" s="1">
        <v>19</v>
      </c>
      <c r="R3949" s="3">
        <v>1</v>
      </c>
      <c r="S3949" s="3" t="s">
        <v>22833</v>
      </c>
      <c r="T3949" s="8" t="str">
        <f t="shared" si="61"/>
        <v>INSERT INTO item VALUES('0003840','식재료','순두부','조리식품','','전통옛맛순두부(신앙촌식품,냉장,수입)','1Kg','','','0','1640','0','수입','23047.4834672056','408.964460341292','519','19',1,'manager1');</v>
      </c>
      <c r="U3949" s="5"/>
    </row>
    <row r="3950" spans="1:21" x14ac:dyDescent="0.35">
      <c r="A3950" s="6" t="s">
        <v>17259</v>
      </c>
      <c r="B3950" s="1" t="s">
        <v>22786</v>
      </c>
      <c r="C3950" s="1" t="s">
        <v>4454</v>
      </c>
      <c r="D3950" s="1" t="s">
        <v>5137</v>
      </c>
      <c r="F3950" s="1" t="s">
        <v>5141</v>
      </c>
      <c r="G3950" s="1" t="s">
        <v>2118</v>
      </c>
      <c r="J3950" s="2">
        <v>0</v>
      </c>
      <c r="K3950" s="7">
        <v>1720</v>
      </c>
      <c r="L3950" s="1">
        <v>0</v>
      </c>
      <c r="M3950" s="1" t="s">
        <v>30</v>
      </c>
      <c r="N3950" s="11">
        <v>3211.3431079566385</v>
      </c>
      <c r="O3950" s="11">
        <v>299.33114598203747</v>
      </c>
      <c r="P3950" s="11">
        <v>850</v>
      </c>
      <c r="Q3950" s="1">
        <v>111</v>
      </c>
      <c r="R3950" s="3">
        <v>1</v>
      </c>
      <c r="S3950" s="3" t="s">
        <v>22833</v>
      </c>
      <c r="T3950" s="8" t="str">
        <f t="shared" si="61"/>
        <v>INSERT INTO item VALUES('0003841','식재료','순두부','조리식품','','순두부(푸드라인,냉장,수입)','1kg','','','0','1720','0','수입','3211.34310795664','299.331145982037','850','111',1,'manager1');</v>
      </c>
      <c r="U3950" s="5"/>
    </row>
    <row r="3951" spans="1:21" x14ac:dyDescent="0.35">
      <c r="A3951" s="6" t="s">
        <v>17260</v>
      </c>
      <c r="B3951" s="1" t="s">
        <v>22786</v>
      </c>
      <c r="C3951" s="1" t="s">
        <v>4454</v>
      </c>
      <c r="D3951" s="1" t="s">
        <v>5142</v>
      </c>
      <c r="F3951" s="1" t="s">
        <v>5143</v>
      </c>
      <c r="G3951" s="1" t="s">
        <v>5144</v>
      </c>
      <c r="J3951" s="2">
        <v>0</v>
      </c>
      <c r="K3951" s="7">
        <v>2850</v>
      </c>
      <c r="L3951" s="1">
        <v>0</v>
      </c>
      <c r="M3951" s="1" t="s">
        <v>2</v>
      </c>
      <c r="N3951" s="11">
        <v>25697.662518811067</v>
      </c>
      <c r="O3951" s="11">
        <v>973.20454646317603</v>
      </c>
      <c r="P3951" s="11">
        <v>427</v>
      </c>
      <c r="Q3951" s="1">
        <v>624</v>
      </c>
      <c r="R3951" s="3">
        <v>1</v>
      </c>
      <c r="S3951" s="3" t="s">
        <v>22833</v>
      </c>
      <c r="T3951" s="8" t="str">
        <f t="shared" si="61"/>
        <v>INSERT INTO item VALUES('0003842','식재료','연두부','조리식품','','풀무원연두부(풀무원,냉장)','250g','','','0','2850','0','국산','25697.6625188111','973.204546463176','427','624',1,'manager1');</v>
      </c>
      <c r="U3951" s="5"/>
    </row>
    <row r="3952" spans="1:21" x14ac:dyDescent="0.35">
      <c r="A3952" s="6" t="s">
        <v>17261</v>
      </c>
      <c r="B3952" s="1" t="s">
        <v>22786</v>
      </c>
      <c r="C3952" s="1" t="s">
        <v>4454</v>
      </c>
      <c r="D3952" s="1" t="s">
        <v>5142</v>
      </c>
      <c r="F3952" s="1" t="s">
        <v>5145</v>
      </c>
      <c r="G3952" s="1" t="s">
        <v>5146</v>
      </c>
      <c r="J3952" s="2">
        <v>0</v>
      </c>
      <c r="K3952" s="7">
        <v>700</v>
      </c>
      <c r="L3952" s="1">
        <v>0</v>
      </c>
      <c r="M3952" s="1"/>
      <c r="N3952" s="11">
        <v>22856.693712771335</v>
      </c>
      <c r="O3952" s="11">
        <v>57.879809408349914</v>
      </c>
      <c r="P3952" s="11">
        <v>943</v>
      </c>
      <c r="Q3952" s="1">
        <v>10</v>
      </c>
      <c r="R3952" s="3">
        <v>1</v>
      </c>
      <c r="S3952" s="3" t="s">
        <v>22833</v>
      </c>
      <c r="T3952" s="8" t="str">
        <f t="shared" si="61"/>
        <v>INSERT INTO item VALUES('0003843','식재료','연두부','조리식품','','SOGA연두부(풀무원,냉장)','125g','','','0','700','0','','22856.6937127713','57.8798094083499','943','10',1,'manager1');</v>
      </c>
      <c r="U3952" s="5"/>
    </row>
    <row r="3953" spans="1:21" x14ac:dyDescent="0.35">
      <c r="A3953" s="6" t="s">
        <v>17262</v>
      </c>
      <c r="B3953" s="1" t="s">
        <v>22786</v>
      </c>
      <c r="C3953" s="1" t="s">
        <v>4454</v>
      </c>
      <c r="D3953" s="1" t="s">
        <v>5142</v>
      </c>
      <c r="F3953" s="1" t="s">
        <v>5147</v>
      </c>
      <c r="G3953" s="1" t="s">
        <v>5148</v>
      </c>
      <c r="J3953" s="2">
        <v>0</v>
      </c>
      <c r="K3953" s="7">
        <v>6590</v>
      </c>
      <c r="L3953" s="1">
        <v>0</v>
      </c>
      <c r="M3953" s="1" t="s">
        <v>30</v>
      </c>
      <c r="N3953" s="11">
        <v>9023.3217713125887</v>
      </c>
      <c r="O3953" s="11">
        <v>554.50064954340155</v>
      </c>
      <c r="P3953" s="11">
        <v>962</v>
      </c>
      <c r="Q3953" s="1">
        <v>227</v>
      </c>
      <c r="R3953" s="3">
        <v>1</v>
      </c>
      <c r="S3953" s="3" t="s">
        <v>22833</v>
      </c>
      <c r="T3953" s="8" t="str">
        <f t="shared" si="61"/>
        <v>INSERT INTO item VALUES('0003844','식재료','연두부','조리식품','','푸르델연두부(푸드라인,냉장,수입)','2Kg(100g*20입/PK)','','','0','6590','0','수입','9023.32177131259','554.500649543402','962','227',1,'manager1');</v>
      </c>
      <c r="U3953" s="5"/>
    </row>
    <row r="3954" spans="1:21" x14ac:dyDescent="0.35">
      <c r="A3954" s="6" t="s">
        <v>17263</v>
      </c>
      <c r="B3954" s="1" t="s">
        <v>22786</v>
      </c>
      <c r="C3954" s="1" t="s">
        <v>4454</v>
      </c>
      <c r="D3954" s="1" t="s">
        <v>5142</v>
      </c>
      <c r="F3954" s="1" t="s">
        <v>5149</v>
      </c>
      <c r="G3954" s="1" t="s">
        <v>5150</v>
      </c>
      <c r="J3954" s="2">
        <v>0</v>
      </c>
      <c r="K3954" s="7">
        <v>5190</v>
      </c>
      <c r="L3954" s="1">
        <v>0</v>
      </c>
      <c r="M3954" s="1" t="s">
        <v>30</v>
      </c>
      <c r="N3954" s="11">
        <v>20480.965293803492</v>
      </c>
      <c r="O3954" s="11">
        <v>605.20399311684059</v>
      </c>
      <c r="P3954" s="11">
        <v>797</v>
      </c>
      <c r="Q3954" s="1">
        <v>266</v>
      </c>
      <c r="R3954" s="3">
        <v>1</v>
      </c>
      <c r="S3954" s="3" t="s">
        <v>22833</v>
      </c>
      <c r="T3954" s="8" t="str">
        <f t="shared" si="61"/>
        <v>INSERT INTO item VALUES('0003845','식재료','연두부','조리식품','','반듯한연두부(푸드라인,냉장,수입)','1.5Kg(150g*10개입/PK)','','','0','5190','0','수입','20480.9652938035','605.203993116841','797','266',1,'manager1');</v>
      </c>
      <c r="U3954" s="5"/>
    </row>
    <row r="3955" spans="1:21" x14ac:dyDescent="0.35">
      <c r="A3955" s="6" t="s">
        <v>17264</v>
      </c>
      <c r="B3955" s="1" t="s">
        <v>22786</v>
      </c>
      <c r="C3955" s="1" t="s">
        <v>4454</v>
      </c>
      <c r="D3955" s="1" t="s">
        <v>5142</v>
      </c>
      <c r="F3955" s="1" t="s">
        <v>5147</v>
      </c>
      <c r="G3955" s="1" t="s">
        <v>5151</v>
      </c>
      <c r="J3955" s="2">
        <v>0</v>
      </c>
      <c r="K3955" s="7">
        <v>6990</v>
      </c>
      <c r="L3955" s="1">
        <v>0</v>
      </c>
      <c r="M3955" s="1" t="s">
        <v>30</v>
      </c>
      <c r="N3955" s="11">
        <v>30177.909253237754</v>
      </c>
      <c r="O3955" s="11">
        <v>666.27819941361554</v>
      </c>
      <c r="P3955" s="11">
        <v>499</v>
      </c>
      <c r="Q3955" s="1">
        <v>728</v>
      </c>
      <c r="R3955" s="3">
        <v>1</v>
      </c>
      <c r="S3955" s="3" t="s">
        <v>22833</v>
      </c>
      <c r="T3955" s="8" t="str">
        <f t="shared" si="61"/>
        <v>INSERT INTO item VALUES('0003846','식재료','연두부','조리식품','','푸르델연두부(푸드라인,냉장,수입)','3Kg(300g*10개입/PK)','','','0','6990','0','수입','30177.9092532378','666.278199413616','499','728',1,'manager1');</v>
      </c>
      <c r="U3955" s="5"/>
    </row>
    <row r="3956" spans="1:21" x14ac:dyDescent="0.35">
      <c r="A3956" s="6" t="s">
        <v>17265</v>
      </c>
      <c r="B3956" s="1" t="s">
        <v>22786</v>
      </c>
      <c r="C3956" s="1" t="s">
        <v>4454</v>
      </c>
      <c r="D3956" s="1" t="s">
        <v>5152</v>
      </c>
      <c r="F3956" s="1" t="s">
        <v>5153</v>
      </c>
      <c r="G3956" s="1" t="s">
        <v>5154</v>
      </c>
      <c r="J3956" s="2">
        <v>0</v>
      </c>
      <c r="K3956" s="7">
        <v>6380</v>
      </c>
      <c r="L3956" s="1">
        <v>1</v>
      </c>
      <c r="M3956" s="1"/>
      <c r="N3956" s="11">
        <v>8502.4349245635294</v>
      </c>
      <c r="O3956" s="11">
        <v>578.43716168391325</v>
      </c>
      <c r="P3956" s="11">
        <v>703</v>
      </c>
      <c r="Q3956" s="1">
        <v>6</v>
      </c>
      <c r="R3956" s="3">
        <v>1</v>
      </c>
      <c r="S3956" s="3" t="s">
        <v>22833</v>
      </c>
      <c r="T3956" s="8" t="str">
        <f t="shared" si="61"/>
        <v>INSERT INTO item VALUES('0003847','식재료','두부완자','조리식품','','두부완자(가토코,냉동)','800g(20g*40EA/봉)','','','0','6380','1','','8502.43492456353','578.437161683913','703','6',1,'manager1');</v>
      </c>
      <c r="U3956" s="5"/>
    </row>
    <row r="3957" spans="1:21" x14ac:dyDescent="0.35">
      <c r="A3957" s="6" t="s">
        <v>17266</v>
      </c>
      <c r="B3957" s="1" t="s">
        <v>22786</v>
      </c>
      <c r="C3957" s="1" t="s">
        <v>4454</v>
      </c>
      <c r="D3957" s="1" t="s">
        <v>5155</v>
      </c>
      <c r="F3957" s="1" t="s">
        <v>5156</v>
      </c>
      <c r="G3957" s="1" t="s">
        <v>5157</v>
      </c>
      <c r="J3957" s="2">
        <v>0</v>
      </c>
      <c r="K3957" s="7">
        <v>7120</v>
      </c>
      <c r="L3957" s="1">
        <v>1</v>
      </c>
      <c r="M3957" s="1"/>
      <c r="N3957" s="11">
        <v>8770.2666824981534</v>
      </c>
      <c r="O3957" s="11">
        <v>37.630454415975791</v>
      </c>
      <c r="P3957" s="11">
        <v>387</v>
      </c>
      <c r="Q3957" s="1">
        <v>328</v>
      </c>
      <c r="R3957" s="3">
        <v>1</v>
      </c>
      <c r="S3957" s="3" t="s">
        <v>22833</v>
      </c>
      <c r="T3957" s="8" t="str">
        <f t="shared" si="61"/>
        <v>INSERT INTO item VALUES('0003848','식재료','두부스테이크','조리식품','','두부스틱(가토코,냉동)','1Kg(10g*100입/봉)','','','0','7120','1','','8770.26668249815','37.6304544159758','387','328',1,'manager1');</v>
      </c>
      <c r="U3957" s="5"/>
    </row>
    <row r="3958" spans="1:21" x14ac:dyDescent="0.35">
      <c r="A3958" s="6" t="s">
        <v>17267</v>
      </c>
      <c r="B3958" s="1" t="s">
        <v>22786</v>
      </c>
      <c r="C3958" s="1" t="s">
        <v>4454</v>
      </c>
      <c r="D3958" s="1" t="s">
        <v>5158</v>
      </c>
      <c r="F3958" s="1" t="s">
        <v>5159</v>
      </c>
      <c r="G3958" s="1" t="s">
        <v>5160</v>
      </c>
      <c r="J3958" s="2">
        <v>0</v>
      </c>
      <c r="K3958" s="7">
        <v>16840</v>
      </c>
      <c r="L3958" s="1">
        <v>1</v>
      </c>
      <c r="M3958" s="1"/>
      <c r="N3958" s="11">
        <v>4700.6941784717956</v>
      </c>
      <c r="O3958" s="11">
        <v>564.07353336457254</v>
      </c>
      <c r="P3958" s="11">
        <v>500</v>
      </c>
      <c r="Q3958" s="1">
        <v>108</v>
      </c>
      <c r="R3958" s="3">
        <v>1</v>
      </c>
      <c r="S3958" s="3" t="s">
        <v>22833</v>
      </c>
      <c r="T3958" s="8" t="str">
        <f t="shared" si="61"/>
        <v>INSERT INTO item VALUES('0003849','식재료','기타떡','조리식품','','(간편식)[개별포장]쑥오쟁이떡(영의정,냉동)','1.5Kg(50g*30입/개별포장)','','','0','16840','1','','4700.6941784718','564.073533364573','500','108',1,'manager1');</v>
      </c>
      <c r="U3958" s="5"/>
    </row>
    <row r="3959" spans="1:21" x14ac:dyDescent="0.35">
      <c r="A3959" s="6" t="s">
        <v>17268</v>
      </c>
      <c r="B3959" s="1" t="s">
        <v>22786</v>
      </c>
      <c r="C3959" s="1" t="s">
        <v>4454</v>
      </c>
      <c r="D3959" s="1" t="s">
        <v>5158</v>
      </c>
      <c r="F3959" s="1" t="s">
        <v>5161</v>
      </c>
      <c r="G3959" s="1" t="s">
        <v>5162</v>
      </c>
      <c r="J3959" s="2">
        <v>0</v>
      </c>
      <c r="K3959" s="7">
        <v>12630</v>
      </c>
      <c r="L3959" s="1">
        <v>1</v>
      </c>
      <c r="M3959" s="1"/>
      <c r="N3959" s="11">
        <v>8626.7102902054921</v>
      </c>
      <c r="O3959" s="11">
        <v>371.25179956164391</v>
      </c>
      <c r="P3959" s="11">
        <v>586</v>
      </c>
      <c r="Q3959" s="1">
        <v>400</v>
      </c>
      <c r="R3959" s="3">
        <v>1</v>
      </c>
      <c r="S3959" s="3" t="s">
        <v>22833</v>
      </c>
      <c r="T3959" s="8" t="str">
        <f t="shared" si="61"/>
        <v>INSERT INTO item VALUES('0003850','식재료','기타떡','조리식품','','(간편식)[개별포장]딸기크림치즈떡(영의정,냉동)','800g(40g*20입/개별포장)','','','0','12630','1','','8626.71029020549','371.251799561644','586','400',1,'manager1');</v>
      </c>
      <c r="U3959" s="5"/>
    </row>
    <row r="3960" spans="1:21" x14ac:dyDescent="0.35">
      <c r="A3960" s="6" t="s">
        <v>17269</v>
      </c>
      <c r="B3960" s="1" t="s">
        <v>22786</v>
      </c>
      <c r="C3960" s="1" t="s">
        <v>4454</v>
      </c>
      <c r="D3960" s="1" t="s">
        <v>5158</v>
      </c>
      <c r="F3960" s="1" t="s">
        <v>5163</v>
      </c>
      <c r="G3960" s="1" t="s">
        <v>5164</v>
      </c>
      <c r="J3960" s="2">
        <v>0</v>
      </c>
      <c r="K3960" s="7">
        <v>7150</v>
      </c>
      <c r="L3960" s="1">
        <v>1</v>
      </c>
      <c r="M3960" s="1" t="s">
        <v>2</v>
      </c>
      <c r="N3960" s="11">
        <v>22488.435828040238</v>
      </c>
      <c r="O3960" s="11">
        <v>678.18518230177369</v>
      </c>
      <c r="P3960" s="11">
        <v>548</v>
      </c>
      <c r="Q3960" s="1">
        <v>24</v>
      </c>
      <c r="R3960" s="3">
        <v>1</v>
      </c>
      <c r="S3960" s="3" t="s">
        <v>22833</v>
      </c>
      <c r="T3960" s="8" t="str">
        <f t="shared" si="61"/>
        <v>INSERT INTO item VALUES('0003851','식재료','기타떡','조리식품','','쌀떡꼬치(와이앤비푸드)(샘넷식품 농업회사법인,냉동,국산)','1Kg(100g*10EA/2.5*20*2.5cm)','','','0','7150','1','국산','22488.4358280402','678.185182301774','548','24',1,'manager1');</v>
      </c>
      <c r="U3960" s="5"/>
    </row>
    <row r="3961" spans="1:21" x14ac:dyDescent="0.35">
      <c r="A3961" s="6" t="s">
        <v>17270</v>
      </c>
      <c r="B3961" s="1" t="s">
        <v>22786</v>
      </c>
      <c r="C3961" s="1" t="s">
        <v>4454</v>
      </c>
      <c r="D3961" s="1" t="s">
        <v>5158</v>
      </c>
      <c r="F3961" s="1" t="s">
        <v>5165</v>
      </c>
      <c r="G3961" s="1" t="s">
        <v>5166</v>
      </c>
      <c r="J3961" s="2">
        <v>0</v>
      </c>
      <c r="K3961" s="7">
        <v>9730</v>
      </c>
      <c r="L3961" s="1">
        <v>1</v>
      </c>
      <c r="M3961" s="1"/>
      <c r="N3961" s="11">
        <v>21879.131384168159</v>
      </c>
      <c r="O3961" s="11">
        <v>218.74551799632701</v>
      </c>
      <c r="P3961" s="11">
        <v>412</v>
      </c>
      <c r="Q3961" s="1">
        <v>215</v>
      </c>
      <c r="R3961" s="3">
        <v>1</v>
      </c>
      <c r="S3961" s="3" t="s">
        <v>22833</v>
      </c>
      <c r="T3961" s="8" t="str">
        <f t="shared" si="61"/>
        <v>INSERT INTO item VALUES('0003852','식재료','기타떡','조리식품','','캔디떡(시루조아,냉동)','1kg(40알)/월요일입고x','','','0','9730','1','','21879.1313841682','218.745517996327','412','215',1,'manager1');</v>
      </c>
      <c r="U3961" s="5"/>
    </row>
    <row r="3962" spans="1:21" x14ac:dyDescent="0.35">
      <c r="A3962" s="6" t="s">
        <v>17271</v>
      </c>
      <c r="B3962" s="1" t="s">
        <v>22786</v>
      </c>
      <c r="C3962" s="1" t="s">
        <v>4454</v>
      </c>
      <c r="D3962" s="1" t="s">
        <v>5158</v>
      </c>
      <c r="F3962" s="1" t="s">
        <v>5167</v>
      </c>
      <c r="G3962" s="1" t="s">
        <v>5168</v>
      </c>
      <c r="J3962" s="2">
        <v>0</v>
      </c>
      <c r="K3962" s="7">
        <v>9730</v>
      </c>
      <c r="L3962" s="1">
        <v>1</v>
      </c>
      <c r="M3962" s="1"/>
      <c r="N3962" s="11">
        <v>25280.746886168326</v>
      </c>
      <c r="O3962" s="11">
        <v>916.62658962940588</v>
      </c>
      <c r="P3962" s="11">
        <v>171</v>
      </c>
      <c r="Q3962" s="1">
        <v>85</v>
      </c>
      <c r="R3962" s="3">
        <v>1</v>
      </c>
      <c r="S3962" s="3" t="s">
        <v>22833</v>
      </c>
      <c r="T3962" s="8" t="str">
        <f t="shared" si="61"/>
        <v>INSERT INTO item VALUES('0003853','식재료','기타떡','조리식품','','(간편식)[개별포장]캔디떡(시루조아,냉동)','50g(2알)*20입/월요일입고x','','','0','9730','1','','25280.7468861683','916.626589629406','171','85',1,'manager1');</v>
      </c>
      <c r="U3962" s="5"/>
    </row>
    <row r="3963" spans="1:21" x14ac:dyDescent="0.35">
      <c r="A3963" s="6" t="s">
        <v>17272</v>
      </c>
      <c r="B3963" s="1" t="s">
        <v>22786</v>
      </c>
      <c r="C3963" s="1" t="s">
        <v>4454</v>
      </c>
      <c r="D3963" s="1" t="s">
        <v>5169</v>
      </c>
      <c r="F3963" s="1" t="s">
        <v>5170</v>
      </c>
      <c r="G3963" s="1" t="s">
        <v>5171</v>
      </c>
      <c r="J3963" s="2">
        <v>0</v>
      </c>
      <c r="K3963" s="7">
        <v>14740</v>
      </c>
      <c r="L3963" s="1">
        <v>1</v>
      </c>
      <c r="M3963" s="1"/>
      <c r="N3963" s="11">
        <v>11051.39225140402</v>
      </c>
      <c r="O3963" s="11">
        <v>131.83312977826068</v>
      </c>
      <c r="P3963" s="11">
        <v>159</v>
      </c>
      <c r="Q3963" s="1">
        <v>862</v>
      </c>
      <c r="R3963" s="3">
        <v>1</v>
      </c>
      <c r="S3963" s="3" t="s">
        <v>22833</v>
      </c>
      <c r="T3963" s="8" t="str">
        <f t="shared" si="61"/>
        <v>INSERT INTO item VALUES('0003854','식재료','인절미','조리식품','','(간편식)[개별포장]현미견과인절미(영의정,냉동)','1.08Kg(45g*24입/개별포장)','','','0','14740','1','','11051.392251404','131.833129778261','159','862',1,'manager1');</v>
      </c>
      <c r="U3963" s="5"/>
    </row>
    <row r="3964" spans="1:21" x14ac:dyDescent="0.35">
      <c r="A3964" s="6" t="s">
        <v>17273</v>
      </c>
      <c r="B3964" s="1" t="s">
        <v>22786</v>
      </c>
      <c r="C3964" s="1" t="s">
        <v>4454</v>
      </c>
      <c r="D3964" s="1" t="s">
        <v>5169</v>
      </c>
      <c r="F3964" s="1" t="s">
        <v>5172</v>
      </c>
      <c r="G3964" s="1" t="s">
        <v>5171</v>
      </c>
      <c r="J3964" s="2">
        <v>0</v>
      </c>
      <c r="K3964" s="7">
        <v>14040</v>
      </c>
      <c r="L3964" s="1">
        <v>1</v>
      </c>
      <c r="M3964" s="1"/>
      <c r="N3964" s="11">
        <v>17636.186337730443</v>
      </c>
      <c r="O3964" s="11">
        <v>282.19427265967835</v>
      </c>
      <c r="P3964" s="11">
        <v>161</v>
      </c>
      <c r="Q3964" s="1">
        <v>56</v>
      </c>
      <c r="R3964" s="3">
        <v>1</v>
      </c>
      <c r="S3964" s="3" t="s">
        <v>22833</v>
      </c>
      <c r="T3964" s="8" t="str">
        <f t="shared" si="61"/>
        <v>INSERT INTO item VALUES('0003855','식재료','인절미','조리식품','','(간편식)[개별포장]콩고물쑥인절미(영의정,냉동)','1.08Kg(45g*24입/개별포장)','','','0','14040','1','','17636.1863377304','282.194272659678','161','56',1,'manager1');</v>
      </c>
      <c r="U3964" s="5"/>
    </row>
    <row r="3965" spans="1:21" x14ac:dyDescent="0.35">
      <c r="A3965" s="6" t="s">
        <v>17274</v>
      </c>
      <c r="B3965" s="1" t="s">
        <v>22786</v>
      </c>
      <c r="C3965" s="1" t="s">
        <v>4454</v>
      </c>
      <c r="D3965" s="1" t="s">
        <v>5169</v>
      </c>
      <c r="F3965" s="1" t="s">
        <v>5173</v>
      </c>
      <c r="G3965" s="1" t="s">
        <v>5171</v>
      </c>
      <c r="J3965" s="2">
        <v>0</v>
      </c>
      <c r="K3965" s="7">
        <v>14740</v>
      </c>
      <c r="L3965" s="1">
        <v>1</v>
      </c>
      <c r="M3965" s="1"/>
      <c r="N3965" s="11">
        <v>15648.662778512513</v>
      </c>
      <c r="O3965" s="11">
        <v>239.42006384825697</v>
      </c>
      <c r="P3965" s="11">
        <v>52</v>
      </c>
      <c r="Q3965" s="1">
        <v>504</v>
      </c>
      <c r="R3965" s="3">
        <v>1</v>
      </c>
      <c r="S3965" s="3" t="s">
        <v>22833</v>
      </c>
      <c r="T3965" s="8" t="str">
        <f t="shared" si="61"/>
        <v>INSERT INTO item VALUES('0003856','식재료','인절미','조리식품','','(간편식)[개별포장]검은깨인절미(영의정,냉동)','1.08Kg(45g*24입/개별포장)','','','0','14740','1','','15648.6627785125','239.420063848257','52','504',1,'manager1');</v>
      </c>
      <c r="U3965" s="5"/>
    </row>
    <row r="3966" spans="1:21" x14ac:dyDescent="0.35">
      <c r="A3966" s="6" t="s">
        <v>17275</v>
      </c>
      <c r="B3966" s="1" t="s">
        <v>22786</v>
      </c>
      <c r="C3966" s="1" t="s">
        <v>4454</v>
      </c>
      <c r="D3966" s="1" t="s">
        <v>5169</v>
      </c>
      <c r="F3966" s="1" t="s">
        <v>5174</v>
      </c>
      <c r="G3966" s="1" t="s">
        <v>5175</v>
      </c>
      <c r="J3966" s="2">
        <v>0</v>
      </c>
      <c r="K3966" s="7">
        <v>15440</v>
      </c>
      <c r="L3966" s="1">
        <v>1</v>
      </c>
      <c r="M3966" s="1"/>
      <c r="N3966" s="11">
        <v>2017.3515392502086</v>
      </c>
      <c r="O3966" s="11">
        <v>67.837116284307214</v>
      </c>
      <c r="P3966" s="11">
        <v>559</v>
      </c>
      <c r="Q3966" s="1">
        <v>186</v>
      </c>
      <c r="R3966" s="3">
        <v>1</v>
      </c>
      <c r="S3966" s="3" t="s">
        <v>22833</v>
      </c>
      <c r="T3966" s="8" t="str">
        <f t="shared" si="61"/>
        <v>INSERT INTO item VALUES('0003857','식재료','인절미','조리식품','','(간편식)[개별포장]이북식흑임자인절미(영의정,냉동)','1Kg(50g*20입/개별포장)','','','0','15440','1','','2017.35153925021','67.8371162843072','559','186',1,'manager1');</v>
      </c>
      <c r="U3966" s="5"/>
    </row>
    <row r="3967" spans="1:21" x14ac:dyDescent="0.35">
      <c r="A3967" s="6" t="s">
        <v>17276</v>
      </c>
      <c r="B3967" s="1" t="s">
        <v>22786</v>
      </c>
      <c r="C3967" s="1" t="s">
        <v>4454</v>
      </c>
      <c r="D3967" s="1" t="s">
        <v>5169</v>
      </c>
      <c r="F3967" s="1" t="s">
        <v>5176</v>
      </c>
      <c r="G3967" s="1" t="s">
        <v>5171</v>
      </c>
      <c r="J3967" s="2">
        <v>0</v>
      </c>
      <c r="K3967" s="7">
        <v>14040</v>
      </c>
      <c r="L3967" s="1">
        <v>1</v>
      </c>
      <c r="M3967" s="1"/>
      <c r="N3967" s="11">
        <v>10920.445493981904</v>
      </c>
      <c r="O3967" s="11">
        <v>627.00725728334282</v>
      </c>
      <c r="P3967" s="11">
        <v>342</v>
      </c>
      <c r="Q3967" s="1">
        <v>68</v>
      </c>
      <c r="R3967" s="3">
        <v>1</v>
      </c>
      <c r="S3967" s="3" t="s">
        <v>22833</v>
      </c>
      <c r="T3967" s="8" t="str">
        <f t="shared" si="61"/>
        <v>INSERT INTO item VALUES('0003858','식재료','인절미','조리식품','','(간편식)[개별포장]콩고물인절미(영의정,냉동)','1.08Kg(45g*24입/개별포장)','','','0','14040','1','','10920.4454939819','627.007257283343','342','68',1,'manager1');</v>
      </c>
      <c r="U3967" s="5"/>
    </row>
    <row r="3968" spans="1:21" x14ac:dyDescent="0.35">
      <c r="A3968" s="6" t="s">
        <v>17277</v>
      </c>
      <c r="B3968" s="1" t="s">
        <v>22786</v>
      </c>
      <c r="C3968" s="1" t="s">
        <v>4454</v>
      </c>
      <c r="D3968" s="1" t="s">
        <v>5177</v>
      </c>
      <c r="F3968" s="1" t="s">
        <v>5178</v>
      </c>
      <c r="G3968" s="1" t="s">
        <v>5179</v>
      </c>
      <c r="J3968" s="2">
        <v>0</v>
      </c>
      <c r="K3968" s="7">
        <v>11530</v>
      </c>
      <c r="L3968" s="1">
        <v>1</v>
      </c>
      <c r="M3968" s="1"/>
      <c r="N3968" s="11">
        <v>14841.087552637147</v>
      </c>
      <c r="O3968" s="11">
        <v>541.347023488388</v>
      </c>
      <c r="P3968" s="11">
        <v>989</v>
      </c>
      <c r="Q3968" s="1">
        <v>50</v>
      </c>
      <c r="R3968" s="3">
        <v>1</v>
      </c>
      <c r="S3968" s="3" t="s">
        <v>22833</v>
      </c>
      <c r="T3968" s="8" t="str">
        <f t="shared" si="61"/>
        <v>INSERT INTO item VALUES('0003859','식재료','송편','조리식품','','진고물찹쌀흰송편(깨)(시루조아,냉동)','25g*40입(쌀:국내산)/월요일입고x','','','0','11530','1','','14841.0875526371','541.347023488388','989','50',1,'manager1');</v>
      </c>
      <c r="U3968" s="5"/>
    </row>
    <row r="3969" spans="1:21" x14ac:dyDescent="0.35">
      <c r="A3969" s="6" t="s">
        <v>17278</v>
      </c>
      <c r="B3969" s="1" t="s">
        <v>22786</v>
      </c>
      <c r="C3969" s="1" t="s">
        <v>4454</v>
      </c>
      <c r="D3969" s="1" t="s">
        <v>5177</v>
      </c>
      <c r="F3969" s="1" t="s">
        <v>5180</v>
      </c>
      <c r="G3969" s="1" t="s">
        <v>5168</v>
      </c>
      <c r="J3969" s="2">
        <v>0</v>
      </c>
      <c r="K3969" s="7">
        <v>11560</v>
      </c>
      <c r="L3969" s="1">
        <v>1</v>
      </c>
      <c r="M3969" s="1"/>
      <c r="N3969" s="11">
        <v>23655.089835621206</v>
      </c>
      <c r="O3969" s="11">
        <v>127.55050169364246</v>
      </c>
      <c r="P3969" s="11">
        <v>137</v>
      </c>
      <c r="Q3969" s="1">
        <v>308</v>
      </c>
      <c r="R3969" s="3">
        <v>1</v>
      </c>
      <c r="S3969" s="3" t="s">
        <v>22833</v>
      </c>
      <c r="T3969" s="8" t="str">
        <f t="shared" si="61"/>
        <v>INSERT INTO item VALUES('0003860','식재료','송편','조리식품','','(간편식)[개별포장]오색찹쌀송편(깨)(시루조아,냉동)','50g(2알)*20입/월요일입고x','','','0','11560','1','','23655.0898356212','127.550501693642','137','308',1,'manager1');</v>
      </c>
      <c r="U3969" s="5"/>
    </row>
    <row r="3970" spans="1:21" x14ac:dyDescent="0.35">
      <c r="A3970" s="6" t="s">
        <v>17279</v>
      </c>
      <c r="B3970" s="1" t="s">
        <v>22786</v>
      </c>
      <c r="C3970" s="1" t="s">
        <v>4454</v>
      </c>
      <c r="D3970" s="1" t="s">
        <v>5177</v>
      </c>
      <c r="F3970" s="1" t="s">
        <v>5181</v>
      </c>
      <c r="G3970" s="1" t="s">
        <v>5182</v>
      </c>
      <c r="J3970" s="2">
        <v>0</v>
      </c>
      <c r="K3970" s="7">
        <v>9430</v>
      </c>
      <c r="L3970" s="1">
        <v>1</v>
      </c>
      <c r="M3970" s="1"/>
      <c r="N3970" s="11">
        <v>20036.696610831055</v>
      </c>
      <c r="O3970" s="11">
        <v>171.96325889184382</v>
      </c>
      <c r="P3970" s="11">
        <v>255</v>
      </c>
      <c r="Q3970" s="1">
        <v>132</v>
      </c>
      <c r="R3970" s="3">
        <v>1</v>
      </c>
      <c r="S3970" s="3" t="s">
        <v>22833</v>
      </c>
      <c r="T3970" s="8" t="str">
        <f t="shared" ref="T3970:T4033" si="62">"INSERT INTO item VALUES('"&amp;A3970&amp;"','"&amp;B3970&amp;"','"&amp;D3970&amp;"','"&amp;C3970&amp;"','"&amp;E3970&amp;"','"&amp;F3970&amp;"','"&amp;G3970&amp;"','"&amp;H3970&amp;"','"&amp;I3970&amp;"','"&amp;J3970&amp;"','"&amp;K3970&amp;"','"&amp;L3970&amp;"','"&amp;M3970&amp;"','"&amp;N3970&amp;"','"&amp;O3970&amp;"','"&amp;P3970&amp;"','"&amp;Q3970&amp;"',"&amp;R3970&amp;",'"&amp;S3970&amp;"');"</f>
        <v>INSERT INTO item VALUES('0003861','식재료','송편','조리식품','','오색찹쌀송편(깨)(시루조아,냉동)','25g*30입(쌀:국내산)/월요일입고x','','','0','9430','1','','20036.6966108311','171.963258891844','255','132',1,'manager1');</v>
      </c>
      <c r="U3970" s="5"/>
    </row>
    <row r="3971" spans="1:21" x14ac:dyDescent="0.35">
      <c r="A3971" s="6" t="s">
        <v>17280</v>
      </c>
      <c r="B3971" s="1" t="s">
        <v>22786</v>
      </c>
      <c r="C3971" s="1" t="s">
        <v>4454</v>
      </c>
      <c r="D3971" s="1" t="s">
        <v>5177</v>
      </c>
      <c r="F3971" s="1" t="s">
        <v>5183</v>
      </c>
      <c r="G3971" s="1" t="s">
        <v>5179</v>
      </c>
      <c r="J3971" s="2">
        <v>0</v>
      </c>
      <c r="K3971" s="7">
        <v>11530</v>
      </c>
      <c r="L3971" s="1">
        <v>1</v>
      </c>
      <c r="M3971" s="1"/>
      <c r="N3971" s="11">
        <v>3075.0787107557621</v>
      </c>
      <c r="O3971" s="11">
        <v>440.50555717229736</v>
      </c>
      <c r="P3971" s="11">
        <v>552</v>
      </c>
      <c r="Q3971" s="1">
        <v>312</v>
      </c>
      <c r="R3971" s="3">
        <v>1</v>
      </c>
      <c r="S3971" s="3" t="s">
        <v>22833</v>
      </c>
      <c r="T3971" s="8" t="str">
        <f t="shared" si="62"/>
        <v>INSERT INTO item VALUES('0003862','식재료','송편','조리식품','','진고물찹쌀쑥송편(깨)(시루조아,냉동)','25g*40입(쌀:국내산)/월요일입고x','','','0','11530','1','','3075.07871075576','440.505557172297','552','312',1,'manager1');</v>
      </c>
      <c r="U3971" s="5"/>
    </row>
    <row r="3972" spans="1:21" x14ac:dyDescent="0.35">
      <c r="A3972" s="6" t="s">
        <v>17281</v>
      </c>
      <c r="B3972" s="1" t="s">
        <v>22786</v>
      </c>
      <c r="C3972" s="1" t="s">
        <v>4454</v>
      </c>
      <c r="D3972" s="1" t="s">
        <v>5184</v>
      </c>
      <c r="F3972" s="1" t="s">
        <v>5185</v>
      </c>
      <c r="G3972" s="1" t="s">
        <v>5186</v>
      </c>
      <c r="J3972" s="2">
        <v>0</v>
      </c>
      <c r="K3972" s="7">
        <v>10560</v>
      </c>
      <c r="L3972" s="1">
        <v>1</v>
      </c>
      <c r="M3972" s="1"/>
      <c r="N3972" s="11">
        <v>5309.1493084619824</v>
      </c>
      <c r="O3972" s="11">
        <v>296.37264660243</v>
      </c>
      <c r="P3972" s="11">
        <v>488</v>
      </c>
      <c r="Q3972" s="1">
        <v>137</v>
      </c>
      <c r="R3972" s="3">
        <v>1</v>
      </c>
      <c r="S3972" s="3" t="s">
        <v>22833</v>
      </c>
      <c r="T3972" s="8" t="str">
        <f t="shared" si="62"/>
        <v>INSERT INTO item VALUES('0003863','식재료','가래떡','조리식품','','(간편식)[개별포장]흰가래떡(시루조아,냉동)','70g*20입/월요일입고x','','','0','10560','1','','5309.14930846198','296.37264660243','488','137',1,'manager1');</v>
      </c>
      <c r="U3972" s="5"/>
    </row>
    <row r="3973" spans="1:21" x14ac:dyDescent="0.35">
      <c r="A3973" s="6" t="s">
        <v>17282</v>
      </c>
      <c r="B3973" s="1" t="s">
        <v>22786</v>
      </c>
      <c r="C3973" s="1" t="s">
        <v>4454</v>
      </c>
      <c r="D3973" s="1" t="s">
        <v>5187</v>
      </c>
      <c r="F3973" s="1" t="s">
        <v>5188</v>
      </c>
      <c r="G3973" s="1" t="s">
        <v>5189</v>
      </c>
      <c r="J3973" s="2">
        <v>0</v>
      </c>
      <c r="K3973" s="7">
        <v>9410</v>
      </c>
      <c r="L3973" s="1">
        <v>1</v>
      </c>
      <c r="M3973" s="1"/>
      <c r="N3973" s="11">
        <v>32202.439400255051</v>
      </c>
      <c r="O3973" s="11">
        <v>21.852863373223563</v>
      </c>
      <c r="P3973" s="11">
        <v>463</v>
      </c>
      <c r="Q3973" s="1">
        <v>140</v>
      </c>
      <c r="R3973" s="3">
        <v>1</v>
      </c>
      <c r="S3973" s="3" t="s">
        <v>22833</v>
      </c>
      <c r="T3973" s="8" t="str">
        <f t="shared" si="62"/>
        <v>INSERT INTO item VALUES('0003864','식재료','꿀떡','조리식품','','(간편식)[개별포장]쑥꿀떡(종로복떡방,냉동)','40g(2알)*20ea','','','0','9410','1','','32202.4394002551','21.8528633732236','463','140',1,'manager1');</v>
      </c>
      <c r="U3973" s="5"/>
    </row>
    <row r="3974" spans="1:21" x14ac:dyDescent="0.35">
      <c r="A3974" s="6" t="s">
        <v>17283</v>
      </c>
      <c r="B3974" s="1" t="s">
        <v>22786</v>
      </c>
      <c r="C3974" s="1" t="s">
        <v>4454</v>
      </c>
      <c r="D3974" s="1" t="s">
        <v>5187</v>
      </c>
      <c r="F3974" s="1" t="s">
        <v>5190</v>
      </c>
      <c r="G3974" s="1" t="s">
        <v>5191</v>
      </c>
      <c r="J3974" s="2">
        <v>0</v>
      </c>
      <c r="K3974" s="7">
        <v>10420</v>
      </c>
      <c r="L3974" s="1">
        <v>1</v>
      </c>
      <c r="M3974" s="1"/>
      <c r="N3974" s="11">
        <v>13678.873098565547</v>
      </c>
      <c r="O3974" s="11">
        <v>701.81240228480897</v>
      </c>
      <c r="P3974" s="11">
        <v>708</v>
      </c>
      <c r="Q3974" s="1">
        <v>35</v>
      </c>
      <c r="R3974" s="3">
        <v>1</v>
      </c>
      <c r="S3974" s="3" t="s">
        <v>22833</v>
      </c>
      <c r="T3974" s="8" t="str">
        <f t="shared" si="62"/>
        <v>INSERT INTO item VALUES('0003865','식재료','꿀떡','조리식품','','(간편식)쑥꿀떡(종로복떡방,냉동)','20g*50ea','','','0','10420','1','','13678.8730985655','701.812402284809','708','35',1,'manager1');</v>
      </c>
      <c r="U3974" s="5"/>
    </row>
    <row r="3975" spans="1:21" x14ac:dyDescent="0.35">
      <c r="A3975" s="6" t="s">
        <v>17284</v>
      </c>
      <c r="B3975" s="1" t="s">
        <v>22786</v>
      </c>
      <c r="C3975" s="1" t="s">
        <v>4454</v>
      </c>
      <c r="D3975" s="1" t="s">
        <v>5187</v>
      </c>
      <c r="F3975" s="1" t="s">
        <v>5192</v>
      </c>
      <c r="G3975" s="1" t="s">
        <v>5193</v>
      </c>
      <c r="J3975" s="2">
        <v>0</v>
      </c>
      <c r="K3975" s="7">
        <v>14310</v>
      </c>
      <c r="L3975" s="1">
        <v>1</v>
      </c>
      <c r="M3975" s="1"/>
      <c r="N3975" s="11">
        <v>43880.484595201415</v>
      </c>
      <c r="O3975" s="11">
        <v>353.01188061178243</v>
      </c>
      <c r="P3975" s="11">
        <v>598</v>
      </c>
      <c r="Q3975" s="1">
        <v>498</v>
      </c>
      <c r="R3975" s="3">
        <v>1</v>
      </c>
      <c r="S3975" s="3" t="s">
        <v>22833</v>
      </c>
      <c r="T3975" s="8" t="str">
        <f t="shared" si="62"/>
        <v>INSERT INTO item VALUES('0003866','식재료','꿀떡','조리식품','','(간편식)[개별포장]흰꿀떡(시루조아)(냉동)','40g(2알)*32입/월요일입고x','','','0','14310','1','','43880.4845952014','353.011880611782','598','498',1,'manager1');</v>
      </c>
      <c r="U3975" s="5"/>
    </row>
    <row r="3976" spans="1:21" x14ac:dyDescent="0.35">
      <c r="A3976" s="6" t="s">
        <v>17285</v>
      </c>
      <c r="B3976" s="1" t="s">
        <v>22786</v>
      </c>
      <c r="C3976" s="1" t="s">
        <v>4454</v>
      </c>
      <c r="D3976" s="1" t="s">
        <v>5187</v>
      </c>
      <c r="F3976" s="1" t="s">
        <v>5194</v>
      </c>
      <c r="G3976" s="1" t="s">
        <v>5193</v>
      </c>
      <c r="J3976" s="2">
        <v>0</v>
      </c>
      <c r="K3976" s="7">
        <v>14310</v>
      </c>
      <c r="L3976" s="1">
        <v>1</v>
      </c>
      <c r="M3976" s="1"/>
      <c r="N3976" s="11">
        <v>13491.164986172116</v>
      </c>
      <c r="O3976" s="11">
        <v>809.69678756330438</v>
      </c>
      <c r="P3976" s="11">
        <v>954</v>
      </c>
      <c r="Q3976" s="1">
        <v>144</v>
      </c>
      <c r="R3976" s="3">
        <v>1</v>
      </c>
      <c r="S3976" s="3" t="s">
        <v>22833</v>
      </c>
      <c r="T3976" s="8" t="str">
        <f t="shared" si="62"/>
        <v>INSERT INTO item VALUES('0003867','식재료','꿀떡','조리식품','','(간편식)[개별포장]분홍꿀떡(시루조아,냉동)','40g(2알)*32입/월요일입고x','','','0','14310','1','','13491.1649861721','809.696787563304','954','144',1,'manager1');</v>
      </c>
      <c r="U3976" s="5"/>
    </row>
    <row r="3977" spans="1:21" x14ac:dyDescent="0.35">
      <c r="A3977" s="6" t="s">
        <v>17286</v>
      </c>
      <c r="B3977" s="1" t="s">
        <v>22786</v>
      </c>
      <c r="C3977" s="1" t="s">
        <v>4454</v>
      </c>
      <c r="D3977" s="1" t="s">
        <v>5187</v>
      </c>
      <c r="F3977" s="1" t="s">
        <v>5195</v>
      </c>
      <c r="G3977" s="1" t="s">
        <v>5193</v>
      </c>
      <c r="J3977" s="2">
        <v>0</v>
      </c>
      <c r="K3977" s="7">
        <v>14310</v>
      </c>
      <c r="L3977" s="1">
        <v>1</v>
      </c>
      <c r="M3977" s="1"/>
      <c r="N3977" s="11">
        <v>39738.305925712579</v>
      </c>
      <c r="O3977" s="11">
        <v>9.0084045916393194</v>
      </c>
      <c r="P3977" s="11">
        <v>735</v>
      </c>
      <c r="Q3977" s="1">
        <v>240</v>
      </c>
      <c r="R3977" s="3">
        <v>1</v>
      </c>
      <c r="S3977" s="3" t="s">
        <v>22833</v>
      </c>
      <c r="T3977" s="8" t="str">
        <f t="shared" si="62"/>
        <v>INSERT INTO item VALUES('0003868','식재료','꿀떡','조리식품','','(간편식)[개별포장]노랑꿀떡(시루조아,냉동)','40g(2알)*32입/월요일입고x','','','0','14310','1','','39738.3059257126','9.00840459163932','735','240',1,'manager1');</v>
      </c>
      <c r="U3977" s="5"/>
    </row>
    <row r="3978" spans="1:21" x14ac:dyDescent="0.35">
      <c r="A3978" s="6" t="s">
        <v>17287</v>
      </c>
      <c r="B3978" s="1" t="s">
        <v>22786</v>
      </c>
      <c r="C3978" s="1" t="s">
        <v>4454</v>
      </c>
      <c r="D3978" s="1" t="s">
        <v>5187</v>
      </c>
      <c r="F3978" s="1" t="s">
        <v>5196</v>
      </c>
      <c r="G3978" s="1" t="s">
        <v>5197</v>
      </c>
      <c r="J3978" s="2">
        <v>0</v>
      </c>
      <c r="K3978" s="7">
        <v>10980</v>
      </c>
      <c r="L3978" s="1">
        <v>1</v>
      </c>
      <c r="M3978" s="1"/>
      <c r="N3978" s="11">
        <v>53948.397603360987</v>
      </c>
      <c r="O3978" s="11">
        <v>789.6057084519291</v>
      </c>
      <c r="P3978" s="11">
        <v>846</v>
      </c>
      <c r="Q3978" s="1">
        <v>921</v>
      </c>
      <c r="R3978" s="3">
        <v>1</v>
      </c>
      <c r="S3978" s="3" t="s">
        <v>22833</v>
      </c>
      <c r="T3978" s="8" t="str">
        <f t="shared" si="62"/>
        <v>INSERT INTO item VALUES('0003869','식재료','꿀떡','조리식품','','삼색꿀떡(시루조아,냉동)','20g*48입/월요일입고x','','','0','10980','1','','53948.397603361','789.605708451929','846','921',1,'manager1');</v>
      </c>
      <c r="U3978" s="5"/>
    </row>
    <row r="3979" spans="1:21" x14ac:dyDescent="0.35">
      <c r="A3979" s="6" t="s">
        <v>17288</v>
      </c>
      <c r="B3979" s="1" t="s">
        <v>22786</v>
      </c>
      <c r="C3979" s="1" t="s">
        <v>4454</v>
      </c>
      <c r="D3979" s="1" t="s">
        <v>5198</v>
      </c>
      <c r="F3979" s="1" t="s">
        <v>5199</v>
      </c>
      <c r="G3979" s="1" t="s">
        <v>5200</v>
      </c>
      <c r="J3979" s="2">
        <v>0</v>
      </c>
      <c r="K3979" s="7">
        <v>11510</v>
      </c>
      <c r="L3979" s="1">
        <v>1</v>
      </c>
      <c r="M3979" s="1"/>
      <c r="N3979" s="11">
        <v>50107.410905172525</v>
      </c>
      <c r="O3979" s="11">
        <v>703.04727669807824</v>
      </c>
      <c r="P3979" s="11">
        <v>260</v>
      </c>
      <c r="Q3979" s="1">
        <v>379</v>
      </c>
      <c r="R3979" s="3">
        <v>1</v>
      </c>
      <c r="S3979" s="3" t="s">
        <v>22833</v>
      </c>
      <c r="T3979" s="8" t="str">
        <f t="shared" si="62"/>
        <v>INSERT INTO item VALUES('0003870','식재료','찹쌀떡','조리식품','','(간편식)[개별포장]찹쌀떡(종로복떡방,냉동)','40g*25ea','','','0','11510','1','','50107.4109051725','703.047276698078','260','379',1,'manager1');</v>
      </c>
      <c r="U3979" s="5"/>
    </row>
    <row r="3980" spans="1:21" x14ac:dyDescent="0.35">
      <c r="A3980" s="6" t="s">
        <v>17289</v>
      </c>
      <c r="B3980" s="1" t="s">
        <v>22786</v>
      </c>
      <c r="C3980" s="1" t="s">
        <v>4454</v>
      </c>
      <c r="D3980" s="1" t="s">
        <v>5198</v>
      </c>
      <c r="F3980" s="1" t="s">
        <v>5201</v>
      </c>
      <c r="G3980" s="1" t="s">
        <v>5202</v>
      </c>
      <c r="J3980" s="2">
        <v>0</v>
      </c>
      <c r="K3980" s="7">
        <v>9830</v>
      </c>
      <c r="L3980" s="1">
        <v>1</v>
      </c>
      <c r="M3980" s="1"/>
      <c r="N3980" s="11">
        <v>39781.998443515578</v>
      </c>
      <c r="O3980" s="11">
        <v>731.51680488584304</v>
      </c>
      <c r="P3980" s="11">
        <v>680</v>
      </c>
      <c r="Q3980" s="1">
        <v>223</v>
      </c>
      <c r="R3980" s="3">
        <v>1</v>
      </c>
      <c r="S3980" s="3" t="s">
        <v>22833</v>
      </c>
      <c r="T3980" s="8" t="str">
        <f t="shared" si="62"/>
        <v>INSERT INTO item VALUES('0003871','식재료','찹쌀떡','조리식품','','찹쌀떡(영의정,냉동)','1.05Kg(30g*35입)','','','0','9830','1','','39781.9984435156','731.516804885843','680','223',1,'manager1');</v>
      </c>
      <c r="U3980" s="5"/>
    </row>
    <row r="3981" spans="1:21" x14ac:dyDescent="0.35">
      <c r="A3981" s="6" t="s">
        <v>17290</v>
      </c>
      <c r="B3981" s="1" t="s">
        <v>22786</v>
      </c>
      <c r="C3981" s="1" t="s">
        <v>4454</v>
      </c>
      <c r="D3981" s="1" t="s">
        <v>5203</v>
      </c>
      <c r="F3981" s="1" t="s">
        <v>5204</v>
      </c>
      <c r="G3981" s="1" t="s">
        <v>5186</v>
      </c>
      <c r="J3981" s="2">
        <v>0</v>
      </c>
      <c r="K3981" s="7">
        <v>10980</v>
      </c>
      <c r="L3981" s="1">
        <v>1</v>
      </c>
      <c r="M3981" s="1"/>
      <c r="N3981" s="11">
        <v>17000.399689989463</v>
      </c>
      <c r="O3981" s="11">
        <v>534.94017973418784</v>
      </c>
      <c r="P3981" s="11">
        <v>941</v>
      </c>
      <c r="Q3981" s="1">
        <v>34</v>
      </c>
      <c r="R3981" s="3">
        <v>1</v>
      </c>
      <c r="S3981" s="3" t="s">
        <v>22833</v>
      </c>
      <c r="T3981" s="8" t="str">
        <f t="shared" si="62"/>
        <v>INSERT INTO item VALUES('0003872','식재료','절편','조리식품','','(간편식)[개별포장]쑥절편(시루조아,냉동)','70g*20입/월요일입고x','','','0','10980','1','','17000.3996899895','534.940179734188','941','34',1,'manager1');</v>
      </c>
      <c r="U3981" s="5"/>
    </row>
    <row r="3982" spans="1:21" x14ac:dyDescent="0.35">
      <c r="A3982" s="6" t="s">
        <v>17291</v>
      </c>
      <c r="B3982" s="1" t="s">
        <v>22786</v>
      </c>
      <c r="C3982" s="1" t="s">
        <v>4454</v>
      </c>
      <c r="D3982" s="1" t="s">
        <v>5203</v>
      </c>
      <c r="F3982" s="1" t="s">
        <v>5205</v>
      </c>
      <c r="G3982" s="1" t="s">
        <v>5206</v>
      </c>
      <c r="J3982" s="2">
        <v>0</v>
      </c>
      <c r="K3982" s="7">
        <v>10560</v>
      </c>
      <c r="L3982" s="1">
        <v>1</v>
      </c>
      <c r="M3982" s="1"/>
      <c r="N3982" s="11">
        <v>1369.7661808146274</v>
      </c>
      <c r="O3982" s="11">
        <v>740.06374235341082</v>
      </c>
      <c r="P3982" s="11">
        <v>674</v>
      </c>
      <c r="Q3982" s="1">
        <v>199</v>
      </c>
      <c r="R3982" s="3">
        <v>1</v>
      </c>
      <c r="S3982" s="3" t="s">
        <v>22833</v>
      </c>
      <c r="T3982" s="8" t="str">
        <f t="shared" si="62"/>
        <v>INSERT INTO item VALUES('0003873','식재료','절편','조리식품','','흰절편(시루조아,냉동)','70g*20개입/월요일입고X','','','0','10560','1','','1369.76618081463','740.063742353411','674','199',1,'manager1');</v>
      </c>
      <c r="U3982" s="5"/>
    </row>
    <row r="3983" spans="1:21" x14ac:dyDescent="0.35">
      <c r="A3983" s="6" t="s">
        <v>17292</v>
      </c>
      <c r="B3983" s="1" t="s">
        <v>22786</v>
      </c>
      <c r="C3983" s="1" t="s">
        <v>4454</v>
      </c>
      <c r="D3983" s="1" t="s">
        <v>5207</v>
      </c>
      <c r="F3983" s="1" t="s">
        <v>5208</v>
      </c>
      <c r="G3983" s="1" t="s">
        <v>5209</v>
      </c>
      <c r="J3983" s="2">
        <v>0</v>
      </c>
      <c r="K3983" s="7">
        <v>1770</v>
      </c>
      <c r="L3983" s="1">
        <v>1</v>
      </c>
      <c r="M3983" s="1" t="s">
        <v>30</v>
      </c>
      <c r="N3983" s="11">
        <v>6466.9053396229829</v>
      </c>
      <c r="O3983" s="11">
        <v>849.69198527442813</v>
      </c>
      <c r="P3983" s="11">
        <v>575</v>
      </c>
      <c r="Q3983" s="1">
        <v>280</v>
      </c>
      <c r="R3983" s="3">
        <v>1</v>
      </c>
      <c r="S3983" s="3" t="s">
        <v>22833</v>
      </c>
      <c r="T3983" s="8" t="str">
        <f t="shared" si="62"/>
        <v>INSERT INTO item VALUES('0003874','식재료','떡볶이떡','조리식품','','떡볶이떡(인덕식품,실온,수입)','1kg(쌀:외국산)','','','0','1770','1','수입','6466.90533962298','849.691985274428','575','280',1,'manager1');</v>
      </c>
      <c r="U3983" s="5"/>
    </row>
    <row r="3984" spans="1:21" x14ac:dyDescent="0.35">
      <c r="A3984" s="6" t="s">
        <v>17293</v>
      </c>
      <c r="B3984" s="1" t="s">
        <v>22786</v>
      </c>
      <c r="C3984" s="1" t="s">
        <v>4454</v>
      </c>
      <c r="D3984" s="1" t="s">
        <v>5207</v>
      </c>
      <c r="F3984" s="1" t="s">
        <v>5210</v>
      </c>
      <c r="G3984" s="1" t="s">
        <v>5209</v>
      </c>
      <c r="J3984" s="2">
        <v>0</v>
      </c>
      <c r="K3984" s="7">
        <v>1770</v>
      </c>
      <c r="L3984" s="1">
        <v>1</v>
      </c>
      <c r="M3984" s="1" t="s">
        <v>30</v>
      </c>
      <c r="N3984" s="11">
        <v>1803.9599805078435</v>
      </c>
      <c r="O3984" s="11">
        <v>652.8890794009211</v>
      </c>
      <c r="P3984" s="11">
        <v>993</v>
      </c>
      <c r="Q3984" s="1">
        <v>231</v>
      </c>
      <c r="R3984" s="3">
        <v>1</v>
      </c>
      <c r="S3984" s="3" t="s">
        <v>22833</v>
      </c>
      <c r="T3984" s="8" t="str">
        <f t="shared" si="62"/>
        <v>INSERT INTO item VALUES('0003875','식재료','떡볶이떡','조리식품','','신당동떡볶이(인덕식품,실온,수입)','1kg(쌀:외국산)','','','0','1770','1','수입','1803.95998050784','652.889079400921','993','231',1,'manager1');</v>
      </c>
      <c r="U3984" s="5"/>
    </row>
    <row r="3985" spans="1:21" x14ac:dyDescent="0.35">
      <c r="A3985" s="6" t="s">
        <v>17294</v>
      </c>
      <c r="B3985" s="1" t="s">
        <v>22786</v>
      </c>
      <c r="C3985" s="1" t="s">
        <v>4454</v>
      </c>
      <c r="D3985" s="1" t="s">
        <v>5207</v>
      </c>
      <c r="F3985" s="1" t="s">
        <v>5211</v>
      </c>
      <c r="G3985" s="1" t="s">
        <v>5209</v>
      </c>
      <c r="J3985" s="2">
        <v>0</v>
      </c>
      <c r="K3985" s="7">
        <v>1860</v>
      </c>
      <c r="L3985" s="1">
        <v>1</v>
      </c>
      <c r="M3985" s="1" t="s">
        <v>30</v>
      </c>
      <c r="N3985" s="11">
        <v>5023.5851121312116</v>
      </c>
      <c r="O3985" s="11">
        <v>34.181004415105633</v>
      </c>
      <c r="P3985" s="11">
        <v>77</v>
      </c>
      <c r="Q3985" s="1">
        <v>393</v>
      </c>
      <c r="R3985" s="3">
        <v>1</v>
      </c>
      <c r="S3985" s="3" t="s">
        <v>22833</v>
      </c>
      <c r="T3985" s="8" t="str">
        <f t="shared" si="62"/>
        <v>INSERT INTO item VALUES('0003876','식재료','떡볶이떡','조리식품','','구멍떡볶이(인덕식품,실온,수입)','1kg(쌀:외국산)','','','0','1860','1','수입','5023.58511213121','34.1810044151056','77','393',1,'manager1');</v>
      </c>
      <c r="U3985" s="5"/>
    </row>
    <row r="3986" spans="1:21" x14ac:dyDescent="0.35">
      <c r="A3986" s="6" t="s">
        <v>17295</v>
      </c>
      <c r="B3986" s="1" t="s">
        <v>22786</v>
      </c>
      <c r="C3986" s="1" t="s">
        <v>4454</v>
      </c>
      <c r="D3986" s="1" t="s">
        <v>5207</v>
      </c>
      <c r="F3986" s="1" t="s">
        <v>5212</v>
      </c>
      <c r="G3986" s="1" t="s">
        <v>5213</v>
      </c>
      <c r="J3986" s="2">
        <v>0</v>
      </c>
      <c r="K3986" s="7">
        <v>4230</v>
      </c>
      <c r="L3986" s="1">
        <v>1</v>
      </c>
      <c r="M3986" s="1" t="s">
        <v>2</v>
      </c>
      <c r="N3986" s="11">
        <v>83362.320471736457</v>
      </c>
      <c r="O3986" s="11">
        <v>432.65144701918246</v>
      </c>
      <c r="P3986" s="11">
        <v>94</v>
      </c>
      <c r="Q3986" s="1">
        <v>425</v>
      </c>
      <c r="R3986" s="3">
        <v>1</v>
      </c>
      <c r="S3986" s="3" t="s">
        <v>22833</v>
      </c>
      <c r="T3986" s="8" t="str">
        <f t="shared" si="62"/>
        <v>INSERT INTO item VALUES('0003877','식재료','떡볶이떡','조리식품','','떡볶이떡(인덕식품,실온,국산)','1kg(쌀:국내산)','','','0','4230','1','국산','83362.3204717365','432.651447019182','94','425',1,'manager1');</v>
      </c>
      <c r="U3986" s="5"/>
    </row>
    <row r="3987" spans="1:21" x14ac:dyDescent="0.35">
      <c r="A3987" s="6" t="s">
        <v>17296</v>
      </c>
      <c r="B3987" s="1" t="s">
        <v>22786</v>
      </c>
      <c r="C3987" s="1" t="s">
        <v>4454</v>
      </c>
      <c r="D3987" s="1" t="s">
        <v>5207</v>
      </c>
      <c r="F3987" s="1" t="s">
        <v>5214</v>
      </c>
      <c r="G3987" s="1" t="s">
        <v>5215</v>
      </c>
      <c r="J3987" s="2">
        <v>0</v>
      </c>
      <c r="K3987" s="7">
        <v>1940</v>
      </c>
      <c r="L3987" s="1">
        <v>1</v>
      </c>
      <c r="M3987" s="1"/>
      <c r="N3987" s="11">
        <v>7446.4471236061454</v>
      </c>
      <c r="O3987" s="11">
        <v>769.34237374959798</v>
      </c>
      <c r="P3987" s="11">
        <v>242</v>
      </c>
      <c r="Q3987" s="1">
        <v>170</v>
      </c>
      <c r="R3987" s="3">
        <v>1</v>
      </c>
      <c r="S3987" s="3" t="s">
        <v>22833</v>
      </c>
      <c r="T3987" s="8" t="str">
        <f t="shared" si="62"/>
        <v>INSERT INTO item VALUES('0003878','식재료','떡볶이떡','조리식품','','쌀떡볶이(토담,냉장)','1kg/EA(쌀:외국산)','','','0','1940','1','','7446.44712360615','769.342373749598','242','170',1,'manager1');</v>
      </c>
      <c r="U3987" s="5"/>
    </row>
    <row r="3988" spans="1:21" x14ac:dyDescent="0.35">
      <c r="A3988" s="6" t="s">
        <v>17297</v>
      </c>
      <c r="B3988" s="1" t="s">
        <v>22786</v>
      </c>
      <c r="C3988" s="1" t="s">
        <v>4454</v>
      </c>
      <c r="D3988" s="1" t="s">
        <v>5207</v>
      </c>
      <c r="F3988" s="1" t="s">
        <v>5216</v>
      </c>
      <c r="G3988" s="1" t="s">
        <v>5217</v>
      </c>
      <c r="J3988" s="2">
        <v>0</v>
      </c>
      <c r="K3988" s="7">
        <v>3870</v>
      </c>
      <c r="L3988" s="1">
        <v>1</v>
      </c>
      <c r="M3988" s="1" t="s">
        <v>30</v>
      </c>
      <c r="N3988" s="11">
        <v>32998.236203239758</v>
      </c>
      <c r="O3988" s="11">
        <v>494.55081593381601</v>
      </c>
      <c r="P3988" s="11">
        <v>408</v>
      </c>
      <c r="Q3988" s="1">
        <v>329</v>
      </c>
      <c r="R3988" s="3">
        <v>1</v>
      </c>
      <c r="S3988" s="3" t="s">
        <v>22833</v>
      </c>
      <c r="T3988" s="8" t="str">
        <f t="shared" si="62"/>
        <v>INSERT INTO item VALUES('0003879','식재료','떡볶이떡','조리식품','','건밀떡(토담,냉장)','2Kg(중)','','','0','3870','1','수입','32998.2362032398','494.550815933816','408','329',1,'manager1');</v>
      </c>
      <c r="U3988" s="5"/>
    </row>
    <row r="3989" spans="1:21" x14ac:dyDescent="0.35">
      <c r="A3989" s="6" t="s">
        <v>17298</v>
      </c>
      <c r="B3989" s="1" t="s">
        <v>22786</v>
      </c>
      <c r="C3989" s="1" t="s">
        <v>4454</v>
      </c>
      <c r="D3989" s="1" t="s">
        <v>5207</v>
      </c>
      <c r="F3989" s="1" t="s">
        <v>5218</v>
      </c>
      <c r="G3989" s="1" t="s">
        <v>20</v>
      </c>
      <c r="J3989" s="2">
        <v>0</v>
      </c>
      <c r="K3989" s="7">
        <v>2770</v>
      </c>
      <c r="L3989" s="1">
        <v>1</v>
      </c>
      <c r="M3989" s="1"/>
      <c r="N3989" s="11">
        <v>72666.914068661936</v>
      </c>
      <c r="O3989" s="11">
        <v>374.77218227124774</v>
      </c>
      <c r="P3989" s="11">
        <v>158</v>
      </c>
      <c r="Q3989" s="1">
        <v>95</v>
      </c>
      <c r="R3989" s="3">
        <v>1</v>
      </c>
      <c r="S3989" s="3" t="s">
        <v>22833</v>
      </c>
      <c r="T3989" s="8" t="str">
        <f t="shared" si="62"/>
        <v>INSERT INTO item VALUES('0003880','식재료','떡볶이떡','조리식품','','누들떡볶이(토담,냉동)','1Kg','','','0','2770','1','','72666.9140686619','374.772182271248','158','95',1,'manager1');</v>
      </c>
      <c r="U3989" s="5"/>
    </row>
    <row r="3990" spans="1:21" x14ac:dyDescent="0.35">
      <c r="A3990" s="6" t="s">
        <v>17299</v>
      </c>
      <c r="B3990" s="1" t="s">
        <v>22786</v>
      </c>
      <c r="C3990" s="1" t="s">
        <v>4454</v>
      </c>
      <c r="D3990" s="1" t="s">
        <v>5207</v>
      </c>
      <c r="F3990" s="1" t="s">
        <v>5219</v>
      </c>
      <c r="G3990" s="1" t="s">
        <v>20</v>
      </c>
      <c r="J3990" s="2">
        <v>0</v>
      </c>
      <c r="K3990" s="7">
        <v>2770</v>
      </c>
      <c r="L3990" s="1">
        <v>1</v>
      </c>
      <c r="M3990" s="1" t="s">
        <v>30</v>
      </c>
      <c r="N3990" s="11">
        <v>15573.948299024396</v>
      </c>
      <c r="O3990" s="11">
        <v>34.959336524576614</v>
      </c>
      <c r="P3990" s="11">
        <v>44</v>
      </c>
      <c r="Q3990" s="1">
        <v>46</v>
      </c>
      <c r="R3990" s="3">
        <v>1</v>
      </c>
      <c r="S3990" s="3" t="s">
        <v>22833</v>
      </c>
      <c r="T3990" s="8" t="str">
        <f t="shared" si="62"/>
        <v>INSERT INTO item VALUES('0003881','식재료','떡볶이떡','조리식품','','후루룩떡볶이(토담,냉동)','1Kg','','','0','2770','1','수입','15573.9482990244','34.9593365245766','44','46',1,'manager1');</v>
      </c>
      <c r="U3990" s="5"/>
    </row>
    <row r="3991" spans="1:21" x14ac:dyDescent="0.35">
      <c r="A3991" s="6" t="s">
        <v>17300</v>
      </c>
      <c r="B3991" s="1" t="s">
        <v>22786</v>
      </c>
      <c r="C3991" s="1" t="s">
        <v>4454</v>
      </c>
      <c r="D3991" s="1" t="s">
        <v>5207</v>
      </c>
      <c r="F3991" s="1" t="s">
        <v>5220</v>
      </c>
      <c r="G3991" s="1" t="s">
        <v>5209</v>
      </c>
      <c r="J3991" s="2">
        <v>0</v>
      </c>
      <c r="K3991" s="7">
        <v>1940</v>
      </c>
      <c r="L3991" s="1">
        <v>1</v>
      </c>
      <c r="M3991" s="1"/>
      <c r="N3991" s="11">
        <v>13083.020683662142</v>
      </c>
      <c r="O3991" s="11">
        <v>963.55667545766039</v>
      </c>
      <c r="P3991" s="11">
        <v>419</v>
      </c>
      <c r="Q3991" s="1">
        <v>21</v>
      </c>
      <c r="R3991" s="3">
        <v>1</v>
      </c>
      <c r="S3991" s="3" t="s">
        <v>22833</v>
      </c>
      <c r="T3991" s="8" t="str">
        <f t="shared" si="62"/>
        <v>INSERT INTO item VALUES('0003882','식재료','떡볶이떡','조리식품','','신당동쌀떡볶이(토담,냉장)','1kg(쌀:외국산)','','','0','1940','1','','13083.0206836621','963.55667545766','419','21',1,'manager1');</v>
      </c>
      <c r="U3991" s="5"/>
    </row>
    <row r="3992" spans="1:21" x14ac:dyDescent="0.35">
      <c r="A3992" s="6" t="s">
        <v>17301</v>
      </c>
      <c r="B3992" s="1" t="s">
        <v>22786</v>
      </c>
      <c r="C3992" s="1" t="s">
        <v>4454</v>
      </c>
      <c r="D3992" s="1" t="s">
        <v>5207</v>
      </c>
      <c r="F3992" s="1" t="s">
        <v>5221</v>
      </c>
      <c r="G3992" s="1" t="s">
        <v>5222</v>
      </c>
      <c r="J3992" s="2">
        <v>0</v>
      </c>
      <c r="K3992" s="7">
        <v>2780</v>
      </c>
      <c r="L3992" s="1">
        <v>1</v>
      </c>
      <c r="M3992" s="1"/>
      <c r="N3992" s="11">
        <v>50229.877121525598</v>
      </c>
      <c r="O3992" s="11">
        <v>712.69036039198181</v>
      </c>
      <c r="P3992" s="11">
        <v>78</v>
      </c>
      <c r="Q3992" s="1">
        <v>81</v>
      </c>
      <c r="R3992" s="3">
        <v>1</v>
      </c>
      <c r="S3992" s="3" t="s">
        <v>22833</v>
      </c>
      <c r="T3992" s="8" t="str">
        <f t="shared" si="62"/>
        <v>INSERT INTO item VALUES('0003883','식재료','떡볶이떡','조리식품','','가래떡볶이(토담,냉장)','1.5kg(쌀:외국산,11센치,약32개)','','','0','2780','1','','50229.8771215256','712.690360391982','78','81',1,'manager1');</v>
      </c>
      <c r="U3992" s="5"/>
    </row>
    <row r="3993" spans="1:21" x14ac:dyDescent="0.35">
      <c r="A3993" s="6" t="s">
        <v>17302</v>
      </c>
      <c r="B3993" s="1" t="s">
        <v>22786</v>
      </c>
      <c r="C3993" s="1" t="s">
        <v>4454</v>
      </c>
      <c r="D3993" s="1" t="s">
        <v>5207</v>
      </c>
      <c r="F3993" s="1" t="s">
        <v>5223</v>
      </c>
      <c r="G3993" s="1" t="s">
        <v>5224</v>
      </c>
      <c r="J3993" s="2">
        <v>0</v>
      </c>
      <c r="K3993" s="7">
        <v>2780</v>
      </c>
      <c r="L3993" s="1">
        <v>1</v>
      </c>
      <c r="M3993" s="1"/>
      <c r="N3993" s="11">
        <v>32052.543254464344</v>
      </c>
      <c r="O3993" s="11">
        <v>678.06569400870126</v>
      </c>
      <c r="P3993" s="11">
        <v>334</v>
      </c>
      <c r="Q3993" s="1">
        <v>647</v>
      </c>
      <c r="R3993" s="3">
        <v>1</v>
      </c>
      <c r="S3993" s="3" t="s">
        <v>22833</v>
      </c>
      <c r="T3993" s="8" t="str">
        <f t="shared" si="62"/>
        <v>INSERT INTO item VALUES('0003884','식재료','떡볶이떡','조리식품','','한입순쌀떡볶이(토담,냉장)','1.5kg(쌀:외국산)','','','0','2780','1','','32052.5432544643','678.065694008701','334','647',1,'manager1');</v>
      </c>
      <c r="U3993" s="5"/>
    </row>
    <row r="3994" spans="1:21" x14ac:dyDescent="0.35">
      <c r="A3994" s="6" t="s">
        <v>17303</v>
      </c>
      <c r="B3994" s="1" t="s">
        <v>22786</v>
      </c>
      <c r="C3994" s="1" t="s">
        <v>4454</v>
      </c>
      <c r="D3994" s="1" t="s">
        <v>5207</v>
      </c>
      <c r="F3994" s="1" t="s">
        <v>5225</v>
      </c>
      <c r="G3994" s="1" t="s">
        <v>5224</v>
      </c>
      <c r="J3994" s="2">
        <v>0</v>
      </c>
      <c r="K3994" s="7">
        <v>2780</v>
      </c>
      <c r="L3994" s="1">
        <v>1</v>
      </c>
      <c r="M3994" s="1"/>
      <c r="N3994" s="11">
        <v>20799.222251641557</v>
      </c>
      <c r="O3994" s="11">
        <v>996.29964196872038</v>
      </c>
      <c r="P3994" s="11">
        <v>446</v>
      </c>
      <c r="Q3994" s="1">
        <v>30</v>
      </c>
      <c r="R3994" s="3">
        <v>1</v>
      </c>
      <c r="S3994" s="3" t="s">
        <v>22833</v>
      </c>
      <c r="T3994" s="8" t="str">
        <f t="shared" si="62"/>
        <v>INSERT INTO item VALUES('0003885','식재료','떡볶이떡','조리식품','','사선쌀떡볶이(토담,냉장)','1.5kg(쌀:외국산)','','','0','2780','1','','20799.2222516416','996.29964196872','446','30',1,'manager1');</v>
      </c>
      <c r="U3994" s="5"/>
    </row>
    <row r="3995" spans="1:21" x14ac:dyDescent="0.35">
      <c r="A3995" s="6" t="s">
        <v>17304</v>
      </c>
      <c r="B3995" s="1" t="s">
        <v>22786</v>
      </c>
      <c r="C3995" s="1" t="s">
        <v>4454</v>
      </c>
      <c r="D3995" s="1" t="s">
        <v>5207</v>
      </c>
      <c r="F3995" s="1" t="s">
        <v>5226</v>
      </c>
      <c r="G3995" s="1" t="s">
        <v>5227</v>
      </c>
      <c r="J3995" s="2">
        <v>0</v>
      </c>
      <c r="K3995" s="7">
        <v>6150</v>
      </c>
      <c r="L3995" s="1">
        <v>1</v>
      </c>
      <c r="M3995" s="1"/>
      <c r="N3995" s="11">
        <v>20564.707866042521</v>
      </c>
      <c r="O3995" s="11">
        <v>931.54698604036082</v>
      </c>
      <c r="P3995" s="11">
        <v>602</v>
      </c>
      <c r="Q3995" s="1">
        <v>122</v>
      </c>
      <c r="R3995" s="3">
        <v>1</v>
      </c>
      <c r="S3995" s="3" t="s">
        <v>22833</v>
      </c>
      <c r="T3995" s="8" t="str">
        <f t="shared" si="62"/>
        <v>INSERT INTO item VALUES('0003886','식재료','떡볶이떡','조리식품','','밀떡볶이(토담,냉장)','3.7Kg(중)','','','0','6150','1','','20564.7078660425','931.546986040361','602','122',1,'manager1');</v>
      </c>
      <c r="U3995" s="5"/>
    </row>
    <row r="3996" spans="1:21" x14ac:dyDescent="0.35">
      <c r="A3996" s="6" t="s">
        <v>17305</v>
      </c>
      <c r="B3996" s="1" t="s">
        <v>22786</v>
      </c>
      <c r="C3996" s="1" t="s">
        <v>4454</v>
      </c>
      <c r="D3996" s="1" t="s">
        <v>5207</v>
      </c>
      <c r="F3996" s="1" t="s">
        <v>5226</v>
      </c>
      <c r="G3996" s="1" t="s">
        <v>5228</v>
      </c>
      <c r="J3996" s="2">
        <v>0</v>
      </c>
      <c r="K3996" s="7">
        <v>6150</v>
      </c>
      <c r="L3996" s="1">
        <v>1</v>
      </c>
      <c r="M3996" s="1"/>
      <c r="N3996" s="11">
        <v>2919.6661803522734</v>
      </c>
      <c r="O3996" s="11">
        <v>549.70027334287317</v>
      </c>
      <c r="P3996" s="11">
        <v>200</v>
      </c>
      <c r="Q3996" s="1">
        <v>406</v>
      </c>
      <c r="R3996" s="3">
        <v>1</v>
      </c>
      <c r="S3996" s="3" t="s">
        <v>22833</v>
      </c>
      <c r="T3996" s="8" t="str">
        <f t="shared" si="62"/>
        <v>INSERT INTO item VALUES('0003887','식재료','떡볶이떡','조리식품','','밀떡볶이(토담,냉장)','3.7Kg(소)','','','0','6150','1','','2919.66618035227','549.700273342873','200','406',1,'manager1');</v>
      </c>
      <c r="U3996" s="5"/>
    </row>
    <row r="3997" spans="1:21" x14ac:dyDescent="0.35">
      <c r="A3997" s="6" t="s">
        <v>17306</v>
      </c>
      <c r="B3997" s="1" t="s">
        <v>22786</v>
      </c>
      <c r="C3997" s="1" t="s">
        <v>4454</v>
      </c>
      <c r="D3997" s="1" t="s">
        <v>5207</v>
      </c>
      <c r="F3997" s="1" t="s">
        <v>5229</v>
      </c>
      <c r="G3997" s="1" t="s">
        <v>5209</v>
      </c>
      <c r="J3997" s="2">
        <v>0</v>
      </c>
      <c r="K3997" s="7">
        <v>1770</v>
      </c>
      <c r="L3997" s="1">
        <v>1</v>
      </c>
      <c r="M3997" s="1" t="s">
        <v>30</v>
      </c>
      <c r="N3997" s="11">
        <v>289.39873565362029</v>
      </c>
      <c r="O3997" s="11">
        <v>862.41723200126069</v>
      </c>
      <c r="P3997" s="11">
        <v>618</v>
      </c>
      <c r="Q3997" s="1">
        <v>82</v>
      </c>
      <c r="R3997" s="3">
        <v>1</v>
      </c>
      <c r="S3997" s="3" t="s">
        <v>22833</v>
      </c>
      <c r="T3997" s="8" t="str">
        <f t="shared" si="62"/>
        <v>INSERT INTO item VALUES('0003888','식재료','떡볶이떡','조리식품','','모듬떡볶이(모양떡)(인덕식품,실온,수입)','1kg(쌀:외국산)','','','0','1770','1','수입','289.39873565362','862.417232001261','618','82',1,'manager1');</v>
      </c>
      <c r="U3997" s="5"/>
    </row>
    <row r="3998" spans="1:21" x14ac:dyDescent="0.35">
      <c r="A3998" s="6" t="s">
        <v>17307</v>
      </c>
      <c r="B3998" s="1" t="s">
        <v>22786</v>
      </c>
      <c r="C3998" s="1" t="s">
        <v>4454</v>
      </c>
      <c r="D3998" s="1" t="s">
        <v>5207</v>
      </c>
      <c r="F3998" s="1" t="s">
        <v>5216</v>
      </c>
      <c r="G3998" s="1" t="s">
        <v>5230</v>
      </c>
      <c r="J3998" s="2">
        <v>0</v>
      </c>
      <c r="K3998" s="7">
        <v>4210</v>
      </c>
      <c r="L3998" s="1">
        <v>1</v>
      </c>
      <c r="M3998" s="1"/>
      <c r="N3998" s="11">
        <v>16133.432384448382</v>
      </c>
      <c r="O3998" s="11">
        <v>459.68955149900114</v>
      </c>
      <c r="P3998" s="11">
        <v>167</v>
      </c>
      <c r="Q3998" s="1">
        <v>198</v>
      </c>
      <c r="R3998" s="3">
        <v>1</v>
      </c>
      <c r="S3998" s="3" t="s">
        <v>22833</v>
      </c>
      <c r="T3998" s="8" t="str">
        <f t="shared" si="62"/>
        <v>INSERT INTO item VALUES('0003889','식재료','떡볶이떡','조리식품','','건밀떡(토담,냉장)','2Kg(소)','','','0','4210','1','','16133.4323844484','459.689551499001','167','198',1,'manager1');</v>
      </c>
      <c r="U3998" s="5"/>
    </row>
    <row r="3999" spans="1:21" x14ac:dyDescent="0.35">
      <c r="A3999" s="6" t="s">
        <v>17308</v>
      </c>
      <c r="B3999" s="1" t="s">
        <v>22786</v>
      </c>
      <c r="C3999" s="1" t="s">
        <v>4454</v>
      </c>
      <c r="D3999" s="1" t="s">
        <v>5207</v>
      </c>
      <c r="F3999" s="1" t="s">
        <v>5231</v>
      </c>
      <c r="G3999" s="1" t="s">
        <v>5232</v>
      </c>
      <c r="J3999" s="2">
        <v>0</v>
      </c>
      <c r="K3999" s="7">
        <v>4170</v>
      </c>
      <c r="L3999" s="1">
        <v>1</v>
      </c>
      <c r="M3999" s="1"/>
      <c r="N3999" s="11">
        <v>17462.439379804902</v>
      </c>
      <c r="O3999" s="11">
        <v>974.84004882425086</v>
      </c>
      <c r="P3999" s="11">
        <v>17</v>
      </c>
      <c r="Q3999" s="1">
        <v>131</v>
      </c>
      <c r="R3999" s="3">
        <v>1</v>
      </c>
      <c r="S3999" s="3" t="s">
        <v>22833</v>
      </c>
      <c r="T3999" s="8" t="str">
        <f t="shared" si="62"/>
        <v>INSERT INTO item VALUES('0003890','식재료','떡볶이떡','조리식품','','신당동밀떡볶이(토담,냉장)','2kg','','','0','4170','1','','17462.4393798049','974.840048824251','17','131',1,'manager1');</v>
      </c>
      <c r="U3999" s="5"/>
    </row>
    <row r="4000" spans="1:21" x14ac:dyDescent="0.35">
      <c r="A4000" s="6" t="s">
        <v>17309</v>
      </c>
      <c r="B4000" s="1" t="s">
        <v>22786</v>
      </c>
      <c r="C4000" s="1" t="s">
        <v>4454</v>
      </c>
      <c r="D4000" s="1" t="s">
        <v>5207</v>
      </c>
      <c r="F4000" s="1" t="s">
        <v>5233</v>
      </c>
      <c r="G4000" s="1" t="s">
        <v>5234</v>
      </c>
      <c r="J4000" s="2">
        <v>0</v>
      </c>
      <c r="K4000" s="7">
        <v>2740</v>
      </c>
      <c r="L4000" s="1">
        <v>1</v>
      </c>
      <c r="M4000" s="1"/>
      <c r="N4000" s="11">
        <v>10338.219574309554</v>
      </c>
      <c r="O4000" s="11">
        <v>145.14653757955364</v>
      </c>
      <c r="P4000" s="11">
        <v>691</v>
      </c>
      <c r="Q4000" s="1">
        <v>211</v>
      </c>
      <c r="R4000" s="3">
        <v>1</v>
      </c>
      <c r="S4000" s="3" t="s">
        <v>22833</v>
      </c>
      <c r="T4000" s="8" t="str">
        <f t="shared" si="62"/>
        <v>INSERT INTO item VALUES('0003891','식재료','떡볶이떡','조리식품','','가래구멍쌀떡볶이(토담,냉동)','1kg(쌀:수입산)','','','0','2740','1','','10338.2195743096','145.146537579554','691','211',1,'manager1');</v>
      </c>
      <c r="U4000" s="5"/>
    </row>
    <row r="4001" spans="1:21" x14ac:dyDescent="0.35">
      <c r="A4001" s="6" t="s">
        <v>17310</v>
      </c>
      <c r="B4001" s="1" t="s">
        <v>22786</v>
      </c>
      <c r="C4001" s="1" t="s">
        <v>4454</v>
      </c>
      <c r="D4001" s="1" t="s">
        <v>5207</v>
      </c>
      <c r="F4001" s="1" t="s">
        <v>5235</v>
      </c>
      <c r="G4001" s="1" t="s">
        <v>20</v>
      </c>
      <c r="J4001" s="2">
        <v>0</v>
      </c>
      <c r="K4001" s="7">
        <v>2550</v>
      </c>
      <c r="L4001" s="1">
        <v>1</v>
      </c>
      <c r="M4001" s="1"/>
      <c r="N4001" s="11">
        <v>11072.946910985747</v>
      </c>
      <c r="O4001" s="11">
        <v>315.65702913099545</v>
      </c>
      <c r="P4001" s="11">
        <v>590</v>
      </c>
      <c r="Q4001" s="1">
        <v>869</v>
      </c>
      <c r="R4001" s="3">
        <v>1</v>
      </c>
      <c r="S4001" s="3" t="s">
        <v>22833</v>
      </c>
      <c r="T4001" s="8" t="str">
        <f t="shared" si="62"/>
        <v>INSERT INTO item VALUES('0003892','식재료','떡볶이떡','조리식품','','쫄쫄이누들밀떡볶이(냉장)','1Kg','','','0','2550','1','','11072.9469109857','315.657029130995','590','869',1,'manager1');</v>
      </c>
      <c r="U4001" s="5"/>
    </row>
    <row r="4002" spans="1:21" x14ac:dyDescent="0.35">
      <c r="A4002" s="6" t="s">
        <v>17311</v>
      </c>
      <c r="B4002" s="1" t="s">
        <v>22786</v>
      </c>
      <c r="C4002" s="1" t="s">
        <v>4454</v>
      </c>
      <c r="D4002" s="1" t="s">
        <v>5207</v>
      </c>
      <c r="F4002" s="1" t="s">
        <v>5236</v>
      </c>
      <c r="G4002" s="1" t="s">
        <v>20</v>
      </c>
      <c r="J4002" s="2">
        <v>0</v>
      </c>
      <c r="K4002" s="7">
        <v>2640</v>
      </c>
      <c r="L4002" s="1">
        <v>1</v>
      </c>
      <c r="M4002" s="1"/>
      <c r="N4002" s="11">
        <v>34554.966657713179</v>
      </c>
      <c r="O4002" s="11">
        <v>826.66361400253948</v>
      </c>
      <c r="P4002" s="11">
        <v>30</v>
      </c>
      <c r="Q4002" s="1">
        <v>25</v>
      </c>
      <c r="R4002" s="3">
        <v>1</v>
      </c>
      <c r="S4002" s="3" t="s">
        <v>22833</v>
      </c>
      <c r="T4002" s="8" t="str">
        <f t="shared" si="62"/>
        <v>INSERT INTO item VALUES('0003893','식재료','떡볶이떡','조리식품','','우리동네밀떡볶이(냉장)','1Kg','','','0','2640','1','','34554.9666577132','826.663614002539','30','25',1,'manager1');</v>
      </c>
      <c r="U4002" s="5"/>
    </row>
    <row r="4003" spans="1:21" x14ac:dyDescent="0.35">
      <c r="A4003" s="6" t="s">
        <v>17312</v>
      </c>
      <c r="B4003" s="1" t="s">
        <v>22786</v>
      </c>
      <c r="C4003" s="1" t="s">
        <v>4454</v>
      </c>
      <c r="D4003" s="1" t="s">
        <v>5207</v>
      </c>
      <c r="F4003" s="1" t="s">
        <v>5237</v>
      </c>
      <c r="G4003" s="1" t="s">
        <v>119</v>
      </c>
      <c r="J4003" s="2">
        <v>0</v>
      </c>
      <c r="K4003" s="7">
        <v>6730</v>
      </c>
      <c r="L4003" s="1">
        <v>1</v>
      </c>
      <c r="M4003" s="1"/>
      <c r="N4003" s="11">
        <v>49304.068592195574</v>
      </c>
      <c r="O4003" s="11">
        <v>37.525476819228246</v>
      </c>
      <c r="P4003" s="11">
        <v>278</v>
      </c>
      <c r="Q4003" s="1">
        <v>345</v>
      </c>
      <c r="R4003" s="3">
        <v>1</v>
      </c>
      <c r="S4003" s="3" t="s">
        <v>22833</v>
      </c>
      <c r="T4003" s="8" t="str">
        <f t="shared" si="62"/>
        <v>INSERT INTO item VALUES('0003894','식재료','떡볶이떡','조리식품','','누들밀떡(면사랑,냉동)','2Kg','','','0','6730','1','','49304.0685921956','37.5254768192282','278','345',1,'manager1');</v>
      </c>
      <c r="U4003" s="5"/>
    </row>
    <row r="4004" spans="1:21" x14ac:dyDescent="0.35">
      <c r="A4004" s="6" t="s">
        <v>17313</v>
      </c>
      <c r="B4004" s="1" t="s">
        <v>22786</v>
      </c>
      <c r="C4004" s="1" t="s">
        <v>4454</v>
      </c>
      <c r="D4004" s="1" t="s">
        <v>5238</v>
      </c>
      <c r="F4004" s="1" t="s">
        <v>5239</v>
      </c>
      <c r="G4004" s="1" t="s">
        <v>5213</v>
      </c>
      <c r="J4004" s="2">
        <v>0</v>
      </c>
      <c r="K4004" s="7">
        <v>4750</v>
      </c>
      <c r="L4004" s="1">
        <v>1</v>
      </c>
      <c r="M4004" s="1" t="s">
        <v>2</v>
      </c>
      <c r="N4004" s="11">
        <v>13697.663970687967</v>
      </c>
      <c r="O4004" s="11">
        <v>768.20335091268464</v>
      </c>
      <c r="P4004" s="11">
        <v>76</v>
      </c>
      <c r="Q4004" s="1">
        <v>420</v>
      </c>
      <c r="R4004" s="3">
        <v>1</v>
      </c>
      <c r="S4004" s="3" t="s">
        <v>22833</v>
      </c>
      <c r="T4004" s="8" t="str">
        <f t="shared" si="62"/>
        <v>INSERT INTO item VALUES('0003895','식재료','떡국떡','조리식품','','떡국떡(인덕식품,실온,국산)','1kg(쌀:국내산)','','','0','4750','1','국산','13697.663970688','768.203350912685','76','420',1,'manager1');</v>
      </c>
      <c r="U4004" s="5"/>
    </row>
    <row r="4005" spans="1:21" x14ac:dyDescent="0.35">
      <c r="A4005" s="6" t="s">
        <v>17314</v>
      </c>
      <c r="B4005" s="1" t="s">
        <v>22786</v>
      </c>
      <c r="C4005" s="1" t="s">
        <v>4454</v>
      </c>
      <c r="D4005" s="1" t="s">
        <v>5238</v>
      </c>
      <c r="F4005" s="1" t="s">
        <v>5240</v>
      </c>
      <c r="G4005" s="1" t="s">
        <v>5209</v>
      </c>
      <c r="J4005" s="2">
        <v>0</v>
      </c>
      <c r="K4005" s="7">
        <v>1940</v>
      </c>
      <c r="L4005" s="1">
        <v>1</v>
      </c>
      <c r="M4005" s="1"/>
      <c r="N4005" s="11">
        <v>32244.255384813165</v>
      </c>
      <c r="O4005" s="11">
        <v>20.257201647667976</v>
      </c>
      <c r="P4005" s="11">
        <v>189</v>
      </c>
      <c r="Q4005" s="1">
        <v>174</v>
      </c>
      <c r="R4005" s="3">
        <v>1</v>
      </c>
      <c r="S4005" s="3" t="s">
        <v>22833</v>
      </c>
      <c r="T4005" s="8" t="str">
        <f t="shared" si="62"/>
        <v>INSERT INTO item VALUES('0003896','식재료','떡국떡','조리식품','','떡국떡(토담,냉장)','1kg(쌀:외국산)','','','0','1940','1','','32244.2553848132','20.257201647668','189','174',1,'manager1');</v>
      </c>
      <c r="U4005" s="5"/>
    </row>
    <row r="4006" spans="1:21" x14ac:dyDescent="0.35">
      <c r="A4006" s="6" t="s">
        <v>17315</v>
      </c>
      <c r="B4006" s="1" t="s">
        <v>22786</v>
      </c>
      <c r="C4006" s="1" t="s">
        <v>4454</v>
      </c>
      <c r="D4006" s="1" t="s">
        <v>5238</v>
      </c>
      <c r="F4006" s="1" t="s">
        <v>5241</v>
      </c>
      <c r="G4006" s="1" t="s">
        <v>5242</v>
      </c>
      <c r="J4006" s="2">
        <v>0</v>
      </c>
      <c r="K4006" s="7">
        <v>2410</v>
      </c>
      <c r="L4006" s="1">
        <v>1</v>
      </c>
      <c r="M4006" s="1"/>
      <c r="N4006" s="11">
        <v>47202.331687552105</v>
      </c>
      <c r="O4006" s="11">
        <v>878.45236954884649</v>
      </c>
      <c r="P4006" s="11">
        <v>733</v>
      </c>
      <c r="Q4006" s="1">
        <v>453</v>
      </c>
      <c r="R4006" s="3">
        <v>1</v>
      </c>
      <c r="S4006" s="3" t="s">
        <v>22833</v>
      </c>
      <c r="T4006" s="8" t="str">
        <f t="shared" si="62"/>
        <v>INSERT INTO item VALUES('0003897','식재료','떡국떡','조리식품','','(S)떡국떡(인덕식품,실온)','1KG(쌀:외국산)','','','0','2410','1','','47202.3316875521','878.452369548846','733','453',1,'manager1');</v>
      </c>
      <c r="U4006" s="5"/>
    </row>
    <row r="4007" spans="1:21" x14ac:dyDescent="0.35">
      <c r="A4007" s="6" t="s">
        <v>17316</v>
      </c>
      <c r="B4007" s="1" t="s">
        <v>22786</v>
      </c>
      <c r="C4007" s="1" t="s">
        <v>4454</v>
      </c>
      <c r="D4007" s="1" t="s">
        <v>5243</v>
      </c>
      <c r="F4007" s="1" t="s">
        <v>5244</v>
      </c>
      <c r="G4007" s="1" t="s">
        <v>233</v>
      </c>
      <c r="J4007" s="2">
        <v>0</v>
      </c>
      <c r="K4007" s="7">
        <v>1610</v>
      </c>
      <c r="L4007" s="1">
        <v>1</v>
      </c>
      <c r="M4007" s="1"/>
      <c r="N4007" s="11">
        <v>46905.917144619161</v>
      </c>
      <c r="O4007" s="11">
        <v>587.06730211951754</v>
      </c>
      <c r="P4007" s="11">
        <v>731</v>
      </c>
      <c r="Q4007" s="1">
        <v>170</v>
      </c>
      <c r="R4007" s="3">
        <v>1</v>
      </c>
      <c r="S4007" s="3" t="s">
        <v>22833</v>
      </c>
      <c r="T4007" s="8" t="str">
        <f t="shared" si="62"/>
        <v>INSERT INTO item VALUES('0003898','식재료','빙수떡','조리식품','','빙수떡(스위트웰,실온)','200g','','','0','1610','1','','46905.9171446192','587.067302119518','731','170',1,'manager1');</v>
      </c>
      <c r="U4007" s="5"/>
    </row>
    <row r="4008" spans="1:21" x14ac:dyDescent="0.35">
      <c r="A4008" s="6" t="s">
        <v>17317</v>
      </c>
      <c r="B4008" s="1" t="s">
        <v>22786</v>
      </c>
      <c r="C4008" s="1" t="s">
        <v>4454</v>
      </c>
      <c r="D4008" s="1" t="s">
        <v>5245</v>
      </c>
      <c r="F4008" s="1" t="s">
        <v>5246</v>
      </c>
      <c r="G4008" s="1" t="s">
        <v>5247</v>
      </c>
      <c r="J4008" s="2">
        <v>0</v>
      </c>
      <c r="K4008" s="7">
        <v>7480</v>
      </c>
      <c r="L4008" s="1">
        <v>1</v>
      </c>
      <c r="M4008" s="1"/>
      <c r="N4008" s="11">
        <v>24495.061636307335</v>
      </c>
      <c r="O4008" s="11">
        <v>505.66805183019414</v>
      </c>
      <c r="P4008" s="11">
        <v>246</v>
      </c>
      <c r="Q4008" s="1">
        <v>42</v>
      </c>
      <c r="R4008" s="3">
        <v>1</v>
      </c>
      <c r="S4008" s="3" t="s">
        <v>22833</v>
      </c>
      <c r="T4008" s="8" t="str">
        <f t="shared" si="62"/>
        <v>INSERT INTO item VALUES('0003899','식재료','경단','조리식품','','(간편식)오색경단(랜시푸드,냉동)','1kg(20g*50입)/봉','','','0','7480','1','','24495.0616363073','505.668051830194','246','42',1,'manager1');</v>
      </c>
      <c r="U4008" s="5"/>
    </row>
    <row r="4009" spans="1:21" x14ac:dyDescent="0.35">
      <c r="A4009" s="6" t="s">
        <v>17318</v>
      </c>
      <c r="B4009" s="1" t="s">
        <v>22786</v>
      </c>
      <c r="C4009" s="1" t="s">
        <v>4454</v>
      </c>
      <c r="D4009" s="1" t="s">
        <v>5245</v>
      </c>
      <c r="F4009" s="1" t="s">
        <v>5248</v>
      </c>
      <c r="G4009" s="1" t="s">
        <v>5249</v>
      </c>
      <c r="J4009" s="2">
        <v>0</v>
      </c>
      <c r="K4009" s="7">
        <v>7480</v>
      </c>
      <c r="L4009" s="1">
        <v>1</v>
      </c>
      <c r="M4009" s="1"/>
      <c r="N4009" s="11">
        <v>21642.580423211024</v>
      </c>
      <c r="O4009" s="11">
        <v>98.113969405960958</v>
      </c>
      <c r="P4009" s="11">
        <v>423</v>
      </c>
      <c r="Q4009" s="1">
        <v>3</v>
      </c>
      <c r="R4009" s="3">
        <v>1</v>
      </c>
      <c r="S4009" s="3" t="s">
        <v>22833</v>
      </c>
      <c r="T4009" s="8" t="str">
        <f t="shared" si="62"/>
        <v>INSERT INTO item VALUES('0003900','식재료','경단','조리식품','','(간편식)과일경단(랜시푸드,냉동)','1Kg(20g*50EA)','','','0','7480','1','','21642.580423211','98.113969405961','423','3',1,'manager1');</v>
      </c>
      <c r="U4009" s="5"/>
    </row>
    <row r="4010" spans="1:21" x14ac:dyDescent="0.35">
      <c r="A4010" s="6" t="s">
        <v>17319</v>
      </c>
      <c r="B4010" s="1" t="s">
        <v>22786</v>
      </c>
      <c r="C4010" s="1" t="s">
        <v>4454</v>
      </c>
      <c r="D4010" s="1" t="s">
        <v>5245</v>
      </c>
      <c r="F4010" s="1" t="s">
        <v>5250</v>
      </c>
      <c r="G4010" s="1" t="s">
        <v>5251</v>
      </c>
      <c r="J4010" s="2">
        <v>0</v>
      </c>
      <c r="K4010" s="7">
        <v>15160</v>
      </c>
      <c r="L4010" s="1">
        <v>1</v>
      </c>
      <c r="M4010" s="1"/>
      <c r="N4010" s="11">
        <v>63839.948320315365</v>
      </c>
      <c r="O4010" s="11">
        <v>906.49592160390137</v>
      </c>
      <c r="P4010" s="11">
        <v>495</v>
      </c>
      <c r="Q4010" s="1">
        <v>356</v>
      </c>
      <c r="R4010" s="3">
        <v>1</v>
      </c>
      <c r="S4010" s="3" t="s">
        <v>22833</v>
      </c>
      <c r="T4010" s="8" t="str">
        <f t="shared" si="62"/>
        <v>INSERT INTO item VALUES('0003901','식재료','경단','조리식품','','노랑빵가루찹쌀경단(영의정,냉동)','1.5Kg(20g*75입)','','','0','15160','1','','63839.9483203154','906.495921603901','495','356',1,'manager1');</v>
      </c>
      <c r="U4010" s="5"/>
    </row>
    <row r="4011" spans="1:21" x14ac:dyDescent="0.35">
      <c r="A4011" s="6" t="s">
        <v>17320</v>
      </c>
      <c r="B4011" s="1" t="s">
        <v>22786</v>
      </c>
      <c r="C4011" s="1" t="s">
        <v>4454</v>
      </c>
      <c r="D4011" s="1" t="s">
        <v>5245</v>
      </c>
      <c r="F4011" s="1" t="s">
        <v>5252</v>
      </c>
      <c r="G4011" s="1" t="s">
        <v>5251</v>
      </c>
      <c r="J4011" s="2">
        <v>0</v>
      </c>
      <c r="K4011" s="7">
        <v>15160</v>
      </c>
      <c r="L4011" s="1">
        <v>1</v>
      </c>
      <c r="M4011" s="1"/>
      <c r="N4011" s="11">
        <v>25294.274138565477</v>
      </c>
      <c r="O4011" s="11">
        <v>265.8163784907407</v>
      </c>
      <c r="P4011" s="11">
        <v>665</v>
      </c>
      <c r="Q4011" s="1">
        <v>77</v>
      </c>
      <c r="R4011" s="3">
        <v>1</v>
      </c>
      <c r="S4011" s="3" t="s">
        <v>22833</v>
      </c>
      <c r="T4011" s="8" t="str">
        <f t="shared" si="62"/>
        <v>INSERT INTO item VALUES('0003902','식재료','경단','조리식품','','흑임자가루찹쌀경단(영의정,냉동)','1.5Kg(20g*75입)','','','0','15160','1','','25294.2741385655','265.816378490741','665','77',1,'manager1');</v>
      </c>
      <c r="U4011" s="5"/>
    </row>
    <row r="4012" spans="1:21" x14ac:dyDescent="0.35">
      <c r="A4012" s="6" t="s">
        <v>17321</v>
      </c>
      <c r="B4012" s="1" t="s">
        <v>22786</v>
      </c>
      <c r="C4012" s="1" t="s">
        <v>4454</v>
      </c>
      <c r="D4012" s="1" t="s">
        <v>5253</v>
      </c>
      <c r="F4012" s="1" t="s">
        <v>5254</v>
      </c>
      <c r="G4012" s="1" t="s">
        <v>5255</v>
      </c>
      <c r="J4012" s="2">
        <v>0</v>
      </c>
      <c r="K4012" s="7">
        <v>7500</v>
      </c>
      <c r="L4012" s="1">
        <v>1</v>
      </c>
      <c r="M4012" s="1"/>
      <c r="N4012" s="11">
        <v>26896.465652431518</v>
      </c>
      <c r="O4012" s="11">
        <v>255.73585439066559</v>
      </c>
      <c r="P4012" s="11">
        <v>548</v>
      </c>
      <c r="Q4012" s="1">
        <v>133</v>
      </c>
      <c r="R4012" s="3">
        <v>1</v>
      </c>
      <c r="S4012" s="3" t="s">
        <v>22833</v>
      </c>
      <c r="T4012" s="8" t="str">
        <f t="shared" si="62"/>
        <v>INSERT INTO item VALUES('0003903','식재료','백설기','조리식품','','(간편식)[개별포장]달콤한단호박설기(시루조아,냉동)','45g*10입(쌀:국내산)/월요일입고x','','','0','7500','1','','26896.4656524315','255.735854390666','548','133',1,'manager1');</v>
      </c>
      <c r="U4012" s="5"/>
    </row>
    <row r="4013" spans="1:21" x14ac:dyDescent="0.35">
      <c r="A4013" s="6" t="s">
        <v>17322</v>
      </c>
      <c r="B4013" s="1" t="s">
        <v>22786</v>
      </c>
      <c r="C4013" s="1" t="s">
        <v>4454</v>
      </c>
      <c r="D4013" s="1" t="s">
        <v>5253</v>
      </c>
      <c r="F4013" s="1" t="s">
        <v>5256</v>
      </c>
      <c r="G4013" s="1" t="s">
        <v>5255</v>
      </c>
      <c r="J4013" s="2">
        <v>0</v>
      </c>
      <c r="K4013" s="7">
        <v>7500</v>
      </c>
      <c r="L4013" s="1">
        <v>1</v>
      </c>
      <c r="M4013" s="1"/>
      <c r="N4013" s="11">
        <v>41795.005369556136</v>
      </c>
      <c r="O4013" s="11">
        <v>532.99998244479298</v>
      </c>
      <c r="P4013" s="11">
        <v>653</v>
      </c>
      <c r="Q4013" s="1">
        <v>574</v>
      </c>
      <c r="R4013" s="3">
        <v>1</v>
      </c>
      <c r="S4013" s="3" t="s">
        <v>22833</v>
      </c>
      <c r="T4013" s="8" t="str">
        <f t="shared" si="62"/>
        <v>INSERT INTO item VALUES('0003904','식재료','백설기','조리식품','','(간편식)[개별포장]초코칩설기(시루조아,냉동)','45g*10입(쌀:국내산)/월요일입고x','','','0','7500','1','','41795.0053695561','532.999982444793','653','574',1,'manager1');</v>
      </c>
      <c r="U4013" s="5"/>
    </row>
    <row r="4014" spans="1:21" x14ac:dyDescent="0.35">
      <c r="A4014" s="6" t="s">
        <v>17323</v>
      </c>
      <c r="B4014" s="1" t="s">
        <v>22786</v>
      </c>
      <c r="C4014" s="1" t="s">
        <v>4454</v>
      </c>
      <c r="D4014" s="1" t="s">
        <v>5253</v>
      </c>
      <c r="F4014" s="1" t="s">
        <v>5257</v>
      </c>
      <c r="G4014" s="1" t="s">
        <v>5255</v>
      </c>
      <c r="J4014" s="2">
        <v>0</v>
      </c>
      <c r="K4014" s="7">
        <v>5840</v>
      </c>
      <c r="L4014" s="1">
        <v>1</v>
      </c>
      <c r="M4014" s="1"/>
      <c r="N4014" s="11">
        <v>1186.0942949525397</v>
      </c>
      <c r="O4014" s="11">
        <v>221.52940622896156</v>
      </c>
      <c r="P4014" s="11">
        <v>421</v>
      </c>
      <c r="Q4014" s="1">
        <v>9</v>
      </c>
      <c r="R4014" s="3">
        <v>1</v>
      </c>
      <c r="S4014" s="3" t="s">
        <v>22833</v>
      </c>
      <c r="T4014" s="8" t="str">
        <f t="shared" si="62"/>
        <v>INSERT INTO item VALUES('0003905','식재료','백설기','조리식품','','(간편식)[개별포장]우유백설기(시루조아,냉동)','45g*10입(쌀:국내산)/월요일입고x','','','0','5840','1','','1186.09429495254','221.529406228962','421','9',1,'manager1');</v>
      </c>
      <c r="U4014" s="5"/>
    </row>
    <row r="4015" spans="1:21" x14ac:dyDescent="0.35">
      <c r="A4015" s="6" t="s">
        <v>17324</v>
      </c>
      <c r="B4015" s="1" t="s">
        <v>22786</v>
      </c>
      <c r="C4015" s="1" t="s">
        <v>4454</v>
      </c>
      <c r="D4015" s="1" t="s">
        <v>5253</v>
      </c>
      <c r="F4015" s="1" t="s">
        <v>5258</v>
      </c>
      <c r="G4015" s="1" t="s">
        <v>5255</v>
      </c>
      <c r="J4015" s="2">
        <v>0</v>
      </c>
      <c r="K4015" s="7">
        <v>6670</v>
      </c>
      <c r="L4015" s="1">
        <v>1</v>
      </c>
      <c r="M4015" s="1"/>
      <c r="N4015" s="11">
        <v>47838.328451257919</v>
      </c>
      <c r="O4015" s="11">
        <v>344.69639939881159</v>
      </c>
      <c r="P4015" s="11">
        <v>287</v>
      </c>
      <c r="Q4015" s="1">
        <v>129</v>
      </c>
      <c r="R4015" s="3">
        <v>1</v>
      </c>
      <c r="S4015" s="3" t="s">
        <v>22833</v>
      </c>
      <c r="T4015" s="8" t="str">
        <f t="shared" si="62"/>
        <v>INSERT INTO item VALUES('0003906','식재료','백설기','조리식품','','(간편식)[개별포장]달콤한우유백설기(시루조아,냉장)','45g*10입(쌀:국내산)/월요일입고x','','','0','6670','1','','47838.3284512579','344.696399398812','287','129',1,'manager1');</v>
      </c>
      <c r="U4015" s="5"/>
    </row>
    <row r="4016" spans="1:21" x14ac:dyDescent="0.35">
      <c r="A4016" s="6" t="s">
        <v>17325</v>
      </c>
      <c r="B4016" s="1" t="s">
        <v>22786</v>
      </c>
      <c r="C4016" s="1" t="s">
        <v>4454</v>
      </c>
      <c r="D4016" s="1" t="s">
        <v>5253</v>
      </c>
      <c r="F4016" s="1" t="s">
        <v>5259</v>
      </c>
      <c r="G4016" s="1" t="s">
        <v>5255</v>
      </c>
      <c r="J4016" s="2">
        <v>0</v>
      </c>
      <c r="K4016" s="7">
        <v>8340</v>
      </c>
      <c r="L4016" s="1">
        <v>1</v>
      </c>
      <c r="M4016" s="1"/>
      <c r="N4016" s="11">
        <v>11445.094203032919</v>
      </c>
      <c r="O4016" s="11">
        <v>750.51480209710655</v>
      </c>
      <c r="P4016" s="11">
        <v>318</v>
      </c>
      <c r="Q4016" s="1">
        <v>177</v>
      </c>
      <c r="R4016" s="3">
        <v>1</v>
      </c>
      <c r="S4016" s="3" t="s">
        <v>22833</v>
      </c>
      <c r="T4016" s="8" t="str">
        <f t="shared" si="62"/>
        <v>INSERT INTO item VALUES('0003907','식재료','백설기','조리식품','','(간편식)[개별포장]우유치즈설기(시루조아,냉동)','45g*10입(쌀:국내산)/월요일입고x','','','0','8340','1','','11445.0942030329','750.514802097107','318','177',1,'manager1');</v>
      </c>
      <c r="U4016" s="5"/>
    </row>
    <row r="4017" spans="1:21" x14ac:dyDescent="0.35">
      <c r="A4017" s="6" t="s">
        <v>17326</v>
      </c>
      <c r="B4017" s="1" t="s">
        <v>22786</v>
      </c>
      <c r="C4017" s="1" t="s">
        <v>4454</v>
      </c>
      <c r="D4017" s="1" t="s">
        <v>5253</v>
      </c>
      <c r="F4017" s="1" t="s">
        <v>5260</v>
      </c>
      <c r="G4017" s="1" t="s">
        <v>5255</v>
      </c>
      <c r="J4017" s="2">
        <v>0</v>
      </c>
      <c r="K4017" s="7">
        <v>6670</v>
      </c>
      <c r="L4017" s="1">
        <v>1</v>
      </c>
      <c r="M4017" s="1"/>
      <c r="N4017" s="11">
        <v>57271.622068887373</v>
      </c>
      <c r="O4017" s="11">
        <v>961.2312653125831</v>
      </c>
      <c r="P4017" s="11">
        <v>476</v>
      </c>
      <c r="Q4017" s="1">
        <v>51</v>
      </c>
      <c r="R4017" s="3">
        <v>1</v>
      </c>
      <c r="S4017" s="3" t="s">
        <v>22833</v>
      </c>
      <c r="T4017" s="8" t="str">
        <f t="shared" si="62"/>
        <v>INSERT INTO item VALUES('0003908','식재료','백설기','조리식품','','(간편식)[개별포장]단호박설기(시루조아,냉동)','45g*10입(쌀:국내산)/월요일입고x','','','0','6670','1','','57271.6220688874','961.231265312583','476','51',1,'manager1');</v>
      </c>
      <c r="U4017" s="5"/>
    </row>
    <row r="4018" spans="1:21" x14ac:dyDescent="0.35">
      <c r="A4018" s="6" t="s">
        <v>17327</v>
      </c>
      <c r="B4018" s="1" t="s">
        <v>22786</v>
      </c>
      <c r="C4018" s="1" t="s">
        <v>4454</v>
      </c>
      <c r="D4018" s="1" t="s">
        <v>5261</v>
      </c>
      <c r="F4018" s="1" t="s">
        <v>5262</v>
      </c>
      <c r="G4018" s="1" t="s">
        <v>5209</v>
      </c>
      <c r="J4018" s="2">
        <v>0</v>
      </c>
      <c r="K4018" s="7">
        <v>1800</v>
      </c>
      <c r="L4018" s="1">
        <v>1</v>
      </c>
      <c r="M4018" s="1" t="s">
        <v>30</v>
      </c>
      <c r="N4018" s="11">
        <v>43805.809355434401</v>
      </c>
      <c r="O4018" s="11">
        <v>24.446876813802199</v>
      </c>
      <c r="P4018" s="11">
        <v>39</v>
      </c>
      <c r="Q4018" s="1">
        <v>34</v>
      </c>
      <c r="R4018" s="3">
        <v>1</v>
      </c>
      <c r="S4018" s="3" t="s">
        <v>22833</v>
      </c>
      <c r="T4018" s="8" t="str">
        <f t="shared" si="62"/>
        <v>INSERT INTO item VALUES('0003909','식재료','조랑떡','조리식품','','조랭이떡볶이(인덕식품,실온,수입)','1kg(쌀:외국산)','','','0','1800','1','수입','43805.8093554344','24.4468768138022','39','34',1,'manager1');</v>
      </c>
      <c r="U4018" s="5"/>
    </row>
    <row r="4019" spans="1:21" x14ac:dyDescent="0.35">
      <c r="A4019" s="6" t="s">
        <v>17328</v>
      </c>
      <c r="B4019" s="1" t="s">
        <v>22786</v>
      </c>
      <c r="C4019" s="1" t="s">
        <v>4454</v>
      </c>
      <c r="D4019" s="1" t="s">
        <v>5261</v>
      </c>
      <c r="F4019" s="1" t="s">
        <v>5263</v>
      </c>
      <c r="G4019" s="1" t="s">
        <v>2118</v>
      </c>
      <c r="J4019" s="2">
        <v>0</v>
      </c>
      <c r="K4019" s="7">
        <v>2300</v>
      </c>
      <c r="L4019" s="1">
        <v>1</v>
      </c>
      <c r="M4019" s="1" t="s">
        <v>30</v>
      </c>
      <c r="N4019" s="11">
        <v>29356.933621935164</v>
      </c>
      <c r="O4019" s="11">
        <v>542.39086824230287</v>
      </c>
      <c r="P4019" s="11">
        <v>634</v>
      </c>
      <c r="Q4019" s="1">
        <v>287</v>
      </c>
      <c r="R4019" s="3">
        <v>1</v>
      </c>
      <c r="S4019" s="3" t="s">
        <v>22833</v>
      </c>
      <c r="T4019" s="8" t="str">
        <f t="shared" si="62"/>
        <v>INSERT INTO item VALUES('0003910','식재료','조랑떡','조리식품','','조랭이떡볶이(토담,냉장)','1kg','','','0','2300','1','수입','29356.9336219352','542.390868242303','634','287',1,'manager1');</v>
      </c>
      <c r="U4019" s="5"/>
    </row>
    <row r="4020" spans="1:21" x14ac:dyDescent="0.35">
      <c r="A4020" s="6" t="s">
        <v>17329</v>
      </c>
      <c r="B4020" s="1" t="s">
        <v>22786</v>
      </c>
      <c r="C4020" s="1" t="s">
        <v>5264</v>
      </c>
      <c r="D4020" s="1" t="s">
        <v>1218</v>
      </c>
      <c r="F4020" s="1" t="s">
        <v>5265</v>
      </c>
      <c r="G4020" s="1" t="s">
        <v>20</v>
      </c>
      <c r="J4020" s="2">
        <v>0</v>
      </c>
      <c r="K4020" s="7">
        <v>9390</v>
      </c>
      <c r="L4020" s="1">
        <v>0</v>
      </c>
      <c r="M4020" s="1" t="s">
        <v>30</v>
      </c>
      <c r="N4020" s="11">
        <v>27607.834143985121</v>
      </c>
      <c r="O4020" s="11">
        <v>757.50928171600731</v>
      </c>
      <c r="P4020" s="11">
        <v>782</v>
      </c>
      <c r="Q4020" s="1">
        <v>512</v>
      </c>
      <c r="R4020" s="3">
        <v>1</v>
      </c>
      <c r="S4020" s="3" t="s">
        <v>22833</v>
      </c>
      <c r="T4020" s="8" t="str">
        <f t="shared" si="62"/>
        <v>INSERT INTO item VALUES('0003911','식재료','참깨','조미식품','','생참깨(수입)','1Kg','','','0','9390','0','수입','27607.8341439851','757.509281716007','782','512',1,'manager1');</v>
      </c>
      <c r="U4020" s="5"/>
    </row>
    <row r="4021" spans="1:21" x14ac:dyDescent="0.35">
      <c r="A4021" s="6" t="s">
        <v>17330</v>
      </c>
      <c r="B4021" s="1" t="s">
        <v>22786</v>
      </c>
      <c r="C4021" s="1" t="s">
        <v>5264</v>
      </c>
      <c r="D4021" s="1" t="s">
        <v>1218</v>
      </c>
      <c r="F4021" s="1" t="s">
        <v>5266</v>
      </c>
      <c r="G4021" s="1" t="s">
        <v>20</v>
      </c>
      <c r="J4021" s="2">
        <v>0</v>
      </c>
      <c r="K4021" s="7">
        <v>10570</v>
      </c>
      <c r="L4021" s="1">
        <v>1</v>
      </c>
      <c r="M4021" s="1" t="s">
        <v>30</v>
      </c>
      <c r="N4021" s="11">
        <v>23946.420922291756</v>
      </c>
      <c r="O4021" s="11">
        <v>820.69229303059467</v>
      </c>
      <c r="P4021" s="11">
        <v>574</v>
      </c>
      <c r="Q4021" s="1">
        <v>63</v>
      </c>
      <c r="R4021" s="3">
        <v>1</v>
      </c>
      <c r="S4021" s="3" t="s">
        <v>22833</v>
      </c>
      <c r="T4021" s="8" t="str">
        <f t="shared" si="62"/>
        <v>INSERT INTO item VALUES('0003912','식재료','참깨','조미식품','','볶음참깨(청학F&amp;C,실온,수입)','1Kg','','','0','10570','1','수입','23946.4209222918','820.692293030595','574','63',1,'manager1');</v>
      </c>
      <c r="U4021" s="5"/>
    </row>
    <row r="4022" spans="1:21" x14ac:dyDescent="0.35">
      <c r="A4022" s="6" t="s">
        <v>17331</v>
      </c>
      <c r="B4022" s="1" t="s">
        <v>22786</v>
      </c>
      <c r="C4022" s="1" t="s">
        <v>5264</v>
      </c>
      <c r="D4022" s="1" t="s">
        <v>1218</v>
      </c>
      <c r="F4022" s="1" t="s">
        <v>5267</v>
      </c>
      <c r="G4022" s="1" t="s">
        <v>20</v>
      </c>
      <c r="J4022" s="2">
        <v>0</v>
      </c>
      <c r="K4022" s="7">
        <v>12820</v>
      </c>
      <c r="L4022" s="1">
        <v>1</v>
      </c>
      <c r="M4022" s="1"/>
      <c r="N4022" s="11">
        <v>26764.193035524768</v>
      </c>
      <c r="O4022" s="11">
        <v>287.44148894859768</v>
      </c>
      <c r="P4022" s="11">
        <v>678</v>
      </c>
      <c r="Q4022" s="1">
        <v>290</v>
      </c>
      <c r="R4022" s="3">
        <v>1</v>
      </c>
      <c r="S4022" s="3" t="s">
        <v>22833</v>
      </c>
      <c r="T4022" s="8" t="str">
        <f t="shared" si="62"/>
        <v>INSERT INTO item VALUES('0003913','식재료','참깨','조미식품','','볶음참깨(에스비식품,실온)','1Kg','','','0','12820','1','','26764.1930355248','287.441488948598','678','290',1,'manager1');</v>
      </c>
      <c r="U4022" s="5"/>
    </row>
    <row r="4023" spans="1:21" x14ac:dyDescent="0.35">
      <c r="A4023" s="6" t="s">
        <v>17332</v>
      </c>
      <c r="B4023" s="1" t="s">
        <v>22786</v>
      </c>
      <c r="C4023" s="1" t="s">
        <v>5264</v>
      </c>
      <c r="D4023" s="1" t="s">
        <v>1218</v>
      </c>
      <c r="F4023" s="1" t="s">
        <v>5268</v>
      </c>
      <c r="G4023" s="1" t="s">
        <v>20</v>
      </c>
      <c r="J4023" s="2">
        <v>0</v>
      </c>
      <c r="K4023" s="7">
        <v>10570</v>
      </c>
      <c r="L4023" s="1">
        <v>1</v>
      </c>
      <c r="M4023" s="1" t="s">
        <v>30</v>
      </c>
      <c r="N4023" s="11">
        <v>11543.252671197935</v>
      </c>
      <c r="O4023" s="11">
        <v>320.09981680938051</v>
      </c>
      <c r="P4023" s="11">
        <v>482</v>
      </c>
      <c r="Q4023" s="1">
        <v>134</v>
      </c>
      <c r="R4023" s="3">
        <v>1</v>
      </c>
      <c r="S4023" s="3" t="s">
        <v>22833</v>
      </c>
      <c r="T4023" s="8" t="str">
        <f t="shared" si="62"/>
        <v>INSERT INTO item VALUES('0003914','식재료','참깨','조미식품','','볶음참깨가루(청학,실온,수입)','1Kg','','','0','10570','1','수입','11543.2526711979','320.099816809381','482','134',1,'manager1');</v>
      </c>
      <c r="U4023" s="5"/>
    </row>
    <row r="4024" spans="1:21" x14ac:dyDescent="0.35">
      <c r="A4024" s="6" t="s">
        <v>17333</v>
      </c>
      <c r="B4024" s="1" t="s">
        <v>22786</v>
      </c>
      <c r="C4024" s="1" t="s">
        <v>5264</v>
      </c>
      <c r="D4024" s="1" t="s">
        <v>1218</v>
      </c>
      <c r="F4024" s="1" t="s">
        <v>5269</v>
      </c>
      <c r="G4024" s="1" t="s">
        <v>5270</v>
      </c>
      <c r="J4024" s="2">
        <v>0</v>
      </c>
      <c r="K4024" s="7">
        <v>8910</v>
      </c>
      <c r="L4024" s="1">
        <v>1</v>
      </c>
      <c r="M4024" s="1" t="s">
        <v>30</v>
      </c>
      <c r="N4024" s="11">
        <v>5331.4672834923631</v>
      </c>
      <c r="O4024" s="11">
        <v>22.41990606012434</v>
      </c>
      <c r="P4024" s="11">
        <v>489</v>
      </c>
      <c r="Q4024" s="1">
        <v>752</v>
      </c>
      <c r="R4024" s="3">
        <v>1</v>
      </c>
      <c r="S4024" s="3" t="s">
        <v>22833</v>
      </c>
      <c r="T4024" s="8" t="str">
        <f t="shared" si="62"/>
        <v>INSERT INTO item VALUES('0003915','식재료','참깨','조미식품','','볶음참깨(참고을,실온,수입)','1Kg(봉)','','','0','8910','1','수입','5331.46728349236','22.4199060601243','489','752',1,'manager1');</v>
      </c>
      <c r="U4024" s="5"/>
    </row>
    <row r="4025" spans="1:21" x14ac:dyDescent="0.35">
      <c r="A4025" s="6" t="s">
        <v>17334</v>
      </c>
      <c r="B4025" s="1" t="s">
        <v>22786</v>
      </c>
      <c r="C4025" s="1" t="s">
        <v>5264</v>
      </c>
      <c r="D4025" s="1" t="s">
        <v>1218</v>
      </c>
      <c r="F4025" s="1" t="s">
        <v>5271</v>
      </c>
      <c r="G4025" s="1" t="s">
        <v>74</v>
      </c>
      <c r="J4025" s="2">
        <v>0</v>
      </c>
      <c r="K4025" s="7">
        <v>5870</v>
      </c>
      <c r="L4025" s="1">
        <v>1</v>
      </c>
      <c r="M4025" s="1" t="s">
        <v>30</v>
      </c>
      <c r="N4025" s="11">
        <v>25918.697006968228</v>
      </c>
      <c r="O4025" s="11">
        <v>289.66637233640847</v>
      </c>
      <c r="P4025" s="11">
        <v>116</v>
      </c>
      <c r="Q4025" s="1">
        <v>41</v>
      </c>
      <c r="R4025" s="3">
        <v>1</v>
      </c>
      <c r="S4025" s="3" t="s">
        <v>22833</v>
      </c>
      <c r="T4025" s="8" t="str">
        <f t="shared" si="62"/>
        <v>INSERT INTO item VALUES('0003916','식재료','참깨','조미식품','','볶은참깨(청학F&amp;C,실온,수입)','500g','','','0','5870','1','수입','25918.6970069682','289.666372336408','116','41',1,'manager1');</v>
      </c>
      <c r="U4025" s="5"/>
    </row>
    <row r="4026" spans="1:21" x14ac:dyDescent="0.35">
      <c r="A4026" s="6" t="s">
        <v>17335</v>
      </c>
      <c r="B4026" s="1" t="s">
        <v>22786</v>
      </c>
      <c r="C4026" s="1" t="s">
        <v>5264</v>
      </c>
      <c r="D4026" s="1" t="s">
        <v>1218</v>
      </c>
      <c r="F4026" s="1" t="s">
        <v>5272</v>
      </c>
      <c r="G4026" s="1" t="s">
        <v>20</v>
      </c>
      <c r="J4026" s="2">
        <v>0</v>
      </c>
      <c r="K4026" s="7">
        <v>10340</v>
      </c>
      <c r="L4026" s="1">
        <v>1</v>
      </c>
      <c r="M4026" s="1"/>
      <c r="N4026" s="11">
        <v>36639.169729640627</v>
      </c>
      <c r="O4026" s="11">
        <v>147.90924845967811</v>
      </c>
      <c r="P4026" s="11">
        <v>685</v>
      </c>
      <c r="Q4026" s="1">
        <v>247</v>
      </c>
      <c r="R4026" s="3">
        <v>1</v>
      </c>
      <c r="S4026" s="3" t="s">
        <v>22833</v>
      </c>
      <c r="T4026" s="8" t="str">
        <f t="shared" si="62"/>
        <v>INSERT INTO item VALUES('0003917','식재료','참깨','조미식품','','볶은참깨(사조해표,실온)','1Kg','','','0','10340','1','','36639.1697296406','147.909248459678','685','247',1,'manager1');</v>
      </c>
      <c r="U4026" s="5"/>
    </row>
    <row r="4027" spans="1:21" x14ac:dyDescent="0.35">
      <c r="A4027" s="6" t="s">
        <v>17336</v>
      </c>
      <c r="B4027" s="1" t="s">
        <v>22786</v>
      </c>
      <c r="C4027" s="1" t="s">
        <v>5264</v>
      </c>
      <c r="D4027" s="1" t="s">
        <v>1218</v>
      </c>
      <c r="F4027" s="1" t="s">
        <v>5273</v>
      </c>
      <c r="G4027" s="1" t="s">
        <v>20</v>
      </c>
      <c r="J4027" s="2">
        <v>0</v>
      </c>
      <c r="K4027" s="7">
        <v>9690</v>
      </c>
      <c r="L4027" s="1">
        <v>1</v>
      </c>
      <c r="M4027" s="1" t="s">
        <v>30</v>
      </c>
      <c r="N4027" s="11">
        <v>42377.5699585654</v>
      </c>
      <c r="O4027" s="11">
        <v>312.02932991007094</v>
      </c>
      <c r="P4027" s="11">
        <v>519</v>
      </c>
      <c r="Q4027" s="1">
        <v>160</v>
      </c>
      <c r="R4027" s="3">
        <v>1</v>
      </c>
      <c r="S4027" s="3" t="s">
        <v>22833</v>
      </c>
      <c r="T4027" s="8" t="str">
        <f t="shared" si="62"/>
        <v>INSERT INTO item VALUES('0003918','식재료','참깨','조미식품','','볶음참깨(신송식품,실온,수입)','1Kg','','','0','9690','1','수입','42377.5699585654','312.029329910071','519','160',1,'manager1');</v>
      </c>
      <c r="U4027" s="5"/>
    </row>
    <row r="4028" spans="1:21" x14ac:dyDescent="0.35">
      <c r="A4028" s="6" t="s">
        <v>17337</v>
      </c>
      <c r="B4028" s="1" t="s">
        <v>22786</v>
      </c>
      <c r="C4028" s="1" t="s">
        <v>5264</v>
      </c>
      <c r="D4028" s="1" t="s">
        <v>1218</v>
      </c>
      <c r="F4028" s="1" t="s">
        <v>5266</v>
      </c>
      <c r="G4028" s="1" t="s">
        <v>5274</v>
      </c>
      <c r="J4028" s="2">
        <v>0</v>
      </c>
      <c r="K4028" s="7">
        <v>3760</v>
      </c>
      <c r="L4028" s="1">
        <v>1</v>
      </c>
      <c r="M4028" s="1" t="s">
        <v>30</v>
      </c>
      <c r="N4028" s="11">
        <v>48977.715055347777</v>
      </c>
      <c r="O4028" s="11">
        <v>922.69399983256835</v>
      </c>
      <c r="P4028" s="11">
        <v>382</v>
      </c>
      <c r="Q4028" s="1">
        <v>110</v>
      </c>
      <c r="R4028" s="3">
        <v>1</v>
      </c>
      <c r="S4028" s="3" t="s">
        <v>22833</v>
      </c>
      <c r="T4028" s="8" t="str">
        <f t="shared" si="62"/>
        <v>INSERT INTO item VALUES('0003919','식재료','참깨','조미식품','','볶음참깨(청학F&amp;C,실온,수입)','220g','','','0','3760','1','수입','48977.7150553478','922.693999832568','382','110',1,'manager1');</v>
      </c>
      <c r="U4028" s="5"/>
    </row>
    <row r="4029" spans="1:21" x14ac:dyDescent="0.35">
      <c r="A4029" s="6" t="s">
        <v>17338</v>
      </c>
      <c r="B4029" s="1" t="s">
        <v>22786</v>
      </c>
      <c r="C4029" s="1" t="s">
        <v>5264</v>
      </c>
      <c r="D4029" s="1" t="s">
        <v>1218</v>
      </c>
      <c r="F4029" s="1" t="s">
        <v>5275</v>
      </c>
      <c r="G4029" s="1" t="s">
        <v>5276</v>
      </c>
      <c r="J4029" s="2">
        <v>0</v>
      </c>
      <c r="K4029" s="7">
        <v>9620</v>
      </c>
      <c r="L4029" s="1">
        <v>1</v>
      </c>
      <c r="M4029" s="1"/>
      <c r="N4029" s="11">
        <v>35225.683508575799</v>
      </c>
      <c r="O4029" s="11">
        <v>328.47301334977209</v>
      </c>
      <c r="P4029" s="11">
        <v>100</v>
      </c>
      <c r="Q4029" s="1">
        <v>167</v>
      </c>
      <c r="R4029" s="3">
        <v>1</v>
      </c>
      <c r="S4029" s="3" t="s">
        <v>22833</v>
      </c>
      <c r="T4029" s="8" t="str">
        <f t="shared" si="62"/>
        <v>INSERT INTO item VALUES('0003920','식재료','참깨','조미식품','','맛뜨락깨소금(동방제유,실온)','1Kg(1EA)','','','0','9620','1','','35225.6835085758','328.473013349772','100','167',1,'manager1');</v>
      </c>
      <c r="U4029" s="5"/>
    </row>
    <row r="4030" spans="1:21" x14ac:dyDescent="0.35">
      <c r="A4030" s="6" t="s">
        <v>17339</v>
      </c>
      <c r="B4030" s="1" t="s">
        <v>22786</v>
      </c>
      <c r="C4030" s="1" t="s">
        <v>5264</v>
      </c>
      <c r="D4030" s="1" t="s">
        <v>1218</v>
      </c>
      <c r="F4030" s="1" t="s">
        <v>5277</v>
      </c>
      <c r="G4030" s="1" t="s">
        <v>5276</v>
      </c>
      <c r="J4030" s="2">
        <v>0</v>
      </c>
      <c r="K4030" s="7">
        <v>9930</v>
      </c>
      <c r="L4030" s="1">
        <v>1</v>
      </c>
      <c r="M4030" s="1"/>
      <c r="N4030" s="11">
        <v>30923.096665723464</v>
      </c>
      <c r="O4030" s="11">
        <v>285.15049150429007</v>
      </c>
      <c r="P4030" s="11">
        <v>284</v>
      </c>
      <c r="Q4030" s="1">
        <v>614</v>
      </c>
      <c r="R4030" s="3">
        <v>1</v>
      </c>
      <c r="S4030" s="3" t="s">
        <v>22833</v>
      </c>
      <c r="T4030" s="8" t="str">
        <f t="shared" si="62"/>
        <v>INSERT INTO item VALUES('0003921','식재료','참깨','조미식품','','맛뜨락볶음참깨가루(동방제유,실온)','1Kg(1EA)','','','0','9930','1','','30923.0966657235','285.15049150429','284','614',1,'manager1');</v>
      </c>
      <c r="U4030" s="5"/>
    </row>
    <row r="4031" spans="1:21" x14ac:dyDescent="0.35">
      <c r="A4031" s="6" t="s">
        <v>17340</v>
      </c>
      <c r="B4031" s="1" t="s">
        <v>22786</v>
      </c>
      <c r="C4031" s="1" t="s">
        <v>5264</v>
      </c>
      <c r="D4031" s="1" t="s">
        <v>1218</v>
      </c>
      <c r="F4031" s="1" t="s">
        <v>5278</v>
      </c>
      <c r="G4031" s="1" t="s">
        <v>1234</v>
      </c>
      <c r="J4031" s="2">
        <v>0</v>
      </c>
      <c r="K4031" s="7">
        <v>9770</v>
      </c>
      <c r="L4031" s="1">
        <v>1</v>
      </c>
      <c r="M4031" s="1" t="s">
        <v>30</v>
      </c>
      <c r="N4031" s="11">
        <v>57307.369950276967</v>
      </c>
      <c r="O4031" s="11">
        <v>445.07713964590812</v>
      </c>
      <c r="P4031" s="11">
        <v>833</v>
      </c>
      <c r="Q4031" s="1">
        <v>209</v>
      </c>
      <c r="R4031" s="3">
        <v>1</v>
      </c>
      <c r="S4031" s="3" t="s">
        <v>22833</v>
      </c>
      <c r="T4031" s="8" t="str">
        <f t="shared" si="62"/>
        <v>INSERT INTO item VALUES('0003922','식재료','참깨','조미식품','','(S)맛뜨락볶음참깨(동방제유,실온,수입)','1kg/EA','','','0','9770','1','수입','57307.369950277','445.077139645908','833','209',1,'manager1');</v>
      </c>
      <c r="U4031" s="5"/>
    </row>
    <row r="4032" spans="1:21" x14ac:dyDescent="0.35">
      <c r="A4032" s="6" t="s">
        <v>17341</v>
      </c>
      <c r="B4032" s="1" t="s">
        <v>22786</v>
      </c>
      <c r="C4032" s="1" t="s">
        <v>5264</v>
      </c>
      <c r="D4032" s="1" t="s">
        <v>1218</v>
      </c>
      <c r="F4032" s="1" t="s">
        <v>5279</v>
      </c>
      <c r="G4032" s="1" t="s">
        <v>20</v>
      </c>
      <c r="J4032" s="2">
        <v>0</v>
      </c>
      <c r="K4032" s="7">
        <v>15150</v>
      </c>
      <c r="L4032" s="1">
        <v>1</v>
      </c>
      <c r="M4032" s="1" t="s">
        <v>30</v>
      </c>
      <c r="N4032" s="11">
        <v>52629.530321697835</v>
      </c>
      <c r="O4032" s="11">
        <v>992.84311014745117</v>
      </c>
      <c r="P4032" s="11">
        <v>973</v>
      </c>
      <c r="Q4032" s="1">
        <v>393</v>
      </c>
      <c r="R4032" s="3">
        <v>1</v>
      </c>
      <c r="S4032" s="3" t="s">
        <v>22833</v>
      </c>
      <c r="T4032" s="8" t="str">
        <f t="shared" si="62"/>
        <v>INSERT INTO item VALUES('0003923','식재료','참깨','조미식품','','볶음참깨(신송식품,실온,중국)','1Kg','','','0','15150','1','수입','52629.5303216978','992.843110147451','973','393',1,'manager1');</v>
      </c>
      <c r="U4032" s="5"/>
    </row>
    <row r="4033" spans="1:21" x14ac:dyDescent="0.35">
      <c r="A4033" s="6" t="s">
        <v>17342</v>
      </c>
      <c r="B4033" s="1" t="s">
        <v>22786</v>
      </c>
      <c r="C4033" s="1" t="s">
        <v>5264</v>
      </c>
      <c r="D4033" s="1" t="s">
        <v>1218</v>
      </c>
      <c r="F4033" s="1" t="s">
        <v>5280</v>
      </c>
      <c r="G4033" s="1" t="s">
        <v>5281</v>
      </c>
      <c r="J4033" s="2">
        <v>0</v>
      </c>
      <c r="K4033" s="7">
        <v>25000</v>
      </c>
      <c r="L4033" s="1">
        <v>1</v>
      </c>
      <c r="M4033" s="1" t="s">
        <v>2</v>
      </c>
      <c r="N4033" s="11">
        <v>43507.210903659281</v>
      </c>
      <c r="O4033" s="11">
        <v>736.893360870479</v>
      </c>
      <c r="P4033" s="11">
        <v>211</v>
      </c>
      <c r="Q4033" s="1">
        <v>243</v>
      </c>
      <c r="R4033" s="3">
        <v>1</v>
      </c>
      <c r="S4033" s="3" t="s">
        <v>22833</v>
      </c>
      <c r="T4033" s="8" t="str">
        <f t="shared" si="62"/>
        <v>INSERT INTO item VALUES('0003924','식재료','참깨','조미식품','','맛뜨락볶음참깨(동방제유,실온,국산)','500g(1EA)','','','0','25000','1','국산','43507.2109036593','736.893360870479','211','243',1,'manager1');</v>
      </c>
      <c r="U4033" s="5"/>
    </row>
    <row r="4034" spans="1:21" x14ac:dyDescent="0.35">
      <c r="A4034" s="6" t="s">
        <v>17343</v>
      </c>
      <c r="B4034" s="1" t="s">
        <v>22786</v>
      </c>
      <c r="C4034" s="1" t="s">
        <v>5264</v>
      </c>
      <c r="D4034" s="1" t="s">
        <v>1218</v>
      </c>
      <c r="F4034" s="1" t="s">
        <v>5282</v>
      </c>
      <c r="G4034" s="1" t="s">
        <v>5283</v>
      </c>
      <c r="J4034" s="2">
        <v>0</v>
      </c>
      <c r="K4034" s="7">
        <v>4320</v>
      </c>
      <c r="L4034" s="1">
        <v>1</v>
      </c>
      <c r="M4034" s="1" t="s">
        <v>30</v>
      </c>
      <c r="N4034" s="11">
        <v>10233.5173051458</v>
      </c>
      <c r="O4034" s="11">
        <v>80.77423366326741</v>
      </c>
      <c r="P4034" s="11">
        <v>937</v>
      </c>
      <c r="Q4034" s="1">
        <v>195</v>
      </c>
      <c r="R4034" s="3">
        <v>1</v>
      </c>
      <c r="S4034" s="3" t="s">
        <v>22833</v>
      </c>
      <c r="T4034" s="8" t="str">
        <f t="shared" ref="T4034:T4097" si="63">"INSERT INTO item VALUES('"&amp;A4034&amp;"','"&amp;B4034&amp;"','"&amp;D4034&amp;"','"&amp;C4034&amp;"','"&amp;E4034&amp;"','"&amp;F4034&amp;"','"&amp;G4034&amp;"','"&amp;H4034&amp;"','"&amp;I4034&amp;"','"&amp;J4034&amp;"','"&amp;K4034&amp;"','"&amp;L4034&amp;"','"&amp;M4034&amp;"','"&amp;N4034&amp;"','"&amp;O4034&amp;"','"&amp;P4034&amp;"','"&amp;Q4034&amp;"',"&amp;R4034&amp;",'"&amp;S4034&amp;"');"</f>
        <v>INSERT INTO item VALUES('0003925','식재료','참깨','조미식품','','맛뜨락유기농볶음참깨(동방제유,실온,수입)','200g(1EA)','','','0','4320','1','수입','10233.5173051458','80.7742336632674','937','195',1,'manager1');</v>
      </c>
      <c r="U4034" s="5"/>
    </row>
    <row r="4035" spans="1:21" x14ac:dyDescent="0.35">
      <c r="A4035" s="6" t="s">
        <v>17344</v>
      </c>
      <c r="B4035" s="1" t="s">
        <v>22786</v>
      </c>
      <c r="C4035" s="1" t="s">
        <v>5264</v>
      </c>
      <c r="D4035" s="1" t="s">
        <v>1218</v>
      </c>
      <c r="F4035" s="1" t="s">
        <v>5282</v>
      </c>
      <c r="G4035" s="1" t="s">
        <v>5281</v>
      </c>
      <c r="J4035" s="2">
        <v>0</v>
      </c>
      <c r="K4035" s="7">
        <v>9540</v>
      </c>
      <c r="L4035" s="1">
        <v>1</v>
      </c>
      <c r="M4035" s="1" t="s">
        <v>30</v>
      </c>
      <c r="N4035" s="11">
        <v>60768.651932730463</v>
      </c>
      <c r="O4035" s="11">
        <v>186.19981617599336</v>
      </c>
      <c r="P4035" s="11">
        <v>73</v>
      </c>
      <c r="Q4035" s="1">
        <v>490</v>
      </c>
      <c r="R4035" s="3">
        <v>1</v>
      </c>
      <c r="S4035" s="3" t="s">
        <v>22833</v>
      </c>
      <c r="T4035" s="8" t="str">
        <f t="shared" si="63"/>
        <v>INSERT INTO item VALUES('0003926','식재료','참깨','조미식품','','맛뜨락유기농볶음참깨(동방제유,실온,수입)','500g(1EA)','','','0','9540','1','수입','60768.6519327305','186.199816175993','73','490',1,'manager1');</v>
      </c>
      <c r="U4035" s="5"/>
    </row>
    <row r="4036" spans="1:21" x14ac:dyDescent="0.35">
      <c r="A4036" s="6" t="s">
        <v>17345</v>
      </c>
      <c r="B4036" s="1" t="s">
        <v>22786</v>
      </c>
      <c r="C4036" s="1" t="s">
        <v>5264</v>
      </c>
      <c r="D4036" s="1" t="s">
        <v>1218</v>
      </c>
      <c r="F4036" s="1" t="s">
        <v>5282</v>
      </c>
      <c r="G4036" s="1" t="s">
        <v>5284</v>
      </c>
      <c r="J4036" s="2">
        <v>0</v>
      </c>
      <c r="K4036" s="7">
        <v>17970</v>
      </c>
      <c r="L4036" s="1">
        <v>1</v>
      </c>
      <c r="M4036" s="1" t="s">
        <v>30</v>
      </c>
      <c r="N4036" s="11">
        <v>10162.083620364747</v>
      </c>
      <c r="O4036" s="11">
        <v>712.58874205680615</v>
      </c>
      <c r="P4036" s="11">
        <v>326</v>
      </c>
      <c r="Q4036" s="1">
        <v>22</v>
      </c>
      <c r="R4036" s="3">
        <v>1</v>
      </c>
      <c r="S4036" s="3" t="s">
        <v>22833</v>
      </c>
      <c r="T4036" s="8" t="str">
        <f t="shared" si="63"/>
        <v>INSERT INTO item VALUES('0003927','식재료','참깨','조미식품','','맛뜨락유기농볶음참깨(동방제유,실온,수입)','1Kg(1EA/PET)','','','0','17970','1','수입','10162.0836203647','712.588742056806','326','22',1,'manager1');</v>
      </c>
      <c r="U4036" s="5"/>
    </row>
    <row r="4037" spans="1:21" x14ac:dyDescent="0.35">
      <c r="A4037" s="6" t="s">
        <v>17346</v>
      </c>
      <c r="B4037" s="1" t="s">
        <v>22786</v>
      </c>
      <c r="C4037" s="1" t="s">
        <v>5264</v>
      </c>
      <c r="D4037" s="1" t="s">
        <v>5285</v>
      </c>
      <c r="F4037" s="1" t="s">
        <v>5286</v>
      </c>
      <c r="G4037" s="1" t="s">
        <v>20</v>
      </c>
      <c r="J4037" s="2">
        <v>0</v>
      </c>
      <c r="K4037" s="7">
        <v>21630</v>
      </c>
      <c r="L4037" s="1">
        <v>1</v>
      </c>
      <c r="M4037" s="1" t="s">
        <v>30</v>
      </c>
      <c r="N4037" s="11">
        <v>43705.60202824125</v>
      </c>
      <c r="O4037" s="11">
        <v>708.73150080344715</v>
      </c>
      <c r="P4037" s="11">
        <v>946</v>
      </c>
      <c r="Q4037" s="1">
        <v>210</v>
      </c>
      <c r="R4037" s="3">
        <v>1</v>
      </c>
      <c r="S4037" s="3" t="s">
        <v>22833</v>
      </c>
      <c r="T4037" s="8" t="str">
        <f t="shared" si="63"/>
        <v>INSERT INTO item VALUES('0003928','식재료','들깨','조미식품','','탈피들깨가루(신송식품,실온,중국)','1Kg','','','0','21630','1','수입','43705.6020282413','708.731500803447','946','210',1,'manager1');</v>
      </c>
      <c r="U4037" s="5"/>
    </row>
    <row r="4038" spans="1:21" x14ac:dyDescent="0.35">
      <c r="A4038" s="6" t="s">
        <v>17347</v>
      </c>
      <c r="B4038" s="1" t="s">
        <v>22786</v>
      </c>
      <c r="C4038" s="1" t="s">
        <v>5264</v>
      </c>
      <c r="D4038" s="1" t="s">
        <v>5285</v>
      </c>
      <c r="F4038" s="1" t="s">
        <v>5287</v>
      </c>
      <c r="G4038" s="1" t="s">
        <v>5276</v>
      </c>
      <c r="J4038" s="2">
        <v>0</v>
      </c>
      <c r="K4038" s="7">
        <v>13200</v>
      </c>
      <c r="L4038" s="1">
        <v>1</v>
      </c>
      <c r="M4038" s="1"/>
      <c r="N4038" s="11">
        <v>18379.452588878536</v>
      </c>
      <c r="O4038" s="11">
        <v>455.57756220375921</v>
      </c>
      <c r="P4038" s="11">
        <v>318</v>
      </c>
      <c r="Q4038" s="1">
        <v>633</v>
      </c>
      <c r="R4038" s="3">
        <v>1</v>
      </c>
      <c r="S4038" s="3" t="s">
        <v>22833</v>
      </c>
      <c r="T4038" s="8" t="str">
        <f t="shared" si="63"/>
        <v>INSERT INTO item VALUES('0003929','식재료','들깨','조미식품','','맛뜨락볶음통들깨(동방제유,실온)','1Kg(1EA)','','','0','13200','1','','18379.4525888785','455.577562203759','318','633',1,'manager1');</v>
      </c>
      <c r="U4038" s="5"/>
    </row>
    <row r="4039" spans="1:21" x14ac:dyDescent="0.35">
      <c r="A4039" s="6" t="s">
        <v>17348</v>
      </c>
      <c r="B4039" s="1" t="s">
        <v>22786</v>
      </c>
      <c r="C4039" s="1" t="s">
        <v>5264</v>
      </c>
      <c r="D4039" s="1" t="s">
        <v>5285</v>
      </c>
      <c r="F4039" s="1" t="s">
        <v>5288</v>
      </c>
      <c r="G4039" s="1" t="s">
        <v>5281</v>
      </c>
      <c r="J4039" s="2">
        <v>0</v>
      </c>
      <c r="K4039" s="7">
        <v>21690</v>
      </c>
      <c r="L4039" s="1">
        <v>0</v>
      </c>
      <c r="M4039" s="1" t="s">
        <v>2</v>
      </c>
      <c r="N4039" s="11">
        <v>4435.4374076117101</v>
      </c>
      <c r="O4039" s="11">
        <v>304.3826254384133</v>
      </c>
      <c r="P4039" s="11">
        <v>415</v>
      </c>
      <c r="Q4039" s="1">
        <v>14</v>
      </c>
      <c r="R4039" s="3">
        <v>1</v>
      </c>
      <c r="S4039" s="3" t="s">
        <v>22833</v>
      </c>
      <c r="T4039" s="8" t="str">
        <f t="shared" si="63"/>
        <v>INSERT INTO item VALUES('0003930','식재료','들깨','조미식품','','맛뜨락거피들깨가루(동방제유,실온,국산)','500g(1EA)','','','0','21690','0','국산','4435.43740761171','304.382625438413','415','14',1,'manager1');</v>
      </c>
      <c r="U4039" s="5"/>
    </row>
    <row r="4040" spans="1:21" x14ac:dyDescent="0.35">
      <c r="A4040" s="6" t="s">
        <v>17349</v>
      </c>
      <c r="B4040" s="1" t="s">
        <v>22786</v>
      </c>
      <c r="C4040" s="1" t="s">
        <v>5264</v>
      </c>
      <c r="D4040" s="1" t="s">
        <v>5285</v>
      </c>
      <c r="F4040" s="1" t="s">
        <v>5288</v>
      </c>
      <c r="G4040" s="1" t="s">
        <v>5276</v>
      </c>
      <c r="J4040" s="2">
        <v>0</v>
      </c>
      <c r="K4040" s="7">
        <v>38060</v>
      </c>
      <c r="L4040" s="1">
        <v>0</v>
      </c>
      <c r="M4040" s="1" t="s">
        <v>2</v>
      </c>
      <c r="N4040" s="11">
        <v>9924.9128986898413</v>
      </c>
      <c r="O4040" s="11">
        <v>767.98736721091848</v>
      </c>
      <c r="P4040" s="11">
        <v>547</v>
      </c>
      <c r="Q4040" s="1">
        <v>1</v>
      </c>
      <c r="R4040" s="3">
        <v>1</v>
      </c>
      <c r="S4040" s="3" t="s">
        <v>22833</v>
      </c>
      <c r="T4040" s="8" t="str">
        <f t="shared" si="63"/>
        <v>INSERT INTO item VALUES('0003931','식재료','들깨','조미식품','','맛뜨락거피들깨가루(동방제유,실온,국산)','1Kg(1EA)','','','0','38060','0','국산','9924.91289868984','767.987367210918','547','1',1,'manager1');</v>
      </c>
      <c r="U4040" s="5"/>
    </row>
    <row r="4041" spans="1:21" x14ac:dyDescent="0.35">
      <c r="A4041" s="6" t="s">
        <v>17350</v>
      </c>
      <c r="B4041" s="1" t="s">
        <v>22786</v>
      </c>
      <c r="C4041" s="1" t="s">
        <v>5264</v>
      </c>
      <c r="D4041" s="1" t="s">
        <v>5285</v>
      </c>
      <c r="F4041" s="1" t="s">
        <v>5289</v>
      </c>
      <c r="G4041" s="1" t="s">
        <v>5290</v>
      </c>
      <c r="J4041" s="2">
        <v>0</v>
      </c>
      <c r="K4041" s="7">
        <v>13950</v>
      </c>
      <c r="L4041" s="1">
        <v>0</v>
      </c>
      <c r="M4041" s="1" t="s">
        <v>30</v>
      </c>
      <c r="N4041" s="11">
        <v>87.755471143370215</v>
      </c>
      <c r="O4041" s="11">
        <v>900.82325496823262</v>
      </c>
      <c r="P4041" s="11">
        <v>217</v>
      </c>
      <c r="Q4041" s="1">
        <v>433</v>
      </c>
      <c r="R4041" s="3">
        <v>1</v>
      </c>
      <c r="S4041" s="3" t="s">
        <v>22833</v>
      </c>
      <c r="T4041" s="8" t="str">
        <f t="shared" si="63"/>
        <v>INSERT INTO item VALUES('0003932','식재료','들깨','조미식품','','맛뜨락거피들깨가루(탈피O)(동방제유,실온,중국)','1Kg/EA','','','0','13950','0','수입','87.7554711433702','900.823254968233','217','433',1,'manager1');</v>
      </c>
      <c r="U4041" s="5"/>
    </row>
    <row r="4042" spans="1:21" x14ac:dyDescent="0.35">
      <c r="A4042" s="6" t="s">
        <v>17351</v>
      </c>
      <c r="B4042" s="1" t="s">
        <v>22786</v>
      </c>
      <c r="C4042" s="1" t="s">
        <v>5264</v>
      </c>
      <c r="D4042" s="1" t="s">
        <v>5285</v>
      </c>
      <c r="F4042" s="1" t="s">
        <v>5291</v>
      </c>
      <c r="G4042" s="1" t="s">
        <v>5292</v>
      </c>
      <c r="J4042" s="2">
        <v>0</v>
      </c>
      <c r="K4042" s="7">
        <v>9310</v>
      </c>
      <c r="L4042" s="1">
        <v>0</v>
      </c>
      <c r="M4042" s="1"/>
      <c r="N4042" s="11">
        <v>50806.989594952567</v>
      </c>
      <c r="O4042" s="11">
        <v>491.39136804427909</v>
      </c>
      <c r="P4042" s="11">
        <v>245</v>
      </c>
      <c r="Q4042" s="1">
        <v>255</v>
      </c>
      <c r="R4042" s="3">
        <v>1</v>
      </c>
      <c r="S4042" s="3" t="s">
        <v>22833</v>
      </c>
      <c r="T4042" s="8" t="str">
        <f t="shared" si="63"/>
        <v>INSERT INTO item VALUES('0003933','식재료','들깨','조미식품','','맛뜨락거친들깨가루(탈피X)(동방제유,실온)','1Kg(들깨가루100%)','','','0','9310','0','','50806.9895949526','491.391368044279','245','255',1,'manager1');</v>
      </c>
      <c r="U4042" s="5"/>
    </row>
    <row r="4043" spans="1:21" x14ac:dyDescent="0.35">
      <c r="A4043" s="6" t="s">
        <v>17352</v>
      </c>
      <c r="B4043" s="1" t="s">
        <v>22786</v>
      </c>
      <c r="C4043" s="1" t="s">
        <v>5264</v>
      </c>
      <c r="D4043" s="1" t="s">
        <v>5285</v>
      </c>
      <c r="F4043" s="1" t="s">
        <v>5293</v>
      </c>
      <c r="G4043" s="1" t="s">
        <v>5276</v>
      </c>
      <c r="J4043" s="2">
        <v>0</v>
      </c>
      <c r="K4043" s="7">
        <v>28500</v>
      </c>
      <c r="L4043" s="1">
        <v>1</v>
      </c>
      <c r="M4043" s="1" t="s">
        <v>2</v>
      </c>
      <c r="N4043" s="11">
        <v>9821.5843205227811</v>
      </c>
      <c r="O4043" s="11">
        <v>92.844477890966843</v>
      </c>
      <c r="P4043" s="11">
        <v>789</v>
      </c>
      <c r="Q4043" s="1">
        <v>507</v>
      </c>
      <c r="R4043" s="3">
        <v>1</v>
      </c>
      <c r="S4043" s="3" t="s">
        <v>22833</v>
      </c>
      <c r="T4043" s="8" t="str">
        <f t="shared" si="63"/>
        <v>INSERT INTO item VALUES('0003934','식재료','들깨','조미식품','','맛뜨락볶음통들깨(동방제유,실온,국산)','1Kg(1EA)','','','0','28500','1','국산','9821.58432052278','92.8444778909668','789','507',1,'manager1');</v>
      </c>
      <c r="U4043" s="5"/>
    </row>
    <row r="4044" spans="1:21" x14ac:dyDescent="0.35">
      <c r="A4044" s="6" t="s">
        <v>17353</v>
      </c>
      <c r="B4044" s="1" t="s">
        <v>22786</v>
      </c>
      <c r="C4044" s="1" t="s">
        <v>5264</v>
      </c>
      <c r="D4044" s="1" t="s">
        <v>5285</v>
      </c>
      <c r="F4044" s="1" t="s">
        <v>5286</v>
      </c>
      <c r="G4044" s="1" t="s">
        <v>741</v>
      </c>
      <c r="J4044" s="2">
        <v>0</v>
      </c>
      <c r="K4044" s="7">
        <v>10390</v>
      </c>
      <c r="L4044" s="1">
        <v>1</v>
      </c>
      <c r="M4044" s="1" t="s">
        <v>30</v>
      </c>
      <c r="N4044" s="11">
        <v>32207.623064644336</v>
      </c>
      <c r="O4044" s="11">
        <v>875.68273366201572</v>
      </c>
      <c r="P4044" s="11">
        <v>995</v>
      </c>
      <c r="Q4044" s="1">
        <v>466</v>
      </c>
      <c r="R4044" s="3">
        <v>1</v>
      </c>
      <c r="S4044" s="3" t="s">
        <v>22833</v>
      </c>
      <c r="T4044" s="8" t="str">
        <f t="shared" si="63"/>
        <v>INSERT INTO item VALUES('0003935','식재료','들깨','조미식품','','탈피들깨가루(신송식품,실온,중국)','400g','','','0','10390','1','수입','32207.6230646443','875.682733662016','995','466',1,'manager1');</v>
      </c>
      <c r="U4044" s="5"/>
    </row>
    <row r="4045" spans="1:21" x14ac:dyDescent="0.35">
      <c r="A4045" s="6" t="s">
        <v>17354</v>
      </c>
      <c r="B4045" s="1" t="s">
        <v>22786</v>
      </c>
      <c r="C4045" s="1" t="s">
        <v>5264</v>
      </c>
      <c r="D4045" s="1" t="s">
        <v>5285</v>
      </c>
      <c r="F4045" s="1" t="s">
        <v>5294</v>
      </c>
      <c r="G4045" s="1" t="s">
        <v>20</v>
      </c>
      <c r="J4045" s="2">
        <v>0</v>
      </c>
      <c r="K4045" s="7">
        <v>19920</v>
      </c>
      <c r="L4045" s="1">
        <v>1</v>
      </c>
      <c r="M4045" s="1" t="s">
        <v>30</v>
      </c>
      <c r="N4045" s="11">
        <v>1266.8476158896326</v>
      </c>
      <c r="O4045" s="11">
        <v>324.12341794626633</v>
      </c>
      <c r="P4045" s="11">
        <v>703</v>
      </c>
      <c r="Q4045" s="1">
        <v>48</v>
      </c>
      <c r="R4045" s="3">
        <v>1</v>
      </c>
      <c r="S4045" s="3" t="s">
        <v>22833</v>
      </c>
      <c r="T4045" s="8" t="str">
        <f t="shared" si="63"/>
        <v>INSERT INTO item VALUES('0003936','식재료','들깨','조미식품','','탈피들깨가루(청양식품,실온,중국)','1Kg','','','0','19920','1','수입','1266.84761588963','324.123417946266','703','48',1,'manager1');</v>
      </c>
      <c r="U4045" s="5"/>
    </row>
    <row r="4046" spans="1:21" x14ac:dyDescent="0.35">
      <c r="A4046" s="6" t="s">
        <v>17355</v>
      </c>
      <c r="B4046" s="1" t="s">
        <v>22786</v>
      </c>
      <c r="C4046" s="1" t="s">
        <v>5264</v>
      </c>
      <c r="D4046" s="1" t="s">
        <v>5285</v>
      </c>
      <c r="F4046" s="1" t="s">
        <v>5295</v>
      </c>
      <c r="G4046" s="1" t="s">
        <v>5281</v>
      </c>
      <c r="J4046" s="2">
        <v>0</v>
      </c>
      <c r="K4046" s="7">
        <v>7770</v>
      </c>
      <c r="L4046" s="1">
        <v>0</v>
      </c>
      <c r="M4046" s="1" t="s">
        <v>30</v>
      </c>
      <c r="N4046" s="11">
        <v>42855.897755531754</v>
      </c>
      <c r="O4046" s="11">
        <v>25.246143098376585</v>
      </c>
      <c r="P4046" s="11">
        <v>61</v>
      </c>
      <c r="Q4046" s="1">
        <v>21</v>
      </c>
      <c r="R4046" s="3">
        <v>1</v>
      </c>
      <c r="S4046" s="3" t="s">
        <v>22833</v>
      </c>
      <c r="T4046" s="8" t="str">
        <f t="shared" si="63"/>
        <v>INSERT INTO item VALUES('0003937','식재료','들깨','조미식품','','(중국산)맛뜨락거피들깨가루(동방제유,실온,수입)','500g(1EA)','','','0','7770','0','수입','42855.8977555318','25.2461430983766','61','21',1,'manager1');</v>
      </c>
      <c r="U4046" s="5"/>
    </row>
    <row r="4047" spans="1:21" x14ac:dyDescent="0.35">
      <c r="A4047" s="6" t="s">
        <v>17356</v>
      </c>
      <c r="B4047" s="1" t="s">
        <v>22786</v>
      </c>
      <c r="C4047" s="1" t="s">
        <v>5264</v>
      </c>
      <c r="D4047" s="1" t="s">
        <v>5296</v>
      </c>
      <c r="F4047" s="1" t="s">
        <v>5297</v>
      </c>
      <c r="G4047" s="1" t="s">
        <v>20</v>
      </c>
      <c r="J4047" s="2">
        <v>0</v>
      </c>
      <c r="K4047" s="7">
        <v>14320</v>
      </c>
      <c r="L4047" s="1">
        <v>1</v>
      </c>
      <c r="M4047" s="1" t="s">
        <v>30</v>
      </c>
      <c r="N4047" s="11">
        <v>4261.3833361144916</v>
      </c>
      <c r="O4047" s="11">
        <v>782.31160569665099</v>
      </c>
      <c r="P4047" s="11">
        <v>855</v>
      </c>
      <c r="Q4047" s="1">
        <v>135</v>
      </c>
      <c r="R4047" s="3">
        <v>1</v>
      </c>
      <c r="S4047" s="3" t="s">
        <v>22833</v>
      </c>
      <c r="T4047" s="8" t="str">
        <f t="shared" si="63"/>
        <v>INSERT INTO item VALUES('0003938','식재료','흑임자','조미식품','','볶음흑임자(청학F&amp;C,실온,볶은,중국)','1Kg','','','0','14320','1','수입','4261.38333611449','782.311605696651','855','135',1,'manager1');</v>
      </c>
      <c r="U4047" s="5"/>
    </row>
    <row r="4048" spans="1:21" x14ac:dyDescent="0.35">
      <c r="A4048" s="6" t="s">
        <v>17357</v>
      </c>
      <c r="B4048" s="1" t="s">
        <v>22786</v>
      </c>
      <c r="C4048" s="1" t="s">
        <v>5264</v>
      </c>
      <c r="D4048" s="1" t="s">
        <v>5296</v>
      </c>
      <c r="F4048" s="1" t="s">
        <v>5298</v>
      </c>
      <c r="G4048" s="1" t="s">
        <v>20</v>
      </c>
      <c r="J4048" s="2">
        <v>0</v>
      </c>
      <c r="K4048" s="7">
        <v>15260</v>
      </c>
      <c r="L4048" s="1">
        <v>1</v>
      </c>
      <c r="M4048" s="1" t="s">
        <v>30</v>
      </c>
      <c r="N4048" s="11">
        <v>3797.0240373582751</v>
      </c>
      <c r="O4048" s="11">
        <v>553.87595547681008</v>
      </c>
      <c r="P4048" s="11">
        <v>105</v>
      </c>
      <c r="Q4048" s="1">
        <v>38</v>
      </c>
      <c r="R4048" s="3">
        <v>1</v>
      </c>
      <c r="S4048" s="3" t="s">
        <v>22833</v>
      </c>
      <c r="T4048" s="8" t="str">
        <f t="shared" si="63"/>
        <v>INSERT INTO item VALUES('0003939','식재료','흑임자','조미식품','','볶음흑임자가루(청학F&amp;C,실온,수입)','1Kg','','','0','15260','1','수입','3797.02403735828','553.87595547681','105','38',1,'manager1');</v>
      </c>
      <c r="U4048" s="5"/>
    </row>
    <row r="4049" spans="1:21" x14ac:dyDescent="0.35">
      <c r="A4049" s="6" t="s">
        <v>17358</v>
      </c>
      <c r="B4049" s="1" t="s">
        <v>22786</v>
      </c>
      <c r="C4049" s="1" t="s">
        <v>5264</v>
      </c>
      <c r="D4049" s="1" t="s">
        <v>5296</v>
      </c>
      <c r="F4049" s="1" t="s">
        <v>5299</v>
      </c>
      <c r="G4049" s="1" t="s">
        <v>52</v>
      </c>
      <c r="J4049" s="2">
        <v>0</v>
      </c>
      <c r="K4049" s="7">
        <v>1600</v>
      </c>
      <c r="L4049" s="1">
        <v>1</v>
      </c>
      <c r="M4049" s="1" t="s">
        <v>30</v>
      </c>
      <c r="N4049" s="11">
        <v>17671.228160779403</v>
      </c>
      <c r="O4049" s="11">
        <v>628.92943163204552</v>
      </c>
      <c r="P4049" s="11">
        <v>467</v>
      </c>
      <c r="Q4049" s="1">
        <v>706</v>
      </c>
      <c r="R4049" s="3">
        <v>1</v>
      </c>
      <c r="S4049" s="3" t="s">
        <v>22833</v>
      </c>
      <c r="T4049" s="8" t="str">
        <f t="shared" si="63"/>
        <v>INSERT INTO item VALUES('0003940','식재료','흑임자','조미식품','','볶음흑임자(중국)','100g','','','0','1600','1','수입','17671.2281607794','628.929431632046','467','706',1,'manager1');</v>
      </c>
      <c r="U4049" s="5"/>
    </row>
    <row r="4050" spans="1:21" x14ac:dyDescent="0.35">
      <c r="A4050" s="6" t="s">
        <v>17359</v>
      </c>
      <c r="B4050" s="1" t="s">
        <v>22786</v>
      </c>
      <c r="C4050" s="1" t="s">
        <v>5264</v>
      </c>
      <c r="D4050" s="1" t="s">
        <v>5296</v>
      </c>
      <c r="F4050" s="1" t="s">
        <v>5300</v>
      </c>
      <c r="G4050" s="1" t="s">
        <v>20</v>
      </c>
      <c r="J4050" s="2">
        <v>0</v>
      </c>
      <c r="K4050" s="7">
        <v>19830</v>
      </c>
      <c r="L4050" s="1">
        <v>1</v>
      </c>
      <c r="M4050" s="1" t="s">
        <v>30</v>
      </c>
      <c r="N4050" s="11">
        <v>875.22007779300657</v>
      </c>
      <c r="O4050" s="11">
        <v>230.38109688211682</v>
      </c>
      <c r="P4050" s="11">
        <v>618</v>
      </c>
      <c r="Q4050" s="1">
        <v>46</v>
      </c>
      <c r="R4050" s="3">
        <v>1</v>
      </c>
      <c r="S4050" s="3" t="s">
        <v>22833</v>
      </c>
      <c r="T4050" s="8" t="str">
        <f t="shared" si="63"/>
        <v>INSERT INTO item VALUES('0003941','식재료','흑임자','조미식품','','볶음흑임자(뚜레반,실온,중국)','1Kg','','','0','19830','1','수입','875.220077793007','230.381096882117','618','46',1,'manager1');</v>
      </c>
      <c r="U4050" s="5"/>
    </row>
    <row r="4051" spans="1:21" x14ac:dyDescent="0.35">
      <c r="A4051" s="6" t="s">
        <v>17360</v>
      </c>
      <c r="B4051" s="1" t="s">
        <v>22786</v>
      </c>
      <c r="C4051" s="1" t="s">
        <v>5264</v>
      </c>
      <c r="D4051" s="1" t="s">
        <v>5296</v>
      </c>
      <c r="F4051" s="1" t="s">
        <v>5301</v>
      </c>
      <c r="G4051" s="1" t="s">
        <v>74</v>
      </c>
      <c r="J4051" s="2">
        <v>0</v>
      </c>
      <c r="K4051" s="7">
        <v>10340</v>
      </c>
      <c r="L4051" s="1">
        <v>1</v>
      </c>
      <c r="M4051" s="1"/>
      <c r="N4051" s="11">
        <v>3600.3660504683862</v>
      </c>
      <c r="O4051" s="11">
        <v>946.99330040673385</v>
      </c>
      <c r="P4051" s="11">
        <v>113</v>
      </c>
      <c r="Q4051" s="1">
        <v>74</v>
      </c>
      <c r="R4051" s="3">
        <v>1</v>
      </c>
      <c r="S4051" s="3" t="s">
        <v>22833</v>
      </c>
      <c r="T4051" s="8" t="str">
        <f t="shared" si="63"/>
        <v>INSERT INTO item VALUES('0003942','식재료','흑임자','조미식품','','볶음흑임자(검정깨)(뚜레반,실온)','500g','','','0','10340','1','','3600.36605046839','946.993300406734','113','74',1,'manager1');</v>
      </c>
      <c r="U4051" s="5"/>
    </row>
    <row r="4052" spans="1:21" x14ac:dyDescent="0.35">
      <c r="A4052" s="6" t="s">
        <v>17361</v>
      </c>
      <c r="B4052" s="1" t="s">
        <v>22786</v>
      </c>
      <c r="C4052" s="1" t="s">
        <v>5264</v>
      </c>
      <c r="D4052" s="1" t="s">
        <v>5296</v>
      </c>
      <c r="F4052" s="1" t="s">
        <v>5302</v>
      </c>
      <c r="G4052" s="1" t="s">
        <v>20</v>
      </c>
      <c r="J4052" s="2">
        <v>0</v>
      </c>
      <c r="K4052" s="7">
        <v>16590</v>
      </c>
      <c r="L4052" s="1">
        <v>1</v>
      </c>
      <c r="M4052" s="1" t="s">
        <v>30</v>
      </c>
      <c r="N4052" s="11">
        <v>64091.789800971645</v>
      </c>
      <c r="O4052" s="11">
        <v>402.06948106548469</v>
      </c>
      <c r="P4052" s="11">
        <v>230</v>
      </c>
      <c r="Q4052" s="1">
        <v>581</v>
      </c>
      <c r="R4052" s="3">
        <v>1</v>
      </c>
      <c r="S4052" s="3" t="s">
        <v>22833</v>
      </c>
      <c r="T4052" s="8" t="str">
        <f t="shared" si="63"/>
        <v>INSERT INTO item VALUES('0003943','식재료','흑임자','조미식품','','볶음흑임자(신송식품,실온,중국)','1Kg','','','0','16590','1','수입','64091.7898009716','402.069481065485','230','581',1,'manager1');</v>
      </c>
      <c r="U4052" s="5"/>
    </row>
    <row r="4053" spans="1:21" x14ac:dyDescent="0.35">
      <c r="A4053" s="6" t="s">
        <v>17362</v>
      </c>
      <c r="B4053" s="1" t="s">
        <v>22786</v>
      </c>
      <c r="C4053" s="1" t="s">
        <v>5264</v>
      </c>
      <c r="D4053" s="1" t="s">
        <v>5296</v>
      </c>
      <c r="F4053" s="1" t="s">
        <v>5303</v>
      </c>
      <c r="G4053" s="1" t="s">
        <v>5276</v>
      </c>
      <c r="J4053" s="2">
        <v>0</v>
      </c>
      <c r="K4053" s="7">
        <v>15460</v>
      </c>
      <c r="L4053" s="1">
        <v>1</v>
      </c>
      <c r="M4053" s="1" t="s">
        <v>30</v>
      </c>
      <c r="N4053" s="11">
        <v>34814.578306420088</v>
      </c>
      <c r="O4053" s="11">
        <v>221.046271131352</v>
      </c>
      <c r="P4053" s="11">
        <v>26</v>
      </c>
      <c r="Q4053" s="1">
        <v>137</v>
      </c>
      <c r="R4053" s="3">
        <v>1</v>
      </c>
      <c r="S4053" s="3" t="s">
        <v>22833</v>
      </c>
      <c r="T4053" s="8" t="str">
        <f t="shared" si="63"/>
        <v>INSERT INTO item VALUES('0003944','식재료','흑임자','조미식품','','맛뜨락볶음흑임자(동방제유,실온)','1Kg(1EA)','','','0','15460','1','수입','34814.5783064201','221.046271131352','26','137',1,'manager1');</v>
      </c>
      <c r="U4053" s="5"/>
    </row>
    <row r="4054" spans="1:21" x14ac:dyDescent="0.35">
      <c r="A4054" s="6" t="s">
        <v>17363</v>
      </c>
      <c r="B4054" s="1" t="s">
        <v>22786</v>
      </c>
      <c r="C4054" s="1" t="s">
        <v>5264</v>
      </c>
      <c r="D4054" s="1" t="s">
        <v>5296</v>
      </c>
      <c r="F4054" s="1" t="s">
        <v>5304</v>
      </c>
      <c r="G4054" s="1" t="s">
        <v>5276</v>
      </c>
      <c r="J4054" s="2">
        <v>0</v>
      </c>
      <c r="K4054" s="7">
        <v>16080</v>
      </c>
      <c r="L4054" s="1">
        <v>1</v>
      </c>
      <c r="M4054" s="1"/>
      <c r="N4054" s="11">
        <v>19891.319386738676</v>
      </c>
      <c r="O4054" s="11">
        <v>112.70543726789018</v>
      </c>
      <c r="P4054" s="11">
        <v>820</v>
      </c>
      <c r="Q4054" s="1">
        <v>273</v>
      </c>
      <c r="R4054" s="3">
        <v>1</v>
      </c>
      <c r="S4054" s="3" t="s">
        <v>22833</v>
      </c>
      <c r="T4054" s="8" t="str">
        <f t="shared" si="63"/>
        <v>INSERT INTO item VALUES('0003945','식재료','흑임자','조미식품','','맛뜨락볶음흑임자가루(동방제유,실온)','1Kg(1EA)','','','0','16080','1','','19891.3193867387','112.70543726789','820','273',1,'manager1');</v>
      </c>
      <c r="U4054" s="5"/>
    </row>
    <row r="4055" spans="1:21" x14ac:dyDescent="0.35">
      <c r="A4055" s="6" t="s">
        <v>17364</v>
      </c>
      <c r="B4055" s="1" t="s">
        <v>22786</v>
      </c>
      <c r="C4055" s="1" t="s">
        <v>5264</v>
      </c>
      <c r="D4055" s="1" t="s">
        <v>5296</v>
      </c>
      <c r="F4055" s="1" t="s">
        <v>5305</v>
      </c>
      <c r="G4055" s="1" t="s">
        <v>5283</v>
      </c>
      <c r="J4055" s="2">
        <v>0</v>
      </c>
      <c r="K4055" s="7">
        <v>15080</v>
      </c>
      <c r="L4055" s="1">
        <v>1</v>
      </c>
      <c r="M4055" s="1" t="s">
        <v>2</v>
      </c>
      <c r="N4055" s="11">
        <v>1151.5973974154326</v>
      </c>
      <c r="O4055" s="11">
        <v>238.51569492843026</v>
      </c>
      <c r="P4055" s="11">
        <v>884</v>
      </c>
      <c r="Q4055" s="1">
        <v>550</v>
      </c>
      <c r="R4055" s="3">
        <v>1</v>
      </c>
      <c r="S4055" s="3" t="s">
        <v>22833</v>
      </c>
      <c r="T4055" s="8" t="str">
        <f t="shared" si="63"/>
        <v>INSERT INTO item VALUES('0003946','식재료','흑임자','조미식품','','맛뜨락국산볶음흑임자(동방제유,실온,국산)','200g(1EA)','','','0','15080','1','국산','1151.59739741543','238.51569492843','884','550',1,'manager1');</v>
      </c>
      <c r="U4055" s="5"/>
    </row>
    <row r="4056" spans="1:21" x14ac:dyDescent="0.35">
      <c r="A4056" s="6" t="s">
        <v>17365</v>
      </c>
      <c r="B4056" s="1" t="s">
        <v>22786</v>
      </c>
      <c r="C4056" s="1" t="s">
        <v>5264</v>
      </c>
      <c r="D4056" s="1" t="s">
        <v>5296</v>
      </c>
      <c r="F4056" s="1" t="s">
        <v>5305</v>
      </c>
      <c r="G4056" s="1" t="s">
        <v>5281</v>
      </c>
      <c r="J4056" s="2">
        <v>0</v>
      </c>
      <c r="K4056" s="7">
        <v>35880</v>
      </c>
      <c r="L4056" s="1">
        <v>1</v>
      </c>
      <c r="M4056" s="1" t="s">
        <v>2</v>
      </c>
      <c r="N4056" s="11">
        <v>63357.863506657362</v>
      </c>
      <c r="O4056" s="11">
        <v>120.32073903869534</v>
      </c>
      <c r="P4056" s="11">
        <v>51</v>
      </c>
      <c r="Q4056" s="1">
        <v>53</v>
      </c>
      <c r="R4056" s="3">
        <v>1</v>
      </c>
      <c r="S4056" s="3" t="s">
        <v>22833</v>
      </c>
      <c r="T4056" s="8" t="str">
        <f t="shared" si="63"/>
        <v>INSERT INTO item VALUES('0003947','식재료','흑임자','조미식품','','맛뜨락국산볶음흑임자(동방제유,실온,국산)','500g(1EA)','','','0','35880','1','국산','63357.8635066574','120.320739038695','51','53',1,'manager1');</v>
      </c>
      <c r="U4056" s="5"/>
    </row>
    <row r="4057" spans="1:21" x14ac:dyDescent="0.35">
      <c r="A4057" s="6" t="s">
        <v>17366</v>
      </c>
      <c r="B4057" s="1" t="s">
        <v>22786</v>
      </c>
      <c r="C4057" s="1" t="s">
        <v>5264</v>
      </c>
      <c r="D4057" s="1" t="s">
        <v>5296</v>
      </c>
      <c r="F4057" s="1" t="s">
        <v>5305</v>
      </c>
      <c r="G4057" s="1" t="s">
        <v>5276</v>
      </c>
      <c r="J4057" s="2">
        <v>0</v>
      </c>
      <c r="K4057" s="7">
        <v>68970</v>
      </c>
      <c r="L4057" s="1">
        <v>1</v>
      </c>
      <c r="M4057" s="1" t="s">
        <v>2</v>
      </c>
      <c r="N4057" s="11">
        <v>32807.84820088726</v>
      </c>
      <c r="O4057" s="11">
        <v>306.07466311544943</v>
      </c>
      <c r="P4057" s="11">
        <v>82</v>
      </c>
      <c r="Q4057" s="1">
        <v>171</v>
      </c>
      <c r="R4057" s="3">
        <v>1</v>
      </c>
      <c r="S4057" s="3" t="s">
        <v>22833</v>
      </c>
      <c r="T4057" s="8" t="str">
        <f t="shared" si="63"/>
        <v>INSERT INTO item VALUES('0003948','식재료','흑임자','조미식품','','맛뜨락국산볶음흑임자(동방제유,실온,국산)','1Kg(1EA)','','','0','68970','1','국산','32807.8482008873','306.074663115449','82','171',1,'manager1');</v>
      </c>
      <c r="U4057" s="5"/>
    </row>
    <row r="4058" spans="1:21" x14ac:dyDescent="0.35">
      <c r="A4058" s="6" t="s">
        <v>17367</v>
      </c>
      <c r="B4058" s="1" t="s">
        <v>22786</v>
      </c>
      <c r="C4058" s="1" t="s">
        <v>5264</v>
      </c>
      <c r="D4058" s="1" t="s">
        <v>5296</v>
      </c>
      <c r="F4058" s="1" t="s">
        <v>5306</v>
      </c>
      <c r="G4058" s="1" t="s">
        <v>5276</v>
      </c>
      <c r="J4058" s="2">
        <v>0</v>
      </c>
      <c r="K4058" s="7">
        <v>16220</v>
      </c>
      <c r="L4058" s="1">
        <v>1</v>
      </c>
      <c r="M4058" s="1" t="s">
        <v>30</v>
      </c>
      <c r="N4058" s="11">
        <v>31397.877235216281</v>
      </c>
      <c r="O4058" s="11">
        <v>128.07705508932386</v>
      </c>
      <c r="P4058" s="11">
        <v>201</v>
      </c>
      <c r="Q4058" s="1">
        <v>263</v>
      </c>
      <c r="R4058" s="3">
        <v>1</v>
      </c>
      <c r="S4058" s="3" t="s">
        <v>22833</v>
      </c>
      <c r="T4058" s="8" t="str">
        <f t="shared" si="63"/>
        <v>INSERT INTO item VALUES('0003949','식재료','흑임자','조미식품','','볶음흑임자(참고을,실온)','1Kg(1EA)','','','0','16220','1','수입','31397.8772352163','128.077055089324','201','263',1,'manager1');</v>
      </c>
      <c r="U4058" s="5"/>
    </row>
    <row r="4059" spans="1:21" x14ac:dyDescent="0.35">
      <c r="A4059" s="6" t="s">
        <v>17368</v>
      </c>
      <c r="B4059" s="1" t="s">
        <v>22786</v>
      </c>
      <c r="C4059" s="1" t="s">
        <v>5264</v>
      </c>
      <c r="D4059" s="1" t="s">
        <v>5307</v>
      </c>
      <c r="F4059" s="1" t="s">
        <v>5308</v>
      </c>
      <c r="G4059" s="1" t="s">
        <v>119</v>
      </c>
      <c r="J4059" s="2">
        <v>0</v>
      </c>
      <c r="K4059" s="7">
        <v>6960</v>
      </c>
      <c r="L4059" s="1">
        <v>1</v>
      </c>
      <c r="M4059" s="1"/>
      <c r="N4059" s="11">
        <v>34305.654565044242</v>
      </c>
      <c r="O4059" s="11">
        <v>729.56271203690437</v>
      </c>
      <c r="P4059" s="11">
        <v>909</v>
      </c>
      <c r="Q4059" s="1">
        <v>47</v>
      </c>
      <c r="R4059" s="3">
        <v>1</v>
      </c>
      <c r="S4059" s="3" t="s">
        <v>22833</v>
      </c>
      <c r="T4059" s="8" t="str">
        <f t="shared" si="63"/>
        <v>INSERT INTO item VALUES('0003950','식재료','딸기드레싱','조미식품','','딸기요거트드레싱(CJ,냉장)','2Kg','','','0','6960','1','','34305.6545650442','729.562712036904','909','47',1,'manager1');</v>
      </c>
      <c r="U4059" s="5"/>
    </row>
    <row r="4060" spans="1:21" x14ac:dyDescent="0.35">
      <c r="A4060" s="6" t="s">
        <v>17369</v>
      </c>
      <c r="B4060" s="1" t="s">
        <v>22786</v>
      </c>
      <c r="C4060" s="1" t="s">
        <v>5264</v>
      </c>
      <c r="D4060" s="1" t="s">
        <v>5307</v>
      </c>
      <c r="F4060" s="1" t="s">
        <v>5309</v>
      </c>
      <c r="G4060" s="1" t="s">
        <v>119</v>
      </c>
      <c r="J4060" s="2">
        <v>0</v>
      </c>
      <c r="K4060" s="7">
        <v>9030</v>
      </c>
      <c r="L4060" s="1">
        <v>1</v>
      </c>
      <c r="M4060" s="1"/>
      <c r="N4060" s="11">
        <v>34601.947539736306</v>
      </c>
      <c r="O4060" s="11">
        <v>113.12426315460722</v>
      </c>
      <c r="P4060" s="11">
        <v>937</v>
      </c>
      <c r="Q4060" s="1">
        <v>185</v>
      </c>
      <c r="R4060" s="3">
        <v>1</v>
      </c>
      <c r="S4060" s="3" t="s">
        <v>22833</v>
      </c>
      <c r="T4060" s="8" t="str">
        <f t="shared" si="63"/>
        <v>INSERT INTO item VALUES('0003951','식재료','딸기드레싱','조미식품','','딸기드레싱-FS(대상,냉장)','2Kg','','','0','9030','1','','34601.9475397363','113.124263154607','937','185',1,'manager1');</v>
      </c>
      <c r="U4060" s="5"/>
    </row>
    <row r="4061" spans="1:21" x14ac:dyDescent="0.35">
      <c r="A4061" s="6" t="s">
        <v>17370</v>
      </c>
      <c r="B4061" s="1" t="s">
        <v>22786</v>
      </c>
      <c r="C4061" s="1" t="s">
        <v>5264</v>
      </c>
      <c r="D4061" s="1" t="s">
        <v>5310</v>
      </c>
      <c r="F4061" s="1" t="s">
        <v>5311</v>
      </c>
      <c r="G4061" s="1" t="s">
        <v>119</v>
      </c>
      <c r="J4061" s="2">
        <v>0</v>
      </c>
      <c r="K4061" s="7">
        <v>8090</v>
      </c>
      <c r="L4061" s="1">
        <v>1</v>
      </c>
      <c r="M4061" s="1"/>
      <c r="N4061" s="11">
        <v>3773.442336813433</v>
      </c>
      <c r="O4061" s="11">
        <v>106.80611909262416</v>
      </c>
      <c r="P4061" s="11">
        <v>592</v>
      </c>
      <c r="Q4061" s="1">
        <v>257</v>
      </c>
      <c r="R4061" s="3">
        <v>1</v>
      </c>
      <c r="S4061" s="3" t="s">
        <v>22833</v>
      </c>
      <c r="T4061" s="8" t="str">
        <f t="shared" si="63"/>
        <v>INSERT INTO item VALUES('0003952','식재료','석류드레싱','조미식품','','석류드레싱(대상,냉장)','2Kg','','','0','8090','1','','3773.44233681343','106.806119092624','592','257',1,'manager1');</v>
      </c>
      <c r="U4061" s="5"/>
    </row>
    <row r="4062" spans="1:21" x14ac:dyDescent="0.35">
      <c r="A4062" s="6" t="s">
        <v>17371</v>
      </c>
      <c r="B4062" s="1" t="s">
        <v>22786</v>
      </c>
      <c r="C4062" s="1" t="s">
        <v>5264</v>
      </c>
      <c r="D4062" s="1" t="s">
        <v>5312</v>
      </c>
      <c r="F4062" s="1" t="s">
        <v>5313</v>
      </c>
      <c r="G4062" s="1" t="s">
        <v>5314</v>
      </c>
      <c r="J4062" s="2">
        <v>0</v>
      </c>
      <c r="K4062" s="7">
        <v>13490</v>
      </c>
      <c r="L4062" s="1">
        <v>1</v>
      </c>
      <c r="M4062" s="1"/>
      <c r="N4062" s="11">
        <v>15721.861374230137</v>
      </c>
      <c r="O4062" s="11">
        <v>760.11280757696738</v>
      </c>
      <c r="P4062" s="11">
        <v>378</v>
      </c>
      <c r="Q4062" s="1">
        <v>60</v>
      </c>
      <c r="R4062" s="3">
        <v>1</v>
      </c>
      <c r="S4062" s="3" t="s">
        <v>22833</v>
      </c>
      <c r="T4062" s="8" t="str">
        <f t="shared" si="63"/>
        <v>INSERT INTO item VALUES('0003953','식재료','아일랜드드레싱','조미식품','','사우전아일랜드드레싱(오뚜기,실온)','3.2Kg','','','0','13490','1','','15721.8613742301','760.112807576967','378','60',1,'manager1');</v>
      </c>
      <c r="U4062" s="5"/>
    </row>
    <row r="4063" spans="1:21" x14ac:dyDescent="0.35">
      <c r="A4063" s="6" t="s">
        <v>17372</v>
      </c>
      <c r="B4063" s="1" t="s">
        <v>22786</v>
      </c>
      <c r="C4063" s="1" t="s">
        <v>5264</v>
      </c>
      <c r="D4063" s="1" t="s">
        <v>5312</v>
      </c>
      <c r="F4063" s="1" t="s">
        <v>5315</v>
      </c>
      <c r="G4063" s="1" t="s">
        <v>5316</v>
      </c>
      <c r="J4063" s="2">
        <v>0</v>
      </c>
      <c r="K4063" s="7">
        <v>39890</v>
      </c>
      <c r="L4063" s="1">
        <v>1</v>
      </c>
      <c r="M4063" s="1"/>
      <c r="N4063" s="11">
        <v>88172.850536607526</v>
      </c>
      <c r="O4063" s="11">
        <v>156.80364811700687</v>
      </c>
      <c r="P4063" s="11">
        <v>656</v>
      </c>
      <c r="Q4063" s="1">
        <v>339</v>
      </c>
      <c r="R4063" s="3">
        <v>1</v>
      </c>
      <c r="S4063" s="3" t="s">
        <v>22833</v>
      </c>
      <c r="T4063" s="8" t="str">
        <f t="shared" si="63"/>
        <v>INSERT INTO item VALUES('0003954','식재료','아일랜드드레싱','조미식품','','일회용아일랜드드레싱(오뚜기,실온)','6Kg(12g*500EA)','','','0','39890','1','','88172.8505366075','156.803648117007','656','339',1,'manager1');</v>
      </c>
      <c r="U4063" s="5"/>
    </row>
    <row r="4064" spans="1:21" x14ac:dyDescent="0.35">
      <c r="A4064" s="6" t="s">
        <v>17373</v>
      </c>
      <c r="B4064" s="1" t="s">
        <v>22786</v>
      </c>
      <c r="C4064" s="1" t="s">
        <v>5264</v>
      </c>
      <c r="D4064" s="1" t="s">
        <v>5312</v>
      </c>
      <c r="F4064" s="1" t="s">
        <v>5317</v>
      </c>
      <c r="G4064" s="1" t="s">
        <v>119</v>
      </c>
      <c r="J4064" s="2">
        <v>0</v>
      </c>
      <c r="K4064" s="7">
        <v>8980</v>
      </c>
      <c r="L4064" s="1">
        <v>1</v>
      </c>
      <c r="M4064" s="1"/>
      <c r="N4064" s="11">
        <v>3330.0250036254488</v>
      </c>
      <c r="O4064" s="11">
        <v>406.13043082430011</v>
      </c>
      <c r="P4064" s="11">
        <v>276</v>
      </c>
      <c r="Q4064" s="1">
        <v>610</v>
      </c>
      <c r="R4064" s="3">
        <v>1</v>
      </c>
      <c r="S4064" s="3" t="s">
        <v>22833</v>
      </c>
      <c r="T4064" s="8" t="str">
        <f t="shared" si="63"/>
        <v>INSERT INTO item VALUES('0003955','식재료','아일랜드드레싱','조미식품','','사우전아일랜드드레싱(대상,냉장)','2Kg','','','0','8980','1','','3330.02500362545','406.1304308243','276','610',1,'manager1');</v>
      </c>
      <c r="U4064" s="5"/>
    </row>
    <row r="4065" spans="1:21" x14ac:dyDescent="0.35">
      <c r="A4065" s="6" t="s">
        <v>17374</v>
      </c>
      <c r="B4065" s="1" t="s">
        <v>22786</v>
      </c>
      <c r="C4065" s="1" t="s">
        <v>5264</v>
      </c>
      <c r="D4065" s="1" t="s">
        <v>5312</v>
      </c>
      <c r="F4065" s="1" t="s">
        <v>5318</v>
      </c>
      <c r="G4065" s="1" t="s">
        <v>5319</v>
      </c>
      <c r="J4065" s="2">
        <v>0</v>
      </c>
      <c r="K4065" s="7">
        <v>49310</v>
      </c>
      <c r="L4065" s="1">
        <v>1</v>
      </c>
      <c r="M4065" s="1"/>
      <c r="N4065" s="11">
        <v>56857.063342510017</v>
      </c>
      <c r="O4065" s="11">
        <v>358.7956818316531</v>
      </c>
      <c r="P4065" s="11">
        <v>459</v>
      </c>
      <c r="Q4065" s="1">
        <v>577</v>
      </c>
      <c r="R4065" s="3">
        <v>1</v>
      </c>
      <c r="S4065" s="3" t="s">
        <v>22833</v>
      </c>
      <c r="T4065" s="8" t="str">
        <f t="shared" si="63"/>
        <v>INSERT INTO item VALUES('0003956','식재료','아일랜드드레싱','조미식품','','[H-COOK]사우전아일랜드드레싱30g(스마트푸드센터)(스마트푸드센터,냉장)','9Kg(30g*300EA)','','','0','49310','1','','56857.06334251','358.795681831653','459','577',1,'manager1');</v>
      </c>
      <c r="U4065" s="5"/>
    </row>
    <row r="4066" spans="1:21" x14ac:dyDescent="0.35">
      <c r="A4066" s="6" t="s">
        <v>17375</v>
      </c>
      <c r="B4066" s="1" t="s">
        <v>22786</v>
      </c>
      <c r="C4066" s="1" t="s">
        <v>5264</v>
      </c>
      <c r="D4066" s="1" t="s">
        <v>5320</v>
      </c>
      <c r="F4066" s="1" t="s">
        <v>5321</v>
      </c>
      <c r="G4066" s="1" t="s">
        <v>119</v>
      </c>
      <c r="J4066" s="2">
        <v>0</v>
      </c>
      <c r="K4066" s="7">
        <v>7220</v>
      </c>
      <c r="L4066" s="1">
        <v>1</v>
      </c>
      <c r="M4066" s="1"/>
      <c r="N4066" s="11">
        <v>14304.156390393766</v>
      </c>
      <c r="O4066" s="11">
        <v>419.41375997633344</v>
      </c>
      <c r="P4066" s="11">
        <v>367</v>
      </c>
      <c r="Q4066" s="1">
        <v>82</v>
      </c>
      <c r="R4066" s="3">
        <v>1</v>
      </c>
      <c r="S4066" s="3" t="s">
        <v>22833</v>
      </c>
      <c r="T4066" s="8" t="str">
        <f t="shared" si="63"/>
        <v>INSERT INTO item VALUES('0003957','식재료','오렌지드레싱','조미식품','','오렌지샐러드소스(대상,냉장)','2Kg','','','0','7220','1','','14304.1563903938','419.413759976333','367','82',1,'manager1');</v>
      </c>
      <c r="U4066" s="5"/>
    </row>
    <row r="4067" spans="1:21" x14ac:dyDescent="0.35">
      <c r="A4067" s="6" t="s">
        <v>17376</v>
      </c>
      <c r="B4067" s="1" t="s">
        <v>22786</v>
      </c>
      <c r="C4067" s="1" t="s">
        <v>5264</v>
      </c>
      <c r="D4067" s="1" t="s">
        <v>5322</v>
      </c>
      <c r="F4067" s="1" t="s">
        <v>5323</v>
      </c>
      <c r="G4067" s="1" t="s">
        <v>5324</v>
      </c>
      <c r="J4067" s="2">
        <v>0</v>
      </c>
      <c r="K4067" s="7">
        <v>3160</v>
      </c>
      <c r="L4067" s="1">
        <v>1</v>
      </c>
      <c r="M4067" s="1"/>
      <c r="N4067" s="11">
        <v>3258.4587365355833</v>
      </c>
      <c r="O4067" s="11">
        <v>572.53955117625094</v>
      </c>
      <c r="P4067" s="11">
        <v>715</v>
      </c>
      <c r="Q4067" s="1">
        <v>259</v>
      </c>
      <c r="R4067" s="3">
        <v>1</v>
      </c>
      <c r="S4067" s="3" t="s">
        <v>22833</v>
      </c>
      <c r="T4067" s="8" t="str">
        <f t="shared" si="63"/>
        <v>INSERT INTO item VALUES('0003958','식재료','오리엔탈드레싱','조미식품','','오리엔탈드레싱(대상,실온)','325g','','','0','3160','1','','3258.45873653558','572.539551176251','715','259',1,'manager1');</v>
      </c>
      <c r="U4067" s="5"/>
    </row>
    <row r="4068" spans="1:21" x14ac:dyDescent="0.35">
      <c r="A4068" s="6" t="s">
        <v>17377</v>
      </c>
      <c r="B4068" s="1" t="s">
        <v>22786</v>
      </c>
      <c r="C4068" s="1" t="s">
        <v>5264</v>
      </c>
      <c r="D4068" s="1" t="s">
        <v>5322</v>
      </c>
      <c r="F4068" s="1" t="s">
        <v>5325</v>
      </c>
      <c r="G4068" s="1" t="s">
        <v>119</v>
      </c>
      <c r="J4068" s="2">
        <v>0</v>
      </c>
      <c r="K4068" s="7">
        <v>11260</v>
      </c>
      <c r="L4068" s="1">
        <v>1</v>
      </c>
      <c r="M4068" s="1"/>
      <c r="N4068" s="11">
        <v>5928.4856336973407</v>
      </c>
      <c r="O4068" s="11">
        <v>878.97126960908543</v>
      </c>
      <c r="P4068" s="11">
        <v>360</v>
      </c>
      <c r="Q4068" s="1">
        <v>670</v>
      </c>
      <c r="R4068" s="3">
        <v>1</v>
      </c>
      <c r="S4068" s="3" t="s">
        <v>22833</v>
      </c>
      <c r="T4068" s="8" t="str">
        <f t="shared" si="63"/>
        <v>INSERT INTO item VALUES('0003959','식재료','오리엔탈드레싱','조미식품','','청정원오리엔탈드레싱(대상,실온)','2Kg','','','0','11260','1','','5928.48563369734','878.971269609085','360','670',1,'manager1');</v>
      </c>
      <c r="U4068" s="5"/>
    </row>
    <row r="4069" spans="1:21" x14ac:dyDescent="0.35">
      <c r="A4069" s="6" t="s">
        <v>17378</v>
      </c>
      <c r="B4069" s="1" t="s">
        <v>22786</v>
      </c>
      <c r="C4069" s="1" t="s">
        <v>5264</v>
      </c>
      <c r="D4069" s="1" t="s">
        <v>5322</v>
      </c>
      <c r="F4069" s="1" t="s">
        <v>5326</v>
      </c>
      <c r="G4069" s="1" t="s">
        <v>119</v>
      </c>
      <c r="J4069" s="2">
        <v>0</v>
      </c>
      <c r="K4069" s="7">
        <v>7750</v>
      </c>
      <c r="L4069" s="1">
        <v>1</v>
      </c>
      <c r="M4069" s="1"/>
      <c r="N4069" s="11">
        <v>33008.804522482656</v>
      </c>
      <c r="O4069" s="11">
        <v>812.83585867929128</v>
      </c>
      <c r="P4069" s="11">
        <v>381</v>
      </c>
      <c r="Q4069" s="1">
        <v>75</v>
      </c>
      <c r="R4069" s="3">
        <v>1</v>
      </c>
      <c r="S4069" s="3" t="s">
        <v>22833</v>
      </c>
      <c r="T4069" s="8" t="str">
        <f t="shared" si="63"/>
        <v>INSERT INTO item VALUES('0003960','식재료','오리엔탈드레싱','조미식품','','오리엔탈드레싱(CJ,냉장)','2Kg','','','0','7750','1','','33008.8045224827','812.835858679291','381','75',1,'manager1');</v>
      </c>
      <c r="U4069" s="5"/>
    </row>
    <row r="4070" spans="1:21" x14ac:dyDescent="0.35">
      <c r="A4070" s="6" t="s">
        <v>17379</v>
      </c>
      <c r="B4070" s="1" t="s">
        <v>22786</v>
      </c>
      <c r="C4070" s="1" t="s">
        <v>5264</v>
      </c>
      <c r="D4070" s="1" t="s">
        <v>5322</v>
      </c>
      <c r="F4070" s="1" t="s">
        <v>5327</v>
      </c>
      <c r="G4070" s="1" t="s">
        <v>119</v>
      </c>
      <c r="J4070" s="2">
        <v>0</v>
      </c>
      <c r="K4070" s="7">
        <v>7280</v>
      </c>
      <c r="L4070" s="1">
        <v>1</v>
      </c>
      <c r="M4070" s="1"/>
      <c r="N4070" s="11">
        <v>22545.769928569567</v>
      </c>
      <c r="O4070" s="11">
        <v>367.08708268833681</v>
      </c>
      <c r="P4070" s="11">
        <v>443</v>
      </c>
      <c r="Q4070" s="1">
        <v>240</v>
      </c>
      <c r="R4070" s="3">
        <v>1</v>
      </c>
      <c r="S4070" s="3" t="s">
        <v>22833</v>
      </c>
      <c r="T4070" s="8" t="str">
        <f t="shared" si="63"/>
        <v>INSERT INTO item VALUES('0003961','식재료','오리엔탈드레싱','조미식품','','오리엔탈드레싱S(대상,실온)','2Kg','','','0','7280','1','','22545.7699285696','367.087082688337','443','240',1,'manager1');</v>
      </c>
      <c r="U4070" s="5"/>
    </row>
    <row r="4071" spans="1:21" x14ac:dyDescent="0.35">
      <c r="A4071" s="6" t="s">
        <v>17380</v>
      </c>
      <c r="B4071" s="1" t="s">
        <v>22786</v>
      </c>
      <c r="C4071" s="1" t="s">
        <v>5264</v>
      </c>
      <c r="D4071" s="1" t="s">
        <v>5322</v>
      </c>
      <c r="F4071" s="1" t="s">
        <v>5328</v>
      </c>
      <c r="G4071" s="1" t="s">
        <v>119</v>
      </c>
      <c r="J4071" s="2">
        <v>0</v>
      </c>
      <c r="K4071" s="7">
        <v>7400</v>
      </c>
      <c r="L4071" s="1">
        <v>1</v>
      </c>
      <c r="M4071" s="1"/>
      <c r="N4071" s="11">
        <v>20859.272650653871</v>
      </c>
      <c r="O4071" s="11">
        <v>54.276881425532665</v>
      </c>
      <c r="P4071" s="11">
        <v>158</v>
      </c>
      <c r="Q4071" s="1">
        <v>689</v>
      </c>
      <c r="R4071" s="3">
        <v>1</v>
      </c>
      <c r="S4071" s="3" t="s">
        <v>22833</v>
      </c>
      <c r="T4071" s="8" t="str">
        <f t="shared" si="63"/>
        <v>INSERT INTO item VALUES('0003962','식재료','오리엔탈드레싱','조미식품','','오리엔탈드레싱행복한맛남(아워홈,냉장)','2Kg','','','0','7400','1','','20859.2726506539','54.2768814255327','158','689',1,'manager1');</v>
      </c>
      <c r="U4071" s="5"/>
    </row>
    <row r="4072" spans="1:21" x14ac:dyDescent="0.35">
      <c r="A4072" s="6" t="s">
        <v>17381</v>
      </c>
      <c r="B4072" s="1" t="s">
        <v>22786</v>
      </c>
      <c r="C4072" s="1" t="s">
        <v>5264</v>
      </c>
      <c r="D4072" s="1" t="s">
        <v>5322</v>
      </c>
      <c r="F4072" s="1" t="s">
        <v>5329</v>
      </c>
      <c r="G4072" s="1" t="s">
        <v>119</v>
      </c>
      <c r="J4072" s="2">
        <v>0</v>
      </c>
      <c r="K4072" s="7">
        <v>9750</v>
      </c>
      <c r="L4072" s="1">
        <v>1</v>
      </c>
      <c r="M4072" s="1"/>
      <c r="N4072" s="11">
        <v>19070.702500231793</v>
      </c>
      <c r="O4072" s="11">
        <v>351.76719782594625</v>
      </c>
      <c r="P4072" s="11">
        <v>320</v>
      </c>
      <c r="Q4072" s="1">
        <v>148</v>
      </c>
      <c r="R4072" s="3">
        <v>1</v>
      </c>
      <c r="S4072" s="3" t="s">
        <v>22833</v>
      </c>
      <c r="T4072" s="8" t="str">
        <f t="shared" si="63"/>
        <v>INSERT INTO item VALUES('0003963','식재료','오리엔탈드레싱','조미식품','','오리엔탈소스(시아스,냉장)','2Kg','','','0','9750','1','','19070.7025002318','351.767197825946','320','148',1,'manager1');</v>
      </c>
      <c r="U4072" s="5"/>
    </row>
    <row r="4073" spans="1:21" x14ac:dyDescent="0.35">
      <c r="A4073" s="6" t="s">
        <v>17382</v>
      </c>
      <c r="B4073" s="1" t="s">
        <v>22786</v>
      </c>
      <c r="C4073" s="1" t="s">
        <v>5264</v>
      </c>
      <c r="D4073" s="1" t="s">
        <v>5322</v>
      </c>
      <c r="F4073" s="1" t="s">
        <v>5330</v>
      </c>
      <c r="G4073" s="1" t="s">
        <v>119</v>
      </c>
      <c r="J4073" s="2">
        <v>0</v>
      </c>
      <c r="K4073" s="7">
        <v>6220</v>
      </c>
      <c r="L4073" s="1">
        <v>1</v>
      </c>
      <c r="M4073" s="1"/>
      <c r="N4073" s="11">
        <v>85207.678293930439</v>
      </c>
      <c r="O4073" s="11">
        <v>18.030519312560056</v>
      </c>
      <c r="P4073" s="11">
        <v>144</v>
      </c>
      <c r="Q4073" s="1">
        <v>69</v>
      </c>
      <c r="R4073" s="3">
        <v>1</v>
      </c>
      <c r="S4073" s="3" t="s">
        <v>22833</v>
      </c>
      <c r="T4073" s="8" t="str">
        <f t="shared" si="63"/>
        <v>INSERT INTO item VALUES('0003964','식재료','오리엔탈드레싱','조미식품','','[H-COOK]오리엔탈드레싱(스마트푸드센터,냉장)','2Kg','','','0','6220','1','','85207.6782939304','18.0305193125601','144','69',1,'manager1');</v>
      </c>
      <c r="U4073" s="5"/>
    </row>
    <row r="4074" spans="1:21" x14ac:dyDescent="0.35">
      <c r="A4074" s="6" t="s">
        <v>17383</v>
      </c>
      <c r="B4074" s="1" t="s">
        <v>22786</v>
      </c>
      <c r="C4074" s="1" t="s">
        <v>5264</v>
      </c>
      <c r="D4074" s="1" t="s">
        <v>5322</v>
      </c>
      <c r="F4074" s="1" t="s">
        <v>5331</v>
      </c>
      <c r="G4074" s="1" t="s">
        <v>5332</v>
      </c>
      <c r="J4074" s="2">
        <v>0</v>
      </c>
      <c r="K4074" s="7">
        <v>48940</v>
      </c>
      <c r="L4074" s="1">
        <v>1</v>
      </c>
      <c r="M4074" s="1"/>
      <c r="N4074" s="11">
        <v>21233.617468581793</v>
      </c>
      <c r="O4074" s="11">
        <v>543.99859406375458</v>
      </c>
      <c r="P4074" s="11">
        <v>656</v>
      </c>
      <c r="Q4074" s="1">
        <v>389</v>
      </c>
      <c r="R4074" s="3">
        <v>1</v>
      </c>
      <c r="S4074" s="3" t="s">
        <v>22833</v>
      </c>
      <c r="T4074" s="8" t="str">
        <f t="shared" si="63"/>
        <v>INSERT INTO item VALUES('0003965','식재료','오리엔탈드레싱','조미식품','','[H-COOK]새콤달콤오리엔탈드레싱30g(스마트푸드센터,냉장)','9Kg(30g*300ea)','','','0','48940','1','','21233.6174685818','543.998594063755','656','389',1,'manager1');</v>
      </c>
      <c r="U4074" s="5"/>
    </row>
    <row r="4075" spans="1:21" x14ac:dyDescent="0.35">
      <c r="A4075" s="6" t="s">
        <v>17384</v>
      </c>
      <c r="B4075" s="1" t="s">
        <v>22786</v>
      </c>
      <c r="C4075" s="1" t="s">
        <v>5264</v>
      </c>
      <c r="D4075" s="1" t="s">
        <v>5322</v>
      </c>
      <c r="F4075" s="1" t="s">
        <v>5333</v>
      </c>
      <c r="G4075" s="1" t="s">
        <v>5334</v>
      </c>
      <c r="J4075" s="2">
        <v>0</v>
      </c>
      <c r="K4075" s="7">
        <v>3580</v>
      </c>
      <c r="L4075" s="1">
        <v>1</v>
      </c>
      <c r="M4075" s="1"/>
      <c r="N4075" s="11">
        <v>38375.678064110965</v>
      </c>
      <c r="O4075" s="11">
        <v>598.3995180554075</v>
      </c>
      <c r="P4075" s="11">
        <v>753</v>
      </c>
      <c r="Q4075" s="1">
        <v>79</v>
      </c>
      <c r="R4075" s="3">
        <v>1</v>
      </c>
      <c r="S4075" s="3" t="s">
        <v>22833</v>
      </c>
      <c r="T4075" s="8" t="str">
        <f t="shared" si="63"/>
        <v>INSERT INTO item VALUES('0003966','식재료','오리엔탈드레싱','조미식품','','폰타나무지방오리엔탈드레싱(샘표식품,실온)','235g','','','0','3580','1','','38375.678064111','598.399518055407','753','79',1,'manager1');</v>
      </c>
      <c r="U4075" s="5"/>
    </row>
    <row r="4076" spans="1:21" x14ac:dyDescent="0.35">
      <c r="A4076" s="6" t="s">
        <v>17385</v>
      </c>
      <c r="B4076" s="1" t="s">
        <v>22786</v>
      </c>
      <c r="C4076" s="1" t="s">
        <v>5264</v>
      </c>
      <c r="D4076" s="1" t="s">
        <v>5335</v>
      </c>
      <c r="F4076" s="1" t="s">
        <v>5336</v>
      </c>
      <c r="G4076" s="1" t="s">
        <v>119</v>
      </c>
      <c r="J4076" s="2">
        <v>0</v>
      </c>
      <c r="K4076" s="7">
        <v>10350</v>
      </c>
      <c r="L4076" s="1">
        <v>1</v>
      </c>
      <c r="M4076" s="1"/>
      <c r="N4076" s="11">
        <v>27993.66336474182</v>
      </c>
      <c r="O4076" s="11">
        <v>119.90575457023934</v>
      </c>
      <c r="P4076" s="11">
        <v>618</v>
      </c>
      <c r="Q4076" s="1">
        <v>127</v>
      </c>
      <c r="R4076" s="3">
        <v>1</v>
      </c>
      <c r="S4076" s="3" t="s">
        <v>22833</v>
      </c>
      <c r="T4076" s="8" t="str">
        <f t="shared" si="63"/>
        <v>INSERT INTO item VALUES('0003967','식재료','요거트드레싱','조미식품','','쉐프원요거트드레싱(대상,냉장)','2Kg','','','0','10350','1','','27993.6633647418','119.905754570239','618','127',1,'manager1');</v>
      </c>
      <c r="U4076" s="5"/>
    </row>
    <row r="4077" spans="1:21" x14ac:dyDescent="0.35">
      <c r="A4077" s="6" t="s">
        <v>17386</v>
      </c>
      <c r="B4077" s="1" t="s">
        <v>22786</v>
      </c>
      <c r="C4077" s="1" t="s">
        <v>5264</v>
      </c>
      <c r="D4077" s="1" t="s">
        <v>5335</v>
      </c>
      <c r="F4077" s="1" t="s">
        <v>5337</v>
      </c>
      <c r="G4077" s="1" t="s">
        <v>119</v>
      </c>
      <c r="J4077" s="2">
        <v>0</v>
      </c>
      <c r="K4077" s="7">
        <v>8400</v>
      </c>
      <c r="L4077" s="1">
        <v>1</v>
      </c>
      <c r="M4077" s="1"/>
      <c r="N4077" s="11">
        <v>32892.522585090876</v>
      </c>
      <c r="O4077" s="11">
        <v>367.5738739252763</v>
      </c>
      <c r="P4077" s="11">
        <v>976</v>
      </c>
      <c r="Q4077" s="1">
        <v>78</v>
      </c>
      <c r="R4077" s="3">
        <v>1</v>
      </c>
      <c r="S4077" s="3" t="s">
        <v>22833</v>
      </c>
      <c r="T4077" s="8" t="str">
        <f t="shared" si="63"/>
        <v>INSERT INTO item VALUES('0003968','식재료','요거트드레싱','조미식품','','요거트드레싱-FS(대상,냉장)','2Kg','','','0','8400','1','','32892.5225850909','367.573873925276','976','78',1,'manager1');</v>
      </c>
      <c r="U4077" s="5"/>
    </row>
    <row r="4078" spans="1:21" x14ac:dyDescent="0.35">
      <c r="A4078" s="6" t="s">
        <v>17387</v>
      </c>
      <c r="B4078" s="1" t="s">
        <v>22786</v>
      </c>
      <c r="C4078" s="1" t="s">
        <v>5264</v>
      </c>
      <c r="D4078" s="1" t="s">
        <v>5335</v>
      </c>
      <c r="F4078" s="1" t="s">
        <v>5338</v>
      </c>
      <c r="G4078" s="1" t="s">
        <v>119</v>
      </c>
      <c r="J4078" s="2">
        <v>0</v>
      </c>
      <c r="K4078" s="7">
        <v>7590</v>
      </c>
      <c r="L4078" s="1">
        <v>1</v>
      </c>
      <c r="M4078" s="1"/>
      <c r="N4078" s="11">
        <v>73779.641662617796</v>
      </c>
      <c r="O4078" s="11">
        <v>15.721066003173023</v>
      </c>
      <c r="P4078" s="11">
        <v>884</v>
      </c>
      <c r="Q4078" s="1">
        <v>861</v>
      </c>
      <c r="R4078" s="3">
        <v>1</v>
      </c>
      <c r="S4078" s="3" t="s">
        <v>22833</v>
      </c>
      <c r="T4078" s="8" t="str">
        <f t="shared" si="63"/>
        <v>INSERT INTO item VALUES('0003969','식재료','요거트드레싱','조미식품','','[H-COOK]요거트드레싱(스마트푸드센터,냉장)','2Kg','','','0','7590','1','','73779.6416626178','15.721066003173','884','861',1,'manager1');</v>
      </c>
      <c r="U4078" s="5"/>
    </row>
    <row r="4079" spans="1:21" x14ac:dyDescent="0.35">
      <c r="A4079" s="6" t="s">
        <v>17388</v>
      </c>
      <c r="B4079" s="1" t="s">
        <v>22786</v>
      </c>
      <c r="C4079" s="1" t="s">
        <v>5264</v>
      </c>
      <c r="D4079" s="1" t="s">
        <v>5339</v>
      </c>
      <c r="F4079" s="1" t="s">
        <v>5340</v>
      </c>
      <c r="G4079" s="1" t="s">
        <v>119</v>
      </c>
      <c r="J4079" s="2">
        <v>0</v>
      </c>
      <c r="K4079" s="7">
        <v>8830</v>
      </c>
      <c r="L4079" s="1">
        <v>1</v>
      </c>
      <c r="M4079" s="1"/>
      <c r="N4079" s="11">
        <v>62491.509527069378</v>
      </c>
      <c r="O4079" s="11">
        <v>897.21415598241572</v>
      </c>
      <c r="P4079" s="11">
        <v>827</v>
      </c>
      <c r="Q4079" s="1">
        <v>135</v>
      </c>
      <c r="R4079" s="3">
        <v>1</v>
      </c>
      <c r="S4079" s="3" t="s">
        <v>22833</v>
      </c>
      <c r="T4079" s="8" t="str">
        <f t="shared" si="63"/>
        <v>INSERT INTO item VALUES('0003970','식재료','유자드레싱','조미식품','','유자샐러드소스(대상,냉장)','2Kg','','','0','8830','1','','62491.5095270694','897.214155982416','827','135',1,'manager1');</v>
      </c>
      <c r="U4079" s="5"/>
    </row>
    <row r="4080" spans="1:21" x14ac:dyDescent="0.35">
      <c r="A4080" s="6" t="s">
        <v>17389</v>
      </c>
      <c r="B4080" s="1" t="s">
        <v>22786</v>
      </c>
      <c r="C4080" s="1" t="s">
        <v>5264</v>
      </c>
      <c r="D4080" s="1" t="s">
        <v>5339</v>
      </c>
      <c r="F4080" s="1" t="s">
        <v>5341</v>
      </c>
      <c r="G4080" s="1" t="s">
        <v>2379</v>
      </c>
      <c r="J4080" s="2">
        <v>0</v>
      </c>
      <c r="K4080" s="7">
        <v>13960</v>
      </c>
      <c r="L4080" s="1">
        <v>1</v>
      </c>
      <c r="M4080" s="1"/>
      <c r="N4080" s="11">
        <v>16760.50058901701</v>
      </c>
      <c r="O4080" s="11">
        <v>973.84499457921106</v>
      </c>
      <c r="P4080" s="11">
        <v>791</v>
      </c>
      <c r="Q4080" s="1">
        <v>28</v>
      </c>
      <c r="R4080" s="3">
        <v>1</v>
      </c>
      <c r="S4080" s="3" t="s">
        <v>22833</v>
      </c>
      <c r="T4080" s="8" t="str">
        <f t="shared" si="63"/>
        <v>INSERT INTO item VALUES('0003971','식재료','유자드레싱','조미식품','','유자드레싱(맘스맘,냉장)','2kg/EA','','','0','13960','1','','16760.500589017','973.844994579211','791','28',1,'manager1');</v>
      </c>
      <c r="U4080" s="5"/>
    </row>
    <row r="4081" spans="1:21" x14ac:dyDescent="0.35">
      <c r="A4081" s="6" t="s">
        <v>17390</v>
      </c>
      <c r="B4081" s="1" t="s">
        <v>22786</v>
      </c>
      <c r="C4081" s="1" t="s">
        <v>5264</v>
      </c>
      <c r="D4081" s="1" t="s">
        <v>5339</v>
      </c>
      <c r="F4081" s="1" t="s">
        <v>5342</v>
      </c>
      <c r="G4081" s="1" t="s">
        <v>119</v>
      </c>
      <c r="J4081" s="2">
        <v>0</v>
      </c>
      <c r="K4081" s="7">
        <v>11210</v>
      </c>
      <c r="L4081" s="1">
        <v>1</v>
      </c>
      <c r="M4081" s="1"/>
      <c r="N4081" s="11">
        <v>18200.26362635825</v>
      </c>
      <c r="O4081" s="11">
        <v>778.91240928723573</v>
      </c>
      <c r="P4081" s="11">
        <v>235</v>
      </c>
      <c r="Q4081" s="1">
        <v>484</v>
      </c>
      <c r="R4081" s="3">
        <v>1</v>
      </c>
      <c r="S4081" s="3" t="s">
        <v>22833</v>
      </c>
      <c r="T4081" s="8" t="str">
        <f t="shared" si="63"/>
        <v>INSERT INTO item VALUES('0003972','식재료','유자드레싱','조미식품','','제주한라봉드레싱소스(대상,냉장)','2Kg','','','0','11210','1','','18200.2636263582','778.912409287236','235','484',1,'manager1');</v>
      </c>
      <c r="U4081" s="5"/>
    </row>
    <row r="4082" spans="1:21" x14ac:dyDescent="0.35">
      <c r="A4082" s="6" t="s">
        <v>17391</v>
      </c>
      <c r="B4082" s="1" t="s">
        <v>22786</v>
      </c>
      <c r="C4082" s="1" t="s">
        <v>5264</v>
      </c>
      <c r="D4082" s="1" t="s">
        <v>5339</v>
      </c>
      <c r="F4082" s="1" t="s">
        <v>5343</v>
      </c>
      <c r="G4082" s="1" t="s">
        <v>119</v>
      </c>
      <c r="J4082" s="2">
        <v>0</v>
      </c>
      <c r="K4082" s="7">
        <v>14090</v>
      </c>
      <c r="L4082" s="1">
        <v>1</v>
      </c>
      <c r="M4082" s="1"/>
      <c r="N4082" s="11">
        <v>4900.6873192963321</v>
      </c>
      <c r="O4082" s="11">
        <v>547.82132466456767</v>
      </c>
      <c r="P4082" s="11">
        <v>424</v>
      </c>
      <c r="Q4082" s="1">
        <v>472</v>
      </c>
      <c r="R4082" s="3">
        <v>1</v>
      </c>
      <c r="S4082" s="3" t="s">
        <v>22833</v>
      </c>
      <c r="T4082" s="8" t="str">
        <f t="shared" si="63"/>
        <v>INSERT INTO item VALUES('0003973','식재료','유자드레싱','조미식품','','행복한맛남유자레몬드레싱(아워홈,냉장)','2Kg','','','0','14090','1','','4900.68731929633','547.821324664568','424','472',1,'manager1');</v>
      </c>
      <c r="U4082" s="5"/>
    </row>
    <row r="4083" spans="1:21" x14ac:dyDescent="0.35">
      <c r="A4083" s="6" t="s">
        <v>17392</v>
      </c>
      <c r="B4083" s="1" t="s">
        <v>22786</v>
      </c>
      <c r="C4083" s="1" t="s">
        <v>5264</v>
      </c>
      <c r="D4083" s="1" t="s">
        <v>5339</v>
      </c>
      <c r="F4083" s="1" t="s">
        <v>5344</v>
      </c>
      <c r="G4083" s="1" t="s">
        <v>5345</v>
      </c>
      <c r="J4083" s="2">
        <v>0</v>
      </c>
      <c r="K4083" s="7">
        <v>10140</v>
      </c>
      <c r="L4083" s="1">
        <v>1</v>
      </c>
      <c r="M4083" s="1"/>
      <c r="N4083" s="11">
        <v>1169.2635634349854</v>
      </c>
      <c r="O4083" s="11">
        <v>315.24351455912137</v>
      </c>
      <c r="P4083" s="11">
        <v>321</v>
      </c>
      <c r="Q4083" s="1">
        <v>132</v>
      </c>
      <c r="R4083" s="3">
        <v>1</v>
      </c>
      <c r="S4083" s="3" t="s">
        <v>22833</v>
      </c>
      <c r="T4083" s="8" t="str">
        <f t="shared" si="63"/>
        <v>INSERT INTO item VALUES('0003974','식재료','유자드레싱','조미식품','','유자소스(이엔푸드,실온)','1.8L','','','0','10140','1','','1169.26356343499','315.243514559121','321','132',1,'manager1');</v>
      </c>
      <c r="U4083" s="5"/>
    </row>
    <row r="4084" spans="1:21" x14ac:dyDescent="0.35">
      <c r="A4084" s="6" t="s">
        <v>17393</v>
      </c>
      <c r="B4084" s="1" t="s">
        <v>22786</v>
      </c>
      <c r="C4084" s="1" t="s">
        <v>5264</v>
      </c>
      <c r="D4084" s="1" t="s">
        <v>5339</v>
      </c>
      <c r="F4084" s="1" t="s">
        <v>5346</v>
      </c>
      <c r="G4084" s="1" t="s">
        <v>5332</v>
      </c>
      <c r="J4084" s="2">
        <v>0</v>
      </c>
      <c r="K4084" s="7">
        <v>63850</v>
      </c>
      <c r="L4084" s="1">
        <v>1</v>
      </c>
      <c r="M4084" s="1"/>
      <c r="N4084" s="11">
        <v>40.961586582077132</v>
      </c>
      <c r="O4084" s="11">
        <v>679.46054067545197</v>
      </c>
      <c r="P4084" s="11">
        <v>255</v>
      </c>
      <c r="Q4084" s="1">
        <v>6</v>
      </c>
      <c r="R4084" s="3">
        <v>1</v>
      </c>
      <c r="S4084" s="3" t="s">
        <v>22833</v>
      </c>
      <c r="T4084" s="8" t="str">
        <f t="shared" si="63"/>
        <v>INSERT INTO item VALUES('0003975','식재료','유자드레싱','조미식품','','[H-COOK]새콤달콤유자드레싱30g(스마트푸드센터,냉장)','9Kg(30g*300ea)','','','0','63850','1','','40.9615865820771','679.460540675452','255','6',1,'manager1');</v>
      </c>
      <c r="U4084" s="5"/>
    </row>
    <row r="4085" spans="1:21" x14ac:dyDescent="0.35">
      <c r="A4085" s="6" t="s">
        <v>17394</v>
      </c>
      <c r="B4085" s="1" t="s">
        <v>22786</v>
      </c>
      <c r="C4085" s="1" t="s">
        <v>5264</v>
      </c>
      <c r="D4085" s="1" t="s">
        <v>5347</v>
      </c>
      <c r="F4085" s="1" t="s">
        <v>5348</v>
      </c>
      <c r="G4085" s="1" t="s">
        <v>5349</v>
      </c>
      <c r="J4085" s="2">
        <v>0</v>
      </c>
      <c r="K4085" s="7">
        <v>7160</v>
      </c>
      <c r="L4085" s="1">
        <v>1</v>
      </c>
      <c r="M4085" s="1"/>
      <c r="N4085" s="11">
        <v>8001.7428057820653</v>
      </c>
      <c r="O4085" s="11">
        <v>467.38411096369828</v>
      </c>
      <c r="P4085" s="11">
        <v>597</v>
      </c>
      <c r="Q4085" s="1">
        <v>348</v>
      </c>
      <c r="R4085" s="3">
        <v>1</v>
      </c>
      <c r="S4085" s="3" t="s">
        <v>22833</v>
      </c>
      <c r="T4085" s="8" t="str">
        <f t="shared" si="63"/>
        <v>INSERT INTO item VALUES('0003976','식재료','이탈리안드레싱','조미식품','','이탈리안드레싱소스(위시본,실온)','441ml','','','0','7160','1','','8001.74280578207','467.384110963698','597','348',1,'manager1');</v>
      </c>
      <c r="U4085" s="5"/>
    </row>
    <row r="4086" spans="1:21" x14ac:dyDescent="0.35">
      <c r="A4086" s="6" t="s">
        <v>17395</v>
      </c>
      <c r="B4086" s="1" t="s">
        <v>22786</v>
      </c>
      <c r="C4086" s="1" t="s">
        <v>5264</v>
      </c>
      <c r="D4086" s="1" t="s">
        <v>5347</v>
      </c>
      <c r="F4086" s="1" t="s">
        <v>5350</v>
      </c>
      <c r="G4086" s="1" t="s">
        <v>119</v>
      </c>
      <c r="J4086" s="2">
        <v>0</v>
      </c>
      <c r="K4086" s="7">
        <v>11830</v>
      </c>
      <c r="L4086" s="1">
        <v>1</v>
      </c>
      <c r="M4086" s="1"/>
      <c r="N4086" s="11">
        <v>42999.597179184719</v>
      </c>
      <c r="O4086" s="11">
        <v>505.618783026583</v>
      </c>
      <c r="P4086" s="11">
        <v>914</v>
      </c>
      <c r="Q4086" s="1">
        <v>40</v>
      </c>
      <c r="R4086" s="3">
        <v>1</v>
      </c>
      <c r="S4086" s="3" t="s">
        <v>22833</v>
      </c>
      <c r="T4086" s="8" t="str">
        <f t="shared" si="63"/>
        <v>INSERT INTO item VALUES('0003977','식재료','이탈리안드레싱','조미식품','','이탈리안드레싱(평강푸드,냉장)','2Kg','','','0','11830','1','','42999.5971791847','505.618783026583','914','40',1,'manager1');</v>
      </c>
      <c r="U4086" s="5"/>
    </row>
    <row r="4087" spans="1:21" x14ac:dyDescent="0.35">
      <c r="A4087" s="6" t="s">
        <v>17396</v>
      </c>
      <c r="B4087" s="1" t="s">
        <v>22786</v>
      </c>
      <c r="C4087" s="1" t="s">
        <v>5264</v>
      </c>
      <c r="D4087" s="1" t="s">
        <v>5351</v>
      </c>
      <c r="F4087" s="1" t="s">
        <v>5352</v>
      </c>
      <c r="G4087" s="1" t="s">
        <v>119</v>
      </c>
      <c r="J4087" s="2">
        <v>0</v>
      </c>
      <c r="K4087" s="7">
        <v>12050</v>
      </c>
      <c r="L4087" s="1">
        <v>1</v>
      </c>
      <c r="M4087" s="1"/>
      <c r="N4087" s="11">
        <v>4837.038409569348</v>
      </c>
      <c r="O4087" s="11">
        <v>640.26904153824125</v>
      </c>
      <c r="P4087" s="11">
        <v>414</v>
      </c>
      <c r="Q4087" s="1">
        <v>514</v>
      </c>
      <c r="R4087" s="3">
        <v>1</v>
      </c>
      <c r="S4087" s="3" t="s">
        <v>22833</v>
      </c>
      <c r="T4087" s="8" t="str">
        <f t="shared" si="63"/>
        <v>INSERT INTO item VALUES('0003978','식재료','케이준드레싱','조미식품','','쉐프원케이준드레싱(대상,냉장)','2Kg','','','0','12050','1','','4837.03840956935','640.269041538241','414','514',1,'manager1');</v>
      </c>
      <c r="U4087" s="5"/>
    </row>
    <row r="4088" spans="1:21" x14ac:dyDescent="0.35">
      <c r="A4088" s="6" t="s">
        <v>17397</v>
      </c>
      <c r="B4088" s="1" t="s">
        <v>22786</v>
      </c>
      <c r="C4088" s="1" t="s">
        <v>5264</v>
      </c>
      <c r="D4088" s="1" t="s">
        <v>5353</v>
      </c>
      <c r="F4088" s="1" t="s">
        <v>5354</v>
      </c>
      <c r="G4088" s="1" t="s">
        <v>119</v>
      </c>
      <c r="J4088" s="2">
        <v>0</v>
      </c>
      <c r="K4088" s="7">
        <v>8060</v>
      </c>
      <c r="L4088" s="1">
        <v>1</v>
      </c>
      <c r="M4088" s="1"/>
      <c r="N4088" s="11">
        <v>6612.6017557873975</v>
      </c>
      <c r="O4088" s="11">
        <v>109.92140308493892</v>
      </c>
      <c r="P4088" s="11">
        <v>115</v>
      </c>
      <c r="Q4088" s="1">
        <v>22</v>
      </c>
      <c r="R4088" s="3">
        <v>1</v>
      </c>
      <c r="S4088" s="3" t="s">
        <v>22833</v>
      </c>
      <c r="T4088" s="8" t="str">
        <f t="shared" si="63"/>
        <v>INSERT INTO item VALUES('0003979','식재료','키위드레싱','조미식품','','키위드레싱(CJ,냉장)','2Kg','','','0','8060','1','','6612.6017557874','109.921403084939','115','22',1,'manager1');</v>
      </c>
      <c r="U4088" s="5"/>
    </row>
    <row r="4089" spans="1:21" x14ac:dyDescent="0.35">
      <c r="A4089" s="6" t="s">
        <v>17398</v>
      </c>
      <c r="B4089" s="1" t="s">
        <v>22786</v>
      </c>
      <c r="C4089" s="1" t="s">
        <v>5264</v>
      </c>
      <c r="D4089" s="1" t="s">
        <v>5353</v>
      </c>
      <c r="F4089" s="1" t="s">
        <v>5355</v>
      </c>
      <c r="G4089" s="1" t="s">
        <v>119</v>
      </c>
      <c r="J4089" s="2">
        <v>0</v>
      </c>
      <c r="K4089" s="7">
        <v>9560</v>
      </c>
      <c r="L4089" s="1">
        <v>1</v>
      </c>
      <c r="M4089" s="1"/>
      <c r="N4089" s="11">
        <v>29609.115988683134</v>
      </c>
      <c r="O4089" s="11">
        <v>224.75943047845948</v>
      </c>
      <c r="P4089" s="11">
        <v>437</v>
      </c>
      <c r="Q4089" s="1">
        <v>252</v>
      </c>
      <c r="R4089" s="3">
        <v>1</v>
      </c>
      <c r="S4089" s="3" t="s">
        <v>22833</v>
      </c>
      <c r="T4089" s="8" t="str">
        <f t="shared" si="63"/>
        <v>INSERT INTO item VALUES('0003980','식재료','키위드레싱','조미식품','','쉐프원 키위드레싱(대상,냉장)','2Kg','','','0','9560','1','','29609.1159886831','224.759430478459','437','252',1,'manager1');</v>
      </c>
      <c r="U4089" s="5"/>
    </row>
    <row r="4090" spans="1:21" x14ac:dyDescent="0.35">
      <c r="A4090" s="6" t="s">
        <v>17399</v>
      </c>
      <c r="B4090" s="1" t="s">
        <v>22786</v>
      </c>
      <c r="C4090" s="1" t="s">
        <v>5264</v>
      </c>
      <c r="D4090" s="1" t="s">
        <v>5353</v>
      </c>
      <c r="F4090" s="1" t="s">
        <v>5356</v>
      </c>
      <c r="G4090" s="1" t="s">
        <v>119</v>
      </c>
      <c r="J4090" s="2">
        <v>0</v>
      </c>
      <c r="K4090" s="7">
        <v>5810</v>
      </c>
      <c r="L4090" s="1">
        <v>1</v>
      </c>
      <c r="M4090" s="1"/>
      <c r="N4090" s="11">
        <v>1008.8534077228084</v>
      </c>
      <c r="O4090" s="11">
        <v>729.50416820042551</v>
      </c>
      <c r="P4090" s="11">
        <v>964</v>
      </c>
      <c r="Q4090" s="1">
        <v>97</v>
      </c>
      <c r="R4090" s="3">
        <v>1</v>
      </c>
      <c r="S4090" s="3" t="s">
        <v>22833</v>
      </c>
      <c r="T4090" s="8" t="str">
        <f t="shared" si="63"/>
        <v>INSERT INTO item VALUES('0003981','식재료','키위드레싱','조미식품','','키위드레싱S(대상,냉장)','2Kg','','','0','5810','1','','1008.85340772281','729.504168200426','964','97',1,'manager1');</v>
      </c>
      <c r="U4090" s="5"/>
    </row>
    <row r="4091" spans="1:21" x14ac:dyDescent="0.35">
      <c r="A4091" s="6" t="s">
        <v>17400</v>
      </c>
      <c r="B4091" s="1" t="s">
        <v>22786</v>
      </c>
      <c r="C4091" s="1" t="s">
        <v>5264</v>
      </c>
      <c r="D4091" s="1" t="s">
        <v>5353</v>
      </c>
      <c r="F4091" s="1" t="s">
        <v>5357</v>
      </c>
      <c r="G4091" s="1" t="s">
        <v>5358</v>
      </c>
      <c r="J4091" s="2">
        <v>0</v>
      </c>
      <c r="K4091" s="7">
        <v>50670</v>
      </c>
      <c r="L4091" s="1">
        <v>1</v>
      </c>
      <c r="M4091" s="1"/>
      <c r="N4091" s="11">
        <v>8131.8957979938423</v>
      </c>
      <c r="O4091" s="11">
        <v>215.17856403422618</v>
      </c>
      <c r="P4091" s="11">
        <v>802</v>
      </c>
      <c r="Q4091" s="1">
        <v>706</v>
      </c>
      <c r="R4091" s="3">
        <v>1</v>
      </c>
      <c r="S4091" s="3" t="s">
        <v>22833</v>
      </c>
      <c r="T4091" s="8" t="str">
        <f t="shared" si="63"/>
        <v>INSERT INTO item VALUES('0003982','식재료','키위드레싱','조미식품','','(간편식)유자드레싱(평강푸드,냉장)','6Kg(40g*150입)','','','0','50670','1','','8131.89579799384','215.178564034226','802','706',1,'manager1');</v>
      </c>
      <c r="U4091" s="5"/>
    </row>
    <row r="4092" spans="1:21" x14ac:dyDescent="0.35">
      <c r="A4092" s="6" t="s">
        <v>17401</v>
      </c>
      <c r="B4092" s="1" t="s">
        <v>22786</v>
      </c>
      <c r="C4092" s="1" t="s">
        <v>5264</v>
      </c>
      <c r="D4092" s="1" t="s">
        <v>5359</v>
      </c>
      <c r="F4092" s="1" t="s">
        <v>5360</v>
      </c>
      <c r="G4092" s="1" t="s">
        <v>119</v>
      </c>
      <c r="J4092" s="2">
        <v>0</v>
      </c>
      <c r="K4092" s="7">
        <v>6340</v>
      </c>
      <c r="L4092" s="1">
        <v>1</v>
      </c>
      <c r="M4092" s="1"/>
      <c r="N4092" s="11">
        <v>72213.728888395941</v>
      </c>
      <c r="O4092" s="11">
        <v>724.46726925525331</v>
      </c>
      <c r="P4092" s="11">
        <v>328</v>
      </c>
      <c r="Q4092" s="1">
        <v>154</v>
      </c>
      <c r="R4092" s="3">
        <v>1</v>
      </c>
      <c r="S4092" s="3" t="s">
        <v>22833</v>
      </c>
      <c r="T4092" s="8" t="str">
        <f t="shared" si="63"/>
        <v>INSERT INTO item VALUES('0003983','식재료','타르타르소스','조미식품','','타르타르드레싱(CJ,냉장)','2Kg','','','0','6340','1','','72213.7288883959','724.467269255253','328','154',1,'manager1');</v>
      </c>
      <c r="U4092" s="5"/>
    </row>
    <row r="4093" spans="1:21" x14ac:dyDescent="0.35">
      <c r="A4093" s="6" t="s">
        <v>17402</v>
      </c>
      <c r="B4093" s="1" t="s">
        <v>22786</v>
      </c>
      <c r="C4093" s="1" t="s">
        <v>5264</v>
      </c>
      <c r="D4093" s="1" t="s">
        <v>5359</v>
      </c>
      <c r="F4093" s="1" t="s">
        <v>5361</v>
      </c>
      <c r="G4093" s="1" t="s">
        <v>5362</v>
      </c>
      <c r="J4093" s="2">
        <v>0</v>
      </c>
      <c r="K4093" s="7">
        <v>2370</v>
      </c>
      <c r="L4093" s="1">
        <v>1</v>
      </c>
      <c r="M4093" s="1"/>
      <c r="N4093" s="11">
        <v>4144.2374530845591</v>
      </c>
      <c r="O4093" s="11">
        <v>114.02839302179201</v>
      </c>
      <c r="P4093" s="11">
        <v>966</v>
      </c>
      <c r="Q4093" s="1">
        <v>307</v>
      </c>
      <c r="R4093" s="3">
        <v>1</v>
      </c>
      <c r="S4093" s="3" t="s">
        <v>22833</v>
      </c>
      <c r="T4093" s="8" t="str">
        <f t="shared" si="63"/>
        <v>INSERT INTO item VALUES('0003984','식재료','타르타르소스','조미식품','','타르타르소스(오뚜기,실온)','245g','','','0','2370','1','','4144.23745308456','114.028393021792','966','307',1,'manager1');</v>
      </c>
      <c r="U4093" s="5"/>
    </row>
    <row r="4094" spans="1:21" x14ac:dyDescent="0.35">
      <c r="A4094" s="6" t="s">
        <v>17403</v>
      </c>
      <c r="B4094" s="1" t="s">
        <v>22786</v>
      </c>
      <c r="C4094" s="1" t="s">
        <v>5264</v>
      </c>
      <c r="D4094" s="1" t="s">
        <v>5359</v>
      </c>
      <c r="F4094" s="1" t="s">
        <v>5363</v>
      </c>
      <c r="G4094" s="1" t="s">
        <v>119</v>
      </c>
      <c r="J4094" s="2">
        <v>0</v>
      </c>
      <c r="K4094" s="7">
        <v>8240</v>
      </c>
      <c r="L4094" s="1">
        <v>1</v>
      </c>
      <c r="M4094" s="1"/>
      <c r="N4094" s="11">
        <v>5425.3629883435779</v>
      </c>
      <c r="O4094" s="11">
        <v>263.22261297526848</v>
      </c>
      <c r="P4094" s="11">
        <v>978</v>
      </c>
      <c r="Q4094" s="1">
        <v>73</v>
      </c>
      <c r="R4094" s="3">
        <v>1</v>
      </c>
      <c r="S4094" s="3" t="s">
        <v>22833</v>
      </c>
      <c r="T4094" s="8" t="str">
        <f t="shared" si="63"/>
        <v>INSERT INTO item VALUES('0003985','식재료','타르타르소스','조미식품','','[H-COOK]타르타르드레싱(스마트푸드센터,냉장)','2Kg','','','0','8240','1','','5425.36298834358','263.222612975268','978','73',1,'manager1');</v>
      </c>
      <c r="U4094" s="5"/>
    </row>
    <row r="4095" spans="1:21" x14ac:dyDescent="0.35">
      <c r="A4095" s="6" t="s">
        <v>17404</v>
      </c>
      <c r="B4095" s="1" t="s">
        <v>22786</v>
      </c>
      <c r="C4095" s="1" t="s">
        <v>5264</v>
      </c>
      <c r="D4095" s="1" t="s">
        <v>5359</v>
      </c>
      <c r="F4095" s="1" t="s">
        <v>5364</v>
      </c>
      <c r="G4095" s="1" t="s">
        <v>119</v>
      </c>
      <c r="J4095" s="2">
        <v>0</v>
      </c>
      <c r="K4095" s="7">
        <v>9260</v>
      </c>
      <c r="L4095" s="1">
        <v>1</v>
      </c>
      <c r="M4095" s="1"/>
      <c r="N4095" s="11">
        <v>71750.560919997617</v>
      </c>
      <c r="O4095" s="11">
        <v>583.65304083168121</v>
      </c>
      <c r="P4095" s="11">
        <v>816</v>
      </c>
      <c r="Q4095" s="1">
        <v>51</v>
      </c>
      <c r="R4095" s="3">
        <v>1</v>
      </c>
      <c r="S4095" s="3" t="s">
        <v>22833</v>
      </c>
      <c r="T4095" s="8" t="str">
        <f t="shared" si="63"/>
        <v>INSERT INTO item VALUES('0003986','식재료','타르타르소스','조미식품','','타르타르소스(시아스,실온,국산)','2Kg','','','0','9260','1','','71750.5609199976','583.653040831681','816','51',1,'manager1');</v>
      </c>
      <c r="U4095" s="5"/>
    </row>
    <row r="4096" spans="1:21" x14ac:dyDescent="0.35">
      <c r="A4096" s="6" t="s">
        <v>17405</v>
      </c>
      <c r="B4096" s="1" t="s">
        <v>22786</v>
      </c>
      <c r="C4096" s="1" t="s">
        <v>5264</v>
      </c>
      <c r="D4096" s="1" t="s">
        <v>5359</v>
      </c>
      <c r="F4096" s="1" t="s">
        <v>5365</v>
      </c>
      <c r="G4096" s="1" t="s">
        <v>5319</v>
      </c>
      <c r="J4096" s="2">
        <v>0</v>
      </c>
      <c r="K4096" s="7">
        <v>55230</v>
      </c>
      <c r="L4096" s="1">
        <v>1</v>
      </c>
      <c r="M4096" s="1"/>
      <c r="N4096" s="11">
        <v>8880.339562060537</v>
      </c>
      <c r="O4096" s="11">
        <v>554.65385365142481</v>
      </c>
      <c r="P4096" s="11">
        <v>665</v>
      </c>
      <c r="Q4096" s="1">
        <v>319</v>
      </c>
      <c r="R4096" s="3">
        <v>1</v>
      </c>
      <c r="S4096" s="3" t="s">
        <v>22833</v>
      </c>
      <c r="T4096" s="8" t="str">
        <f t="shared" si="63"/>
        <v>INSERT INTO item VALUES('0003987','식재료','타르타르소스','조미식품','','[H-COOK]타르타르드레싱30g(스마트푸드센터,냉장)','9Kg(30g*300EA)','','','0','55230','1','','8880.33956206054','554.653853651425','665','319',1,'manager1');</v>
      </c>
      <c r="U4096" s="5"/>
    </row>
    <row r="4097" spans="1:21" x14ac:dyDescent="0.35">
      <c r="A4097" s="6" t="s">
        <v>17406</v>
      </c>
      <c r="B4097" s="1" t="s">
        <v>22786</v>
      </c>
      <c r="C4097" s="1" t="s">
        <v>5264</v>
      </c>
      <c r="D4097" s="1" t="s">
        <v>5366</v>
      </c>
      <c r="F4097" s="1" t="s">
        <v>5367</v>
      </c>
      <c r="G4097" s="1" t="s">
        <v>119</v>
      </c>
      <c r="J4097" s="2">
        <v>0</v>
      </c>
      <c r="K4097" s="7">
        <v>6930</v>
      </c>
      <c r="L4097" s="1">
        <v>1</v>
      </c>
      <c r="M4097" s="1"/>
      <c r="N4097" s="11">
        <v>24725.620548466472</v>
      </c>
      <c r="O4097" s="11">
        <v>527.68758132641869</v>
      </c>
      <c r="P4097" s="11">
        <v>546</v>
      </c>
      <c r="Q4097" s="1">
        <v>557</v>
      </c>
      <c r="R4097" s="3">
        <v>1</v>
      </c>
      <c r="S4097" s="3" t="s">
        <v>22833</v>
      </c>
      <c r="T4097" s="8" t="str">
        <f t="shared" si="63"/>
        <v>INSERT INTO item VALUES('0003988','식재료','포도드레싱','조미식품','','포도드레싱(대상,냉장)','2Kg','','','0','6930','1','','24725.6205484665','527.687581326419','546','557',1,'manager1');</v>
      </c>
      <c r="U4097" s="5"/>
    </row>
    <row r="4098" spans="1:21" x14ac:dyDescent="0.35">
      <c r="A4098" s="6" t="s">
        <v>17407</v>
      </c>
      <c r="B4098" s="1" t="s">
        <v>22786</v>
      </c>
      <c r="C4098" s="1" t="s">
        <v>5264</v>
      </c>
      <c r="D4098" s="1" t="s">
        <v>5366</v>
      </c>
      <c r="F4098" s="1" t="s">
        <v>5368</v>
      </c>
      <c r="G4098" s="1" t="s">
        <v>119</v>
      </c>
      <c r="J4098" s="2">
        <v>0</v>
      </c>
      <c r="K4098" s="7">
        <v>15030</v>
      </c>
      <c r="L4098" s="1">
        <v>1</v>
      </c>
      <c r="M4098" s="1"/>
      <c r="N4098" s="11">
        <v>5059.5471076376716</v>
      </c>
      <c r="O4098" s="11">
        <v>875.05560540248541</v>
      </c>
      <c r="P4098" s="11">
        <v>823</v>
      </c>
      <c r="Q4098" s="1">
        <v>365</v>
      </c>
      <c r="R4098" s="3">
        <v>1</v>
      </c>
      <c r="S4098" s="3" t="s">
        <v>22833</v>
      </c>
      <c r="T4098" s="8" t="str">
        <f t="shared" ref="T4098:T4161" si="64">"INSERT INTO item VALUES('"&amp;A4098&amp;"','"&amp;B4098&amp;"','"&amp;D4098&amp;"','"&amp;C4098&amp;"','"&amp;E4098&amp;"','"&amp;F4098&amp;"','"&amp;G4098&amp;"','"&amp;H4098&amp;"','"&amp;I4098&amp;"','"&amp;J4098&amp;"','"&amp;K4098&amp;"','"&amp;L4098&amp;"','"&amp;M4098&amp;"','"&amp;N4098&amp;"','"&amp;O4098&amp;"','"&amp;P4098&amp;"','"&amp;Q4098&amp;"',"&amp;R4098&amp;",'"&amp;S4098&amp;"');"</f>
        <v>INSERT INTO item VALUES('0003989','식재료','포도드레싱','조미식품','','블루베리드레싱(캡파우치)(대상,냉장)','2Kg','','','0','15030','1','','5059.54710763767','875.055605402485','823','365',1,'manager1');</v>
      </c>
      <c r="U4098" s="5"/>
    </row>
    <row r="4099" spans="1:21" x14ac:dyDescent="0.35">
      <c r="A4099" s="6" t="s">
        <v>17408</v>
      </c>
      <c r="B4099" s="1" t="s">
        <v>22786</v>
      </c>
      <c r="C4099" s="1" t="s">
        <v>5264</v>
      </c>
      <c r="D4099" s="1" t="s">
        <v>5369</v>
      </c>
      <c r="F4099" s="1" t="s">
        <v>5370</v>
      </c>
      <c r="G4099" s="1" t="s">
        <v>5371</v>
      </c>
      <c r="J4099" s="2">
        <v>0</v>
      </c>
      <c r="K4099" s="7">
        <v>10790</v>
      </c>
      <c r="L4099" s="1">
        <v>1</v>
      </c>
      <c r="M4099" s="1" t="s">
        <v>30</v>
      </c>
      <c r="N4099" s="11">
        <v>11670.438199315447</v>
      </c>
      <c r="O4099" s="11">
        <v>514.17971920551679</v>
      </c>
      <c r="P4099" s="11">
        <v>614</v>
      </c>
      <c r="Q4099" s="1">
        <v>607</v>
      </c>
      <c r="R4099" s="3">
        <v>1</v>
      </c>
      <c r="S4099" s="3" t="s">
        <v>22833</v>
      </c>
      <c r="T4099" s="8" t="str">
        <f t="shared" si="64"/>
        <v>INSERT INTO item VALUES('0003990','식재료','깨드레싱','조미식품','','고마다래참깨드레싱(모노링크,실온,일본)','1L','','','0','10790','1','수입','11670.4381993154','514.179719205517','614','607',1,'manager1');</v>
      </c>
      <c r="U4099" s="5"/>
    </row>
    <row r="4100" spans="1:21" x14ac:dyDescent="0.35">
      <c r="A4100" s="6" t="s">
        <v>17409</v>
      </c>
      <c r="B4100" s="1" t="s">
        <v>22786</v>
      </c>
      <c r="C4100" s="1" t="s">
        <v>5264</v>
      </c>
      <c r="D4100" s="1" t="s">
        <v>5369</v>
      </c>
      <c r="F4100" s="1" t="s">
        <v>5372</v>
      </c>
      <c r="G4100" s="1" t="s">
        <v>119</v>
      </c>
      <c r="J4100" s="2">
        <v>0</v>
      </c>
      <c r="K4100" s="7">
        <v>12560</v>
      </c>
      <c r="L4100" s="1">
        <v>1</v>
      </c>
      <c r="M4100" s="1"/>
      <c r="N4100" s="11">
        <v>9077.9030874125147</v>
      </c>
      <c r="O4100" s="11">
        <v>768.53164831227809</v>
      </c>
      <c r="P4100" s="11">
        <v>928</v>
      </c>
      <c r="Q4100" s="1">
        <v>45</v>
      </c>
      <c r="R4100" s="3">
        <v>1</v>
      </c>
      <c r="S4100" s="3" t="s">
        <v>22833</v>
      </c>
      <c r="T4100" s="8" t="str">
        <f t="shared" si="64"/>
        <v>INSERT INTO item VALUES('0003991','식재료','깨드레싱','조미식품','','쉐프원흑임자소스(대상,냉장)','2Kg','','','0','12560','1','','9077.90308741251','768.531648312278','928','45',1,'manager1');</v>
      </c>
      <c r="U4100" s="5"/>
    </row>
    <row r="4101" spans="1:21" x14ac:dyDescent="0.35">
      <c r="A4101" s="6" t="s">
        <v>17410</v>
      </c>
      <c r="B4101" s="1" t="s">
        <v>22786</v>
      </c>
      <c r="C4101" s="1" t="s">
        <v>5264</v>
      </c>
      <c r="D4101" s="1" t="s">
        <v>5369</v>
      </c>
      <c r="F4101" s="1" t="s">
        <v>5373</v>
      </c>
      <c r="G4101" s="1" t="s">
        <v>20</v>
      </c>
      <c r="J4101" s="2">
        <v>0</v>
      </c>
      <c r="K4101" s="7">
        <v>7590</v>
      </c>
      <c r="L4101" s="1">
        <v>1</v>
      </c>
      <c r="M4101" s="1"/>
      <c r="N4101" s="11">
        <v>196.5229376805363</v>
      </c>
      <c r="O4101" s="11">
        <v>749.66079437410178</v>
      </c>
      <c r="P4101" s="11">
        <v>702</v>
      </c>
      <c r="Q4101" s="1">
        <v>127</v>
      </c>
      <c r="R4101" s="3">
        <v>1</v>
      </c>
      <c r="S4101" s="3" t="s">
        <v>22833</v>
      </c>
      <c r="T4101" s="8" t="str">
        <f t="shared" si="64"/>
        <v>INSERT INTO item VALUES('0003992','식재료','깨드레싱','조미식품','','참깨드레싱(오뚜기,냉장)','1Kg','','','0','7590','1','','196.522937680536','749.660794374102','702','127',1,'manager1');</v>
      </c>
      <c r="U4101" s="5"/>
    </row>
    <row r="4102" spans="1:21" x14ac:dyDescent="0.35">
      <c r="A4102" s="6" t="s">
        <v>17411</v>
      </c>
      <c r="B4102" s="1" t="s">
        <v>22786</v>
      </c>
      <c r="C4102" s="1" t="s">
        <v>5264</v>
      </c>
      <c r="D4102" s="1" t="s">
        <v>5369</v>
      </c>
      <c r="F4102" s="1" t="s">
        <v>5374</v>
      </c>
      <c r="G4102" s="1" t="s">
        <v>2379</v>
      </c>
      <c r="J4102" s="2">
        <v>0</v>
      </c>
      <c r="K4102" s="7">
        <v>13500</v>
      </c>
      <c r="L4102" s="1">
        <v>1</v>
      </c>
      <c r="M4102" s="1"/>
      <c r="N4102" s="11">
        <v>21218.357754851637</v>
      </c>
      <c r="O4102" s="11">
        <v>869.26483671841129</v>
      </c>
      <c r="P4102" s="11">
        <v>191</v>
      </c>
      <c r="Q4102" s="1">
        <v>44</v>
      </c>
      <c r="R4102" s="3">
        <v>1</v>
      </c>
      <c r="S4102" s="3" t="s">
        <v>22833</v>
      </c>
      <c r="T4102" s="8" t="str">
        <f t="shared" si="64"/>
        <v>INSERT INTO item VALUES('0003993','식재료','깨드레싱','조미식품','','맘스맘참깨드레싱(냉장)','2kg/EA','','','0','13500','1','','21218.3577548516','869.264836718411','191','44',1,'manager1');</v>
      </c>
      <c r="U4102" s="5"/>
    </row>
    <row r="4103" spans="1:21" x14ac:dyDescent="0.35">
      <c r="A4103" s="6" t="s">
        <v>17412</v>
      </c>
      <c r="B4103" s="1" t="s">
        <v>22786</v>
      </c>
      <c r="C4103" s="1" t="s">
        <v>5264</v>
      </c>
      <c r="D4103" s="1" t="s">
        <v>5369</v>
      </c>
      <c r="F4103" s="1" t="s">
        <v>5375</v>
      </c>
      <c r="G4103" s="1" t="s">
        <v>5376</v>
      </c>
      <c r="J4103" s="2">
        <v>0</v>
      </c>
      <c r="K4103" s="7">
        <v>47520</v>
      </c>
      <c r="L4103" s="1">
        <v>1</v>
      </c>
      <c r="M4103" s="1"/>
      <c r="N4103" s="11">
        <v>25081.997179123257</v>
      </c>
      <c r="O4103" s="11">
        <v>205.30876805406416</v>
      </c>
      <c r="P4103" s="11">
        <v>963</v>
      </c>
      <c r="Q4103" s="1">
        <v>767</v>
      </c>
      <c r="R4103" s="3">
        <v>1</v>
      </c>
      <c r="S4103" s="3" t="s">
        <v>22833</v>
      </c>
      <c r="T4103" s="8" t="str">
        <f t="shared" si="64"/>
        <v>INSERT INTO item VALUES('0003994','식재료','깨드레싱','조미식품','','(간편식)참깨드레싱(롯데푸드,냉장)','6Kg(30g*200EA)','','','0','47520','1','','25081.9971791233','205.308768054064','963','767',1,'manager1');</v>
      </c>
      <c r="U4103" s="5"/>
    </row>
    <row r="4104" spans="1:21" x14ac:dyDescent="0.35">
      <c r="A4104" s="6" t="s">
        <v>17413</v>
      </c>
      <c r="B4104" s="1" t="s">
        <v>22786</v>
      </c>
      <c r="C4104" s="1" t="s">
        <v>5264</v>
      </c>
      <c r="D4104" s="1" t="s">
        <v>5369</v>
      </c>
      <c r="F4104" s="1" t="s">
        <v>5377</v>
      </c>
      <c r="G4104" s="1" t="s">
        <v>119</v>
      </c>
      <c r="J4104" s="2">
        <v>0</v>
      </c>
      <c r="K4104" s="7">
        <v>11450</v>
      </c>
      <c r="L4104" s="1">
        <v>1</v>
      </c>
      <c r="M4104" s="1" t="s">
        <v>2</v>
      </c>
      <c r="N4104" s="11">
        <v>51842.041314158974</v>
      </c>
      <c r="O4104" s="11">
        <v>622.90923735023352</v>
      </c>
      <c r="P4104" s="11">
        <v>274</v>
      </c>
      <c r="Q4104" s="1">
        <v>254</v>
      </c>
      <c r="R4104" s="3">
        <v>1</v>
      </c>
      <c r="S4104" s="3" t="s">
        <v>22833</v>
      </c>
      <c r="T4104" s="8" t="str">
        <f t="shared" si="64"/>
        <v>INSERT INTO item VALUES('0003995','식재료','깨드레싱','조미식품','','(R)코다노흑임자소스(조흥,냉장,국산)','2Kg','','','0','11450','1','국산','51842.041314159','622.909237350234','274','254',1,'manager1');</v>
      </c>
      <c r="U4104" s="5"/>
    </row>
    <row r="4105" spans="1:21" x14ac:dyDescent="0.35">
      <c r="A4105" s="6" t="s">
        <v>17414</v>
      </c>
      <c r="B4105" s="1" t="s">
        <v>22786</v>
      </c>
      <c r="C4105" s="1" t="s">
        <v>5264</v>
      </c>
      <c r="D4105" s="1" t="s">
        <v>5369</v>
      </c>
      <c r="F4105" s="1" t="s">
        <v>5378</v>
      </c>
      <c r="G4105" s="1" t="s">
        <v>5319</v>
      </c>
      <c r="J4105" s="2">
        <v>0</v>
      </c>
      <c r="K4105" s="7">
        <v>60800</v>
      </c>
      <c r="L4105" s="1">
        <v>1</v>
      </c>
      <c r="M4105" s="1"/>
      <c r="N4105" s="11">
        <v>21271.296175122457</v>
      </c>
      <c r="O4105" s="11">
        <v>968.0233513162683</v>
      </c>
      <c r="P4105" s="11">
        <v>580</v>
      </c>
      <c r="Q4105" s="1">
        <v>305</v>
      </c>
      <c r="R4105" s="3">
        <v>1</v>
      </c>
      <c r="S4105" s="3" t="s">
        <v>22833</v>
      </c>
      <c r="T4105" s="8" t="str">
        <f t="shared" si="64"/>
        <v>INSERT INTO item VALUES('0003996','식재료','깨드레싱','조미식품','','[H-COOK]참깨피넛드레싱30g(스마트푸드센터,냉장)','9Kg(30g*300EA)','','','0','60800','1','','21271.2961751225','968.023351316268','580','305',1,'manager1');</v>
      </c>
      <c r="U4105" s="5"/>
    </row>
    <row r="4106" spans="1:21" x14ac:dyDescent="0.35">
      <c r="A4106" s="6" t="s">
        <v>17415</v>
      </c>
      <c r="B4106" s="1" t="s">
        <v>22786</v>
      </c>
      <c r="C4106" s="1" t="s">
        <v>5264</v>
      </c>
      <c r="D4106" s="1" t="s">
        <v>5379</v>
      </c>
      <c r="F4106" s="1" t="s">
        <v>5380</v>
      </c>
      <c r="G4106" s="1" t="s">
        <v>5381</v>
      </c>
      <c r="J4106" s="2">
        <v>0</v>
      </c>
      <c r="K4106" s="7">
        <v>2950</v>
      </c>
      <c r="L4106" s="1">
        <v>1</v>
      </c>
      <c r="M4106" s="1"/>
      <c r="N4106" s="11">
        <v>7619.1189416674924</v>
      </c>
      <c r="O4106" s="11">
        <v>263.08393032521712</v>
      </c>
      <c r="P4106" s="11">
        <v>426</v>
      </c>
      <c r="Q4106" s="1">
        <v>239</v>
      </c>
      <c r="R4106" s="3">
        <v>1</v>
      </c>
      <c r="S4106" s="3" t="s">
        <v>22833</v>
      </c>
      <c r="T4106" s="8" t="str">
        <f t="shared" si="64"/>
        <v>INSERT INTO item VALUES('0003997','식재료','기타드레싱','조미식품','','생레몬갈릭드레싱(풀무원,냉장)','260g(병)','','','0','2950','1','','7619.11894166749','263.083930325217','426','239',1,'manager1');</v>
      </c>
      <c r="U4106" s="5"/>
    </row>
    <row r="4107" spans="1:21" x14ac:dyDescent="0.35">
      <c r="A4107" s="6" t="s">
        <v>17416</v>
      </c>
      <c r="B4107" s="1" t="s">
        <v>22786</v>
      </c>
      <c r="C4107" s="1" t="s">
        <v>5264</v>
      </c>
      <c r="D4107" s="1" t="s">
        <v>5379</v>
      </c>
      <c r="F4107" s="1" t="s">
        <v>5382</v>
      </c>
      <c r="G4107" s="1" t="s">
        <v>119</v>
      </c>
      <c r="J4107" s="2">
        <v>0</v>
      </c>
      <c r="K4107" s="7">
        <v>11590</v>
      </c>
      <c r="L4107" s="1">
        <v>1</v>
      </c>
      <c r="M4107" s="1"/>
      <c r="N4107" s="11">
        <v>49300.858047243943</v>
      </c>
      <c r="O4107" s="11">
        <v>927.65887134912259</v>
      </c>
      <c r="P4107" s="11">
        <v>140</v>
      </c>
      <c r="Q4107" s="1">
        <v>180</v>
      </c>
      <c r="R4107" s="3">
        <v>1</v>
      </c>
      <c r="S4107" s="3" t="s">
        <v>22833</v>
      </c>
      <c r="T4107" s="8" t="str">
        <f t="shared" si="64"/>
        <v>INSERT INTO item VALUES('0003998','식재료','기타드레싱','조미식품','','흑임자드레싱(평강푸드,냉장)','2Kg','','','0','11590','1','','49300.8580472439','927.658871349123','140','180',1,'manager1');</v>
      </c>
      <c r="U4107" s="5"/>
    </row>
    <row r="4108" spans="1:21" x14ac:dyDescent="0.35">
      <c r="A4108" s="6" t="s">
        <v>17417</v>
      </c>
      <c r="B4108" s="1" t="s">
        <v>22786</v>
      </c>
      <c r="C4108" s="1" t="s">
        <v>5264</v>
      </c>
      <c r="D4108" s="1" t="s">
        <v>5379</v>
      </c>
      <c r="F4108" s="1" t="s">
        <v>5383</v>
      </c>
      <c r="G4108" s="1" t="s">
        <v>119</v>
      </c>
      <c r="J4108" s="2">
        <v>0</v>
      </c>
      <c r="K4108" s="7">
        <v>11210</v>
      </c>
      <c r="L4108" s="1">
        <v>1</v>
      </c>
      <c r="M4108" s="1"/>
      <c r="N4108" s="11">
        <v>10638.226906701791</v>
      </c>
      <c r="O4108" s="11">
        <v>682.73941813269073</v>
      </c>
      <c r="P4108" s="11">
        <v>923</v>
      </c>
      <c r="Q4108" s="1">
        <v>284</v>
      </c>
      <c r="R4108" s="3">
        <v>1</v>
      </c>
      <c r="S4108" s="3" t="s">
        <v>22833</v>
      </c>
      <c r="T4108" s="8" t="str">
        <f t="shared" si="64"/>
        <v>INSERT INTO item VALUES('0003999','식재료','기타드레싱','조미식품','','망고드레싱(평강푸드,냉장)','2Kg','','','0','11210','1','','10638.2269067018','682.739418132691','923','284',1,'manager1');</v>
      </c>
      <c r="U4108" s="5"/>
    </row>
    <row r="4109" spans="1:21" x14ac:dyDescent="0.35">
      <c r="A4109" s="6" t="s">
        <v>17418</v>
      </c>
      <c r="B4109" s="1" t="s">
        <v>22786</v>
      </c>
      <c r="C4109" s="1" t="s">
        <v>5264</v>
      </c>
      <c r="D4109" s="1" t="s">
        <v>5384</v>
      </c>
      <c r="F4109" s="1" t="s">
        <v>5385</v>
      </c>
      <c r="G4109" s="1" t="s">
        <v>119</v>
      </c>
      <c r="J4109" s="2">
        <v>0</v>
      </c>
      <c r="K4109" s="7">
        <v>11240</v>
      </c>
      <c r="L4109" s="1">
        <v>1</v>
      </c>
      <c r="M4109" s="1"/>
      <c r="N4109" s="11">
        <v>3693.9322428983878</v>
      </c>
      <c r="O4109" s="11">
        <v>72.07710248163967</v>
      </c>
      <c r="P4109" s="11">
        <v>278</v>
      </c>
      <c r="Q4109" s="1">
        <v>59</v>
      </c>
      <c r="R4109" s="3">
        <v>1</v>
      </c>
      <c r="S4109" s="3" t="s">
        <v>22833</v>
      </c>
      <c r="T4109" s="8" t="str">
        <f t="shared" si="64"/>
        <v>INSERT INTO item VALUES('0004000','식재료','발사믹드레싱','조미식품','','발사믹드레싱(대상,냉장)','2Kg','','','0','11240','1','','3693.93224289839','72.0771024816397','278','59',1,'manager1');</v>
      </c>
      <c r="U4109" s="5"/>
    </row>
    <row r="4110" spans="1:21" x14ac:dyDescent="0.35">
      <c r="A4110" s="6" t="s">
        <v>17419</v>
      </c>
      <c r="B4110" s="1" t="s">
        <v>22786</v>
      </c>
      <c r="C4110" s="1" t="s">
        <v>5264</v>
      </c>
      <c r="D4110" s="1" t="s">
        <v>5384</v>
      </c>
      <c r="F4110" s="1" t="s">
        <v>5386</v>
      </c>
      <c r="G4110" s="1" t="s">
        <v>5324</v>
      </c>
      <c r="J4110" s="2">
        <v>0</v>
      </c>
      <c r="K4110" s="7">
        <v>3160</v>
      </c>
      <c r="L4110" s="1">
        <v>1</v>
      </c>
      <c r="M4110" s="1" t="s">
        <v>2</v>
      </c>
      <c r="N4110" s="11">
        <v>46595.004632646582</v>
      </c>
      <c r="O4110" s="11">
        <v>626.21716947684001</v>
      </c>
      <c r="P4110" s="11">
        <v>936</v>
      </c>
      <c r="Q4110" s="1">
        <v>380</v>
      </c>
      <c r="R4110" s="3">
        <v>1</v>
      </c>
      <c r="S4110" s="3" t="s">
        <v>22833</v>
      </c>
      <c r="T4110" s="8" t="str">
        <f t="shared" si="64"/>
        <v>INSERT INTO item VALUES('0004001','식재료','발사믹드레싱','조미식품','','프렌치발사믹드레싱(대상,냉장,국산)','325g','','','0','3160','1','국산','46595.0046326466','626.21716947684','936','380',1,'manager1');</v>
      </c>
      <c r="U4110" s="5"/>
    </row>
    <row r="4111" spans="1:21" x14ac:dyDescent="0.35">
      <c r="A4111" s="6" t="s">
        <v>17420</v>
      </c>
      <c r="B4111" s="1" t="s">
        <v>22786</v>
      </c>
      <c r="C4111" s="1" t="s">
        <v>5264</v>
      </c>
      <c r="D4111" s="1" t="s">
        <v>5384</v>
      </c>
      <c r="F4111" s="1" t="s">
        <v>5387</v>
      </c>
      <c r="G4111" s="1" t="s">
        <v>119</v>
      </c>
      <c r="J4111" s="2">
        <v>0</v>
      </c>
      <c r="K4111" s="7">
        <v>11800</v>
      </c>
      <c r="L4111" s="1">
        <v>1</v>
      </c>
      <c r="M4111" s="1"/>
      <c r="N4111" s="11">
        <v>11529.050711745907</v>
      </c>
      <c r="O4111" s="11">
        <v>21.226441760938684</v>
      </c>
      <c r="P4111" s="11">
        <v>635</v>
      </c>
      <c r="Q4111" s="1">
        <v>137</v>
      </c>
      <c r="R4111" s="3">
        <v>1</v>
      </c>
      <c r="S4111" s="3" t="s">
        <v>22833</v>
      </c>
      <c r="T4111" s="8" t="str">
        <f t="shared" si="64"/>
        <v>INSERT INTO item VALUES('0004002','식재료','발사믹드레싱','조미식품','','쉐프원프렌치발사믹드레싱(대상,냉장)','2Kg','','','0','11800','1','','11529.0507117459','21.2264417609387','635','137',1,'manager1');</v>
      </c>
      <c r="U4111" s="5"/>
    </row>
    <row r="4112" spans="1:21" x14ac:dyDescent="0.35">
      <c r="A4112" s="6" t="s">
        <v>17421</v>
      </c>
      <c r="B4112" s="1" t="s">
        <v>22786</v>
      </c>
      <c r="C4112" s="1" t="s">
        <v>5264</v>
      </c>
      <c r="D4112" s="1" t="s">
        <v>5384</v>
      </c>
      <c r="F4112" s="1" t="s">
        <v>5388</v>
      </c>
      <c r="G4112" s="1" t="s">
        <v>5389</v>
      </c>
      <c r="J4112" s="2">
        <v>0</v>
      </c>
      <c r="K4112" s="7">
        <v>41650</v>
      </c>
      <c r="L4112" s="1">
        <v>1</v>
      </c>
      <c r="M4112" s="1"/>
      <c r="N4112" s="11">
        <v>1185.2108465383058</v>
      </c>
      <c r="O4112" s="11">
        <v>92.098407502954615</v>
      </c>
      <c r="P4112" s="11">
        <v>13</v>
      </c>
      <c r="Q4112" s="1">
        <v>623</v>
      </c>
      <c r="R4112" s="3">
        <v>1</v>
      </c>
      <c r="S4112" s="3" t="s">
        <v>22833</v>
      </c>
      <c r="T4112" s="8" t="str">
        <f t="shared" si="64"/>
        <v>INSERT INTO item VALUES('0004003','식재료','발사믹드레싱','조미식품','','(간편식)발사믹드레싱(롯데푸드,냉장)','30g*200개입/box','','','0','41650','1','','1185.21084653831','92.0984075029546','13','623',1,'manager1');</v>
      </c>
      <c r="U4112" s="5"/>
    </row>
    <row r="4113" spans="1:21" x14ac:dyDescent="0.35">
      <c r="A4113" s="6" t="s">
        <v>17422</v>
      </c>
      <c r="B4113" s="1" t="s">
        <v>22786</v>
      </c>
      <c r="C4113" s="1" t="s">
        <v>5264</v>
      </c>
      <c r="D4113" s="1" t="s">
        <v>5384</v>
      </c>
      <c r="F4113" s="1" t="s">
        <v>5390</v>
      </c>
      <c r="G4113" s="1" t="s">
        <v>5358</v>
      </c>
      <c r="J4113" s="2">
        <v>0</v>
      </c>
      <c r="K4113" s="7">
        <v>54660</v>
      </c>
      <c r="L4113" s="1">
        <v>1</v>
      </c>
      <c r="M4113" s="1"/>
      <c r="N4113" s="11">
        <v>3912.6532760874711</v>
      </c>
      <c r="O4113" s="11">
        <v>712.9381051871535</v>
      </c>
      <c r="P4113" s="11">
        <v>798</v>
      </c>
      <c r="Q4113" s="1">
        <v>145</v>
      </c>
      <c r="R4113" s="3">
        <v>1</v>
      </c>
      <c r="S4113" s="3" t="s">
        <v>22833</v>
      </c>
      <c r="T4113" s="8" t="str">
        <f t="shared" si="64"/>
        <v>INSERT INTO item VALUES('0004004','식재료','발사믹드레싱','조미식품','','(간편식)홀그레인발사믹(평강푸드,냉장)','6Kg(40g*150입)','','','0','54660','1','','3912.65327608747','712.938105187153','798','145',1,'manager1');</v>
      </c>
      <c r="U4113" s="5"/>
    </row>
    <row r="4114" spans="1:21" x14ac:dyDescent="0.35">
      <c r="A4114" s="6" t="s">
        <v>17423</v>
      </c>
      <c r="B4114" s="1" t="s">
        <v>22786</v>
      </c>
      <c r="C4114" s="1" t="s">
        <v>5264</v>
      </c>
      <c r="D4114" s="1" t="s">
        <v>5384</v>
      </c>
      <c r="F4114" s="1" t="s">
        <v>5391</v>
      </c>
      <c r="G4114" s="1" t="s">
        <v>119</v>
      </c>
      <c r="J4114" s="2">
        <v>0</v>
      </c>
      <c r="K4114" s="7">
        <v>7020</v>
      </c>
      <c r="L4114" s="1">
        <v>1</v>
      </c>
      <c r="M4114" s="1"/>
      <c r="N4114" s="11">
        <v>9072.0024635788686</v>
      </c>
      <c r="O4114" s="11">
        <v>639.39164480517275</v>
      </c>
      <c r="P4114" s="11">
        <v>697</v>
      </c>
      <c r="Q4114" s="1">
        <v>366</v>
      </c>
      <c r="R4114" s="3">
        <v>1</v>
      </c>
      <c r="S4114" s="3" t="s">
        <v>22833</v>
      </c>
      <c r="T4114" s="8" t="str">
        <f t="shared" si="64"/>
        <v>INSERT INTO item VALUES('0004005','식재료','발사믹드레싱','조미식품','','[H-COOK]발사믹드레싱(스마트푸드센터,냉장)','2Kg','','','0','7020','1','','9072.00246357887','639.391644805173','697','366',1,'manager1');</v>
      </c>
      <c r="U4114" s="5"/>
    </row>
    <row r="4115" spans="1:21" x14ac:dyDescent="0.35">
      <c r="A4115" s="6" t="s">
        <v>17424</v>
      </c>
      <c r="B4115" s="1" t="s">
        <v>22786</v>
      </c>
      <c r="C4115" s="1" t="s">
        <v>5264</v>
      </c>
      <c r="D4115" s="1" t="s">
        <v>5384</v>
      </c>
      <c r="F4115" s="1" t="s">
        <v>5392</v>
      </c>
      <c r="G4115" s="1" t="s">
        <v>5319</v>
      </c>
      <c r="J4115" s="2">
        <v>0</v>
      </c>
      <c r="K4115" s="7">
        <v>50800</v>
      </c>
      <c r="L4115" s="1">
        <v>1</v>
      </c>
      <c r="M4115" s="1"/>
      <c r="N4115" s="11">
        <v>1526.8265938235775</v>
      </c>
      <c r="O4115" s="11">
        <v>54.584891187226091</v>
      </c>
      <c r="P4115" s="11">
        <v>976</v>
      </c>
      <c r="Q4115" s="1">
        <v>217</v>
      </c>
      <c r="R4115" s="3">
        <v>1</v>
      </c>
      <c r="S4115" s="3" t="s">
        <v>22833</v>
      </c>
      <c r="T4115" s="8" t="str">
        <f t="shared" si="64"/>
        <v>INSERT INTO item VALUES('0004006','식재료','발사믹드레싱','조미식품','','[H-COOK]발사믹드레싱30g(스마트푸드센터,냉장)','9Kg(30g*300EA)','','','0','50800','1','','1526.82659382358','54.5848911872261','976','217',1,'manager1');</v>
      </c>
      <c r="U4115" s="5"/>
    </row>
    <row r="4116" spans="1:21" x14ac:dyDescent="0.35">
      <c r="A4116" s="6" t="s">
        <v>17425</v>
      </c>
      <c r="B4116" s="1" t="s">
        <v>22786</v>
      </c>
      <c r="C4116" s="1" t="s">
        <v>5264</v>
      </c>
      <c r="D4116" s="1" t="s">
        <v>5384</v>
      </c>
      <c r="F4116" s="1" t="s">
        <v>5393</v>
      </c>
      <c r="G4116" s="1" t="s">
        <v>4452</v>
      </c>
      <c r="J4116" s="2">
        <v>0</v>
      </c>
      <c r="K4116" s="7">
        <v>9220</v>
      </c>
      <c r="L4116" s="1">
        <v>1</v>
      </c>
      <c r="M4116" s="1"/>
      <c r="N4116" s="11">
        <v>24919.993701974759</v>
      </c>
      <c r="O4116" s="11">
        <v>513.52931159204991</v>
      </c>
      <c r="P4116" s="11">
        <v>132</v>
      </c>
      <c r="Q4116" s="1">
        <v>222</v>
      </c>
      <c r="R4116" s="3">
        <v>1</v>
      </c>
      <c r="S4116" s="3" t="s">
        <v>22833</v>
      </c>
      <c r="T4116" s="8" t="str">
        <f t="shared" si="64"/>
        <v>INSERT INTO item VALUES('0004007','식재료','발사믹드레싱','조미식품','','폰타나모데나발사믹글레이즈(샘표식품,실온)','250ml','','','0','9220','1','','24919.9937019748','513.52931159205','132','222',1,'manager1');</v>
      </c>
      <c r="U4116" s="5"/>
    </row>
    <row r="4117" spans="1:21" x14ac:dyDescent="0.35">
      <c r="A4117" s="6" t="s">
        <v>17426</v>
      </c>
      <c r="B4117" s="1" t="s">
        <v>22786</v>
      </c>
      <c r="C4117" s="1" t="s">
        <v>5264</v>
      </c>
      <c r="D4117" s="1" t="s">
        <v>5394</v>
      </c>
      <c r="F4117" s="1" t="s">
        <v>5395</v>
      </c>
      <c r="G4117" s="1" t="s">
        <v>5144</v>
      </c>
      <c r="J4117" s="2">
        <v>0</v>
      </c>
      <c r="K4117" s="7">
        <v>2360</v>
      </c>
      <c r="L4117" s="1">
        <v>1</v>
      </c>
      <c r="M4117" s="1"/>
      <c r="N4117" s="11">
        <v>91402.501942711431</v>
      </c>
      <c r="O4117" s="11">
        <v>948.7270833710071</v>
      </c>
      <c r="P4117" s="11">
        <v>231</v>
      </c>
      <c r="Q4117" s="1">
        <v>3</v>
      </c>
      <c r="R4117" s="3">
        <v>1</v>
      </c>
      <c r="S4117" s="3" t="s">
        <v>22833</v>
      </c>
      <c r="T4117" s="8" t="str">
        <f t="shared" si="64"/>
        <v>INSERT INTO item VALUES('0004008','식재료','코울슬로드레싱','조미식품','','콘슬로우드레싱(오뚜기,냉장)','250g','','','0','2360','1','','91402.5019427114','948.727083371007','231','3',1,'manager1');</v>
      </c>
      <c r="U4117" s="5"/>
    </row>
    <row r="4118" spans="1:21" x14ac:dyDescent="0.35">
      <c r="A4118" s="6" t="s">
        <v>17427</v>
      </c>
      <c r="B4118" s="1" t="s">
        <v>22786</v>
      </c>
      <c r="C4118" s="1" t="s">
        <v>5264</v>
      </c>
      <c r="D4118" s="1" t="s">
        <v>5396</v>
      </c>
      <c r="F4118" s="1" t="s">
        <v>5397</v>
      </c>
      <c r="G4118" s="1" t="s">
        <v>119</v>
      </c>
      <c r="J4118" s="2">
        <v>0</v>
      </c>
      <c r="K4118" s="7">
        <v>10090</v>
      </c>
      <c r="L4118" s="1">
        <v>1</v>
      </c>
      <c r="M4118" s="1"/>
      <c r="N4118" s="11">
        <v>63565.927630495979</v>
      </c>
      <c r="O4118" s="11">
        <v>190.11818937126478</v>
      </c>
      <c r="P4118" s="11">
        <v>944</v>
      </c>
      <c r="Q4118" s="1">
        <v>276</v>
      </c>
      <c r="R4118" s="3">
        <v>1</v>
      </c>
      <c r="S4118" s="3" t="s">
        <v>22833</v>
      </c>
      <c r="T4118" s="8" t="str">
        <f t="shared" si="64"/>
        <v>INSERT INTO item VALUES('0004009','식재료','양파드레싱','조미식품','','크리미양파드레싱(대상,냉장)','2Kg','','','0','10090','1','','63565.927630496','190.118189371265','944','276',1,'manager1');</v>
      </c>
      <c r="U4118" s="5"/>
    </row>
    <row r="4119" spans="1:21" x14ac:dyDescent="0.35">
      <c r="A4119" s="6" t="s">
        <v>17428</v>
      </c>
      <c r="B4119" s="1" t="s">
        <v>22786</v>
      </c>
      <c r="C4119" s="1" t="s">
        <v>5264</v>
      </c>
      <c r="D4119" s="1" t="s">
        <v>5396</v>
      </c>
      <c r="F4119" s="1" t="s">
        <v>5398</v>
      </c>
      <c r="G4119" s="1" t="s">
        <v>119</v>
      </c>
      <c r="J4119" s="2">
        <v>0</v>
      </c>
      <c r="K4119" s="7">
        <v>7750</v>
      </c>
      <c r="L4119" s="1">
        <v>1</v>
      </c>
      <c r="M4119" s="1"/>
      <c r="N4119" s="11">
        <v>1114.0774371479606</v>
      </c>
      <c r="O4119" s="11">
        <v>660.99961621938553</v>
      </c>
      <c r="P4119" s="11">
        <v>715</v>
      </c>
      <c r="Q4119" s="1">
        <v>17</v>
      </c>
      <c r="R4119" s="3">
        <v>1</v>
      </c>
      <c r="S4119" s="3" t="s">
        <v>22833</v>
      </c>
      <c r="T4119" s="8" t="str">
        <f t="shared" si="64"/>
        <v>INSERT INTO item VALUES('0004010','식재료','양파드레싱','조미식품','','쉐프솔루션크리미양파드레싱(CJ,냉장)','2Kg','','','0','7750','1','','1114.07743714796','660.999616219386','715','17',1,'manager1');</v>
      </c>
      <c r="U4119" s="5"/>
    </row>
    <row r="4120" spans="1:21" x14ac:dyDescent="0.35">
      <c r="A4120" s="6" t="s">
        <v>17429</v>
      </c>
      <c r="B4120" s="1" t="s">
        <v>22786</v>
      </c>
      <c r="C4120" s="1" t="s">
        <v>5264</v>
      </c>
      <c r="D4120" s="1" t="s">
        <v>5399</v>
      </c>
      <c r="F4120" s="1" t="s">
        <v>5400</v>
      </c>
      <c r="G4120" s="1" t="s">
        <v>5276</v>
      </c>
      <c r="J4120" s="2">
        <v>0</v>
      </c>
      <c r="K4120" s="7">
        <v>8930</v>
      </c>
      <c r="L4120" s="1">
        <v>1</v>
      </c>
      <c r="M4120" s="1"/>
      <c r="N4120" s="11">
        <v>7782.4578283277615</v>
      </c>
      <c r="O4120" s="11">
        <v>757.38781283201945</v>
      </c>
      <c r="P4120" s="11">
        <v>874</v>
      </c>
      <c r="Q4120" s="1">
        <v>255</v>
      </c>
      <c r="R4120" s="3">
        <v>1</v>
      </c>
      <c r="S4120" s="3" t="s">
        <v>22833</v>
      </c>
      <c r="T4120" s="8" t="str">
        <f t="shared" si="64"/>
        <v>INSERT INTO item VALUES('0004011','식재료','시저드레싱','조미식품','','맥코믹시저샐러드드레싱(동원홈푸드,실온)','1Kg(1EA)','','','0','8930','1','','7782.45782832776','757.387812832019','874','255',1,'manager1');</v>
      </c>
      <c r="U4120" s="5"/>
    </row>
    <row r="4121" spans="1:21" x14ac:dyDescent="0.35">
      <c r="A4121" s="6" t="s">
        <v>17430</v>
      </c>
      <c r="B4121" s="1" t="s">
        <v>22786</v>
      </c>
      <c r="C4121" s="1" t="s">
        <v>5264</v>
      </c>
      <c r="D4121" s="1" t="s">
        <v>5399</v>
      </c>
      <c r="F4121" s="1" t="s">
        <v>5401</v>
      </c>
      <c r="G4121" s="1" t="s">
        <v>119</v>
      </c>
      <c r="J4121" s="2">
        <v>0</v>
      </c>
      <c r="K4121" s="7">
        <v>10590</v>
      </c>
      <c r="L4121" s="1">
        <v>1</v>
      </c>
      <c r="M4121" s="1"/>
      <c r="N4121" s="11">
        <v>17.658689216008835</v>
      </c>
      <c r="O4121" s="11">
        <v>592.11797506508663</v>
      </c>
      <c r="P4121" s="11">
        <v>776</v>
      </c>
      <c r="Q4121" s="1">
        <v>88</v>
      </c>
      <c r="R4121" s="3">
        <v>1</v>
      </c>
      <c r="S4121" s="3" t="s">
        <v>22833</v>
      </c>
      <c r="T4121" s="8" t="str">
        <f t="shared" si="64"/>
        <v>INSERT INTO item VALUES('0004012','식재료','시저드레싱','조미식품','','크림씨져드레싱(평강푸드,냉장)','2Kg','','','0','10590','1','','17.6586892160088','592.117975065087','776','88',1,'manager1');</v>
      </c>
      <c r="U4121" s="5"/>
    </row>
    <row r="4122" spans="1:21" x14ac:dyDescent="0.35">
      <c r="A4122" s="6" t="s">
        <v>17431</v>
      </c>
      <c r="B4122" s="1" t="s">
        <v>22786</v>
      </c>
      <c r="C4122" s="1" t="s">
        <v>5264</v>
      </c>
      <c r="D4122" s="1" t="s">
        <v>5402</v>
      </c>
      <c r="F4122" s="1" t="s">
        <v>5403</v>
      </c>
      <c r="G4122" s="1" t="s">
        <v>119</v>
      </c>
      <c r="J4122" s="2">
        <v>0</v>
      </c>
      <c r="K4122" s="7">
        <v>8770</v>
      </c>
      <c r="L4122" s="1">
        <v>1</v>
      </c>
      <c r="M4122" s="1"/>
      <c r="N4122" s="11">
        <v>3949.2960077090097</v>
      </c>
      <c r="O4122" s="11">
        <v>927.18297944348524</v>
      </c>
      <c r="P4122" s="11">
        <v>442</v>
      </c>
      <c r="Q4122" s="1">
        <v>141</v>
      </c>
      <c r="R4122" s="3">
        <v>1</v>
      </c>
      <c r="S4122" s="3" t="s">
        <v>22833</v>
      </c>
      <c r="T4122" s="8" t="str">
        <f t="shared" si="64"/>
        <v>INSERT INTO item VALUES('0004013','식재료','사과드레싱','조미식품','','요거트애플샐러드소스(대상,냉장)','2Kg','','','0','8770','1','','3949.29600770901','927.182979443485','442','141',1,'manager1');</v>
      </c>
      <c r="U4122" s="5"/>
    </row>
    <row r="4123" spans="1:21" x14ac:dyDescent="0.35">
      <c r="A4123" s="6" t="s">
        <v>17432</v>
      </c>
      <c r="B4123" s="1" t="s">
        <v>22786</v>
      </c>
      <c r="C4123" s="1" t="s">
        <v>5264</v>
      </c>
      <c r="D4123" s="1" t="s">
        <v>5405</v>
      </c>
      <c r="F4123" s="1" t="s">
        <v>5406</v>
      </c>
      <c r="G4123" s="1" t="s">
        <v>5407</v>
      </c>
      <c r="J4123" s="2">
        <v>0</v>
      </c>
      <c r="K4123" s="7">
        <v>5600</v>
      </c>
      <c r="L4123" s="1">
        <v>1</v>
      </c>
      <c r="M4123" s="1"/>
      <c r="N4123" s="11">
        <v>11893.34604799033</v>
      </c>
      <c r="O4123" s="11">
        <v>855.92239518482847</v>
      </c>
      <c r="P4123" s="11">
        <v>504</v>
      </c>
      <c r="Q4123" s="1">
        <v>4</v>
      </c>
      <c r="R4123" s="3">
        <v>1</v>
      </c>
      <c r="S4123" s="3" t="s">
        <v>22833</v>
      </c>
      <c r="T4123" s="8" t="str">
        <f t="shared" si="64"/>
        <v>INSERT INTO item VALUES('0004014','식재료','발사믹식초','조미식품','','발사믹식초(아세토,실온)','500ml','','','0','5600','1','','11893.3460479903','855.922395184828','504','4',1,'manager1');</v>
      </c>
      <c r="U4123" s="5"/>
    </row>
    <row r="4124" spans="1:21" x14ac:dyDescent="0.35">
      <c r="A4124" s="6" t="s">
        <v>17433</v>
      </c>
      <c r="B4124" s="1" t="s">
        <v>22786</v>
      </c>
      <c r="C4124" s="1" t="s">
        <v>5264</v>
      </c>
      <c r="D4124" s="1" t="s">
        <v>5405</v>
      </c>
      <c r="F4124" s="1" t="s">
        <v>5408</v>
      </c>
      <c r="G4124" s="1" t="s">
        <v>5409</v>
      </c>
      <c r="J4124" s="2">
        <v>0</v>
      </c>
      <c r="K4124" s="7">
        <v>6110</v>
      </c>
      <c r="L4124" s="1">
        <v>1</v>
      </c>
      <c r="M4124" s="1"/>
      <c r="N4124" s="11">
        <v>17139.916962381139</v>
      </c>
      <c r="O4124" s="11">
        <v>350.80730990400519</v>
      </c>
      <c r="P4124" s="11">
        <v>253</v>
      </c>
      <c r="Q4124" s="1">
        <v>419</v>
      </c>
      <c r="R4124" s="3">
        <v>1</v>
      </c>
      <c r="S4124" s="3" t="s">
        <v>22833</v>
      </c>
      <c r="T4124" s="8" t="str">
        <f t="shared" si="64"/>
        <v>INSERT INTO item VALUES('0004015','식재료','발사믹식초','조미식품','','발사믹식초(대상,실온)','350ml','','','0','6110','1','','17139.9169623811','350.807309904005','253','419',1,'manager1');</v>
      </c>
      <c r="U4124" s="5"/>
    </row>
    <row r="4125" spans="1:21" x14ac:dyDescent="0.35">
      <c r="A4125" s="6" t="s">
        <v>17434</v>
      </c>
      <c r="B4125" s="1" t="s">
        <v>22786</v>
      </c>
      <c r="C4125" s="1" t="s">
        <v>5264</v>
      </c>
      <c r="D4125" s="1" t="s">
        <v>5405</v>
      </c>
      <c r="F4125" s="1" t="s">
        <v>5410</v>
      </c>
      <c r="G4125" s="1" t="s">
        <v>5407</v>
      </c>
      <c r="J4125" s="2">
        <v>0</v>
      </c>
      <c r="K4125" s="7">
        <v>5270</v>
      </c>
      <c r="L4125" s="1">
        <v>1</v>
      </c>
      <c r="M4125" s="1"/>
      <c r="N4125" s="11">
        <v>14122.273987229053</v>
      </c>
      <c r="O4125" s="11">
        <v>585.52077457156315</v>
      </c>
      <c r="P4125" s="11">
        <v>700</v>
      </c>
      <c r="Q4125" s="1">
        <v>634</v>
      </c>
      <c r="R4125" s="3">
        <v>1</v>
      </c>
      <c r="S4125" s="3" t="s">
        <v>22833</v>
      </c>
      <c r="T4125" s="8" t="str">
        <f t="shared" si="64"/>
        <v>INSERT INTO item VALUES('0004016','식재료','발사믹식초','조미식품','','오탈리발사믹비네거','500ml','','','0','5270','1','','14122.2739872291','585.520774571563','700','634',1,'manager1');</v>
      </c>
      <c r="U4125" s="5"/>
    </row>
    <row r="4126" spans="1:21" x14ac:dyDescent="0.35">
      <c r="A4126" s="6" t="s">
        <v>17435</v>
      </c>
      <c r="B4126" s="1" t="s">
        <v>22786</v>
      </c>
      <c r="C4126" s="1" t="s">
        <v>5264</v>
      </c>
      <c r="D4126" s="1" t="s">
        <v>5405</v>
      </c>
      <c r="F4126" s="1" t="s">
        <v>5411</v>
      </c>
      <c r="G4126" s="1" t="s">
        <v>5407</v>
      </c>
      <c r="J4126" s="2">
        <v>0</v>
      </c>
      <c r="K4126" s="7">
        <v>6810</v>
      </c>
      <c r="L4126" s="1">
        <v>1</v>
      </c>
      <c r="M4126" s="1"/>
      <c r="N4126" s="11">
        <v>475.39341845222469</v>
      </c>
      <c r="O4126" s="11">
        <v>841.17089486383475</v>
      </c>
      <c r="P4126" s="11">
        <v>597</v>
      </c>
      <c r="Q4126" s="1">
        <v>15</v>
      </c>
      <c r="R4126" s="3">
        <v>1</v>
      </c>
      <c r="S4126" s="3" t="s">
        <v>22833</v>
      </c>
      <c r="T4126" s="8" t="str">
        <f t="shared" si="64"/>
        <v>INSERT INTO item VALUES('0004017','식재료','발사믹식초','조미식품','','(멩가졸리)발사믹모데나','500ml','','','0','6810','1','','475.393418452225','841.170894863835','597','15',1,'manager1');</v>
      </c>
      <c r="U4126" s="5"/>
    </row>
    <row r="4127" spans="1:21" x14ac:dyDescent="0.35">
      <c r="A4127" s="6" t="s">
        <v>17436</v>
      </c>
      <c r="B4127" s="1" t="s">
        <v>22786</v>
      </c>
      <c r="C4127" s="1" t="s">
        <v>5264</v>
      </c>
      <c r="D4127" s="1" t="s">
        <v>5405</v>
      </c>
      <c r="F4127" s="1" t="s">
        <v>5411</v>
      </c>
      <c r="G4127" s="1" t="s">
        <v>5412</v>
      </c>
      <c r="J4127" s="2">
        <v>0</v>
      </c>
      <c r="K4127" s="7">
        <v>65690</v>
      </c>
      <c r="L4127" s="1">
        <v>1</v>
      </c>
      <c r="M4127" s="1"/>
      <c r="N4127" s="11">
        <v>43702.027727357126</v>
      </c>
      <c r="O4127" s="11">
        <v>840.21058033047973</v>
      </c>
      <c r="P4127" s="11">
        <v>805</v>
      </c>
      <c r="Q4127" s="1">
        <v>301</v>
      </c>
      <c r="R4127" s="3">
        <v>1</v>
      </c>
      <c r="S4127" s="3" t="s">
        <v>22833</v>
      </c>
      <c r="T4127" s="8" t="str">
        <f t="shared" si="64"/>
        <v>INSERT INTO item VALUES('0004018','식재료','발사믹식초','조미식품','','(멩가졸리)발사믹모데나','5L','','','0','65690','1','','43702.0277273571','840.21058033048','805','301',1,'manager1');</v>
      </c>
      <c r="U4127" s="5"/>
    </row>
    <row r="4128" spans="1:21" x14ac:dyDescent="0.35">
      <c r="A4128" s="6" t="s">
        <v>17437</v>
      </c>
      <c r="B4128" s="1" t="s">
        <v>22786</v>
      </c>
      <c r="C4128" s="1" t="s">
        <v>5264</v>
      </c>
      <c r="D4128" s="1" t="s">
        <v>5405</v>
      </c>
      <c r="F4128" s="1" t="s">
        <v>5413</v>
      </c>
      <c r="G4128" s="1" t="s">
        <v>4452</v>
      </c>
      <c r="J4128" s="2">
        <v>0</v>
      </c>
      <c r="K4128" s="7">
        <v>10840</v>
      </c>
      <c r="L4128" s="1">
        <v>1</v>
      </c>
      <c r="M4128" s="1"/>
      <c r="N4128" s="11">
        <v>3638.248762407783</v>
      </c>
      <c r="O4128" s="11">
        <v>608.28279865797447</v>
      </c>
      <c r="P4128" s="11">
        <v>392</v>
      </c>
      <c r="Q4128" s="1">
        <v>354</v>
      </c>
      <c r="R4128" s="3">
        <v>1</v>
      </c>
      <c r="S4128" s="3" t="s">
        <v>22833</v>
      </c>
      <c r="T4128" s="8" t="str">
        <f t="shared" si="64"/>
        <v>INSERT INTO item VALUES('0004019','식재료','발사믹식초','조미식품','','데체코발사믹모데나(5년)(Ace0)','250ml','','','0','10840','1','','3638.24876240778','608.282798657974','392','354',1,'manager1');</v>
      </c>
      <c r="U4128" s="5"/>
    </row>
    <row r="4129" spans="1:21" x14ac:dyDescent="0.35">
      <c r="A4129" s="6" t="s">
        <v>17438</v>
      </c>
      <c r="B4129" s="1" t="s">
        <v>22786</v>
      </c>
      <c r="C4129" s="1" t="s">
        <v>5264</v>
      </c>
      <c r="D4129" s="1" t="s">
        <v>5405</v>
      </c>
      <c r="F4129" s="1" t="s">
        <v>5414</v>
      </c>
      <c r="G4129" s="1" t="s">
        <v>5415</v>
      </c>
      <c r="J4129" s="2">
        <v>0</v>
      </c>
      <c r="K4129" s="7">
        <v>5130</v>
      </c>
      <c r="L4129" s="1">
        <v>1</v>
      </c>
      <c r="M4129" s="1"/>
      <c r="N4129" s="11">
        <v>36532.161645771848</v>
      </c>
      <c r="O4129" s="11">
        <v>747.9808339876497</v>
      </c>
      <c r="P4129" s="11">
        <v>835</v>
      </c>
      <c r="Q4129" s="1">
        <v>70</v>
      </c>
      <c r="R4129" s="3">
        <v>1</v>
      </c>
      <c r="S4129" s="3" t="s">
        <v>22833</v>
      </c>
      <c r="T4129" s="8" t="str">
        <f t="shared" si="64"/>
        <v>INSERT INTO item VALUES('0004020','식재료','발사믹식초','조미식품','','몬 발사믹식초(엠앤에프,실온)','500ml(1EA)','','','0','5130','1','','36532.1616457718','747.98083398765','835','70',1,'manager1');</v>
      </c>
      <c r="U4129" s="5"/>
    </row>
    <row r="4130" spans="1:21" x14ac:dyDescent="0.35">
      <c r="A4130" s="6" t="s">
        <v>17439</v>
      </c>
      <c r="B4130" s="1" t="s">
        <v>22786</v>
      </c>
      <c r="C4130" s="1" t="s">
        <v>5264</v>
      </c>
      <c r="D4130" s="1" t="s">
        <v>5405</v>
      </c>
      <c r="F4130" s="1" t="s">
        <v>5414</v>
      </c>
      <c r="G4130" s="1" t="s">
        <v>5416</v>
      </c>
      <c r="J4130" s="2">
        <v>0</v>
      </c>
      <c r="K4130" s="7">
        <v>26750</v>
      </c>
      <c r="L4130" s="1">
        <v>1</v>
      </c>
      <c r="M4130" s="1"/>
      <c r="N4130" s="11">
        <v>16207.619886933589</v>
      </c>
      <c r="O4130" s="11">
        <v>609.06593331568456</v>
      </c>
      <c r="P4130" s="11">
        <v>608</v>
      </c>
      <c r="Q4130" s="1">
        <v>835</v>
      </c>
      <c r="R4130" s="3">
        <v>1</v>
      </c>
      <c r="S4130" s="3" t="s">
        <v>22833</v>
      </c>
      <c r="T4130" s="8" t="str">
        <f t="shared" si="64"/>
        <v>INSERT INTO item VALUES('0004021','식재료','발사믹식초','조미식품','','몬 발사믹식초(엠앤에프,실온)','5L(1EA)','','','0','26750','1','','16207.6198869336','609.065933315685','608','835',1,'manager1');</v>
      </c>
      <c r="U4130" s="5"/>
    </row>
    <row r="4131" spans="1:21" x14ac:dyDescent="0.35">
      <c r="A4131" s="6" t="s">
        <v>17440</v>
      </c>
      <c r="B4131" s="1" t="s">
        <v>22786</v>
      </c>
      <c r="C4131" s="1" t="s">
        <v>5264</v>
      </c>
      <c r="D4131" s="1" t="s">
        <v>5405</v>
      </c>
      <c r="F4131" s="1" t="s">
        <v>5417</v>
      </c>
      <c r="G4131" s="1" t="s">
        <v>5415</v>
      </c>
      <c r="J4131" s="2">
        <v>0</v>
      </c>
      <c r="K4131" s="7">
        <v>3390</v>
      </c>
      <c r="L4131" s="1">
        <v>1</v>
      </c>
      <c r="M4131" s="1" t="s">
        <v>30</v>
      </c>
      <c r="N4131" s="11">
        <v>40117.636028385547</v>
      </c>
      <c r="O4131" s="11">
        <v>113.22054587255548</v>
      </c>
      <c r="P4131" s="11">
        <v>954</v>
      </c>
      <c r="Q4131" s="1">
        <v>448</v>
      </c>
      <c r="R4131" s="3">
        <v>1</v>
      </c>
      <c r="S4131" s="3" t="s">
        <v>22833</v>
      </c>
      <c r="T4131" s="8" t="str">
        <f t="shared" si="64"/>
        <v>INSERT INTO item VALUES('0004022','식재료','발사믹식초','조미식품','','AGC 발사믹식초(이태리)(엠엔에프,실온)','500ml(1EA)','','','0','3390','1','수입','40117.6360283855','113.220545872555','954','448',1,'manager1');</v>
      </c>
      <c r="U4131" s="5"/>
    </row>
    <row r="4132" spans="1:21" x14ac:dyDescent="0.35">
      <c r="A4132" s="6" t="s">
        <v>17441</v>
      </c>
      <c r="B4132" s="1" t="s">
        <v>22786</v>
      </c>
      <c r="C4132" s="1" t="s">
        <v>5264</v>
      </c>
      <c r="D4132" s="1" t="s">
        <v>5405</v>
      </c>
      <c r="F4132" s="1" t="s">
        <v>5417</v>
      </c>
      <c r="G4132" s="1" t="s">
        <v>5418</v>
      </c>
      <c r="J4132" s="2">
        <v>0</v>
      </c>
      <c r="K4132" s="7">
        <v>21120</v>
      </c>
      <c r="L4132" s="1">
        <v>1</v>
      </c>
      <c r="M4132" s="1" t="s">
        <v>30</v>
      </c>
      <c r="N4132" s="11">
        <v>16542.743546578582</v>
      </c>
      <c r="O4132" s="11">
        <v>206.16059294073952</v>
      </c>
      <c r="P4132" s="11">
        <v>660</v>
      </c>
      <c r="Q4132" s="1">
        <v>113</v>
      </c>
      <c r="R4132" s="3">
        <v>1</v>
      </c>
      <c r="S4132" s="3" t="s">
        <v>22833</v>
      </c>
      <c r="T4132" s="8" t="str">
        <f t="shared" si="64"/>
        <v>INSERT INTO item VALUES('0004023','식재료','발사믹식초','조미식품','','AGC 발사믹식초(이태리)(엠엔에프,실온)','5L(통)','','','0','21120','1','수입','16542.7435465786','206.16059294074','660','113',1,'manager1');</v>
      </c>
      <c r="U4132" s="5"/>
    </row>
    <row r="4133" spans="1:21" x14ac:dyDescent="0.35">
      <c r="A4133" s="6" t="s">
        <v>17442</v>
      </c>
      <c r="B4133" s="1" t="s">
        <v>22786</v>
      </c>
      <c r="C4133" s="1" t="s">
        <v>5264</v>
      </c>
      <c r="D4133" s="1" t="s">
        <v>5419</v>
      </c>
      <c r="F4133" s="1" t="s">
        <v>5420</v>
      </c>
      <c r="G4133" s="1" t="s">
        <v>5421</v>
      </c>
      <c r="J4133" s="2">
        <v>0</v>
      </c>
      <c r="K4133" s="7">
        <v>1720</v>
      </c>
      <c r="L4133" s="1">
        <v>1</v>
      </c>
      <c r="M4133" s="1"/>
      <c r="N4133" s="11">
        <v>16256.442857824613</v>
      </c>
      <c r="O4133" s="11">
        <v>530.04839363343933</v>
      </c>
      <c r="P4133" s="11">
        <v>948</v>
      </c>
      <c r="Q4133" s="1">
        <v>19</v>
      </c>
      <c r="R4133" s="3">
        <v>1</v>
      </c>
      <c r="S4133" s="3" t="s">
        <v>22833</v>
      </c>
      <c r="T4133" s="8" t="str">
        <f t="shared" si="64"/>
        <v>INSERT INTO item VALUES('0004024','식재료','빙초산','조미식품','','빙초산(한승식품,실온)','180ml','','','0','1720','1','','16256.4428578246','530.048393633439','948','19',1,'manager1');</v>
      </c>
      <c r="U4133" s="5"/>
    </row>
    <row r="4134" spans="1:21" x14ac:dyDescent="0.35">
      <c r="A4134" s="6" t="s">
        <v>17443</v>
      </c>
      <c r="B4134" s="1" t="s">
        <v>22786</v>
      </c>
      <c r="C4134" s="1" t="s">
        <v>5264</v>
      </c>
      <c r="D4134" s="1" t="s">
        <v>5419</v>
      </c>
      <c r="F4134" s="1" t="s">
        <v>5422</v>
      </c>
      <c r="G4134" s="1" t="s">
        <v>5421</v>
      </c>
      <c r="J4134" s="2">
        <v>0</v>
      </c>
      <c r="K4134" s="7">
        <v>1720</v>
      </c>
      <c r="L4134" s="1">
        <v>1</v>
      </c>
      <c r="M4134" s="1"/>
      <c r="N4134" s="11">
        <v>6169.6938636489685</v>
      </c>
      <c r="O4134" s="11">
        <v>287.65003866083293</v>
      </c>
      <c r="P4134" s="11">
        <v>126</v>
      </c>
      <c r="Q4134" s="1">
        <v>60</v>
      </c>
      <c r="R4134" s="3">
        <v>1</v>
      </c>
      <c r="S4134" s="3" t="s">
        <v>22833</v>
      </c>
      <c r="T4134" s="8" t="str">
        <f t="shared" si="64"/>
        <v>INSERT INTO item VALUES('0004025','식재료','빙초산','조미식품','','빙초산(천우식품,실온)','180ml','','','0','1720','1','','6169.69386364897','287.650038660833','126','60',1,'manager1');</v>
      </c>
      <c r="U4134" s="5"/>
    </row>
    <row r="4135" spans="1:21" x14ac:dyDescent="0.35">
      <c r="A4135" s="6" t="s">
        <v>17444</v>
      </c>
      <c r="B4135" s="1" t="s">
        <v>22786</v>
      </c>
      <c r="C4135" s="1" t="s">
        <v>5264</v>
      </c>
      <c r="D4135" s="1" t="s">
        <v>5419</v>
      </c>
      <c r="F4135" s="1" t="s">
        <v>5422</v>
      </c>
      <c r="G4135" s="1" t="s">
        <v>5423</v>
      </c>
      <c r="J4135" s="2">
        <v>0</v>
      </c>
      <c r="K4135" s="7">
        <v>2300</v>
      </c>
      <c r="L4135" s="1">
        <v>1</v>
      </c>
      <c r="M4135" s="1"/>
      <c r="N4135" s="11">
        <v>93682.12648913567</v>
      </c>
      <c r="O4135" s="11">
        <v>407.87644551368419</v>
      </c>
      <c r="P4135" s="11">
        <v>192</v>
      </c>
      <c r="Q4135" s="1">
        <v>473</v>
      </c>
      <c r="R4135" s="3">
        <v>1</v>
      </c>
      <c r="S4135" s="3" t="s">
        <v>22833</v>
      </c>
      <c r="T4135" s="8" t="str">
        <f t="shared" si="64"/>
        <v>INSERT INTO item VALUES('0004026','식재료','빙초산','조미식품','','빙초산(천우식품,실온)','400ml','','','0','2300','1','','93682.1264891357','407.876445513684','192','473',1,'manager1');</v>
      </c>
      <c r="U4135" s="5"/>
    </row>
    <row r="4136" spans="1:21" x14ac:dyDescent="0.35">
      <c r="A4136" s="6" t="s">
        <v>17445</v>
      </c>
      <c r="B4136" s="1" t="s">
        <v>22786</v>
      </c>
      <c r="C4136" s="1" t="s">
        <v>5264</v>
      </c>
      <c r="D4136" s="1" t="s">
        <v>5419</v>
      </c>
      <c r="F4136" s="1" t="s">
        <v>5424</v>
      </c>
      <c r="G4136" s="1" t="s">
        <v>5421</v>
      </c>
      <c r="J4136" s="2">
        <v>0</v>
      </c>
      <c r="K4136" s="7">
        <v>1860</v>
      </c>
      <c r="L4136" s="1">
        <v>1</v>
      </c>
      <c r="M4136" s="1"/>
      <c r="N4136" s="11">
        <v>82150.345950330709</v>
      </c>
      <c r="O4136" s="11">
        <v>585.27447154114986</v>
      </c>
      <c r="P4136" s="11">
        <v>22</v>
      </c>
      <c r="Q4136" s="1">
        <v>31</v>
      </c>
      <c r="R4136" s="3">
        <v>1</v>
      </c>
      <c r="S4136" s="3" t="s">
        <v>22833</v>
      </c>
      <c r="T4136" s="8" t="str">
        <f t="shared" si="64"/>
        <v>INSERT INTO item VALUES('0004027','식재료','빙초산','조미식품','','화미빙초산(화미,실온)','180ml','','','0','1860','1','','82150.3459503307','585.27447154115','22','31',1,'manager1');</v>
      </c>
      <c r="U4136" s="5"/>
    </row>
    <row r="4137" spans="1:21" x14ac:dyDescent="0.35">
      <c r="A4137" s="6" t="s">
        <v>17446</v>
      </c>
      <c r="B4137" s="1" t="s">
        <v>22786</v>
      </c>
      <c r="C4137" s="1" t="s">
        <v>5264</v>
      </c>
      <c r="D4137" s="1" t="s">
        <v>5404</v>
      </c>
      <c r="F4137" s="1" t="s">
        <v>5425</v>
      </c>
      <c r="G4137" s="1" t="s">
        <v>5345</v>
      </c>
      <c r="J4137" s="2">
        <v>0</v>
      </c>
      <c r="K4137" s="7">
        <v>2290</v>
      </c>
      <c r="L4137" s="1">
        <v>1</v>
      </c>
      <c r="M4137" s="1"/>
      <c r="N4137" s="11">
        <v>11037.193172801271</v>
      </c>
      <c r="O4137" s="11">
        <v>149.91074981569164</v>
      </c>
      <c r="P4137" s="11">
        <v>230</v>
      </c>
      <c r="Q4137" s="1">
        <v>30</v>
      </c>
      <c r="R4137" s="3">
        <v>1</v>
      </c>
      <c r="S4137" s="3" t="s">
        <v>22833</v>
      </c>
      <c r="T4137" s="8" t="str">
        <f t="shared" si="64"/>
        <v>INSERT INTO item VALUES('0004028','식재료','식초','조미식품','','양조식초(대상,실온)','1.8L','','','0','2290','1','','11037.1931728013','149.910749815692','230','30',1,'manager1');</v>
      </c>
      <c r="U4137" s="5"/>
    </row>
    <row r="4138" spans="1:21" x14ac:dyDescent="0.35">
      <c r="A4138" s="6" t="s">
        <v>17447</v>
      </c>
      <c r="B4138" s="1" t="s">
        <v>22786</v>
      </c>
      <c r="C4138" s="1" t="s">
        <v>5264</v>
      </c>
      <c r="D4138" s="1" t="s">
        <v>5404</v>
      </c>
      <c r="F4138" s="1" t="s">
        <v>5426</v>
      </c>
      <c r="G4138" s="1" t="s">
        <v>5345</v>
      </c>
      <c r="J4138" s="2">
        <v>0</v>
      </c>
      <c r="K4138" s="7">
        <v>3110</v>
      </c>
      <c r="L4138" s="1">
        <v>1</v>
      </c>
      <c r="M4138" s="1"/>
      <c r="N4138" s="11">
        <v>39273.01668926092</v>
      </c>
      <c r="O4138" s="11">
        <v>132.73807288362548</v>
      </c>
      <c r="P4138" s="11">
        <v>383</v>
      </c>
      <c r="Q4138" s="1">
        <v>256</v>
      </c>
      <c r="R4138" s="3">
        <v>1</v>
      </c>
      <c r="S4138" s="3" t="s">
        <v>22833</v>
      </c>
      <c r="T4138" s="8" t="str">
        <f t="shared" si="64"/>
        <v>INSERT INTO item VALUES('0004029','식재료','식초','조미식품','','현미식초(대상,실온)','1.8L','','','0','3110','1','','39273.0166892609','132.738072883625','383','256',1,'manager1');</v>
      </c>
      <c r="U4138" s="5"/>
    </row>
    <row r="4139" spans="1:21" x14ac:dyDescent="0.35">
      <c r="A4139" s="6" t="s">
        <v>17448</v>
      </c>
      <c r="B4139" s="1" t="s">
        <v>22786</v>
      </c>
      <c r="C4139" s="1" t="s">
        <v>5264</v>
      </c>
      <c r="D4139" s="1" t="s">
        <v>5404</v>
      </c>
      <c r="F4139" s="1" t="s">
        <v>5427</v>
      </c>
      <c r="G4139" s="1" t="s">
        <v>5345</v>
      </c>
      <c r="J4139" s="2">
        <v>0</v>
      </c>
      <c r="K4139" s="7">
        <v>2470</v>
      </c>
      <c r="L4139" s="1">
        <v>1</v>
      </c>
      <c r="M4139" s="1"/>
      <c r="N4139" s="11">
        <v>66669.817535404043</v>
      </c>
      <c r="O4139" s="11">
        <v>394.49678933142718</v>
      </c>
      <c r="P4139" s="11">
        <v>353</v>
      </c>
      <c r="Q4139" s="1">
        <v>22</v>
      </c>
      <c r="R4139" s="3">
        <v>1</v>
      </c>
      <c r="S4139" s="3" t="s">
        <v>22833</v>
      </c>
      <c r="T4139" s="8" t="str">
        <f t="shared" si="64"/>
        <v>INSERT INTO item VALUES('0004030','식재료','식초','조미식품','','환만식초(롯데푸드,실온)','1.8L','','','0','2470','1','','66669.817535404','394.496789331427','353','22',1,'manager1');</v>
      </c>
      <c r="U4139" s="5"/>
    </row>
    <row r="4140" spans="1:21" x14ac:dyDescent="0.35">
      <c r="A4140" s="6" t="s">
        <v>17449</v>
      </c>
      <c r="B4140" s="1" t="s">
        <v>22786</v>
      </c>
      <c r="C4140" s="1" t="s">
        <v>5264</v>
      </c>
      <c r="D4140" s="1" t="s">
        <v>5404</v>
      </c>
      <c r="F4140" s="1" t="s">
        <v>5427</v>
      </c>
      <c r="G4140" s="1" t="s">
        <v>5428</v>
      </c>
      <c r="J4140" s="2">
        <v>0</v>
      </c>
      <c r="K4140" s="7">
        <v>17610</v>
      </c>
      <c r="L4140" s="1">
        <v>1</v>
      </c>
      <c r="M4140" s="1"/>
      <c r="N4140" s="11">
        <v>16279.667453585284</v>
      </c>
      <c r="O4140" s="11">
        <v>524.64937292204888</v>
      </c>
      <c r="P4140" s="11">
        <v>694</v>
      </c>
      <c r="Q4140" s="1">
        <v>20</v>
      </c>
      <c r="R4140" s="3">
        <v>1</v>
      </c>
      <c r="S4140" s="3" t="s">
        <v>22833</v>
      </c>
      <c r="T4140" s="8" t="str">
        <f t="shared" si="64"/>
        <v>INSERT INTO item VALUES('0004031','식재료','식초','조미식품','','환만식초(롯데푸드,실온)','15L','','','0','17610','1','','16279.6674535853','524.649372922049','694','20',1,'manager1');</v>
      </c>
      <c r="U4140" s="5"/>
    </row>
    <row r="4141" spans="1:21" x14ac:dyDescent="0.35">
      <c r="A4141" s="6" t="s">
        <v>17450</v>
      </c>
      <c r="B4141" s="1" t="s">
        <v>22786</v>
      </c>
      <c r="C4141" s="1" t="s">
        <v>5264</v>
      </c>
      <c r="D4141" s="1" t="s">
        <v>5404</v>
      </c>
      <c r="F4141" s="1" t="s">
        <v>5429</v>
      </c>
      <c r="G4141" s="1" t="s">
        <v>5409</v>
      </c>
      <c r="J4141" s="2">
        <v>0</v>
      </c>
      <c r="K4141" s="7">
        <v>5680</v>
      </c>
      <c r="L4141" s="1">
        <v>1</v>
      </c>
      <c r="M4141" s="1"/>
      <c r="N4141" s="11">
        <v>35214.631763320627</v>
      </c>
      <c r="O4141" s="11">
        <v>555.22075687081576</v>
      </c>
      <c r="P4141" s="11">
        <v>810</v>
      </c>
      <c r="Q4141" s="1">
        <v>492</v>
      </c>
      <c r="R4141" s="3">
        <v>1</v>
      </c>
      <c r="S4141" s="3" t="s">
        <v>22833</v>
      </c>
      <c r="T4141" s="8" t="str">
        <f t="shared" si="64"/>
        <v>INSERT INTO item VALUES('0004032','식재료','식초','조미식품','','[H-Kids](지속)유기농사과식초(실온)','350ml','','','0','5680','1','','35214.6317633206','555.220756870816','810','492',1,'manager1');</v>
      </c>
      <c r="U4141" s="5"/>
    </row>
    <row r="4142" spans="1:21" x14ac:dyDescent="0.35">
      <c r="A4142" s="6" t="s">
        <v>17451</v>
      </c>
      <c r="B4142" s="1" t="s">
        <v>22786</v>
      </c>
      <c r="C4142" s="1" t="s">
        <v>5264</v>
      </c>
      <c r="D4142" s="1" t="s">
        <v>5404</v>
      </c>
      <c r="F4142" s="1" t="s">
        <v>5430</v>
      </c>
      <c r="G4142" s="1" t="s">
        <v>5345</v>
      </c>
      <c r="J4142" s="2">
        <v>0</v>
      </c>
      <c r="K4142" s="7">
        <v>3950</v>
      </c>
      <c r="L4142" s="1">
        <v>1</v>
      </c>
      <c r="M4142" s="1"/>
      <c r="N4142" s="11">
        <v>16119.04783113385</v>
      </c>
      <c r="O4142" s="11">
        <v>317.20922296040311</v>
      </c>
      <c r="P4142" s="11">
        <v>121</v>
      </c>
      <c r="Q4142" s="1">
        <v>4</v>
      </c>
      <c r="R4142" s="3">
        <v>1</v>
      </c>
      <c r="S4142" s="3" t="s">
        <v>22833</v>
      </c>
      <c r="T4142" s="8" t="str">
        <f t="shared" si="64"/>
        <v>INSERT INTO item VALUES('0004033','식재료','식초','조미식품','','사과식초(오뚜기,실온)','1.8L','','','0','3950','1','','16119.0478311339','317.209222960403','121','4',1,'manager1');</v>
      </c>
      <c r="U4142" s="5"/>
    </row>
    <row r="4143" spans="1:21" x14ac:dyDescent="0.35">
      <c r="A4143" s="6" t="s">
        <v>17452</v>
      </c>
      <c r="B4143" s="1" t="s">
        <v>22786</v>
      </c>
      <c r="C4143" s="1" t="s">
        <v>5264</v>
      </c>
      <c r="D4143" s="1" t="s">
        <v>5404</v>
      </c>
      <c r="F4143" s="1" t="s">
        <v>5431</v>
      </c>
      <c r="G4143" s="1" t="s">
        <v>5345</v>
      </c>
      <c r="J4143" s="2">
        <v>0</v>
      </c>
      <c r="K4143" s="7">
        <v>2840</v>
      </c>
      <c r="L4143" s="1">
        <v>1</v>
      </c>
      <c r="M4143" s="1"/>
      <c r="N4143" s="11">
        <v>20433.555322733533</v>
      </c>
      <c r="O4143" s="11">
        <v>389.04355425741841</v>
      </c>
      <c r="P4143" s="11">
        <v>415</v>
      </c>
      <c r="Q4143" s="1">
        <v>335</v>
      </c>
      <c r="R4143" s="3">
        <v>1</v>
      </c>
      <c r="S4143" s="3" t="s">
        <v>22833</v>
      </c>
      <c r="T4143" s="8" t="str">
        <f t="shared" si="64"/>
        <v>INSERT INTO item VALUES('0004034','식재료','식초','조미식품','','2배양조식초(오뚜기,실온)','1.8L','','','0','2840','1','','20433.5553227335','389.043554257418','415','335',1,'manager1');</v>
      </c>
      <c r="U4143" s="5"/>
    </row>
    <row r="4144" spans="1:21" x14ac:dyDescent="0.35">
      <c r="A4144" s="6" t="s">
        <v>17453</v>
      </c>
      <c r="B4144" s="1" t="s">
        <v>22786</v>
      </c>
      <c r="C4144" s="1" t="s">
        <v>5264</v>
      </c>
      <c r="D4144" s="1" t="s">
        <v>5404</v>
      </c>
      <c r="F4144" s="1" t="s">
        <v>5432</v>
      </c>
      <c r="G4144" s="1" t="s">
        <v>5433</v>
      </c>
      <c r="J4144" s="2">
        <v>0</v>
      </c>
      <c r="K4144" s="7">
        <v>14090</v>
      </c>
      <c r="L4144" s="1">
        <v>1</v>
      </c>
      <c r="M4144" s="1"/>
      <c r="N4144" s="11">
        <v>4040.7692529734259</v>
      </c>
      <c r="O4144" s="11">
        <v>123.7025904961625</v>
      </c>
      <c r="P4144" s="11">
        <v>86</v>
      </c>
      <c r="Q4144" s="1">
        <v>107</v>
      </c>
      <c r="R4144" s="3">
        <v>1</v>
      </c>
      <c r="S4144" s="3" t="s">
        <v>22833</v>
      </c>
      <c r="T4144" s="8" t="str">
        <f t="shared" si="64"/>
        <v>INSERT INTO item VALUES('0004035','식재료','식초','조미식품','','양조식초(오뚜기,실온)','18L','','','0','14090','1','','4040.76925297343','123.702590496163','86','107',1,'manager1');</v>
      </c>
      <c r="U4144" s="5"/>
    </row>
    <row r="4145" spans="1:21" x14ac:dyDescent="0.35">
      <c r="A4145" s="6" t="s">
        <v>17454</v>
      </c>
      <c r="B4145" s="1" t="s">
        <v>22786</v>
      </c>
      <c r="C4145" s="1" t="s">
        <v>5264</v>
      </c>
      <c r="D4145" s="1" t="s">
        <v>5404</v>
      </c>
      <c r="F4145" s="1" t="s">
        <v>5432</v>
      </c>
      <c r="G4145" s="1" t="s">
        <v>5345</v>
      </c>
      <c r="J4145" s="2">
        <v>0</v>
      </c>
      <c r="K4145" s="7">
        <v>2490</v>
      </c>
      <c r="L4145" s="1">
        <v>1</v>
      </c>
      <c r="M4145" s="1"/>
      <c r="N4145" s="11">
        <v>52094.741025043542</v>
      </c>
      <c r="O4145" s="11">
        <v>801.32222949122684</v>
      </c>
      <c r="P4145" s="11">
        <v>108</v>
      </c>
      <c r="Q4145" s="1">
        <v>118</v>
      </c>
      <c r="R4145" s="3">
        <v>1</v>
      </c>
      <c r="S4145" s="3" t="s">
        <v>22833</v>
      </c>
      <c r="T4145" s="8" t="str">
        <f t="shared" si="64"/>
        <v>INSERT INTO item VALUES('0004036','식재료','식초','조미식품','','양조식초(오뚜기,실온)','1.8L','','','0','2490','1','','52094.7410250435','801.322229491227','108','118',1,'manager1');</v>
      </c>
      <c r="U4145" s="5"/>
    </row>
    <row r="4146" spans="1:21" x14ac:dyDescent="0.35">
      <c r="A4146" s="6" t="s">
        <v>17455</v>
      </c>
      <c r="B4146" s="1" t="s">
        <v>22786</v>
      </c>
      <c r="C4146" s="1" t="s">
        <v>5264</v>
      </c>
      <c r="D4146" s="1" t="s">
        <v>5404</v>
      </c>
      <c r="F4146" s="1" t="s">
        <v>5432</v>
      </c>
      <c r="G4146" s="1" t="s">
        <v>5428</v>
      </c>
      <c r="J4146" s="2">
        <v>0</v>
      </c>
      <c r="K4146" s="7">
        <v>13200</v>
      </c>
      <c r="L4146" s="1">
        <v>1</v>
      </c>
      <c r="M4146" s="1"/>
      <c r="N4146" s="11">
        <v>38899.762119236155</v>
      </c>
      <c r="O4146" s="11">
        <v>331.42892684009581</v>
      </c>
      <c r="P4146" s="11">
        <v>528</v>
      </c>
      <c r="Q4146" s="1">
        <v>63</v>
      </c>
      <c r="R4146" s="3">
        <v>1</v>
      </c>
      <c r="S4146" s="3" t="s">
        <v>22833</v>
      </c>
      <c r="T4146" s="8" t="str">
        <f t="shared" si="64"/>
        <v>INSERT INTO item VALUES('0004037','식재료','식초','조미식품','','양조식초(오뚜기,실온)','15L','','','0','13200','1','','38899.7621192362','331.428926840096','528','63',1,'manager1');</v>
      </c>
      <c r="U4146" s="5"/>
    </row>
    <row r="4147" spans="1:21" x14ac:dyDescent="0.35">
      <c r="A4147" s="6" t="s">
        <v>17456</v>
      </c>
      <c r="B4147" s="1" t="s">
        <v>22786</v>
      </c>
      <c r="C4147" s="1" t="s">
        <v>5264</v>
      </c>
      <c r="D4147" s="1" t="s">
        <v>5404</v>
      </c>
      <c r="F4147" s="1" t="s">
        <v>5434</v>
      </c>
      <c r="G4147" s="1" t="s">
        <v>5345</v>
      </c>
      <c r="J4147" s="2">
        <v>0</v>
      </c>
      <c r="K4147" s="7">
        <v>2000</v>
      </c>
      <c r="L4147" s="1">
        <v>1</v>
      </c>
      <c r="M4147" s="1"/>
      <c r="N4147" s="11">
        <v>28261.225924205413</v>
      </c>
      <c r="O4147" s="11">
        <v>48.990608229575791</v>
      </c>
      <c r="P4147" s="11">
        <v>586</v>
      </c>
      <c r="Q4147" s="1">
        <v>394</v>
      </c>
      <c r="R4147" s="3">
        <v>1</v>
      </c>
      <c r="S4147" s="3" t="s">
        <v>22833</v>
      </c>
      <c r="T4147" s="8" t="str">
        <f t="shared" si="64"/>
        <v>INSERT INTO item VALUES('0004038','식재료','식초','조미식품','','양조식초(CJ제일제당,실온)','1.8L','','','0','2000','1','','28261.2259242054','48.9906082295758','586','394',1,'manager1');</v>
      </c>
      <c r="U4147" s="5"/>
    </row>
    <row r="4148" spans="1:21" x14ac:dyDescent="0.35">
      <c r="A4148" s="6" t="s">
        <v>17457</v>
      </c>
      <c r="B4148" s="1" t="s">
        <v>22786</v>
      </c>
      <c r="C4148" s="1" t="s">
        <v>5264</v>
      </c>
      <c r="D4148" s="1" t="s">
        <v>5404</v>
      </c>
      <c r="F4148" s="1" t="s">
        <v>5435</v>
      </c>
      <c r="G4148" s="1" t="s">
        <v>5345</v>
      </c>
      <c r="J4148" s="2">
        <v>0</v>
      </c>
      <c r="K4148" s="7">
        <v>3000</v>
      </c>
      <c r="L4148" s="1">
        <v>1</v>
      </c>
      <c r="M4148" s="1"/>
      <c r="N4148" s="11">
        <v>7334.0602241335027</v>
      </c>
      <c r="O4148" s="11">
        <v>320.96326222936966</v>
      </c>
      <c r="P4148" s="11">
        <v>189</v>
      </c>
      <c r="Q4148" s="1">
        <v>120</v>
      </c>
      <c r="R4148" s="3">
        <v>1</v>
      </c>
      <c r="S4148" s="3" t="s">
        <v>22833</v>
      </c>
      <c r="T4148" s="8" t="str">
        <f t="shared" si="64"/>
        <v>INSERT INTO item VALUES('0004039','식재료','식초','조미식품','','2배양조식초(대상,실온)','1.8L','','','0','3000','1','','7334.0602241335','320.96326222937','189','120',1,'manager1');</v>
      </c>
      <c r="U4148" s="5"/>
    </row>
    <row r="4149" spans="1:21" x14ac:dyDescent="0.35">
      <c r="A4149" s="6" t="s">
        <v>17458</v>
      </c>
      <c r="B4149" s="1" t="s">
        <v>22786</v>
      </c>
      <c r="C4149" s="1" t="s">
        <v>5264</v>
      </c>
      <c r="D4149" s="1" t="s">
        <v>5404</v>
      </c>
      <c r="F4149" s="1" t="s">
        <v>5436</v>
      </c>
      <c r="G4149" s="1" t="s">
        <v>5437</v>
      </c>
      <c r="J4149" s="2">
        <v>0</v>
      </c>
      <c r="K4149" s="7">
        <v>16970</v>
      </c>
      <c r="L4149" s="1">
        <v>1</v>
      </c>
      <c r="M4149" s="1"/>
      <c r="N4149" s="11">
        <v>7723.1739128464096</v>
      </c>
      <c r="O4149" s="11">
        <v>232.91820518117757</v>
      </c>
      <c r="P4149" s="11">
        <v>177</v>
      </c>
      <c r="Q4149" s="1">
        <v>218</v>
      </c>
      <c r="R4149" s="3">
        <v>1</v>
      </c>
      <c r="S4149" s="3" t="s">
        <v>22833</v>
      </c>
      <c r="T4149" s="8" t="str">
        <f t="shared" si="64"/>
        <v>INSERT INTO item VALUES('0004040','식재료','식초','조미식품','','양조식초2배(오뚜기,실온)','1.8L*6입/BOX','','','0','16970','1','','7723.17391284641','232.918205181178','177','218',1,'manager1');</v>
      </c>
      <c r="U4149" s="5"/>
    </row>
    <row r="4150" spans="1:21" x14ac:dyDescent="0.35">
      <c r="A4150" s="6" t="s">
        <v>17459</v>
      </c>
      <c r="B4150" s="1" t="s">
        <v>22786</v>
      </c>
      <c r="C4150" s="1" t="s">
        <v>5264</v>
      </c>
      <c r="D4150" s="1" t="s">
        <v>5404</v>
      </c>
      <c r="F4150" s="1" t="s">
        <v>5438</v>
      </c>
      <c r="G4150" s="1" t="s">
        <v>5428</v>
      </c>
      <c r="J4150" s="2">
        <v>0</v>
      </c>
      <c r="K4150" s="7">
        <v>14530</v>
      </c>
      <c r="L4150" s="1">
        <v>1</v>
      </c>
      <c r="M4150" s="1"/>
      <c r="N4150" s="11">
        <v>1663.2603008300364</v>
      </c>
      <c r="O4150" s="11">
        <v>196.14384971921083</v>
      </c>
      <c r="P4150" s="11">
        <v>585</v>
      </c>
      <c r="Q4150" s="1">
        <v>815</v>
      </c>
      <c r="R4150" s="3">
        <v>1</v>
      </c>
      <c r="S4150" s="3" t="s">
        <v>22833</v>
      </c>
      <c r="T4150" s="8" t="str">
        <f t="shared" si="64"/>
        <v>INSERT INTO item VALUES('0004041','식재료','식초','조미식품','','진미식초(진미식품,실온)','15L','','','0','14530','1','','1663.26030083004','196.143849719211','585','815',1,'manager1');</v>
      </c>
      <c r="U4150" s="5"/>
    </row>
    <row r="4151" spans="1:21" x14ac:dyDescent="0.35">
      <c r="A4151" s="6" t="s">
        <v>17460</v>
      </c>
      <c r="B4151" s="1" t="s">
        <v>22786</v>
      </c>
      <c r="C4151" s="1" t="s">
        <v>5264</v>
      </c>
      <c r="D4151" s="1" t="s">
        <v>5404</v>
      </c>
      <c r="F4151" s="1" t="s">
        <v>5439</v>
      </c>
      <c r="G4151" s="1" t="s">
        <v>5433</v>
      </c>
      <c r="J4151" s="2">
        <v>0</v>
      </c>
      <c r="K4151" s="7">
        <v>25810</v>
      </c>
      <c r="L4151" s="1">
        <v>1</v>
      </c>
      <c r="M4151" s="1"/>
      <c r="N4151" s="11">
        <v>9570.8086612770276</v>
      </c>
      <c r="O4151" s="11">
        <v>859.66931192520258</v>
      </c>
      <c r="P4151" s="11">
        <v>65</v>
      </c>
      <c r="Q4151" s="1">
        <v>75</v>
      </c>
      <c r="R4151" s="3">
        <v>1</v>
      </c>
      <c r="S4151" s="3" t="s">
        <v>22833</v>
      </c>
      <c r="T4151" s="8" t="str">
        <f t="shared" si="64"/>
        <v>INSERT INTO item VALUES('0004042','식재료','식초','조미식품','','2배사과식초(오뚜기,실온)','18L','','','0','25810','1','','9570.80866127703','859.669311925203','65','75',1,'manager1');</v>
      </c>
      <c r="U4151" s="5"/>
    </row>
    <row r="4152" spans="1:21" x14ac:dyDescent="0.35">
      <c r="A4152" s="6" t="s">
        <v>17461</v>
      </c>
      <c r="B4152" s="1" t="s">
        <v>22786</v>
      </c>
      <c r="C4152" s="1" t="s">
        <v>5264</v>
      </c>
      <c r="D4152" s="1" t="s">
        <v>5404</v>
      </c>
      <c r="F4152" s="1" t="s">
        <v>5440</v>
      </c>
      <c r="G4152" s="1" t="s">
        <v>5345</v>
      </c>
      <c r="J4152" s="2">
        <v>0</v>
      </c>
      <c r="K4152" s="7">
        <v>6000</v>
      </c>
      <c r="L4152" s="1">
        <v>1</v>
      </c>
      <c r="M4152" s="1"/>
      <c r="N4152" s="11">
        <v>18703.053972467329</v>
      </c>
      <c r="O4152" s="11">
        <v>719.45318308205538</v>
      </c>
      <c r="P4152" s="11">
        <v>773</v>
      </c>
      <c r="Q4152" s="1">
        <v>57</v>
      </c>
      <c r="R4152" s="3">
        <v>1</v>
      </c>
      <c r="S4152" s="3" t="s">
        <v>22833</v>
      </c>
      <c r="T4152" s="8" t="str">
        <f t="shared" si="64"/>
        <v>INSERT INTO item VALUES('0004043','식재료','식초','조미식품','','3배사과식초(오뚜기,실온)','1.8L','','','0','6000','1','','18703.0539724673','719.453183082055','773','57',1,'manager1');</v>
      </c>
      <c r="U4152" s="5"/>
    </row>
    <row r="4153" spans="1:21" x14ac:dyDescent="0.35">
      <c r="A4153" s="6" t="s">
        <v>17462</v>
      </c>
      <c r="B4153" s="1" t="s">
        <v>22786</v>
      </c>
      <c r="C4153" s="1" t="s">
        <v>5264</v>
      </c>
      <c r="D4153" s="1" t="s">
        <v>5404</v>
      </c>
      <c r="F4153" s="1" t="s">
        <v>5431</v>
      </c>
      <c r="G4153" s="1" t="s">
        <v>5433</v>
      </c>
      <c r="J4153" s="2">
        <v>0</v>
      </c>
      <c r="K4153" s="7">
        <v>19360</v>
      </c>
      <c r="L4153" s="1">
        <v>1</v>
      </c>
      <c r="M4153" s="1"/>
      <c r="N4153" s="11">
        <v>4328.9533581930036</v>
      </c>
      <c r="O4153" s="11">
        <v>898.12280968170808</v>
      </c>
      <c r="P4153" s="11">
        <v>511</v>
      </c>
      <c r="Q4153" s="1">
        <v>145</v>
      </c>
      <c r="R4153" s="3">
        <v>1</v>
      </c>
      <c r="S4153" s="3" t="s">
        <v>22833</v>
      </c>
      <c r="T4153" s="8" t="str">
        <f t="shared" si="64"/>
        <v>INSERT INTO item VALUES('0004044','식재료','식초','조미식품','','2배양조식초(오뚜기,실온)','18L','','','0','19360','1','','4328.953358193','898.122809681708','511','145',1,'manager1');</v>
      </c>
      <c r="U4153" s="5"/>
    </row>
    <row r="4154" spans="1:21" x14ac:dyDescent="0.35">
      <c r="A4154" s="6" t="s">
        <v>17463</v>
      </c>
      <c r="B4154" s="1" t="s">
        <v>22786</v>
      </c>
      <c r="C4154" s="1" t="s">
        <v>5264</v>
      </c>
      <c r="D4154" s="1" t="s">
        <v>5404</v>
      </c>
      <c r="F4154" s="1" t="s">
        <v>5441</v>
      </c>
      <c r="G4154" s="1" t="s">
        <v>5442</v>
      </c>
      <c r="J4154" s="2">
        <v>0</v>
      </c>
      <c r="K4154" s="7">
        <v>2360</v>
      </c>
      <c r="L4154" s="1">
        <v>1</v>
      </c>
      <c r="M4154" s="1"/>
      <c r="N4154" s="11">
        <v>36270.46043298352</v>
      </c>
      <c r="O4154" s="11">
        <v>377.7256431585061</v>
      </c>
      <c r="P4154" s="11">
        <v>946</v>
      </c>
      <c r="Q4154" s="1">
        <v>769</v>
      </c>
      <c r="R4154" s="3">
        <v>1</v>
      </c>
      <c r="S4154" s="3" t="s">
        <v>22833</v>
      </c>
      <c r="T4154" s="8" t="str">
        <f t="shared" si="64"/>
        <v>INSERT INTO item VALUES('0004045','식재료','식초','조미식품','','3배양조식초(오뚜기,실온)','900ml','','','0','2360','1','','36270.4604329835','377.725643158506','946','769',1,'manager1');</v>
      </c>
      <c r="U4154" s="5"/>
    </row>
    <row r="4155" spans="1:21" x14ac:dyDescent="0.35">
      <c r="A4155" s="6" t="s">
        <v>17464</v>
      </c>
      <c r="B4155" s="1" t="s">
        <v>22786</v>
      </c>
      <c r="C4155" s="1" t="s">
        <v>5264</v>
      </c>
      <c r="D4155" s="1" t="s">
        <v>5404</v>
      </c>
      <c r="F4155" s="1" t="s">
        <v>5430</v>
      </c>
      <c r="G4155" s="1" t="s">
        <v>5433</v>
      </c>
      <c r="J4155" s="2">
        <v>0</v>
      </c>
      <c r="K4155" s="7">
        <v>19360</v>
      </c>
      <c r="L4155" s="1">
        <v>1</v>
      </c>
      <c r="M4155" s="1"/>
      <c r="N4155" s="11">
        <v>21855.292451170073</v>
      </c>
      <c r="O4155" s="11">
        <v>100.88824377001949</v>
      </c>
      <c r="P4155" s="11">
        <v>117</v>
      </c>
      <c r="Q4155" s="1">
        <v>265</v>
      </c>
      <c r="R4155" s="3">
        <v>1</v>
      </c>
      <c r="S4155" s="3" t="s">
        <v>22833</v>
      </c>
      <c r="T4155" s="8" t="str">
        <f t="shared" si="64"/>
        <v>INSERT INTO item VALUES('0004046','식재료','식초','조미식품','','사과식초(오뚜기,실온)','18L','','','0','19360','1','','21855.2924511701','100.888243770019','117','265',1,'manager1');</v>
      </c>
      <c r="U4155" s="5"/>
    </row>
    <row r="4156" spans="1:21" x14ac:dyDescent="0.35">
      <c r="A4156" s="6" t="s">
        <v>17465</v>
      </c>
      <c r="B4156" s="1" t="s">
        <v>22786</v>
      </c>
      <c r="C4156" s="1" t="s">
        <v>5264</v>
      </c>
      <c r="D4156" s="1" t="s">
        <v>5404</v>
      </c>
      <c r="F4156" s="1" t="s">
        <v>5443</v>
      </c>
      <c r="G4156" s="1" t="s">
        <v>5345</v>
      </c>
      <c r="J4156" s="2">
        <v>0</v>
      </c>
      <c r="K4156" s="7">
        <v>1540</v>
      </c>
      <c r="L4156" s="1">
        <v>1</v>
      </c>
      <c r="M4156" s="1"/>
      <c r="N4156" s="11">
        <v>30329.556589913798</v>
      </c>
      <c r="O4156" s="11">
        <v>670.09081528487764</v>
      </c>
      <c r="P4156" s="11">
        <v>329</v>
      </c>
      <c r="Q4156" s="1">
        <v>703</v>
      </c>
      <c r="R4156" s="3">
        <v>1</v>
      </c>
      <c r="S4156" s="3" t="s">
        <v>22833</v>
      </c>
      <c r="T4156" s="8" t="str">
        <f t="shared" si="64"/>
        <v>INSERT INTO item VALUES('0004047','식재료','식초','조미식품','','양조식초(사조해표,실온)','1.8L','','','0','1540','1','','30329.5565899138','670.090815284878','329','703',1,'manager1');</v>
      </c>
      <c r="U4156" s="5"/>
    </row>
    <row r="4157" spans="1:21" x14ac:dyDescent="0.35">
      <c r="A4157" s="6" t="s">
        <v>17466</v>
      </c>
      <c r="B4157" s="1" t="s">
        <v>22786</v>
      </c>
      <c r="C4157" s="1" t="s">
        <v>5264</v>
      </c>
      <c r="D4157" s="1" t="s">
        <v>5404</v>
      </c>
      <c r="F4157" s="1" t="s">
        <v>5443</v>
      </c>
      <c r="G4157" s="1" t="s">
        <v>5428</v>
      </c>
      <c r="J4157" s="2">
        <v>0</v>
      </c>
      <c r="K4157" s="7">
        <v>11040</v>
      </c>
      <c r="L4157" s="1">
        <v>1</v>
      </c>
      <c r="M4157" s="1"/>
      <c r="N4157" s="11">
        <v>60946.543345312646</v>
      </c>
      <c r="O4157" s="11">
        <v>177.50350409479466</v>
      </c>
      <c r="P4157" s="11">
        <v>657</v>
      </c>
      <c r="Q4157" s="1">
        <v>642</v>
      </c>
      <c r="R4157" s="3">
        <v>1</v>
      </c>
      <c r="S4157" s="3" t="s">
        <v>22833</v>
      </c>
      <c r="T4157" s="8" t="str">
        <f t="shared" si="64"/>
        <v>INSERT INTO item VALUES('0004048','식재료','식초','조미식품','','양조식초(사조해표,실온)','15L','','','0','11040','1','','60946.5433453126','177.503504094795','657','642',1,'manager1');</v>
      </c>
      <c r="U4157" s="5"/>
    </row>
    <row r="4158" spans="1:21" x14ac:dyDescent="0.35">
      <c r="A4158" s="6" t="s">
        <v>17467</v>
      </c>
      <c r="B4158" s="1" t="s">
        <v>22786</v>
      </c>
      <c r="C4158" s="1" t="s">
        <v>5264</v>
      </c>
      <c r="D4158" s="1" t="s">
        <v>5404</v>
      </c>
      <c r="F4158" s="1" t="s">
        <v>5439</v>
      </c>
      <c r="G4158" s="1" t="s">
        <v>5345</v>
      </c>
      <c r="J4158" s="2">
        <v>0</v>
      </c>
      <c r="K4158" s="7">
        <v>4940</v>
      </c>
      <c r="L4158" s="1">
        <v>1</v>
      </c>
      <c r="M4158" s="1"/>
      <c r="N4158" s="11">
        <v>555.95278280456535</v>
      </c>
      <c r="O4158" s="11">
        <v>410.36623334877197</v>
      </c>
      <c r="P4158" s="11">
        <v>26</v>
      </c>
      <c r="Q4158" s="1">
        <v>23</v>
      </c>
      <c r="R4158" s="3">
        <v>1</v>
      </c>
      <c r="S4158" s="3" t="s">
        <v>22833</v>
      </c>
      <c r="T4158" s="8" t="str">
        <f t="shared" si="64"/>
        <v>INSERT INTO item VALUES('0004049','식재료','식초','조미식품','','2배사과식초(오뚜기,실온)','1.8L','','','0','4940','1','','555.952782804565','410.366233348772','26','23',1,'manager1');</v>
      </c>
      <c r="U4158" s="5"/>
    </row>
    <row r="4159" spans="1:21" x14ac:dyDescent="0.35">
      <c r="A4159" s="6" t="s">
        <v>17468</v>
      </c>
      <c r="B4159" s="1" t="s">
        <v>22786</v>
      </c>
      <c r="C4159" s="1" t="s">
        <v>5264</v>
      </c>
      <c r="D4159" s="1" t="s">
        <v>5404</v>
      </c>
      <c r="F4159" s="1" t="s">
        <v>5444</v>
      </c>
      <c r="G4159" s="1" t="s">
        <v>5345</v>
      </c>
      <c r="J4159" s="2">
        <v>0</v>
      </c>
      <c r="K4159" s="7">
        <v>2710</v>
      </c>
      <c r="L4159" s="1">
        <v>1</v>
      </c>
      <c r="M4159" s="1"/>
      <c r="N4159" s="11">
        <v>18094.215907110451</v>
      </c>
      <c r="O4159" s="11">
        <v>946.21852867883467</v>
      </c>
      <c r="P4159" s="11">
        <v>435</v>
      </c>
      <c r="Q4159" s="1">
        <v>41</v>
      </c>
      <c r="R4159" s="3">
        <v>1</v>
      </c>
      <c r="S4159" s="3" t="s">
        <v>22833</v>
      </c>
      <c r="T4159" s="8" t="str">
        <f t="shared" si="64"/>
        <v>INSERT INTO item VALUES('0004050','식재료','식초','조미식품','','사과식초(사조해표,실온)','1.8L','','','0','2710','1','','18094.2159071105','946.218528678835','435','41',1,'manager1');</v>
      </c>
      <c r="U4159" s="5"/>
    </row>
    <row r="4160" spans="1:21" x14ac:dyDescent="0.35">
      <c r="A4160" s="6" t="s">
        <v>17469</v>
      </c>
      <c r="B4160" s="1" t="s">
        <v>22786</v>
      </c>
      <c r="C4160" s="1" t="s">
        <v>5264</v>
      </c>
      <c r="D4160" s="1" t="s">
        <v>5404</v>
      </c>
      <c r="F4160" s="1" t="s">
        <v>5445</v>
      </c>
      <c r="G4160" s="1" t="s">
        <v>5345</v>
      </c>
      <c r="J4160" s="2">
        <v>0</v>
      </c>
      <c r="K4160" s="7">
        <v>10420</v>
      </c>
      <c r="L4160" s="1">
        <v>1</v>
      </c>
      <c r="M4160" s="1"/>
      <c r="N4160" s="11">
        <v>38619.433495132078</v>
      </c>
      <c r="O4160" s="11">
        <v>130.65578200021776</v>
      </c>
      <c r="P4160" s="11">
        <v>22</v>
      </c>
      <c r="Q4160" s="1">
        <v>618</v>
      </c>
      <c r="R4160" s="3">
        <v>1</v>
      </c>
      <c r="S4160" s="3" t="s">
        <v>22833</v>
      </c>
      <c r="T4160" s="8" t="str">
        <f t="shared" si="64"/>
        <v>INSERT INTO item VALUES('0004051','식재료','식초','조미식품','','쌀식초(오타후쿠,실온)','1.8L','','','0','10420','1','','38619.4334951321','130.655782000218','22','618',1,'manager1');</v>
      </c>
      <c r="U4160" s="5"/>
    </row>
    <row r="4161" spans="1:21" x14ac:dyDescent="0.35">
      <c r="A4161" s="6" t="s">
        <v>17470</v>
      </c>
      <c r="B4161" s="1" t="s">
        <v>22786</v>
      </c>
      <c r="C4161" s="1" t="s">
        <v>5264</v>
      </c>
      <c r="D4161" s="1" t="s">
        <v>5404</v>
      </c>
      <c r="F4161" s="1" t="s">
        <v>5446</v>
      </c>
      <c r="G4161" s="1" t="s">
        <v>5433</v>
      </c>
      <c r="J4161" s="2">
        <v>0</v>
      </c>
      <c r="K4161" s="7">
        <v>16900</v>
      </c>
      <c r="L4161" s="1">
        <v>1</v>
      </c>
      <c r="M4161" s="1"/>
      <c r="N4161" s="11">
        <v>16618.516681252138</v>
      </c>
      <c r="O4161" s="11">
        <v>137.68031085989008</v>
      </c>
      <c r="P4161" s="11">
        <v>554</v>
      </c>
      <c r="Q4161" s="1">
        <v>330</v>
      </c>
      <c r="R4161" s="3">
        <v>1</v>
      </c>
      <c r="S4161" s="3" t="s">
        <v>22833</v>
      </c>
      <c r="T4161" s="8" t="str">
        <f t="shared" si="64"/>
        <v>INSERT INTO item VALUES('0004052','식재료','식초','조미식품','','화영식초(대상,실온)','18L','','','0','16900','1','','16618.5166812521','137.68031085989','554','330',1,'manager1');</v>
      </c>
      <c r="U4161" s="5"/>
    </row>
    <row r="4162" spans="1:21" x14ac:dyDescent="0.35">
      <c r="A4162" s="6" t="s">
        <v>17471</v>
      </c>
      <c r="B4162" s="1" t="s">
        <v>22786</v>
      </c>
      <c r="C4162" s="1" t="s">
        <v>5264</v>
      </c>
      <c r="D4162" s="1" t="s">
        <v>5404</v>
      </c>
      <c r="F4162" s="1" t="s">
        <v>5447</v>
      </c>
      <c r="G4162" s="1" t="s">
        <v>5442</v>
      </c>
      <c r="J4162" s="2">
        <v>0</v>
      </c>
      <c r="K4162" s="7">
        <v>1850</v>
      </c>
      <c r="L4162" s="1">
        <v>1</v>
      </c>
      <c r="M4162" s="1"/>
      <c r="N4162" s="11">
        <v>31210.992386738679</v>
      </c>
      <c r="O4162" s="11">
        <v>389.80208777002281</v>
      </c>
      <c r="P4162" s="11">
        <v>723</v>
      </c>
      <c r="Q4162" s="1">
        <v>741</v>
      </c>
      <c r="R4162" s="3">
        <v>1</v>
      </c>
      <c r="S4162" s="3" t="s">
        <v>22833</v>
      </c>
      <c r="T4162" s="8" t="str">
        <f t="shared" ref="T4162:T4225" si="65">"INSERT INTO item VALUES('"&amp;A4162&amp;"','"&amp;B4162&amp;"','"&amp;D4162&amp;"','"&amp;C4162&amp;"','"&amp;E4162&amp;"','"&amp;F4162&amp;"','"&amp;G4162&amp;"','"&amp;H4162&amp;"','"&amp;I4162&amp;"','"&amp;J4162&amp;"','"&amp;K4162&amp;"','"&amp;L4162&amp;"','"&amp;M4162&amp;"','"&amp;N4162&amp;"','"&amp;O4162&amp;"','"&amp;P4162&amp;"','"&amp;Q4162&amp;"',"&amp;R4162&amp;",'"&amp;S4162&amp;"');"</f>
        <v>INSERT INTO item VALUES('0004053','식재료','식초','조미식품','','청정원현미식초(대상,실온)','900ml','','','0','1850','1','','31210.9923867387','389.802087770023','723','741',1,'manager1');</v>
      </c>
      <c r="U4162" s="5"/>
    </row>
    <row r="4163" spans="1:21" x14ac:dyDescent="0.35">
      <c r="A4163" s="6" t="s">
        <v>17472</v>
      </c>
      <c r="B4163" s="1" t="s">
        <v>22786</v>
      </c>
      <c r="C4163" s="1" t="s">
        <v>5264</v>
      </c>
      <c r="D4163" s="1" t="s">
        <v>5404</v>
      </c>
      <c r="F4163" s="1" t="s">
        <v>5448</v>
      </c>
      <c r="G4163" s="1" t="s">
        <v>5442</v>
      </c>
      <c r="J4163" s="2">
        <v>0</v>
      </c>
      <c r="K4163" s="7">
        <v>2470</v>
      </c>
      <c r="L4163" s="1">
        <v>1</v>
      </c>
      <c r="M4163" s="1"/>
      <c r="N4163" s="11">
        <v>22298.22060027425</v>
      </c>
      <c r="O4163" s="11">
        <v>68.83788722352358</v>
      </c>
      <c r="P4163" s="11">
        <v>317</v>
      </c>
      <c r="Q4163" s="1">
        <v>241</v>
      </c>
      <c r="R4163" s="3">
        <v>1</v>
      </c>
      <c r="S4163" s="3" t="s">
        <v>22833</v>
      </c>
      <c r="T4163" s="8" t="str">
        <f t="shared" si="65"/>
        <v>INSERT INTO item VALUES('0004054','식재료','식초','조미식품','','2배사과식초(대상,실온)','900ml','','','0','2470','1','','22298.2206002742','68.8378872235236','317','241',1,'manager1');</v>
      </c>
      <c r="U4163" s="5"/>
    </row>
    <row r="4164" spans="1:21" x14ac:dyDescent="0.35">
      <c r="A4164" s="6" t="s">
        <v>17473</v>
      </c>
      <c r="B4164" s="1" t="s">
        <v>22786</v>
      </c>
      <c r="C4164" s="1" t="s">
        <v>5264</v>
      </c>
      <c r="D4164" s="1" t="s">
        <v>5404</v>
      </c>
      <c r="F4164" s="1" t="s">
        <v>5448</v>
      </c>
      <c r="G4164" s="1" t="s">
        <v>5345</v>
      </c>
      <c r="J4164" s="2">
        <v>0</v>
      </c>
      <c r="K4164" s="7">
        <v>3680</v>
      </c>
      <c r="L4164" s="1">
        <v>1</v>
      </c>
      <c r="M4164" s="1"/>
      <c r="N4164" s="11">
        <v>51771.989309097175</v>
      </c>
      <c r="O4164" s="11">
        <v>451.3461568098308</v>
      </c>
      <c r="P4164" s="11">
        <v>678</v>
      </c>
      <c r="Q4164" s="1">
        <v>11</v>
      </c>
      <c r="R4164" s="3">
        <v>1</v>
      </c>
      <c r="S4164" s="3" t="s">
        <v>22833</v>
      </c>
      <c r="T4164" s="8" t="str">
        <f t="shared" si="65"/>
        <v>INSERT INTO item VALUES('0004055','식재료','식초','조미식품','','2배사과식초(대상,실온)','1.8L','','','0','3680','1','','51771.9893090972','451.346156809831','678','11',1,'manager1');</v>
      </c>
      <c r="U4164" s="5"/>
    </row>
    <row r="4165" spans="1:21" x14ac:dyDescent="0.35">
      <c r="A4165" s="6" t="s">
        <v>17474</v>
      </c>
      <c r="B4165" s="1" t="s">
        <v>22786</v>
      </c>
      <c r="C4165" s="1" t="s">
        <v>5264</v>
      </c>
      <c r="D4165" s="1" t="s">
        <v>5404</v>
      </c>
      <c r="F4165" s="1" t="s">
        <v>5449</v>
      </c>
      <c r="G4165" s="1" t="s">
        <v>5450</v>
      </c>
      <c r="J4165" s="2">
        <v>0</v>
      </c>
      <c r="K4165" s="7">
        <v>12870</v>
      </c>
      <c r="L4165" s="1">
        <v>1</v>
      </c>
      <c r="M4165" s="1"/>
      <c r="N4165" s="11">
        <v>10138.17245832488</v>
      </c>
      <c r="O4165" s="11">
        <v>450.06664786622417</v>
      </c>
      <c r="P4165" s="11">
        <v>38</v>
      </c>
      <c r="Q4165" s="1">
        <v>132</v>
      </c>
      <c r="R4165" s="3">
        <v>1</v>
      </c>
      <c r="S4165" s="3" t="s">
        <v>22833</v>
      </c>
      <c r="T4165" s="8" t="str">
        <f t="shared" si="65"/>
        <v>INSERT INTO item VALUES('0004056','식재료','식초','조미식품','','(지속)유기농생사과식초946ml(실온)','946ml/(경인 화~금,영호남 수~토 입고 가능)','','','0','12870','1','','10138.1724583249','450.066647866224','38','132',1,'manager1');</v>
      </c>
      <c r="U4165" s="5"/>
    </row>
    <row r="4166" spans="1:21" x14ac:dyDescent="0.35">
      <c r="A4166" s="6" t="s">
        <v>17475</v>
      </c>
      <c r="B4166" s="1" t="s">
        <v>22786</v>
      </c>
      <c r="C4166" s="1" t="s">
        <v>5264</v>
      </c>
      <c r="D4166" s="1" t="s">
        <v>5404</v>
      </c>
      <c r="F4166" s="1" t="s">
        <v>5451</v>
      </c>
      <c r="G4166" s="1" t="s">
        <v>5452</v>
      </c>
      <c r="J4166" s="2">
        <v>0</v>
      </c>
      <c r="K4166" s="7">
        <v>10820</v>
      </c>
      <c r="L4166" s="1">
        <v>1</v>
      </c>
      <c r="M4166" s="1"/>
      <c r="N4166" s="11">
        <v>39893.145677895511</v>
      </c>
      <c r="O4166" s="11">
        <v>574.72550141493002</v>
      </c>
      <c r="P4166" s="11">
        <v>639</v>
      </c>
      <c r="Q4166" s="1">
        <v>430</v>
      </c>
      <c r="R4166" s="3">
        <v>1</v>
      </c>
      <c r="S4166" s="3" t="s">
        <v>22833</v>
      </c>
      <c r="T4166" s="8" t="str">
        <f t="shared" si="65"/>
        <v>INSERT INTO item VALUES('0004057','식재료','식초','조미식품','','(지속)유기농발삼식초500ml(실온)','500ml/(경인 화~금,영호남 수~토 입고 가능)','','','0','10820','1','','39893.1456778955','574.72550141493','639','430',1,'manager1');</v>
      </c>
      <c r="U4166" s="5"/>
    </row>
    <row r="4167" spans="1:21" x14ac:dyDescent="0.35">
      <c r="A4167" s="6" t="s">
        <v>17476</v>
      </c>
      <c r="B4167" s="1" t="s">
        <v>22786</v>
      </c>
      <c r="C4167" s="1" t="s">
        <v>5264</v>
      </c>
      <c r="D4167" s="1" t="s">
        <v>5453</v>
      </c>
      <c r="F4167" s="1" t="s">
        <v>5454</v>
      </c>
      <c r="G4167" s="1" t="s">
        <v>5442</v>
      </c>
      <c r="J4167" s="2">
        <v>0</v>
      </c>
      <c r="K4167" s="7">
        <v>8310</v>
      </c>
      <c r="L4167" s="1">
        <v>1</v>
      </c>
      <c r="M4167" s="1"/>
      <c r="N4167" s="11">
        <v>11566.105836635759</v>
      </c>
      <c r="O4167" s="11">
        <v>653.73813643307415</v>
      </c>
      <c r="P4167" s="11">
        <v>101</v>
      </c>
      <c r="Q4167" s="1">
        <v>9</v>
      </c>
      <c r="R4167" s="3">
        <v>1</v>
      </c>
      <c r="S4167" s="3" t="s">
        <v>22833</v>
      </c>
      <c r="T4167" s="8" t="str">
        <f t="shared" si="65"/>
        <v>INSERT INTO item VALUES('0004058','식재료','기타식초','조미식품','','백년동안흑초산머루복분자(샘표식품,실온)','900ml','','','0','8310','1','','11566.1058366358','653.738136433074','101','9',1,'manager1');</v>
      </c>
      <c r="U4167" s="5"/>
    </row>
    <row r="4168" spans="1:21" x14ac:dyDescent="0.35">
      <c r="A4168" s="6" t="s">
        <v>17477</v>
      </c>
      <c r="B4168" s="1" t="s">
        <v>22786</v>
      </c>
      <c r="C4168" s="1" t="s">
        <v>5264</v>
      </c>
      <c r="D4168" s="1" t="s">
        <v>5453</v>
      </c>
      <c r="F4168" s="1" t="s">
        <v>5455</v>
      </c>
      <c r="G4168" s="1" t="s">
        <v>5456</v>
      </c>
      <c r="J4168" s="2">
        <v>0</v>
      </c>
      <c r="K4168" s="7">
        <v>2940</v>
      </c>
      <c r="L4168" s="1">
        <v>1</v>
      </c>
      <c r="M4168" s="1"/>
      <c r="N4168" s="11">
        <v>4900.290539447592</v>
      </c>
      <c r="O4168" s="11">
        <v>156.29576906038733</v>
      </c>
      <c r="P4168" s="11">
        <v>866</v>
      </c>
      <c r="Q4168" s="1">
        <v>26</v>
      </c>
      <c r="R4168" s="3">
        <v>1</v>
      </c>
      <c r="S4168" s="3" t="s">
        <v>22833</v>
      </c>
      <c r="T4168" s="8" t="str">
        <f t="shared" si="65"/>
        <v>INSERT INTO item VALUES('0004059','식재료','기타식초','조미식품','','환만사과식초(롯데푸드,실온)','1.8Kg','','','0','2940','1','','4900.29053944759','156.295769060387','866','26',1,'manager1');</v>
      </c>
      <c r="U4168" s="5"/>
    </row>
    <row r="4169" spans="1:21" x14ac:dyDescent="0.35">
      <c r="A4169" s="6" t="s">
        <v>17478</v>
      </c>
      <c r="B4169" s="1" t="s">
        <v>22786</v>
      </c>
      <c r="C4169" s="1" t="s">
        <v>5264</v>
      </c>
      <c r="D4169" s="1" t="s">
        <v>5453</v>
      </c>
      <c r="F4169" s="1" t="s">
        <v>5457</v>
      </c>
      <c r="G4169" s="1" t="s">
        <v>5407</v>
      </c>
      <c r="J4169" s="2">
        <v>0</v>
      </c>
      <c r="K4169" s="7">
        <v>6230</v>
      </c>
      <c r="L4169" s="1">
        <v>1</v>
      </c>
      <c r="M4169" s="1"/>
      <c r="N4169" s="11">
        <v>327.28992143897187</v>
      </c>
      <c r="O4169" s="11">
        <v>919.72233122179216</v>
      </c>
      <c r="P4169" s="11">
        <v>16</v>
      </c>
      <c r="Q4169" s="1">
        <v>60</v>
      </c>
      <c r="R4169" s="3">
        <v>1</v>
      </c>
      <c r="S4169" s="3" t="s">
        <v>22833</v>
      </c>
      <c r="T4169" s="8" t="str">
        <f t="shared" si="65"/>
        <v>INSERT INTO item VALUES('0004060','식재료','기타식초','조미식품','','폰티화이트발사믹식초','500ml','','','0','6230','1','','327.289921438972','919.722331221792','16','60',1,'manager1');</v>
      </c>
      <c r="U4169" s="5"/>
    </row>
    <row r="4170" spans="1:21" x14ac:dyDescent="0.35">
      <c r="A4170" s="6" t="s">
        <v>17479</v>
      </c>
      <c r="B4170" s="1" t="s">
        <v>22786</v>
      </c>
      <c r="C4170" s="1" t="s">
        <v>5264</v>
      </c>
      <c r="D4170" s="1" t="s">
        <v>5458</v>
      </c>
      <c r="F4170" s="1" t="s">
        <v>5459</v>
      </c>
      <c r="G4170" s="1" t="s">
        <v>5415</v>
      </c>
      <c r="J4170" s="2">
        <v>0</v>
      </c>
      <c r="K4170" s="7">
        <v>4400</v>
      </c>
      <c r="L4170" s="1">
        <v>1</v>
      </c>
      <c r="M4170" s="1"/>
      <c r="N4170" s="11">
        <v>25761.30335421718</v>
      </c>
      <c r="O4170" s="11">
        <v>943.19456055845671</v>
      </c>
      <c r="P4170" s="11">
        <v>982</v>
      </c>
      <c r="Q4170" s="1">
        <v>14</v>
      </c>
      <c r="R4170" s="3">
        <v>1</v>
      </c>
      <c r="S4170" s="3" t="s">
        <v>22833</v>
      </c>
      <c r="T4170" s="8" t="str">
        <f t="shared" si="65"/>
        <v>INSERT INTO item VALUES('0004061','식재료','와인식초','조미식품','','레드와인 비네거(코만,실온)','500ml(1EA)','','','0','4400','1','','25761.3033542172','943.194560558457','982','14',1,'manager1');</v>
      </c>
      <c r="U4170" s="5"/>
    </row>
    <row r="4171" spans="1:21" x14ac:dyDescent="0.35">
      <c r="A4171" s="6" t="s">
        <v>17480</v>
      </c>
      <c r="B4171" s="1" t="s">
        <v>22786</v>
      </c>
      <c r="C4171" s="1" t="s">
        <v>5264</v>
      </c>
      <c r="D4171" s="1" t="s">
        <v>5458</v>
      </c>
      <c r="F4171" s="1" t="s">
        <v>5460</v>
      </c>
      <c r="G4171" s="1" t="s">
        <v>5415</v>
      </c>
      <c r="J4171" s="2">
        <v>0</v>
      </c>
      <c r="K4171" s="7">
        <v>4400</v>
      </c>
      <c r="L4171" s="1">
        <v>1</v>
      </c>
      <c r="M4171" s="1"/>
      <c r="N4171" s="11">
        <v>1221.570623698623</v>
      </c>
      <c r="O4171" s="11">
        <v>314.85931922902557</v>
      </c>
      <c r="P4171" s="11">
        <v>632</v>
      </c>
      <c r="Q4171" s="1">
        <v>329</v>
      </c>
      <c r="R4171" s="3">
        <v>1</v>
      </c>
      <c r="S4171" s="3" t="s">
        <v>22833</v>
      </c>
      <c r="T4171" s="8" t="str">
        <f t="shared" si="65"/>
        <v>INSERT INTO item VALUES('0004062','식재료','와인식초','조미식품','','화이트와인식초(엠앤에프,실온)','500ml(1EA)','','','0','4400','1','','1221.57062369862','314.859319229026','632','329',1,'manager1');</v>
      </c>
      <c r="U4171" s="5"/>
    </row>
    <row r="4172" spans="1:21" x14ac:dyDescent="0.35">
      <c r="A4172" s="6" t="s">
        <v>17481</v>
      </c>
      <c r="B4172" s="1" t="s">
        <v>22786</v>
      </c>
      <c r="C4172" s="1" t="s">
        <v>5264</v>
      </c>
      <c r="D4172" s="1" t="s">
        <v>5458</v>
      </c>
      <c r="F4172" s="1" t="s">
        <v>5461</v>
      </c>
      <c r="G4172" s="1" t="s">
        <v>5407</v>
      </c>
      <c r="J4172" s="2">
        <v>0</v>
      </c>
      <c r="K4172" s="7">
        <v>4950</v>
      </c>
      <c r="L4172" s="1">
        <v>1</v>
      </c>
      <c r="M4172" s="1"/>
      <c r="N4172" s="11">
        <v>48174.185152954211</v>
      </c>
      <c r="O4172" s="11">
        <v>597.11002617540169</v>
      </c>
      <c r="P4172" s="11">
        <v>578</v>
      </c>
      <c r="Q4172" s="1">
        <v>265</v>
      </c>
      <c r="R4172" s="3">
        <v>1</v>
      </c>
      <c r="S4172" s="3" t="s">
        <v>22833</v>
      </c>
      <c r="T4172" s="8" t="str">
        <f t="shared" si="65"/>
        <v>INSERT INTO item VALUES('0004063','식재료','와인식초','조미식품','','화이트와인비네거','500ml','','','0','4950','1','','48174.1851529542','597.110026175402','578','265',1,'manager1');</v>
      </c>
      <c r="U4172" s="5"/>
    </row>
    <row r="4173" spans="1:21" x14ac:dyDescent="0.35">
      <c r="A4173" s="6" t="s">
        <v>17482</v>
      </c>
      <c r="B4173" s="1" t="s">
        <v>22786</v>
      </c>
      <c r="C4173" s="1" t="s">
        <v>5264</v>
      </c>
      <c r="D4173" s="1" t="s">
        <v>5458</v>
      </c>
      <c r="F4173" s="1" t="s">
        <v>5462</v>
      </c>
      <c r="G4173" s="1" t="s">
        <v>5407</v>
      </c>
      <c r="J4173" s="2">
        <v>0</v>
      </c>
      <c r="K4173" s="7">
        <v>3370</v>
      </c>
      <c r="L4173" s="1">
        <v>1</v>
      </c>
      <c r="M4173" s="1"/>
      <c r="N4173" s="11">
        <v>53418.390288215378</v>
      </c>
      <c r="O4173" s="11">
        <v>66.580191161873074</v>
      </c>
      <c r="P4173" s="11">
        <v>642</v>
      </c>
      <c r="Q4173" s="1">
        <v>379</v>
      </c>
      <c r="R4173" s="3">
        <v>1</v>
      </c>
      <c r="S4173" s="3" t="s">
        <v>22833</v>
      </c>
      <c r="T4173" s="8" t="str">
        <f t="shared" si="65"/>
        <v>INSERT INTO item VALUES('0004064','식재료','와인식초','조미식품','','베네가와인(레드)(라리,실온)','500ml','','','0','3370','1','','53418.3902882154','66.5801911618731','642','379',1,'manager1');</v>
      </c>
      <c r="U4173" s="5"/>
    </row>
    <row r="4174" spans="1:21" x14ac:dyDescent="0.35">
      <c r="A4174" s="6" t="s">
        <v>17483</v>
      </c>
      <c r="B4174" s="1" t="s">
        <v>22786</v>
      </c>
      <c r="C4174" s="1" t="s">
        <v>5264</v>
      </c>
      <c r="D4174" s="1" t="s">
        <v>5463</v>
      </c>
      <c r="F4174" s="1" t="s">
        <v>5464</v>
      </c>
      <c r="G4174" s="1" t="s">
        <v>5345</v>
      </c>
      <c r="J4174" s="2">
        <v>0</v>
      </c>
      <c r="K4174" s="7">
        <v>6660</v>
      </c>
      <c r="L4174" s="1">
        <v>1</v>
      </c>
      <c r="M4174" s="1"/>
      <c r="N4174" s="11">
        <v>27003.411528222459</v>
      </c>
      <c r="O4174" s="11">
        <v>545.41266415043231</v>
      </c>
      <c r="P4174" s="11">
        <v>980</v>
      </c>
      <c r="Q4174" s="1">
        <v>126</v>
      </c>
      <c r="R4174" s="3">
        <v>1</v>
      </c>
      <c r="S4174" s="3" t="s">
        <v>22833</v>
      </c>
      <c r="T4174" s="8" t="str">
        <f t="shared" si="65"/>
        <v>INSERT INTO item VALUES('0004065','식재료','가쓰오육수','조미식품','','우동국물소스(장국)(청수,실온)','1.8L','','','0','6660','1','','27003.4115282225','545.412664150432','980','126',1,'manager1');</v>
      </c>
      <c r="U4174" s="5"/>
    </row>
    <row r="4175" spans="1:21" x14ac:dyDescent="0.35">
      <c r="A4175" s="6" t="s">
        <v>17484</v>
      </c>
      <c r="B4175" s="1" t="s">
        <v>22786</v>
      </c>
      <c r="C4175" s="1" t="s">
        <v>5264</v>
      </c>
      <c r="D4175" s="1" t="s">
        <v>5463</v>
      </c>
      <c r="F4175" s="1" t="s">
        <v>5465</v>
      </c>
      <c r="G4175" s="1" t="s">
        <v>5345</v>
      </c>
      <c r="J4175" s="2">
        <v>0</v>
      </c>
      <c r="K4175" s="7">
        <v>7560</v>
      </c>
      <c r="L4175" s="1">
        <v>1</v>
      </c>
      <c r="M4175" s="1"/>
      <c r="N4175" s="11">
        <v>33742.194216636351</v>
      </c>
      <c r="O4175" s="11">
        <v>614.6418862727329</v>
      </c>
      <c r="P4175" s="11">
        <v>151</v>
      </c>
      <c r="Q4175" s="1">
        <v>135</v>
      </c>
      <c r="R4175" s="3">
        <v>1</v>
      </c>
      <c r="S4175" s="3" t="s">
        <v>22833</v>
      </c>
      <c r="T4175" s="8" t="str">
        <f t="shared" si="65"/>
        <v>INSERT INTO item VALUES('0004066','식재료','가쓰오육수','조미식품','','가쓰오우동장국(면사랑,실온)','1.8L','','','0','7560','1','','33742.1942166364','614.641886272733','151','135',1,'manager1');</v>
      </c>
      <c r="U4175" s="5"/>
    </row>
    <row r="4176" spans="1:21" x14ac:dyDescent="0.35">
      <c r="A4176" s="6" t="s">
        <v>17485</v>
      </c>
      <c r="B4176" s="1" t="s">
        <v>22786</v>
      </c>
      <c r="C4176" s="1" t="s">
        <v>5264</v>
      </c>
      <c r="D4176" s="1" t="s">
        <v>5463</v>
      </c>
      <c r="F4176" s="1" t="s">
        <v>5466</v>
      </c>
      <c r="G4176" s="1" t="s">
        <v>5345</v>
      </c>
      <c r="J4176" s="2">
        <v>0</v>
      </c>
      <c r="K4176" s="7">
        <v>12710</v>
      </c>
      <c r="L4176" s="1">
        <v>1</v>
      </c>
      <c r="M4176" s="1"/>
      <c r="N4176" s="11">
        <v>42838.966654018339</v>
      </c>
      <c r="O4176" s="11">
        <v>367.81741151061374</v>
      </c>
      <c r="P4176" s="11">
        <v>696</v>
      </c>
      <c r="Q4176" s="1">
        <v>139</v>
      </c>
      <c r="R4176" s="3">
        <v>1</v>
      </c>
      <c r="S4176" s="3" t="s">
        <v>22833</v>
      </c>
      <c r="T4176" s="8" t="str">
        <f t="shared" si="65"/>
        <v>INSERT INTO item VALUES('0004067','식재료','가쓰오육수','조미식품','','우동소스(쯔유)(초담원,실온)','1.8L','','','0','12710','1','','42838.9666540183','367.817411510614','696','139',1,'manager1');</v>
      </c>
      <c r="U4176" s="5"/>
    </row>
    <row r="4177" spans="1:21" x14ac:dyDescent="0.35">
      <c r="A4177" s="6" t="s">
        <v>17486</v>
      </c>
      <c r="B4177" s="1" t="s">
        <v>22786</v>
      </c>
      <c r="C4177" s="1" t="s">
        <v>5264</v>
      </c>
      <c r="D4177" s="1" t="s">
        <v>5463</v>
      </c>
      <c r="F4177" s="1" t="s">
        <v>5467</v>
      </c>
      <c r="G4177" s="1" t="s">
        <v>119</v>
      </c>
      <c r="J4177" s="2">
        <v>0</v>
      </c>
      <c r="K4177" s="7">
        <v>8340</v>
      </c>
      <c r="L4177" s="1">
        <v>1</v>
      </c>
      <c r="M4177" s="1"/>
      <c r="N4177" s="11">
        <v>24500.03645051389</v>
      </c>
      <c r="O4177" s="11">
        <v>520.77242157912815</v>
      </c>
      <c r="P4177" s="11">
        <v>831</v>
      </c>
      <c r="Q4177" s="1">
        <v>102</v>
      </c>
      <c r="R4177" s="3">
        <v>1</v>
      </c>
      <c r="S4177" s="3" t="s">
        <v>22833</v>
      </c>
      <c r="T4177" s="8" t="str">
        <f t="shared" si="65"/>
        <v>INSERT INTO item VALUES('0004068','식재료','가쓰오육수','조미식품','','우동소스(대상,냉장)(대상,냉장)','2Kg','','','0','8340','1','','24500.0364505139','520.772421579128','831','102',1,'manager1');</v>
      </c>
      <c r="U4177" s="5"/>
    </row>
    <row r="4178" spans="1:21" x14ac:dyDescent="0.35">
      <c r="A4178" s="6" t="s">
        <v>17487</v>
      </c>
      <c r="B4178" s="1" t="s">
        <v>22786</v>
      </c>
      <c r="C4178" s="1" t="s">
        <v>5264</v>
      </c>
      <c r="D4178" s="1" t="s">
        <v>5463</v>
      </c>
      <c r="F4178" s="1" t="s">
        <v>5468</v>
      </c>
      <c r="G4178" s="1" t="s">
        <v>5469</v>
      </c>
      <c r="J4178" s="2">
        <v>0</v>
      </c>
      <c r="K4178" s="7">
        <v>18820</v>
      </c>
      <c r="L4178" s="1">
        <v>1</v>
      </c>
      <c r="M4178" s="1"/>
      <c r="N4178" s="11">
        <v>29079.142839288259</v>
      </c>
      <c r="O4178" s="11">
        <v>747.80530141347754</v>
      </c>
      <c r="P4178" s="11">
        <v>269</v>
      </c>
      <c r="Q4178" s="1">
        <v>237</v>
      </c>
      <c r="R4178" s="3">
        <v>1</v>
      </c>
      <c r="S4178" s="3" t="s">
        <v>22833</v>
      </c>
      <c r="T4178" s="8" t="str">
        <f t="shared" si="65"/>
        <v>INSERT INTO item VALUES('0004069','식재료','가쓰오육수','조미식품','','소바/우동용 쯔유(약 50인분)(가토코)(가토코,실온)','2Kg(PET)','','','0','18820','1','','29079.1428392883','747.805301413478','269','237',1,'manager1');</v>
      </c>
      <c r="U4178" s="5"/>
    </row>
    <row r="4179" spans="1:21" x14ac:dyDescent="0.35">
      <c r="A4179" s="6" t="s">
        <v>17488</v>
      </c>
      <c r="B4179" s="1" t="s">
        <v>22786</v>
      </c>
      <c r="C4179" s="1" t="s">
        <v>5264</v>
      </c>
      <c r="D4179" s="1" t="s">
        <v>5463</v>
      </c>
      <c r="F4179" s="1" t="s">
        <v>5470</v>
      </c>
      <c r="G4179" s="1" t="s">
        <v>5471</v>
      </c>
      <c r="J4179" s="2">
        <v>0</v>
      </c>
      <c r="K4179" s="7">
        <v>6110</v>
      </c>
      <c r="L4179" s="1">
        <v>1</v>
      </c>
      <c r="M4179" s="1"/>
      <c r="N4179" s="11">
        <v>62.980287955407206</v>
      </c>
      <c r="O4179" s="11">
        <v>899.82074342768624</v>
      </c>
      <c r="P4179" s="11">
        <v>164</v>
      </c>
      <c r="Q4179" s="1">
        <v>133</v>
      </c>
      <c r="R4179" s="3">
        <v>1</v>
      </c>
      <c r="S4179" s="3" t="s">
        <v>22833</v>
      </c>
      <c r="T4179" s="8" t="str">
        <f t="shared" si="65"/>
        <v>INSERT INTO item VALUES('0004070','식재료','가쓰오육수','조미식품','','우동다시(사조해표,실온)','2.15Kg','','','0','6110','1','','62.9802879554072','899.820743427686','164','133',1,'manager1');</v>
      </c>
      <c r="U4179" s="5"/>
    </row>
    <row r="4180" spans="1:21" x14ac:dyDescent="0.35">
      <c r="A4180" s="6" t="s">
        <v>17489</v>
      </c>
      <c r="B4180" s="1" t="s">
        <v>22786</v>
      </c>
      <c r="C4180" s="1" t="s">
        <v>5264</v>
      </c>
      <c r="D4180" s="1" t="s">
        <v>5463</v>
      </c>
      <c r="F4180" s="1" t="s">
        <v>5472</v>
      </c>
      <c r="G4180" s="1" t="s">
        <v>119</v>
      </c>
      <c r="J4180" s="2">
        <v>0</v>
      </c>
      <c r="K4180" s="7">
        <v>8860</v>
      </c>
      <c r="L4180" s="1">
        <v>1</v>
      </c>
      <c r="M4180" s="1"/>
      <c r="N4180" s="11">
        <v>55220.722307774071</v>
      </c>
      <c r="O4180" s="11">
        <v>502.43946567115682</v>
      </c>
      <c r="P4180" s="11">
        <v>435</v>
      </c>
      <c r="Q4180" s="1">
        <v>489</v>
      </c>
      <c r="R4180" s="3">
        <v>1</v>
      </c>
      <c r="S4180" s="3" t="s">
        <v>22833</v>
      </c>
      <c r="T4180" s="8" t="str">
        <f t="shared" si="65"/>
        <v>INSERT INTO item VALUES('0004071','식재료','가쓰오육수','조미식품','','우동소스행복한맛남(아워홈,냉장)','2Kg','','','0','8860','1','','55220.7223077741','502.439465671157','435','489',1,'manager1');</v>
      </c>
      <c r="U4180" s="5"/>
    </row>
    <row r="4181" spans="1:21" x14ac:dyDescent="0.35">
      <c r="A4181" s="6" t="s">
        <v>17490</v>
      </c>
      <c r="B4181" s="1" t="s">
        <v>22786</v>
      </c>
      <c r="C4181" s="1" t="s">
        <v>5264</v>
      </c>
      <c r="D4181" s="1" t="s">
        <v>5463</v>
      </c>
      <c r="F4181" s="1" t="s">
        <v>5473</v>
      </c>
      <c r="G4181" s="1" t="s">
        <v>5345</v>
      </c>
      <c r="J4181" s="2">
        <v>0</v>
      </c>
      <c r="K4181" s="7">
        <v>11180</v>
      </c>
      <c r="L4181" s="1">
        <v>1</v>
      </c>
      <c r="M4181" s="1"/>
      <c r="N4181" s="11">
        <v>1125.4799501142352</v>
      </c>
      <c r="O4181" s="11">
        <v>990.20900775976702</v>
      </c>
      <c r="P4181" s="11">
        <v>214</v>
      </c>
      <c r="Q4181" s="1">
        <v>534</v>
      </c>
      <c r="R4181" s="3">
        <v>1</v>
      </c>
      <c r="S4181" s="3" t="s">
        <v>22833</v>
      </c>
      <c r="T4181" s="8" t="str">
        <f t="shared" si="65"/>
        <v>INSERT INTO item VALUES('0004072','식재료','가쓰오육수','조미식품','','가쓰오우동소스(천일식품,상온)(천일식품,실온)','1.8L','','','0','11180','1','','1125.47995011424','990.209007759767','214','534',1,'manager1');</v>
      </c>
      <c r="U4181" s="5"/>
    </row>
    <row r="4182" spans="1:21" x14ac:dyDescent="0.35">
      <c r="A4182" s="6" t="s">
        <v>17491</v>
      </c>
      <c r="B4182" s="1" t="s">
        <v>22786</v>
      </c>
      <c r="C4182" s="1" t="s">
        <v>5264</v>
      </c>
      <c r="D4182" s="1" t="s">
        <v>5463</v>
      </c>
      <c r="F4182" s="1" t="s">
        <v>5474</v>
      </c>
      <c r="G4182" s="1" t="s">
        <v>119</v>
      </c>
      <c r="J4182" s="2">
        <v>0</v>
      </c>
      <c r="K4182" s="7">
        <v>8930</v>
      </c>
      <c r="L4182" s="1">
        <v>1</v>
      </c>
      <c r="M4182" s="1"/>
      <c r="N4182" s="11">
        <v>14298.05149388264</v>
      </c>
      <c r="O4182" s="11">
        <v>279.94188333128824</v>
      </c>
      <c r="P4182" s="11">
        <v>566</v>
      </c>
      <c r="Q4182" s="1">
        <v>137</v>
      </c>
      <c r="R4182" s="3">
        <v>1</v>
      </c>
      <c r="S4182" s="3" t="s">
        <v>22833</v>
      </c>
      <c r="T4182" s="8" t="str">
        <f t="shared" si="65"/>
        <v>INSERT INTO item VALUES('0004073','식재료','가쓰오육수','조미식품','','(R)코다노우동육수농축액(조흥,실온)','2Kg','','','0','8930','1','','14298.0514938826','279.941883331288','566','137',1,'manager1');</v>
      </c>
      <c r="U4182" s="5"/>
    </row>
    <row r="4183" spans="1:21" x14ac:dyDescent="0.35">
      <c r="A4183" s="6" t="s">
        <v>17492</v>
      </c>
      <c r="B4183" s="1" t="s">
        <v>22786</v>
      </c>
      <c r="C4183" s="1" t="s">
        <v>5264</v>
      </c>
      <c r="D4183" s="1" t="s">
        <v>5463</v>
      </c>
      <c r="F4183" s="1" t="s">
        <v>5475</v>
      </c>
      <c r="G4183" s="1" t="s">
        <v>5476</v>
      </c>
      <c r="J4183" s="2">
        <v>0</v>
      </c>
      <c r="K4183" s="7">
        <v>7470</v>
      </c>
      <c r="L4183" s="1">
        <v>1</v>
      </c>
      <c r="M4183" s="1"/>
      <c r="N4183" s="11">
        <v>1795.0016781762661</v>
      </c>
      <c r="O4183" s="11">
        <v>36.529309583864354</v>
      </c>
      <c r="P4183" s="11">
        <v>191</v>
      </c>
      <c r="Q4183" s="1">
        <v>704</v>
      </c>
      <c r="R4183" s="3">
        <v>1</v>
      </c>
      <c r="S4183" s="3" t="s">
        <v>22833</v>
      </c>
      <c r="T4183" s="8" t="str">
        <f t="shared" si="65"/>
        <v>INSERT INTO item VALUES('0004074','식재료','가쓰오육수','조미식품','','우동다시(면사랑,실온)','1.8L(희석비율1:18)','','','0','7470','1','','1795.00167817627','36.5293095838644','191','704',1,'manager1');</v>
      </c>
      <c r="U4183" s="5"/>
    </row>
    <row r="4184" spans="1:21" x14ac:dyDescent="0.35">
      <c r="A4184" s="6" t="s">
        <v>17493</v>
      </c>
      <c r="B4184" s="1" t="s">
        <v>22786</v>
      </c>
      <c r="C4184" s="1" t="s">
        <v>5264</v>
      </c>
      <c r="D4184" s="1" t="s">
        <v>5463</v>
      </c>
      <c r="F4184" s="1" t="s">
        <v>5477</v>
      </c>
      <c r="G4184" s="1" t="s">
        <v>119</v>
      </c>
      <c r="J4184" s="2">
        <v>0</v>
      </c>
      <c r="K4184" s="7">
        <v>5430</v>
      </c>
      <c r="L4184" s="1">
        <v>1</v>
      </c>
      <c r="M4184" s="1"/>
      <c r="N4184" s="11">
        <v>5807.2119842069715</v>
      </c>
      <c r="O4184" s="11">
        <v>682.34905819149719</v>
      </c>
      <c r="P4184" s="11">
        <v>468</v>
      </c>
      <c r="Q4184" s="1">
        <v>138</v>
      </c>
      <c r="R4184" s="3">
        <v>1</v>
      </c>
      <c r="S4184" s="3" t="s">
        <v>22833</v>
      </c>
      <c r="T4184" s="8" t="str">
        <f t="shared" si="65"/>
        <v>INSERT INTO item VALUES('0004075','식재료','가쓰오육수','조미식품','','[H-COOK]우동소스(스마트푸드센터,냉장)','2Kg','','','0','5430','1','','5807.21198420697','682.349058191497','468','138',1,'manager1');</v>
      </c>
      <c r="U4184" s="5"/>
    </row>
    <row r="4185" spans="1:21" x14ac:dyDescent="0.35">
      <c r="A4185" s="6" t="s">
        <v>17494</v>
      </c>
      <c r="B4185" s="1" t="s">
        <v>22786</v>
      </c>
      <c r="C4185" s="1" t="s">
        <v>5264</v>
      </c>
      <c r="D4185" s="1" t="s">
        <v>5478</v>
      </c>
      <c r="F4185" s="1" t="s">
        <v>5479</v>
      </c>
      <c r="G4185" s="1" t="s">
        <v>1149</v>
      </c>
      <c r="J4185" s="2">
        <v>0</v>
      </c>
      <c r="K4185" s="7">
        <v>9390</v>
      </c>
      <c r="L4185" s="1">
        <v>1</v>
      </c>
      <c r="M4185" s="1" t="s">
        <v>2</v>
      </c>
      <c r="N4185" s="11">
        <v>1670.0731303552529</v>
      </c>
      <c r="O4185" s="11">
        <v>105.62841509954424</v>
      </c>
      <c r="P4185" s="11">
        <v>782</v>
      </c>
      <c r="Q4185" s="1">
        <v>821</v>
      </c>
      <c r="R4185" s="3">
        <v>1</v>
      </c>
      <c r="S4185" s="3" t="s">
        <v>22833</v>
      </c>
      <c r="T4185" s="8" t="str">
        <f t="shared" si="65"/>
        <v>INSERT INTO item VALUES('0004076','식재료','냉면육수','조미식품','','동치미맛냉면육수(아워홈,냉동,국산)','5Kg','','','0','9390','1','국산','1670.07313035525','105.628415099544','782','821',1,'manager1');</v>
      </c>
      <c r="U4185" s="5"/>
    </row>
    <row r="4186" spans="1:21" x14ac:dyDescent="0.35">
      <c r="A4186" s="6" t="s">
        <v>17495</v>
      </c>
      <c r="B4186" s="1" t="s">
        <v>22786</v>
      </c>
      <c r="C4186" s="1" t="s">
        <v>5264</v>
      </c>
      <c r="D4186" s="1" t="s">
        <v>5478</v>
      </c>
      <c r="F4186" s="1" t="s">
        <v>5480</v>
      </c>
      <c r="G4186" s="1" t="s">
        <v>5481</v>
      </c>
      <c r="J4186" s="2">
        <v>0</v>
      </c>
      <c r="K4186" s="7">
        <v>8880</v>
      </c>
      <c r="L4186" s="1">
        <v>1</v>
      </c>
      <c r="M4186" s="1"/>
      <c r="N4186" s="11">
        <v>13976.361023387204</v>
      </c>
      <c r="O4186" s="11">
        <v>110.19880034802043</v>
      </c>
      <c r="P4186" s="11">
        <v>271</v>
      </c>
      <c r="Q4186" s="1">
        <v>524</v>
      </c>
      <c r="R4186" s="3">
        <v>1</v>
      </c>
      <c r="S4186" s="3" t="s">
        <v>22833</v>
      </c>
      <c r="T4186" s="8" t="str">
        <f t="shared" si="65"/>
        <v>INSERT INTO item VALUES('0004077','식재료','냉면육수','조미식품','','[H-COOK]동치미냉면육수(5배)(스마트푸드센터,냉장)','2Kg(희석비 육수1:물5)','','','0','8880','1','','13976.3610233872','110.19880034802','271','524',1,'manager1');</v>
      </c>
      <c r="U4186" s="5"/>
    </row>
    <row r="4187" spans="1:21" x14ac:dyDescent="0.35">
      <c r="A4187" s="6" t="s">
        <v>17496</v>
      </c>
      <c r="B4187" s="1" t="s">
        <v>22786</v>
      </c>
      <c r="C4187" s="1" t="s">
        <v>5264</v>
      </c>
      <c r="D4187" s="1" t="s">
        <v>5478</v>
      </c>
      <c r="F4187" s="1" t="s">
        <v>5482</v>
      </c>
      <c r="G4187" s="1" t="s">
        <v>5483</v>
      </c>
      <c r="J4187" s="2">
        <v>0</v>
      </c>
      <c r="K4187" s="7">
        <v>8960</v>
      </c>
      <c r="L4187" s="1">
        <v>1</v>
      </c>
      <c r="M4187" s="1"/>
      <c r="N4187" s="11">
        <v>36742.660319984068</v>
      </c>
      <c r="O4187" s="11">
        <v>209.11135658193714</v>
      </c>
      <c r="P4187" s="11">
        <v>249</v>
      </c>
      <c r="Q4187" s="1">
        <v>11</v>
      </c>
      <c r="R4187" s="3">
        <v>1</v>
      </c>
      <c r="S4187" s="3" t="s">
        <v>22833</v>
      </c>
      <c r="T4187" s="8" t="str">
        <f t="shared" si="65"/>
        <v>INSERT INTO item VALUES('0004078','식재료','냉면육수','조미식품','','농축동치미맛냉면육수(면사랑,실온)','2.1Kg','','','0','8960','1','','36742.6603199841','209.111356581937','249','11',1,'manager1');</v>
      </c>
      <c r="U4187" s="5"/>
    </row>
    <row r="4188" spans="1:21" x14ac:dyDescent="0.35">
      <c r="A4188" s="6" t="s">
        <v>17497</v>
      </c>
      <c r="B4188" s="1" t="s">
        <v>22786</v>
      </c>
      <c r="C4188" s="1" t="s">
        <v>5264</v>
      </c>
      <c r="D4188" s="1" t="s">
        <v>5478</v>
      </c>
      <c r="F4188" s="1" t="s">
        <v>5484</v>
      </c>
      <c r="G4188" s="1" t="s">
        <v>5483</v>
      </c>
      <c r="J4188" s="2">
        <v>0</v>
      </c>
      <c r="K4188" s="7">
        <v>8960</v>
      </c>
      <c r="L4188" s="1">
        <v>1</v>
      </c>
      <c r="M4188" s="1"/>
      <c r="N4188" s="11">
        <v>42964.375332221578</v>
      </c>
      <c r="O4188" s="11">
        <v>937.07247739562752</v>
      </c>
      <c r="P4188" s="11">
        <v>706</v>
      </c>
      <c r="Q4188" s="1">
        <v>166</v>
      </c>
      <c r="R4188" s="3">
        <v>1</v>
      </c>
      <c r="S4188" s="3" t="s">
        <v>22833</v>
      </c>
      <c r="T4188" s="8" t="str">
        <f t="shared" si="65"/>
        <v>INSERT INTO item VALUES('0004079','식재료','냉면육수','조미식품','','농축쇠고기맛냉면육수(면사랑,실온)','2.1Kg','','','0','8960','1','','42964.3753322216','937.072477395628','706','166',1,'manager1');</v>
      </c>
      <c r="U4188" s="5"/>
    </row>
    <row r="4189" spans="1:21" x14ac:dyDescent="0.35">
      <c r="A4189" s="6" t="s">
        <v>17498</v>
      </c>
      <c r="B4189" s="1" t="s">
        <v>22786</v>
      </c>
      <c r="C4189" s="1" t="s">
        <v>5264</v>
      </c>
      <c r="D4189" s="1" t="s">
        <v>5478</v>
      </c>
      <c r="F4189" s="1" t="s">
        <v>5485</v>
      </c>
      <c r="G4189" s="1" t="s">
        <v>2475</v>
      </c>
      <c r="J4189" s="2">
        <v>0</v>
      </c>
      <c r="K4189" s="7">
        <v>4880</v>
      </c>
      <c r="L4189" s="1">
        <v>1</v>
      </c>
      <c r="M4189" s="1"/>
      <c r="N4189" s="11">
        <v>19691.911030723833</v>
      </c>
      <c r="O4189" s="11">
        <v>410.9299502102204</v>
      </c>
      <c r="P4189" s="11">
        <v>654</v>
      </c>
      <c r="Q4189" s="1">
        <v>125</v>
      </c>
      <c r="R4189" s="3">
        <v>1</v>
      </c>
      <c r="S4189" s="3" t="s">
        <v>22833</v>
      </c>
      <c r="T4189" s="8" t="str">
        <f t="shared" si="65"/>
        <v>INSERT INTO item VALUES('0004080','식재료','냉면육수','조미식품','','[H-COOK]시원한동치미냉면육수(스마트푸드센터,냉동)','2kg/ea','','','0','4880','1','','19691.9110307238','410.92995021022','654','125',1,'manager1');</v>
      </c>
      <c r="U4189" s="5"/>
    </row>
    <row r="4190" spans="1:21" x14ac:dyDescent="0.35">
      <c r="A4190" s="6" t="s">
        <v>17499</v>
      </c>
      <c r="B4190" s="1" t="s">
        <v>22786</v>
      </c>
      <c r="C4190" s="1" t="s">
        <v>5264</v>
      </c>
      <c r="D4190" s="1" t="s">
        <v>5486</v>
      </c>
      <c r="F4190" s="1" t="s">
        <v>5487</v>
      </c>
      <c r="G4190" s="1" t="s">
        <v>5488</v>
      </c>
      <c r="J4190" s="2">
        <v>0</v>
      </c>
      <c r="K4190" s="7">
        <v>7630</v>
      </c>
      <c r="L4190" s="1">
        <v>1</v>
      </c>
      <c r="M4190" s="1"/>
      <c r="N4190" s="11">
        <v>47839.103085991337</v>
      </c>
      <c r="O4190" s="11">
        <v>68.824449377135608</v>
      </c>
      <c r="P4190" s="11">
        <v>774</v>
      </c>
      <c r="Q4190" s="1">
        <v>77</v>
      </c>
      <c r="R4190" s="3">
        <v>1</v>
      </c>
      <c r="S4190" s="3" t="s">
        <v>22833</v>
      </c>
      <c r="T4190" s="8" t="str">
        <f t="shared" si="65"/>
        <v>INSERT INTO item VALUES('0004081','식재료','메밀육수','조미식품','','모밀쯔유(선도식품)(선도식품,실온)','0.9L','','','0','7630','1','','47839.1030859913','68.8244493771356','774','77',1,'manager1');</v>
      </c>
      <c r="U4190" s="5"/>
    </row>
    <row r="4191" spans="1:21" x14ac:dyDescent="0.35">
      <c r="A4191" s="6" t="s">
        <v>17500</v>
      </c>
      <c r="B4191" s="1" t="s">
        <v>22786</v>
      </c>
      <c r="C4191" s="1" t="s">
        <v>5264</v>
      </c>
      <c r="D4191" s="1" t="s">
        <v>5486</v>
      </c>
      <c r="F4191" s="1" t="s">
        <v>5489</v>
      </c>
      <c r="G4191" s="1" t="s">
        <v>5345</v>
      </c>
      <c r="J4191" s="2">
        <v>0</v>
      </c>
      <c r="K4191" s="7">
        <v>13050</v>
      </c>
      <c r="L4191" s="1">
        <v>1</v>
      </c>
      <c r="M4191" s="1"/>
      <c r="N4191" s="11">
        <v>19759.459417537979</v>
      </c>
      <c r="O4191" s="11">
        <v>592.6751494337276</v>
      </c>
      <c r="P4191" s="11">
        <v>749</v>
      </c>
      <c r="Q4191" s="1">
        <v>239</v>
      </c>
      <c r="R4191" s="3">
        <v>1</v>
      </c>
      <c r="S4191" s="3" t="s">
        <v>22833</v>
      </c>
      <c r="T4191" s="8" t="str">
        <f t="shared" si="65"/>
        <v>INSERT INTO item VALUES('0004082','식재료','메밀육수','조미식품','','프리미엄메밀장국(면사랑,실온)','1.8L','','','0','13050','1','','19759.459417538','592.675149433728','749','239',1,'manager1');</v>
      </c>
      <c r="U4191" s="5"/>
    </row>
    <row r="4192" spans="1:21" x14ac:dyDescent="0.35">
      <c r="A4192" s="6" t="s">
        <v>17501</v>
      </c>
      <c r="B4192" s="1" t="s">
        <v>22786</v>
      </c>
      <c r="C4192" s="1" t="s">
        <v>5264</v>
      </c>
      <c r="D4192" s="1" t="s">
        <v>5486</v>
      </c>
      <c r="F4192" s="1" t="s">
        <v>5490</v>
      </c>
      <c r="G4192" s="1" t="s">
        <v>5491</v>
      </c>
      <c r="J4192" s="2">
        <v>0</v>
      </c>
      <c r="K4192" s="7">
        <v>14800</v>
      </c>
      <c r="L4192" s="1">
        <v>1</v>
      </c>
      <c r="M4192" s="1"/>
      <c r="N4192" s="11">
        <v>86941.928703818223</v>
      </c>
      <c r="O4192" s="11">
        <v>15.880775824287042</v>
      </c>
      <c r="P4192" s="11">
        <v>424</v>
      </c>
      <c r="Q4192" s="1">
        <v>809</v>
      </c>
      <c r="R4192" s="3">
        <v>1</v>
      </c>
      <c r="S4192" s="3" t="s">
        <v>22833</v>
      </c>
      <c r="T4192" s="8" t="str">
        <f t="shared" si="65"/>
        <v>INSERT INTO item VALUES('0004083','식재료','메밀육수','조미식품','','가쓰오메밀소스(천일식품,상온)(천일식품,실온)','2.1kg(1.8l)/pk','','','0','14800','1','','86941.9287038182','15.880775824287','424','809',1,'manager1');</v>
      </c>
      <c r="U4192" s="5"/>
    </row>
    <row r="4193" spans="1:21" x14ac:dyDescent="0.35">
      <c r="A4193" s="6" t="s">
        <v>17502</v>
      </c>
      <c r="B4193" s="1" t="s">
        <v>22786</v>
      </c>
      <c r="C4193" s="1" t="s">
        <v>5264</v>
      </c>
      <c r="D4193" s="1" t="s">
        <v>5492</v>
      </c>
      <c r="F4193" s="1" t="s">
        <v>5493</v>
      </c>
      <c r="G4193" s="1" t="s">
        <v>5409</v>
      </c>
      <c r="J4193" s="2">
        <v>0</v>
      </c>
      <c r="K4193" s="7">
        <v>3530</v>
      </c>
      <c r="L4193" s="1">
        <v>1</v>
      </c>
      <c r="M4193" s="1"/>
      <c r="N4193" s="11">
        <v>42173.023328281502</v>
      </c>
      <c r="O4193" s="11">
        <v>154.7587223747957</v>
      </c>
      <c r="P4193" s="11">
        <v>901</v>
      </c>
      <c r="Q4193" s="1">
        <v>480</v>
      </c>
      <c r="R4193" s="3">
        <v>1</v>
      </c>
      <c r="S4193" s="3" t="s">
        <v>22833</v>
      </c>
      <c r="T4193" s="8" t="str">
        <f t="shared" si="65"/>
        <v>INSERT INTO item VALUES('0004084','식재료','멸치육수','조미식품','','국시장국(샘표식품,실온)','350ml','','','0','3530','1','','42173.0233282815','154.758722374796','901','480',1,'manager1');</v>
      </c>
      <c r="U4193" s="5"/>
    </row>
    <row r="4194" spans="1:21" x14ac:dyDescent="0.35">
      <c r="A4194" s="6" t="s">
        <v>17503</v>
      </c>
      <c r="B4194" s="1" t="s">
        <v>22786</v>
      </c>
      <c r="C4194" s="1" t="s">
        <v>5264</v>
      </c>
      <c r="D4194" s="1" t="s">
        <v>5492</v>
      </c>
      <c r="F4194" s="1" t="s">
        <v>5494</v>
      </c>
      <c r="G4194" s="1" t="s">
        <v>5495</v>
      </c>
      <c r="J4194" s="2">
        <v>0</v>
      </c>
      <c r="K4194" s="7">
        <v>2710</v>
      </c>
      <c r="L4194" s="1">
        <v>1</v>
      </c>
      <c r="M4194" s="1"/>
      <c r="N4194" s="11">
        <v>57769.782044204352</v>
      </c>
      <c r="O4194" s="11">
        <v>838.23464398988881</v>
      </c>
      <c r="P4194" s="11">
        <v>960</v>
      </c>
      <c r="Q4194" s="1">
        <v>53</v>
      </c>
      <c r="R4194" s="3">
        <v>1</v>
      </c>
      <c r="S4194" s="3" t="s">
        <v>22833</v>
      </c>
      <c r="T4194" s="8" t="str">
        <f t="shared" si="65"/>
        <v>INSERT INTO item VALUES('0004085','식재료','멸치육수','조미식품','','멸치국수장국(오뚜기,실온)','360ml','','','0','2710','1','','57769.7820442044','838.234643989889','960','53',1,'manager1');</v>
      </c>
      <c r="U4194" s="5"/>
    </row>
    <row r="4195" spans="1:21" x14ac:dyDescent="0.35">
      <c r="A4195" s="6" t="s">
        <v>17504</v>
      </c>
      <c r="B4195" s="1" t="s">
        <v>22786</v>
      </c>
      <c r="C4195" s="1" t="s">
        <v>5264</v>
      </c>
      <c r="D4195" s="1" t="s">
        <v>5492</v>
      </c>
      <c r="F4195" s="1" t="s">
        <v>5496</v>
      </c>
      <c r="G4195" s="1" t="s">
        <v>119</v>
      </c>
      <c r="J4195" s="2">
        <v>0</v>
      </c>
      <c r="K4195" s="7">
        <v>6350</v>
      </c>
      <c r="L4195" s="1">
        <v>1</v>
      </c>
      <c r="M4195" s="1"/>
      <c r="N4195" s="11">
        <v>55362.557341686959</v>
      </c>
      <c r="O4195" s="11">
        <v>301.20793209708518</v>
      </c>
      <c r="P4195" s="11">
        <v>91</v>
      </c>
      <c r="Q4195" s="1">
        <v>1</v>
      </c>
      <c r="R4195" s="3">
        <v>1</v>
      </c>
      <c r="S4195" s="3" t="s">
        <v>22833</v>
      </c>
      <c r="T4195" s="8" t="str">
        <f t="shared" si="65"/>
        <v>INSERT INTO item VALUES('0004086','식재료','멸치육수','조미식품','','멸치육수(대상,냉장)(대상,냉장)','2Kg','','','0','6350','1','','55362.557341687','301.207932097085','91','1',1,'manager1');</v>
      </c>
      <c r="U4195" s="5"/>
    </row>
    <row r="4196" spans="1:21" x14ac:dyDescent="0.35">
      <c r="A4196" s="6" t="s">
        <v>17505</v>
      </c>
      <c r="B4196" s="1" t="s">
        <v>22786</v>
      </c>
      <c r="C4196" s="1" t="s">
        <v>5264</v>
      </c>
      <c r="D4196" s="1" t="s">
        <v>5492</v>
      </c>
      <c r="F4196" s="1" t="s">
        <v>5497</v>
      </c>
      <c r="G4196" s="1" t="s">
        <v>5345</v>
      </c>
      <c r="J4196" s="2">
        <v>0</v>
      </c>
      <c r="K4196" s="7">
        <v>6190</v>
      </c>
      <c r="L4196" s="1">
        <v>1</v>
      </c>
      <c r="M4196" s="1" t="s">
        <v>2</v>
      </c>
      <c r="N4196" s="11">
        <v>36641.086533038884</v>
      </c>
      <c r="O4196" s="11">
        <v>776.65261427297753</v>
      </c>
      <c r="P4196" s="11">
        <v>491</v>
      </c>
      <c r="Q4196" s="1">
        <v>122</v>
      </c>
      <c r="R4196" s="3">
        <v>1</v>
      </c>
      <c r="S4196" s="3" t="s">
        <v>22833</v>
      </c>
      <c r="T4196" s="8" t="str">
        <f t="shared" si="65"/>
        <v>INSERT INTO item VALUES('0004087','식재료','멸치육수','조미식품','','오뎅육수(면사랑,실온)','1.8L','','','0','6190','1','국산','36641.0865330389','776.652614272978','491','122',1,'manager1');</v>
      </c>
      <c r="U4196" s="5"/>
    </row>
    <row r="4197" spans="1:21" x14ac:dyDescent="0.35">
      <c r="A4197" s="6" t="s">
        <v>17506</v>
      </c>
      <c r="B4197" s="1" t="s">
        <v>22786</v>
      </c>
      <c r="C4197" s="1" t="s">
        <v>5264</v>
      </c>
      <c r="D4197" s="1" t="s">
        <v>5492</v>
      </c>
      <c r="F4197" s="1" t="s">
        <v>5498</v>
      </c>
      <c r="G4197" s="1" t="s">
        <v>5442</v>
      </c>
      <c r="J4197" s="2">
        <v>0</v>
      </c>
      <c r="K4197" s="7">
        <v>5870</v>
      </c>
      <c r="L4197" s="1">
        <v>1</v>
      </c>
      <c r="M4197" s="1"/>
      <c r="N4197" s="11">
        <v>57307.173905033713</v>
      </c>
      <c r="O4197" s="11">
        <v>294.66713021480109</v>
      </c>
      <c r="P4197" s="11">
        <v>936</v>
      </c>
      <c r="Q4197" s="1">
        <v>475</v>
      </c>
      <c r="R4197" s="3">
        <v>1</v>
      </c>
      <c r="S4197" s="3" t="s">
        <v>22833</v>
      </c>
      <c r="T4197" s="8" t="str">
        <f t="shared" si="65"/>
        <v>INSERT INTO item VALUES('0004088','식재료','멸치육수','조미식품','','진한멸치육수((주)조아,실온)','900ml','','','0','5870','1','','57307.1739050337','294.667130214801','936','475',1,'manager1');</v>
      </c>
      <c r="U4197" s="5"/>
    </row>
    <row r="4198" spans="1:21" x14ac:dyDescent="0.35">
      <c r="A4198" s="6" t="s">
        <v>17507</v>
      </c>
      <c r="B4198" s="1" t="s">
        <v>22786</v>
      </c>
      <c r="C4198" s="1" t="s">
        <v>5264</v>
      </c>
      <c r="D4198" s="1" t="s">
        <v>5492</v>
      </c>
      <c r="F4198" s="1" t="s">
        <v>5499</v>
      </c>
      <c r="G4198" s="1" t="s">
        <v>5500</v>
      </c>
      <c r="J4198" s="2">
        <v>0</v>
      </c>
      <c r="K4198" s="7">
        <v>13050</v>
      </c>
      <c r="L4198" s="1">
        <v>1</v>
      </c>
      <c r="M4198" s="1"/>
      <c r="N4198" s="11">
        <v>18682.124780663868</v>
      </c>
      <c r="O4198" s="11">
        <v>413.69025618973023</v>
      </c>
      <c r="P4198" s="11">
        <v>104</v>
      </c>
      <c r="Q4198" s="1">
        <v>60</v>
      </c>
      <c r="R4198" s="3">
        <v>1</v>
      </c>
      <c r="S4198" s="3" t="s">
        <v>22833</v>
      </c>
      <c r="T4198" s="8" t="str">
        <f t="shared" si="65"/>
        <v>INSERT INTO item VALUES('0004089','식재료','멸치육수','조미식품','','밑국물용멸치육수(면사랑,실온)','1.8L(희석비율1:15)','','','0','13050','1','','18682.1247806639','413.69025618973','104','60',1,'manager1');</v>
      </c>
      <c r="U4198" s="5"/>
    </row>
    <row r="4199" spans="1:21" x14ac:dyDescent="0.35">
      <c r="A4199" s="6" t="s">
        <v>17508</v>
      </c>
      <c r="B4199" s="1" t="s">
        <v>22786</v>
      </c>
      <c r="C4199" s="1" t="s">
        <v>5264</v>
      </c>
      <c r="D4199" s="1" t="s">
        <v>5492</v>
      </c>
      <c r="F4199" s="1" t="s">
        <v>5501</v>
      </c>
      <c r="G4199" s="1" t="s">
        <v>119</v>
      </c>
      <c r="J4199" s="2">
        <v>0</v>
      </c>
      <c r="K4199" s="7">
        <v>11970</v>
      </c>
      <c r="L4199" s="1">
        <v>1</v>
      </c>
      <c r="M4199" s="1" t="s">
        <v>2</v>
      </c>
      <c r="N4199" s="11">
        <v>53883.517246911673</v>
      </c>
      <c r="O4199" s="11">
        <v>334.33995354805256</v>
      </c>
      <c r="P4199" s="11">
        <v>855</v>
      </c>
      <c r="Q4199" s="1">
        <v>89</v>
      </c>
      <c r="R4199" s="3">
        <v>1</v>
      </c>
      <c r="S4199" s="3" t="s">
        <v>22833</v>
      </c>
      <c r="T4199" s="8" t="str">
        <f t="shared" si="65"/>
        <v>INSERT INTO item VALUES('0004090','식재료','멸치육수','조미식품','','쉐프원진한멸치육수소스(대상,실온,국산)','2Kg','','','0','11970','1','국산','53883.5172469117','334.339953548053','855','89',1,'manager1');</v>
      </c>
      <c r="U4199" s="5"/>
    </row>
    <row r="4200" spans="1:21" x14ac:dyDescent="0.35">
      <c r="A4200" s="6" t="s">
        <v>17509</v>
      </c>
      <c r="B4200" s="1" t="s">
        <v>22786</v>
      </c>
      <c r="C4200" s="1" t="s">
        <v>5264</v>
      </c>
      <c r="D4200" s="1" t="s">
        <v>5492</v>
      </c>
      <c r="F4200" s="1" t="s">
        <v>5502</v>
      </c>
      <c r="G4200" s="1" t="s">
        <v>5345</v>
      </c>
      <c r="J4200" s="2">
        <v>0</v>
      </c>
      <c r="K4200" s="7">
        <v>8970</v>
      </c>
      <c r="L4200" s="1">
        <v>1</v>
      </c>
      <c r="M4200" s="1"/>
      <c r="N4200" s="11">
        <v>26203.62314456885</v>
      </c>
      <c r="O4200" s="11">
        <v>922.60001020492086</v>
      </c>
      <c r="P4200" s="11">
        <v>404</v>
      </c>
      <c r="Q4200" s="1">
        <v>107</v>
      </c>
      <c r="R4200" s="3">
        <v>1</v>
      </c>
      <c r="S4200" s="3" t="s">
        <v>22833</v>
      </c>
      <c r="T4200" s="8" t="str">
        <f t="shared" si="65"/>
        <v>INSERT INTO item VALUES('0004091','식재료','멸치육수','조미식품','','멸치육수(면사랑,실온)','1.8L','','','0','8970','1','','26203.6231445688','922.600010204921','404','107',1,'manager1');</v>
      </c>
      <c r="U4200" s="5"/>
    </row>
    <row r="4201" spans="1:21" x14ac:dyDescent="0.35">
      <c r="A4201" s="6" t="s">
        <v>17510</v>
      </c>
      <c r="B4201" s="1" t="s">
        <v>22786</v>
      </c>
      <c r="C4201" s="1" t="s">
        <v>5264</v>
      </c>
      <c r="D4201" s="1" t="s">
        <v>5503</v>
      </c>
      <c r="F4201" s="1" t="s">
        <v>5504</v>
      </c>
      <c r="G4201" s="1" t="s">
        <v>5345</v>
      </c>
      <c r="J4201" s="2">
        <v>0</v>
      </c>
      <c r="K4201" s="7">
        <v>15110</v>
      </c>
      <c r="L4201" s="1">
        <v>1</v>
      </c>
      <c r="M4201" s="1"/>
      <c r="N4201" s="11">
        <v>21486.607107451309</v>
      </c>
      <c r="O4201" s="11">
        <v>807.00180518566037</v>
      </c>
      <c r="P4201" s="11">
        <v>135</v>
      </c>
      <c r="Q4201" s="1">
        <v>203</v>
      </c>
      <c r="R4201" s="3">
        <v>1</v>
      </c>
      <c r="S4201" s="3" t="s">
        <v>22833</v>
      </c>
      <c r="T4201" s="8" t="str">
        <f t="shared" si="65"/>
        <v>INSERT INTO item VALUES('0004092','식재료','바지락육수','조미식품','','밑국물용바지락육수(면사랑,실온)','1.8L','','','0','15110','1','','21486.6071074513','807.00180518566','135','203',1,'manager1');</v>
      </c>
      <c r="U4201" s="5"/>
    </row>
    <row r="4202" spans="1:21" x14ac:dyDescent="0.35">
      <c r="A4202" s="6" t="s">
        <v>17511</v>
      </c>
      <c r="B4202" s="1" t="s">
        <v>22786</v>
      </c>
      <c r="C4202" s="1" t="s">
        <v>5264</v>
      </c>
      <c r="D4202" s="1" t="s">
        <v>5503</v>
      </c>
      <c r="F4202" s="1" t="s">
        <v>5505</v>
      </c>
      <c r="G4202" s="1" t="s">
        <v>119</v>
      </c>
      <c r="J4202" s="2">
        <v>0</v>
      </c>
      <c r="K4202" s="7">
        <v>12320</v>
      </c>
      <c r="L4202" s="1">
        <v>1</v>
      </c>
      <c r="M4202" s="1"/>
      <c r="N4202" s="11">
        <v>13927.58963249933</v>
      </c>
      <c r="O4202" s="11">
        <v>121.64935662141386</v>
      </c>
      <c r="P4202" s="11">
        <v>541</v>
      </c>
      <c r="Q4202" s="1">
        <v>259</v>
      </c>
      <c r="R4202" s="3">
        <v>1</v>
      </c>
      <c r="S4202" s="3" t="s">
        <v>22833</v>
      </c>
      <c r="T4202" s="8" t="str">
        <f t="shared" si="65"/>
        <v>INSERT INTO item VALUES('0004093','식재료','바지락육수','조미식품','','쉐프원진한바지락육수소스(대상,실온)','2Kg','','','0','12320','1','','13927.5896324993','121.649356621414','541','259',1,'manager1');</v>
      </c>
      <c r="U4202" s="5"/>
    </row>
    <row r="4203" spans="1:21" x14ac:dyDescent="0.35">
      <c r="A4203" s="6" t="s">
        <v>17512</v>
      </c>
      <c r="B4203" s="1" t="s">
        <v>22786</v>
      </c>
      <c r="C4203" s="1" t="s">
        <v>5264</v>
      </c>
      <c r="D4203" s="1" t="s">
        <v>5503</v>
      </c>
      <c r="F4203" s="1" t="s">
        <v>5506</v>
      </c>
      <c r="G4203" s="1" t="s">
        <v>2379</v>
      </c>
      <c r="J4203" s="2">
        <v>0</v>
      </c>
      <c r="K4203" s="7">
        <v>10400</v>
      </c>
      <c r="L4203" s="1">
        <v>1</v>
      </c>
      <c r="M4203" s="1"/>
      <c r="N4203" s="11">
        <v>64330.212836245781</v>
      </c>
      <c r="O4203" s="11">
        <v>68.867876279749552</v>
      </c>
      <c r="P4203" s="11">
        <v>220</v>
      </c>
      <c r="Q4203" s="1">
        <v>45</v>
      </c>
      <c r="R4203" s="3">
        <v>1</v>
      </c>
      <c r="S4203" s="3" t="s">
        <v>22833</v>
      </c>
      <c r="T4203" s="8" t="str">
        <f t="shared" si="65"/>
        <v>INSERT INTO item VALUES('0004094','식재료','바지락육수','조미식품','','[H-COOK]바지락해물육수(스마트푸드센터,냉장)','2kg/EA','','','0','10400','1','','64330.2128362458','68.8678762797496','220','45',1,'manager1');</v>
      </c>
      <c r="U4203" s="5"/>
    </row>
    <row r="4204" spans="1:21" x14ac:dyDescent="0.35">
      <c r="A4204" s="6" t="s">
        <v>17513</v>
      </c>
      <c r="B4204" s="1" t="s">
        <v>22786</v>
      </c>
      <c r="C4204" s="1" t="s">
        <v>5264</v>
      </c>
      <c r="D4204" s="1" t="s">
        <v>5507</v>
      </c>
      <c r="F4204" s="1" t="s">
        <v>5508</v>
      </c>
      <c r="G4204" s="1" t="s">
        <v>74</v>
      </c>
      <c r="J4204" s="2">
        <v>0</v>
      </c>
      <c r="K4204" s="7">
        <v>16020</v>
      </c>
      <c r="L4204" s="1">
        <v>1</v>
      </c>
      <c r="M4204" s="1"/>
      <c r="N4204" s="11">
        <v>4307.0623034774426</v>
      </c>
      <c r="O4204" s="11">
        <v>289.80854146257053</v>
      </c>
      <c r="P4204" s="11">
        <v>746</v>
      </c>
      <c r="Q4204" s="1">
        <v>90</v>
      </c>
      <c r="R4204" s="3">
        <v>1</v>
      </c>
      <c r="S4204" s="3" t="s">
        <v>22833</v>
      </c>
      <c r="T4204" s="8" t="str">
        <f t="shared" si="65"/>
        <v>INSERT INTO item VALUES('0004095','식재료','사골육수','조미식품','','사골분말(해인푸드시스템,실온)','500g','','','0','16020','1','','4307.06230347744','289.808541462571','746','90',1,'manager1');</v>
      </c>
      <c r="U4204" s="5"/>
    </row>
    <row r="4205" spans="1:21" x14ac:dyDescent="0.35">
      <c r="A4205" s="6" t="s">
        <v>17514</v>
      </c>
      <c r="B4205" s="1" t="s">
        <v>22786</v>
      </c>
      <c r="C4205" s="1" t="s">
        <v>5264</v>
      </c>
      <c r="D4205" s="1" t="s">
        <v>5507</v>
      </c>
      <c r="F4205" s="1" t="s">
        <v>5509</v>
      </c>
      <c r="G4205" s="1" t="s">
        <v>1211</v>
      </c>
      <c r="J4205" s="2">
        <v>0</v>
      </c>
      <c r="K4205" s="7">
        <v>8810</v>
      </c>
      <c r="L4205" s="1">
        <v>1</v>
      </c>
      <c r="M4205" s="1"/>
      <c r="N4205" s="11">
        <v>20277.136442104886</v>
      </c>
      <c r="O4205" s="11">
        <v>684.84708687830209</v>
      </c>
      <c r="P4205" s="11">
        <v>719</v>
      </c>
      <c r="Q4205" s="1">
        <v>63</v>
      </c>
      <c r="R4205" s="3">
        <v>1</v>
      </c>
      <c r="S4205" s="3" t="s">
        <v>22833</v>
      </c>
      <c r="T4205" s="8" t="str">
        <f t="shared" si="65"/>
        <v>INSERT INTO item VALUES('0004096','식재료','사골육수','조미식품','','사골분말(오뚜기,실온)','500g/봉','','','0','8810','1','','20277.1364421049','684.847086878302','719','63',1,'manager1');</v>
      </c>
      <c r="U4205" s="5"/>
    </row>
    <row r="4206" spans="1:21" x14ac:dyDescent="0.35">
      <c r="A4206" s="6" t="s">
        <v>17515</v>
      </c>
      <c r="B4206" s="1" t="s">
        <v>22786</v>
      </c>
      <c r="C4206" s="1" t="s">
        <v>5264</v>
      </c>
      <c r="D4206" s="1" t="s">
        <v>5507</v>
      </c>
      <c r="F4206" s="1" t="s">
        <v>5510</v>
      </c>
      <c r="G4206" s="1" t="s">
        <v>5511</v>
      </c>
      <c r="J4206" s="2">
        <v>0</v>
      </c>
      <c r="K4206" s="7">
        <v>11640</v>
      </c>
      <c r="L4206" s="1">
        <v>1</v>
      </c>
      <c r="M4206" s="1" t="s">
        <v>30</v>
      </c>
      <c r="N4206" s="11">
        <v>53402.132569393681</v>
      </c>
      <c r="O4206" s="11">
        <v>76.108059417252406</v>
      </c>
      <c r="P4206" s="11">
        <v>867</v>
      </c>
      <c r="Q4206" s="1">
        <v>464</v>
      </c>
      <c r="R4206" s="3">
        <v>1</v>
      </c>
      <c r="S4206" s="3" t="s">
        <v>22833</v>
      </c>
      <c r="T4206" s="8" t="str">
        <f t="shared" si="65"/>
        <v>INSERT INTO item VALUES('0004097','식재료','사골육수','조미식품','','[H-COOK]호주산사골농축액(냉동,수입)(냉동,호주)','1kg/봉(80~100인분)/우사골(호주산)','','','0','11640','1','수입','53402.1325693937','76.1080594172524','867','464',1,'manager1');</v>
      </c>
      <c r="U4206" s="5"/>
    </row>
    <row r="4207" spans="1:21" x14ac:dyDescent="0.35">
      <c r="A4207" s="6" t="s">
        <v>17516</v>
      </c>
      <c r="B4207" s="1" t="s">
        <v>22786</v>
      </c>
      <c r="C4207" s="1" t="s">
        <v>5264</v>
      </c>
      <c r="D4207" s="1" t="s">
        <v>5507</v>
      </c>
      <c r="F4207" s="1" t="s">
        <v>5512</v>
      </c>
      <c r="G4207" s="1" t="s">
        <v>1710</v>
      </c>
      <c r="J4207" s="2">
        <v>0</v>
      </c>
      <c r="K4207" s="7">
        <v>15760</v>
      </c>
      <c r="L4207" s="1">
        <v>1</v>
      </c>
      <c r="M4207" s="1"/>
      <c r="N4207" s="11">
        <v>16777.061669254261</v>
      </c>
      <c r="O4207" s="11">
        <v>589.54239217167492</v>
      </c>
      <c r="P4207" s="11">
        <v>94</v>
      </c>
      <c r="Q4207" s="1">
        <v>23</v>
      </c>
      <c r="R4207" s="3">
        <v>1</v>
      </c>
      <c r="S4207" s="3" t="s">
        <v>22833</v>
      </c>
      <c r="T4207" s="8" t="str">
        <f t="shared" si="65"/>
        <v>INSERT INTO item VALUES('0004098','식재료','사골육수','조미식품','','백설사골엑기스(CJ제일제당,실온)','1kg/PK','','','0','15760','1','','16777.0616692543','589.542392171675','94','23',1,'manager1');</v>
      </c>
      <c r="U4207" s="5"/>
    </row>
    <row r="4208" spans="1:21" x14ac:dyDescent="0.35">
      <c r="A4208" s="6" t="s">
        <v>17517</v>
      </c>
      <c r="B4208" s="1" t="s">
        <v>22786</v>
      </c>
      <c r="C4208" s="1" t="s">
        <v>5264</v>
      </c>
      <c r="D4208" s="1" t="s">
        <v>5507</v>
      </c>
      <c r="F4208" s="1" t="s">
        <v>5513</v>
      </c>
      <c r="G4208" s="1" t="s">
        <v>5514</v>
      </c>
      <c r="J4208" s="2">
        <v>0</v>
      </c>
      <c r="K4208" s="7">
        <v>19340</v>
      </c>
      <c r="L4208" s="1">
        <v>1</v>
      </c>
      <c r="M4208" s="1"/>
      <c r="N4208" s="11">
        <v>24160.789750623135</v>
      </c>
      <c r="O4208" s="11">
        <v>199.94464827056478</v>
      </c>
      <c r="P4208" s="11">
        <v>298</v>
      </c>
      <c r="Q4208" s="1">
        <v>222</v>
      </c>
      <c r="R4208" s="3">
        <v>1</v>
      </c>
      <c r="S4208" s="3" t="s">
        <v>22833</v>
      </c>
      <c r="T4208" s="8" t="str">
        <f t="shared" si="65"/>
        <v>INSERT INTO item VALUES('0004099','식재료','사골육수','조미식품','','사골육수(냉면용)(담두,냉동)','10.5Kg(350g*30입/경인 월, 영남 화 입고불가)','','','0','19340','1','','24160.7897506231','199.944648270565','298','222',1,'manager1');</v>
      </c>
      <c r="U4208" s="5"/>
    </row>
    <row r="4209" spans="1:21" x14ac:dyDescent="0.35">
      <c r="A4209" s="6" t="s">
        <v>17518</v>
      </c>
      <c r="B4209" s="1" t="s">
        <v>22786</v>
      </c>
      <c r="C4209" s="1" t="s">
        <v>5264</v>
      </c>
      <c r="D4209" s="1" t="s">
        <v>5507</v>
      </c>
      <c r="F4209" s="1" t="s">
        <v>5515</v>
      </c>
      <c r="G4209" s="1" t="s">
        <v>5345</v>
      </c>
      <c r="J4209" s="2">
        <v>0</v>
      </c>
      <c r="K4209" s="7">
        <v>16520</v>
      </c>
      <c r="L4209" s="1">
        <v>1</v>
      </c>
      <c r="M4209" s="1"/>
      <c r="N4209" s="11">
        <v>4954.5621700715528</v>
      </c>
      <c r="O4209" s="11">
        <v>529.75847611252618</v>
      </c>
      <c r="P4209" s="11">
        <v>967</v>
      </c>
      <c r="Q4209" s="1">
        <v>249</v>
      </c>
      <c r="R4209" s="3">
        <v>1</v>
      </c>
      <c r="S4209" s="3" t="s">
        <v>22833</v>
      </c>
      <c r="T4209" s="8" t="str">
        <f t="shared" si="65"/>
        <v>INSERT INTO item VALUES('0004100','식재료','사골육수','조미식품','','밑국물용사골육수(면사랑,실온)','1.8L','','','0','16520','1','','4954.56217007155','529.758476112526','967','249',1,'manager1');</v>
      </c>
      <c r="U4209" s="5"/>
    </row>
    <row r="4210" spans="1:21" x14ac:dyDescent="0.35">
      <c r="A4210" s="6" t="s">
        <v>17519</v>
      </c>
      <c r="B4210" s="1" t="s">
        <v>22786</v>
      </c>
      <c r="C4210" s="1" t="s">
        <v>5264</v>
      </c>
      <c r="D4210" s="1" t="s">
        <v>5507</v>
      </c>
      <c r="F4210" s="1" t="s">
        <v>5516</v>
      </c>
      <c r="G4210" s="1" t="s">
        <v>119</v>
      </c>
      <c r="J4210" s="2">
        <v>0</v>
      </c>
      <c r="K4210" s="7">
        <v>15410</v>
      </c>
      <c r="L4210" s="1">
        <v>1</v>
      </c>
      <c r="M4210" s="1" t="s">
        <v>30</v>
      </c>
      <c r="N4210" s="11">
        <v>20284.58312491886</v>
      </c>
      <c r="O4210" s="11">
        <v>648.72678602857184</v>
      </c>
      <c r="P4210" s="11">
        <v>983</v>
      </c>
      <c r="Q4210" s="1">
        <v>21</v>
      </c>
      <c r="R4210" s="3">
        <v>1</v>
      </c>
      <c r="S4210" s="3" t="s">
        <v>22833</v>
      </c>
      <c r="T4210" s="8" t="str">
        <f t="shared" si="65"/>
        <v>INSERT INTO item VALUES('0004101','식재료','사골육수','조미식품','','쉐프원18시간고아낸사골육수(대상,상온)(대상,실온,호주)','2Kg','','','0','15410','1','수입','20284.5831249189','648.726786028572','983','21',1,'manager1');</v>
      </c>
      <c r="U4210" s="5"/>
    </row>
    <row r="4211" spans="1:21" x14ac:dyDescent="0.35">
      <c r="A4211" s="6" t="s">
        <v>17520</v>
      </c>
      <c r="B4211" s="1" t="s">
        <v>22786</v>
      </c>
      <c r="C4211" s="1" t="s">
        <v>5264</v>
      </c>
      <c r="D4211" s="1" t="s">
        <v>5507</v>
      </c>
      <c r="F4211" s="1" t="s">
        <v>5517</v>
      </c>
      <c r="G4211" s="1" t="s">
        <v>20</v>
      </c>
      <c r="J4211" s="2">
        <v>0</v>
      </c>
      <c r="K4211" s="7">
        <v>17230</v>
      </c>
      <c r="L4211" s="1">
        <v>1</v>
      </c>
      <c r="M4211" s="1"/>
      <c r="N4211" s="11">
        <v>10346.546937287721</v>
      </c>
      <c r="O4211" s="11">
        <v>214.39804256293394</v>
      </c>
      <c r="P4211" s="11">
        <v>489</v>
      </c>
      <c r="Q4211" s="1">
        <v>253</v>
      </c>
      <c r="R4211" s="3">
        <v>1</v>
      </c>
      <c r="S4211" s="3" t="s">
        <v>22833</v>
      </c>
      <c r="T4211" s="8" t="str">
        <f t="shared" si="65"/>
        <v>INSERT INTO item VALUES('0004102','식재료','사골육수','조미식품','','사골분말(동원홈푸드,실온)','1Kg','','','0','17230','1','','10346.5469372877','214.398042562934','489','253',1,'manager1');</v>
      </c>
      <c r="U4211" s="5"/>
    </row>
    <row r="4212" spans="1:21" x14ac:dyDescent="0.35">
      <c r="A4212" s="6" t="s">
        <v>17521</v>
      </c>
      <c r="B4212" s="1" t="s">
        <v>22786</v>
      </c>
      <c r="C4212" s="1" t="s">
        <v>5264</v>
      </c>
      <c r="D4212" s="1" t="s">
        <v>5518</v>
      </c>
      <c r="F4212" s="1" t="s">
        <v>5519</v>
      </c>
      <c r="G4212" s="1" t="s">
        <v>119</v>
      </c>
      <c r="J4212" s="2">
        <v>0</v>
      </c>
      <c r="K4212" s="7">
        <v>5020</v>
      </c>
      <c r="L4212" s="1">
        <v>1</v>
      </c>
      <c r="M4212" s="1"/>
      <c r="N4212" s="11">
        <v>27618.677267187351</v>
      </c>
      <c r="O4212" s="11">
        <v>641.60240463186494</v>
      </c>
      <c r="P4212" s="11">
        <v>889</v>
      </c>
      <c r="Q4212" s="1">
        <v>279</v>
      </c>
      <c r="R4212" s="3">
        <v>1</v>
      </c>
      <c r="S4212" s="3" t="s">
        <v>22833</v>
      </c>
      <c r="T4212" s="8" t="str">
        <f t="shared" si="65"/>
        <v>INSERT INTO item VALUES('0004103','식재료','쇠고기육수','조미식품','','갈비탕육수(대상,냉장)(대상,냉장)','2Kg','','','0','5020','1','','27618.6772671874','641.602404631865','889','279',1,'manager1');</v>
      </c>
      <c r="U4212" s="5"/>
    </row>
    <row r="4213" spans="1:21" x14ac:dyDescent="0.35">
      <c r="A4213" s="6" t="s">
        <v>17522</v>
      </c>
      <c r="B4213" s="1" t="s">
        <v>22786</v>
      </c>
      <c r="C4213" s="1" t="s">
        <v>5264</v>
      </c>
      <c r="D4213" s="1" t="s">
        <v>5518</v>
      </c>
      <c r="F4213" s="1" t="s">
        <v>5520</v>
      </c>
      <c r="G4213" s="1" t="s">
        <v>5521</v>
      </c>
      <c r="J4213" s="2">
        <v>0</v>
      </c>
      <c r="K4213" s="7">
        <v>12930</v>
      </c>
      <c r="L4213" s="1">
        <v>1</v>
      </c>
      <c r="M4213" s="1"/>
      <c r="N4213" s="11">
        <v>9593.9094860485748</v>
      </c>
      <c r="O4213" s="11">
        <v>128.55430661803203</v>
      </c>
      <c r="P4213" s="11">
        <v>521</v>
      </c>
      <c r="Q4213" s="1">
        <v>290</v>
      </c>
      <c r="R4213" s="3">
        <v>1</v>
      </c>
      <c r="S4213" s="3" t="s">
        <v>22833</v>
      </c>
      <c r="T4213" s="8" t="str">
        <f t="shared" si="65"/>
        <v>INSERT INTO item VALUES('0004104','식재료','쇠고기육수','조미식품','','청정원진육수(대상,실온)','960g','','','0','12930','1','','9593.90948604857','128.554306618032','521','290',1,'manager1');</v>
      </c>
      <c r="U4213" s="5"/>
    </row>
    <row r="4214" spans="1:21" x14ac:dyDescent="0.35">
      <c r="A4214" s="6" t="s">
        <v>17523</v>
      </c>
      <c r="B4214" s="1" t="s">
        <v>22786</v>
      </c>
      <c r="C4214" s="1" t="s">
        <v>5264</v>
      </c>
      <c r="D4214" s="1" t="s">
        <v>5522</v>
      </c>
      <c r="F4214" s="1" t="s">
        <v>5523</v>
      </c>
      <c r="G4214" s="1" t="s">
        <v>5524</v>
      </c>
      <c r="J4214" s="2">
        <v>0</v>
      </c>
      <c r="K4214" s="7">
        <v>30760</v>
      </c>
      <c r="L4214" s="1">
        <v>1</v>
      </c>
      <c r="M4214" s="1"/>
      <c r="N4214" s="11">
        <v>9176.0927825265808</v>
      </c>
      <c r="O4214" s="11">
        <v>955.32787373162762</v>
      </c>
      <c r="P4214" s="11">
        <v>112</v>
      </c>
      <c r="Q4214" s="1">
        <v>207</v>
      </c>
      <c r="R4214" s="3">
        <v>1</v>
      </c>
      <c r="S4214" s="3" t="s">
        <v>22833</v>
      </c>
      <c r="T4214" s="8" t="str">
        <f t="shared" si="65"/>
        <v>INSERT INTO item VALUES('0004105','식재료','쌀국수육수','조미식품','','하이몬 쌀국수장국(엠앤에프,실온)','4.5Kg(1EA)','','','0','30760','1','','9176.09278252658','955.327873731628','112','207',1,'manager1');</v>
      </c>
      <c r="U4214" s="5"/>
    </row>
    <row r="4215" spans="1:21" x14ac:dyDescent="0.35">
      <c r="A4215" s="6" t="s">
        <v>17524</v>
      </c>
      <c r="B4215" s="1" t="s">
        <v>22786</v>
      </c>
      <c r="C4215" s="1" t="s">
        <v>5264</v>
      </c>
      <c r="D4215" s="1" t="s">
        <v>5522</v>
      </c>
      <c r="F4215" s="1" t="s">
        <v>5525</v>
      </c>
      <c r="G4215" s="1" t="s">
        <v>119</v>
      </c>
      <c r="J4215" s="2">
        <v>0</v>
      </c>
      <c r="K4215" s="7">
        <v>9570</v>
      </c>
      <c r="L4215" s="1">
        <v>1</v>
      </c>
      <c r="M4215" s="1"/>
      <c r="N4215" s="11">
        <v>36382.37175856145</v>
      </c>
      <c r="O4215" s="11">
        <v>281.29464171703165</v>
      </c>
      <c r="P4215" s="11">
        <v>886</v>
      </c>
      <c r="Q4215" s="1">
        <v>38</v>
      </c>
      <c r="R4215" s="3">
        <v>1</v>
      </c>
      <c r="S4215" s="3" t="s">
        <v>22833</v>
      </c>
      <c r="T4215" s="8" t="str">
        <f t="shared" si="65"/>
        <v>INSERT INTO item VALUES('0004106','식재료','쌀국수육수','조미식품','','쌀국수육수(시아스,냉장)','2Kg','','','0','9570','1','','36382.3717585615','281.294641717032','886','38',1,'manager1');</v>
      </c>
      <c r="U4215" s="5"/>
    </row>
    <row r="4216" spans="1:21" x14ac:dyDescent="0.35">
      <c r="A4216" s="6" t="s">
        <v>17525</v>
      </c>
      <c r="B4216" s="1" t="s">
        <v>22786</v>
      </c>
      <c r="C4216" s="1" t="s">
        <v>5264</v>
      </c>
      <c r="D4216" s="1" t="s">
        <v>5522</v>
      </c>
      <c r="F4216" s="1" t="s">
        <v>5526</v>
      </c>
      <c r="G4216" s="1" t="s">
        <v>5527</v>
      </c>
      <c r="J4216" s="2">
        <v>0</v>
      </c>
      <c r="K4216" s="7">
        <v>15840</v>
      </c>
      <c r="L4216" s="1">
        <v>1</v>
      </c>
      <c r="M4216" s="1"/>
      <c r="N4216" s="11">
        <v>10643.188627789048</v>
      </c>
      <c r="O4216" s="11">
        <v>301.91344368523988</v>
      </c>
      <c r="P4216" s="11">
        <v>204</v>
      </c>
      <c r="Q4216" s="1">
        <v>239</v>
      </c>
      <c r="R4216" s="3">
        <v>1</v>
      </c>
      <c r="S4216" s="3" t="s">
        <v>22833</v>
      </c>
      <c r="T4216" s="8" t="str">
        <f t="shared" si="65"/>
        <v>INSERT INTO item VALUES('0004107','식재료','쌀국수육수','조미식품','','쌀국수용육수(닭고기맛)(아워홈,냉장)','2Kg(희석 1:5)','','','0','15840','1','','10643.188627789','301.91344368524','204','239',1,'manager1');</v>
      </c>
      <c r="U4216" s="5"/>
    </row>
    <row r="4217" spans="1:21" x14ac:dyDescent="0.35">
      <c r="A4217" s="6" t="s">
        <v>17526</v>
      </c>
      <c r="B4217" s="1" t="s">
        <v>22786</v>
      </c>
      <c r="C4217" s="1" t="s">
        <v>5264</v>
      </c>
      <c r="D4217" s="1" t="s">
        <v>5528</v>
      </c>
      <c r="F4217" s="1" t="s">
        <v>5529</v>
      </c>
      <c r="G4217" s="1" t="s">
        <v>5456</v>
      </c>
      <c r="J4217" s="2">
        <v>0</v>
      </c>
      <c r="K4217" s="7">
        <v>15110</v>
      </c>
      <c r="L4217" s="1">
        <v>1</v>
      </c>
      <c r="M4217" s="1"/>
      <c r="N4217" s="11">
        <v>69598.364992292263</v>
      </c>
      <c r="O4217" s="11">
        <v>142.29294255985513</v>
      </c>
      <c r="P4217" s="11">
        <v>785</v>
      </c>
      <c r="Q4217" s="1">
        <v>169</v>
      </c>
      <c r="R4217" s="3">
        <v>1</v>
      </c>
      <c r="S4217" s="3" t="s">
        <v>22833</v>
      </c>
      <c r="T4217" s="8" t="str">
        <f t="shared" si="65"/>
        <v>INSERT INTO item VALUES('0004108','식재료','해물육수','조미식품','','밑국물용매운해물맛육수(면사랑,냉장)','1.8Kg','','','0','15110','1','','69598.3649922923','142.292942559855','785','169',1,'manager1');</v>
      </c>
      <c r="U4217" s="5"/>
    </row>
    <row r="4218" spans="1:21" x14ac:dyDescent="0.35">
      <c r="A4218" s="6" t="s">
        <v>17527</v>
      </c>
      <c r="B4218" s="1" t="s">
        <v>22786</v>
      </c>
      <c r="C4218" s="1" t="s">
        <v>5264</v>
      </c>
      <c r="D4218" s="1" t="s">
        <v>5530</v>
      </c>
      <c r="F4218" s="1" t="s">
        <v>5531</v>
      </c>
      <c r="G4218" s="1" t="s">
        <v>2402</v>
      </c>
      <c r="J4218" s="2">
        <v>0</v>
      </c>
      <c r="K4218" s="7">
        <v>14320</v>
      </c>
      <c r="L4218" s="1">
        <v>1</v>
      </c>
      <c r="M4218" s="1"/>
      <c r="N4218" s="11">
        <v>62033.954575697491</v>
      </c>
      <c r="O4218" s="11">
        <v>982.27593939956739</v>
      </c>
      <c r="P4218" s="11">
        <v>157</v>
      </c>
      <c r="Q4218" s="1">
        <v>154</v>
      </c>
      <c r="R4218" s="3">
        <v>1</v>
      </c>
      <c r="S4218" s="3" t="s">
        <v>22833</v>
      </c>
      <c r="T4218" s="8" t="str">
        <f t="shared" si="65"/>
        <v>INSERT INTO item VALUES('0004109','식재료','닭고기육수','조미식품','','치킨스탁(메기)(네슬레,실온)','1.2Kg','','','0','14320','1','','62033.9545756975','982.275939399567','157','154',1,'manager1');</v>
      </c>
      <c r="U4218" s="5"/>
    </row>
    <row r="4219" spans="1:21" x14ac:dyDescent="0.35">
      <c r="A4219" s="6" t="s">
        <v>17528</v>
      </c>
      <c r="B4219" s="1" t="s">
        <v>22786</v>
      </c>
      <c r="C4219" s="1" t="s">
        <v>5264</v>
      </c>
      <c r="D4219" s="1" t="s">
        <v>5530</v>
      </c>
      <c r="F4219" s="1" t="s">
        <v>5532</v>
      </c>
      <c r="G4219" s="1" t="s">
        <v>20</v>
      </c>
      <c r="J4219" s="2">
        <v>0</v>
      </c>
      <c r="K4219" s="7">
        <v>13340</v>
      </c>
      <c r="L4219" s="1">
        <v>1</v>
      </c>
      <c r="M4219" s="1" t="s">
        <v>2</v>
      </c>
      <c r="N4219" s="11">
        <v>12917.250096812271</v>
      </c>
      <c r="O4219" s="11">
        <v>756.82207657287324</v>
      </c>
      <c r="P4219" s="11">
        <v>158</v>
      </c>
      <c r="Q4219" s="1">
        <v>151</v>
      </c>
      <c r="R4219" s="3">
        <v>1</v>
      </c>
      <c r="S4219" s="3" t="s">
        <v>22833</v>
      </c>
      <c r="T4219" s="8" t="str">
        <f t="shared" si="65"/>
        <v>INSERT INTO item VALUES('0004110','식재료','닭고기육수','조미식품','','크노르농축치킨부용(유니레버,실온,국산)','1Kg','','','0','13340','1','국산','12917.2500968123','756.822076572873','158','151',1,'manager1');</v>
      </c>
      <c r="U4219" s="5"/>
    </row>
    <row r="4220" spans="1:21" x14ac:dyDescent="0.35">
      <c r="A4220" s="6" t="s">
        <v>17529</v>
      </c>
      <c r="B4220" s="1" t="s">
        <v>22786</v>
      </c>
      <c r="C4220" s="1" t="s">
        <v>5264</v>
      </c>
      <c r="D4220" s="1" t="s">
        <v>5530</v>
      </c>
      <c r="F4220" s="1" t="s">
        <v>5533</v>
      </c>
      <c r="G4220" s="1" t="s">
        <v>119</v>
      </c>
      <c r="J4220" s="2">
        <v>0</v>
      </c>
      <c r="K4220" s="7">
        <v>9390</v>
      </c>
      <c r="L4220" s="1">
        <v>1</v>
      </c>
      <c r="M4220" s="1"/>
      <c r="N4220" s="11">
        <v>11782.323556057096</v>
      </c>
      <c r="O4220" s="11">
        <v>450.27368690089497</v>
      </c>
      <c r="P4220" s="11">
        <v>108</v>
      </c>
      <c r="Q4220" s="1">
        <v>365</v>
      </c>
      <c r="R4220" s="3">
        <v>1</v>
      </c>
      <c r="S4220" s="3" t="s">
        <v>22833</v>
      </c>
      <c r="T4220" s="8" t="str">
        <f t="shared" si="65"/>
        <v>INSERT INTO item VALUES('0004111','식재료','닭고기육수','조미식품','','치킨스탁 농축액(대상,냉장)','2Kg','','','0','9390','1','','11782.3235560571','450.273686900895','108','365',1,'manager1');</v>
      </c>
      <c r="U4220" s="5"/>
    </row>
    <row r="4221" spans="1:21" x14ac:dyDescent="0.35">
      <c r="A4221" s="6" t="s">
        <v>17530</v>
      </c>
      <c r="B4221" s="1" t="s">
        <v>22786</v>
      </c>
      <c r="C4221" s="1" t="s">
        <v>5264</v>
      </c>
      <c r="D4221" s="1" t="s">
        <v>5534</v>
      </c>
      <c r="F4221" s="1" t="s">
        <v>5535</v>
      </c>
      <c r="G4221" s="1" t="s">
        <v>119</v>
      </c>
      <c r="J4221" s="2">
        <v>0</v>
      </c>
      <c r="K4221" s="7">
        <v>15490</v>
      </c>
      <c r="L4221" s="1">
        <v>1</v>
      </c>
      <c r="M4221" s="1"/>
      <c r="N4221" s="11">
        <v>51782.560807181631</v>
      </c>
      <c r="O4221" s="11">
        <v>558.55557149843401</v>
      </c>
      <c r="P4221" s="11">
        <v>403</v>
      </c>
      <c r="Q4221" s="1">
        <v>190</v>
      </c>
      <c r="R4221" s="3">
        <v>1</v>
      </c>
      <c r="S4221" s="3" t="s">
        <v>22833</v>
      </c>
      <c r="T4221" s="8" t="str">
        <f t="shared" si="65"/>
        <v>INSERT INTO item VALUES('0004112','식재료','북어육수','조미식품','','북어육수(시아스,냉장)','2Kg','','','0','15490','1','','51782.5608071816','558.555571498434','403','190',1,'manager1');</v>
      </c>
      <c r="U4221" s="5"/>
    </row>
    <row r="4222" spans="1:21" x14ac:dyDescent="0.35">
      <c r="A4222" s="6" t="s">
        <v>17531</v>
      </c>
      <c r="B4222" s="1" t="s">
        <v>22786</v>
      </c>
      <c r="C4222" s="1" t="s">
        <v>5264</v>
      </c>
      <c r="D4222" s="1" t="s">
        <v>5536</v>
      </c>
      <c r="F4222" s="1" t="s">
        <v>5537</v>
      </c>
      <c r="G4222" s="1" t="s">
        <v>5538</v>
      </c>
      <c r="J4222" s="2">
        <v>0</v>
      </c>
      <c r="K4222" s="7">
        <v>26000</v>
      </c>
      <c r="L4222" s="1">
        <v>1</v>
      </c>
      <c r="M4222" s="1"/>
      <c r="N4222" s="11">
        <v>7949.7103033236972</v>
      </c>
      <c r="O4222" s="11">
        <v>977.09305844146434</v>
      </c>
      <c r="P4222" s="11">
        <v>764</v>
      </c>
      <c r="Q4222" s="1">
        <v>83</v>
      </c>
      <c r="R4222" s="3">
        <v>1</v>
      </c>
      <c r="S4222" s="3" t="s">
        <v>22833</v>
      </c>
      <c r="T4222" s="8" t="str">
        <f t="shared" si="65"/>
        <v>INSERT INTO item VALUES('0004113','식재료','기타육수','조미식품','','못난이조미육수(냉면육수)(냉동)','9Kg(300g*30EA)','','','0','26000','1','','7949.7103033237','977.093058441464','764','83',1,'manager1');</v>
      </c>
      <c r="U4222" s="5"/>
    </row>
    <row r="4223" spans="1:21" x14ac:dyDescent="0.35">
      <c r="A4223" s="6" t="s">
        <v>17532</v>
      </c>
      <c r="B4223" s="1" t="s">
        <v>22786</v>
      </c>
      <c r="C4223" s="1" t="s">
        <v>5264</v>
      </c>
      <c r="D4223" s="1" t="s">
        <v>5539</v>
      </c>
      <c r="F4223" s="1" t="s">
        <v>5540</v>
      </c>
      <c r="G4223" s="1" t="s">
        <v>5345</v>
      </c>
      <c r="J4223" s="2">
        <v>0</v>
      </c>
      <c r="K4223" s="7">
        <v>18130</v>
      </c>
      <c r="L4223" s="1">
        <v>1</v>
      </c>
      <c r="M4223" s="1"/>
      <c r="N4223" s="11">
        <v>59470.723056678245</v>
      </c>
      <c r="O4223" s="11">
        <v>817.44680011091361</v>
      </c>
      <c r="P4223" s="11">
        <v>199</v>
      </c>
      <c r="Q4223" s="1">
        <v>530</v>
      </c>
      <c r="R4223" s="3">
        <v>1</v>
      </c>
      <c r="S4223" s="3" t="s">
        <v>22833</v>
      </c>
      <c r="T4223" s="8" t="str">
        <f t="shared" si="65"/>
        <v>INSERT INTO item VALUES('0004114','식재료','짬뽕육수','조미식품','','짬뽕육수(면사랑,냉장)','1.8L','','','0','18130','1','','59470.7230566782','817.446800110914','199','530',1,'manager1');</v>
      </c>
      <c r="U4223" s="5"/>
    </row>
    <row r="4224" spans="1:21" x14ac:dyDescent="0.35">
      <c r="A4224" s="6" t="s">
        <v>17533</v>
      </c>
      <c r="B4224" s="1" t="s">
        <v>22786</v>
      </c>
      <c r="C4224" s="1" t="s">
        <v>5264</v>
      </c>
      <c r="D4224" s="1" t="s">
        <v>5541</v>
      </c>
      <c r="F4224" s="1" t="s">
        <v>5542</v>
      </c>
      <c r="G4224" s="1" t="s">
        <v>5543</v>
      </c>
      <c r="J4224" s="2">
        <v>0</v>
      </c>
      <c r="K4224" s="7">
        <v>29170</v>
      </c>
      <c r="L4224" s="1">
        <v>0</v>
      </c>
      <c r="M4224" s="1"/>
      <c r="N4224" s="11">
        <v>6216.1847413052374</v>
      </c>
      <c r="O4224" s="11">
        <v>538.71880949300976</v>
      </c>
      <c r="P4224" s="11">
        <v>372</v>
      </c>
      <c r="Q4224" s="1">
        <v>286</v>
      </c>
      <c r="R4224" s="3">
        <v>1</v>
      </c>
      <c r="S4224" s="3" t="s">
        <v>22833</v>
      </c>
      <c r="T4224" s="8" t="str">
        <f t="shared" si="65"/>
        <v>INSERT INTO item VALUES('0004115','식재료','일식된장','조미식품','','신송된장(일식용)(신송식품,실온)','14Kg','','','0','29170','0','','6216.18474130524','538.71880949301','372','286',1,'manager1');</v>
      </c>
      <c r="U4224" s="5"/>
    </row>
    <row r="4225" spans="1:21" x14ac:dyDescent="0.35">
      <c r="A4225" s="6" t="s">
        <v>17534</v>
      </c>
      <c r="B4225" s="1" t="s">
        <v>22786</v>
      </c>
      <c r="C4225" s="1" t="s">
        <v>5264</v>
      </c>
      <c r="D4225" s="1" t="s">
        <v>5544</v>
      </c>
      <c r="F4225" s="1" t="s">
        <v>5545</v>
      </c>
      <c r="G4225" s="1" t="s">
        <v>5546</v>
      </c>
      <c r="J4225" s="2">
        <v>0</v>
      </c>
      <c r="K4225" s="7">
        <v>25110</v>
      </c>
      <c r="L4225" s="1">
        <v>0</v>
      </c>
      <c r="M4225" s="1"/>
      <c r="N4225" s="11">
        <v>11993.996880789287</v>
      </c>
      <c r="O4225" s="11">
        <v>300.58803869403073</v>
      </c>
      <c r="P4225" s="11">
        <v>621</v>
      </c>
      <c r="Q4225" s="1">
        <v>477</v>
      </c>
      <c r="R4225" s="3">
        <v>1</v>
      </c>
      <c r="S4225" s="3" t="s">
        <v>22833</v>
      </c>
      <c r="T4225" s="8" t="str">
        <f t="shared" si="65"/>
        <v>INSERT INTO item VALUES('0004116','식재료','간장','조미식품','','몽고국간장(양조20%,TN1)(몽고식품,실온)','13L','','','0','25110','0','','11993.9968807893','300.588038694031','621','477',1,'manager1');</v>
      </c>
      <c r="U4225" s="5"/>
    </row>
    <row r="4226" spans="1:21" x14ac:dyDescent="0.35">
      <c r="A4226" s="6" t="s">
        <v>17535</v>
      </c>
      <c r="B4226" s="1" t="s">
        <v>22786</v>
      </c>
      <c r="C4226" s="1" t="s">
        <v>5264</v>
      </c>
      <c r="D4226" s="1" t="s">
        <v>5544</v>
      </c>
      <c r="F4226" s="1" t="s">
        <v>5547</v>
      </c>
      <c r="G4226" s="1" t="s">
        <v>5548</v>
      </c>
      <c r="J4226" s="2">
        <v>0</v>
      </c>
      <c r="K4226" s="7">
        <v>7320</v>
      </c>
      <c r="L4226" s="1">
        <v>0</v>
      </c>
      <c r="M4226" s="1"/>
      <c r="N4226" s="11">
        <v>3306.0895541545156</v>
      </c>
      <c r="O4226" s="11">
        <v>272.48982877689485</v>
      </c>
      <c r="P4226" s="11">
        <v>813</v>
      </c>
      <c r="Q4226" s="1">
        <v>331</v>
      </c>
      <c r="R4226" s="3">
        <v>1</v>
      </c>
      <c r="S4226" s="3" t="s">
        <v>22833</v>
      </c>
      <c r="T4226" s="8" t="str">
        <f t="shared" ref="T4226:T4289" si="66">"INSERT INTO item VALUES('"&amp;A4226&amp;"','"&amp;B4226&amp;"','"&amp;D4226&amp;"','"&amp;C4226&amp;"','"&amp;E4226&amp;"','"&amp;F4226&amp;"','"&amp;G4226&amp;"','"&amp;H4226&amp;"','"&amp;I4226&amp;"','"&amp;J4226&amp;"','"&amp;K4226&amp;"','"&amp;L4226&amp;"','"&amp;M4226&amp;"','"&amp;N4226&amp;"','"&amp;O4226&amp;"','"&amp;P4226&amp;"','"&amp;Q4226&amp;"',"&amp;R4226&amp;",'"&amp;S4226&amp;"');"</f>
        <v>INSERT INTO item VALUES('0004117','식재료','간장','조미식품','','햇살담은양조진간장진한맛(대상,실온)','1.7L','','','0','7320','0','','3306.08955415452','272.489828776895','813','331',1,'manager1');</v>
      </c>
      <c r="U4226" s="5"/>
    </row>
    <row r="4227" spans="1:21" x14ac:dyDescent="0.35">
      <c r="A4227" s="6" t="s">
        <v>17536</v>
      </c>
      <c r="B4227" s="1" t="s">
        <v>22786</v>
      </c>
      <c r="C4227" s="1" t="s">
        <v>5264</v>
      </c>
      <c r="D4227" s="1" t="s">
        <v>5544</v>
      </c>
      <c r="F4227" s="1" t="s">
        <v>5549</v>
      </c>
      <c r="G4227" s="1" t="s">
        <v>5546</v>
      </c>
      <c r="J4227" s="2">
        <v>0</v>
      </c>
      <c r="K4227" s="7">
        <v>18840</v>
      </c>
      <c r="L4227" s="1">
        <v>0</v>
      </c>
      <c r="M4227" s="1"/>
      <c r="N4227" s="11">
        <v>54997.138260752457</v>
      </c>
      <c r="O4227" s="11">
        <v>237.29049025332372</v>
      </c>
      <c r="P4227" s="11">
        <v>635</v>
      </c>
      <c r="Q4227" s="1">
        <v>381</v>
      </c>
      <c r="R4227" s="3">
        <v>1</v>
      </c>
      <c r="S4227" s="3" t="s">
        <v>22833</v>
      </c>
      <c r="T4227" s="8" t="str">
        <f t="shared" si="66"/>
        <v>INSERT INTO item VALUES('0004118','식재료','간장','조미식품','','국간장(양조5%,TN0.9)(진미식품,실온)','13L','','','0','18840','0','','54997.1382607525','237.290490253324','635','381',1,'manager1');</v>
      </c>
      <c r="U4227" s="5"/>
    </row>
    <row r="4228" spans="1:21" x14ac:dyDescent="0.35">
      <c r="A4228" s="6" t="s">
        <v>17537</v>
      </c>
      <c r="B4228" s="1" t="s">
        <v>22786</v>
      </c>
      <c r="C4228" s="1" t="s">
        <v>5264</v>
      </c>
      <c r="D4228" s="1" t="s">
        <v>5544</v>
      </c>
      <c r="F4228" s="1" t="s">
        <v>5550</v>
      </c>
      <c r="G4228" s="1" t="s">
        <v>5551</v>
      </c>
      <c r="J4228" s="2">
        <v>0</v>
      </c>
      <c r="K4228" s="7">
        <v>9570</v>
      </c>
      <c r="L4228" s="1">
        <v>0</v>
      </c>
      <c r="M4228" s="1"/>
      <c r="N4228" s="11">
        <v>45878.38942064689</v>
      </c>
      <c r="O4228" s="11">
        <v>403.71941256321719</v>
      </c>
      <c r="P4228" s="11">
        <v>884</v>
      </c>
      <c r="Q4228" s="1">
        <v>854</v>
      </c>
      <c r="R4228" s="3">
        <v>1</v>
      </c>
      <c r="S4228" s="3" t="s">
        <v>22833</v>
      </c>
      <c r="T4228" s="8" t="str">
        <f t="shared" si="66"/>
        <v>INSERT INTO item VALUES('0004119','식재료','간장','조미식품','','자연숙성조림간장(대상,실온)','1.7L(병)','','','0','9570','0','','45878.3894206469','403.719412563217','884','854',1,'manager1');</v>
      </c>
      <c r="U4228" s="5"/>
    </row>
    <row r="4229" spans="1:21" x14ac:dyDescent="0.35">
      <c r="A4229" s="6" t="s">
        <v>17538</v>
      </c>
      <c r="B4229" s="1" t="s">
        <v>22786</v>
      </c>
      <c r="C4229" s="1" t="s">
        <v>5264</v>
      </c>
      <c r="D4229" s="1" t="s">
        <v>5544</v>
      </c>
      <c r="F4229" s="1" t="s">
        <v>5552</v>
      </c>
      <c r="G4229" s="1" t="s">
        <v>5553</v>
      </c>
      <c r="J4229" s="2">
        <v>0</v>
      </c>
      <c r="K4229" s="7">
        <v>28170</v>
      </c>
      <c r="L4229" s="1">
        <v>1</v>
      </c>
      <c r="M4229" s="1"/>
      <c r="N4229" s="11">
        <v>51186.624036886577</v>
      </c>
      <c r="O4229" s="11">
        <v>58.647040929431846</v>
      </c>
      <c r="P4229" s="11">
        <v>358</v>
      </c>
      <c r="Q4229" s="1">
        <v>172</v>
      </c>
      <c r="R4229" s="3">
        <v>1</v>
      </c>
      <c r="S4229" s="3" t="s">
        <v>22833</v>
      </c>
      <c r="T4229" s="8" t="str">
        <f t="shared" si="66"/>
        <v>INSERT INTO item VALUES('0004120','식재료','간장','조미식품','','몽고국간장(몽고장유,실온)','13L(부천)','','','0','28170','1','','51186.6240368866','58.6470409294318','358','172',1,'manager1');</v>
      </c>
      <c r="U4229" s="5"/>
    </row>
    <row r="4230" spans="1:21" x14ac:dyDescent="0.35">
      <c r="A4230" s="6" t="s">
        <v>17539</v>
      </c>
      <c r="B4230" s="1" t="s">
        <v>22786</v>
      </c>
      <c r="C4230" s="1" t="s">
        <v>5264</v>
      </c>
      <c r="D4230" s="1" t="s">
        <v>5544</v>
      </c>
      <c r="F4230" s="1" t="s">
        <v>5554</v>
      </c>
      <c r="G4230" s="1" t="s">
        <v>5553</v>
      </c>
      <c r="J4230" s="2">
        <v>0</v>
      </c>
      <c r="K4230" s="7">
        <v>28170</v>
      </c>
      <c r="L4230" s="1">
        <v>1</v>
      </c>
      <c r="M4230" s="1"/>
      <c r="N4230" s="11">
        <v>4990.268893554171</v>
      </c>
      <c r="O4230" s="11">
        <v>611.11826942608843</v>
      </c>
      <c r="P4230" s="11">
        <v>998</v>
      </c>
      <c r="Q4230" s="1">
        <v>304</v>
      </c>
      <c r="R4230" s="3">
        <v>1</v>
      </c>
      <c r="S4230" s="3" t="s">
        <v>22833</v>
      </c>
      <c r="T4230" s="8" t="str">
        <f t="shared" si="66"/>
        <v>INSERT INTO item VALUES('0004121','식재료','간장','조미식품','','몽고진간장(몽고장유,실온)','13L(부천)','','','0','28170','1','','4990.26889355417','611.118269426088','998','304',1,'manager1');</v>
      </c>
      <c r="U4230" s="5"/>
    </row>
    <row r="4231" spans="1:21" x14ac:dyDescent="0.35">
      <c r="A4231" s="6" t="s">
        <v>17540</v>
      </c>
      <c r="B4231" s="1" t="s">
        <v>22786</v>
      </c>
      <c r="C4231" s="1" t="s">
        <v>5264</v>
      </c>
      <c r="D4231" s="1" t="s">
        <v>5544</v>
      </c>
      <c r="F4231" s="1" t="s">
        <v>5555</v>
      </c>
      <c r="G4231" s="1" t="s">
        <v>5345</v>
      </c>
      <c r="J4231" s="2">
        <v>0</v>
      </c>
      <c r="K4231" s="7">
        <v>4090</v>
      </c>
      <c r="L4231" s="1">
        <v>0</v>
      </c>
      <c r="M4231" s="1"/>
      <c r="N4231" s="11">
        <v>11813.078847254499</v>
      </c>
      <c r="O4231" s="11">
        <v>699.34805936859004</v>
      </c>
      <c r="P4231" s="11">
        <v>179</v>
      </c>
      <c r="Q4231" s="1">
        <v>173</v>
      </c>
      <c r="R4231" s="3">
        <v>1</v>
      </c>
      <c r="S4231" s="3" t="s">
        <v>22833</v>
      </c>
      <c r="T4231" s="8" t="str">
        <f t="shared" si="66"/>
        <v>INSERT INTO item VALUES('0004122','식재료','간장','조미식품','','몽고진간장(양조17%,TN0.81%)(몽고식품,실온)','1.8L','','','0','4090','0','','11813.0788472545','699.34805936859','179','173',1,'manager1');</v>
      </c>
      <c r="U4231" s="5"/>
    </row>
    <row r="4232" spans="1:21" x14ac:dyDescent="0.35">
      <c r="A4232" s="6" t="s">
        <v>17541</v>
      </c>
      <c r="B4232" s="1" t="s">
        <v>22786</v>
      </c>
      <c r="C4232" s="1" t="s">
        <v>5264</v>
      </c>
      <c r="D4232" s="1" t="s">
        <v>5544</v>
      </c>
      <c r="F4232" s="1" t="s">
        <v>5556</v>
      </c>
      <c r="G4232" s="1" t="s">
        <v>5557</v>
      </c>
      <c r="J4232" s="2">
        <v>0</v>
      </c>
      <c r="K4232" s="7">
        <v>22530</v>
      </c>
      <c r="L4232" s="1">
        <v>0</v>
      </c>
      <c r="M4232" s="1"/>
      <c r="N4232" s="11">
        <v>1115.7759038453148</v>
      </c>
      <c r="O4232" s="11">
        <v>271.28927379789349</v>
      </c>
      <c r="P4232" s="11">
        <v>564</v>
      </c>
      <c r="Q4232" s="1">
        <v>136</v>
      </c>
      <c r="R4232" s="3">
        <v>1</v>
      </c>
      <c r="S4232" s="3" t="s">
        <v>22833</v>
      </c>
      <c r="T4232" s="8" t="str">
        <f t="shared" si="66"/>
        <v>INSERT INTO item VALUES('0004123','식재료','간장','조미식품','','국간장덕용(양조10%,TN0.9)(샘표식품,실온)','14L','','','0','22530','0','','1115.77590384531','271.289273797893','564','136',1,'manager1');</v>
      </c>
      <c r="U4232" s="5"/>
    </row>
    <row r="4233" spans="1:21" x14ac:dyDescent="0.35">
      <c r="A4233" s="6" t="s">
        <v>17542</v>
      </c>
      <c r="B4233" s="1" t="s">
        <v>22786</v>
      </c>
      <c r="C4233" s="1" t="s">
        <v>5264</v>
      </c>
      <c r="D4233" s="1" t="s">
        <v>5544</v>
      </c>
      <c r="F4233" s="1" t="s">
        <v>5558</v>
      </c>
      <c r="G4233" s="1" t="s">
        <v>5428</v>
      </c>
      <c r="J4233" s="2">
        <v>0</v>
      </c>
      <c r="K4233" s="7">
        <v>67920</v>
      </c>
      <c r="L4233" s="1">
        <v>0</v>
      </c>
      <c r="M4233" s="1"/>
      <c r="N4233" s="11">
        <v>1217.7146104715164</v>
      </c>
      <c r="O4233" s="11">
        <v>798.81936749453166</v>
      </c>
      <c r="P4233" s="11">
        <v>284</v>
      </c>
      <c r="Q4233" s="1">
        <v>129</v>
      </c>
      <c r="R4233" s="3">
        <v>1</v>
      </c>
      <c r="S4233" s="3" t="s">
        <v>22833</v>
      </c>
      <c r="T4233" s="8" t="str">
        <f t="shared" si="66"/>
        <v>INSERT INTO item VALUES('0004124','식재료','간장','조미식품','','양조간장501(TN1.5)(샘표식품,실온)','15L','','','0','67920','0','','1217.71461047152','798.819367494532','284','129',1,'manager1');</v>
      </c>
      <c r="U4233" s="5"/>
    </row>
    <row r="4234" spans="1:21" x14ac:dyDescent="0.35">
      <c r="A4234" s="6" t="s">
        <v>17543</v>
      </c>
      <c r="B4234" s="1" t="s">
        <v>22786</v>
      </c>
      <c r="C4234" s="1" t="s">
        <v>5264</v>
      </c>
      <c r="D4234" s="1" t="s">
        <v>5544</v>
      </c>
      <c r="F4234" s="1" t="s">
        <v>5559</v>
      </c>
      <c r="G4234" s="1" t="s">
        <v>5428</v>
      </c>
      <c r="J4234" s="2">
        <v>0</v>
      </c>
      <c r="K4234" s="7">
        <v>30280</v>
      </c>
      <c r="L4234" s="1">
        <v>0</v>
      </c>
      <c r="M4234" s="1"/>
      <c r="N4234" s="11">
        <v>22112.934085182671</v>
      </c>
      <c r="O4234" s="11">
        <v>516.7735783707775</v>
      </c>
      <c r="P4234" s="11">
        <v>211</v>
      </c>
      <c r="Q4234" s="1">
        <v>376</v>
      </c>
      <c r="R4234" s="3">
        <v>1</v>
      </c>
      <c r="S4234" s="3" t="s">
        <v>22833</v>
      </c>
      <c r="T4234" s="8" t="str">
        <f t="shared" si="66"/>
        <v>INSERT INTO item VALUES('0004125','식재료','간장','조미식품','','진간장S(양조7%,TN1)(샘표식품,실온)','15L','','','0','30280','0','','22112.9340851827','516.773578370777','211','376',1,'manager1');</v>
      </c>
      <c r="U4234" s="5"/>
    </row>
    <row r="4235" spans="1:21" x14ac:dyDescent="0.35">
      <c r="A4235" s="6" t="s">
        <v>17544</v>
      </c>
      <c r="B4235" s="1" t="s">
        <v>22786</v>
      </c>
      <c r="C4235" s="1" t="s">
        <v>5264</v>
      </c>
      <c r="D4235" s="1" t="s">
        <v>5544</v>
      </c>
      <c r="F4235" s="1" t="s">
        <v>5560</v>
      </c>
      <c r="G4235" s="1" t="s">
        <v>5428</v>
      </c>
      <c r="J4235" s="2">
        <v>0</v>
      </c>
      <c r="K4235" s="7">
        <v>58540</v>
      </c>
      <c r="L4235" s="1">
        <v>0</v>
      </c>
      <c r="M4235" s="1"/>
      <c r="N4235" s="11">
        <v>485.16769876456129</v>
      </c>
      <c r="O4235" s="11">
        <v>62.782433002850354</v>
      </c>
      <c r="P4235" s="11">
        <v>768</v>
      </c>
      <c r="Q4235" s="1">
        <v>136</v>
      </c>
      <c r="R4235" s="3">
        <v>1</v>
      </c>
      <c r="S4235" s="3" t="s">
        <v>22833</v>
      </c>
      <c r="T4235" s="8" t="str">
        <f t="shared" si="66"/>
        <v>INSERT INTO item VALUES('0004126','식재료','간장','조미식품','','진간장금F3(양조30%,TN1.3)(샘표식품,실온)','15L','','','0','58540','0','','485.167698764561','62.7824330028504','768','136',1,'manager1');</v>
      </c>
      <c r="U4235" s="5"/>
    </row>
    <row r="4236" spans="1:21" x14ac:dyDescent="0.35">
      <c r="A4236" s="6" t="s">
        <v>17545</v>
      </c>
      <c r="B4236" s="1" t="s">
        <v>22786</v>
      </c>
      <c r="C4236" s="1" t="s">
        <v>5264</v>
      </c>
      <c r="D4236" s="1" t="s">
        <v>5544</v>
      </c>
      <c r="F4236" s="1" t="s">
        <v>5561</v>
      </c>
      <c r="G4236" s="1" t="s">
        <v>5428</v>
      </c>
      <c r="J4236" s="2">
        <v>0</v>
      </c>
      <c r="K4236" s="7">
        <v>50470</v>
      </c>
      <c r="L4236" s="1">
        <v>0</v>
      </c>
      <c r="M4236" s="1"/>
      <c r="N4236" s="11">
        <v>76201.186578538342</v>
      </c>
      <c r="O4236" s="11">
        <v>79.791428815104481</v>
      </c>
      <c r="P4236" s="11">
        <v>184</v>
      </c>
      <c r="Q4236" s="1">
        <v>321</v>
      </c>
      <c r="R4236" s="3">
        <v>1</v>
      </c>
      <c r="S4236" s="3" t="s">
        <v>22833</v>
      </c>
      <c r="T4236" s="8" t="str">
        <f t="shared" si="66"/>
        <v>INSERT INTO item VALUES('0004127','식재료','간장','조미식품','','진간장금S(양조10%,TN1.1)(샘표식품,실온)','15L','','','0','50470','0','','76201.1865785383','79.7914288151045','184','321',1,'manager1');</v>
      </c>
      <c r="U4236" s="5"/>
    </row>
    <row r="4237" spans="1:21" x14ac:dyDescent="0.35">
      <c r="A4237" s="6" t="s">
        <v>17546</v>
      </c>
      <c r="B4237" s="1" t="s">
        <v>22786</v>
      </c>
      <c r="C4237" s="1" t="s">
        <v>5264</v>
      </c>
      <c r="D4237" s="1" t="s">
        <v>5544</v>
      </c>
      <c r="F4237" s="1" t="s">
        <v>5562</v>
      </c>
      <c r="G4237" s="1" t="s">
        <v>5557</v>
      </c>
      <c r="J4237" s="2">
        <v>0</v>
      </c>
      <c r="K4237" s="7">
        <v>21870</v>
      </c>
      <c r="L4237" s="1">
        <v>0</v>
      </c>
      <c r="M4237" s="1"/>
      <c r="N4237" s="11">
        <v>2023.5846598314563</v>
      </c>
      <c r="O4237" s="11">
        <v>936.92090626837569</v>
      </c>
      <c r="P4237" s="11">
        <v>686</v>
      </c>
      <c r="Q4237" s="1">
        <v>269</v>
      </c>
      <c r="R4237" s="3">
        <v>1</v>
      </c>
      <c r="S4237" s="3" t="s">
        <v>22833</v>
      </c>
      <c r="T4237" s="8" t="str">
        <f t="shared" si="66"/>
        <v>INSERT INTO item VALUES('0004128','식재료','간장','조미식품','','국간장(양조10%,TN0.85)(신송식품,실온)','14L','','','0','21870','0','','2023.58465983146','936.920906268376','686','269',1,'manager1');</v>
      </c>
      <c r="U4237" s="5"/>
    </row>
    <row r="4238" spans="1:21" x14ac:dyDescent="0.35">
      <c r="A4238" s="6" t="s">
        <v>17547</v>
      </c>
      <c r="B4238" s="1" t="s">
        <v>22786</v>
      </c>
      <c r="C4238" s="1" t="s">
        <v>5264</v>
      </c>
      <c r="D4238" s="1" t="s">
        <v>5544</v>
      </c>
      <c r="F4238" s="1" t="s">
        <v>5563</v>
      </c>
      <c r="G4238" s="1" t="s">
        <v>5557</v>
      </c>
      <c r="J4238" s="2">
        <v>0</v>
      </c>
      <c r="K4238" s="7">
        <v>36450</v>
      </c>
      <c r="L4238" s="1">
        <v>0</v>
      </c>
      <c r="M4238" s="1"/>
      <c r="N4238" s="11">
        <v>42577.725116032874</v>
      </c>
      <c r="O4238" s="11">
        <v>962.08173619424144</v>
      </c>
      <c r="P4238" s="11">
        <v>136</v>
      </c>
      <c r="Q4238" s="1">
        <v>111</v>
      </c>
      <c r="R4238" s="3">
        <v>1</v>
      </c>
      <c r="S4238" s="3" t="s">
        <v>22833</v>
      </c>
      <c r="T4238" s="8" t="str">
        <f t="shared" si="66"/>
        <v>INSERT INTO item VALUES('0004129','식재료','간장','조미식품','','양조간장(신송식품,실온)','14L','','','0','36450','0','','42577.7251160329','962.081736194241','136','111',1,'manager1');</v>
      </c>
      <c r="U4238" s="5"/>
    </row>
    <row r="4239" spans="1:21" x14ac:dyDescent="0.35">
      <c r="A4239" s="6" t="s">
        <v>17548</v>
      </c>
      <c r="B4239" s="1" t="s">
        <v>22786</v>
      </c>
      <c r="C4239" s="1" t="s">
        <v>5264</v>
      </c>
      <c r="D4239" s="1" t="s">
        <v>5544</v>
      </c>
      <c r="F4239" s="1" t="s">
        <v>5564</v>
      </c>
      <c r="G4239" s="1" t="s">
        <v>5557</v>
      </c>
      <c r="J4239" s="2">
        <v>0</v>
      </c>
      <c r="K4239" s="7">
        <v>20560</v>
      </c>
      <c r="L4239" s="1">
        <v>0</v>
      </c>
      <c r="M4239" s="1"/>
      <c r="N4239" s="11">
        <v>33577.395497734622</v>
      </c>
      <c r="O4239" s="11">
        <v>935.08515960792488</v>
      </c>
      <c r="P4239" s="11">
        <v>424</v>
      </c>
      <c r="Q4239" s="1">
        <v>40</v>
      </c>
      <c r="R4239" s="3">
        <v>1</v>
      </c>
      <c r="S4239" s="3" t="s">
        <v>22833</v>
      </c>
      <c r="T4239" s="8" t="str">
        <f t="shared" si="66"/>
        <v>INSERT INTO item VALUES('0004130','식재료','간장','조미식품','','진간장프리미엄(양조10%,TN1)(신송식품,실온)','14L','','','0','20560','0','','33577.3954977346','935.085159607925','424','40',1,'manager1');</v>
      </c>
      <c r="U4239" s="5"/>
    </row>
    <row r="4240" spans="1:21" x14ac:dyDescent="0.35">
      <c r="A4240" s="6" t="s">
        <v>17549</v>
      </c>
      <c r="B4240" s="1" t="s">
        <v>22786</v>
      </c>
      <c r="C4240" s="1" t="s">
        <v>5264</v>
      </c>
      <c r="D4240" s="1" t="s">
        <v>5544</v>
      </c>
      <c r="F4240" s="1" t="s">
        <v>5565</v>
      </c>
      <c r="G4240" s="1" t="s">
        <v>5557</v>
      </c>
      <c r="J4240" s="2">
        <v>0</v>
      </c>
      <c r="K4240" s="7">
        <v>23800</v>
      </c>
      <c r="L4240" s="1">
        <v>0</v>
      </c>
      <c r="M4240" s="1"/>
      <c r="N4240" s="11">
        <v>36710.91738283664</v>
      </c>
      <c r="O4240" s="11">
        <v>451.97619465445428</v>
      </c>
      <c r="P4240" s="11">
        <v>775</v>
      </c>
      <c r="Q4240" s="1">
        <v>445</v>
      </c>
      <c r="R4240" s="3">
        <v>1</v>
      </c>
      <c r="S4240" s="3" t="s">
        <v>22833</v>
      </c>
      <c r="T4240" s="8" t="str">
        <f t="shared" si="66"/>
        <v>INSERT INTO item VALUES('0004131','식재료','간장','조미식품','','진간장프리미엄플러스(양조20%,TN1)(신송식품,실온)','14L','','','0','23800','0','','36710.9173828366','451.976194654454','775','445',1,'manager1');</v>
      </c>
      <c r="U4240" s="5"/>
    </row>
    <row r="4241" spans="1:21" x14ac:dyDescent="0.35">
      <c r="A4241" s="6" t="s">
        <v>17550</v>
      </c>
      <c r="B4241" s="1" t="s">
        <v>22786</v>
      </c>
      <c r="C4241" s="1" t="s">
        <v>5264</v>
      </c>
      <c r="D4241" s="1" t="s">
        <v>5544</v>
      </c>
      <c r="F4241" s="1" t="s">
        <v>5566</v>
      </c>
      <c r="G4241" s="1" t="s">
        <v>5371</v>
      </c>
      <c r="J4241" s="2">
        <v>0</v>
      </c>
      <c r="K4241" s="7">
        <v>5810</v>
      </c>
      <c r="L4241" s="1">
        <v>1</v>
      </c>
      <c r="M4241" s="1"/>
      <c r="N4241" s="11">
        <v>492.55887521672821</v>
      </c>
      <c r="O4241" s="11">
        <v>136.78822339083786</v>
      </c>
      <c r="P4241" s="11">
        <v>937</v>
      </c>
      <c r="Q4241" s="1">
        <v>568</v>
      </c>
      <c r="R4241" s="3">
        <v>1</v>
      </c>
      <c r="S4241" s="3" t="s">
        <v>22833</v>
      </c>
      <c r="T4241" s="8" t="str">
        <f t="shared" si="66"/>
        <v>INSERT INTO item VALUES('0004132','식재료','간장','조미식품','','기꼬만간장','1L','','','0','5810','1','','492.558875216728','136.788223390838','937','568',1,'manager1');</v>
      </c>
      <c r="U4241" s="5"/>
    </row>
    <row r="4242" spans="1:21" x14ac:dyDescent="0.35">
      <c r="A4242" s="6" t="s">
        <v>17551</v>
      </c>
      <c r="B4242" s="1" t="s">
        <v>22786</v>
      </c>
      <c r="C4242" s="1" t="s">
        <v>5264</v>
      </c>
      <c r="D4242" s="1" t="s">
        <v>5544</v>
      </c>
      <c r="F4242" s="1" t="s">
        <v>5567</v>
      </c>
      <c r="G4242" s="1" t="s">
        <v>5407</v>
      </c>
      <c r="J4242" s="2">
        <v>0</v>
      </c>
      <c r="K4242" s="7">
        <v>5350</v>
      </c>
      <c r="L4242" s="1">
        <v>1</v>
      </c>
      <c r="M4242" s="1"/>
      <c r="N4242" s="11">
        <v>78850.042692009796</v>
      </c>
      <c r="O4242" s="11">
        <v>463.8002854515363</v>
      </c>
      <c r="P4242" s="11">
        <v>693</v>
      </c>
      <c r="Q4242" s="1">
        <v>107</v>
      </c>
      <c r="R4242" s="3">
        <v>1</v>
      </c>
      <c r="S4242" s="3" t="s">
        <v>22833</v>
      </c>
      <c r="T4242" s="8" t="str">
        <f t="shared" si="66"/>
        <v>INSERT INTO item VALUES('0004133','식재료','간장','조미식품','','쌍노두간장(상기종합식품,실온)','500ml','','','0','5350','1','','78850.0426920098','463.800285451536','693','107',1,'manager1');</v>
      </c>
      <c r="U4242" s="5"/>
    </row>
    <row r="4243" spans="1:21" x14ac:dyDescent="0.35">
      <c r="A4243" s="6" t="s">
        <v>17552</v>
      </c>
      <c r="B4243" s="1" t="s">
        <v>22786</v>
      </c>
      <c r="C4243" s="1" t="s">
        <v>5264</v>
      </c>
      <c r="D4243" s="1" t="s">
        <v>5544</v>
      </c>
      <c r="F4243" s="1" t="s">
        <v>5568</v>
      </c>
      <c r="G4243" s="1" t="s">
        <v>5428</v>
      </c>
      <c r="J4243" s="2">
        <v>0</v>
      </c>
      <c r="K4243" s="7">
        <v>26910</v>
      </c>
      <c r="L4243" s="1">
        <v>0</v>
      </c>
      <c r="M4243" s="1"/>
      <c r="N4243" s="11">
        <v>158.55188790315961</v>
      </c>
      <c r="O4243" s="11">
        <v>268.92225870601072</v>
      </c>
      <c r="P4243" s="11">
        <v>852</v>
      </c>
      <c r="Q4243" s="1">
        <v>35</v>
      </c>
      <c r="R4243" s="3">
        <v>1</v>
      </c>
      <c r="S4243" s="3" t="s">
        <v>22833</v>
      </c>
      <c r="T4243" s="8" t="str">
        <f t="shared" si="66"/>
        <v>INSERT INTO item VALUES('0004134','식재료','간장','조미식품','','햇살담은자연숙성진간장골드(대상,실온)','15L','','','0','26910','0','','158.55188790316','268.922258706011','852','35',1,'manager1');</v>
      </c>
      <c r="U4243" s="5"/>
    </row>
    <row r="4244" spans="1:21" x14ac:dyDescent="0.35">
      <c r="A4244" s="6" t="s">
        <v>17553</v>
      </c>
      <c r="B4244" s="1" t="s">
        <v>22786</v>
      </c>
      <c r="C4244" s="1" t="s">
        <v>5264</v>
      </c>
      <c r="D4244" s="1" t="s">
        <v>5544</v>
      </c>
      <c r="F4244" s="1" t="s">
        <v>5569</v>
      </c>
      <c r="G4244" s="1" t="s">
        <v>5570</v>
      </c>
      <c r="J4244" s="2">
        <v>0</v>
      </c>
      <c r="K4244" s="7">
        <v>11740</v>
      </c>
      <c r="L4244" s="1">
        <v>0</v>
      </c>
      <c r="M4244" s="1"/>
      <c r="N4244" s="11">
        <v>5877.8946883494882</v>
      </c>
      <c r="O4244" s="11">
        <v>83.49138251500321</v>
      </c>
      <c r="P4244" s="11">
        <v>430</v>
      </c>
      <c r="Q4244" s="1">
        <v>424</v>
      </c>
      <c r="R4244" s="3">
        <v>1</v>
      </c>
      <c r="S4244" s="3" t="s">
        <v>22833</v>
      </c>
      <c r="T4244" s="8" t="str">
        <f t="shared" si="66"/>
        <v>INSERT INTO item VALUES('0004135','식재료','간장','조미식품','','양조간장501(샘표식품,실온)','1.18Kg(6ml*198입)','','','0','11740','0','','5877.89468834949','83.4913825150032','430','424',1,'manager1');</v>
      </c>
      <c r="U4244" s="5"/>
    </row>
    <row r="4245" spans="1:21" x14ac:dyDescent="0.35">
      <c r="A4245" s="6" t="s">
        <v>17554</v>
      </c>
      <c r="B4245" s="1" t="s">
        <v>22786</v>
      </c>
      <c r="C4245" s="1" t="s">
        <v>5264</v>
      </c>
      <c r="D4245" s="1" t="s">
        <v>5544</v>
      </c>
      <c r="F4245" s="1" t="s">
        <v>5571</v>
      </c>
      <c r="G4245" s="1" t="s">
        <v>5572</v>
      </c>
      <c r="J4245" s="2">
        <v>0</v>
      </c>
      <c r="K4245" s="7">
        <v>5700</v>
      </c>
      <c r="L4245" s="1">
        <v>0</v>
      </c>
      <c r="M4245" s="1"/>
      <c r="N4245" s="11">
        <v>15796.243095411253</v>
      </c>
      <c r="O4245" s="11">
        <v>103.05318621446202</v>
      </c>
      <c r="P4245" s="11">
        <v>687</v>
      </c>
      <c r="Q4245" s="1">
        <v>733</v>
      </c>
      <c r="R4245" s="3">
        <v>1</v>
      </c>
      <c r="S4245" s="3" t="s">
        <v>22833</v>
      </c>
      <c r="T4245" s="8" t="str">
        <f t="shared" si="66"/>
        <v>INSERT INTO item VALUES('0004136','식재료','간장','조미식품','','햇살조림간장(대상,실온)','840ml','','','0','5700','0','','15796.2430954113','103.053186214462','687','733',1,'manager1');</v>
      </c>
      <c r="U4245" s="5"/>
    </row>
    <row r="4246" spans="1:21" x14ac:dyDescent="0.35">
      <c r="A4246" s="6" t="s">
        <v>17555</v>
      </c>
      <c r="B4246" s="1" t="s">
        <v>22786</v>
      </c>
      <c r="C4246" s="1" t="s">
        <v>5264</v>
      </c>
      <c r="D4246" s="1" t="s">
        <v>5544</v>
      </c>
      <c r="F4246" s="1" t="s">
        <v>5573</v>
      </c>
      <c r="G4246" s="1" t="s">
        <v>5574</v>
      </c>
      <c r="J4246" s="2">
        <v>0</v>
      </c>
      <c r="K4246" s="7">
        <v>8970</v>
      </c>
      <c r="L4246" s="1">
        <v>1</v>
      </c>
      <c r="M4246" s="1"/>
      <c r="N4246" s="11">
        <v>39848.443170298022</v>
      </c>
      <c r="O4246" s="11">
        <v>889.07275401818754</v>
      </c>
      <c r="P4246" s="11">
        <v>246</v>
      </c>
      <c r="Q4246" s="1">
        <v>213</v>
      </c>
      <c r="R4246" s="3">
        <v>1</v>
      </c>
      <c r="S4246" s="3" t="s">
        <v>22833</v>
      </c>
      <c r="T4246" s="8" t="str">
        <f t="shared" si="66"/>
        <v>INSERT INTO item VALUES('0004137','식재료','간장','조미식품','','조미양념간장(동보식품,실온)','1.2kg(6g*200봉)/PK','','','0','8970','1','','39848.443170298','889.072754018188','246','213',1,'manager1');</v>
      </c>
      <c r="U4246" s="5"/>
    </row>
    <row r="4247" spans="1:21" x14ac:dyDescent="0.35">
      <c r="A4247" s="6" t="s">
        <v>17556</v>
      </c>
      <c r="B4247" s="1" t="s">
        <v>22786</v>
      </c>
      <c r="C4247" s="1" t="s">
        <v>5264</v>
      </c>
      <c r="D4247" s="1" t="s">
        <v>5544</v>
      </c>
      <c r="F4247" s="1" t="s">
        <v>5575</v>
      </c>
      <c r="G4247" s="1" t="s">
        <v>5557</v>
      </c>
      <c r="J4247" s="2">
        <v>0</v>
      </c>
      <c r="K4247" s="7">
        <v>23700</v>
      </c>
      <c r="L4247" s="1">
        <v>0</v>
      </c>
      <c r="M4247" s="1"/>
      <c r="N4247" s="11">
        <v>7732.927430046685</v>
      </c>
      <c r="O4247" s="11">
        <v>10.036217661008706</v>
      </c>
      <c r="P4247" s="11">
        <v>7</v>
      </c>
      <c r="Q4247" s="1">
        <v>458</v>
      </c>
      <c r="R4247" s="3">
        <v>1</v>
      </c>
      <c r="S4247" s="3" t="s">
        <v>22833</v>
      </c>
      <c r="T4247" s="8" t="str">
        <f t="shared" si="66"/>
        <v>INSERT INTO item VALUES('0004138','식재료','간장','조미식품','','진간장덕용(양조7%,TN1.0)(샘표식품,실온)','14L','','','0','23700','0','','7732.92743004669','10.0362176610087','7','458',1,'manager1');</v>
      </c>
      <c r="U4247" s="5"/>
    </row>
    <row r="4248" spans="1:21" x14ac:dyDescent="0.35">
      <c r="A4248" s="6" t="s">
        <v>17557</v>
      </c>
      <c r="B4248" s="1" t="s">
        <v>22786</v>
      </c>
      <c r="C4248" s="1" t="s">
        <v>5264</v>
      </c>
      <c r="D4248" s="1" t="s">
        <v>5544</v>
      </c>
      <c r="F4248" s="1" t="s">
        <v>5576</v>
      </c>
      <c r="G4248" s="1" t="s">
        <v>5577</v>
      </c>
      <c r="J4248" s="2">
        <v>0</v>
      </c>
      <c r="K4248" s="7">
        <v>21120</v>
      </c>
      <c r="L4248" s="1">
        <v>0</v>
      </c>
      <c r="M4248" s="1"/>
      <c r="N4248" s="11">
        <v>13184.051599451388</v>
      </c>
      <c r="O4248" s="11">
        <v>483.39049433195936</v>
      </c>
      <c r="P4248" s="11">
        <v>47</v>
      </c>
      <c r="Q4248" s="1">
        <v>247</v>
      </c>
      <c r="R4248" s="3">
        <v>1</v>
      </c>
      <c r="S4248" s="3" t="s">
        <v>22833</v>
      </c>
      <c r="T4248" s="8" t="str">
        <f t="shared" si="66"/>
        <v>INSERT INTO item VALUES('0004139','식재료','간장','조미식품','','진품간장(옹가네,실온)','14L/통','','','0','21120','0','','13184.0515994514','483.390494331959','47','247',1,'manager1');</v>
      </c>
      <c r="U4248" s="5"/>
    </row>
    <row r="4249" spans="1:21" x14ac:dyDescent="0.35">
      <c r="A4249" s="6" t="s">
        <v>17558</v>
      </c>
      <c r="B4249" s="1" t="s">
        <v>22786</v>
      </c>
      <c r="C4249" s="1" t="s">
        <v>5264</v>
      </c>
      <c r="D4249" s="1" t="s">
        <v>5544</v>
      </c>
      <c r="F4249" s="1" t="s">
        <v>5578</v>
      </c>
      <c r="G4249" s="1" t="s">
        <v>5579</v>
      </c>
      <c r="J4249" s="2">
        <v>0</v>
      </c>
      <c r="K4249" s="7">
        <v>4360</v>
      </c>
      <c r="L4249" s="1">
        <v>0</v>
      </c>
      <c r="M4249" s="1"/>
      <c r="N4249" s="11">
        <v>15166.52771676281</v>
      </c>
      <c r="O4249" s="11">
        <v>966.11976251223587</v>
      </c>
      <c r="P4249" s="11">
        <v>941</v>
      </c>
      <c r="Q4249" s="1">
        <v>476</v>
      </c>
      <c r="R4249" s="3">
        <v>1</v>
      </c>
      <c r="S4249" s="3" t="s">
        <v>22833</v>
      </c>
      <c r="T4249" s="8" t="str">
        <f t="shared" si="66"/>
        <v>INSERT INTO item VALUES('0004140','식재료','간장','조미식품','','해표진간장S','1.8L(양조 30%)','','','0','4360','0','','15166.5277167628','966.119762512236','941','476',1,'manager1');</v>
      </c>
      <c r="U4249" s="5"/>
    </row>
    <row r="4250" spans="1:21" x14ac:dyDescent="0.35">
      <c r="A4250" s="6" t="s">
        <v>17559</v>
      </c>
      <c r="B4250" s="1" t="s">
        <v>22786</v>
      </c>
      <c r="C4250" s="1" t="s">
        <v>5264</v>
      </c>
      <c r="D4250" s="1" t="s">
        <v>5544</v>
      </c>
      <c r="F4250" s="1" t="s">
        <v>5580</v>
      </c>
      <c r="G4250" s="1" t="s">
        <v>5345</v>
      </c>
      <c r="J4250" s="2">
        <v>0</v>
      </c>
      <c r="K4250" s="7">
        <v>4010</v>
      </c>
      <c r="L4250" s="1">
        <v>0</v>
      </c>
      <c r="M4250" s="1"/>
      <c r="N4250" s="11">
        <v>19336.420704377699</v>
      </c>
      <c r="O4250" s="11">
        <v>362.3112960337005</v>
      </c>
      <c r="P4250" s="11">
        <v>980</v>
      </c>
      <c r="Q4250" s="1">
        <v>11</v>
      </c>
      <c r="R4250" s="3">
        <v>1</v>
      </c>
      <c r="S4250" s="3" t="s">
        <v>22833</v>
      </c>
      <c r="T4250" s="8" t="str">
        <f t="shared" si="66"/>
        <v>INSERT INTO item VALUES('0004141','식재료','간장','조미식품','','해표국간장','1.8L','','','0','4010','0','','19336.4207043777','362.311296033701','980','11',1,'manager1');</v>
      </c>
      <c r="U4250" s="5"/>
    </row>
    <row r="4251" spans="1:21" x14ac:dyDescent="0.35">
      <c r="A4251" s="6" t="s">
        <v>17560</v>
      </c>
      <c r="B4251" s="1" t="s">
        <v>22786</v>
      </c>
      <c r="C4251" s="1" t="s">
        <v>5264</v>
      </c>
      <c r="D4251" s="1" t="s">
        <v>5544</v>
      </c>
      <c r="F4251" s="1" t="s">
        <v>5581</v>
      </c>
      <c r="G4251" s="1" t="s">
        <v>5582</v>
      </c>
      <c r="J4251" s="2">
        <v>0</v>
      </c>
      <c r="K4251" s="7">
        <v>26980</v>
      </c>
      <c r="L4251" s="1">
        <v>0</v>
      </c>
      <c r="M4251" s="1"/>
      <c r="N4251" s="11">
        <v>72969.646198159448</v>
      </c>
      <c r="O4251" s="11">
        <v>835.57810901095513</v>
      </c>
      <c r="P4251" s="11">
        <v>392</v>
      </c>
      <c r="Q4251" s="1">
        <v>113</v>
      </c>
      <c r="R4251" s="3">
        <v>1</v>
      </c>
      <c r="S4251" s="3" t="s">
        <v>22833</v>
      </c>
      <c r="T4251" s="8" t="str">
        <f t="shared" si="66"/>
        <v>INSERT INTO item VALUES('0004142','식재료','간장','조미식품','','진간장(옹가네,실온)','14L(양조 30%)','','','0','26980','0','','72969.6461981594','835.578109010955','392','113',1,'manager1');</v>
      </c>
      <c r="U4251" s="5"/>
    </row>
    <row r="4252" spans="1:21" x14ac:dyDescent="0.35">
      <c r="A4252" s="6" t="s">
        <v>17561</v>
      </c>
      <c r="B4252" s="1" t="s">
        <v>22786</v>
      </c>
      <c r="C4252" s="1" t="s">
        <v>5264</v>
      </c>
      <c r="D4252" s="1" t="s">
        <v>5544</v>
      </c>
      <c r="F4252" s="1" t="s">
        <v>5583</v>
      </c>
      <c r="G4252" s="1" t="s">
        <v>5428</v>
      </c>
      <c r="J4252" s="2">
        <v>0</v>
      </c>
      <c r="K4252" s="7">
        <v>44550</v>
      </c>
      <c r="L4252" s="1">
        <v>0</v>
      </c>
      <c r="M4252" s="1"/>
      <c r="N4252" s="11">
        <v>29812.432909366209</v>
      </c>
      <c r="O4252" s="11">
        <v>29.924145912485265</v>
      </c>
      <c r="P4252" s="11">
        <v>173</v>
      </c>
      <c r="Q4252" s="1">
        <v>213</v>
      </c>
      <c r="R4252" s="3">
        <v>1</v>
      </c>
      <c r="S4252" s="3" t="s">
        <v>22833</v>
      </c>
      <c r="T4252" s="8" t="str">
        <f t="shared" si="66"/>
        <v>INSERT INTO item VALUES('0004143','식재료','간장','조미식품','','햇살담은조림간장(대상,실온)','15L','','','0','44550','0','','29812.4329093662','29.9241459124853','173','213',1,'manager1');</v>
      </c>
      <c r="U4252" s="5"/>
    </row>
    <row r="4253" spans="1:21" x14ac:dyDescent="0.35">
      <c r="A4253" s="6" t="s">
        <v>17562</v>
      </c>
      <c r="B4253" s="1" t="s">
        <v>22786</v>
      </c>
      <c r="C4253" s="1" t="s">
        <v>5264</v>
      </c>
      <c r="D4253" s="1" t="s">
        <v>5544</v>
      </c>
      <c r="F4253" s="1" t="s">
        <v>5584</v>
      </c>
      <c r="G4253" s="1" t="s">
        <v>5546</v>
      </c>
      <c r="J4253" s="2">
        <v>0</v>
      </c>
      <c r="K4253" s="7">
        <v>23000</v>
      </c>
      <c r="L4253" s="1">
        <v>0</v>
      </c>
      <c r="M4253" s="1"/>
      <c r="N4253" s="11">
        <v>29046.881003066715</v>
      </c>
      <c r="O4253" s="11">
        <v>70.384432345226728</v>
      </c>
      <c r="P4253" s="11">
        <v>126</v>
      </c>
      <c r="Q4253" s="1">
        <v>300</v>
      </c>
      <c r="R4253" s="3">
        <v>1</v>
      </c>
      <c r="S4253" s="3" t="s">
        <v>22833</v>
      </c>
      <c r="T4253" s="8" t="str">
        <f t="shared" si="66"/>
        <v>INSERT INTO item VALUES('0004144','식재료','간장','조미식품','','몽고진간장(양조17%,TN0.81)(몽고식품,실온)','13L','','','0','23000','0','','29046.8810030667','70.3844323452267','126','300',1,'manager1');</v>
      </c>
      <c r="U4253" s="5"/>
    </row>
    <row r="4254" spans="1:21" x14ac:dyDescent="0.35">
      <c r="A4254" s="6" t="s">
        <v>17563</v>
      </c>
      <c r="B4254" s="1" t="s">
        <v>22786</v>
      </c>
      <c r="C4254" s="1" t="s">
        <v>5264</v>
      </c>
      <c r="D4254" s="1" t="s">
        <v>5544</v>
      </c>
      <c r="F4254" s="1" t="s">
        <v>5585</v>
      </c>
      <c r="G4254" s="1" t="s">
        <v>5546</v>
      </c>
      <c r="J4254" s="2">
        <v>0</v>
      </c>
      <c r="K4254" s="7">
        <v>28270</v>
      </c>
      <c r="L4254" s="1">
        <v>0</v>
      </c>
      <c r="M4254" s="1"/>
      <c r="N4254" s="11">
        <v>12291.648846398977</v>
      </c>
      <c r="O4254" s="11">
        <v>463.85373505564974</v>
      </c>
      <c r="P4254" s="11">
        <v>129</v>
      </c>
      <c r="Q4254" s="1">
        <v>101</v>
      </c>
      <c r="R4254" s="3">
        <v>1</v>
      </c>
      <c r="S4254" s="3" t="s">
        <v>22833</v>
      </c>
      <c r="T4254" s="8" t="str">
        <f t="shared" si="66"/>
        <v>INSERT INTO item VALUES('0004145','식재료','간장','조미식품','','몽고순간장(양조20%,TN1)(몽고식품,실온)','13L','','','0','28270','0','','12291.648846399','463.85373505565','129','101',1,'manager1');</v>
      </c>
      <c r="U4254" s="5"/>
    </row>
    <row r="4255" spans="1:21" x14ac:dyDescent="0.35">
      <c r="A4255" s="6" t="s">
        <v>17564</v>
      </c>
      <c r="B4255" s="1" t="s">
        <v>22786</v>
      </c>
      <c r="C4255" s="1" t="s">
        <v>5264</v>
      </c>
      <c r="D4255" s="1" t="s">
        <v>5544</v>
      </c>
      <c r="F4255" s="1" t="s">
        <v>5586</v>
      </c>
      <c r="G4255" s="1" t="s">
        <v>5407</v>
      </c>
      <c r="J4255" s="2">
        <v>0</v>
      </c>
      <c r="K4255" s="7">
        <v>3070</v>
      </c>
      <c r="L4255" s="1">
        <v>0</v>
      </c>
      <c r="M4255" s="1" t="s">
        <v>30</v>
      </c>
      <c r="N4255" s="11">
        <v>8487.4939707181402</v>
      </c>
      <c r="O4255" s="11">
        <v>851.83079902470047</v>
      </c>
      <c r="P4255" s="11">
        <v>789</v>
      </c>
      <c r="Q4255" s="1">
        <v>54</v>
      </c>
      <c r="R4255" s="3">
        <v>1</v>
      </c>
      <c r="S4255" s="3" t="s">
        <v>22833</v>
      </c>
      <c r="T4255" s="8" t="str">
        <f t="shared" si="66"/>
        <v>INSERT INTO item VALUES('0004146','식재료','간장','조미식품','','해천노추왕간장(영흥,실온,중국)','500ml','','','0','3070','0','수입','8487.49397071814','851.8307990247','789','54',1,'manager1');</v>
      </c>
      <c r="U4255" s="5"/>
    </row>
    <row r="4256" spans="1:21" x14ac:dyDescent="0.35">
      <c r="A4256" s="6" t="s">
        <v>17565</v>
      </c>
      <c r="B4256" s="1" t="s">
        <v>22786</v>
      </c>
      <c r="C4256" s="1" t="s">
        <v>5264</v>
      </c>
      <c r="D4256" s="1" t="s">
        <v>5544</v>
      </c>
      <c r="F4256" s="1" t="s">
        <v>5587</v>
      </c>
      <c r="G4256" s="1" t="s">
        <v>5572</v>
      </c>
      <c r="J4256" s="2">
        <v>0</v>
      </c>
      <c r="K4256" s="7">
        <v>5830</v>
      </c>
      <c r="L4256" s="1">
        <v>0</v>
      </c>
      <c r="M4256" s="1"/>
      <c r="N4256" s="11">
        <v>7395.6642707266319</v>
      </c>
      <c r="O4256" s="11">
        <v>611.61877279642044</v>
      </c>
      <c r="P4256" s="11">
        <v>354</v>
      </c>
      <c r="Q4256" s="1">
        <v>3</v>
      </c>
      <c r="R4256" s="3">
        <v>1</v>
      </c>
      <c r="S4256" s="3" t="s">
        <v>22833</v>
      </c>
      <c r="T4256" s="8" t="str">
        <f t="shared" si="66"/>
        <v>INSERT INTO item VALUES('0004147','식재료','간장','조미식품','','자연숙성저염진간장(대상,실온)','840ml','','','0','5830','0','','7395.66427072663','611.61877279642','354','3',1,'manager1');</v>
      </c>
      <c r="U4256" s="5"/>
    </row>
    <row r="4257" spans="1:21" x14ac:dyDescent="0.35">
      <c r="A4257" s="6" t="s">
        <v>17566</v>
      </c>
      <c r="B4257" s="1" t="s">
        <v>22786</v>
      </c>
      <c r="C4257" s="1" t="s">
        <v>5264</v>
      </c>
      <c r="D4257" s="1" t="s">
        <v>5544</v>
      </c>
      <c r="F4257" s="1" t="s">
        <v>5588</v>
      </c>
      <c r="G4257" s="1" t="s">
        <v>5546</v>
      </c>
      <c r="J4257" s="2">
        <v>0</v>
      </c>
      <c r="K4257" s="7">
        <v>22540</v>
      </c>
      <c r="L4257" s="1">
        <v>0</v>
      </c>
      <c r="M4257" s="1"/>
      <c r="N4257" s="11">
        <v>4841.7335226100786</v>
      </c>
      <c r="O4257" s="11">
        <v>648.76904933316632</v>
      </c>
      <c r="P4257" s="11">
        <v>730</v>
      </c>
      <c r="Q4257" s="1">
        <v>75</v>
      </c>
      <c r="R4257" s="3">
        <v>1</v>
      </c>
      <c r="S4257" s="3" t="s">
        <v>22833</v>
      </c>
      <c r="T4257" s="8" t="str">
        <f t="shared" si="66"/>
        <v>INSERT INTO item VALUES('0004148','식재료','간장','조미식품','','몽고간장진플러스(양조10%,TN0.9)(몽고식품,실온)','13L','','','0','22540','0','','4841.73352261008','648.769049333166','730','75',1,'manager1');</v>
      </c>
      <c r="U4257" s="5"/>
    </row>
    <row r="4258" spans="1:21" x14ac:dyDescent="0.35">
      <c r="A4258" s="6" t="s">
        <v>17567</v>
      </c>
      <c r="B4258" s="1" t="s">
        <v>22786</v>
      </c>
      <c r="C4258" s="1" t="s">
        <v>5264</v>
      </c>
      <c r="D4258" s="1" t="s">
        <v>5544</v>
      </c>
      <c r="F4258" s="1" t="s">
        <v>5589</v>
      </c>
      <c r="G4258" s="1" t="s">
        <v>5428</v>
      </c>
      <c r="J4258" s="2">
        <v>0</v>
      </c>
      <c r="K4258" s="7">
        <v>45750</v>
      </c>
      <c r="L4258" s="1">
        <v>0</v>
      </c>
      <c r="M4258" s="1"/>
      <c r="N4258" s="11">
        <v>15348.437265768511</v>
      </c>
      <c r="O4258" s="11">
        <v>18.985194999526446</v>
      </c>
      <c r="P4258" s="11">
        <v>200</v>
      </c>
      <c r="Q4258" s="1">
        <v>153</v>
      </c>
      <c r="R4258" s="3">
        <v>1</v>
      </c>
      <c r="S4258" s="3" t="s">
        <v>22833</v>
      </c>
      <c r="T4258" s="8" t="str">
        <f t="shared" si="66"/>
        <v>INSERT INTO item VALUES('0004149','식재료','간장','조미식품','','햇살담은양조간장(대상,실온)','15L','','','0','45750','0','','15348.4372657685','18.9851949995264','200','153',1,'manager1');</v>
      </c>
      <c r="U4258" s="5"/>
    </row>
    <row r="4259" spans="1:21" x14ac:dyDescent="0.35">
      <c r="A4259" s="6" t="s">
        <v>17568</v>
      </c>
      <c r="B4259" s="1" t="s">
        <v>22786</v>
      </c>
      <c r="C4259" s="1" t="s">
        <v>5264</v>
      </c>
      <c r="D4259" s="1" t="s">
        <v>5544</v>
      </c>
      <c r="F4259" s="1" t="s">
        <v>5590</v>
      </c>
      <c r="G4259" s="1" t="s">
        <v>5345</v>
      </c>
      <c r="J4259" s="2">
        <v>0</v>
      </c>
      <c r="K4259" s="7">
        <v>9340</v>
      </c>
      <c r="L4259" s="1">
        <v>1</v>
      </c>
      <c r="M4259" s="1"/>
      <c r="N4259" s="11">
        <v>44575.206601856393</v>
      </c>
      <c r="O4259" s="11">
        <v>532.69556905881041</v>
      </c>
      <c r="P4259" s="11">
        <v>590</v>
      </c>
      <c r="Q4259" s="1">
        <v>267</v>
      </c>
      <c r="R4259" s="3">
        <v>1</v>
      </c>
      <c r="S4259" s="3" t="s">
        <v>22833</v>
      </c>
      <c r="T4259" s="8" t="str">
        <f t="shared" si="66"/>
        <v>INSERT INTO item VALUES('0004150','식재료','간장','조미식품','','기꼬만간장(매크로통상,실온)','1.8L','','','0','9340','1','','44575.2066018564','532.69556905881','590','267',1,'manager1');</v>
      </c>
      <c r="U4259" s="5"/>
    </row>
    <row r="4260" spans="1:21" x14ac:dyDescent="0.35">
      <c r="A4260" s="6" t="s">
        <v>17569</v>
      </c>
      <c r="B4260" s="1" t="s">
        <v>22786</v>
      </c>
      <c r="C4260" s="1" t="s">
        <v>5264</v>
      </c>
      <c r="D4260" s="1" t="s">
        <v>5544</v>
      </c>
      <c r="F4260" s="1" t="s">
        <v>5591</v>
      </c>
      <c r="G4260" s="1" t="s">
        <v>5407</v>
      </c>
      <c r="J4260" s="2">
        <v>0</v>
      </c>
      <c r="K4260" s="7">
        <v>3070</v>
      </c>
      <c r="L4260" s="1">
        <v>1</v>
      </c>
      <c r="M4260" s="1"/>
      <c r="N4260" s="11">
        <v>12184.064531574701</v>
      </c>
      <c r="O4260" s="11">
        <v>521.13527285789621</v>
      </c>
      <c r="P4260" s="11">
        <v>320</v>
      </c>
      <c r="Q4260" s="1">
        <v>289</v>
      </c>
      <c r="R4260" s="3">
        <v>1</v>
      </c>
      <c r="S4260" s="3" t="s">
        <v>22833</v>
      </c>
      <c r="T4260" s="8" t="str">
        <f t="shared" si="66"/>
        <v>INSERT INTO item VALUES('0004151','식재료','간장','조미식품','','이금기프리미엄노추(노두유)(오뚜기,실온)','500ml','','','0','3070','1','','12184.0645315747','521.135272857896','320','289',1,'manager1');</v>
      </c>
      <c r="U4260" s="5"/>
    </row>
    <row r="4261" spans="1:21" x14ac:dyDescent="0.35">
      <c r="A4261" s="6" t="s">
        <v>17570</v>
      </c>
      <c r="B4261" s="1" t="s">
        <v>22786</v>
      </c>
      <c r="C4261" s="1" t="s">
        <v>5264</v>
      </c>
      <c r="D4261" s="1" t="s">
        <v>5544</v>
      </c>
      <c r="F4261" s="1" t="s">
        <v>5545</v>
      </c>
      <c r="G4261" s="1" t="s">
        <v>5442</v>
      </c>
      <c r="J4261" s="2">
        <v>0</v>
      </c>
      <c r="K4261" s="7">
        <v>3360</v>
      </c>
      <c r="L4261" s="1">
        <v>0</v>
      </c>
      <c r="M4261" s="1"/>
      <c r="N4261" s="11">
        <v>10581.208599908501</v>
      </c>
      <c r="O4261" s="11">
        <v>51.321614826329466</v>
      </c>
      <c r="P4261" s="11">
        <v>709</v>
      </c>
      <c r="Q4261" s="1">
        <v>643</v>
      </c>
      <c r="R4261" s="3">
        <v>1</v>
      </c>
      <c r="S4261" s="3" t="s">
        <v>22833</v>
      </c>
      <c r="T4261" s="8" t="str">
        <f t="shared" si="66"/>
        <v>INSERT INTO item VALUES('0004152','식재료','간장','조미식품','','몽고국간장(양조20%,TN1)(몽고식품,실온)','900ml','','','0','3360','0','','10581.2085999085','51.3216148263295','709','643',1,'manager1');</v>
      </c>
      <c r="U4261" s="5"/>
    </row>
    <row r="4262" spans="1:21" x14ac:dyDescent="0.35">
      <c r="A4262" s="6" t="s">
        <v>17571</v>
      </c>
      <c r="B4262" s="1" t="s">
        <v>22786</v>
      </c>
      <c r="C4262" s="1" t="s">
        <v>5264</v>
      </c>
      <c r="D4262" s="1" t="s">
        <v>5544</v>
      </c>
      <c r="F4262" s="1" t="s">
        <v>5592</v>
      </c>
      <c r="G4262" s="1" t="s">
        <v>5557</v>
      </c>
      <c r="J4262" s="2">
        <v>0</v>
      </c>
      <c r="K4262" s="7">
        <v>16700</v>
      </c>
      <c r="L4262" s="1">
        <v>0</v>
      </c>
      <c r="M4262" s="1"/>
      <c r="N4262" s="11">
        <v>43548.018873001318</v>
      </c>
      <c r="O4262" s="11">
        <v>289.2142692669716</v>
      </c>
      <c r="P4262" s="11">
        <v>908</v>
      </c>
      <c r="Q4262" s="1">
        <v>30</v>
      </c>
      <c r="R4262" s="3">
        <v>1</v>
      </c>
      <c r="S4262" s="3" t="s">
        <v>22833</v>
      </c>
      <c r="T4262" s="8" t="str">
        <f t="shared" si="66"/>
        <v>INSERT INTO item VALUES('0004153','식재료','간장','조미식품','','(S)참진간장(양조5%,TN0.8)(참고을,실온)','14L','','','0','16700','0','','43548.0188730013','289.214269266972','908','30',1,'manager1');</v>
      </c>
      <c r="U4262" s="5"/>
    </row>
    <row r="4263" spans="1:21" x14ac:dyDescent="0.35">
      <c r="A4263" s="6" t="s">
        <v>17572</v>
      </c>
      <c r="B4263" s="1" t="s">
        <v>22786</v>
      </c>
      <c r="C4263" s="1" t="s">
        <v>5264</v>
      </c>
      <c r="D4263" s="1" t="s">
        <v>5544</v>
      </c>
      <c r="F4263" s="1" t="s">
        <v>5593</v>
      </c>
      <c r="G4263" s="1" t="s">
        <v>61</v>
      </c>
      <c r="J4263" s="2">
        <v>0</v>
      </c>
      <c r="K4263" s="7">
        <v>48390</v>
      </c>
      <c r="L4263" s="1">
        <v>1</v>
      </c>
      <c r="M4263" s="1"/>
      <c r="N4263" s="11">
        <v>54913.933871732253</v>
      </c>
      <c r="O4263" s="11">
        <v>804.88738007489496</v>
      </c>
      <c r="P4263" s="11">
        <v>292</v>
      </c>
      <c r="Q4263" s="1">
        <v>862</v>
      </c>
      <c r="R4263" s="3">
        <v>1</v>
      </c>
      <c r="S4263" s="3" t="s">
        <v>22833</v>
      </c>
      <c r="T4263" s="8" t="str">
        <f t="shared" si="66"/>
        <v>INSERT INTO item VALUES('0004154','식재료','간장','조미식품','','실장님간장(움트리,실온)','10Kg','','','0','48390','1','','54913.9338717323','804.887380074895','292','862',1,'manager1');</v>
      </c>
      <c r="U4263" s="5"/>
    </row>
    <row r="4264" spans="1:21" x14ac:dyDescent="0.35">
      <c r="A4264" s="6" t="s">
        <v>17573</v>
      </c>
      <c r="B4264" s="1" t="s">
        <v>22786</v>
      </c>
      <c r="C4264" s="1" t="s">
        <v>5264</v>
      </c>
      <c r="D4264" s="1" t="s">
        <v>5544</v>
      </c>
      <c r="F4264" s="1" t="s">
        <v>5594</v>
      </c>
      <c r="G4264" s="1" t="s">
        <v>5442</v>
      </c>
      <c r="J4264" s="2">
        <v>0</v>
      </c>
      <c r="K4264" s="7">
        <v>4460</v>
      </c>
      <c r="L4264" s="1">
        <v>0</v>
      </c>
      <c r="M4264" s="1"/>
      <c r="N4264" s="11">
        <v>941.71409074082953</v>
      </c>
      <c r="O4264" s="11">
        <v>838.16886211949907</v>
      </c>
      <c r="P4264" s="11">
        <v>887</v>
      </c>
      <c r="Q4264" s="1">
        <v>245</v>
      </c>
      <c r="R4264" s="3">
        <v>1</v>
      </c>
      <c r="S4264" s="3" t="s">
        <v>22833</v>
      </c>
      <c r="T4264" s="8" t="str">
        <f t="shared" si="66"/>
        <v>INSERT INTO item VALUES('0004155','식재료','간장','조미식품','','진간장골드(몽고식품,실온)','900ml','','','0','4460','0','','941.71409074083','838.168862119499','887','245',1,'manager1');</v>
      </c>
      <c r="U4264" s="5"/>
    </row>
    <row r="4265" spans="1:21" x14ac:dyDescent="0.35">
      <c r="A4265" s="6" t="s">
        <v>17574</v>
      </c>
      <c r="B4265" s="1" t="s">
        <v>22786</v>
      </c>
      <c r="C4265" s="1" t="s">
        <v>5264</v>
      </c>
      <c r="D4265" s="1" t="s">
        <v>5544</v>
      </c>
      <c r="F4265" s="1" t="s">
        <v>5595</v>
      </c>
      <c r="G4265" s="1" t="s">
        <v>5345</v>
      </c>
      <c r="J4265" s="2">
        <v>0</v>
      </c>
      <c r="K4265" s="7">
        <v>9640</v>
      </c>
      <c r="L4265" s="1">
        <v>0</v>
      </c>
      <c r="M4265" s="1"/>
      <c r="N4265" s="11">
        <v>665.56039848077967</v>
      </c>
      <c r="O4265" s="11">
        <v>945.78790197207582</v>
      </c>
      <c r="P4265" s="11">
        <v>552</v>
      </c>
      <c r="Q4265" s="1">
        <v>607</v>
      </c>
      <c r="R4265" s="3">
        <v>1</v>
      </c>
      <c r="S4265" s="3" t="s">
        <v>22833</v>
      </c>
      <c r="T4265" s="8" t="str">
        <f t="shared" si="66"/>
        <v>INSERT INTO item VALUES('0004156','식재료','간장','조미식품','','1급간장(양조50%,TN1)(몽고식품,실온)','1.8L','','','0','9640','0','','665.56039848078','945.787901972076','552','607',1,'manager1');</v>
      </c>
      <c r="U4265" s="5"/>
    </row>
    <row r="4266" spans="1:21" x14ac:dyDescent="0.35">
      <c r="A4266" s="6" t="s">
        <v>17575</v>
      </c>
      <c r="B4266" s="1" t="s">
        <v>22786</v>
      </c>
      <c r="C4266" s="1" t="s">
        <v>5264</v>
      </c>
      <c r="D4266" s="1" t="s">
        <v>5544</v>
      </c>
      <c r="F4266" s="1" t="s">
        <v>5596</v>
      </c>
      <c r="G4266" s="1" t="s">
        <v>5557</v>
      </c>
      <c r="J4266" s="2">
        <v>0</v>
      </c>
      <c r="K4266" s="7">
        <v>17900</v>
      </c>
      <c r="L4266" s="1">
        <v>0</v>
      </c>
      <c r="M4266" s="1"/>
      <c r="N4266" s="11">
        <v>84766.891178785067</v>
      </c>
      <c r="O4266" s="11">
        <v>800.15567233161767</v>
      </c>
      <c r="P4266" s="11">
        <v>762</v>
      </c>
      <c r="Q4266" s="1">
        <v>523</v>
      </c>
      <c r="R4266" s="3">
        <v>1</v>
      </c>
      <c r="S4266" s="3" t="s">
        <v>22833</v>
      </c>
      <c r="T4266" s="8" t="str">
        <f t="shared" si="66"/>
        <v>INSERT INTO item VALUES('0004157','식재료','간장','조미식품','','맛을담은진간장(양조5%,TN0.85)(신송식품,실온)','14L','','','0','17900','0','','84766.8911787851','800.155672331618','762','523',1,'manager1');</v>
      </c>
      <c r="U4266" s="5"/>
    </row>
    <row r="4267" spans="1:21" x14ac:dyDescent="0.35">
      <c r="A4267" s="6" t="s">
        <v>17576</v>
      </c>
      <c r="B4267" s="1" t="s">
        <v>22786</v>
      </c>
      <c r="C4267" s="1" t="s">
        <v>5264</v>
      </c>
      <c r="D4267" s="1" t="s">
        <v>5544</v>
      </c>
      <c r="F4267" s="1" t="s">
        <v>5597</v>
      </c>
      <c r="G4267" s="1" t="s">
        <v>5557</v>
      </c>
      <c r="J4267" s="2">
        <v>0</v>
      </c>
      <c r="K4267" s="7">
        <v>20560</v>
      </c>
      <c r="L4267" s="1">
        <v>0</v>
      </c>
      <c r="M4267" s="1"/>
      <c r="N4267" s="11">
        <v>9134.2445335922803</v>
      </c>
      <c r="O4267" s="11">
        <v>176.39476887597482</v>
      </c>
      <c r="P4267" s="11">
        <v>802</v>
      </c>
      <c r="Q4267" s="1">
        <v>3</v>
      </c>
      <c r="R4267" s="3">
        <v>1</v>
      </c>
      <c r="S4267" s="3" t="s">
        <v>22833</v>
      </c>
      <c r="T4267" s="8" t="str">
        <f t="shared" si="66"/>
        <v>INSERT INTO item VALUES('0004158','식재료','간장','조미식품','','(S)맛을담은국간장(양조5%,TN0.85)(신송식품,실온)','14L','','','0','20560','0','','9134.24453359228','176.394768875975','802','3',1,'manager1');</v>
      </c>
      <c r="U4267" s="5"/>
    </row>
    <row r="4268" spans="1:21" x14ac:dyDescent="0.35">
      <c r="A4268" s="6" t="s">
        <v>17577</v>
      </c>
      <c r="B4268" s="1" t="s">
        <v>22786</v>
      </c>
      <c r="C4268" s="1" t="s">
        <v>5264</v>
      </c>
      <c r="D4268" s="1" t="s">
        <v>5544</v>
      </c>
      <c r="F4268" s="1" t="s">
        <v>5598</v>
      </c>
      <c r="G4268" s="1" t="s">
        <v>5428</v>
      </c>
      <c r="J4268" s="2">
        <v>0</v>
      </c>
      <c r="K4268" s="7">
        <v>53380</v>
      </c>
      <c r="L4268" s="1">
        <v>0</v>
      </c>
      <c r="M4268" s="1"/>
      <c r="N4268" s="11">
        <v>7780.0797815184005</v>
      </c>
      <c r="O4268" s="11">
        <v>58.102339036096737</v>
      </c>
      <c r="P4268" s="11">
        <v>556</v>
      </c>
      <c r="Q4268" s="1">
        <v>2</v>
      </c>
      <c r="R4268" s="3">
        <v>1</v>
      </c>
      <c r="S4268" s="3" t="s">
        <v>22833</v>
      </c>
      <c r="T4268" s="8" t="str">
        <f t="shared" si="66"/>
        <v>INSERT INTO item VALUES('0004159','식재료','간장','조미식품','','양조간장(양조100%,TN1.4이상)(진미식품,실온)','15L','','','0','53380','0','','7780.0797815184','58.1023390360967','556','2',1,'manager1');</v>
      </c>
      <c r="U4268" s="5"/>
    </row>
    <row r="4269" spans="1:21" x14ac:dyDescent="0.35">
      <c r="A4269" s="6" t="s">
        <v>17578</v>
      </c>
      <c r="B4269" s="1" t="s">
        <v>22786</v>
      </c>
      <c r="C4269" s="1" t="s">
        <v>5264</v>
      </c>
      <c r="D4269" s="1" t="s">
        <v>5544</v>
      </c>
      <c r="F4269" s="1" t="s">
        <v>5593</v>
      </c>
      <c r="G4269" s="1" t="s">
        <v>5599</v>
      </c>
      <c r="J4269" s="2">
        <v>0</v>
      </c>
      <c r="K4269" s="7">
        <v>9980</v>
      </c>
      <c r="L4269" s="1">
        <v>1</v>
      </c>
      <c r="M4269" s="1"/>
      <c r="N4269" s="11">
        <v>6855.013337911475</v>
      </c>
      <c r="O4269" s="11">
        <v>88.177760080995199</v>
      </c>
      <c r="P4269" s="11">
        <v>904</v>
      </c>
      <c r="Q4269" s="1">
        <v>1</v>
      </c>
      <c r="R4269" s="3">
        <v>1</v>
      </c>
      <c r="S4269" s="3" t="s">
        <v>22833</v>
      </c>
      <c r="T4269" s="8" t="str">
        <f t="shared" si="66"/>
        <v>INSERT INTO item VALUES('0004160','식재료','간장','조미식품','','실장님간장(움트리,실온)','1.9Kg','','','0','9980','1','','6855.01333791147','88.1777600809952','904','1',1,'manager1');</v>
      </c>
      <c r="U4269" s="5"/>
    </row>
    <row r="4270" spans="1:21" x14ac:dyDescent="0.35">
      <c r="A4270" s="6" t="s">
        <v>17579</v>
      </c>
      <c r="B4270" s="1" t="s">
        <v>22786</v>
      </c>
      <c r="C4270" s="1" t="s">
        <v>5264</v>
      </c>
      <c r="D4270" s="1" t="s">
        <v>5544</v>
      </c>
      <c r="F4270" s="1" t="s">
        <v>5568</v>
      </c>
      <c r="G4270" s="1" t="s">
        <v>5546</v>
      </c>
      <c r="J4270" s="2">
        <v>0</v>
      </c>
      <c r="K4270" s="7">
        <v>21860</v>
      </c>
      <c r="L4270" s="1">
        <v>0</v>
      </c>
      <c r="M4270" s="1"/>
      <c r="N4270" s="11">
        <v>9762.6757918243457</v>
      </c>
      <c r="O4270" s="11">
        <v>626.32028406653444</v>
      </c>
      <c r="P4270" s="11">
        <v>473</v>
      </c>
      <c r="Q4270" s="1">
        <v>32</v>
      </c>
      <c r="R4270" s="3">
        <v>1</v>
      </c>
      <c r="S4270" s="3" t="s">
        <v>22833</v>
      </c>
      <c r="T4270" s="8" t="str">
        <f t="shared" si="66"/>
        <v>INSERT INTO item VALUES('0004161','식재료','간장','조미식품','','햇살담은자연숙성진간장골드(대상,실온)','13L','','','0','21860','0','','9762.67579182435','626.320284066534','473','32',1,'manager1');</v>
      </c>
      <c r="U4270" s="5"/>
    </row>
    <row r="4271" spans="1:21" x14ac:dyDescent="0.35">
      <c r="A4271" s="6" t="s">
        <v>17580</v>
      </c>
      <c r="B4271" s="1" t="s">
        <v>22786</v>
      </c>
      <c r="C4271" s="1" t="s">
        <v>5264</v>
      </c>
      <c r="D4271" s="1" t="s">
        <v>5544</v>
      </c>
      <c r="F4271" s="1" t="s">
        <v>5583</v>
      </c>
      <c r="G4271" s="1" t="s">
        <v>5600</v>
      </c>
      <c r="J4271" s="2">
        <v>0</v>
      </c>
      <c r="K4271" s="7">
        <v>19020</v>
      </c>
      <c r="L4271" s="1">
        <v>0</v>
      </c>
      <c r="M4271" s="1"/>
      <c r="N4271" s="11">
        <v>26738.252177765069</v>
      </c>
      <c r="O4271" s="11">
        <v>146.6682511719315</v>
      </c>
      <c r="P4271" s="11">
        <v>893</v>
      </c>
      <c r="Q4271" s="1">
        <v>176</v>
      </c>
      <c r="R4271" s="3">
        <v>1</v>
      </c>
      <c r="S4271" s="3" t="s">
        <v>22833</v>
      </c>
      <c r="T4271" s="8" t="str">
        <f t="shared" si="66"/>
        <v>INSERT INTO item VALUES('0004162','식재료','간장','조미식품','','햇살담은조림간장(대상,실온)','3.6L','','','0','19020','0','','26738.2521777651','146.668251171932','893','176',1,'manager1');</v>
      </c>
      <c r="U4271" s="5"/>
    </row>
    <row r="4272" spans="1:21" x14ac:dyDescent="0.35">
      <c r="A4272" s="6" t="s">
        <v>17581</v>
      </c>
      <c r="B4272" s="1" t="s">
        <v>22786</v>
      </c>
      <c r="C4272" s="1" t="s">
        <v>5264</v>
      </c>
      <c r="D4272" s="1" t="s">
        <v>5544</v>
      </c>
      <c r="F4272" s="1" t="s">
        <v>5561</v>
      </c>
      <c r="G4272" s="1" t="s">
        <v>5412</v>
      </c>
      <c r="J4272" s="2">
        <v>0</v>
      </c>
      <c r="K4272" s="7">
        <v>23240</v>
      </c>
      <c r="L4272" s="1">
        <v>0</v>
      </c>
      <c r="M4272" s="1"/>
      <c r="N4272" s="11">
        <v>37262.450176502971</v>
      </c>
      <c r="O4272" s="11">
        <v>921.63798609193771</v>
      </c>
      <c r="P4272" s="11">
        <v>419</v>
      </c>
      <c r="Q4272" s="1">
        <v>31</v>
      </c>
      <c r="R4272" s="3">
        <v>1</v>
      </c>
      <c r="S4272" s="3" t="s">
        <v>22833</v>
      </c>
      <c r="T4272" s="8" t="str">
        <f t="shared" si="66"/>
        <v>INSERT INTO item VALUES('0004163','식재료','간장','조미식품','','진간장금S(양조10%,TN1.1)(샘표식품,실온)','5L','','','0','23240','0','','37262.450176503','921.637986091938','419','31',1,'manager1');</v>
      </c>
      <c r="U4272" s="5"/>
    </row>
    <row r="4273" spans="1:21" x14ac:dyDescent="0.35">
      <c r="A4273" s="6" t="s">
        <v>17582</v>
      </c>
      <c r="B4273" s="1" t="s">
        <v>22786</v>
      </c>
      <c r="C4273" s="1" t="s">
        <v>5264</v>
      </c>
      <c r="D4273" s="1" t="s">
        <v>5544</v>
      </c>
      <c r="F4273" s="1" t="s">
        <v>5601</v>
      </c>
      <c r="G4273" s="1" t="s">
        <v>5548</v>
      </c>
      <c r="J4273" s="2">
        <v>0</v>
      </c>
      <c r="K4273" s="7">
        <v>9690</v>
      </c>
      <c r="L4273" s="1">
        <v>0</v>
      </c>
      <c r="M4273" s="1"/>
      <c r="N4273" s="11">
        <v>15546.135846096624</v>
      </c>
      <c r="O4273" s="11">
        <v>802.81658984778619</v>
      </c>
      <c r="P4273" s="11">
        <v>882</v>
      </c>
      <c r="Q4273" s="1">
        <v>28</v>
      </c>
      <c r="R4273" s="3">
        <v>1</v>
      </c>
      <c r="S4273" s="3" t="s">
        <v>22833</v>
      </c>
      <c r="T4273" s="8" t="str">
        <f t="shared" si="66"/>
        <v>INSERT INTO item VALUES('0004164','식재료','간장','조미식품','','국간장(대상,실온)','1.7L','','','0','9690','0','','15546.1358460966','802.816589847786','882','28',1,'manager1');</v>
      </c>
      <c r="U4273" s="5"/>
    </row>
    <row r="4274" spans="1:21" x14ac:dyDescent="0.35">
      <c r="A4274" s="6" t="s">
        <v>17583</v>
      </c>
      <c r="B4274" s="1" t="s">
        <v>22786</v>
      </c>
      <c r="C4274" s="1" t="s">
        <v>5264</v>
      </c>
      <c r="D4274" s="1" t="s">
        <v>5544</v>
      </c>
      <c r="F4274" s="1" t="s">
        <v>5602</v>
      </c>
      <c r="G4274" s="1" t="s">
        <v>5407</v>
      </c>
      <c r="J4274" s="2">
        <v>0</v>
      </c>
      <c r="K4274" s="7">
        <v>2560</v>
      </c>
      <c r="L4274" s="1">
        <v>0</v>
      </c>
      <c r="M4274" s="1"/>
      <c r="N4274" s="11">
        <v>3809.600088208239</v>
      </c>
      <c r="O4274" s="11">
        <v>306.95931209816575</v>
      </c>
      <c r="P4274" s="11">
        <v>42</v>
      </c>
      <c r="Q4274" s="1">
        <v>179</v>
      </c>
      <c r="R4274" s="3">
        <v>1</v>
      </c>
      <c r="S4274" s="3" t="s">
        <v>22833</v>
      </c>
      <c r="T4274" s="8" t="str">
        <f t="shared" si="66"/>
        <v>INSERT INTO item VALUES('0004165','식재료','간장','조미식품','','양조진간장진한맛(17년)(대상,실온)','500ml','','','0','2560','0','','3809.60008820824','306.959312098166','42','179',1,'manager1');</v>
      </c>
      <c r="U4274" s="5"/>
    </row>
    <row r="4275" spans="1:21" x14ac:dyDescent="0.35">
      <c r="A4275" s="6" t="s">
        <v>17584</v>
      </c>
      <c r="B4275" s="1" t="s">
        <v>22786</v>
      </c>
      <c r="C4275" s="1" t="s">
        <v>5264</v>
      </c>
      <c r="D4275" s="1" t="s">
        <v>5544</v>
      </c>
      <c r="F4275" s="1" t="s">
        <v>5602</v>
      </c>
      <c r="G4275" s="1" t="s">
        <v>5600</v>
      </c>
      <c r="J4275" s="2">
        <v>0</v>
      </c>
      <c r="K4275" s="7">
        <v>12840</v>
      </c>
      <c r="L4275" s="1">
        <v>0</v>
      </c>
      <c r="M4275" s="1"/>
      <c r="N4275" s="11">
        <v>36126.336480900376</v>
      </c>
      <c r="O4275" s="11">
        <v>193.94222252363801</v>
      </c>
      <c r="P4275" s="11">
        <v>458</v>
      </c>
      <c r="Q4275" s="1">
        <v>14</v>
      </c>
      <c r="R4275" s="3">
        <v>1</v>
      </c>
      <c r="S4275" s="3" t="s">
        <v>22833</v>
      </c>
      <c r="T4275" s="8" t="str">
        <f t="shared" si="66"/>
        <v>INSERT INTO item VALUES('0004166','식재료','간장','조미식품','','양조진간장진한맛(17년)(대상,실온)','3.6L','','','0','12840','0','','36126.3364809004','193.942222523638','458','14',1,'manager1');</v>
      </c>
      <c r="U4275" s="5"/>
    </row>
    <row r="4276" spans="1:21" x14ac:dyDescent="0.35">
      <c r="A4276" s="6" t="s">
        <v>17585</v>
      </c>
      <c r="B4276" s="1" t="s">
        <v>22786</v>
      </c>
      <c r="C4276" s="1" t="s">
        <v>5264</v>
      </c>
      <c r="D4276" s="1" t="s">
        <v>5544</v>
      </c>
      <c r="F4276" s="1" t="s">
        <v>5603</v>
      </c>
      <c r="G4276" s="1" t="s">
        <v>5548</v>
      </c>
      <c r="J4276" s="2">
        <v>0</v>
      </c>
      <c r="K4276" s="7">
        <v>10130</v>
      </c>
      <c r="L4276" s="1">
        <v>0</v>
      </c>
      <c r="M4276" s="1"/>
      <c r="N4276" s="11">
        <v>3120.4190964409281</v>
      </c>
      <c r="O4276" s="11">
        <v>469.57774629694114</v>
      </c>
      <c r="P4276" s="11">
        <v>313</v>
      </c>
      <c r="Q4276" s="1">
        <v>38</v>
      </c>
      <c r="R4276" s="3">
        <v>1</v>
      </c>
      <c r="S4276" s="3" t="s">
        <v>22833</v>
      </c>
      <c r="T4276" s="8" t="str">
        <f t="shared" si="66"/>
        <v>INSERT INTO item VALUES('0004167','식재료','간장','조미식품','','염도낮춘발효다시마간장(대상,실온)','1.7L','','','0','10130','0','','3120.41909644093','469.577746296941','313','38',1,'manager1');</v>
      </c>
      <c r="U4276" s="5"/>
    </row>
    <row r="4277" spans="1:21" x14ac:dyDescent="0.35">
      <c r="A4277" s="6" t="s">
        <v>17586</v>
      </c>
      <c r="B4277" s="1" t="s">
        <v>22786</v>
      </c>
      <c r="C4277" s="1" t="s">
        <v>5264</v>
      </c>
      <c r="D4277" s="1" t="s">
        <v>5544</v>
      </c>
      <c r="F4277" s="1" t="s">
        <v>5604</v>
      </c>
      <c r="G4277" s="1" t="s">
        <v>5407</v>
      </c>
      <c r="J4277" s="2">
        <v>0</v>
      </c>
      <c r="K4277" s="7">
        <v>3590</v>
      </c>
      <c r="L4277" s="1">
        <v>0</v>
      </c>
      <c r="M4277" s="1"/>
      <c r="N4277" s="11">
        <v>12432.349525278907</v>
      </c>
      <c r="O4277" s="11">
        <v>927.54784454728633</v>
      </c>
      <c r="P4277" s="11">
        <v>695</v>
      </c>
      <c r="Q4277" s="1">
        <v>256</v>
      </c>
      <c r="R4277" s="3">
        <v>1</v>
      </c>
      <c r="S4277" s="3" t="s">
        <v>22833</v>
      </c>
      <c r="T4277" s="8" t="str">
        <f t="shared" si="66"/>
        <v>INSERT INTO item VALUES('0004168','식재료','간장','조미식품','','양조간장깊고풍부한맛(17년)(대상,실온)','500ml','','','0','3590','0','','12432.3495252789','927.547844547286','695','256',1,'manager1');</v>
      </c>
      <c r="U4277" s="5"/>
    </row>
    <row r="4278" spans="1:21" x14ac:dyDescent="0.35">
      <c r="A4278" s="6" t="s">
        <v>17587</v>
      </c>
      <c r="B4278" s="1" t="s">
        <v>22786</v>
      </c>
      <c r="C4278" s="1" t="s">
        <v>5264</v>
      </c>
      <c r="D4278" s="1" t="s">
        <v>5544</v>
      </c>
      <c r="F4278" s="1" t="s">
        <v>5604</v>
      </c>
      <c r="G4278" s="1" t="s">
        <v>5548</v>
      </c>
      <c r="J4278" s="2">
        <v>0</v>
      </c>
      <c r="K4278" s="7">
        <v>10560</v>
      </c>
      <c r="L4278" s="1">
        <v>0</v>
      </c>
      <c r="M4278" s="1"/>
      <c r="N4278" s="11">
        <v>59680.635752533584</v>
      </c>
      <c r="O4278" s="11">
        <v>29.655033728715029</v>
      </c>
      <c r="P4278" s="11">
        <v>40</v>
      </c>
      <c r="Q4278" s="1">
        <v>35</v>
      </c>
      <c r="R4278" s="3">
        <v>1</v>
      </c>
      <c r="S4278" s="3" t="s">
        <v>22833</v>
      </c>
      <c r="T4278" s="8" t="str">
        <f t="shared" si="66"/>
        <v>INSERT INTO item VALUES('0004169','식재료','간장','조미식품','','양조간장깊고풍부한맛(17년)(대상,실온)','1.7L','','','0','10560','0','','59680.6357525336','29.655033728715','40','35',1,'manager1');</v>
      </c>
      <c r="U4278" s="5"/>
    </row>
    <row r="4279" spans="1:21" x14ac:dyDescent="0.35">
      <c r="A4279" s="6" t="s">
        <v>17588</v>
      </c>
      <c r="B4279" s="1" t="s">
        <v>22786</v>
      </c>
      <c r="C4279" s="1" t="s">
        <v>5264</v>
      </c>
      <c r="D4279" s="1" t="s">
        <v>5544</v>
      </c>
      <c r="F4279" s="1" t="s">
        <v>5605</v>
      </c>
      <c r="G4279" s="1" t="s">
        <v>5428</v>
      </c>
      <c r="J4279" s="2">
        <v>0</v>
      </c>
      <c r="K4279" s="7">
        <v>24640</v>
      </c>
      <c r="L4279" s="1">
        <v>0</v>
      </c>
      <c r="M4279" s="1"/>
      <c r="N4279" s="11">
        <v>44681.439559300787</v>
      </c>
      <c r="O4279" s="11">
        <v>511.83275270976213</v>
      </c>
      <c r="P4279" s="11">
        <v>777</v>
      </c>
      <c r="Q4279" s="1">
        <v>81</v>
      </c>
      <c r="R4279" s="3">
        <v>1</v>
      </c>
      <c r="S4279" s="3" t="s">
        <v>22833</v>
      </c>
      <c r="T4279" s="8" t="str">
        <f t="shared" si="66"/>
        <v>INSERT INTO item VALUES('0004170','식재료','간장','조미식품','','햇살담은양조국간장(리뉴얼)(대상,실온)','15L','','','0','24640','0','','44681.4395593008','511.832752709762','777','81',1,'manager1');</v>
      </c>
      <c r="U4279" s="5"/>
    </row>
    <row r="4280" spans="1:21" x14ac:dyDescent="0.35">
      <c r="A4280" s="6" t="s">
        <v>17589</v>
      </c>
      <c r="B4280" s="1" t="s">
        <v>22786</v>
      </c>
      <c r="C4280" s="1" t="s">
        <v>5264</v>
      </c>
      <c r="D4280" s="1" t="s">
        <v>5544</v>
      </c>
      <c r="F4280" s="1" t="s">
        <v>5606</v>
      </c>
      <c r="G4280" s="1" t="s">
        <v>5607</v>
      </c>
      <c r="J4280" s="2">
        <v>0</v>
      </c>
      <c r="K4280" s="7">
        <v>7790</v>
      </c>
      <c r="L4280" s="1">
        <v>1</v>
      </c>
      <c r="M4280" s="1"/>
      <c r="N4280" s="11">
        <v>842.13029541632613</v>
      </c>
      <c r="O4280" s="11">
        <v>934.72272480687798</v>
      </c>
      <c r="P4280" s="11">
        <v>972</v>
      </c>
      <c r="Q4280" s="1">
        <v>358</v>
      </c>
      <c r="R4280" s="3">
        <v>1</v>
      </c>
      <c r="S4280" s="3" t="s">
        <v>22833</v>
      </c>
      <c r="T4280" s="8" t="str">
        <f t="shared" si="66"/>
        <v>INSERT INTO item VALUES('0004171','식재료','간장','조미식품','','믹스간장(움트리,실온)','1,200g','','','0','7790','1','','842.130295416326','934.722724806878','972','358',1,'manager1');</v>
      </c>
      <c r="U4280" s="5"/>
    </row>
    <row r="4281" spans="1:21" x14ac:dyDescent="0.35">
      <c r="A4281" s="6" t="s">
        <v>17590</v>
      </c>
      <c r="B4281" s="1" t="s">
        <v>22786</v>
      </c>
      <c r="C4281" s="1" t="s">
        <v>5264</v>
      </c>
      <c r="D4281" s="1" t="s">
        <v>5544</v>
      </c>
      <c r="F4281" s="1" t="s">
        <v>5608</v>
      </c>
      <c r="G4281" s="1" t="s">
        <v>5609</v>
      </c>
      <c r="J4281" s="2">
        <v>0</v>
      </c>
      <c r="K4281" s="7">
        <v>10430</v>
      </c>
      <c r="L4281" s="1">
        <v>0</v>
      </c>
      <c r="M4281" s="1"/>
      <c r="N4281" s="11">
        <v>14970.804209731223</v>
      </c>
      <c r="O4281" s="11">
        <v>536.2547330135676</v>
      </c>
      <c r="P4281" s="11">
        <v>614</v>
      </c>
      <c r="Q4281" s="1">
        <v>743</v>
      </c>
      <c r="R4281" s="3">
        <v>1</v>
      </c>
      <c r="S4281" s="3" t="s">
        <v>22833</v>
      </c>
      <c r="T4281" s="8" t="str">
        <f t="shared" si="66"/>
        <v>INSERT INTO item VALUES('0004172','식재료','간장','조미식품','','(지속)유기농간장(냉장)','420ml/(경인 화~금,영호남 수~토 입고 가능)','','','0','10430','0','','14970.8042097312','536.254733013568','614','743',1,'manager1');</v>
      </c>
      <c r="U4281" s="5"/>
    </row>
    <row r="4282" spans="1:21" x14ac:dyDescent="0.35">
      <c r="A4282" s="6" t="s">
        <v>17591</v>
      </c>
      <c r="B4282" s="1" t="s">
        <v>22786</v>
      </c>
      <c r="C4282" s="1" t="s">
        <v>5264</v>
      </c>
      <c r="D4282" s="1" t="s">
        <v>5544</v>
      </c>
      <c r="F4282" s="1" t="s">
        <v>5610</v>
      </c>
      <c r="G4282" s="1" t="s">
        <v>5611</v>
      </c>
      <c r="J4282" s="2">
        <v>0</v>
      </c>
      <c r="K4282" s="7">
        <v>35470</v>
      </c>
      <c r="L4282" s="1">
        <v>0</v>
      </c>
      <c r="M4282" s="1"/>
      <c r="N4282" s="11">
        <v>566.06677148692688</v>
      </c>
      <c r="O4282" s="11">
        <v>784.0190709159782</v>
      </c>
      <c r="P4282" s="11">
        <v>349</v>
      </c>
      <c r="Q4282" s="1">
        <v>176</v>
      </c>
      <c r="R4282" s="3">
        <v>1</v>
      </c>
      <c r="S4282" s="3" t="s">
        <v>22833</v>
      </c>
      <c r="T4282" s="8" t="str">
        <f t="shared" si="66"/>
        <v>INSERT INTO item VALUES('0004173','식재료','간장','조미식품','','맑은조선간장(샘표식품,실온)','5L(TN1.2)','','','0','35470','0','','566.066771486927','784.019070915978','349','176',1,'manager1');</v>
      </c>
      <c r="U4282" s="5"/>
    </row>
    <row r="4283" spans="1:21" x14ac:dyDescent="0.35">
      <c r="A4283" s="6" t="s">
        <v>17592</v>
      </c>
      <c r="B4283" s="1" t="s">
        <v>22786</v>
      </c>
      <c r="C4283" s="1" t="s">
        <v>5264</v>
      </c>
      <c r="D4283" s="1" t="s">
        <v>5544</v>
      </c>
      <c r="F4283" s="1" t="s">
        <v>5612</v>
      </c>
      <c r="G4283" s="1" t="s">
        <v>5613</v>
      </c>
      <c r="J4283" s="2">
        <v>0</v>
      </c>
      <c r="K4283" s="7">
        <v>5240</v>
      </c>
      <c r="L4283" s="1">
        <v>1</v>
      </c>
      <c r="M4283" s="1"/>
      <c r="N4283" s="11">
        <v>5824.4550045280466</v>
      </c>
      <c r="O4283" s="11">
        <v>497.04423476248326</v>
      </c>
      <c r="P4283" s="11">
        <v>589</v>
      </c>
      <c r="Q4283" s="1">
        <v>277</v>
      </c>
      <c r="R4283" s="3">
        <v>1</v>
      </c>
      <c r="S4283" s="3" t="s">
        <v>22833</v>
      </c>
      <c r="T4283" s="8" t="str">
        <f t="shared" si="66"/>
        <v>INSERT INTO item VALUES('0004174','식재료','간장','조미식품','','미니간장(일회용양조맛간장)(실온)','1.03L(5.6ml*185입)','','','0','5240','1','','5824.45500452805','497.044234762483','589','277',1,'manager1');</v>
      </c>
      <c r="U4283" s="5"/>
    </row>
    <row r="4284" spans="1:21" x14ac:dyDescent="0.35">
      <c r="A4284" s="6" t="s">
        <v>17593</v>
      </c>
      <c r="B4284" s="1" t="s">
        <v>22786</v>
      </c>
      <c r="C4284" s="1" t="s">
        <v>5264</v>
      </c>
      <c r="D4284" s="1" t="s">
        <v>5544</v>
      </c>
      <c r="F4284" s="1" t="s">
        <v>5560</v>
      </c>
      <c r="G4284" s="1" t="s">
        <v>5548</v>
      </c>
      <c r="J4284" s="2">
        <v>0</v>
      </c>
      <c r="K4284" s="7">
        <v>10210</v>
      </c>
      <c r="L4284" s="1">
        <v>0</v>
      </c>
      <c r="M4284" s="1"/>
      <c r="N4284" s="11">
        <v>41049.893656503998</v>
      </c>
      <c r="O4284" s="11">
        <v>983.39314700954742</v>
      </c>
      <c r="P4284" s="11">
        <v>430</v>
      </c>
      <c r="Q4284" s="1">
        <v>270</v>
      </c>
      <c r="R4284" s="3">
        <v>1</v>
      </c>
      <c r="S4284" s="3" t="s">
        <v>22833</v>
      </c>
      <c r="T4284" s="8" t="str">
        <f t="shared" si="66"/>
        <v>INSERT INTO item VALUES('0004175','식재료','간장','조미식품','','진간장금F3(양조30%,TN1.3)(샘표식품,실온)','1.7L','','','0','10210','0','','41049.893656504','983.393147009547','430','270',1,'manager1');</v>
      </c>
      <c r="U4284" s="5"/>
    </row>
    <row r="4285" spans="1:21" x14ac:dyDescent="0.35">
      <c r="A4285" s="6" t="s">
        <v>17594</v>
      </c>
      <c r="B4285" s="1" t="s">
        <v>22786</v>
      </c>
      <c r="C4285" s="1" t="s">
        <v>5264</v>
      </c>
      <c r="D4285" s="1" t="s">
        <v>5544</v>
      </c>
      <c r="F4285" s="1" t="s">
        <v>5558</v>
      </c>
      <c r="G4285" s="1" t="s">
        <v>5548</v>
      </c>
      <c r="J4285" s="2">
        <v>0</v>
      </c>
      <c r="K4285" s="7">
        <v>12890</v>
      </c>
      <c r="L4285" s="1">
        <v>0</v>
      </c>
      <c r="M4285" s="1"/>
      <c r="N4285" s="11">
        <v>29724.932591106688</v>
      </c>
      <c r="O4285" s="11">
        <v>621.27052324526073</v>
      </c>
      <c r="P4285" s="11">
        <v>716</v>
      </c>
      <c r="Q4285" s="1">
        <v>196</v>
      </c>
      <c r="R4285" s="3">
        <v>1</v>
      </c>
      <c r="S4285" s="3" t="s">
        <v>22833</v>
      </c>
      <c r="T4285" s="8" t="str">
        <f t="shared" si="66"/>
        <v>INSERT INTO item VALUES('0004176','식재료','간장','조미식품','','양조간장501(TN1.5)(샘표식품,실온)','1.7L','','','0','12890','0','','29724.9325911067','621.270523245261','716','196',1,'manager1');</v>
      </c>
      <c r="U4285" s="5"/>
    </row>
    <row r="4286" spans="1:21" x14ac:dyDescent="0.35">
      <c r="A4286" s="6" t="s">
        <v>17595</v>
      </c>
      <c r="B4286" s="1" t="s">
        <v>22786</v>
      </c>
      <c r="C4286" s="1" t="s">
        <v>5264</v>
      </c>
      <c r="D4286" s="1" t="s">
        <v>5544</v>
      </c>
      <c r="F4286" s="1" t="s">
        <v>5614</v>
      </c>
      <c r="G4286" s="1" t="s">
        <v>5548</v>
      </c>
      <c r="J4286" s="2">
        <v>0</v>
      </c>
      <c r="K4286" s="7">
        <v>14550</v>
      </c>
      <c r="L4286" s="1">
        <v>0</v>
      </c>
      <c r="M4286" s="1"/>
      <c r="N4286" s="11">
        <v>4839.8279458532988</v>
      </c>
      <c r="O4286" s="11">
        <v>351.98309375936088</v>
      </c>
      <c r="P4286" s="11">
        <v>695</v>
      </c>
      <c r="Q4286" s="1">
        <v>492</v>
      </c>
      <c r="R4286" s="3">
        <v>1</v>
      </c>
      <c r="S4286" s="3" t="s">
        <v>22833</v>
      </c>
      <c r="T4286" s="8" t="str">
        <f t="shared" si="66"/>
        <v>INSERT INTO item VALUES('0004177','식재료','간장','조미식품','','맛간장볶음조리용(샘표식품,실온)','1.7L','','','0','14550','0','','4839.8279458533','351.983093759361','695','492',1,'manager1');</v>
      </c>
      <c r="U4286" s="5"/>
    </row>
    <row r="4287" spans="1:21" x14ac:dyDescent="0.35">
      <c r="A4287" s="6" t="s">
        <v>17596</v>
      </c>
      <c r="B4287" s="1" t="s">
        <v>22786</v>
      </c>
      <c r="C4287" s="1" t="s">
        <v>5264</v>
      </c>
      <c r="D4287" s="1" t="s">
        <v>5544</v>
      </c>
      <c r="F4287" s="1" t="s">
        <v>5559</v>
      </c>
      <c r="G4287" s="1" t="s">
        <v>5548</v>
      </c>
      <c r="J4287" s="2">
        <v>0</v>
      </c>
      <c r="K4287" s="7">
        <v>10860</v>
      </c>
      <c r="L4287" s="1">
        <v>0</v>
      </c>
      <c r="M4287" s="1"/>
      <c r="N4287" s="11">
        <v>20065.072178016464</v>
      </c>
      <c r="O4287" s="11">
        <v>326.79807818689113</v>
      </c>
      <c r="P4287" s="11">
        <v>689</v>
      </c>
      <c r="Q4287" s="1">
        <v>257</v>
      </c>
      <c r="R4287" s="3">
        <v>1</v>
      </c>
      <c r="S4287" s="3" t="s">
        <v>22833</v>
      </c>
      <c r="T4287" s="8" t="str">
        <f t="shared" si="66"/>
        <v>INSERT INTO item VALUES('0004178','식재료','간장','조미식품','','진간장S(양조7%,TN1)(샘표식품,실온)','1.7L','','','0','10860','0','','20065.0721780165','326.798078186891','689','257',1,'manager1');</v>
      </c>
      <c r="U4287" s="5"/>
    </row>
    <row r="4288" spans="1:21" x14ac:dyDescent="0.35">
      <c r="A4288" s="6" t="s">
        <v>17597</v>
      </c>
      <c r="B4288" s="1" t="s">
        <v>22786</v>
      </c>
      <c r="C4288" s="1" t="s">
        <v>5264</v>
      </c>
      <c r="D4288" s="1" t="s">
        <v>5544</v>
      </c>
      <c r="F4288" s="1" t="s">
        <v>5615</v>
      </c>
      <c r="G4288" s="1" t="s">
        <v>5616</v>
      </c>
      <c r="J4288" s="2">
        <v>0</v>
      </c>
      <c r="K4288" s="7">
        <v>6420</v>
      </c>
      <c r="L4288" s="1">
        <v>0</v>
      </c>
      <c r="M4288" s="1" t="s">
        <v>30</v>
      </c>
      <c r="N4288" s="11">
        <v>672.71335727421467</v>
      </c>
      <c r="O4288" s="11">
        <v>805.82651279528477</v>
      </c>
      <c r="P4288" s="11">
        <v>242</v>
      </c>
      <c r="Q4288" s="1">
        <v>16</v>
      </c>
      <c r="R4288" s="3">
        <v>1</v>
      </c>
      <c r="S4288" s="3" t="s">
        <v>22833</v>
      </c>
      <c r="T4288" s="8" t="str">
        <f t="shared" si="66"/>
        <v>INSERT INTO item VALUES('0004179','식재료','간장','조미식품','','(R)금표생추왕간장(해천)(실온,수입)','1.75L','','','0','6420','0','수입','672.713357274215','805.826512795285','242','16',1,'manager1');</v>
      </c>
      <c r="U4288" s="5"/>
    </row>
    <row r="4289" spans="1:21" x14ac:dyDescent="0.35">
      <c r="A4289" s="6" t="s">
        <v>17598</v>
      </c>
      <c r="B4289" s="1" t="s">
        <v>22786</v>
      </c>
      <c r="C4289" s="1" t="s">
        <v>5264</v>
      </c>
      <c r="D4289" s="1" t="s">
        <v>5544</v>
      </c>
      <c r="F4289" s="1" t="s">
        <v>5558</v>
      </c>
      <c r="G4289" s="1" t="s">
        <v>5617</v>
      </c>
      <c r="J4289" s="2">
        <v>0</v>
      </c>
      <c r="K4289" s="7">
        <v>8930</v>
      </c>
      <c r="L4289" s="1">
        <v>0</v>
      </c>
      <c r="M4289" s="1"/>
      <c r="N4289" s="11">
        <v>50011.237581959911</v>
      </c>
      <c r="O4289" s="11">
        <v>969.46991614757417</v>
      </c>
      <c r="P4289" s="11">
        <v>299</v>
      </c>
      <c r="Q4289" s="1">
        <v>31</v>
      </c>
      <c r="R4289" s="3">
        <v>1</v>
      </c>
      <c r="S4289" s="3" t="s">
        <v>22833</v>
      </c>
      <c r="T4289" s="8" t="str">
        <f t="shared" si="66"/>
        <v>INSERT INTO item VALUES('0004180','식재료','간장','조미식품','','양조간장501(TN1.5)(샘표식품,실온)','860ml','','','0','8930','0','','50011.2375819599','969.469916147574','299','31',1,'manager1');</v>
      </c>
      <c r="U4289" s="5"/>
    </row>
    <row r="4290" spans="1:21" x14ac:dyDescent="0.35">
      <c r="A4290" s="6" t="s">
        <v>17599</v>
      </c>
      <c r="B4290" s="1" t="s">
        <v>22786</v>
      </c>
      <c r="C4290" s="1" t="s">
        <v>5264</v>
      </c>
      <c r="D4290" s="1" t="s">
        <v>5544</v>
      </c>
      <c r="F4290" s="1" t="s">
        <v>5560</v>
      </c>
      <c r="G4290" s="1" t="s">
        <v>5617</v>
      </c>
      <c r="J4290" s="2">
        <v>0</v>
      </c>
      <c r="K4290" s="7">
        <v>7040</v>
      </c>
      <c r="L4290" s="1">
        <v>0</v>
      </c>
      <c r="M4290" s="1"/>
      <c r="N4290" s="11">
        <v>1313.3279601191421</v>
      </c>
      <c r="O4290" s="11">
        <v>184.22286832520862</v>
      </c>
      <c r="P4290" s="11">
        <v>935</v>
      </c>
      <c r="Q4290" s="1">
        <v>51</v>
      </c>
      <c r="R4290" s="3">
        <v>1</v>
      </c>
      <c r="S4290" s="3" t="s">
        <v>22833</v>
      </c>
      <c r="T4290" s="8" t="str">
        <f t="shared" ref="T4290:T4353" si="67">"INSERT INTO item VALUES('"&amp;A4290&amp;"','"&amp;B4290&amp;"','"&amp;D4290&amp;"','"&amp;C4290&amp;"','"&amp;E4290&amp;"','"&amp;F4290&amp;"','"&amp;G4290&amp;"','"&amp;H4290&amp;"','"&amp;I4290&amp;"','"&amp;J4290&amp;"','"&amp;K4290&amp;"','"&amp;L4290&amp;"','"&amp;M4290&amp;"','"&amp;N4290&amp;"','"&amp;O4290&amp;"','"&amp;P4290&amp;"','"&amp;Q4290&amp;"',"&amp;R4290&amp;",'"&amp;S4290&amp;"');"</f>
        <v>INSERT INTO item VALUES('0004181','식재료','간장','조미식품','','진간장금F3(양조30%,TN1.3)(샘표식품,실온)','860ml','','','0','7040','0','','1313.32796011914','184.222868325209','935','51',1,'manager1');</v>
      </c>
      <c r="U4290" s="5"/>
    </row>
    <row r="4291" spans="1:21" x14ac:dyDescent="0.35">
      <c r="A4291" s="6" t="s">
        <v>17600</v>
      </c>
      <c r="B4291" s="1" t="s">
        <v>22786</v>
      </c>
      <c r="C4291" s="1" t="s">
        <v>5264</v>
      </c>
      <c r="D4291" s="1" t="s">
        <v>5544</v>
      </c>
      <c r="F4291" s="1" t="s">
        <v>5618</v>
      </c>
      <c r="G4291" s="1" t="s">
        <v>5617</v>
      </c>
      <c r="J4291" s="2">
        <v>0</v>
      </c>
      <c r="K4291" s="7">
        <v>6140</v>
      </c>
      <c r="L4291" s="1">
        <v>0</v>
      </c>
      <c r="M4291" s="1"/>
      <c r="N4291" s="11">
        <v>17913.576627350292</v>
      </c>
      <c r="O4291" s="11">
        <v>286.36838760866999</v>
      </c>
      <c r="P4291" s="11">
        <v>195</v>
      </c>
      <c r="Q4291" s="1">
        <v>537</v>
      </c>
      <c r="R4291" s="3">
        <v>1</v>
      </c>
      <c r="S4291" s="3" t="s">
        <v>22833</v>
      </c>
      <c r="T4291" s="8" t="str">
        <f t="shared" si="67"/>
        <v>INSERT INTO item VALUES('0004182','식재료','간장','조미식품','','국간장(양조20%,TN1.2)(샘표식품,실온)','860ml','','','0','6140','0','','17913.5766273503','286.36838760867','195','537',1,'manager1');</v>
      </c>
      <c r="U4291" s="5"/>
    </row>
    <row r="4292" spans="1:21" x14ac:dyDescent="0.35">
      <c r="A4292" s="6" t="s">
        <v>17601</v>
      </c>
      <c r="B4292" s="1" t="s">
        <v>22786</v>
      </c>
      <c r="C4292" s="1" t="s">
        <v>5264</v>
      </c>
      <c r="D4292" s="1" t="s">
        <v>5544</v>
      </c>
      <c r="F4292" s="1" t="s">
        <v>5619</v>
      </c>
      <c r="G4292" s="1" t="s">
        <v>5548</v>
      </c>
      <c r="J4292" s="2">
        <v>0</v>
      </c>
      <c r="K4292" s="7">
        <v>20040</v>
      </c>
      <c r="L4292" s="1">
        <v>0</v>
      </c>
      <c r="M4292" s="1"/>
      <c r="N4292" s="11">
        <v>16465.863720148442</v>
      </c>
      <c r="O4292" s="11">
        <v>864.1858712281138</v>
      </c>
      <c r="P4292" s="11">
        <v>197</v>
      </c>
      <c r="Q4292" s="1">
        <v>56</v>
      </c>
      <c r="R4292" s="3">
        <v>1</v>
      </c>
      <c r="S4292" s="3" t="s">
        <v>22833</v>
      </c>
      <c r="T4292" s="8" t="str">
        <f t="shared" si="67"/>
        <v>INSERT INTO item VALUES('0004183','식재료','간장','조미식품','','양조간장701(샘표식품,실온)','1.7L','','','0','20040','0','','16465.8637201484','864.185871228114','197','56',1,'manager1');</v>
      </c>
      <c r="U4292" s="5"/>
    </row>
    <row r="4293" spans="1:21" x14ac:dyDescent="0.35">
      <c r="A4293" s="6" t="s">
        <v>17602</v>
      </c>
      <c r="B4293" s="1" t="s">
        <v>22786</v>
      </c>
      <c r="C4293" s="1" t="s">
        <v>5264</v>
      </c>
      <c r="D4293" s="1" t="s">
        <v>5544</v>
      </c>
      <c r="F4293" s="1" t="s">
        <v>5620</v>
      </c>
      <c r="G4293" s="1" t="s">
        <v>5621</v>
      </c>
      <c r="J4293" s="2">
        <v>0</v>
      </c>
      <c r="K4293" s="7">
        <v>10340</v>
      </c>
      <c r="L4293" s="1">
        <v>0</v>
      </c>
      <c r="M4293" s="1"/>
      <c r="N4293" s="11">
        <v>457.22177624678994</v>
      </c>
      <c r="O4293" s="11">
        <v>11.655630668162665</v>
      </c>
      <c r="P4293" s="11">
        <v>59</v>
      </c>
      <c r="Q4293" s="1">
        <v>94</v>
      </c>
      <c r="R4293" s="3">
        <v>1</v>
      </c>
      <c r="S4293" s="3" t="s">
        <v>22833</v>
      </c>
      <c r="T4293" s="8" t="str">
        <f t="shared" si="67"/>
        <v>INSERT INTO item VALUES('0004184','식재료','간장','조미식품','','국산콩양조간장(샘표식품,실온)','860ml(TN1.5)','','','0','10340','0','','457.22177624679','11.6556306681627','59','94',1,'manager1');</v>
      </c>
      <c r="U4293" s="5"/>
    </row>
    <row r="4294" spans="1:21" x14ac:dyDescent="0.35">
      <c r="A4294" s="6" t="s">
        <v>17603</v>
      </c>
      <c r="B4294" s="1" t="s">
        <v>22786</v>
      </c>
      <c r="C4294" s="1" t="s">
        <v>5264</v>
      </c>
      <c r="D4294" s="1" t="s">
        <v>5544</v>
      </c>
      <c r="F4294" s="1" t="s">
        <v>5622</v>
      </c>
      <c r="G4294" s="1" t="s">
        <v>5617</v>
      </c>
      <c r="J4294" s="2">
        <v>0</v>
      </c>
      <c r="K4294" s="7">
        <v>8050</v>
      </c>
      <c r="L4294" s="1">
        <v>0</v>
      </c>
      <c r="M4294" s="1" t="s">
        <v>30</v>
      </c>
      <c r="N4294" s="11">
        <v>65767.872772841569</v>
      </c>
      <c r="O4294" s="11">
        <v>452.06666601334575</v>
      </c>
      <c r="P4294" s="11">
        <v>41</v>
      </c>
      <c r="Q4294" s="1">
        <v>453</v>
      </c>
      <c r="R4294" s="3">
        <v>1</v>
      </c>
      <c r="S4294" s="3" t="s">
        <v>22833</v>
      </c>
      <c r="T4294" s="8" t="str">
        <f t="shared" si="67"/>
        <v>INSERT INTO item VALUES('0004185','식재료','간장','조미식품','','맛간장국찌개용(샘표식품,실온,수입)','860ml','','','0','8050','0','수입','65767.8727728416','452.066666013346','41','453',1,'manager1');</v>
      </c>
      <c r="U4294" s="5"/>
    </row>
    <row r="4295" spans="1:21" x14ac:dyDescent="0.35">
      <c r="A4295" s="6" t="s">
        <v>17604</v>
      </c>
      <c r="B4295" s="1" t="s">
        <v>22786</v>
      </c>
      <c r="C4295" s="1" t="s">
        <v>5264</v>
      </c>
      <c r="D4295" s="1" t="s">
        <v>5544</v>
      </c>
      <c r="F4295" s="1" t="s">
        <v>5623</v>
      </c>
      <c r="G4295" s="1" t="s">
        <v>5617</v>
      </c>
      <c r="J4295" s="2">
        <v>0</v>
      </c>
      <c r="K4295" s="7">
        <v>8690</v>
      </c>
      <c r="L4295" s="1">
        <v>1</v>
      </c>
      <c r="M4295" s="1"/>
      <c r="N4295" s="11">
        <v>27330.124777211528</v>
      </c>
      <c r="O4295" s="11">
        <v>368.19982370107596</v>
      </c>
      <c r="P4295" s="11">
        <v>793</v>
      </c>
      <c r="Q4295" s="1">
        <v>86</v>
      </c>
      <c r="R4295" s="3">
        <v>1</v>
      </c>
      <c r="S4295" s="3" t="s">
        <v>22833</v>
      </c>
      <c r="T4295" s="8" t="str">
        <f t="shared" si="67"/>
        <v>INSERT INTO item VALUES('0004186','식재료','간장','조미식품','','연두순(샘표식품,실온)','860ml','','','0','8690','1','','27330.1247772115','368.199823701076','793','86',1,'manager1');</v>
      </c>
      <c r="U4295" s="5"/>
    </row>
    <row r="4296" spans="1:21" x14ac:dyDescent="0.35">
      <c r="A4296" s="6" t="s">
        <v>17605</v>
      </c>
      <c r="B4296" s="1" t="s">
        <v>22786</v>
      </c>
      <c r="C4296" s="1" t="s">
        <v>5264</v>
      </c>
      <c r="D4296" s="1" t="s">
        <v>5624</v>
      </c>
      <c r="F4296" s="1" t="s">
        <v>5625</v>
      </c>
      <c r="G4296" s="1" t="s">
        <v>5543</v>
      </c>
      <c r="J4296" s="2">
        <v>0</v>
      </c>
      <c r="K4296" s="7">
        <v>45170</v>
      </c>
      <c r="L4296" s="1">
        <v>0</v>
      </c>
      <c r="M4296" s="1"/>
      <c r="N4296" s="11">
        <v>12294.27167862454</v>
      </c>
      <c r="O4296" s="11">
        <v>242.25928875838466</v>
      </c>
      <c r="P4296" s="11">
        <v>645</v>
      </c>
      <c r="Q4296" s="1">
        <v>14</v>
      </c>
      <c r="R4296" s="3">
        <v>1</v>
      </c>
      <c r="S4296" s="3" t="s">
        <v>22833</v>
      </c>
      <c r="T4296" s="8" t="str">
        <f t="shared" si="67"/>
        <v>INSERT INTO item VALUES('0004187','식재료','고추장','조미식품','','순창진골드고추장(대상,실온)','14Kg','','','0','45170','0','','12294.2716786245','242.259288758385','645','14',1,'manager1');</v>
      </c>
      <c r="U4296" s="5"/>
    </row>
    <row r="4297" spans="1:21" x14ac:dyDescent="0.35">
      <c r="A4297" s="6" t="s">
        <v>17606</v>
      </c>
      <c r="B4297" s="1" t="s">
        <v>22786</v>
      </c>
      <c r="C4297" s="1" t="s">
        <v>5264</v>
      </c>
      <c r="D4297" s="1" t="s">
        <v>5624</v>
      </c>
      <c r="F4297" s="1" t="s">
        <v>5626</v>
      </c>
      <c r="G4297" s="1" t="s">
        <v>4883</v>
      </c>
      <c r="J4297" s="2">
        <v>0</v>
      </c>
      <c r="K4297" s="7">
        <v>33040</v>
      </c>
      <c r="L4297" s="1">
        <v>0</v>
      </c>
      <c r="M4297" s="1"/>
      <c r="N4297" s="11">
        <v>4.3182808580893699</v>
      </c>
      <c r="O4297" s="11">
        <v>443.11849208368812</v>
      </c>
      <c r="P4297" s="11">
        <v>568</v>
      </c>
      <c r="Q4297" s="1">
        <v>565</v>
      </c>
      <c r="R4297" s="3">
        <v>1</v>
      </c>
      <c r="S4297" s="3" t="s">
        <v>22833</v>
      </c>
      <c r="T4297" s="8" t="str">
        <f t="shared" si="67"/>
        <v>INSERT INTO item VALUES('0004188','식재료','고추장','조미식품','','청정원순창100%현미태양초찰고추장골드(대상,실온)','3Kg','','','0','33040','0','','4.31828085808937','443.118492083688','568','565',1,'manager1');</v>
      </c>
      <c r="U4297" s="5"/>
    </row>
    <row r="4298" spans="1:21" x14ac:dyDescent="0.35">
      <c r="A4298" s="6" t="s">
        <v>17607</v>
      </c>
      <c r="B4298" s="1" t="s">
        <v>22786</v>
      </c>
      <c r="C4298" s="1" t="s">
        <v>5264</v>
      </c>
      <c r="D4298" s="1" t="s">
        <v>5624</v>
      </c>
      <c r="F4298" s="1" t="s">
        <v>5627</v>
      </c>
      <c r="G4298" s="1" t="s">
        <v>61</v>
      </c>
      <c r="J4298" s="2">
        <v>0</v>
      </c>
      <c r="K4298" s="7">
        <v>39310</v>
      </c>
      <c r="L4298" s="1">
        <v>1</v>
      </c>
      <c r="M4298" s="1"/>
      <c r="N4298" s="11">
        <v>14506.06019744034</v>
      </c>
      <c r="O4298" s="11">
        <v>410.03038407989368</v>
      </c>
      <c r="P4298" s="11">
        <v>239</v>
      </c>
      <c r="Q4298" s="1">
        <v>563</v>
      </c>
      <c r="R4298" s="3">
        <v>1</v>
      </c>
      <c r="S4298" s="3" t="s">
        <v>22833</v>
      </c>
      <c r="T4298" s="8" t="str">
        <f t="shared" si="67"/>
        <v>INSERT INTO item VALUES('0004189','식재료','고추장','조미식품','','초고추장(대상,실온)','10Kg','','','0','39310','1','','14506.0601974403','410.030384079894','239','563',1,'manager1');</v>
      </c>
      <c r="U4298" s="5"/>
    </row>
    <row r="4299" spans="1:21" x14ac:dyDescent="0.35">
      <c r="A4299" s="6" t="s">
        <v>17608</v>
      </c>
      <c r="B4299" s="1" t="s">
        <v>22786</v>
      </c>
      <c r="C4299" s="1" t="s">
        <v>5264</v>
      </c>
      <c r="D4299" s="1" t="s">
        <v>5624</v>
      </c>
      <c r="F4299" s="1" t="s">
        <v>5628</v>
      </c>
      <c r="G4299" s="1" t="s">
        <v>5543</v>
      </c>
      <c r="J4299" s="2">
        <v>0</v>
      </c>
      <c r="K4299" s="7">
        <v>39780</v>
      </c>
      <c r="L4299" s="1">
        <v>0</v>
      </c>
      <c r="M4299" s="1"/>
      <c r="N4299" s="11">
        <v>9711.6628061461251</v>
      </c>
      <c r="O4299" s="11">
        <v>724.47724226554635</v>
      </c>
      <c r="P4299" s="11">
        <v>647</v>
      </c>
      <c r="Q4299" s="1">
        <v>312</v>
      </c>
      <c r="R4299" s="3">
        <v>1</v>
      </c>
      <c r="S4299" s="3" t="s">
        <v>22833</v>
      </c>
      <c r="T4299" s="8" t="str">
        <f t="shared" si="67"/>
        <v>INSERT INTO item VALUES('0004190','식재료','고추장','조미식품','','찰맛고추장(진미식품,실온)','14Kg','','','0','39780','0','','9711.66280614613','724.477242265546','647','312',1,'manager1');</v>
      </c>
      <c r="U4299" s="5"/>
    </row>
    <row r="4300" spans="1:21" x14ac:dyDescent="0.35">
      <c r="A4300" s="6" t="s">
        <v>17609</v>
      </c>
      <c r="B4300" s="1" t="s">
        <v>22786</v>
      </c>
      <c r="C4300" s="1" t="s">
        <v>5264</v>
      </c>
      <c r="D4300" s="1" t="s">
        <v>5624</v>
      </c>
      <c r="F4300" s="1" t="s">
        <v>5629</v>
      </c>
      <c r="G4300" s="1" t="s">
        <v>5630</v>
      </c>
      <c r="J4300" s="2">
        <v>0</v>
      </c>
      <c r="K4300" s="7">
        <v>73680</v>
      </c>
      <c r="L4300" s="1">
        <v>0</v>
      </c>
      <c r="M4300" s="1"/>
      <c r="N4300" s="11">
        <v>2021.540239451165</v>
      </c>
      <c r="O4300" s="11">
        <v>996.61952570370352</v>
      </c>
      <c r="P4300" s="11">
        <v>129</v>
      </c>
      <c r="Q4300" s="1">
        <v>51</v>
      </c>
      <c r="R4300" s="3">
        <v>1</v>
      </c>
      <c r="S4300" s="3" t="s">
        <v>22833</v>
      </c>
      <c r="T4300" s="8" t="str">
        <f t="shared" si="67"/>
        <v>INSERT INTO item VALUES('0004191','식재료','고추장','조미식품','','태양초해찬들태양고추장골드(CJ제일제당,A급,실온)','14Kg/EA','','','0','73680','0','','2021.54023945117','996.619525703704','129','51',1,'manager1');</v>
      </c>
      <c r="U4300" s="5"/>
    </row>
    <row r="4301" spans="1:21" x14ac:dyDescent="0.35">
      <c r="A4301" s="6" t="s">
        <v>17610</v>
      </c>
      <c r="B4301" s="1" t="s">
        <v>22786</v>
      </c>
      <c r="C4301" s="1" t="s">
        <v>5264</v>
      </c>
      <c r="D4301" s="1" t="s">
        <v>5624</v>
      </c>
      <c r="F4301" s="1" t="s">
        <v>5631</v>
      </c>
      <c r="G4301" s="1" t="s">
        <v>4883</v>
      </c>
      <c r="J4301" s="2">
        <v>0</v>
      </c>
      <c r="K4301" s="7">
        <v>24940</v>
      </c>
      <c r="L4301" s="1">
        <v>0</v>
      </c>
      <c r="M4301" s="1"/>
      <c r="N4301" s="11">
        <v>39878.511120934119</v>
      </c>
      <c r="O4301" s="11">
        <v>488.1015854822295</v>
      </c>
      <c r="P4301" s="11">
        <v>188</v>
      </c>
      <c r="Q4301" s="1">
        <v>672</v>
      </c>
      <c r="R4301" s="3">
        <v>1</v>
      </c>
      <c r="S4301" s="3" t="s">
        <v>22833</v>
      </c>
      <c r="T4301" s="8" t="str">
        <f t="shared" si="67"/>
        <v>INSERT INTO item VALUES('0004192','식재료','고추장','조미식품','','원조태양초고추장(CJ제일제당,실온)','3Kg','','','0','24940','0','','39878.5111209341','488.101585482229','188','672',1,'manager1');</v>
      </c>
      <c r="U4301" s="5"/>
    </row>
    <row r="4302" spans="1:21" x14ac:dyDescent="0.35">
      <c r="A4302" s="6" t="s">
        <v>17611</v>
      </c>
      <c r="B4302" s="1" t="s">
        <v>22786</v>
      </c>
      <c r="C4302" s="1" t="s">
        <v>5264</v>
      </c>
      <c r="D4302" s="1" t="s">
        <v>5624</v>
      </c>
      <c r="F4302" s="1" t="s">
        <v>5632</v>
      </c>
      <c r="G4302" s="1" t="s">
        <v>5630</v>
      </c>
      <c r="J4302" s="2">
        <v>0</v>
      </c>
      <c r="K4302" s="7">
        <v>44410</v>
      </c>
      <c r="L4302" s="1">
        <v>0</v>
      </c>
      <c r="M4302" s="1"/>
      <c r="N4302" s="11">
        <v>5205.1244038543027</v>
      </c>
      <c r="O4302" s="11">
        <v>30.390834768997177</v>
      </c>
      <c r="P4302" s="11">
        <v>565</v>
      </c>
      <c r="Q4302" s="1">
        <v>11</v>
      </c>
      <c r="R4302" s="3">
        <v>1</v>
      </c>
      <c r="S4302" s="3" t="s">
        <v>22833</v>
      </c>
      <c r="T4302" s="8" t="str">
        <f t="shared" si="67"/>
        <v>INSERT INTO item VALUES('0004193','식재료','고추장','조미식품','','해찬들알찬고추장(CJ제일제당,실온)','14Kg/EA','','','0','44410','0','','5205.1244038543','30.3908347689972','565','11',1,'manager1');</v>
      </c>
      <c r="U4302" s="5"/>
    </row>
    <row r="4303" spans="1:21" x14ac:dyDescent="0.35">
      <c r="A4303" s="6" t="s">
        <v>17612</v>
      </c>
      <c r="B4303" s="1" t="s">
        <v>22786</v>
      </c>
      <c r="C4303" s="1" t="s">
        <v>5264</v>
      </c>
      <c r="D4303" s="1" t="s">
        <v>5624</v>
      </c>
      <c r="F4303" s="1" t="s">
        <v>5633</v>
      </c>
      <c r="G4303" s="1" t="s">
        <v>5543</v>
      </c>
      <c r="J4303" s="2">
        <v>0</v>
      </c>
      <c r="K4303" s="7">
        <v>95180</v>
      </c>
      <c r="L4303" s="1">
        <v>0</v>
      </c>
      <c r="M4303" s="1"/>
      <c r="N4303" s="11">
        <v>249.08623721320026</v>
      </c>
      <c r="O4303" s="11">
        <v>714.19117713018989</v>
      </c>
      <c r="P4303" s="11">
        <v>904</v>
      </c>
      <c r="Q4303" s="1">
        <v>458</v>
      </c>
      <c r="R4303" s="3">
        <v>1</v>
      </c>
      <c r="S4303" s="3" t="s">
        <v>22833</v>
      </c>
      <c r="T4303" s="8" t="str">
        <f t="shared" si="67"/>
        <v>INSERT INTO item VALUES('0004194','식재료','고추장','조미식품','','우리쌀찰고추장(대상,실온)','14Kg','','','0','95180','0','','249.0862372132','714.19117713019','904','458',1,'manager1');</v>
      </c>
      <c r="U4303" s="5"/>
    </row>
    <row r="4304" spans="1:21" x14ac:dyDescent="0.35">
      <c r="A4304" s="6" t="s">
        <v>17613</v>
      </c>
      <c r="B4304" s="1" t="s">
        <v>22786</v>
      </c>
      <c r="C4304" s="1" t="s">
        <v>5264</v>
      </c>
      <c r="D4304" s="1" t="s">
        <v>5624</v>
      </c>
      <c r="F4304" s="1" t="s">
        <v>5634</v>
      </c>
      <c r="G4304" s="1" t="s">
        <v>5543</v>
      </c>
      <c r="J4304" s="2">
        <v>0</v>
      </c>
      <c r="K4304" s="7">
        <v>31170</v>
      </c>
      <c r="L4304" s="1">
        <v>0</v>
      </c>
      <c r="M4304" s="1"/>
      <c r="N4304" s="11">
        <v>13392.322258518807</v>
      </c>
      <c r="O4304" s="11">
        <v>574.70778968713785</v>
      </c>
      <c r="P4304" s="11">
        <v>948</v>
      </c>
      <c r="Q4304" s="1">
        <v>215</v>
      </c>
      <c r="R4304" s="3">
        <v>1</v>
      </c>
      <c r="S4304" s="3" t="s">
        <v>22833</v>
      </c>
      <c r="T4304" s="8" t="str">
        <f t="shared" si="67"/>
        <v>INSERT INTO item VALUES('0004195','식재료','고추장','조미식품','','참맛고추장(지함)(신송식품,실온)','14Kg','','','0','31170','0','','13392.3222585188','574.707789687138','948','215',1,'manager1');</v>
      </c>
      <c r="U4304" s="5"/>
    </row>
    <row r="4305" spans="1:21" x14ac:dyDescent="0.35">
      <c r="A4305" s="6" t="s">
        <v>17614</v>
      </c>
      <c r="B4305" s="1" t="s">
        <v>22786</v>
      </c>
      <c r="C4305" s="1" t="s">
        <v>5264</v>
      </c>
      <c r="D4305" s="1" t="s">
        <v>5624</v>
      </c>
      <c r="F4305" s="1" t="s">
        <v>5635</v>
      </c>
      <c r="G4305" s="1" t="s">
        <v>5543</v>
      </c>
      <c r="J4305" s="2">
        <v>0</v>
      </c>
      <c r="K4305" s="7">
        <v>27580</v>
      </c>
      <c r="L4305" s="1">
        <v>0</v>
      </c>
      <c r="M4305" s="1"/>
      <c r="N4305" s="11">
        <v>3856.6396801135111</v>
      </c>
      <c r="O4305" s="11">
        <v>744.92973014051552</v>
      </c>
      <c r="P4305" s="11">
        <v>462</v>
      </c>
      <c r="Q4305" s="1">
        <v>85</v>
      </c>
      <c r="R4305" s="3">
        <v>1</v>
      </c>
      <c r="S4305" s="3" t="s">
        <v>22833</v>
      </c>
      <c r="T4305" s="8" t="str">
        <f t="shared" si="67"/>
        <v>INSERT INTO item VALUES('0004196','식재료','고추장','조미식품','','사조)해표순창궁태양초고추장(사조해표,실온)','14Kg','','','0','27580','0','','3856.63968011351','744.929730140516','462','85',1,'manager1');</v>
      </c>
      <c r="U4305" s="5"/>
    </row>
    <row r="4306" spans="1:21" x14ac:dyDescent="0.35">
      <c r="A4306" s="6" t="s">
        <v>17615</v>
      </c>
      <c r="B4306" s="1" t="s">
        <v>22786</v>
      </c>
      <c r="C4306" s="1" t="s">
        <v>5264</v>
      </c>
      <c r="D4306" s="1" t="s">
        <v>5624</v>
      </c>
      <c r="F4306" s="1" t="s">
        <v>5636</v>
      </c>
      <c r="G4306" s="1" t="s">
        <v>5637</v>
      </c>
      <c r="J4306" s="2">
        <v>0</v>
      </c>
      <c r="K4306" s="7">
        <v>26400</v>
      </c>
      <c r="L4306" s="1">
        <v>0</v>
      </c>
      <c r="M4306" s="1"/>
      <c r="N4306" s="11">
        <v>65617.132101525771</v>
      </c>
      <c r="O4306" s="11">
        <v>788.37050833758667</v>
      </c>
      <c r="P4306" s="11">
        <v>260</v>
      </c>
      <c r="Q4306" s="1">
        <v>184</v>
      </c>
      <c r="R4306" s="3">
        <v>1</v>
      </c>
      <c r="S4306" s="3" t="s">
        <v>22833</v>
      </c>
      <c r="T4306" s="8" t="str">
        <f t="shared" si="67"/>
        <v>INSERT INTO item VALUES('0004197','식재료','고추장','조미식품','','고추장(옹가네,실온,일회용)','10g*500입/Box','','','0','26400','0','','65617.1321015258','788.370508337587','260','184',1,'manager1');</v>
      </c>
      <c r="U4306" s="5"/>
    </row>
    <row r="4307" spans="1:21" x14ac:dyDescent="0.35">
      <c r="A4307" s="6" t="s">
        <v>17616</v>
      </c>
      <c r="B4307" s="1" t="s">
        <v>22786</v>
      </c>
      <c r="C4307" s="1" t="s">
        <v>5264</v>
      </c>
      <c r="D4307" s="1" t="s">
        <v>5624</v>
      </c>
      <c r="F4307" s="1" t="s">
        <v>5638</v>
      </c>
      <c r="G4307" s="1" t="s">
        <v>5639</v>
      </c>
      <c r="J4307" s="2">
        <v>0</v>
      </c>
      <c r="K4307" s="7">
        <v>29920</v>
      </c>
      <c r="L4307" s="1">
        <v>0</v>
      </c>
      <c r="M4307" s="1"/>
      <c r="N4307" s="11">
        <v>64408.955110021823</v>
      </c>
      <c r="O4307" s="11">
        <v>977.9492158555139</v>
      </c>
      <c r="P4307" s="11">
        <v>643</v>
      </c>
      <c r="Q4307" s="1">
        <v>500</v>
      </c>
      <c r="R4307" s="3">
        <v>1</v>
      </c>
      <c r="S4307" s="3" t="s">
        <v>22833</v>
      </c>
      <c r="T4307" s="8" t="str">
        <f t="shared" si="67"/>
        <v>INSERT INTO item VALUES('0004198','식재료','고추장','조미식품','','잘되는맛집고추장(진미식품,실온)','14kg','','','0','29920','0','','64408.9551100218','977.949215855514','643','500',1,'manager1');</v>
      </c>
      <c r="U4307" s="5"/>
    </row>
    <row r="4308" spans="1:21" x14ac:dyDescent="0.35">
      <c r="A4308" s="6" t="s">
        <v>17617</v>
      </c>
      <c r="B4308" s="1" t="s">
        <v>22786</v>
      </c>
      <c r="C4308" s="1" t="s">
        <v>5264</v>
      </c>
      <c r="D4308" s="1" t="s">
        <v>5624</v>
      </c>
      <c r="F4308" s="1" t="s">
        <v>5632</v>
      </c>
      <c r="G4308" s="1" t="s">
        <v>5640</v>
      </c>
      <c r="J4308" s="2">
        <v>0</v>
      </c>
      <c r="K4308" s="7">
        <v>30720</v>
      </c>
      <c r="L4308" s="1">
        <v>0</v>
      </c>
      <c r="M4308" s="1"/>
      <c r="N4308" s="11">
        <v>29996.602659509179</v>
      </c>
      <c r="O4308" s="11">
        <v>410.35668462599807</v>
      </c>
      <c r="P4308" s="11">
        <v>975</v>
      </c>
      <c r="Q4308" s="1">
        <v>397</v>
      </c>
      <c r="R4308" s="3">
        <v>1</v>
      </c>
      <c r="S4308" s="3" t="s">
        <v>22833</v>
      </c>
      <c r="T4308" s="8" t="str">
        <f t="shared" si="67"/>
        <v>INSERT INTO item VALUES('0004199','식재료','고추장','조미식품','','해찬들알찬고추장(CJ제일제당,실온)','6.5Kg','','','0','30720','0','','29996.6026595092','410.356684625998','975','397',1,'manager1');</v>
      </c>
      <c r="U4308" s="5"/>
    </row>
    <row r="4309" spans="1:21" x14ac:dyDescent="0.35">
      <c r="A4309" s="6" t="s">
        <v>17618</v>
      </c>
      <c r="B4309" s="1" t="s">
        <v>22786</v>
      </c>
      <c r="C4309" s="1" t="s">
        <v>5264</v>
      </c>
      <c r="D4309" s="1" t="s">
        <v>5624</v>
      </c>
      <c r="F4309" s="1" t="s">
        <v>5641</v>
      </c>
      <c r="G4309" s="1" t="s">
        <v>20</v>
      </c>
      <c r="J4309" s="2">
        <v>0</v>
      </c>
      <c r="K4309" s="7">
        <v>3110</v>
      </c>
      <c r="L4309" s="1">
        <v>1</v>
      </c>
      <c r="M4309" s="1"/>
      <c r="N4309" s="11">
        <v>138.69836049314438</v>
      </c>
      <c r="O4309" s="11">
        <v>345.82073464405158</v>
      </c>
      <c r="P4309" s="11">
        <v>914</v>
      </c>
      <c r="Q4309" s="1">
        <v>435</v>
      </c>
      <c r="R4309" s="3">
        <v>1</v>
      </c>
      <c r="S4309" s="3" t="s">
        <v>22833</v>
      </c>
      <c r="T4309" s="8" t="str">
        <f t="shared" si="67"/>
        <v>INSERT INTO item VALUES('0004200','식재료','고추장','조미식품','','사조)초고추장(사조해표,실온)','1Kg','','','0','3110','1','','138.698360493144','345.820734644052','914','435',1,'manager1');</v>
      </c>
      <c r="U4309" s="5"/>
    </row>
    <row r="4310" spans="1:21" x14ac:dyDescent="0.35">
      <c r="A4310" s="6" t="s">
        <v>17619</v>
      </c>
      <c r="B4310" s="1" t="s">
        <v>22786</v>
      </c>
      <c r="C4310" s="1" t="s">
        <v>5264</v>
      </c>
      <c r="D4310" s="1" t="s">
        <v>5624</v>
      </c>
      <c r="F4310" s="1" t="s">
        <v>5642</v>
      </c>
      <c r="G4310" s="1" t="s">
        <v>5643</v>
      </c>
      <c r="J4310" s="2">
        <v>0</v>
      </c>
      <c r="K4310" s="7">
        <v>2120</v>
      </c>
      <c r="L4310" s="1">
        <v>1</v>
      </c>
      <c r="M4310" s="1"/>
      <c r="N4310" s="11">
        <v>2115.5531380128768</v>
      </c>
      <c r="O4310" s="11">
        <v>593.39858513143963</v>
      </c>
      <c r="P4310" s="11">
        <v>137</v>
      </c>
      <c r="Q4310" s="1">
        <v>7</v>
      </c>
      <c r="R4310" s="3">
        <v>1</v>
      </c>
      <c r="S4310" s="3" t="s">
        <v>22833</v>
      </c>
      <c r="T4310" s="8" t="str">
        <f t="shared" si="67"/>
        <v>INSERT INTO item VALUES('0004201','식재료','고추장','조미식품','','사조)해표순창궁햅쌀초고추장(사조대림,실온)','530g','','','0','2120','1','','2115.55313801288','593.39858513144','137','7',1,'manager1');</v>
      </c>
      <c r="U4310" s="5"/>
    </row>
    <row r="4311" spans="1:21" x14ac:dyDescent="0.35">
      <c r="A4311" s="6" t="s">
        <v>17620</v>
      </c>
      <c r="B4311" s="1" t="s">
        <v>22786</v>
      </c>
      <c r="C4311" s="1" t="s">
        <v>5264</v>
      </c>
      <c r="D4311" s="1" t="s">
        <v>5624</v>
      </c>
      <c r="F4311" s="1" t="s">
        <v>5644</v>
      </c>
      <c r="G4311" s="1" t="s">
        <v>5640</v>
      </c>
      <c r="J4311" s="2">
        <v>0</v>
      </c>
      <c r="K4311" s="7">
        <v>16430</v>
      </c>
      <c r="L4311" s="1">
        <v>0</v>
      </c>
      <c r="M4311" s="1"/>
      <c r="N4311" s="11">
        <v>42741.957738186575</v>
      </c>
      <c r="O4311" s="11">
        <v>907.67170511779932</v>
      </c>
      <c r="P4311" s="11">
        <v>610</v>
      </c>
      <c r="Q4311" s="1">
        <v>127</v>
      </c>
      <c r="R4311" s="3">
        <v>1</v>
      </c>
      <c r="S4311" s="3" t="s">
        <v>22833</v>
      </c>
      <c r="T4311" s="8" t="str">
        <f t="shared" si="67"/>
        <v>INSERT INTO item VALUES('0004202','식재료','고추장','조미식품','','사조)순창궁태양초 고추장(사조대림,실온)','6.5Kg','','','0','16430','0','','42741.9577381866','907.671705117799','610','127',1,'manager1');</v>
      </c>
      <c r="U4311" s="5"/>
    </row>
    <row r="4312" spans="1:21" x14ac:dyDescent="0.35">
      <c r="A4312" s="6" t="s">
        <v>17621</v>
      </c>
      <c r="B4312" s="1" t="s">
        <v>22786</v>
      </c>
      <c r="C4312" s="1" t="s">
        <v>5264</v>
      </c>
      <c r="D4312" s="1" t="s">
        <v>5624</v>
      </c>
      <c r="F4312" s="1" t="s">
        <v>5645</v>
      </c>
      <c r="G4312" s="1" t="s">
        <v>5646</v>
      </c>
      <c r="J4312" s="2">
        <v>0</v>
      </c>
      <c r="K4312" s="7">
        <v>6470</v>
      </c>
      <c r="L4312" s="1">
        <v>1</v>
      </c>
      <c r="M4312" s="1"/>
      <c r="N4312" s="11">
        <v>5666.2829675427201</v>
      </c>
      <c r="O4312" s="11">
        <v>726.83844497017992</v>
      </c>
      <c r="P4312" s="11">
        <v>990</v>
      </c>
      <c r="Q4312" s="1">
        <v>49</v>
      </c>
      <c r="R4312" s="3">
        <v>1</v>
      </c>
      <c r="S4312" s="3" t="s">
        <v>22833</v>
      </c>
      <c r="T4312" s="8" t="str">
        <f t="shared" si="67"/>
        <v>INSERT INTO item VALUES('0004203','식재료','고추장','조미식품','','사조)사조마을초고추장(사조해표,실온)','2.2Kg','','','0','6470','1','','5666.28296754272','726.83844497018','990','49',1,'manager1');</v>
      </c>
      <c r="U4312" s="5"/>
    </row>
    <row r="4313" spans="1:21" x14ac:dyDescent="0.35">
      <c r="A4313" s="6" t="s">
        <v>17622</v>
      </c>
      <c r="B4313" s="1" t="s">
        <v>22786</v>
      </c>
      <c r="C4313" s="1" t="s">
        <v>5264</v>
      </c>
      <c r="D4313" s="1" t="s">
        <v>5624</v>
      </c>
      <c r="F4313" s="1" t="s">
        <v>5647</v>
      </c>
      <c r="G4313" s="1" t="s">
        <v>5543</v>
      </c>
      <c r="J4313" s="2">
        <v>0</v>
      </c>
      <c r="K4313" s="7">
        <v>63410</v>
      </c>
      <c r="L4313" s="1">
        <v>0</v>
      </c>
      <c r="M4313" s="1"/>
      <c r="N4313" s="11">
        <v>36061.992849008726</v>
      </c>
      <c r="O4313" s="11">
        <v>650.93992181629915</v>
      </c>
      <c r="P4313" s="11">
        <v>675</v>
      </c>
      <c r="Q4313" s="1">
        <v>3</v>
      </c>
      <c r="R4313" s="3">
        <v>1</v>
      </c>
      <c r="S4313" s="3" t="s">
        <v>22833</v>
      </c>
      <c r="T4313" s="8" t="str">
        <f t="shared" si="67"/>
        <v>INSERT INTO item VALUES('0004204','식재료','고추장','조미식품','','해찬들찰골드고추장(CJ제일제당,실온)','14Kg','','','0','63410','0','','36061.9928490087','650.939921816299','675','3',1,'manager1');</v>
      </c>
      <c r="U4313" s="5"/>
    </row>
    <row r="4314" spans="1:21" x14ac:dyDescent="0.35">
      <c r="A4314" s="6" t="s">
        <v>17623</v>
      </c>
      <c r="B4314" s="1" t="s">
        <v>22786</v>
      </c>
      <c r="C4314" s="1" t="s">
        <v>5264</v>
      </c>
      <c r="D4314" s="1" t="s">
        <v>5624</v>
      </c>
      <c r="F4314" s="1" t="s">
        <v>5648</v>
      </c>
      <c r="G4314" s="1" t="s">
        <v>5639</v>
      </c>
      <c r="J4314" s="2">
        <v>0</v>
      </c>
      <c r="K4314" s="7">
        <v>72630</v>
      </c>
      <c r="L4314" s="1">
        <v>0</v>
      </c>
      <c r="M4314" s="1"/>
      <c r="N4314" s="11">
        <v>786.78975063238795</v>
      </c>
      <c r="O4314" s="11">
        <v>891.98433879269976</v>
      </c>
      <c r="P4314" s="11">
        <v>15</v>
      </c>
      <c r="Q4314" s="1">
        <v>271</v>
      </c>
      <c r="R4314" s="3">
        <v>1</v>
      </c>
      <c r="S4314" s="3" t="s">
        <v>22833</v>
      </c>
      <c r="T4314" s="8" t="str">
        <f t="shared" si="67"/>
        <v>INSERT INTO item VALUES('0004205','식재료','고추장','조미식품','','찌개전용고추장(진미식품,실온)','14kg','','','0','72630','0','','786.789750632388','891.9843387927','15','271',1,'manager1');</v>
      </c>
      <c r="U4314" s="5"/>
    </row>
    <row r="4315" spans="1:21" x14ac:dyDescent="0.35">
      <c r="A4315" s="6" t="s">
        <v>17624</v>
      </c>
      <c r="B4315" s="1" t="s">
        <v>22786</v>
      </c>
      <c r="C4315" s="1" t="s">
        <v>5264</v>
      </c>
      <c r="D4315" s="1" t="s">
        <v>5624</v>
      </c>
      <c r="F4315" s="1" t="s">
        <v>5649</v>
      </c>
      <c r="G4315" s="1" t="s">
        <v>5543</v>
      </c>
      <c r="J4315" s="2">
        <v>0</v>
      </c>
      <c r="K4315" s="7">
        <v>31680</v>
      </c>
      <c r="L4315" s="1">
        <v>0</v>
      </c>
      <c r="M4315" s="1"/>
      <c r="N4315" s="11">
        <v>82603.701879573666</v>
      </c>
      <c r="O4315" s="11">
        <v>360.26630010461537</v>
      </c>
      <c r="P4315" s="11">
        <v>17</v>
      </c>
      <c r="Q4315" s="1">
        <v>461</v>
      </c>
      <c r="R4315" s="3">
        <v>1</v>
      </c>
      <c r="S4315" s="3" t="s">
        <v>22833</v>
      </c>
      <c r="T4315" s="8" t="str">
        <f t="shared" si="67"/>
        <v>INSERT INTO item VALUES('0004206','식재료','고추장','조미식품','','사조)해표순창궁태양초 고추장(캔)(사조대림,실온)','14Kg','','','0','31680','0','','82603.7018795737','360.266300104615','17','461',1,'manager1');</v>
      </c>
      <c r="U4315" s="5"/>
    </row>
    <row r="4316" spans="1:21" x14ac:dyDescent="0.35">
      <c r="A4316" s="6" t="s">
        <v>17625</v>
      </c>
      <c r="B4316" s="1" t="s">
        <v>22786</v>
      </c>
      <c r="C4316" s="1" t="s">
        <v>5264</v>
      </c>
      <c r="D4316" s="1" t="s">
        <v>5624</v>
      </c>
      <c r="F4316" s="1" t="s">
        <v>5650</v>
      </c>
      <c r="G4316" s="1" t="s">
        <v>74</v>
      </c>
      <c r="J4316" s="2">
        <v>0</v>
      </c>
      <c r="K4316" s="7">
        <v>3130</v>
      </c>
      <c r="L4316" s="1">
        <v>0</v>
      </c>
      <c r="M4316" s="1"/>
      <c r="N4316" s="11">
        <v>548.81320706563929</v>
      </c>
      <c r="O4316" s="11">
        <v>887.40561114066088</v>
      </c>
      <c r="P4316" s="11">
        <v>489</v>
      </c>
      <c r="Q4316" s="1">
        <v>195</v>
      </c>
      <c r="R4316" s="3">
        <v>1</v>
      </c>
      <c r="S4316" s="3" t="s">
        <v>22833</v>
      </c>
      <c r="T4316" s="8" t="str">
        <f t="shared" si="67"/>
        <v>INSERT INTO item VALUES('0004207','식재료','고추장','조미식품','','짠맛을줄인건강한고추장골드(신송식품,실온)','500g','','','0','3130','0','','548.813207065639','887.405611140661','489','195',1,'manager1');</v>
      </c>
      <c r="U4316" s="5"/>
    </row>
    <row r="4317" spans="1:21" x14ac:dyDescent="0.35">
      <c r="A4317" s="6" t="s">
        <v>17626</v>
      </c>
      <c r="B4317" s="1" t="s">
        <v>22786</v>
      </c>
      <c r="C4317" s="1" t="s">
        <v>5264</v>
      </c>
      <c r="D4317" s="1" t="s">
        <v>5624</v>
      </c>
      <c r="F4317" s="1" t="s">
        <v>5651</v>
      </c>
      <c r="G4317" s="1" t="s">
        <v>5652</v>
      </c>
      <c r="J4317" s="2">
        <v>0</v>
      </c>
      <c r="K4317" s="7">
        <v>22650</v>
      </c>
      <c r="L4317" s="1">
        <v>0</v>
      </c>
      <c r="M4317" s="1"/>
      <c r="N4317" s="11">
        <v>8234.5794818252889</v>
      </c>
      <c r="O4317" s="11">
        <v>115.07966878541464</v>
      </c>
      <c r="P4317" s="11">
        <v>518</v>
      </c>
      <c r="Q4317" s="1">
        <v>559</v>
      </c>
      <c r="R4317" s="3">
        <v>1</v>
      </c>
      <c r="S4317" s="3" t="s">
        <v>22833</v>
      </c>
      <c r="T4317" s="8" t="str">
        <f t="shared" si="67"/>
        <v>INSERT INTO item VALUES('0004208','식재료','고추장','조미식품','','잘익은고추장(참고을,실온)','14Kg(지함)','','','0','22650','0','','8234.57948182529','115.079668785415','518','559',1,'manager1');</v>
      </c>
      <c r="U4317" s="5"/>
    </row>
    <row r="4318" spans="1:21" x14ac:dyDescent="0.35">
      <c r="A4318" s="6" t="s">
        <v>17627</v>
      </c>
      <c r="B4318" s="1" t="s">
        <v>22786</v>
      </c>
      <c r="C4318" s="1" t="s">
        <v>5264</v>
      </c>
      <c r="D4318" s="1" t="s">
        <v>5624</v>
      </c>
      <c r="F4318" s="1" t="s">
        <v>5653</v>
      </c>
      <c r="G4318" s="1" t="s">
        <v>5543</v>
      </c>
      <c r="J4318" s="2">
        <v>0</v>
      </c>
      <c r="K4318" s="7">
        <v>32860</v>
      </c>
      <c r="L4318" s="1">
        <v>1</v>
      </c>
      <c r="M4318" s="1"/>
      <c r="N4318" s="11">
        <v>3471.6084486601349</v>
      </c>
      <c r="O4318" s="11">
        <v>108.19969084785674</v>
      </c>
      <c r="P4318" s="11">
        <v>910</v>
      </c>
      <c r="Q4318" s="1">
        <v>734</v>
      </c>
      <c r="R4318" s="3">
        <v>1</v>
      </c>
      <c r="S4318" s="3" t="s">
        <v>22833</v>
      </c>
      <c r="T4318" s="8" t="str">
        <f t="shared" si="67"/>
        <v>INSERT INTO item VALUES('0004209','식재료','고추장','조미식품','','사조)해표순창궁새콤상큼초고추장(사조대림,실온)','14Kg','','','0','32860','1','','3471.60844866013','108.199690847857','910','734',1,'manager1');</v>
      </c>
      <c r="U4318" s="5"/>
    </row>
    <row r="4319" spans="1:21" x14ac:dyDescent="0.35">
      <c r="A4319" s="6" t="s">
        <v>17628</v>
      </c>
      <c r="B4319" s="1" t="s">
        <v>22786</v>
      </c>
      <c r="C4319" s="1" t="s">
        <v>5264</v>
      </c>
      <c r="D4319" s="1" t="s">
        <v>5624</v>
      </c>
      <c r="F4319" s="1" t="s">
        <v>5654</v>
      </c>
      <c r="G4319" s="1" t="s">
        <v>5543</v>
      </c>
      <c r="J4319" s="2">
        <v>0</v>
      </c>
      <c r="K4319" s="7">
        <v>45170</v>
      </c>
      <c r="L4319" s="1">
        <v>0</v>
      </c>
      <c r="M4319" s="1"/>
      <c r="N4319" s="11">
        <v>38179.375159481562</v>
      </c>
      <c r="O4319" s="11">
        <v>636.45137606196158</v>
      </c>
      <c r="P4319" s="11">
        <v>462</v>
      </c>
      <c r="Q4319" s="1">
        <v>101</v>
      </c>
      <c r="R4319" s="3">
        <v>1</v>
      </c>
      <c r="S4319" s="3" t="s">
        <v>22833</v>
      </c>
      <c r="T4319" s="8" t="str">
        <f t="shared" si="67"/>
        <v>INSERT INTO item VALUES('0004210','식재료','고추장','조미식품','','진고추장골드(대상,실온)','14Kg','','','0','45170','0','','38179.3751594816','636.451376061962','462','101',1,'manager1');</v>
      </c>
      <c r="U4319" s="5"/>
    </row>
    <row r="4320" spans="1:21" x14ac:dyDescent="0.35">
      <c r="A4320" s="6" t="s">
        <v>17629</v>
      </c>
      <c r="B4320" s="1" t="s">
        <v>22786</v>
      </c>
      <c r="C4320" s="1" t="s">
        <v>5264</v>
      </c>
      <c r="D4320" s="1" t="s">
        <v>5624</v>
      </c>
      <c r="F4320" s="1" t="s">
        <v>5655</v>
      </c>
      <c r="G4320" s="1" t="s">
        <v>119</v>
      </c>
      <c r="J4320" s="2">
        <v>0</v>
      </c>
      <c r="K4320" s="7">
        <v>6770</v>
      </c>
      <c r="L4320" s="1">
        <v>1</v>
      </c>
      <c r="M4320" s="1"/>
      <c r="N4320" s="11">
        <v>316.05480467412997</v>
      </c>
      <c r="O4320" s="11">
        <v>28.435853423847913</v>
      </c>
      <c r="P4320" s="11">
        <v>683</v>
      </c>
      <c r="Q4320" s="1">
        <v>329</v>
      </c>
      <c r="R4320" s="3">
        <v>1</v>
      </c>
      <c r="S4320" s="3" t="s">
        <v>22833</v>
      </c>
      <c r="T4320" s="8" t="str">
        <f t="shared" si="67"/>
        <v>INSERT INTO item VALUES('0004211','식재료','고추장','조미식품','','초고추장골드(신송식품,실온)','2Kg','','','0','6770','1','','316.05480467413','28.4358534238479','683','329',1,'manager1');</v>
      </c>
      <c r="U4320" s="5"/>
    </row>
    <row r="4321" spans="1:21" x14ac:dyDescent="0.35">
      <c r="A4321" s="6" t="s">
        <v>17630</v>
      </c>
      <c r="B4321" s="1" t="s">
        <v>22786</v>
      </c>
      <c r="C4321" s="1" t="s">
        <v>5264</v>
      </c>
      <c r="D4321" s="1" t="s">
        <v>5624</v>
      </c>
      <c r="F4321" s="1" t="s">
        <v>5656</v>
      </c>
      <c r="G4321" s="1" t="s">
        <v>5657</v>
      </c>
      <c r="J4321" s="2">
        <v>0</v>
      </c>
      <c r="K4321" s="7">
        <v>48980</v>
      </c>
      <c r="L4321" s="1">
        <v>0</v>
      </c>
      <c r="M4321" s="1"/>
      <c r="N4321" s="11">
        <v>11998.879677438985</v>
      </c>
      <c r="O4321" s="11">
        <v>656.1861942931663</v>
      </c>
      <c r="P4321" s="11">
        <v>101</v>
      </c>
      <c r="Q4321" s="1">
        <v>10</v>
      </c>
      <c r="R4321" s="3">
        <v>1</v>
      </c>
      <c r="S4321" s="3" t="s">
        <v>22833</v>
      </c>
      <c r="T4321" s="8" t="str">
        <f t="shared" si="67"/>
        <v>INSERT INTO item VALUES('0004212','식재료','고추장','조미식품','','짠맛을줄인건강한고추장(신송식품,실온)','6.8Kg(170g*40입)','','','0','48980','0','','11998.879677439','656.186194293166','101','10',1,'manager1');</v>
      </c>
      <c r="U4321" s="5"/>
    </row>
    <row r="4322" spans="1:21" x14ac:dyDescent="0.35">
      <c r="A4322" s="6" t="s">
        <v>17631</v>
      </c>
      <c r="B4322" s="1" t="s">
        <v>22786</v>
      </c>
      <c r="C4322" s="1" t="s">
        <v>5264</v>
      </c>
      <c r="D4322" s="1" t="s">
        <v>5624</v>
      </c>
      <c r="F4322" s="1" t="s">
        <v>5658</v>
      </c>
      <c r="G4322" s="1" t="s">
        <v>5047</v>
      </c>
      <c r="J4322" s="2">
        <v>0</v>
      </c>
      <c r="K4322" s="7">
        <v>7410</v>
      </c>
      <c r="L4322" s="1">
        <v>0</v>
      </c>
      <c r="M4322" s="1"/>
      <c r="N4322" s="11">
        <v>3081.2559524158455</v>
      </c>
      <c r="O4322" s="11">
        <v>946.82955151876467</v>
      </c>
      <c r="P4322" s="11">
        <v>523</v>
      </c>
      <c r="Q4322" s="1">
        <v>188</v>
      </c>
      <c r="R4322" s="3">
        <v>1</v>
      </c>
      <c r="S4322" s="3" t="s">
        <v>22833</v>
      </c>
      <c r="T4322" s="8" t="str">
        <f t="shared" si="67"/>
        <v>INSERT INTO item VALUES('0004213','식재료','고추장','조미식품','','글루텐프리우리찹쌀고추장(진미식품,실온)','320g','','','0','7410','0','','3081.25595241585','946.829551518765','523','188',1,'manager1');</v>
      </c>
      <c r="U4322" s="5"/>
    </row>
    <row r="4323" spans="1:21" x14ac:dyDescent="0.35">
      <c r="A4323" s="6" t="s">
        <v>17632</v>
      </c>
      <c r="B4323" s="1" t="s">
        <v>22786</v>
      </c>
      <c r="C4323" s="1" t="s">
        <v>5264</v>
      </c>
      <c r="D4323" s="1" t="s">
        <v>5624</v>
      </c>
      <c r="F4323" s="1" t="s">
        <v>5659</v>
      </c>
      <c r="G4323" s="1" t="s">
        <v>5660</v>
      </c>
      <c r="J4323" s="2">
        <v>0</v>
      </c>
      <c r="K4323" s="7">
        <v>20910</v>
      </c>
      <c r="L4323" s="1">
        <v>0</v>
      </c>
      <c r="M4323" s="1"/>
      <c r="N4323" s="11">
        <v>4121.3036780351667</v>
      </c>
      <c r="O4323" s="11">
        <v>30.63661001220952</v>
      </c>
      <c r="P4323" s="11">
        <v>247</v>
      </c>
      <c r="Q4323" s="1">
        <v>488</v>
      </c>
      <c r="R4323" s="3">
        <v>1</v>
      </c>
      <c r="S4323" s="3" t="s">
        <v>22833</v>
      </c>
      <c r="T4323" s="8" t="str">
        <f t="shared" si="67"/>
        <v>INSERT INTO item VALUES('0004214','식재료','고추장','조미식품','','참맛고추장(신송식품,실온)','6Kg','','','0','20910','0','','4121.30367803517','30.6366100122095','247','488',1,'manager1');</v>
      </c>
      <c r="U4323" s="5"/>
    </row>
    <row r="4324" spans="1:21" x14ac:dyDescent="0.35">
      <c r="A4324" s="6" t="s">
        <v>17633</v>
      </c>
      <c r="B4324" s="1" t="s">
        <v>22786</v>
      </c>
      <c r="C4324" s="1" t="s">
        <v>5264</v>
      </c>
      <c r="D4324" s="1" t="s">
        <v>5624</v>
      </c>
      <c r="F4324" s="1" t="s">
        <v>5661</v>
      </c>
      <c r="G4324" s="1" t="s">
        <v>119</v>
      </c>
      <c r="J4324" s="2">
        <v>0</v>
      </c>
      <c r="K4324" s="7">
        <v>11170</v>
      </c>
      <c r="L4324" s="1">
        <v>1</v>
      </c>
      <c r="M4324" s="1"/>
      <c r="N4324" s="11">
        <v>30980.266224049792</v>
      </c>
      <c r="O4324" s="11">
        <v>818.54185052011496</v>
      </c>
      <c r="P4324" s="11">
        <v>655</v>
      </c>
      <c r="Q4324" s="1">
        <v>210</v>
      </c>
      <c r="R4324" s="3">
        <v>1</v>
      </c>
      <c r="S4324" s="3" t="s">
        <v>22833</v>
      </c>
      <c r="T4324" s="8" t="str">
        <f t="shared" si="67"/>
        <v>INSERT INTO item VALUES('0004215','식재료','고추장','조미식품','','비빔전용고추장(비빔밥용)(움트리,실온)','2Kg','','','0','11170','1','','30980.2662240498','818.541850520115','655','210',1,'manager1');</v>
      </c>
      <c r="U4324" s="5"/>
    </row>
    <row r="4325" spans="1:21" x14ac:dyDescent="0.35">
      <c r="A4325" s="6" t="s">
        <v>17634</v>
      </c>
      <c r="B4325" s="1" t="s">
        <v>22786</v>
      </c>
      <c r="C4325" s="1" t="s">
        <v>5264</v>
      </c>
      <c r="D4325" s="1" t="s">
        <v>5624</v>
      </c>
      <c r="F4325" s="1" t="s">
        <v>5662</v>
      </c>
      <c r="G4325" s="1" t="s">
        <v>5059</v>
      </c>
      <c r="J4325" s="2">
        <v>0</v>
      </c>
      <c r="K4325" s="7">
        <v>3190</v>
      </c>
      <c r="L4325" s="1">
        <v>1</v>
      </c>
      <c r="M4325" s="1"/>
      <c r="N4325" s="11">
        <v>18598.722200478853</v>
      </c>
      <c r="O4325" s="11">
        <v>269.42900318786712</v>
      </c>
      <c r="P4325" s="11">
        <v>184</v>
      </c>
      <c r="Q4325" s="1">
        <v>231</v>
      </c>
      <c r="R4325" s="3">
        <v>1</v>
      </c>
      <c r="S4325" s="3" t="s">
        <v>22833</v>
      </c>
      <c r="T4325" s="8" t="str">
        <f t="shared" si="67"/>
        <v>INSERT INTO item VALUES('0004216','식재료','고추장','조미식품','','새콤함더한초고추장(신송식품,실온,충남)','380g','','','0','3190','1','','18598.7222004789','269.429003187867','184','231',1,'manager1');</v>
      </c>
      <c r="U4325" s="5"/>
    </row>
    <row r="4326" spans="1:21" x14ac:dyDescent="0.35">
      <c r="A4326" s="6" t="s">
        <v>17635</v>
      </c>
      <c r="B4326" s="1" t="s">
        <v>22786</v>
      </c>
      <c r="C4326" s="1" t="s">
        <v>5264</v>
      </c>
      <c r="D4326" s="1" t="s">
        <v>5624</v>
      </c>
      <c r="F4326" s="1" t="s">
        <v>5663</v>
      </c>
      <c r="G4326" s="1" t="s">
        <v>4963</v>
      </c>
      <c r="J4326" s="2">
        <v>0</v>
      </c>
      <c r="K4326" s="7">
        <v>3420</v>
      </c>
      <c r="L4326" s="1">
        <v>0</v>
      </c>
      <c r="M4326" s="1"/>
      <c r="N4326" s="11">
        <v>6395.7172035365147</v>
      </c>
      <c r="O4326" s="11">
        <v>116.21070477075246</v>
      </c>
      <c r="P4326" s="11">
        <v>376</v>
      </c>
      <c r="Q4326" s="1">
        <v>10</v>
      </c>
      <c r="R4326" s="3">
        <v>1</v>
      </c>
      <c r="S4326" s="3" t="s">
        <v>22833</v>
      </c>
      <c r="T4326" s="8" t="str">
        <f t="shared" si="67"/>
        <v>INSERT INTO item VALUES('0004217','식재료','고추장','조미식품','','짠맛줄인고추장(신송식품,실온,충남)','350g','','','0','3420','0','','6395.71720353651','116.210704770752','376','10',1,'manager1');</v>
      </c>
      <c r="U4326" s="5"/>
    </row>
    <row r="4327" spans="1:21" x14ac:dyDescent="0.35">
      <c r="A4327" s="6" t="s">
        <v>17636</v>
      </c>
      <c r="B4327" s="1" t="s">
        <v>22786</v>
      </c>
      <c r="C4327" s="1" t="s">
        <v>5264</v>
      </c>
      <c r="D4327" s="1" t="s">
        <v>5624</v>
      </c>
      <c r="F4327" s="1" t="s">
        <v>5664</v>
      </c>
      <c r="G4327" s="1" t="s">
        <v>5665</v>
      </c>
      <c r="J4327" s="2">
        <v>0</v>
      </c>
      <c r="K4327" s="7">
        <v>40000</v>
      </c>
      <c r="L4327" s="1">
        <v>1</v>
      </c>
      <c r="M4327" s="1"/>
      <c r="N4327" s="11">
        <v>28688.874244827079</v>
      </c>
      <c r="O4327" s="11">
        <v>37.783364490194593</v>
      </c>
      <c r="P4327" s="11">
        <v>80</v>
      </c>
      <c r="Q4327" s="1">
        <v>142</v>
      </c>
      <c r="R4327" s="3">
        <v>1</v>
      </c>
      <c r="S4327" s="3" t="s">
        <v>22833</v>
      </c>
      <c r="T4327" s="8" t="str">
        <f t="shared" si="67"/>
        <v>INSERT INTO item VALUES('0004218','식재료','고추장','조미식품','','새콤달콤한초고추장(신송식품,실온,충남)','13kg','','','0','40000','1','','28688.8742448271','37.7833644901946','80','142',1,'manager1');</v>
      </c>
      <c r="U4327" s="5"/>
    </row>
    <row r="4328" spans="1:21" x14ac:dyDescent="0.35">
      <c r="A4328" s="6" t="s">
        <v>17637</v>
      </c>
      <c r="B4328" s="1" t="s">
        <v>22786</v>
      </c>
      <c r="C4328" s="1" t="s">
        <v>5264</v>
      </c>
      <c r="D4328" s="1" t="s">
        <v>5666</v>
      </c>
      <c r="F4328" s="1" t="s">
        <v>5667</v>
      </c>
      <c r="G4328" s="1" t="s">
        <v>5543</v>
      </c>
      <c r="J4328" s="2">
        <v>0</v>
      </c>
      <c r="K4328" s="7">
        <v>30490</v>
      </c>
      <c r="L4328" s="1">
        <v>0</v>
      </c>
      <c r="M4328" s="1"/>
      <c r="N4328" s="11">
        <v>1543.2870296630313</v>
      </c>
      <c r="O4328" s="11">
        <v>720.01804404424217</v>
      </c>
      <c r="P4328" s="11">
        <v>601</v>
      </c>
      <c r="Q4328" s="1">
        <v>526</v>
      </c>
      <c r="R4328" s="3">
        <v>1</v>
      </c>
      <c r="S4328" s="3" t="s">
        <v>22833</v>
      </c>
      <c r="T4328" s="8" t="str">
        <f t="shared" si="67"/>
        <v>INSERT INTO item VALUES('0004219','식재료','쌈장','조미식품','','쌈장(신송식품,실온)','14Kg','','','0','30490','0','','1543.28702966303','720.018044044242','601','526',1,'manager1');</v>
      </c>
      <c r="U4328" s="5"/>
    </row>
    <row r="4329" spans="1:21" x14ac:dyDescent="0.35">
      <c r="A4329" s="6" t="s">
        <v>17638</v>
      </c>
      <c r="B4329" s="1" t="s">
        <v>22786</v>
      </c>
      <c r="C4329" s="1" t="s">
        <v>5264</v>
      </c>
      <c r="D4329" s="1" t="s">
        <v>5666</v>
      </c>
      <c r="F4329" s="1" t="s">
        <v>5668</v>
      </c>
      <c r="G4329" s="1" t="s">
        <v>20</v>
      </c>
      <c r="J4329" s="2">
        <v>0</v>
      </c>
      <c r="K4329" s="7">
        <v>5520</v>
      </c>
      <c r="L4329" s="1">
        <v>0</v>
      </c>
      <c r="M4329" s="1"/>
      <c r="N4329" s="11">
        <v>2683.1899684468663</v>
      </c>
      <c r="O4329" s="11">
        <v>769.08002922370611</v>
      </c>
      <c r="P4329" s="11">
        <v>809</v>
      </c>
      <c r="Q4329" s="1">
        <v>675</v>
      </c>
      <c r="R4329" s="3">
        <v>1</v>
      </c>
      <c r="S4329" s="3" t="s">
        <v>22833</v>
      </c>
      <c r="T4329" s="8" t="str">
        <f t="shared" si="67"/>
        <v>INSERT INTO item VALUES('0004220','식재료','쌈장','조미식품','','짠맛을줄인건강한양념쌈장(신송식품,실온)','1Kg','','','0','5520','0','','2683.18996844687','769.080029223706','809','675',1,'manager1');</v>
      </c>
      <c r="U4329" s="5"/>
    </row>
    <row r="4330" spans="1:21" x14ac:dyDescent="0.35">
      <c r="A4330" s="6" t="s">
        <v>17639</v>
      </c>
      <c r="B4330" s="1" t="s">
        <v>22786</v>
      </c>
      <c r="C4330" s="1" t="s">
        <v>5264</v>
      </c>
      <c r="D4330" s="1" t="s">
        <v>5666</v>
      </c>
      <c r="F4330" s="1" t="s">
        <v>5669</v>
      </c>
      <c r="G4330" s="1" t="s">
        <v>5543</v>
      </c>
      <c r="J4330" s="2">
        <v>0</v>
      </c>
      <c r="K4330" s="7">
        <v>51120</v>
      </c>
      <c r="L4330" s="1">
        <v>0</v>
      </c>
      <c r="M4330" s="1"/>
      <c r="N4330" s="11">
        <v>11992.075249886242</v>
      </c>
      <c r="O4330" s="11">
        <v>877.54734035405875</v>
      </c>
      <c r="P4330" s="11">
        <v>714</v>
      </c>
      <c r="Q4330" s="1">
        <v>358</v>
      </c>
      <c r="R4330" s="3">
        <v>1</v>
      </c>
      <c r="S4330" s="3" t="s">
        <v>22833</v>
      </c>
      <c r="T4330" s="8" t="str">
        <f t="shared" si="67"/>
        <v>INSERT INTO item VALUES('0004221','식재료','쌈장','조미식품','','해찬들사계절쌈장(CJ제일제당,실온)','14Kg','','','0','51120','0','','11992.0752498862','877.547340354059','714','358',1,'manager1');</v>
      </c>
      <c r="U4330" s="5"/>
    </row>
    <row r="4331" spans="1:21" x14ac:dyDescent="0.35">
      <c r="A4331" s="6" t="s">
        <v>17640</v>
      </c>
      <c r="B4331" s="1" t="s">
        <v>22786</v>
      </c>
      <c r="C4331" s="1" t="s">
        <v>5264</v>
      </c>
      <c r="D4331" s="1" t="s">
        <v>5666</v>
      </c>
      <c r="F4331" s="1" t="s">
        <v>5670</v>
      </c>
      <c r="G4331" s="1" t="s">
        <v>5543</v>
      </c>
      <c r="J4331" s="2">
        <v>0</v>
      </c>
      <c r="K4331" s="7">
        <v>27580</v>
      </c>
      <c r="L4331" s="1">
        <v>0</v>
      </c>
      <c r="M4331" s="1"/>
      <c r="N4331" s="11">
        <v>10660.494559592727</v>
      </c>
      <c r="O4331" s="11">
        <v>291.32632276856265</v>
      </c>
      <c r="P4331" s="11">
        <v>289</v>
      </c>
      <c r="Q4331" s="1">
        <v>613</v>
      </c>
      <c r="R4331" s="3">
        <v>1</v>
      </c>
      <c r="S4331" s="3" t="s">
        <v>22833</v>
      </c>
      <c r="T4331" s="8" t="str">
        <f t="shared" si="67"/>
        <v>INSERT INTO item VALUES('0004222','식재료','쌈장','조미식품','','사조)해표순창양념쌈장(사조대림,실온)','14Kg','','','0','27580','0','','10660.4945595927','291.326322768563','289','613',1,'manager1');</v>
      </c>
      <c r="U4331" s="5"/>
    </row>
    <row r="4332" spans="1:21" x14ac:dyDescent="0.35">
      <c r="A4332" s="6" t="s">
        <v>17641</v>
      </c>
      <c r="B4332" s="1" t="s">
        <v>22786</v>
      </c>
      <c r="C4332" s="1" t="s">
        <v>5264</v>
      </c>
      <c r="D4332" s="1" t="s">
        <v>5666</v>
      </c>
      <c r="F4332" s="1" t="s">
        <v>5671</v>
      </c>
      <c r="G4332" s="1" t="s">
        <v>5639</v>
      </c>
      <c r="J4332" s="2">
        <v>0</v>
      </c>
      <c r="K4332" s="7">
        <v>32850</v>
      </c>
      <c r="L4332" s="1">
        <v>0</v>
      </c>
      <c r="M4332" s="1"/>
      <c r="N4332" s="11">
        <v>54787.365233781718</v>
      </c>
      <c r="O4332" s="11">
        <v>801.65747177768412</v>
      </c>
      <c r="P4332" s="11">
        <v>818</v>
      </c>
      <c r="Q4332" s="1">
        <v>589</v>
      </c>
      <c r="R4332" s="3">
        <v>1</v>
      </c>
      <c r="S4332" s="3" t="s">
        <v>22833</v>
      </c>
      <c r="T4332" s="8" t="str">
        <f t="shared" si="67"/>
        <v>INSERT INTO item VALUES('0004223','식재료','쌈장','조미식품','','고향쌈장(진미식품,실온)','14kg','','','0','32850','0','','54787.3652337817','801.657471777684','818','589',1,'manager1');</v>
      </c>
      <c r="U4332" s="5"/>
    </row>
    <row r="4333" spans="1:21" x14ac:dyDescent="0.35">
      <c r="A4333" s="6" t="s">
        <v>17642</v>
      </c>
      <c r="B4333" s="1" t="s">
        <v>22786</v>
      </c>
      <c r="C4333" s="1" t="s">
        <v>5264</v>
      </c>
      <c r="D4333" s="1" t="s">
        <v>5666</v>
      </c>
      <c r="F4333" s="1" t="s">
        <v>5672</v>
      </c>
      <c r="G4333" s="1" t="s">
        <v>74</v>
      </c>
      <c r="J4333" s="2">
        <v>0</v>
      </c>
      <c r="K4333" s="7">
        <v>2000</v>
      </c>
      <c r="L4333" s="1">
        <v>0</v>
      </c>
      <c r="M4333" s="1"/>
      <c r="N4333" s="11">
        <v>5691.6289387666993</v>
      </c>
      <c r="O4333" s="11">
        <v>86.088840254861736</v>
      </c>
      <c r="P4333" s="11">
        <v>676</v>
      </c>
      <c r="Q4333" s="1">
        <v>203</v>
      </c>
      <c r="R4333" s="3">
        <v>1</v>
      </c>
      <c r="S4333" s="3" t="s">
        <v>22833</v>
      </c>
      <c r="T4333" s="8" t="str">
        <f t="shared" si="67"/>
        <v>INSERT INTO item VALUES('0004224','식재료','쌈장','조미식품','','사조)해표순창궁12가지양념으로맛있는양념쌈장(사조대림,실온)','500g','','','0','2000','0','','5691.6289387667','86.0888402548617','676','203',1,'manager1');</v>
      </c>
      <c r="U4333" s="5"/>
    </row>
    <row r="4334" spans="1:21" x14ac:dyDescent="0.35">
      <c r="A4334" s="6" t="s">
        <v>17643</v>
      </c>
      <c r="B4334" s="1" t="s">
        <v>22786</v>
      </c>
      <c r="C4334" s="1" t="s">
        <v>5264</v>
      </c>
      <c r="D4334" s="1" t="s">
        <v>5666</v>
      </c>
      <c r="F4334" s="1" t="s">
        <v>5673</v>
      </c>
      <c r="G4334" s="1" t="s">
        <v>5674</v>
      </c>
      <c r="J4334" s="2">
        <v>0</v>
      </c>
      <c r="K4334" s="7">
        <v>55810</v>
      </c>
      <c r="L4334" s="1">
        <v>0</v>
      </c>
      <c r="M4334" s="1"/>
      <c r="N4334" s="11">
        <v>43918.128088981932</v>
      </c>
      <c r="O4334" s="11">
        <v>959.48801041227716</v>
      </c>
      <c r="P4334" s="11">
        <v>543</v>
      </c>
      <c r="Q4334" s="1">
        <v>144</v>
      </c>
      <c r="R4334" s="3">
        <v>1</v>
      </c>
      <c r="S4334" s="3" t="s">
        <v>22833</v>
      </c>
      <c r="T4334" s="8" t="str">
        <f t="shared" si="67"/>
        <v>INSERT INTO item VALUES('0004225','식재료','쌈장','조미식품','','순대용일회용쌈장(움트리,냉장)','8.75Kg(25g*350입)','','','0','55810','0','','43918.1280889819','959.488010412277','543','144',1,'manager1');</v>
      </c>
      <c r="U4334" s="5"/>
    </row>
    <row r="4335" spans="1:21" x14ac:dyDescent="0.35">
      <c r="A4335" s="6" t="s">
        <v>17644</v>
      </c>
      <c r="B4335" s="1" t="s">
        <v>22786</v>
      </c>
      <c r="C4335" s="1" t="s">
        <v>5264</v>
      </c>
      <c r="D4335" s="1" t="s">
        <v>5666</v>
      </c>
      <c r="F4335" s="1" t="s">
        <v>5675</v>
      </c>
      <c r="G4335" s="1" t="s">
        <v>5543</v>
      </c>
      <c r="J4335" s="2">
        <v>0</v>
      </c>
      <c r="K4335" s="7">
        <v>34610</v>
      </c>
      <c r="L4335" s="1">
        <v>0</v>
      </c>
      <c r="M4335" s="1"/>
      <c r="N4335" s="11">
        <v>42586.819100084336</v>
      </c>
      <c r="O4335" s="11">
        <v>445.9546677510009</v>
      </c>
      <c r="P4335" s="11">
        <v>483</v>
      </c>
      <c r="Q4335" s="1">
        <v>2</v>
      </c>
      <c r="R4335" s="3">
        <v>1</v>
      </c>
      <c r="S4335" s="3" t="s">
        <v>22833</v>
      </c>
      <c r="T4335" s="8" t="str">
        <f t="shared" si="67"/>
        <v>INSERT INTO item VALUES('0004226','식재료','쌈장','조미식품','','델가맛있게신선한양념쌈장((주)참고을 제2공장,실온)','14Kg','','','0','34610','0','','42586.8191000843','445.954667751001','483','2',1,'manager1');</v>
      </c>
      <c r="U4335" s="5"/>
    </row>
    <row r="4336" spans="1:21" x14ac:dyDescent="0.35">
      <c r="A4336" s="6" t="s">
        <v>17645</v>
      </c>
      <c r="B4336" s="1" t="s">
        <v>22786</v>
      </c>
      <c r="C4336" s="1" t="s">
        <v>5264</v>
      </c>
      <c r="D4336" s="1" t="s">
        <v>5666</v>
      </c>
      <c r="F4336" s="1" t="s">
        <v>5668</v>
      </c>
      <c r="G4336" s="1" t="s">
        <v>5657</v>
      </c>
      <c r="J4336" s="2">
        <v>0</v>
      </c>
      <c r="K4336" s="7">
        <v>46130</v>
      </c>
      <c r="L4336" s="1">
        <v>0</v>
      </c>
      <c r="M4336" s="1"/>
      <c r="N4336" s="11">
        <v>461.90028372694047</v>
      </c>
      <c r="O4336" s="11">
        <v>198.99441179200716</v>
      </c>
      <c r="P4336" s="11">
        <v>514</v>
      </c>
      <c r="Q4336" s="1">
        <v>172</v>
      </c>
      <c r="R4336" s="3">
        <v>1</v>
      </c>
      <c r="S4336" s="3" t="s">
        <v>22833</v>
      </c>
      <c r="T4336" s="8" t="str">
        <f t="shared" si="67"/>
        <v>INSERT INTO item VALUES('0004227','식재료','쌈장','조미식품','','짠맛을줄인건강한양념쌈장(신송식품,실온)','6.8Kg(170g*40입)','','','0','46130','0','','461.90028372694','198.994411792007','514','172',1,'manager1');</v>
      </c>
      <c r="U4336" s="5"/>
    </row>
    <row r="4337" spans="1:21" x14ac:dyDescent="0.35">
      <c r="A4337" s="6" t="s">
        <v>17646</v>
      </c>
      <c r="B4337" s="1" t="s">
        <v>22786</v>
      </c>
      <c r="C4337" s="1" t="s">
        <v>5264</v>
      </c>
      <c r="D4337" s="1" t="s">
        <v>5666</v>
      </c>
      <c r="F4337" s="1" t="s">
        <v>5676</v>
      </c>
      <c r="G4337" s="1" t="s">
        <v>153</v>
      </c>
      <c r="J4337" s="2">
        <v>0</v>
      </c>
      <c r="K4337" s="7">
        <v>6350</v>
      </c>
      <c r="L4337" s="1">
        <v>0</v>
      </c>
      <c r="M4337" s="1"/>
      <c r="N4337" s="11">
        <v>20231.762648352389</v>
      </c>
      <c r="O4337" s="11">
        <v>955.13509953205414</v>
      </c>
      <c r="P4337" s="11">
        <v>210</v>
      </c>
      <c r="Q4337" s="1">
        <v>203</v>
      </c>
      <c r="R4337" s="3">
        <v>1</v>
      </c>
      <c r="S4337" s="3" t="s">
        <v>22833</v>
      </c>
      <c r="T4337" s="8" t="str">
        <f t="shared" si="67"/>
        <v>INSERT INTO item VALUES('0004228','식재료','쌈장','조미식품','','글루텐프리우리쌀쌈장(진미식품,실온)','300g','','','0','6350','0','','20231.7626483524','955.135099532054','210','203',1,'manager1');</v>
      </c>
      <c r="U4337" s="5"/>
    </row>
    <row r="4338" spans="1:21" x14ac:dyDescent="0.35">
      <c r="A4338" s="6" t="s">
        <v>17647</v>
      </c>
      <c r="B4338" s="1" t="s">
        <v>22786</v>
      </c>
      <c r="C4338" s="1" t="s">
        <v>5264</v>
      </c>
      <c r="D4338" s="1" t="s">
        <v>5666</v>
      </c>
      <c r="F4338" s="1" t="s">
        <v>5677</v>
      </c>
      <c r="G4338" s="1" t="s">
        <v>5660</v>
      </c>
      <c r="J4338" s="2">
        <v>0</v>
      </c>
      <c r="K4338" s="7">
        <v>17310</v>
      </c>
      <c r="L4338" s="1">
        <v>0</v>
      </c>
      <c r="M4338" s="1"/>
      <c r="N4338" s="11">
        <v>21908.293569513564</v>
      </c>
      <c r="O4338" s="11">
        <v>451.09723799681376</v>
      </c>
      <c r="P4338" s="11">
        <v>324</v>
      </c>
      <c r="Q4338" s="1">
        <v>117</v>
      </c>
      <c r="R4338" s="3">
        <v>1</v>
      </c>
      <c r="S4338" s="3" t="s">
        <v>22833</v>
      </c>
      <c r="T4338" s="8" t="str">
        <f t="shared" si="67"/>
        <v>INSERT INTO item VALUES('0004229','식재료','쌈장','조미식품','','신송쌈장(신송식품,실온)','6Kg','','','0','17310','0','','21908.2935695136','451.097237996814','324','117',1,'manager1');</v>
      </c>
      <c r="U4338" s="5"/>
    </row>
    <row r="4339" spans="1:21" x14ac:dyDescent="0.35">
      <c r="A4339" s="6" t="s">
        <v>17648</v>
      </c>
      <c r="B4339" s="1" t="s">
        <v>22786</v>
      </c>
      <c r="C4339" s="1" t="s">
        <v>5264</v>
      </c>
      <c r="D4339" s="1" t="s">
        <v>5666</v>
      </c>
      <c r="F4339" s="1" t="s">
        <v>5678</v>
      </c>
      <c r="G4339" s="1" t="s">
        <v>5679</v>
      </c>
      <c r="J4339" s="2">
        <v>0</v>
      </c>
      <c r="K4339" s="7">
        <v>53970</v>
      </c>
      <c r="L4339" s="1">
        <v>0</v>
      </c>
      <c r="M4339" s="1"/>
      <c r="N4339" s="11">
        <v>65867.045410900901</v>
      </c>
      <c r="O4339" s="11">
        <v>217.91729851913323</v>
      </c>
      <c r="P4339" s="11">
        <v>251</v>
      </c>
      <c r="Q4339" s="1">
        <v>205</v>
      </c>
      <c r="R4339" s="3">
        <v>1</v>
      </c>
      <c r="S4339" s="3" t="s">
        <v>22833</v>
      </c>
      <c r="T4339" s="8" t="str">
        <f t="shared" si="67"/>
        <v>INSERT INTO item VALUES('0004230','식재료','쌈장','조미식품','','쌈용일회용쌈장(움트리,실온)','7.5Kg(25g*300입)','','','0','53970','0','','65867.0454109009','217.917298519133','251','205',1,'manager1');</v>
      </c>
      <c r="U4339" s="5"/>
    </row>
    <row r="4340" spans="1:21" x14ac:dyDescent="0.35">
      <c r="A4340" s="6" t="s">
        <v>17649</v>
      </c>
      <c r="B4340" s="1" t="s">
        <v>22786</v>
      </c>
      <c r="C4340" s="1" t="s">
        <v>5264</v>
      </c>
      <c r="D4340" s="1" t="s">
        <v>5666</v>
      </c>
      <c r="F4340" s="1" t="s">
        <v>5680</v>
      </c>
      <c r="G4340" s="1" t="s">
        <v>4963</v>
      </c>
      <c r="J4340" s="2">
        <v>0</v>
      </c>
      <c r="K4340" s="7">
        <v>3190</v>
      </c>
      <c r="L4340" s="1">
        <v>0</v>
      </c>
      <c r="M4340" s="1"/>
      <c r="N4340" s="11">
        <v>17877.291054721565</v>
      </c>
      <c r="O4340" s="11">
        <v>19.084553554023607</v>
      </c>
      <c r="P4340" s="11">
        <v>87</v>
      </c>
      <c r="Q4340" s="1">
        <v>115</v>
      </c>
      <c r="R4340" s="3">
        <v>1</v>
      </c>
      <c r="S4340" s="3" t="s">
        <v>22833</v>
      </c>
      <c r="T4340" s="8" t="str">
        <f t="shared" si="67"/>
        <v>INSERT INTO item VALUES('0004231','식재료','쌈장','조미식품','','매콤쌈짱(신송식품,실온,충남)','350g','','','0','3190','0','','17877.2910547216','19.0845535540236','87','115',1,'manager1');</v>
      </c>
      <c r="U4340" s="5"/>
    </row>
    <row r="4341" spans="1:21" x14ac:dyDescent="0.35">
      <c r="A4341" s="6" t="s">
        <v>17650</v>
      </c>
      <c r="B4341" s="1" t="s">
        <v>22786</v>
      </c>
      <c r="C4341" s="1" t="s">
        <v>5264</v>
      </c>
      <c r="D4341" s="1" t="s">
        <v>5666</v>
      </c>
      <c r="F4341" s="1" t="s">
        <v>5681</v>
      </c>
      <c r="G4341" s="1" t="s">
        <v>4963</v>
      </c>
      <c r="J4341" s="2">
        <v>0</v>
      </c>
      <c r="K4341" s="7">
        <v>3160</v>
      </c>
      <c r="L4341" s="1">
        <v>0</v>
      </c>
      <c r="M4341" s="1"/>
      <c r="N4341" s="11">
        <v>65746.255905374288</v>
      </c>
      <c r="O4341" s="11">
        <v>616.05398292576285</v>
      </c>
      <c r="P4341" s="11">
        <v>90</v>
      </c>
      <c r="Q4341" s="1">
        <v>368</v>
      </c>
      <c r="R4341" s="3">
        <v>1</v>
      </c>
      <c r="S4341" s="3" t="s">
        <v>22833</v>
      </c>
      <c r="T4341" s="8" t="str">
        <f t="shared" si="67"/>
        <v>INSERT INTO item VALUES('0004232','식재료','쌈장','조미식품','','양념쌈장(신송식품,실온,충남)','350g','','','0','3160','0','','65746.2559053743','616.053982925763','90','368',1,'manager1');</v>
      </c>
      <c r="U4341" s="5"/>
    </row>
    <row r="4342" spans="1:21" x14ac:dyDescent="0.35">
      <c r="A4342" s="6" t="s">
        <v>17651</v>
      </c>
      <c r="B4342" s="1" t="s">
        <v>22786</v>
      </c>
      <c r="C4342" s="1" t="s">
        <v>5264</v>
      </c>
      <c r="D4342" s="1" t="s">
        <v>5682</v>
      </c>
      <c r="F4342" s="1" t="s">
        <v>5683</v>
      </c>
      <c r="G4342" s="1" t="s">
        <v>5684</v>
      </c>
      <c r="J4342" s="2">
        <v>0</v>
      </c>
      <c r="K4342" s="7">
        <v>7900</v>
      </c>
      <c r="L4342" s="1">
        <v>1</v>
      </c>
      <c r="M4342" s="1"/>
      <c r="N4342" s="11">
        <v>344.11080885669696</v>
      </c>
      <c r="O4342" s="11">
        <v>733.22781279979085</v>
      </c>
      <c r="P4342" s="11">
        <v>765</v>
      </c>
      <c r="Q4342" s="1">
        <v>660</v>
      </c>
      <c r="R4342" s="3">
        <v>1</v>
      </c>
      <c r="S4342" s="3" t="s">
        <v>22833</v>
      </c>
      <c r="T4342" s="8" t="str">
        <f t="shared" si="67"/>
        <v>INSERT INTO item VALUES('0004233','식재료','청국장','조미식품','','청국장(뚝배기표,냉장)','2Kg/봉','','','0','7900','1','','344.110808856697','733.227812799791','765','660',1,'manager1');</v>
      </c>
      <c r="U4342" s="5"/>
    </row>
    <row r="4343" spans="1:21" x14ac:dyDescent="0.35">
      <c r="A4343" s="6" t="s">
        <v>17652</v>
      </c>
      <c r="B4343" s="1" t="s">
        <v>22786</v>
      </c>
      <c r="C4343" s="1" t="s">
        <v>5264</v>
      </c>
      <c r="D4343" s="1" t="s">
        <v>5682</v>
      </c>
      <c r="F4343" s="1" t="s">
        <v>5685</v>
      </c>
      <c r="G4343" s="1" t="s">
        <v>233</v>
      </c>
      <c r="J4343" s="2">
        <v>0</v>
      </c>
      <c r="K4343" s="7">
        <v>3750</v>
      </c>
      <c r="L4343" s="1">
        <v>1</v>
      </c>
      <c r="M4343" s="1" t="s">
        <v>2</v>
      </c>
      <c r="N4343" s="11">
        <v>47312.288119498138</v>
      </c>
      <c r="O4343" s="11">
        <v>967.22162289848825</v>
      </c>
      <c r="P4343" s="11">
        <v>368</v>
      </c>
      <c r="Q4343" s="1">
        <v>92</v>
      </c>
      <c r="R4343" s="3">
        <v>1</v>
      </c>
      <c r="S4343" s="3" t="s">
        <v>22833</v>
      </c>
      <c r="T4343" s="8" t="str">
        <f t="shared" si="67"/>
        <v>INSERT INTO item VALUES('0004234','식재료','청국장','조미식품','','(G)청국장(대복식품,냉장,국산)','200g','','','0','3750','1','국산','47312.2881194981','967.221622898488','368','92',1,'manager1');</v>
      </c>
      <c r="U4343" s="5"/>
    </row>
    <row r="4344" spans="1:21" x14ac:dyDescent="0.35">
      <c r="A4344" s="6" t="s">
        <v>17653</v>
      </c>
      <c r="B4344" s="1" t="s">
        <v>22786</v>
      </c>
      <c r="C4344" s="1" t="s">
        <v>5264</v>
      </c>
      <c r="D4344" s="1" t="s">
        <v>5682</v>
      </c>
      <c r="F4344" s="1" t="s">
        <v>5686</v>
      </c>
      <c r="G4344" s="1" t="s">
        <v>5276</v>
      </c>
      <c r="J4344" s="2">
        <v>0</v>
      </c>
      <c r="K4344" s="7">
        <v>4410</v>
      </c>
      <c r="L4344" s="1">
        <v>1</v>
      </c>
      <c r="M4344" s="1" t="s">
        <v>30</v>
      </c>
      <c r="N4344" s="11">
        <v>64980.090151068056</v>
      </c>
      <c r="O4344" s="11">
        <v>567.57728062051706</v>
      </c>
      <c r="P4344" s="11">
        <v>426</v>
      </c>
      <c r="Q4344" s="1">
        <v>248</v>
      </c>
      <c r="R4344" s="3">
        <v>1</v>
      </c>
      <c r="S4344" s="3" t="s">
        <v>22833</v>
      </c>
      <c r="T4344" s="8" t="str">
        <f t="shared" si="67"/>
        <v>INSERT INTO item VALUES('0004235','식재료','청국장','조미식품','','청국장(대복식품,냉장,수입)','1Kg(1EA)','','','0','4410','1','수입','64980.0901510681','567.577280620517','426','248',1,'manager1');</v>
      </c>
      <c r="U4344" s="5"/>
    </row>
    <row r="4345" spans="1:21" x14ac:dyDescent="0.35">
      <c r="A4345" s="6" t="s">
        <v>17654</v>
      </c>
      <c r="B4345" s="1" t="s">
        <v>22786</v>
      </c>
      <c r="C4345" s="1" t="s">
        <v>5264</v>
      </c>
      <c r="D4345" s="1" t="s">
        <v>5682</v>
      </c>
      <c r="F4345" s="1" t="s">
        <v>5686</v>
      </c>
      <c r="G4345" s="1" t="s">
        <v>5687</v>
      </c>
      <c r="J4345" s="2">
        <v>0</v>
      </c>
      <c r="K4345" s="7">
        <v>8410</v>
      </c>
      <c r="L4345" s="1">
        <v>1</v>
      </c>
      <c r="M4345" s="1" t="s">
        <v>30</v>
      </c>
      <c r="N4345" s="11">
        <v>27823.95620864354</v>
      </c>
      <c r="O4345" s="11">
        <v>119.42736215800187</v>
      </c>
      <c r="P4345" s="11">
        <v>502</v>
      </c>
      <c r="Q4345" s="1">
        <v>269</v>
      </c>
      <c r="R4345" s="3">
        <v>1</v>
      </c>
      <c r="S4345" s="3" t="s">
        <v>22833</v>
      </c>
      <c r="T4345" s="8" t="str">
        <f t="shared" si="67"/>
        <v>INSERT INTO item VALUES('0004236','식재료','청국장','조미식품','','청국장(대복식품,냉장,수입)','2Kg(1EA)','','','0','8410','1','수입','27823.9562086435','119.427362158002','502','269',1,'manager1');</v>
      </c>
      <c r="U4345" s="5"/>
    </row>
    <row r="4346" spans="1:21" x14ac:dyDescent="0.35">
      <c r="A4346" s="6" t="s">
        <v>17655</v>
      </c>
      <c r="B4346" s="1" t="s">
        <v>22786</v>
      </c>
      <c r="C4346" s="1" t="s">
        <v>5264</v>
      </c>
      <c r="D4346" s="1" t="s">
        <v>5682</v>
      </c>
      <c r="F4346" s="1" t="s">
        <v>5686</v>
      </c>
      <c r="G4346" s="1" t="s">
        <v>5688</v>
      </c>
      <c r="J4346" s="2">
        <v>0</v>
      </c>
      <c r="K4346" s="7">
        <v>2690</v>
      </c>
      <c r="L4346" s="1">
        <v>1</v>
      </c>
      <c r="M4346" s="1" t="s">
        <v>30</v>
      </c>
      <c r="N4346" s="11">
        <v>6886.7064456165954</v>
      </c>
      <c r="O4346" s="11">
        <v>445.51354172829463</v>
      </c>
      <c r="P4346" s="11">
        <v>577</v>
      </c>
      <c r="Q4346" s="1">
        <v>453</v>
      </c>
      <c r="R4346" s="3">
        <v>1</v>
      </c>
      <c r="S4346" s="3" t="s">
        <v>22833</v>
      </c>
      <c r="T4346" s="8" t="str">
        <f t="shared" si="67"/>
        <v>INSERT INTO item VALUES('0004237','식재료','청국장','조미식품','','청국장(대복식품,냉장,수입)','400g(1EA)','','','0','2690','1','수입','6886.7064456166','445.513541728295','577','453',1,'manager1');</v>
      </c>
      <c r="U4346" s="5"/>
    </row>
    <row r="4347" spans="1:21" x14ac:dyDescent="0.35">
      <c r="A4347" s="6" t="s">
        <v>17656</v>
      </c>
      <c r="B4347" s="1" t="s">
        <v>22786</v>
      </c>
      <c r="C4347" s="1" t="s">
        <v>5264</v>
      </c>
      <c r="D4347" s="1" t="s">
        <v>5689</v>
      </c>
      <c r="F4347" s="1" t="s">
        <v>5690</v>
      </c>
      <c r="G4347" s="1" t="s">
        <v>153</v>
      </c>
      <c r="J4347" s="2">
        <v>0</v>
      </c>
      <c r="K4347" s="7">
        <v>1370</v>
      </c>
      <c r="L4347" s="1">
        <v>1</v>
      </c>
      <c r="M4347" s="1"/>
      <c r="N4347" s="11">
        <v>84383.953235882131</v>
      </c>
      <c r="O4347" s="11">
        <v>319.51362417236942</v>
      </c>
      <c r="P4347" s="11">
        <v>416</v>
      </c>
      <c r="Q4347" s="1">
        <v>327</v>
      </c>
      <c r="R4347" s="3">
        <v>1</v>
      </c>
      <c r="S4347" s="3" t="s">
        <v>22833</v>
      </c>
      <c r="T4347" s="8" t="str">
        <f t="shared" si="67"/>
        <v>INSERT INTO item VALUES('0004238','식재료','춘장','조미식품','','춘장(진미식품,냉장)','300g','','','0','1370','1','','84383.9532358821','319.513624172369','416','327',1,'manager1');</v>
      </c>
      <c r="U4347" s="5"/>
    </row>
    <row r="4348" spans="1:21" x14ac:dyDescent="0.35">
      <c r="A4348" s="6" t="s">
        <v>17657</v>
      </c>
      <c r="B4348" s="1" t="s">
        <v>22786</v>
      </c>
      <c r="C4348" s="1" t="s">
        <v>5264</v>
      </c>
      <c r="D4348" s="1" t="s">
        <v>5689</v>
      </c>
      <c r="F4348" s="1" t="s">
        <v>5691</v>
      </c>
      <c r="G4348" s="1" t="s">
        <v>5543</v>
      </c>
      <c r="J4348" s="2">
        <v>0</v>
      </c>
      <c r="K4348" s="7">
        <v>26530</v>
      </c>
      <c r="L4348" s="1">
        <v>1</v>
      </c>
      <c r="M4348" s="1"/>
      <c r="N4348" s="11">
        <v>2828.1352264468906</v>
      </c>
      <c r="O4348" s="11">
        <v>208.80177223048045</v>
      </c>
      <c r="P4348" s="11">
        <v>190</v>
      </c>
      <c r="Q4348" s="1">
        <v>449</v>
      </c>
      <c r="R4348" s="3">
        <v>1</v>
      </c>
      <c r="S4348" s="3" t="s">
        <v>22833</v>
      </c>
      <c r="T4348" s="8" t="str">
        <f t="shared" si="67"/>
        <v>INSERT INTO item VALUES('0004239','식재료','춘장','조미식품','','(S)춘장(신송식품,실온)','14Kg','','','0','26530','1','','2828.13522644689','208.80177223048','190','449',1,'manager1');</v>
      </c>
      <c r="U4348" s="5"/>
    </row>
    <row r="4349" spans="1:21" x14ac:dyDescent="0.35">
      <c r="A4349" s="6" t="s">
        <v>17658</v>
      </c>
      <c r="B4349" s="1" t="s">
        <v>22786</v>
      </c>
      <c r="C4349" s="1" t="s">
        <v>5264</v>
      </c>
      <c r="D4349" s="1" t="s">
        <v>5689</v>
      </c>
      <c r="F4349" s="1" t="s">
        <v>5692</v>
      </c>
      <c r="G4349" s="1" t="s">
        <v>5543</v>
      </c>
      <c r="J4349" s="2">
        <v>0</v>
      </c>
      <c r="K4349" s="7">
        <v>24650</v>
      </c>
      <c r="L4349" s="1">
        <v>1</v>
      </c>
      <c r="M4349" s="1"/>
      <c r="N4349" s="11">
        <v>32568.213499348869</v>
      </c>
      <c r="O4349" s="11">
        <v>457.76331323200668</v>
      </c>
      <c r="P4349" s="11">
        <v>569</v>
      </c>
      <c r="Q4349" s="1">
        <v>24</v>
      </c>
      <c r="R4349" s="3">
        <v>1</v>
      </c>
      <c r="S4349" s="3" t="s">
        <v>22833</v>
      </c>
      <c r="T4349" s="8" t="str">
        <f t="shared" si="67"/>
        <v>INSERT INTO item VALUES('0004240','식재료','춘장','조미식품','','춘장(사조해표,실온)','14Kg','','','0','24650','1','','32568.2134993489','457.763313232007','569','24',1,'manager1');</v>
      </c>
      <c r="U4349" s="5"/>
    </row>
    <row r="4350" spans="1:21" x14ac:dyDescent="0.35">
      <c r="A4350" s="6" t="s">
        <v>17659</v>
      </c>
      <c r="B4350" s="1" t="s">
        <v>22786</v>
      </c>
      <c r="C4350" s="1" t="s">
        <v>5264</v>
      </c>
      <c r="D4350" s="1" t="s">
        <v>5689</v>
      </c>
      <c r="F4350" s="1" t="s">
        <v>5693</v>
      </c>
      <c r="G4350" s="1" t="s">
        <v>5543</v>
      </c>
      <c r="J4350" s="2">
        <v>0</v>
      </c>
      <c r="K4350" s="7">
        <v>27530</v>
      </c>
      <c r="L4350" s="1">
        <v>1</v>
      </c>
      <c r="M4350" s="1"/>
      <c r="N4350" s="11">
        <v>3930.2035206462137</v>
      </c>
      <c r="O4350" s="11">
        <v>410.17404522413813</v>
      </c>
      <c r="P4350" s="11">
        <v>344</v>
      </c>
      <c r="Q4350" s="1">
        <v>125</v>
      </c>
      <c r="R4350" s="3">
        <v>1</v>
      </c>
      <c r="S4350" s="3" t="s">
        <v>22833</v>
      </c>
      <c r="T4350" s="8" t="str">
        <f t="shared" si="67"/>
        <v>INSERT INTO item VALUES('0004241','식재료','춘장','조미식품','','춘장(진미식품,실온)','14Kg','','','0','27530','1','','3930.20352064621','410.174045224138','344','125',1,'manager1');</v>
      </c>
      <c r="U4350" s="5"/>
    </row>
    <row r="4351" spans="1:21" x14ac:dyDescent="0.35">
      <c r="A4351" s="6" t="s">
        <v>17660</v>
      </c>
      <c r="B4351" s="1" t="s">
        <v>22786</v>
      </c>
      <c r="C4351" s="1" t="s">
        <v>5264</v>
      </c>
      <c r="D4351" s="1" t="s">
        <v>5689</v>
      </c>
      <c r="F4351" s="1" t="s">
        <v>5694</v>
      </c>
      <c r="G4351" s="1" t="s">
        <v>20</v>
      </c>
      <c r="J4351" s="2">
        <v>0</v>
      </c>
      <c r="K4351" s="7">
        <v>9110</v>
      </c>
      <c r="L4351" s="1">
        <v>1</v>
      </c>
      <c r="M4351" s="1"/>
      <c r="N4351" s="11">
        <v>25546.963492203682</v>
      </c>
      <c r="O4351" s="11">
        <v>6.9729518889969366</v>
      </c>
      <c r="P4351" s="11">
        <v>722</v>
      </c>
      <c r="Q4351" s="1">
        <v>138</v>
      </c>
      <c r="R4351" s="3">
        <v>1</v>
      </c>
      <c r="S4351" s="3" t="s">
        <v>22833</v>
      </c>
      <c r="T4351" s="8" t="str">
        <f t="shared" si="67"/>
        <v>INSERT INTO item VALUES('0004242','식재료','춘장','조미식품','','오뚜기짜장분말오뚜기(실온)','1Kg','','','0','9110','1','','25546.9634922037','6.97295188899694','722','138',1,'manager1');</v>
      </c>
      <c r="U4351" s="5"/>
    </row>
    <row r="4352" spans="1:21" x14ac:dyDescent="0.35">
      <c r="A4352" s="6" t="s">
        <v>17661</v>
      </c>
      <c r="B4352" s="1" t="s">
        <v>22786</v>
      </c>
      <c r="C4352" s="1" t="s">
        <v>5264</v>
      </c>
      <c r="D4352" s="1" t="s">
        <v>5689</v>
      </c>
      <c r="F4352" s="1" t="s">
        <v>5695</v>
      </c>
      <c r="G4352" s="1" t="s">
        <v>5543</v>
      </c>
      <c r="J4352" s="2">
        <v>0</v>
      </c>
      <c r="K4352" s="7">
        <v>43860</v>
      </c>
      <c r="L4352" s="1">
        <v>1</v>
      </c>
      <c r="M4352" s="1"/>
      <c r="N4352" s="11">
        <v>5884.2744831697755</v>
      </c>
      <c r="O4352" s="11">
        <v>844.57802653775877</v>
      </c>
      <c r="P4352" s="11">
        <v>728</v>
      </c>
      <c r="Q4352" s="1">
        <v>134</v>
      </c>
      <c r="R4352" s="3">
        <v>1</v>
      </c>
      <c r="S4352" s="3" t="s">
        <v>22833</v>
      </c>
      <c r="T4352" s="8" t="str">
        <f t="shared" si="67"/>
        <v>INSERT INTO item VALUES('0004243','식재료','춘장','조미식품','','중찬명가춘장(영화식품,실온)','14Kg','','','0','43860','1','','5884.27448316978','844.578026537759','728','134',1,'manager1');</v>
      </c>
      <c r="U4352" s="5"/>
    </row>
    <row r="4353" spans="1:21" x14ac:dyDescent="0.35">
      <c r="A4353" s="6" t="s">
        <v>17662</v>
      </c>
      <c r="B4353" s="1" t="s">
        <v>22786</v>
      </c>
      <c r="C4353" s="1" t="s">
        <v>5264</v>
      </c>
      <c r="D4353" s="1" t="s">
        <v>5689</v>
      </c>
      <c r="F4353" s="1" t="s">
        <v>5696</v>
      </c>
      <c r="G4353" s="1" t="s">
        <v>5697</v>
      </c>
      <c r="J4353" s="2">
        <v>0</v>
      </c>
      <c r="K4353" s="7">
        <v>47330</v>
      </c>
      <c r="L4353" s="1">
        <v>1</v>
      </c>
      <c r="M4353" s="1"/>
      <c r="N4353" s="11">
        <v>9283.3359685743744</v>
      </c>
      <c r="O4353" s="11">
        <v>139.29985205971883</v>
      </c>
      <c r="P4353" s="11">
        <v>576</v>
      </c>
      <c r="Q4353" s="1">
        <v>353</v>
      </c>
      <c r="R4353" s="3">
        <v>1</v>
      </c>
      <c r="S4353" s="3" t="s">
        <v>22833</v>
      </c>
      <c r="T4353" s="8" t="str">
        <f t="shared" si="67"/>
        <v>INSERT INTO item VALUES('0004244','식재료','춘장','조미식품','','사자표 볶음춘장(영화,실온)','10kg/ea','','','0','47330','1','','9283.33596857437','139.299852059719','576','353',1,'manager1');</v>
      </c>
      <c r="U4353" s="5"/>
    </row>
    <row r="4354" spans="1:21" x14ac:dyDescent="0.35">
      <c r="A4354" s="6" t="s">
        <v>17663</v>
      </c>
      <c r="B4354" s="1" t="s">
        <v>22786</v>
      </c>
      <c r="C4354" s="1" t="s">
        <v>5264</v>
      </c>
      <c r="D4354" s="1" t="s">
        <v>5689</v>
      </c>
      <c r="F4354" s="1" t="s">
        <v>5698</v>
      </c>
      <c r="G4354" s="1" t="s">
        <v>5699</v>
      </c>
      <c r="J4354" s="2">
        <v>0</v>
      </c>
      <c r="K4354" s="7">
        <v>13640</v>
      </c>
      <c r="L4354" s="1">
        <v>1</v>
      </c>
      <c r="M4354" s="1"/>
      <c r="N4354" s="11">
        <v>20752.906829419215</v>
      </c>
      <c r="O4354" s="11">
        <v>176.41446503068593</v>
      </c>
      <c r="P4354" s="11">
        <v>829</v>
      </c>
      <c r="Q4354" s="1">
        <v>656</v>
      </c>
      <c r="R4354" s="3">
        <v>1</v>
      </c>
      <c r="S4354" s="3" t="s">
        <v>22833</v>
      </c>
      <c r="T4354" s="8" t="str">
        <f t="shared" ref="T4354:T4417" si="68">"INSERT INTO item VALUES('"&amp;A4354&amp;"','"&amp;B4354&amp;"','"&amp;D4354&amp;"','"&amp;C4354&amp;"','"&amp;E4354&amp;"','"&amp;F4354&amp;"','"&amp;G4354&amp;"','"&amp;H4354&amp;"','"&amp;I4354&amp;"','"&amp;J4354&amp;"','"&amp;K4354&amp;"','"&amp;L4354&amp;"','"&amp;M4354&amp;"','"&amp;N4354&amp;"','"&amp;O4354&amp;"','"&amp;P4354&amp;"','"&amp;Q4354&amp;"',"&amp;R4354&amp;",'"&amp;S4354&amp;"');"</f>
        <v>INSERT INTO item VALUES('0004245','식재료','춘장','조미식품','','사자표볶음춘장(중찬명가,실온)','2268G','','','0','13640','1','','20752.9068294192','176.414465030686','829','656',1,'manager1');</v>
      </c>
      <c r="U4354" s="5"/>
    </row>
    <row r="4355" spans="1:21" x14ac:dyDescent="0.35">
      <c r="A4355" s="6" t="s">
        <v>17664</v>
      </c>
      <c r="B4355" s="1" t="s">
        <v>22786</v>
      </c>
      <c r="C4355" s="1" t="s">
        <v>5264</v>
      </c>
      <c r="D4355" s="1" t="s">
        <v>5689</v>
      </c>
      <c r="F4355" s="1" t="s">
        <v>5700</v>
      </c>
      <c r="G4355" s="1" t="s">
        <v>119</v>
      </c>
      <c r="J4355" s="2">
        <v>0</v>
      </c>
      <c r="K4355" s="7">
        <v>7840</v>
      </c>
      <c r="L4355" s="1">
        <v>1</v>
      </c>
      <c r="M4355" s="1"/>
      <c r="N4355" s="11">
        <v>8598.1400629646796</v>
      </c>
      <c r="O4355" s="11">
        <v>535.64425182695982</v>
      </c>
      <c r="P4355" s="11">
        <v>241</v>
      </c>
      <c r="Q4355" s="1">
        <v>521</v>
      </c>
      <c r="R4355" s="3">
        <v>1</v>
      </c>
      <c r="S4355" s="3" t="s">
        <v>22833</v>
      </c>
      <c r="T4355" s="8" t="str">
        <f t="shared" si="68"/>
        <v>INSERT INTO item VALUES('0004246','식재료','춘장','조미식품','','볶음춘장(면사랑,냉장)','2Kg','','','0','7840','1','','8598.14006296468','535.64425182696','241','521',1,'manager1');</v>
      </c>
      <c r="U4355" s="5"/>
    </row>
    <row r="4356" spans="1:21" x14ac:dyDescent="0.35">
      <c r="A4356" s="6" t="s">
        <v>17665</v>
      </c>
      <c r="B4356" s="1" t="s">
        <v>22786</v>
      </c>
      <c r="C4356" s="1" t="s">
        <v>5264</v>
      </c>
      <c r="D4356" s="1" t="s">
        <v>5689</v>
      </c>
      <c r="F4356" s="1" t="s">
        <v>5701</v>
      </c>
      <c r="G4356" s="1" t="s">
        <v>5702</v>
      </c>
      <c r="J4356" s="2">
        <v>0</v>
      </c>
      <c r="K4356" s="7">
        <v>14390</v>
      </c>
      <c r="L4356" s="1">
        <v>1</v>
      </c>
      <c r="M4356" s="1"/>
      <c r="N4356" s="11">
        <v>40468.92309137425</v>
      </c>
      <c r="O4356" s="11">
        <v>487.57762032826093</v>
      </c>
      <c r="P4356" s="11">
        <v>95</v>
      </c>
      <c r="Q4356" s="1">
        <v>108</v>
      </c>
      <c r="R4356" s="3">
        <v>1</v>
      </c>
      <c r="S4356" s="3" t="s">
        <v>22833</v>
      </c>
      <c r="T4356" s="8" t="str">
        <f t="shared" si="68"/>
        <v>INSERT INTO item VALUES('0004247','식재료','춘장','조미식품','','사자표볶음춘장(영화식품,실온)','2.27Kg','','','0','14390','1','','40468.9230913743','487.577620328261','95','108',1,'manager1');</v>
      </c>
      <c r="U4356" s="5"/>
    </row>
    <row r="4357" spans="1:21" x14ac:dyDescent="0.35">
      <c r="A4357" s="6" t="s">
        <v>17666</v>
      </c>
      <c r="B4357" s="1" t="s">
        <v>22786</v>
      </c>
      <c r="C4357" s="1" t="s">
        <v>5264</v>
      </c>
      <c r="D4357" s="1" t="s">
        <v>5689</v>
      </c>
      <c r="F4357" s="1" t="s">
        <v>5703</v>
      </c>
      <c r="G4357" s="1" t="s">
        <v>5639</v>
      </c>
      <c r="J4357" s="2">
        <v>0</v>
      </c>
      <c r="K4357" s="7">
        <v>30520</v>
      </c>
      <c r="L4357" s="1">
        <v>1</v>
      </c>
      <c r="M4357" s="1"/>
      <c r="N4357" s="11">
        <v>1876.7646486867254</v>
      </c>
      <c r="O4357" s="11">
        <v>383.55722355970454</v>
      </c>
      <c r="P4357" s="11">
        <v>519</v>
      </c>
      <c r="Q4357" s="1">
        <v>49</v>
      </c>
      <c r="R4357" s="3">
        <v>1</v>
      </c>
      <c r="S4357" s="3" t="s">
        <v>22833</v>
      </c>
      <c r="T4357" s="8" t="str">
        <f t="shared" si="68"/>
        <v>INSERT INTO item VALUES('0004248','식재료','춘장','조미식품','','하오츠춘장(진미식품,실온)','14kg','','','0','30520','1','','1876.76464868673','383.557223559705','519','49',1,'manager1');</v>
      </c>
      <c r="U4357" s="5"/>
    </row>
    <row r="4358" spans="1:21" x14ac:dyDescent="0.35">
      <c r="A4358" s="6" t="s">
        <v>17667</v>
      </c>
      <c r="B4358" s="1" t="s">
        <v>22786</v>
      </c>
      <c r="C4358" s="1" t="s">
        <v>5264</v>
      </c>
      <c r="D4358" s="1" t="s">
        <v>5689</v>
      </c>
      <c r="F4358" s="1" t="s">
        <v>5704</v>
      </c>
      <c r="G4358" s="1" t="s">
        <v>233</v>
      </c>
      <c r="J4358" s="2">
        <v>0</v>
      </c>
      <c r="K4358" s="7">
        <v>880</v>
      </c>
      <c r="L4358" s="1">
        <v>1</v>
      </c>
      <c r="M4358" s="1"/>
      <c r="N4358" s="11">
        <v>1700.6538630980981</v>
      </c>
      <c r="O4358" s="11">
        <v>655.23716119472829</v>
      </c>
      <c r="P4358" s="11">
        <v>382</v>
      </c>
      <c r="Q4358" s="1">
        <v>173</v>
      </c>
      <c r="R4358" s="3">
        <v>1</v>
      </c>
      <c r="S4358" s="3" t="s">
        <v>22833</v>
      </c>
      <c r="T4358" s="8" t="str">
        <f t="shared" si="68"/>
        <v>INSERT INTO item VALUES('0004249','식재료','춘장','조미식품','','춘장(신송식품,실온)','200g','','','0','880','1','','1700.6538630981','655.237161194728','382','173',1,'manager1');</v>
      </c>
      <c r="U4358" s="5"/>
    </row>
    <row r="4359" spans="1:21" x14ac:dyDescent="0.35">
      <c r="A4359" s="6" t="s">
        <v>17668</v>
      </c>
      <c r="B4359" s="1" t="s">
        <v>22786</v>
      </c>
      <c r="C4359" s="1" t="s">
        <v>5264</v>
      </c>
      <c r="D4359" s="1" t="s">
        <v>5689</v>
      </c>
      <c r="F4359" s="1" t="s">
        <v>5705</v>
      </c>
      <c r="G4359" s="1" t="s">
        <v>5543</v>
      </c>
      <c r="J4359" s="2">
        <v>0</v>
      </c>
      <c r="K4359" s="7">
        <v>29570</v>
      </c>
      <c r="L4359" s="1">
        <v>1</v>
      </c>
      <c r="M4359" s="1"/>
      <c r="N4359" s="11">
        <v>11780.490016643664</v>
      </c>
      <c r="O4359" s="11">
        <v>37.580442819138526</v>
      </c>
      <c r="P4359" s="11">
        <v>985</v>
      </c>
      <c r="Q4359" s="1">
        <v>10</v>
      </c>
      <c r="R4359" s="3">
        <v>1</v>
      </c>
      <c r="S4359" s="3" t="s">
        <v>22833</v>
      </c>
      <c r="T4359" s="8" t="str">
        <f t="shared" si="68"/>
        <v>INSERT INTO item VALUES('0004250','식재료','춘장','조미식품','','청정원중화춘장(참고을,실온)','14Kg','','','0','29570','1','','11780.4900166437','37.5804428191385','985','10',1,'manager1');</v>
      </c>
      <c r="U4359" s="5"/>
    </row>
    <row r="4360" spans="1:21" x14ac:dyDescent="0.35">
      <c r="A4360" s="6" t="s">
        <v>17669</v>
      </c>
      <c r="B4360" s="1" t="s">
        <v>22786</v>
      </c>
      <c r="C4360" s="1" t="s">
        <v>5264</v>
      </c>
      <c r="D4360" s="1" t="s">
        <v>5689</v>
      </c>
      <c r="F4360" s="1" t="s">
        <v>5706</v>
      </c>
      <c r="G4360" s="1" t="s">
        <v>153</v>
      </c>
      <c r="J4360" s="2">
        <v>0</v>
      </c>
      <c r="K4360" s="7">
        <v>5140</v>
      </c>
      <c r="L4360" s="1">
        <v>1</v>
      </c>
      <c r="M4360" s="1"/>
      <c r="N4360" s="11">
        <v>19166.197435402406</v>
      </c>
      <c r="O4360" s="11">
        <v>608.1167368657575</v>
      </c>
      <c r="P4360" s="11">
        <v>587</v>
      </c>
      <c r="Q4360" s="1">
        <v>857</v>
      </c>
      <c r="R4360" s="3">
        <v>1</v>
      </c>
      <c r="S4360" s="3" t="s">
        <v>22833</v>
      </c>
      <c r="T4360" s="8" t="str">
        <f t="shared" si="68"/>
        <v>INSERT INTO item VALUES('0004251','식재료','춘장','조미식품','','글루텐프리우리쌀춘장(진미식품,실온)','300g','','','0','5140','1','','19166.1974354024','608.116736865758','587','857',1,'manager1');</v>
      </c>
      <c r="U4360" s="5"/>
    </row>
    <row r="4361" spans="1:21" x14ac:dyDescent="0.35">
      <c r="A4361" s="6" t="s">
        <v>17670</v>
      </c>
      <c r="B4361" s="1" t="s">
        <v>22786</v>
      </c>
      <c r="C4361" s="1" t="s">
        <v>5264</v>
      </c>
      <c r="D4361" s="1" t="s">
        <v>5707</v>
      </c>
      <c r="F4361" s="1" t="s">
        <v>5708</v>
      </c>
      <c r="G4361" s="1" t="s">
        <v>5709</v>
      </c>
      <c r="J4361" s="2">
        <v>0</v>
      </c>
      <c r="K4361" s="7">
        <v>34030</v>
      </c>
      <c r="L4361" s="1">
        <v>0</v>
      </c>
      <c r="M4361" s="1"/>
      <c r="N4361" s="11">
        <v>17634.74392122171</v>
      </c>
      <c r="O4361" s="11">
        <v>773.01270364020331</v>
      </c>
      <c r="P4361" s="11">
        <v>99</v>
      </c>
      <c r="Q4361" s="1">
        <v>11</v>
      </c>
      <c r="R4361" s="3">
        <v>1</v>
      </c>
      <c r="S4361" s="3" t="s">
        <v>22833</v>
      </c>
      <c r="T4361" s="8" t="str">
        <f t="shared" si="68"/>
        <v>INSERT INTO item VALUES('0004252','식재료','된장','조미식품','','청정원순창재래식숙성된장(대상,실온)','14Kg(통)','','','0','34030','0','','17634.7439212217','773.012703640203','99','11',1,'manager1');</v>
      </c>
      <c r="U4361" s="5"/>
    </row>
    <row r="4362" spans="1:21" x14ac:dyDescent="0.35">
      <c r="A4362" s="6" t="s">
        <v>17671</v>
      </c>
      <c r="B4362" s="1" t="s">
        <v>22786</v>
      </c>
      <c r="C4362" s="1" t="s">
        <v>5264</v>
      </c>
      <c r="D4362" s="1" t="s">
        <v>5707</v>
      </c>
      <c r="F4362" s="1" t="s">
        <v>5710</v>
      </c>
      <c r="G4362" s="1" t="s">
        <v>5543</v>
      </c>
      <c r="J4362" s="2">
        <v>0</v>
      </c>
      <c r="K4362" s="7">
        <v>71810</v>
      </c>
      <c r="L4362" s="1">
        <v>1</v>
      </c>
      <c r="M4362" s="1"/>
      <c r="N4362" s="11">
        <v>50436.402051787365</v>
      </c>
      <c r="O4362" s="11">
        <v>119.49132951081066</v>
      </c>
      <c r="P4362" s="11">
        <v>412</v>
      </c>
      <c r="Q4362" s="1">
        <v>177</v>
      </c>
      <c r="R4362" s="3">
        <v>1</v>
      </c>
      <c r="S4362" s="3" t="s">
        <v>22833</v>
      </c>
      <c r="T4362" s="8" t="str">
        <f t="shared" si="68"/>
        <v>INSERT INTO item VALUES('0004253','식재료','된장','조미식품','','찌개된장(미화합동,실온)','14Kg','','','0','71810','1','','50436.4020517874','119.491329510811','412','177',1,'manager1');</v>
      </c>
      <c r="U4362" s="5"/>
    </row>
    <row r="4363" spans="1:21" x14ac:dyDescent="0.35">
      <c r="A4363" s="6" t="s">
        <v>17672</v>
      </c>
      <c r="B4363" s="1" t="s">
        <v>22786</v>
      </c>
      <c r="C4363" s="1" t="s">
        <v>5264</v>
      </c>
      <c r="D4363" s="1" t="s">
        <v>5707</v>
      </c>
      <c r="F4363" s="1" t="s">
        <v>5711</v>
      </c>
      <c r="G4363" s="1" t="s">
        <v>74</v>
      </c>
      <c r="J4363" s="2">
        <v>0</v>
      </c>
      <c r="K4363" s="7">
        <v>3080</v>
      </c>
      <c r="L4363" s="1">
        <v>0</v>
      </c>
      <c r="M4363" s="1"/>
      <c r="N4363" s="11">
        <v>7780.7785530242227</v>
      </c>
      <c r="O4363" s="11">
        <v>21.985365970923041</v>
      </c>
      <c r="P4363" s="11">
        <v>640</v>
      </c>
      <c r="Q4363" s="1">
        <v>455</v>
      </c>
      <c r="R4363" s="3">
        <v>1</v>
      </c>
      <c r="S4363" s="3" t="s">
        <v>22833</v>
      </c>
      <c r="T4363" s="8" t="str">
        <f t="shared" si="68"/>
        <v>INSERT INTO item VALUES('0004254','식재료','된장','조미식품','','입자가고운샘표된장(샘표식품,실온)','500g','','','0','3080','0','','7780.77855302422','21.985365970923','640','455',1,'manager1');</v>
      </c>
      <c r="U4363" s="5"/>
    </row>
    <row r="4364" spans="1:21" x14ac:dyDescent="0.35">
      <c r="A4364" s="6" t="s">
        <v>17673</v>
      </c>
      <c r="B4364" s="1" t="s">
        <v>22786</v>
      </c>
      <c r="C4364" s="1" t="s">
        <v>5264</v>
      </c>
      <c r="D4364" s="1" t="s">
        <v>5707</v>
      </c>
      <c r="F4364" s="1" t="s">
        <v>5712</v>
      </c>
      <c r="G4364" s="1" t="s">
        <v>20</v>
      </c>
      <c r="J4364" s="2">
        <v>0</v>
      </c>
      <c r="K4364" s="7">
        <v>4820</v>
      </c>
      <c r="L4364" s="1">
        <v>1</v>
      </c>
      <c r="M4364" s="1"/>
      <c r="N4364" s="11">
        <v>13982.690990578692</v>
      </c>
      <c r="O4364" s="11">
        <v>829.80863349881076</v>
      </c>
      <c r="P4364" s="11">
        <v>358</v>
      </c>
      <c r="Q4364" s="1">
        <v>72</v>
      </c>
      <c r="R4364" s="3">
        <v>1</v>
      </c>
      <c r="S4364" s="3" t="s">
        <v>22833</v>
      </c>
      <c r="T4364" s="8" t="str">
        <f t="shared" si="68"/>
        <v>INSERT INTO item VALUES('0004255','식재료','된장','조미식품','','아와세된장(은화식품,실온)','1Kg','','','0','4820','1','','13982.6909905787','829.808633498811','358','72',1,'manager1');</v>
      </c>
      <c r="U4364" s="5"/>
    </row>
    <row r="4365" spans="1:21" x14ac:dyDescent="0.35">
      <c r="A4365" s="6" t="s">
        <v>17674</v>
      </c>
      <c r="B4365" s="1" t="s">
        <v>22786</v>
      </c>
      <c r="C4365" s="1" t="s">
        <v>5264</v>
      </c>
      <c r="D4365" s="1" t="s">
        <v>5707</v>
      </c>
      <c r="F4365" s="1" t="s">
        <v>5713</v>
      </c>
      <c r="G4365" s="1" t="s">
        <v>5714</v>
      </c>
      <c r="J4365" s="2">
        <v>0</v>
      </c>
      <c r="K4365" s="7">
        <v>5040</v>
      </c>
      <c r="L4365" s="1">
        <v>1</v>
      </c>
      <c r="M4365" s="1"/>
      <c r="N4365" s="11">
        <v>15490.358882611543</v>
      </c>
      <c r="O4365" s="11">
        <v>991.88106767284773</v>
      </c>
      <c r="P4365" s="11">
        <v>551</v>
      </c>
      <c r="Q4365" s="1">
        <v>114</v>
      </c>
      <c r="R4365" s="3">
        <v>1</v>
      </c>
      <c r="S4365" s="3" t="s">
        <v>22833</v>
      </c>
      <c r="T4365" s="8" t="str">
        <f t="shared" si="68"/>
        <v>INSERT INTO item VALUES('0004256','식재료','된장','조미식품','','일식미소된장(은화식품,실온)','750g','','','0','5040','1','','15490.3588826115','991.881067672848','551','114',1,'manager1');</v>
      </c>
      <c r="U4365" s="5"/>
    </row>
    <row r="4366" spans="1:21" x14ac:dyDescent="0.35">
      <c r="A4366" s="6" t="s">
        <v>17675</v>
      </c>
      <c r="B4366" s="1" t="s">
        <v>22786</v>
      </c>
      <c r="C4366" s="1" t="s">
        <v>5264</v>
      </c>
      <c r="D4366" s="1" t="s">
        <v>5707</v>
      </c>
      <c r="F4366" s="1" t="s">
        <v>5715</v>
      </c>
      <c r="G4366" s="1" t="s">
        <v>5639</v>
      </c>
      <c r="J4366" s="2">
        <v>0</v>
      </c>
      <c r="K4366" s="7">
        <v>30390</v>
      </c>
      <c r="L4366" s="1">
        <v>0</v>
      </c>
      <c r="M4366" s="1"/>
      <c r="N4366" s="11">
        <v>1064.1005637356895</v>
      </c>
      <c r="O4366" s="11">
        <v>779.3375254852516</v>
      </c>
      <c r="P4366" s="11">
        <v>346</v>
      </c>
      <c r="Q4366" s="1">
        <v>17</v>
      </c>
      <c r="R4366" s="3">
        <v>1</v>
      </c>
      <c r="S4366" s="3" t="s">
        <v>22833</v>
      </c>
      <c r="T4366" s="8" t="str">
        <f t="shared" si="68"/>
        <v>INSERT INTO item VALUES('0004257','식재료','된장','조미식품','','왜된장(진미식품,실온)','14kg','','','0','30390','0','','1064.10056373569','779.337525485252','346','17',1,'manager1');</v>
      </c>
      <c r="U4366" s="5"/>
    </row>
    <row r="4367" spans="1:21" x14ac:dyDescent="0.35">
      <c r="A4367" s="6" t="s">
        <v>17676</v>
      </c>
      <c r="B4367" s="1" t="s">
        <v>22786</v>
      </c>
      <c r="C4367" s="1" t="s">
        <v>5264</v>
      </c>
      <c r="D4367" s="1" t="s">
        <v>5707</v>
      </c>
      <c r="F4367" s="1" t="s">
        <v>5716</v>
      </c>
      <c r="G4367" s="1" t="s">
        <v>20</v>
      </c>
      <c r="J4367" s="2">
        <v>0</v>
      </c>
      <c r="K4367" s="7">
        <v>4700</v>
      </c>
      <c r="L4367" s="1">
        <v>1</v>
      </c>
      <c r="M4367" s="1"/>
      <c r="N4367" s="11">
        <v>47230.28407272249</v>
      </c>
      <c r="O4367" s="11">
        <v>79.342754020036651</v>
      </c>
      <c r="P4367" s="11">
        <v>381</v>
      </c>
      <c r="Q4367" s="1">
        <v>16</v>
      </c>
      <c r="R4367" s="3">
        <v>1</v>
      </c>
      <c r="S4367" s="3" t="s">
        <v>22833</v>
      </c>
      <c r="T4367" s="8" t="str">
        <f t="shared" si="68"/>
        <v>INSERT INTO item VALUES('0004258','식재료','된장','조미식품','','고시고우지미소된장(은화식품,실온)','1Kg','','','0','4700','1','','47230.2840727225','79.3427540200367','381','16',1,'manager1');</v>
      </c>
      <c r="U4367" s="5"/>
    </row>
    <row r="4368" spans="1:21" x14ac:dyDescent="0.35">
      <c r="A4368" s="6" t="s">
        <v>17677</v>
      </c>
      <c r="B4368" s="1" t="s">
        <v>22786</v>
      </c>
      <c r="C4368" s="1" t="s">
        <v>5264</v>
      </c>
      <c r="D4368" s="1" t="s">
        <v>5707</v>
      </c>
      <c r="F4368" s="1" t="s">
        <v>5717</v>
      </c>
      <c r="G4368" s="1" t="s">
        <v>5718</v>
      </c>
      <c r="J4368" s="2">
        <v>0</v>
      </c>
      <c r="K4368" s="7">
        <v>43880</v>
      </c>
      <c r="L4368" s="1">
        <v>0</v>
      </c>
      <c r="M4368" s="1"/>
      <c r="N4368" s="11">
        <v>34244.229929743466</v>
      </c>
      <c r="O4368" s="11">
        <v>776.15481069854752</v>
      </c>
      <c r="P4368" s="11">
        <v>354</v>
      </c>
      <c r="Q4368" s="1">
        <v>361</v>
      </c>
      <c r="R4368" s="3">
        <v>1</v>
      </c>
      <c r="S4368" s="3" t="s">
        <v>22833</v>
      </c>
      <c r="T4368" s="8" t="str">
        <f t="shared" si="68"/>
        <v>INSERT INTO item VALUES('0004259','식재료','된장','조미식품','','해찬들재래식된장(CJ제일제당,실온)','14kg(지함)/EA','','','0','43880','0','','34244.2299297435','776.154810698548','354','361',1,'manager1');</v>
      </c>
      <c r="U4368" s="5"/>
    </row>
    <row r="4369" spans="1:21" x14ac:dyDescent="0.35">
      <c r="A4369" s="6" t="s">
        <v>17678</v>
      </c>
      <c r="B4369" s="1" t="s">
        <v>22786</v>
      </c>
      <c r="C4369" s="1" t="s">
        <v>5264</v>
      </c>
      <c r="D4369" s="1" t="s">
        <v>5707</v>
      </c>
      <c r="F4369" s="1" t="s">
        <v>5717</v>
      </c>
      <c r="G4369" s="1" t="s">
        <v>4883</v>
      </c>
      <c r="J4369" s="2">
        <v>0</v>
      </c>
      <c r="K4369" s="7">
        <v>21930</v>
      </c>
      <c r="L4369" s="1">
        <v>0</v>
      </c>
      <c r="M4369" s="1"/>
      <c r="N4369" s="11">
        <v>4058.2047609951355</v>
      </c>
      <c r="O4369" s="11">
        <v>477.21764552213233</v>
      </c>
      <c r="P4369" s="11">
        <v>224</v>
      </c>
      <c r="Q4369" s="1">
        <v>166</v>
      </c>
      <c r="R4369" s="3">
        <v>1</v>
      </c>
      <c r="S4369" s="3" t="s">
        <v>22833</v>
      </c>
      <c r="T4369" s="8" t="str">
        <f t="shared" si="68"/>
        <v>INSERT INTO item VALUES('0004260','식재료','된장','조미식품','','해찬들재래식된장(CJ제일제당,실온)','3Kg','','','0','21930','0','','4058.20476099514','477.217645522132','224','166',1,'manager1');</v>
      </c>
      <c r="U4369" s="5"/>
    </row>
    <row r="4370" spans="1:21" x14ac:dyDescent="0.35">
      <c r="A4370" s="6" t="s">
        <v>17679</v>
      </c>
      <c r="B4370" s="1" t="s">
        <v>22786</v>
      </c>
      <c r="C4370" s="1" t="s">
        <v>5264</v>
      </c>
      <c r="D4370" s="1" t="s">
        <v>5707</v>
      </c>
      <c r="F4370" s="1" t="s">
        <v>5719</v>
      </c>
      <c r="G4370" s="1" t="s">
        <v>5543</v>
      </c>
      <c r="J4370" s="2">
        <v>0</v>
      </c>
      <c r="K4370" s="7">
        <v>30390</v>
      </c>
      <c r="L4370" s="1">
        <v>0</v>
      </c>
      <c r="M4370" s="1"/>
      <c r="N4370" s="11">
        <v>9690.1909985670191</v>
      </c>
      <c r="O4370" s="11">
        <v>807.53059375300995</v>
      </c>
      <c r="P4370" s="11">
        <v>855</v>
      </c>
      <c r="Q4370" s="1">
        <v>450</v>
      </c>
      <c r="R4370" s="3">
        <v>1</v>
      </c>
      <c r="S4370" s="3" t="s">
        <v>22833</v>
      </c>
      <c r="T4370" s="8" t="str">
        <f t="shared" si="68"/>
        <v>INSERT INTO item VALUES('0004261','식재료','된장','조미식품','','콩된장골드(믹스)(진미식품,실온)','14Kg','','','0','30390','0','','9690.19099856702','807.53059375301','855','450',1,'manager1');</v>
      </c>
      <c r="U4370" s="5"/>
    </row>
    <row r="4371" spans="1:21" x14ac:dyDescent="0.35">
      <c r="A4371" s="6" t="s">
        <v>17680</v>
      </c>
      <c r="B4371" s="1" t="s">
        <v>22786</v>
      </c>
      <c r="C4371" s="1" t="s">
        <v>5264</v>
      </c>
      <c r="D4371" s="1" t="s">
        <v>5707</v>
      </c>
      <c r="F4371" s="1" t="s">
        <v>5716</v>
      </c>
      <c r="G4371" s="1" t="s">
        <v>5720</v>
      </c>
      <c r="J4371" s="2">
        <v>0</v>
      </c>
      <c r="K4371" s="7">
        <v>46920</v>
      </c>
      <c r="L4371" s="1">
        <v>1</v>
      </c>
      <c r="M4371" s="1"/>
      <c r="N4371" s="11">
        <v>36819.921384536181</v>
      </c>
      <c r="O4371" s="11">
        <v>760.52001288014776</v>
      </c>
      <c r="P4371" s="11">
        <v>802</v>
      </c>
      <c r="Q4371" s="1">
        <v>121</v>
      </c>
      <c r="R4371" s="3">
        <v>1</v>
      </c>
      <c r="S4371" s="3" t="s">
        <v>22833</v>
      </c>
      <c r="T4371" s="8" t="str">
        <f t="shared" si="68"/>
        <v>INSERT INTO item VALUES('0004262','식재료','된장','조미식품','','고시고우지미소된장(은화식품,실온)','10Kg(1Kg*10입)','','','0','46920','1','','36819.9213845362','760.520012880148','802','121',1,'manager1');</v>
      </c>
      <c r="U4371" s="5"/>
    </row>
    <row r="4372" spans="1:21" x14ac:dyDescent="0.35">
      <c r="A4372" s="6" t="s">
        <v>17681</v>
      </c>
      <c r="B4372" s="1" t="s">
        <v>22786</v>
      </c>
      <c r="C4372" s="1" t="s">
        <v>5264</v>
      </c>
      <c r="D4372" s="1" t="s">
        <v>5707</v>
      </c>
      <c r="F4372" s="1" t="s">
        <v>5721</v>
      </c>
      <c r="G4372" s="1" t="s">
        <v>5722</v>
      </c>
      <c r="J4372" s="2">
        <v>0</v>
      </c>
      <c r="K4372" s="7">
        <v>25860</v>
      </c>
      <c r="L4372" s="1">
        <v>0</v>
      </c>
      <c r="M4372" s="1"/>
      <c r="N4372" s="11">
        <v>14181.553915598566</v>
      </c>
      <c r="O4372" s="11">
        <v>687.36111405043937</v>
      </c>
      <c r="P4372" s="11">
        <v>295</v>
      </c>
      <c r="Q4372" s="1">
        <v>182</v>
      </c>
      <c r="R4372" s="3">
        <v>1</v>
      </c>
      <c r="S4372" s="3" t="s">
        <v>22833</v>
      </c>
      <c r="T4372" s="8" t="str">
        <f t="shared" si="68"/>
        <v>INSERT INTO item VALUES('0004263','식재료','된장','조미식품','','재래된장(지함)(신송식품,실온)','14Kg/통','','','0','25860','0','','14181.5539155986','687.361114050439','295','182',1,'manager1');</v>
      </c>
      <c r="U4372" s="5"/>
    </row>
    <row r="4373" spans="1:21" x14ac:dyDescent="0.35">
      <c r="A4373" s="6" t="s">
        <v>17682</v>
      </c>
      <c r="B4373" s="1" t="s">
        <v>22786</v>
      </c>
      <c r="C4373" s="1" t="s">
        <v>5264</v>
      </c>
      <c r="D4373" s="1" t="s">
        <v>5707</v>
      </c>
      <c r="F4373" s="1" t="s">
        <v>5723</v>
      </c>
      <c r="G4373" s="1" t="s">
        <v>5543</v>
      </c>
      <c r="J4373" s="2">
        <v>0</v>
      </c>
      <c r="K4373" s="7">
        <v>24060</v>
      </c>
      <c r="L4373" s="1">
        <v>0</v>
      </c>
      <c r="M4373" s="1"/>
      <c r="N4373" s="11">
        <v>7441.8628295022754</v>
      </c>
      <c r="O4373" s="11">
        <v>806.15550230138547</v>
      </c>
      <c r="P4373" s="11">
        <v>555</v>
      </c>
      <c r="Q4373" s="1">
        <v>10</v>
      </c>
      <c r="R4373" s="3">
        <v>1</v>
      </c>
      <c r="S4373" s="3" t="s">
        <v>22833</v>
      </c>
      <c r="T4373" s="8" t="str">
        <f t="shared" si="68"/>
        <v>INSERT INTO item VALUES('0004264','식재료','된장','조미식품','','사조)해표순창궁콩재래된장(사조해표,실온)','14Kg','','','0','24060','0','','7441.86282950228','806.155502301385','555','10',1,'manager1');</v>
      </c>
      <c r="U4373" s="5"/>
    </row>
    <row r="4374" spans="1:21" x14ac:dyDescent="0.35">
      <c r="A4374" s="6" t="s">
        <v>17683</v>
      </c>
      <c r="B4374" s="1" t="s">
        <v>22786</v>
      </c>
      <c r="C4374" s="1" t="s">
        <v>5264</v>
      </c>
      <c r="D4374" s="1" t="s">
        <v>5707</v>
      </c>
      <c r="F4374" s="1" t="s">
        <v>5724</v>
      </c>
      <c r="G4374" s="1" t="s">
        <v>5639</v>
      </c>
      <c r="J4374" s="2">
        <v>0</v>
      </c>
      <c r="K4374" s="7">
        <v>29100</v>
      </c>
      <c r="L4374" s="1">
        <v>0</v>
      </c>
      <c r="M4374" s="1"/>
      <c r="N4374" s="11">
        <v>29735.214138407533</v>
      </c>
      <c r="O4374" s="11">
        <v>16.132897453726926</v>
      </c>
      <c r="P4374" s="11">
        <v>187</v>
      </c>
      <c r="Q4374" s="1">
        <v>309</v>
      </c>
      <c r="R4374" s="3">
        <v>1</v>
      </c>
      <c r="S4374" s="3" t="s">
        <v>22833</v>
      </c>
      <c r="T4374" s="8" t="str">
        <f t="shared" si="68"/>
        <v>INSERT INTO item VALUES('0004265','식재료','된장','조미식품','','재래식콩된장골드(진미식품,실온)','14kg','','','0','29100','0','','29735.2141384075','16.1328974537269','187','309',1,'manager1');</v>
      </c>
      <c r="U4374" s="5"/>
    </row>
    <row r="4375" spans="1:21" x14ac:dyDescent="0.35">
      <c r="A4375" s="6" t="s">
        <v>17684</v>
      </c>
      <c r="B4375" s="1" t="s">
        <v>22786</v>
      </c>
      <c r="C4375" s="1" t="s">
        <v>5264</v>
      </c>
      <c r="D4375" s="1" t="s">
        <v>5707</v>
      </c>
      <c r="F4375" s="1" t="s">
        <v>5725</v>
      </c>
      <c r="G4375" s="1" t="s">
        <v>5640</v>
      </c>
      <c r="J4375" s="2">
        <v>0</v>
      </c>
      <c r="K4375" s="7">
        <v>25990</v>
      </c>
      <c r="L4375" s="1">
        <v>0</v>
      </c>
      <c r="M4375" s="1"/>
      <c r="N4375" s="11">
        <v>10264.544988299929</v>
      </c>
      <c r="O4375" s="11">
        <v>712.43416161540131</v>
      </c>
      <c r="P4375" s="11">
        <v>287</v>
      </c>
      <c r="Q4375" s="1">
        <v>5</v>
      </c>
      <c r="R4375" s="3">
        <v>1</v>
      </c>
      <c r="S4375" s="3" t="s">
        <v>22833</v>
      </c>
      <c r="T4375" s="8" t="str">
        <f t="shared" si="68"/>
        <v>INSERT INTO item VALUES('0004266','식재료','된장','조미식품','','재래식된장(CJ제일제당,실온)','6.5Kg','','','0','25990','0','','10264.5449882999','712.434161615401','287','5',1,'manager1');</v>
      </c>
      <c r="U4375" s="5"/>
    </row>
    <row r="4376" spans="1:21" x14ac:dyDescent="0.35">
      <c r="A4376" s="6" t="s">
        <v>17685</v>
      </c>
      <c r="B4376" s="1" t="s">
        <v>22786</v>
      </c>
      <c r="C4376" s="1" t="s">
        <v>5264</v>
      </c>
      <c r="D4376" s="1" t="s">
        <v>5707</v>
      </c>
      <c r="F4376" s="1" t="s">
        <v>5726</v>
      </c>
      <c r="G4376" s="1" t="s">
        <v>5543</v>
      </c>
      <c r="J4376" s="2">
        <v>0</v>
      </c>
      <c r="K4376" s="7">
        <v>29830</v>
      </c>
      <c r="L4376" s="1">
        <v>1</v>
      </c>
      <c r="M4376" s="1"/>
      <c r="N4376" s="11">
        <v>1579.9325409230905</v>
      </c>
      <c r="O4376" s="11">
        <v>986.25351201471995</v>
      </c>
      <c r="P4376" s="11">
        <v>277</v>
      </c>
      <c r="Q4376" s="1">
        <v>300</v>
      </c>
      <c r="R4376" s="3">
        <v>1</v>
      </c>
      <c r="S4376" s="3" t="s">
        <v>22833</v>
      </c>
      <c r="T4376" s="8" t="str">
        <f t="shared" si="68"/>
        <v>INSERT INTO item VALUES('0004267','식재료','된장','조미식품','','(강원도)재래된장골드장(신송식품,실온)','14Kg','','','0','29830','1','','1579.93254092309','986.25351201472','277','300',1,'manager1');</v>
      </c>
      <c r="U4376" s="5"/>
    </row>
    <row r="4377" spans="1:21" x14ac:dyDescent="0.35">
      <c r="A4377" s="6" t="s">
        <v>17686</v>
      </c>
      <c r="B4377" s="1" t="s">
        <v>22786</v>
      </c>
      <c r="C4377" s="1" t="s">
        <v>5264</v>
      </c>
      <c r="D4377" s="1" t="s">
        <v>5707</v>
      </c>
      <c r="F4377" s="1" t="s">
        <v>5727</v>
      </c>
      <c r="G4377" s="1" t="s">
        <v>20</v>
      </c>
      <c r="J4377" s="2">
        <v>0</v>
      </c>
      <c r="K4377" s="7">
        <v>4810</v>
      </c>
      <c r="L4377" s="1">
        <v>1</v>
      </c>
      <c r="M4377" s="1"/>
      <c r="N4377" s="11">
        <v>10498.163078629668</v>
      </c>
      <c r="O4377" s="11">
        <v>512.76276652967988</v>
      </c>
      <c r="P4377" s="11">
        <v>328</v>
      </c>
      <c r="Q4377" s="1">
        <v>502</v>
      </c>
      <c r="R4377" s="3">
        <v>1</v>
      </c>
      <c r="S4377" s="3" t="s">
        <v>22833</v>
      </c>
      <c r="T4377" s="8" t="str">
        <f t="shared" si="68"/>
        <v>INSERT INTO item VALUES('0004268','식재료','된장','조미식품','','훗카이도다시이리미소된장(면사랑,실온)','1Kg','','','0','4810','1','','10498.1630786297','512.76276652968','328','502',1,'manager1');</v>
      </c>
      <c r="U4377" s="5"/>
    </row>
    <row r="4378" spans="1:21" x14ac:dyDescent="0.35">
      <c r="A4378" s="6" t="s">
        <v>17687</v>
      </c>
      <c r="B4378" s="1" t="s">
        <v>22786</v>
      </c>
      <c r="C4378" s="1" t="s">
        <v>5264</v>
      </c>
      <c r="D4378" s="1" t="s">
        <v>5707</v>
      </c>
      <c r="F4378" s="1" t="s">
        <v>5728</v>
      </c>
      <c r="G4378" s="1" t="s">
        <v>4883</v>
      </c>
      <c r="J4378" s="2">
        <v>0</v>
      </c>
      <c r="K4378" s="7">
        <v>6380</v>
      </c>
      <c r="L4378" s="1">
        <v>0</v>
      </c>
      <c r="M4378" s="1"/>
      <c r="N4378" s="11">
        <v>75909.541184936417</v>
      </c>
      <c r="O4378" s="11">
        <v>76.02690789943523</v>
      </c>
      <c r="P4378" s="11">
        <v>569</v>
      </c>
      <c r="Q4378" s="1">
        <v>144</v>
      </c>
      <c r="R4378" s="3">
        <v>1</v>
      </c>
      <c r="S4378" s="3" t="s">
        <v>22833</v>
      </c>
      <c r="T4378" s="8" t="str">
        <f t="shared" si="68"/>
        <v>INSERT INTO item VALUES('0004269','식재료','된장','조미식품','','일식된장골드(신송식품,실온)','3Kg','','','0','6380','0','','75909.5411849364','76.0269078994352','569','144',1,'manager1');</v>
      </c>
      <c r="U4378" s="5"/>
    </row>
    <row r="4379" spans="1:21" x14ac:dyDescent="0.35">
      <c r="A4379" s="6" t="s">
        <v>17688</v>
      </c>
      <c r="B4379" s="1" t="s">
        <v>22786</v>
      </c>
      <c r="C4379" s="1" t="s">
        <v>5264</v>
      </c>
      <c r="D4379" s="1" t="s">
        <v>5707</v>
      </c>
      <c r="F4379" s="1" t="s">
        <v>5729</v>
      </c>
      <c r="G4379" s="1" t="s">
        <v>74</v>
      </c>
      <c r="J4379" s="2">
        <v>0</v>
      </c>
      <c r="K4379" s="7">
        <v>2270</v>
      </c>
      <c r="L4379" s="1">
        <v>0</v>
      </c>
      <c r="M4379" s="1"/>
      <c r="N4379" s="11">
        <v>5900.2086675601331</v>
      </c>
      <c r="O4379" s="11">
        <v>67.057577389075362</v>
      </c>
      <c r="P4379" s="11">
        <v>848</v>
      </c>
      <c r="Q4379" s="1">
        <v>270</v>
      </c>
      <c r="R4379" s="3">
        <v>1</v>
      </c>
      <c r="S4379" s="3" t="s">
        <v>22833</v>
      </c>
      <c r="T4379" s="8" t="str">
        <f t="shared" si="68"/>
        <v>INSERT INTO item VALUES('0004270','식재료','된장','조미식품','','짠맛을줄인건강한재래된장골드(신송식품,실온)','500g','','','0','2270','0','','5900.20866756013','67.0575773890754','848','270',1,'manager1');</v>
      </c>
      <c r="U4379" s="5"/>
    </row>
    <row r="4380" spans="1:21" x14ac:dyDescent="0.35">
      <c r="A4380" s="6" t="s">
        <v>17689</v>
      </c>
      <c r="B4380" s="1" t="s">
        <v>22786</v>
      </c>
      <c r="C4380" s="1" t="s">
        <v>5264</v>
      </c>
      <c r="D4380" s="1" t="s">
        <v>5707</v>
      </c>
      <c r="F4380" s="1" t="s">
        <v>5730</v>
      </c>
      <c r="G4380" s="1" t="s">
        <v>5543</v>
      </c>
      <c r="J4380" s="2">
        <v>0</v>
      </c>
      <c r="K4380" s="7">
        <v>41490</v>
      </c>
      <c r="L4380" s="1">
        <v>0</v>
      </c>
      <c r="M4380" s="1"/>
      <c r="N4380" s="11">
        <v>2729.0479981155818</v>
      </c>
      <c r="O4380" s="11">
        <v>203.03590632663503</v>
      </c>
      <c r="P4380" s="11">
        <v>880</v>
      </c>
      <c r="Q4380" s="1">
        <v>106</v>
      </c>
      <c r="R4380" s="3">
        <v>1</v>
      </c>
      <c r="S4380" s="3" t="s">
        <v>22833</v>
      </c>
      <c r="T4380" s="8" t="str">
        <f t="shared" si="68"/>
        <v>INSERT INTO item VALUES('0004271','식재료','된장','조미식품','','메주된장50(신송식품,실온)','14Kg','','','0','41490','0','','2729.04799811558','203.035906326635','880','106',1,'manager1');</v>
      </c>
      <c r="U4380" s="5"/>
    </row>
    <row r="4381" spans="1:21" x14ac:dyDescent="0.35">
      <c r="A4381" s="6" t="s">
        <v>17690</v>
      </c>
      <c r="B4381" s="1" t="s">
        <v>22786</v>
      </c>
      <c r="C4381" s="1" t="s">
        <v>5264</v>
      </c>
      <c r="D4381" s="1" t="s">
        <v>5707</v>
      </c>
      <c r="F4381" s="1" t="s">
        <v>5731</v>
      </c>
      <c r="G4381" s="1" t="s">
        <v>5652</v>
      </c>
      <c r="J4381" s="2">
        <v>0</v>
      </c>
      <c r="K4381" s="7">
        <v>19810</v>
      </c>
      <c r="L4381" s="1">
        <v>0</v>
      </c>
      <c r="M4381" s="1"/>
      <c r="N4381" s="11">
        <v>15351.367449828393</v>
      </c>
      <c r="O4381" s="11">
        <v>544.49761145709635</v>
      </c>
      <c r="P4381" s="11">
        <v>118</v>
      </c>
      <c r="Q4381" s="1">
        <v>27</v>
      </c>
      <c r="R4381" s="3">
        <v>1</v>
      </c>
      <c r="S4381" s="3" t="s">
        <v>22833</v>
      </c>
      <c r="T4381" s="8" t="str">
        <f t="shared" si="68"/>
        <v>INSERT INTO item VALUES('0004272','식재료','된장','조미식품','','재래식된장(참고을,실온)','14Kg(지함)','','','0','19810','0','','15351.3674498284','544.497611457096','118','27',1,'manager1');</v>
      </c>
      <c r="U4381" s="5"/>
    </row>
    <row r="4382" spans="1:21" x14ac:dyDescent="0.35">
      <c r="A4382" s="6" t="s">
        <v>17691</v>
      </c>
      <c r="B4382" s="1" t="s">
        <v>22786</v>
      </c>
      <c r="C4382" s="1" t="s">
        <v>5264</v>
      </c>
      <c r="D4382" s="1" t="s">
        <v>5707</v>
      </c>
      <c r="F4382" s="1" t="s">
        <v>5732</v>
      </c>
      <c r="G4382" s="1" t="s">
        <v>105</v>
      </c>
      <c r="J4382" s="2">
        <v>0</v>
      </c>
      <c r="K4382" s="7">
        <v>8350</v>
      </c>
      <c r="L4382" s="1">
        <v>0</v>
      </c>
      <c r="M4382" s="1"/>
      <c r="N4382" s="11">
        <v>20477.525731615955</v>
      </c>
      <c r="O4382" s="11">
        <v>567.42253117292671</v>
      </c>
      <c r="P4382" s="11">
        <v>966</v>
      </c>
      <c r="Q4382" s="1">
        <v>11</v>
      </c>
      <c r="R4382" s="3">
        <v>1</v>
      </c>
      <c r="S4382" s="3" t="s">
        <v>22833</v>
      </c>
      <c r="T4382" s="8" t="str">
        <f t="shared" si="68"/>
        <v>INSERT INTO item VALUES('0004273','식재료','된장','조미식품','','미소된장(몽고식품,실온)','4Kg','','','0','8350','0','','20477.525731616','567.422531172927','966','11',1,'manager1');</v>
      </c>
      <c r="U4382" s="5"/>
    </row>
    <row r="4383" spans="1:21" x14ac:dyDescent="0.35">
      <c r="A4383" s="6" t="s">
        <v>17692</v>
      </c>
      <c r="B4383" s="1" t="s">
        <v>22786</v>
      </c>
      <c r="C4383" s="1" t="s">
        <v>5264</v>
      </c>
      <c r="D4383" s="1" t="s">
        <v>5707</v>
      </c>
      <c r="F4383" s="1" t="s">
        <v>5733</v>
      </c>
      <c r="G4383" s="1" t="s">
        <v>5734</v>
      </c>
      <c r="J4383" s="2">
        <v>0</v>
      </c>
      <c r="K4383" s="7">
        <v>31720</v>
      </c>
      <c r="L4383" s="1">
        <v>0</v>
      </c>
      <c r="M4383" s="1"/>
      <c r="N4383" s="11">
        <v>6308.3927281276583</v>
      </c>
      <c r="O4383" s="11">
        <v>3.6351970657602095</v>
      </c>
      <c r="P4383" s="11">
        <v>283</v>
      </c>
      <c r="Q4383" s="1">
        <v>196</v>
      </c>
      <c r="R4383" s="3">
        <v>1</v>
      </c>
      <c r="S4383" s="3" t="s">
        <v>22833</v>
      </c>
      <c r="T4383" s="8" t="str">
        <f t="shared" si="68"/>
        <v>INSERT INTO item VALUES('0004274','식재료','된장','조미식품','','짠맛을줄인건강한재래된장(신송식품,실온)','8Kg(400g*20입)','','','0','31720','0','','6308.39272812766','3.63519706576021','283','196',1,'manager1');</v>
      </c>
      <c r="U4383" s="5"/>
    </row>
    <row r="4384" spans="1:21" x14ac:dyDescent="0.35">
      <c r="A4384" s="6" t="s">
        <v>17693</v>
      </c>
      <c r="B4384" s="1" t="s">
        <v>22786</v>
      </c>
      <c r="C4384" s="1" t="s">
        <v>5264</v>
      </c>
      <c r="D4384" s="1" t="s">
        <v>5707</v>
      </c>
      <c r="F4384" s="1" t="s">
        <v>5735</v>
      </c>
      <c r="G4384" s="1" t="s">
        <v>153</v>
      </c>
      <c r="J4384" s="2">
        <v>0</v>
      </c>
      <c r="K4384" s="7">
        <v>5780</v>
      </c>
      <c r="L4384" s="1">
        <v>0</v>
      </c>
      <c r="M4384" s="1"/>
      <c r="N4384" s="11">
        <v>7372.131313859014</v>
      </c>
      <c r="O4384" s="11">
        <v>593.4592746962885</v>
      </c>
      <c r="P4384" s="11">
        <v>259</v>
      </c>
      <c r="Q4384" s="1">
        <v>6</v>
      </c>
      <c r="R4384" s="3">
        <v>1</v>
      </c>
      <c r="S4384" s="3" t="s">
        <v>22833</v>
      </c>
      <c r="T4384" s="8" t="str">
        <f t="shared" si="68"/>
        <v>INSERT INTO item VALUES('0004275','식재료','된장','조미식품','','글루텐프리우리쌀된장(진미식품,실온)','300g','','','0','5780','0','','7372.13131385901','593.459274696289','259','6',1,'manager1');</v>
      </c>
      <c r="U4384" s="5"/>
    </row>
    <row r="4385" spans="1:21" x14ac:dyDescent="0.35">
      <c r="A4385" s="6" t="s">
        <v>17694</v>
      </c>
      <c r="B4385" s="1" t="s">
        <v>22786</v>
      </c>
      <c r="C4385" s="1" t="s">
        <v>5264</v>
      </c>
      <c r="D4385" s="1" t="s">
        <v>5707</v>
      </c>
      <c r="F4385" s="1" t="s">
        <v>5736</v>
      </c>
      <c r="G4385" s="1" t="s">
        <v>5660</v>
      </c>
      <c r="J4385" s="2">
        <v>0</v>
      </c>
      <c r="K4385" s="7">
        <v>16590</v>
      </c>
      <c r="L4385" s="1">
        <v>0</v>
      </c>
      <c r="M4385" s="1"/>
      <c r="N4385" s="11">
        <v>11986.548912187345</v>
      </c>
      <c r="O4385" s="11">
        <v>124.66318624114425</v>
      </c>
      <c r="P4385" s="11">
        <v>202</v>
      </c>
      <c r="Q4385" s="1">
        <v>85</v>
      </c>
      <c r="R4385" s="3">
        <v>1</v>
      </c>
      <c r="S4385" s="3" t="s">
        <v>22833</v>
      </c>
      <c r="T4385" s="8" t="str">
        <f t="shared" si="68"/>
        <v>INSERT INTO item VALUES('0004276','식재료','된장','조미식품','','재래된장(신송식품,실온)','6Kg','','','0','16590','0','','11986.5489121873','124.663186241144','202','85',1,'manager1');</v>
      </c>
      <c r="U4385" s="5"/>
    </row>
    <row r="4386" spans="1:21" x14ac:dyDescent="0.35">
      <c r="A4386" s="6" t="s">
        <v>17695</v>
      </c>
      <c r="B4386" s="1" t="s">
        <v>22786</v>
      </c>
      <c r="C4386" s="1" t="s">
        <v>5264</v>
      </c>
      <c r="D4386" s="1" t="s">
        <v>5707</v>
      </c>
      <c r="F4386" s="1" t="s">
        <v>5730</v>
      </c>
      <c r="G4386" s="1" t="s">
        <v>5660</v>
      </c>
      <c r="J4386" s="2">
        <v>0</v>
      </c>
      <c r="K4386" s="7">
        <v>21640</v>
      </c>
      <c r="L4386" s="1">
        <v>0</v>
      </c>
      <c r="M4386" s="1"/>
      <c r="N4386" s="11">
        <v>9880.9914818878879</v>
      </c>
      <c r="O4386" s="11">
        <v>957.76985726193266</v>
      </c>
      <c r="P4386" s="11">
        <v>619</v>
      </c>
      <c r="Q4386" s="1">
        <v>264</v>
      </c>
      <c r="R4386" s="3">
        <v>1</v>
      </c>
      <c r="S4386" s="3" t="s">
        <v>22833</v>
      </c>
      <c r="T4386" s="8" t="str">
        <f t="shared" si="68"/>
        <v>INSERT INTO item VALUES('0004277','식재료','된장','조미식품','','메주된장50(신송식품,실온)','6Kg','','','0','21640','0','','9880.99148188789','957.769857261933','619','264',1,'manager1');</v>
      </c>
      <c r="U4386" s="5"/>
    </row>
    <row r="4387" spans="1:21" x14ac:dyDescent="0.35">
      <c r="A4387" s="6" t="s">
        <v>17696</v>
      </c>
      <c r="B4387" s="1" t="s">
        <v>22786</v>
      </c>
      <c r="C4387" s="1" t="s">
        <v>5264</v>
      </c>
      <c r="D4387" s="1" t="s">
        <v>5737</v>
      </c>
      <c r="F4387" s="1" t="s">
        <v>5738</v>
      </c>
      <c r="G4387" s="1" t="s">
        <v>5739</v>
      </c>
      <c r="J4387" s="2">
        <v>0</v>
      </c>
      <c r="K4387" s="7">
        <v>39600</v>
      </c>
      <c r="L4387" s="1">
        <v>1</v>
      </c>
      <c r="M4387" s="1"/>
      <c r="N4387" s="11">
        <v>47.592433544327044</v>
      </c>
      <c r="O4387" s="11">
        <v>996.49721817446118</v>
      </c>
      <c r="P4387" s="11">
        <v>677</v>
      </c>
      <c r="Q4387" s="1">
        <v>180</v>
      </c>
      <c r="R4387" s="3">
        <v>1</v>
      </c>
      <c r="S4387" s="3" t="s">
        <v>22833</v>
      </c>
      <c r="T4387" s="8" t="str">
        <f t="shared" si="68"/>
        <v>INSERT INTO item VALUES('0004278','식재료','기타장류','조미식품','','실장님회초장(움트리,실온)','13Kg','','','0','39600','1','','47.592433544327','996.497218174461','677','180',1,'manager1');</v>
      </c>
      <c r="U4387" s="5"/>
    </row>
    <row r="4388" spans="1:21" x14ac:dyDescent="0.35">
      <c r="A4388" s="6" t="s">
        <v>17697</v>
      </c>
      <c r="B4388" s="1" t="s">
        <v>22786</v>
      </c>
      <c r="C4388" s="1" t="s">
        <v>5264</v>
      </c>
      <c r="D4388" s="1" t="s">
        <v>5737</v>
      </c>
      <c r="F4388" s="1" t="s">
        <v>5740</v>
      </c>
      <c r="G4388" s="1" t="s">
        <v>20</v>
      </c>
      <c r="J4388" s="2">
        <v>0</v>
      </c>
      <c r="K4388" s="7">
        <v>4410</v>
      </c>
      <c r="L4388" s="1">
        <v>1</v>
      </c>
      <c r="M4388" s="1"/>
      <c r="N4388" s="11">
        <v>18684.434893469235</v>
      </c>
      <c r="O4388" s="11">
        <v>975.05782028773274</v>
      </c>
      <c r="P4388" s="11">
        <v>163</v>
      </c>
      <c r="Q4388" s="1">
        <v>316</v>
      </c>
      <c r="R4388" s="3">
        <v>1</v>
      </c>
      <c r="S4388" s="3" t="s">
        <v>22833</v>
      </c>
      <c r="T4388" s="8" t="str">
        <f t="shared" si="68"/>
        <v>INSERT INTO item VALUES('0004279','식재료','기타장류','조미식품','','양념초장(움트리,실온)','1Kg','','','0','4410','1','','18684.4348934692','975.057820287733','163','316',1,'manager1');</v>
      </c>
      <c r="U4388" s="5"/>
    </row>
    <row r="4389" spans="1:21" x14ac:dyDescent="0.35">
      <c r="A4389" s="6" t="s">
        <v>17698</v>
      </c>
      <c r="B4389" s="1" t="s">
        <v>22786</v>
      </c>
      <c r="C4389" s="1" t="s">
        <v>5264</v>
      </c>
      <c r="D4389" s="1" t="s">
        <v>5737</v>
      </c>
      <c r="F4389" s="1" t="s">
        <v>5740</v>
      </c>
      <c r="G4389" s="1" t="s">
        <v>119</v>
      </c>
      <c r="J4389" s="2">
        <v>0</v>
      </c>
      <c r="K4389" s="7">
        <v>8520</v>
      </c>
      <c r="L4389" s="1">
        <v>1</v>
      </c>
      <c r="M4389" s="1"/>
      <c r="N4389" s="11">
        <v>12850.343514580994</v>
      </c>
      <c r="O4389" s="11">
        <v>907.19218064176482</v>
      </c>
      <c r="P4389" s="11">
        <v>295</v>
      </c>
      <c r="Q4389" s="1">
        <v>29</v>
      </c>
      <c r="R4389" s="3">
        <v>1</v>
      </c>
      <c r="S4389" s="3" t="s">
        <v>22833</v>
      </c>
      <c r="T4389" s="8" t="str">
        <f t="shared" si="68"/>
        <v>INSERT INTO item VALUES('0004280','식재료','기타장류','조미식품','','양념초장(움트리,실온)','2Kg','','','0','8520','1','','12850.343514581','907.192180641765','295','29',1,'manager1');</v>
      </c>
      <c r="U4389" s="5"/>
    </row>
    <row r="4390" spans="1:21" x14ac:dyDescent="0.35">
      <c r="A4390" s="6" t="s">
        <v>17699</v>
      </c>
      <c r="B4390" s="1" t="s">
        <v>22786</v>
      </c>
      <c r="C4390" s="1" t="s">
        <v>5264</v>
      </c>
      <c r="D4390" s="1" t="s">
        <v>5737</v>
      </c>
      <c r="F4390" s="1" t="s">
        <v>5738</v>
      </c>
      <c r="G4390" s="1" t="s">
        <v>119</v>
      </c>
      <c r="J4390" s="2">
        <v>0</v>
      </c>
      <c r="K4390" s="7">
        <v>7640</v>
      </c>
      <c r="L4390" s="1">
        <v>1</v>
      </c>
      <c r="M4390" s="1"/>
      <c r="N4390" s="11">
        <v>8607.3641199342983</v>
      </c>
      <c r="O4390" s="11">
        <v>256.27147491378179</v>
      </c>
      <c r="P4390" s="11">
        <v>45</v>
      </c>
      <c r="Q4390" s="1">
        <v>382</v>
      </c>
      <c r="R4390" s="3">
        <v>1</v>
      </c>
      <c r="S4390" s="3" t="s">
        <v>22833</v>
      </c>
      <c r="T4390" s="8" t="str">
        <f t="shared" si="68"/>
        <v>INSERT INTO item VALUES('0004281','식재료','기타장류','조미식품','','실장님회초장(움트리,실온)','2Kg','','','0','7640','1','','8607.3641199343','256.271474913782','45','382',1,'manager1');</v>
      </c>
      <c r="U4390" s="5"/>
    </row>
    <row r="4391" spans="1:21" x14ac:dyDescent="0.35">
      <c r="A4391" s="6" t="s">
        <v>17700</v>
      </c>
      <c r="B4391" s="1" t="s">
        <v>22786</v>
      </c>
      <c r="C4391" s="1" t="s">
        <v>5264</v>
      </c>
      <c r="D4391" s="1" t="s">
        <v>5737</v>
      </c>
      <c r="F4391" s="1" t="s">
        <v>5738</v>
      </c>
      <c r="G4391" s="1" t="s">
        <v>20</v>
      </c>
      <c r="J4391" s="2">
        <v>0</v>
      </c>
      <c r="K4391" s="7">
        <v>4210</v>
      </c>
      <c r="L4391" s="1">
        <v>1</v>
      </c>
      <c r="M4391" s="1"/>
      <c r="N4391" s="11">
        <v>8585.7323225048985</v>
      </c>
      <c r="O4391" s="11">
        <v>902.44424764516793</v>
      </c>
      <c r="P4391" s="11">
        <v>3</v>
      </c>
      <c r="Q4391" s="1">
        <v>139</v>
      </c>
      <c r="R4391" s="3">
        <v>1</v>
      </c>
      <c r="S4391" s="3" t="s">
        <v>22833</v>
      </c>
      <c r="T4391" s="8" t="str">
        <f t="shared" si="68"/>
        <v>INSERT INTO item VALUES('0004282','식재료','기타장류','조미식품','','실장님회초장(움트리,실온)','1Kg','','','0','4210','1','','8585.7323225049','902.444247645168','3','139',1,'manager1');</v>
      </c>
      <c r="U4391" s="5"/>
    </row>
    <row r="4392" spans="1:21" x14ac:dyDescent="0.35">
      <c r="A4392" s="6" t="s">
        <v>17701</v>
      </c>
      <c r="B4392" s="1" t="s">
        <v>22786</v>
      </c>
      <c r="C4392" s="1" t="s">
        <v>5264</v>
      </c>
      <c r="D4392" s="1" t="s">
        <v>5737</v>
      </c>
      <c r="F4392" s="1" t="s">
        <v>5741</v>
      </c>
      <c r="G4392" s="1" t="s">
        <v>5739</v>
      </c>
      <c r="J4392" s="2">
        <v>0</v>
      </c>
      <c r="K4392" s="7">
        <v>47840</v>
      </c>
      <c r="L4392" s="1">
        <v>1</v>
      </c>
      <c r="M4392" s="1"/>
      <c r="N4392" s="11">
        <v>11444.966524679723</v>
      </c>
      <c r="O4392" s="11">
        <v>150.3448705278262</v>
      </c>
      <c r="P4392" s="11">
        <v>979</v>
      </c>
      <c r="Q4392" s="1">
        <v>38</v>
      </c>
      <c r="R4392" s="3">
        <v>1</v>
      </c>
      <c r="S4392" s="3" t="s">
        <v>22833</v>
      </c>
      <c r="T4392" s="8" t="str">
        <f t="shared" si="68"/>
        <v>INSERT INTO item VALUES('0004283','식재료','기타장류','조미식품','','양념초장(움트리,냉장)','13Kg','','','0','47840','1','','11444.9665246797','150.344870527826','979','38',1,'manager1');</v>
      </c>
      <c r="U4392" s="5"/>
    </row>
    <row r="4393" spans="1:21" x14ac:dyDescent="0.35">
      <c r="A4393" s="6" t="s">
        <v>17702</v>
      </c>
      <c r="B4393" s="1" t="s">
        <v>22786</v>
      </c>
      <c r="C4393" s="1" t="s">
        <v>5264</v>
      </c>
      <c r="D4393" s="1" t="s">
        <v>5737</v>
      </c>
      <c r="F4393" s="1" t="s">
        <v>5742</v>
      </c>
      <c r="G4393" s="1" t="s">
        <v>5059</v>
      </c>
      <c r="J4393" s="2">
        <v>0</v>
      </c>
      <c r="K4393" s="7">
        <v>3580</v>
      </c>
      <c r="L4393" s="1">
        <v>1</v>
      </c>
      <c r="M4393" s="1"/>
      <c r="N4393" s="11">
        <v>8669.216137298934</v>
      </c>
      <c r="O4393" s="11">
        <v>743.95900723791578</v>
      </c>
      <c r="P4393" s="11">
        <v>551</v>
      </c>
      <c r="Q4393" s="1">
        <v>185</v>
      </c>
      <c r="R4393" s="3">
        <v>1</v>
      </c>
      <c r="S4393" s="3" t="s">
        <v>22833</v>
      </c>
      <c r="T4393" s="8" t="str">
        <f t="shared" si="68"/>
        <v>INSERT INTO item VALUES('0004284','식재료','기타장류','조미식품','','고소함더한비빔장(신송식품,실온,충남)','380g','','','0','3580','1','','8669.21613729893','743.959007237916','551','185',1,'manager1');</v>
      </c>
      <c r="U4393" s="5"/>
    </row>
    <row r="4394" spans="1:21" x14ac:dyDescent="0.35">
      <c r="A4394" s="6" t="s">
        <v>17703</v>
      </c>
      <c r="B4394" s="1" t="s">
        <v>22786</v>
      </c>
      <c r="C4394" s="1" t="s">
        <v>5264</v>
      </c>
      <c r="D4394" s="1" t="s">
        <v>5743</v>
      </c>
      <c r="F4394" s="1" t="s">
        <v>5744</v>
      </c>
      <c r="G4394" s="1" t="s">
        <v>5745</v>
      </c>
      <c r="J4394" s="2">
        <v>0</v>
      </c>
      <c r="K4394" s="7">
        <v>3110</v>
      </c>
      <c r="L4394" s="1">
        <v>1</v>
      </c>
      <c r="M4394" s="1"/>
      <c r="N4394" s="11">
        <v>25222.201545223321</v>
      </c>
      <c r="O4394" s="11">
        <v>418.12479442058947</v>
      </c>
      <c r="P4394" s="11">
        <v>60</v>
      </c>
      <c r="Q4394" s="1">
        <v>154</v>
      </c>
      <c r="R4394" s="3">
        <v>1</v>
      </c>
      <c r="S4394" s="3" t="s">
        <v>22833</v>
      </c>
      <c r="T4394" s="8" t="str">
        <f t="shared" si="68"/>
        <v>INSERT INTO item VALUES('0004285','식재료','낫또','조미식품','','낫또(호야,냉동)','150g(50g*3EA)','','','0','3110','1','','25222.2015452233','418.124794420589','60','154',1,'manager1');</v>
      </c>
      <c r="U4394" s="5"/>
    </row>
    <row r="4395" spans="1:21" x14ac:dyDescent="0.35">
      <c r="A4395" s="6" t="s">
        <v>17704</v>
      </c>
      <c r="B4395" s="1" t="s">
        <v>22786</v>
      </c>
      <c r="C4395" s="1" t="s">
        <v>5264</v>
      </c>
      <c r="D4395" s="1" t="s">
        <v>5743</v>
      </c>
      <c r="F4395" s="1" t="s">
        <v>5746</v>
      </c>
      <c r="G4395" s="1" t="s">
        <v>5747</v>
      </c>
      <c r="J4395" s="2">
        <v>0</v>
      </c>
      <c r="K4395" s="7">
        <v>4470</v>
      </c>
      <c r="L4395" s="1">
        <v>1</v>
      </c>
      <c r="M4395" s="1"/>
      <c r="N4395" s="11">
        <v>31604.243794080659</v>
      </c>
      <c r="O4395" s="11">
        <v>637.32818625867901</v>
      </c>
      <c r="P4395" s="11">
        <v>364</v>
      </c>
      <c r="Q4395" s="1">
        <v>102</v>
      </c>
      <c r="R4395" s="3">
        <v>1</v>
      </c>
      <c r="S4395" s="3" t="s">
        <v>22833</v>
      </c>
      <c r="T4395" s="8" t="str">
        <f t="shared" si="68"/>
        <v>INSERT INTO item VALUES('0004286','식재료','낫또','조미식품','','(간편식)우리콩으로만든생낫또(오뚜기,냉동)','168g(56g*3EA)','','','0','4470','1','','31604.2437940807','637.328186258679','364','102',1,'manager1');</v>
      </c>
      <c r="U4395" s="5"/>
    </row>
    <row r="4396" spans="1:21" x14ac:dyDescent="0.35">
      <c r="A4396" s="6" t="s">
        <v>17705</v>
      </c>
      <c r="B4396" s="1" t="s">
        <v>22786</v>
      </c>
      <c r="C4396" s="1" t="s">
        <v>5264</v>
      </c>
      <c r="D4396" s="1" t="s">
        <v>5748</v>
      </c>
      <c r="F4396" s="1" t="s">
        <v>5749</v>
      </c>
      <c r="G4396" s="1" t="s">
        <v>1234</v>
      </c>
      <c r="J4396" s="2">
        <v>0</v>
      </c>
      <c r="K4396" s="7">
        <v>28700</v>
      </c>
      <c r="L4396" s="1">
        <v>0</v>
      </c>
      <c r="M4396" s="1" t="s">
        <v>2</v>
      </c>
      <c r="N4396" s="11">
        <v>42645.306180540465</v>
      </c>
      <c r="O4396" s="11">
        <v>469.7257490146286</v>
      </c>
      <c r="P4396" s="11">
        <v>469</v>
      </c>
      <c r="Q4396" s="1">
        <v>131</v>
      </c>
      <c r="R4396" s="3">
        <v>1</v>
      </c>
      <c r="S4396" s="3" t="s">
        <v>22833</v>
      </c>
      <c r="T4396" s="8" t="str">
        <f t="shared" si="68"/>
        <v>INSERT INTO item VALUES('0004287','식재료','고추가루','조미식품','','고춧가루(풀잎새)(중품,중분,국산)','1kg/EA','','','0','28700','0','국산','42645.3061805405','469.725749014629','469','131',1,'manager1');</v>
      </c>
      <c r="U4396" s="5"/>
    </row>
    <row r="4397" spans="1:21" x14ac:dyDescent="0.35">
      <c r="A4397" s="6" t="s">
        <v>17706</v>
      </c>
      <c r="B4397" s="1" t="s">
        <v>22786</v>
      </c>
      <c r="C4397" s="1" t="s">
        <v>5264</v>
      </c>
      <c r="D4397" s="1" t="s">
        <v>5748</v>
      </c>
      <c r="F4397" s="1" t="s">
        <v>5750</v>
      </c>
      <c r="G4397" s="1" t="s">
        <v>1234</v>
      </c>
      <c r="J4397" s="2">
        <v>0</v>
      </c>
      <c r="K4397" s="7">
        <v>15840</v>
      </c>
      <c r="L4397" s="1">
        <v>0</v>
      </c>
      <c r="M4397" s="1" t="s">
        <v>30</v>
      </c>
      <c r="N4397" s="11">
        <v>1218.5006924048616</v>
      </c>
      <c r="O4397" s="11">
        <v>584.26334208946264</v>
      </c>
      <c r="P4397" s="11">
        <v>367</v>
      </c>
      <c r="Q4397" s="1">
        <v>347</v>
      </c>
      <c r="R4397" s="3">
        <v>1</v>
      </c>
      <c r="S4397" s="3" t="s">
        <v>22833</v>
      </c>
      <c r="T4397" s="8" t="str">
        <f t="shared" si="68"/>
        <v>INSERT INTO item VALUES('0004288','식재료','고추가루','조미식품','','사천건고추(베트남산)(수입)','1kg/EA','','','0','15840','0','수입','1218.50069240486','584.263342089463','367','347',1,'manager1');</v>
      </c>
      <c r="U4397" s="5"/>
    </row>
    <row r="4398" spans="1:21" x14ac:dyDescent="0.35">
      <c r="A4398" s="6" t="s">
        <v>17707</v>
      </c>
      <c r="B4398" s="1" t="s">
        <v>22786</v>
      </c>
      <c r="C4398" s="1" t="s">
        <v>5264</v>
      </c>
      <c r="D4398" s="1" t="s">
        <v>5748</v>
      </c>
      <c r="F4398" s="1" t="s">
        <v>5751</v>
      </c>
      <c r="G4398" s="1" t="s">
        <v>4815</v>
      </c>
      <c r="J4398" s="2">
        <v>0</v>
      </c>
      <c r="K4398" s="7">
        <v>28520</v>
      </c>
      <c r="L4398" s="1">
        <v>0</v>
      </c>
      <c r="M4398" s="1" t="s">
        <v>2</v>
      </c>
      <c r="N4398" s="11">
        <v>58855.54299707694</v>
      </c>
      <c r="O4398" s="11">
        <v>358.52147360506069</v>
      </c>
      <c r="P4398" s="11">
        <v>603</v>
      </c>
      <c r="Q4398" s="1">
        <v>287</v>
      </c>
      <c r="R4398" s="3">
        <v>1</v>
      </c>
      <c r="S4398" s="3" t="s">
        <v>22833</v>
      </c>
      <c r="T4398" s="8" t="str">
        <f t="shared" si="68"/>
        <v>INSERT INTO item VALUES('0004289','식재료','고추가루','조미식품','','건고추(상품,국산)','1Kg/봉','','','0','28520','0','국산','58855.5429970769','358.521473605061','603','287',1,'manager1');</v>
      </c>
      <c r="U4398" s="5"/>
    </row>
    <row r="4399" spans="1:21" x14ac:dyDescent="0.35">
      <c r="A4399" s="6" t="s">
        <v>17708</v>
      </c>
      <c r="B4399" s="1" t="s">
        <v>22786</v>
      </c>
      <c r="C4399" s="1" t="s">
        <v>5264</v>
      </c>
      <c r="D4399" s="1" t="s">
        <v>5748</v>
      </c>
      <c r="F4399" s="1" t="s">
        <v>5752</v>
      </c>
      <c r="G4399" s="1" t="s">
        <v>4815</v>
      </c>
      <c r="J4399" s="2">
        <v>0</v>
      </c>
      <c r="K4399" s="7">
        <v>11150</v>
      </c>
      <c r="L4399" s="1">
        <v>0</v>
      </c>
      <c r="M4399" s="1"/>
      <c r="N4399" s="11">
        <v>18610.203363541295</v>
      </c>
      <c r="O4399" s="11">
        <v>97.778421202635244</v>
      </c>
      <c r="P4399" s="11">
        <v>687</v>
      </c>
      <c r="Q4399" s="1">
        <v>98</v>
      </c>
      <c r="R4399" s="3">
        <v>1</v>
      </c>
      <c r="S4399" s="3" t="s">
        <v>22833</v>
      </c>
      <c r="T4399" s="8" t="str">
        <f t="shared" si="68"/>
        <v>INSERT INTO item VALUES('0004290','식재료','고추가루','조미식품','','청양고춧가루(중국,중분)(해들촌,실온)','1Kg/봉','','','0','11150','0','','18610.2033635413','97.7784212026352','687','98',1,'manager1');</v>
      </c>
      <c r="U4399" s="5"/>
    </row>
    <row r="4400" spans="1:21" x14ac:dyDescent="0.35">
      <c r="A4400" s="6" t="s">
        <v>17709</v>
      </c>
      <c r="B4400" s="1" t="s">
        <v>22786</v>
      </c>
      <c r="C4400" s="1" t="s">
        <v>5264</v>
      </c>
      <c r="D4400" s="1" t="s">
        <v>5748</v>
      </c>
      <c r="F4400" s="1" t="s">
        <v>5753</v>
      </c>
      <c r="G4400" s="1" t="s">
        <v>4815</v>
      </c>
      <c r="J4400" s="2">
        <v>0</v>
      </c>
      <c r="K4400" s="7">
        <v>8700</v>
      </c>
      <c r="L4400" s="1">
        <v>0</v>
      </c>
      <c r="M4400" s="1" t="s">
        <v>30</v>
      </c>
      <c r="N4400" s="11">
        <v>2976.6674877958462</v>
      </c>
      <c r="O4400" s="11">
        <v>940.75105745294184</v>
      </c>
      <c r="P4400" s="11">
        <v>512</v>
      </c>
      <c r="Q4400" s="1">
        <v>147</v>
      </c>
      <c r="R4400" s="3">
        <v>1</v>
      </c>
      <c r="S4400" s="3" t="s">
        <v>22833</v>
      </c>
      <c r="T4400" s="8" t="str">
        <f t="shared" si="68"/>
        <v>INSERT INTO item VALUES('0004291','식재료','고추가루','조미식품','','고춧가루(중국,중품,세분)(해들촌,실온)','1Kg/봉','','','0','8700','0','수입','2976.66748779585','940.751057452942','512','147',1,'manager1');</v>
      </c>
      <c r="U4400" s="5"/>
    </row>
    <row r="4401" spans="1:21" x14ac:dyDescent="0.35">
      <c r="A4401" s="6" t="s">
        <v>17710</v>
      </c>
      <c r="B4401" s="1" t="s">
        <v>22786</v>
      </c>
      <c r="C4401" s="1" t="s">
        <v>5264</v>
      </c>
      <c r="D4401" s="1" t="s">
        <v>5748</v>
      </c>
      <c r="F4401" s="1" t="s">
        <v>5754</v>
      </c>
      <c r="G4401" s="1" t="s">
        <v>4815</v>
      </c>
      <c r="J4401" s="2">
        <v>0</v>
      </c>
      <c r="K4401" s="7">
        <v>8700</v>
      </c>
      <c r="L4401" s="1">
        <v>0</v>
      </c>
      <c r="M4401" s="1" t="s">
        <v>30</v>
      </c>
      <c r="N4401" s="11">
        <v>22122.105599269482</v>
      </c>
      <c r="O4401" s="11">
        <v>845.79020692941197</v>
      </c>
      <c r="P4401" s="11">
        <v>885</v>
      </c>
      <c r="Q4401" s="1">
        <v>93</v>
      </c>
      <c r="R4401" s="3">
        <v>1</v>
      </c>
      <c r="S4401" s="3" t="s">
        <v>22833</v>
      </c>
      <c r="T4401" s="8" t="str">
        <f t="shared" si="68"/>
        <v>INSERT INTO item VALUES('0004292','식재료','고추가루','조미식품','','고춧가루(중국,중품,중분)(해들촌,실온)','1Kg/봉','','','0','8700','0','수입','22122.1055992695','845.790206929412','885','93',1,'manager1');</v>
      </c>
      <c r="U4401" s="5"/>
    </row>
    <row r="4402" spans="1:21" x14ac:dyDescent="0.35">
      <c r="A4402" s="6" t="s">
        <v>17711</v>
      </c>
      <c r="B4402" s="1" t="s">
        <v>22786</v>
      </c>
      <c r="C4402" s="1" t="s">
        <v>5264</v>
      </c>
      <c r="D4402" s="1" t="s">
        <v>5748</v>
      </c>
      <c r="F4402" s="1" t="s">
        <v>5751</v>
      </c>
      <c r="G4402" s="1" t="s">
        <v>5755</v>
      </c>
      <c r="J4402" s="2">
        <v>0</v>
      </c>
      <c r="K4402" s="7">
        <v>4700</v>
      </c>
      <c r="L4402" s="1">
        <v>0</v>
      </c>
      <c r="M4402" s="1" t="s">
        <v>2</v>
      </c>
      <c r="N4402" s="11">
        <v>59608.298586677447</v>
      </c>
      <c r="O4402" s="11">
        <v>790.77716739557502</v>
      </c>
      <c r="P4402" s="11">
        <v>518</v>
      </c>
      <c r="Q4402" s="1">
        <v>174</v>
      </c>
      <c r="R4402" s="3">
        <v>1</v>
      </c>
      <c r="S4402" s="3" t="s">
        <v>22833</v>
      </c>
      <c r="T4402" s="8" t="str">
        <f t="shared" si="68"/>
        <v>INSERT INTO item VALUES('0004293','식재료','고추가루','조미식품','','건고추(상품,국산)','100g/팩','','','0','4700','0','국산','59608.2985866774','790.777167395575','518','174',1,'manager1');</v>
      </c>
      <c r="U4402" s="5"/>
    </row>
    <row r="4403" spans="1:21" x14ac:dyDescent="0.35">
      <c r="A4403" s="6" t="s">
        <v>17712</v>
      </c>
      <c r="B4403" s="1" t="s">
        <v>22786</v>
      </c>
      <c r="C4403" s="1" t="s">
        <v>5264</v>
      </c>
      <c r="D4403" s="1" t="s">
        <v>5748</v>
      </c>
      <c r="F4403" s="1" t="s">
        <v>5756</v>
      </c>
      <c r="G4403" s="1" t="s">
        <v>5757</v>
      </c>
      <c r="J4403" s="2">
        <v>0</v>
      </c>
      <c r="K4403" s="7">
        <v>9160</v>
      </c>
      <c r="L4403" s="1">
        <v>0</v>
      </c>
      <c r="M4403" s="1" t="s">
        <v>2</v>
      </c>
      <c r="N4403" s="11">
        <v>13606.444645486468</v>
      </c>
      <c r="O4403" s="11">
        <v>143.3131124018565</v>
      </c>
      <c r="P4403" s="11">
        <v>147</v>
      </c>
      <c r="Q4403" s="1">
        <v>7</v>
      </c>
      <c r="R4403" s="3">
        <v>1</v>
      </c>
      <c r="S4403" s="3" t="s">
        <v>22833</v>
      </c>
      <c r="T4403" s="8" t="str">
        <f t="shared" si="68"/>
        <v>INSERT INTO item VALUES('0004294','식재료','고추가루','조미식품','','건실고추(국산)','100g/봉','','','0','9160','0','국산','13606.4446454865','143.313112401857','147','7',1,'manager1');</v>
      </c>
      <c r="U4403" s="5"/>
    </row>
    <row r="4404" spans="1:21" x14ac:dyDescent="0.35">
      <c r="A4404" s="6" t="s">
        <v>17713</v>
      </c>
      <c r="B4404" s="1" t="s">
        <v>22786</v>
      </c>
      <c r="C4404" s="1" t="s">
        <v>5264</v>
      </c>
      <c r="D4404" s="1" t="s">
        <v>5748</v>
      </c>
      <c r="F4404" s="1" t="s">
        <v>5758</v>
      </c>
      <c r="G4404" s="1" t="s">
        <v>5</v>
      </c>
      <c r="J4404" s="2">
        <v>0</v>
      </c>
      <c r="K4404" s="7">
        <v>35080</v>
      </c>
      <c r="L4404" s="1">
        <v>0</v>
      </c>
      <c r="M4404" s="1" t="s">
        <v>2</v>
      </c>
      <c r="N4404" s="11">
        <v>21665.437892558733</v>
      </c>
      <c r="O4404" s="11">
        <v>137.35778466632453</v>
      </c>
      <c r="P4404" s="11">
        <v>849</v>
      </c>
      <c r="Q4404" s="1">
        <v>9</v>
      </c>
      <c r="R4404" s="3">
        <v>1</v>
      </c>
      <c r="S4404" s="3" t="s">
        <v>22833</v>
      </c>
      <c r="T4404" s="8" t="str">
        <f t="shared" si="68"/>
        <v>INSERT INTO item VALUES('0004295','식재료','고추가루','조미식품','','고춧가루(해아란)(프리미엄,국산)','Kg','','','0','35080','0','국산','21665.4378925587','137.357784666325','849','9',1,'manager1');</v>
      </c>
      <c r="U4404" s="5"/>
    </row>
    <row r="4405" spans="1:21" x14ac:dyDescent="0.35">
      <c r="A4405" s="6" t="s">
        <v>17714</v>
      </c>
      <c r="B4405" s="1" t="s">
        <v>22786</v>
      </c>
      <c r="C4405" s="1" t="s">
        <v>5264</v>
      </c>
      <c r="D4405" s="1" t="s">
        <v>5748</v>
      </c>
      <c r="F4405" s="1" t="s">
        <v>5759</v>
      </c>
      <c r="G4405" s="1" t="s">
        <v>969</v>
      </c>
      <c r="J4405" s="2">
        <v>0</v>
      </c>
      <c r="K4405" s="7">
        <v>9280</v>
      </c>
      <c r="L4405" s="1">
        <v>0</v>
      </c>
      <c r="M4405" s="1" t="s">
        <v>30</v>
      </c>
      <c r="N4405" s="11">
        <v>11911.20328210064</v>
      </c>
      <c r="O4405" s="11">
        <v>9.2126032546538958</v>
      </c>
      <c r="P4405" s="11">
        <v>129</v>
      </c>
      <c r="Q4405" s="1">
        <v>22</v>
      </c>
      <c r="R4405" s="3">
        <v>1</v>
      </c>
      <c r="S4405" s="3" t="s">
        <v>22833</v>
      </c>
      <c r="T4405" s="8" t="str">
        <f t="shared" si="68"/>
        <v>INSERT INTO item VALUES('0004296','식재료','고추가루','조미식품','','고춧가루(중국,상품,중분)(해들촌,실온)','1kg/봉','','','0','9280','0','수입','11911.2032821006','9.2126032546539','129','22',1,'manager1');</v>
      </c>
      <c r="U4405" s="5"/>
    </row>
    <row r="4406" spans="1:21" x14ac:dyDescent="0.35">
      <c r="A4406" s="6" t="s">
        <v>17715</v>
      </c>
      <c r="B4406" s="1" t="s">
        <v>22786</v>
      </c>
      <c r="C4406" s="1" t="s">
        <v>5264</v>
      </c>
      <c r="D4406" s="1" t="s">
        <v>5748</v>
      </c>
      <c r="F4406" s="1" t="s">
        <v>5760</v>
      </c>
      <c r="G4406" s="1" t="s">
        <v>969</v>
      </c>
      <c r="J4406" s="2">
        <v>0</v>
      </c>
      <c r="K4406" s="7">
        <v>9280</v>
      </c>
      <c r="L4406" s="1">
        <v>0</v>
      </c>
      <c r="M4406" s="1" t="s">
        <v>30</v>
      </c>
      <c r="N4406" s="11">
        <v>1611.3690578063968</v>
      </c>
      <c r="O4406" s="11">
        <v>179.54014993539292</v>
      </c>
      <c r="P4406" s="11">
        <v>891</v>
      </c>
      <c r="Q4406" s="1">
        <v>623</v>
      </c>
      <c r="R4406" s="3">
        <v>1</v>
      </c>
      <c r="S4406" s="3" t="s">
        <v>22833</v>
      </c>
      <c r="T4406" s="8" t="str">
        <f t="shared" si="68"/>
        <v>INSERT INTO item VALUES('0004297','식재료','고추가루','조미식품','','고춧가루(중국,상품,세분)(해들촌,실온)','1kg/봉','','','0','9280','0','수입','1611.3690578064','179.540149935393','891','623',1,'manager1');</v>
      </c>
      <c r="U4406" s="5"/>
    </row>
    <row r="4407" spans="1:21" x14ac:dyDescent="0.35">
      <c r="A4407" s="6" t="s">
        <v>17716</v>
      </c>
      <c r="B4407" s="1" t="s">
        <v>22786</v>
      </c>
      <c r="C4407" s="1" t="s">
        <v>5264</v>
      </c>
      <c r="D4407" s="1" t="s">
        <v>5748</v>
      </c>
      <c r="F4407" s="1" t="s">
        <v>5761</v>
      </c>
      <c r="G4407" s="1" t="s">
        <v>5762</v>
      </c>
      <c r="J4407" s="2">
        <v>0</v>
      </c>
      <c r="K4407" s="7">
        <v>11740</v>
      </c>
      <c r="L4407" s="1">
        <v>0</v>
      </c>
      <c r="M4407" s="1" t="s">
        <v>30</v>
      </c>
      <c r="N4407" s="11">
        <v>88474.234459256026</v>
      </c>
      <c r="O4407" s="11">
        <v>113.96438577061873</v>
      </c>
      <c r="P4407" s="11">
        <v>568</v>
      </c>
      <c r="Q4407" s="1">
        <v>154</v>
      </c>
      <c r="R4407" s="3">
        <v>1</v>
      </c>
      <c r="S4407" s="3" t="s">
        <v>22833</v>
      </c>
      <c r="T4407" s="8" t="str">
        <f t="shared" si="68"/>
        <v>INSERT INTO item VALUES('0004298','식재료','고추가루','조미식품','','고춧가루(극세분)(은하촌,실온,중국)','Kg(32mesh이상)','','','0','11740','0','수입','88474.234459256','113.964385770619','568','154',1,'manager1');</v>
      </c>
      <c r="U4407" s="5"/>
    </row>
    <row r="4408" spans="1:21" x14ac:dyDescent="0.35">
      <c r="A4408" s="6" t="s">
        <v>17717</v>
      </c>
      <c r="B4408" s="1" t="s">
        <v>22786</v>
      </c>
      <c r="C4408" s="1" t="s">
        <v>5264</v>
      </c>
      <c r="D4408" s="1" t="s">
        <v>5748</v>
      </c>
      <c r="F4408" s="1" t="s">
        <v>5763</v>
      </c>
      <c r="G4408" s="1" t="s">
        <v>969</v>
      </c>
      <c r="J4408" s="2">
        <v>0</v>
      </c>
      <c r="K4408" s="7">
        <v>11150</v>
      </c>
      <c r="L4408" s="1">
        <v>0</v>
      </c>
      <c r="M4408" s="1"/>
      <c r="N4408" s="11">
        <v>69397.732602479839</v>
      </c>
      <c r="O4408" s="11">
        <v>439.40322416490295</v>
      </c>
      <c r="P4408" s="11">
        <v>709</v>
      </c>
      <c r="Q4408" s="1">
        <v>552</v>
      </c>
      <c r="R4408" s="3">
        <v>1</v>
      </c>
      <c r="S4408" s="3" t="s">
        <v>22833</v>
      </c>
      <c r="T4408" s="8" t="str">
        <f t="shared" si="68"/>
        <v>INSERT INTO item VALUES('0004299','식재료','고추가루','조미식품','','청양고춧가루(중국,세분)(해들촌,실온)','1kg/봉','','','0','11150','0','','69397.7326024798','439.403224164903','709','552',1,'manager1');</v>
      </c>
      <c r="U4408" s="5"/>
    </row>
    <row r="4409" spans="1:21" x14ac:dyDescent="0.35">
      <c r="A4409" s="6" t="s">
        <v>17718</v>
      </c>
      <c r="B4409" s="1" t="s">
        <v>22786</v>
      </c>
      <c r="C4409" s="1" t="s">
        <v>5264</v>
      </c>
      <c r="D4409" s="1" t="s">
        <v>5748</v>
      </c>
      <c r="F4409" s="1" t="s">
        <v>5764</v>
      </c>
      <c r="G4409" s="1" t="s">
        <v>4815</v>
      </c>
      <c r="J4409" s="2">
        <v>0</v>
      </c>
      <c r="K4409" s="7">
        <v>14670</v>
      </c>
      <c r="L4409" s="1">
        <v>0</v>
      </c>
      <c r="M4409" s="1" t="s">
        <v>30</v>
      </c>
      <c r="N4409" s="11">
        <v>65326.881368112365</v>
      </c>
      <c r="O4409" s="11">
        <v>239.92764253227062</v>
      </c>
      <c r="P4409" s="11">
        <v>721</v>
      </c>
      <c r="Q4409" s="1">
        <v>496</v>
      </c>
      <c r="R4409" s="3">
        <v>1</v>
      </c>
      <c r="S4409" s="3" t="s">
        <v>22833</v>
      </c>
      <c r="T4409" s="8" t="str">
        <f t="shared" si="68"/>
        <v>INSERT INTO item VALUES('0004300','식재료','고추가루','조미식품','','고춧가루(중분,베트남)','1Kg/봉','','','0','14670','0','수입','65326.8813681124','239.927642532271','721','496',1,'manager1');</v>
      </c>
      <c r="U4409" s="5"/>
    </row>
    <row r="4410" spans="1:21" x14ac:dyDescent="0.35">
      <c r="A4410" s="6" t="s">
        <v>17719</v>
      </c>
      <c r="B4410" s="1" t="s">
        <v>22786</v>
      </c>
      <c r="C4410" s="1" t="s">
        <v>5264</v>
      </c>
      <c r="D4410" s="1" t="s">
        <v>5748</v>
      </c>
      <c r="F4410" s="1" t="s">
        <v>5765</v>
      </c>
      <c r="G4410" s="1" t="s">
        <v>1234</v>
      </c>
      <c r="J4410" s="2">
        <v>0</v>
      </c>
      <c r="K4410" s="7">
        <v>28700</v>
      </c>
      <c r="L4410" s="1">
        <v>0</v>
      </c>
      <c r="M4410" s="1" t="s">
        <v>2</v>
      </c>
      <c r="N4410" s="11">
        <v>21467.096286613913</v>
      </c>
      <c r="O4410" s="11">
        <v>22.879800266556561</v>
      </c>
      <c r="P4410" s="11">
        <v>575</v>
      </c>
      <c r="Q4410" s="1">
        <v>477</v>
      </c>
      <c r="R4410" s="3">
        <v>1</v>
      </c>
      <c r="S4410" s="3" t="s">
        <v>22833</v>
      </c>
      <c r="T4410" s="8" t="str">
        <f t="shared" si="68"/>
        <v>INSERT INTO item VALUES('0004301','식재료','고추가루','조미식품','','고춧가루(풀잎새)(중품,세분,국산)','1kg/EA','','','0','28700','0','국산','21467.0962866139','22.8798002665566','575','477',1,'manager1');</v>
      </c>
      <c r="U4410" s="5"/>
    </row>
    <row r="4411" spans="1:21" x14ac:dyDescent="0.35">
      <c r="A4411" s="6" t="s">
        <v>17720</v>
      </c>
      <c r="B4411" s="1" t="s">
        <v>22786</v>
      </c>
      <c r="C4411" s="1" t="s">
        <v>5264</v>
      </c>
      <c r="D4411" s="1" t="s">
        <v>5748</v>
      </c>
      <c r="F4411" s="1" t="s">
        <v>5766</v>
      </c>
      <c r="G4411" s="1" t="s">
        <v>1234</v>
      </c>
      <c r="J4411" s="2">
        <v>0</v>
      </c>
      <c r="K4411" s="7">
        <v>29570</v>
      </c>
      <c r="L4411" s="1">
        <v>0</v>
      </c>
      <c r="M4411" s="1" t="s">
        <v>2</v>
      </c>
      <c r="N4411" s="11">
        <v>13157.883300376714</v>
      </c>
      <c r="O4411" s="11">
        <v>758.12332464668498</v>
      </c>
      <c r="P4411" s="11">
        <v>340</v>
      </c>
      <c r="Q4411" s="1">
        <v>581</v>
      </c>
      <c r="R4411" s="3">
        <v>1</v>
      </c>
      <c r="S4411" s="3" t="s">
        <v>22833</v>
      </c>
      <c r="T4411" s="8" t="str">
        <f t="shared" si="68"/>
        <v>INSERT INTO item VALUES('0004302','식재료','고추가루','조미식품','','고춧가루(풀잎새)(상품,중분,국산)','1kg/EA','','','0','29570','0','국산','13157.8833003767','758.123324646685','340','581',1,'manager1');</v>
      </c>
      <c r="U4411" s="5"/>
    </row>
    <row r="4412" spans="1:21" x14ac:dyDescent="0.35">
      <c r="A4412" s="6" t="s">
        <v>17721</v>
      </c>
      <c r="B4412" s="1" t="s">
        <v>22786</v>
      </c>
      <c r="C4412" s="1" t="s">
        <v>5264</v>
      </c>
      <c r="D4412" s="1" t="s">
        <v>5748</v>
      </c>
      <c r="F4412" s="1" t="s">
        <v>5767</v>
      </c>
      <c r="G4412" s="1" t="s">
        <v>1234</v>
      </c>
      <c r="J4412" s="2">
        <v>0</v>
      </c>
      <c r="K4412" s="7">
        <v>29570</v>
      </c>
      <c r="L4412" s="1">
        <v>0</v>
      </c>
      <c r="M4412" s="1" t="s">
        <v>2</v>
      </c>
      <c r="N4412" s="11">
        <v>15585.944861508333</v>
      </c>
      <c r="O4412" s="11">
        <v>572.53703320298189</v>
      </c>
      <c r="P4412" s="11">
        <v>74</v>
      </c>
      <c r="Q4412" s="1">
        <v>27</v>
      </c>
      <c r="R4412" s="3">
        <v>1</v>
      </c>
      <c r="S4412" s="3" t="s">
        <v>22833</v>
      </c>
      <c r="T4412" s="8" t="str">
        <f t="shared" si="68"/>
        <v>INSERT INTO item VALUES('0004303','식재료','고추가루','조미식품','','고춧가루(풀잎새)(상품,세분,국산)','1kg/EA','','','0','29570','0','국산','15585.9448615083','572.537033202982','74','27',1,'manager1');</v>
      </c>
      <c r="U4412" s="5"/>
    </row>
    <row r="4413" spans="1:21" x14ac:dyDescent="0.35">
      <c r="A4413" s="6" t="s">
        <v>17722</v>
      </c>
      <c r="B4413" s="1" t="s">
        <v>22786</v>
      </c>
      <c r="C4413" s="1" t="s">
        <v>5264</v>
      </c>
      <c r="D4413" s="1" t="s">
        <v>5748</v>
      </c>
      <c r="F4413" s="1" t="s">
        <v>5768</v>
      </c>
      <c r="G4413" s="1" t="s">
        <v>1234</v>
      </c>
      <c r="J4413" s="2">
        <v>0</v>
      </c>
      <c r="K4413" s="7">
        <v>31100</v>
      </c>
      <c r="L4413" s="1">
        <v>0</v>
      </c>
      <c r="M4413" s="1" t="s">
        <v>2</v>
      </c>
      <c r="N4413" s="11">
        <v>8591.9604454400796</v>
      </c>
      <c r="O4413" s="11">
        <v>183.24925295952877</v>
      </c>
      <c r="P4413" s="11">
        <v>194</v>
      </c>
      <c r="Q4413" s="1">
        <v>330</v>
      </c>
      <c r="R4413" s="3">
        <v>1</v>
      </c>
      <c r="S4413" s="3" t="s">
        <v>22833</v>
      </c>
      <c r="T4413" s="8" t="str">
        <f t="shared" si="68"/>
        <v>INSERT INTO item VALUES('0004304','식재료','고추가루','조미식품','','고춧가루(국산,중품,중분)(진산,실온)','1kg/EA','','','0','31100','0','국산','8591.96044544008','183.249252959529','194','330',1,'manager1');</v>
      </c>
      <c r="U4413" s="5"/>
    </row>
    <row r="4414" spans="1:21" x14ac:dyDescent="0.35">
      <c r="A4414" s="6" t="s">
        <v>17723</v>
      </c>
      <c r="B4414" s="1" t="s">
        <v>22786</v>
      </c>
      <c r="C4414" s="1" t="s">
        <v>5264</v>
      </c>
      <c r="D4414" s="1" t="s">
        <v>5748</v>
      </c>
      <c r="F4414" s="1" t="s">
        <v>5769</v>
      </c>
      <c r="G4414" s="1" t="s">
        <v>1234</v>
      </c>
      <c r="J4414" s="2">
        <v>0</v>
      </c>
      <c r="K4414" s="7">
        <v>31100</v>
      </c>
      <c r="L4414" s="1">
        <v>0</v>
      </c>
      <c r="M4414" s="1" t="s">
        <v>2</v>
      </c>
      <c r="N4414" s="11">
        <v>11202.548814258096</v>
      </c>
      <c r="O4414" s="11">
        <v>476.23296965321657</v>
      </c>
      <c r="P4414" s="11">
        <v>357</v>
      </c>
      <c r="Q4414" s="1">
        <v>176</v>
      </c>
      <c r="R4414" s="3">
        <v>1</v>
      </c>
      <c r="S4414" s="3" t="s">
        <v>22833</v>
      </c>
      <c r="T4414" s="8" t="str">
        <f t="shared" si="68"/>
        <v>INSERT INTO item VALUES('0004305','식재료','고추가루','조미식품','','고춧가루(국산,중품,세분)(진산,실온)','1kg/EA','','','0','31100','0','국산','11202.5488142581','476.232969653217','357','176',1,'manager1');</v>
      </c>
      <c r="U4414" s="5"/>
    </row>
    <row r="4415" spans="1:21" x14ac:dyDescent="0.35">
      <c r="A4415" s="6" t="s">
        <v>17724</v>
      </c>
      <c r="B4415" s="1" t="s">
        <v>22786</v>
      </c>
      <c r="C4415" s="1" t="s">
        <v>5264</v>
      </c>
      <c r="D4415" s="1" t="s">
        <v>5748</v>
      </c>
      <c r="F4415" s="1" t="s">
        <v>5770</v>
      </c>
      <c r="G4415" s="1" t="s">
        <v>1234</v>
      </c>
      <c r="J4415" s="2">
        <v>0</v>
      </c>
      <c r="K4415" s="7">
        <v>33440</v>
      </c>
      <c r="L4415" s="1">
        <v>0</v>
      </c>
      <c r="M4415" s="1" t="s">
        <v>2</v>
      </c>
      <c r="N4415" s="11">
        <v>941.52975359350785</v>
      </c>
      <c r="O4415" s="11">
        <v>381.42978249107364</v>
      </c>
      <c r="P4415" s="11">
        <v>397</v>
      </c>
      <c r="Q4415" s="1">
        <v>300</v>
      </c>
      <c r="R4415" s="3">
        <v>1</v>
      </c>
      <c r="S4415" s="3" t="s">
        <v>22833</v>
      </c>
      <c r="T4415" s="8" t="str">
        <f t="shared" si="68"/>
        <v>INSERT INTO item VALUES('0004306','식재료','고추가루','조미식품','','고춧가루(국산,상품,중분)(진산,실온)','1kg/EA','','','0','33440','0','국산','941.529753593508','381.429782491074','397','300',1,'manager1');</v>
      </c>
      <c r="U4415" s="5"/>
    </row>
    <row r="4416" spans="1:21" x14ac:dyDescent="0.35">
      <c r="A4416" s="6" t="s">
        <v>17725</v>
      </c>
      <c r="B4416" s="1" t="s">
        <v>22786</v>
      </c>
      <c r="C4416" s="1" t="s">
        <v>5264</v>
      </c>
      <c r="D4416" s="1" t="s">
        <v>5748</v>
      </c>
      <c r="F4416" s="1" t="s">
        <v>5771</v>
      </c>
      <c r="G4416" s="1" t="s">
        <v>1234</v>
      </c>
      <c r="J4416" s="2">
        <v>0</v>
      </c>
      <c r="K4416" s="7">
        <v>33440</v>
      </c>
      <c r="L4416" s="1">
        <v>0</v>
      </c>
      <c r="M4416" s="1" t="s">
        <v>2</v>
      </c>
      <c r="N4416" s="11">
        <v>39608.402907176634</v>
      </c>
      <c r="O4416" s="11">
        <v>73.173995330586109</v>
      </c>
      <c r="P4416" s="11">
        <v>344</v>
      </c>
      <c r="Q4416" s="1">
        <v>199</v>
      </c>
      <c r="R4416" s="3">
        <v>1</v>
      </c>
      <c r="S4416" s="3" t="s">
        <v>22833</v>
      </c>
      <c r="T4416" s="8" t="str">
        <f t="shared" si="68"/>
        <v>INSERT INTO item VALUES('0004307','식재료','고추가루','조미식품','','고춧가루(국산,상품,세분)(진산,실온)','1kg/EA','','','0','33440','0','국산','39608.4029071766','73.1739953305861','344','199',1,'manager1');</v>
      </c>
      <c r="U4416" s="5"/>
    </row>
    <row r="4417" spans="1:21" x14ac:dyDescent="0.35">
      <c r="A4417" s="6" t="s">
        <v>17726</v>
      </c>
      <c r="B4417" s="1" t="s">
        <v>22786</v>
      </c>
      <c r="C4417" s="1" t="s">
        <v>5264</v>
      </c>
      <c r="D4417" s="1" t="s">
        <v>5748</v>
      </c>
      <c r="F4417" s="1" t="s">
        <v>5772</v>
      </c>
      <c r="G4417" s="1" t="s">
        <v>246</v>
      </c>
      <c r="J4417" s="2">
        <v>0</v>
      </c>
      <c r="K4417" s="7">
        <v>14670</v>
      </c>
      <c r="L4417" s="1">
        <v>0</v>
      </c>
      <c r="M4417" s="1" t="s">
        <v>30</v>
      </c>
      <c r="N4417" s="11">
        <v>51786.938885452626</v>
      </c>
      <c r="O4417" s="11">
        <v>217.67760185684239</v>
      </c>
      <c r="P4417" s="11">
        <v>638</v>
      </c>
      <c r="Q4417" s="1">
        <v>344</v>
      </c>
      <c r="R4417" s="3">
        <v>1</v>
      </c>
      <c r="S4417" s="3" t="s">
        <v>22833</v>
      </c>
      <c r="T4417" s="8" t="str">
        <f t="shared" si="68"/>
        <v>INSERT INTO item VALUES('0004308','식재료','고추가루','조미식품','','고춧가루(세분,베트남)','kg','','','0','14670','0','수입','51786.9388854526','217.677601856842','638','344',1,'manager1');</v>
      </c>
      <c r="U4417" s="5"/>
    </row>
    <row r="4418" spans="1:21" x14ac:dyDescent="0.35">
      <c r="A4418" s="6" t="s">
        <v>17727</v>
      </c>
      <c r="B4418" s="1" t="s">
        <v>22786</v>
      </c>
      <c r="C4418" s="1" t="s">
        <v>5264</v>
      </c>
      <c r="D4418" s="1" t="s">
        <v>5748</v>
      </c>
      <c r="F4418" s="1" t="s">
        <v>5773</v>
      </c>
      <c r="G4418" s="1" t="s">
        <v>969</v>
      </c>
      <c r="J4418" s="2">
        <v>0</v>
      </c>
      <c r="K4418" s="7">
        <v>9450</v>
      </c>
      <c r="L4418" s="1">
        <v>0</v>
      </c>
      <c r="M4418" s="1"/>
      <c r="N4418" s="11">
        <v>2176.8743415512367</v>
      </c>
      <c r="O4418" s="11">
        <v>307.57422701586654</v>
      </c>
      <c r="P4418" s="11">
        <v>232</v>
      </c>
      <c r="Q4418" s="1">
        <v>651</v>
      </c>
      <c r="R4418" s="3">
        <v>1</v>
      </c>
      <c r="S4418" s="3" t="s">
        <v>22833</v>
      </c>
      <c r="T4418" s="8" t="str">
        <f t="shared" ref="T4418:T4481" si="69">"INSERT INTO item VALUES('"&amp;A4418&amp;"','"&amp;B4418&amp;"','"&amp;D4418&amp;"','"&amp;C4418&amp;"','"&amp;E4418&amp;"','"&amp;F4418&amp;"','"&amp;G4418&amp;"','"&amp;H4418&amp;"','"&amp;I4418&amp;"','"&amp;J4418&amp;"','"&amp;K4418&amp;"','"&amp;L4418&amp;"','"&amp;M4418&amp;"','"&amp;N4418&amp;"','"&amp;O4418&amp;"','"&amp;P4418&amp;"','"&amp;Q4418&amp;"',"&amp;R4418&amp;",'"&amp;S4418&amp;"');"</f>
        <v>INSERT INTO item VALUES('0004309','식재료','고추가루','조미식품','','고춧가루(중국,순한맛,중품,중분)(해들촌,실온)','1kg/봉','','','0','9450','0','','2176.87434155124','307.574227015867','232','651',1,'manager1');</v>
      </c>
      <c r="U4418" s="5"/>
    </row>
    <row r="4419" spans="1:21" x14ac:dyDescent="0.35">
      <c r="A4419" s="6" t="s">
        <v>17728</v>
      </c>
      <c r="B4419" s="1" t="s">
        <v>22786</v>
      </c>
      <c r="C4419" s="1" t="s">
        <v>5264</v>
      </c>
      <c r="D4419" s="1" t="s">
        <v>5748</v>
      </c>
      <c r="F4419" s="1" t="s">
        <v>5774</v>
      </c>
      <c r="G4419" s="1" t="s">
        <v>969</v>
      </c>
      <c r="J4419" s="2">
        <v>0</v>
      </c>
      <c r="K4419" s="7">
        <v>9450</v>
      </c>
      <c r="L4419" s="1">
        <v>0</v>
      </c>
      <c r="M4419" s="1"/>
      <c r="N4419" s="11">
        <v>61521.685251268231</v>
      </c>
      <c r="O4419" s="11">
        <v>78.342333445708618</v>
      </c>
      <c r="P4419" s="11">
        <v>153</v>
      </c>
      <c r="Q4419" s="1">
        <v>71</v>
      </c>
      <c r="R4419" s="3">
        <v>1</v>
      </c>
      <c r="S4419" s="3" t="s">
        <v>22833</v>
      </c>
      <c r="T4419" s="8" t="str">
        <f t="shared" si="69"/>
        <v>INSERT INTO item VALUES('0004310','식재료','고추가루','조미식품','','고춧가루(중국,순한맛,중품,세분)(해들촌,실온)','1kg/봉','','','0','9450','0','','61521.6852512682','78.3423334457086','153','71',1,'manager1');</v>
      </c>
      <c r="U4419" s="5"/>
    </row>
    <row r="4420" spans="1:21" x14ac:dyDescent="0.35">
      <c r="A4420" s="6" t="s">
        <v>17729</v>
      </c>
      <c r="B4420" s="1" t="s">
        <v>22786</v>
      </c>
      <c r="C4420" s="1" t="s">
        <v>5264</v>
      </c>
      <c r="D4420" s="1" t="s">
        <v>5748</v>
      </c>
      <c r="F4420" s="1" t="s">
        <v>5775</v>
      </c>
      <c r="G4420" s="1" t="s">
        <v>1710</v>
      </c>
      <c r="J4420" s="2">
        <v>0</v>
      </c>
      <c r="K4420" s="7">
        <v>15190</v>
      </c>
      <c r="L4420" s="1">
        <v>0</v>
      </c>
      <c r="M4420" s="1" t="s">
        <v>30</v>
      </c>
      <c r="N4420" s="11">
        <v>44522.283179103244</v>
      </c>
      <c r="O4420" s="11">
        <v>889.84737646191491</v>
      </c>
      <c r="P4420" s="11">
        <v>853</v>
      </c>
      <c r="Q4420" s="1">
        <v>81</v>
      </c>
      <c r="R4420" s="3">
        <v>1</v>
      </c>
      <c r="S4420" s="3" t="s">
        <v>22833</v>
      </c>
      <c r="T4420" s="8" t="str">
        <f t="shared" si="69"/>
        <v>INSERT INTO item VALUES('0004311','식재료','고추가루','조미식품','','고춧가루(중국,상품,세분)(태양농산,실온)','1kg/PK','','','0','15190','0','수입','44522.2831791032','889.847376461915','853','81',1,'manager1');</v>
      </c>
      <c r="U4420" s="5"/>
    </row>
    <row r="4421" spans="1:21" x14ac:dyDescent="0.35">
      <c r="A4421" s="6" t="s">
        <v>17730</v>
      </c>
      <c r="B4421" s="1" t="s">
        <v>22786</v>
      </c>
      <c r="C4421" s="1" t="s">
        <v>5264</v>
      </c>
      <c r="D4421" s="1" t="s">
        <v>5748</v>
      </c>
      <c r="F4421" s="1" t="s">
        <v>5776</v>
      </c>
      <c r="G4421" s="1" t="s">
        <v>1710</v>
      </c>
      <c r="J4421" s="2">
        <v>0</v>
      </c>
      <c r="K4421" s="7">
        <v>15190</v>
      </c>
      <c r="L4421" s="1">
        <v>0</v>
      </c>
      <c r="M4421" s="1" t="s">
        <v>30</v>
      </c>
      <c r="N4421" s="11">
        <v>48031.07042402128</v>
      </c>
      <c r="O4421" s="11">
        <v>786.62776515161022</v>
      </c>
      <c r="P4421" s="11">
        <v>793</v>
      </c>
      <c r="Q4421" s="1">
        <v>791</v>
      </c>
      <c r="R4421" s="3">
        <v>1</v>
      </c>
      <c r="S4421" s="3" t="s">
        <v>22833</v>
      </c>
      <c r="T4421" s="8" t="str">
        <f t="shared" si="69"/>
        <v>INSERT INTO item VALUES('0004312','식재료','고추가루','조미식품','','고춧가루(중국,상품,중분)(태양농산,실온)','1kg/PK','','','0','15190','0','수입','48031.0704240213','786.62776515161','793','791',1,'manager1');</v>
      </c>
      <c r="U4421" s="5"/>
    </row>
    <row r="4422" spans="1:21" x14ac:dyDescent="0.35">
      <c r="A4422" s="6" t="s">
        <v>17731</v>
      </c>
      <c r="B4422" s="1" t="s">
        <v>22786</v>
      </c>
      <c r="C4422" s="1" t="s">
        <v>5264</v>
      </c>
      <c r="D4422" s="1" t="s">
        <v>5748</v>
      </c>
      <c r="F4422" s="1" t="s">
        <v>5777</v>
      </c>
      <c r="G4422" s="1" t="s">
        <v>1710</v>
      </c>
      <c r="J4422" s="2">
        <v>0</v>
      </c>
      <c r="K4422" s="7">
        <v>14170</v>
      </c>
      <c r="L4422" s="1">
        <v>0</v>
      </c>
      <c r="M4422" s="1" t="s">
        <v>30</v>
      </c>
      <c r="N4422" s="11">
        <v>35831.338409049677</v>
      </c>
      <c r="O4422" s="11">
        <v>572.14753481534933</v>
      </c>
      <c r="P4422" s="11">
        <v>336</v>
      </c>
      <c r="Q4422" s="1">
        <v>328</v>
      </c>
      <c r="R4422" s="3">
        <v>1</v>
      </c>
      <c r="S4422" s="3" t="s">
        <v>22833</v>
      </c>
      <c r="T4422" s="8" t="str">
        <f t="shared" si="69"/>
        <v>INSERT INTO item VALUES('0004313','식재료','고추가루','조미식품','','고춧가루(중국,중품,세분)(태양농산,실온)','1kg/PK','','','0','14170','0','수입','35831.3384090497','572.147534815349','336','328',1,'manager1');</v>
      </c>
      <c r="U4422" s="5"/>
    </row>
    <row r="4423" spans="1:21" x14ac:dyDescent="0.35">
      <c r="A4423" s="6" t="s">
        <v>17732</v>
      </c>
      <c r="B4423" s="1" t="s">
        <v>22786</v>
      </c>
      <c r="C4423" s="1" t="s">
        <v>5264</v>
      </c>
      <c r="D4423" s="1" t="s">
        <v>5748</v>
      </c>
      <c r="F4423" s="1" t="s">
        <v>5778</v>
      </c>
      <c r="G4423" s="1" t="s">
        <v>1710</v>
      </c>
      <c r="J4423" s="2">
        <v>0</v>
      </c>
      <c r="K4423" s="7">
        <v>14170</v>
      </c>
      <c r="L4423" s="1">
        <v>0</v>
      </c>
      <c r="M4423" s="1" t="s">
        <v>30</v>
      </c>
      <c r="N4423" s="11">
        <v>26737.453135901884</v>
      </c>
      <c r="O4423" s="11">
        <v>91.047957994358825</v>
      </c>
      <c r="P4423" s="11">
        <v>536</v>
      </c>
      <c r="Q4423" s="1">
        <v>247</v>
      </c>
      <c r="R4423" s="3">
        <v>1</v>
      </c>
      <c r="S4423" s="3" t="s">
        <v>22833</v>
      </c>
      <c r="T4423" s="8" t="str">
        <f t="shared" si="69"/>
        <v>INSERT INTO item VALUES('0004314','식재료','고추가루','조미식품','','고춧가루(중국,중품,중분)(태양농산,실온)','1kg/PK','','','0','14170','0','수입','26737.4531359019','91.0479579943588','536','247',1,'manager1');</v>
      </c>
      <c r="U4423" s="5"/>
    </row>
    <row r="4424" spans="1:21" x14ac:dyDescent="0.35">
      <c r="A4424" s="6" t="s">
        <v>17733</v>
      </c>
      <c r="B4424" s="1" t="s">
        <v>22786</v>
      </c>
      <c r="C4424" s="1" t="s">
        <v>5264</v>
      </c>
      <c r="D4424" s="1" t="s">
        <v>5748</v>
      </c>
      <c r="F4424" s="1" t="s">
        <v>5779</v>
      </c>
      <c r="G4424" s="1" t="s">
        <v>969</v>
      </c>
      <c r="J4424" s="2">
        <v>0</v>
      </c>
      <c r="K4424" s="7">
        <v>37180</v>
      </c>
      <c r="L4424" s="1">
        <v>0</v>
      </c>
      <c r="M4424" s="1" t="s">
        <v>2</v>
      </c>
      <c r="N4424" s="11">
        <v>5396.9585029680311</v>
      </c>
      <c r="O4424" s="11">
        <v>995.10513512406101</v>
      </c>
      <c r="P4424" s="11">
        <v>966</v>
      </c>
      <c r="Q4424" s="1">
        <v>20</v>
      </c>
      <c r="R4424" s="3">
        <v>1</v>
      </c>
      <c r="S4424" s="3" t="s">
        <v>22833</v>
      </c>
      <c r="T4424" s="8" t="str">
        <f t="shared" si="69"/>
        <v>INSERT INTO item VALUES('0004315','식재료','고추가루','조미식품','','청양고춧가루(풀잎새,실온,중분,국산)','1kg/봉','','','0','37180','0','국산','5396.95850296803','995.105135124061','966','20',1,'manager1');</v>
      </c>
      <c r="U4424" s="5"/>
    </row>
    <row r="4425" spans="1:21" x14ac:dyDescent="0.35">
      <c r="A4425" s="6" t="s">
        <v>17734</v>
      </c>
      <c r="B4425" s="1" t="s">
        <v>22786</v>
      </c>
      <c r="C4425" s="1" t="s">
        <v>5264</v>
      </c>
      <c r="D4425" s="1" t="s">
        <v>5748</v>
      </c>
      <c r="F4425" s="1" t="s">
        <v>5780</v>
      </c>
      <c r="G4425" s="1" t="s">
        <v>969</v>
      </c>
      <c r="J4425" s="2">
        <v>0</v>
      </c>
      <c r="K4425" s="7">
        <v>33460</v>
      </c>
      <c r="L4425" s="1">
        <v>0</v>
      </c>
      <c r="M4425" s="1" t="s">
        <v>2</v>
      </c>
      <c r="N4425" s="11">
        <v>7161.0916598431577</v>
      </c>
      <c r="O4425" s="11">
        <v>235.58706554771391</v>
      </c>
      <c r="P4425" s="11">
        <v>508</v>
      </c>
      <c r="Q4425" s="1">
        <v>262</v>
      </c>
      <c r="R4425" s="3">
        <v>1</v>
      </c>
      <c r="S4425" s="3" t="s">
        <v>22833</v>
      </c>
      <c r="T4425" s="8" t="str">
        <f t="shared" si="69"/>
        <v>INSERT INTO item VALUES('0004316','식재료','고추가루','조미식품','','청양고춧가루(풀잎새,실온,세분,국산)','1kg/봉','','','0','33460','0','국산','7161.09165984316','235.587065547714','508','262',1,'manager1');</v>
      </c>
      <c r="U4425" s="5"/>
    </row>
    <row r="4426" spans="1:21" x14ac:dyDescent="0.35">
      <c r="A4426" s="6" t="s">
        <v>17735</v>
      </c>
      <c r="B4426" s="1" t="s">
        <v>22786</v>
      </c>
      <c r="C4426" s="1" t="s">
        <v>5264</v>
      </c>
      <c r="D4426" s="1" t="s">
        <v>5748</v>
      </c>
      <c r="F4426" s="1" t="s">
        <v>5781</v>
      </c>
      <c r="G4426" s="1" t="s">
        <v>969</v>
      </c>
      <c r="J4426" s="2">
        <v>0</v>
      </c>
      <c r="K4426" s="7">
        <v>41540</v>
      </c>
      <c r="L4426" s="1">
        <v>0</v>
      </c>
      <c r="M4426" s="1" t="s">
        <v>2</v>
      </c>
      <c r="N4426" s="11">
        <v>64896.374975123472</v>
      </c>
      <c r="O4426" s="11">
        <v>12.930492042680598</v>
      </c>
      <c r="P4426" s="11">
        <v>594</v>
      </c>
      <c r="Q4426" s="1">
        <v>784</v>
      </c>
      <c r="R4426" s="3">
        <v>1</v>
      </c>
      <c r="S4426" s="3" t="s">
        <v>22833</v>
      </c>
      <c r="T4426" s="8" t="str">
        <f t="shared" si="69"/>
        <v>INSERT INTO item VALUES('0004317','식재료','고추가루','조미식품','','고춧가루(풀잎새,특품,실온,중분,국산)','1kg/봉','','','0','41540','0','국산','64896.3749751235','12.9304920426806','594','784',1,'manager1');</v>
      </c>
      <c r="U4426" s="5"/>
    </row>
    <row r="4427" spans="1:21" x14ac:dyDescent="0.35">
      <c r="A4427" s="6" t="s">
        <v>17736</v>
      </c>
      <c r="B4427" s="1" t="s">
        <v>22786</v>
      </c>
      <c r="C4427" s="1" t="s">
        <v>5264</v>
      </c>
      <c r="D4427" s="1" t="s">
        <v>5782</v>
      </c>
      <c r="F4427" s="1" t="s">
        <v>5783</v>
      </c>
      <c r="G4427" s="1" t="s">
        <v>1234</v>
      </c>
      <c r="J4427" s="2">
        <v>0</v>
      </c>
      <c r="K4427" s="7">
        <v>4820</v>
      </c>
      <c r="L4427" s="1">
        <v>0</v>
      </c>
      <c r="M4427" s="1" t="s">
        <v>2</v>
      </c>
      <c r="N4427" s="11">
        <v>52032.95691078066</v>
      </c>
      <c r="O4427" s="11">
        <v>884.37769245651623</v>
      </c>
      <c r="P4427" s="11">
        <v>896</v>
      </c>
      <c r="Q4427" s="1">
        <v>656</v>
      </c>
      <c r="R4427" s="3">
        <v>1</v>
      </c>
      <c r="S4427" s="3" t="s">
        <v>22833</v>
      </c>
      <c r="T4427" s="8" t="str">
        <f t="shared" si="69"/>
        <v>INSERT INTO item VALUES('0004318','식재료','고추씨','조미식품','','고추씨(상품,국산)','1kg/EA','','','0','4820','0','국산','52032.9569107807','884.377692456516','896','656',1,'manager1');</v>
      </c>
      <c r="U4427" s="5"/>
    </row>
    <row r="4428" spans="1:21" x14ac:dyDescent="0.35">
      <c r="A4428" s="6" t="s">
        <v>17737</v>
      </c>
      <c r="B4428" s="1" t="s">
        <v>22786</v>
      </c>
      <c r="C4428" s="1" t="s">
        <v>5264</v>
      </c>
      <c r="D4428" s="1" t="s">
        <v>5784</v>
      </c>
      <c r="F4428" s="1" t="s">
        <v>5785</v>
      </c>
      <c r="G4428" s="1" t="s">
        <v>5786</v>
      </c>
      <c r="J4428" s="2">
        <v>0</v>
      </c>
      <c r="K4428" s="7">
        <v>8110</v>
      </c>
      <c r="L4428" s="1">
        <v>0</v>
      </c>
      <c r="M4428" s="1"/>
      <c r="N4428" s="11">
        <v>10463.211058972105</v>
      </c>
      <c r="O4428" s="11">
        <v>4.6070705124390265</v>
      </c>
      <c r="P4428" s="11">
        <v>837</v>
      </c>
      <c r="Q4428" s="1">
        <v>41</v>
      </c>
      <c r="R4428" s="3">
        <v>1</v>
      </c>
      <c r="S4428" s="3" t="s">
        <v>22833</v>
      </c>
      <c r="T4428" s="8" t="str">
        <f t="shared" si="69"/>
        <v>INSERT INTO item VALUES('0004319','식재료','후추','조미식품','','오토흑후추(가루)(영흥,실온)','450g','','','0','8110','0','','10463.2110589721','4.60707051243903','837','41',1,'manager1');</v>
      </c>
      <c r="U4428" s="5"/>
    </row>
    <row r="4429" spans="1:21" x14ac:dyDescent="0.35">
      <c r="A4429" s="6" t="s">
        <v>17738</v>
      </c>
      <c r="B4429" s="1" t="s">
        <v>22786</v>
      </c>
      <c r="C4429" s="1" t="s">
        <v>5264</v>
      </c>
      <c r="D4429" s="1" t="s">
        <v>5784</v>
      </c>
      <c r="F4429" s="1" t="s">
        <v>5787</v>
      </c>
      <c r="G4429" s="1" t="s">
        <v>5786</v>
      </c>
      <c r="J4429" s="2">
        <v>0</v>
      </c>
      <c r="K4429" s="7">
        <v>8690</v>
      </c>
      <c r="L4429" s="1">
        <v>0</v>
      </c>
      <c r="M4429" s="1"/>
      <c r="N4429" s="11">
        <v>17878.53576103766</v>
      </c>
      <c r="O4429" s="11">
        <v>866.02714878135498</v>
      </c>
      <c r="P4429" s="11">
        <v>718</v>
      </c>
      <c r="Q4429" s="1">
        <v>30</v>
      </c>
      <c r="R4429" s="3">
        <v>1</v>
      </c>
      <c r="S4429" s="3" t="s">
        <v>22833</v>
      </c>
      <c r="T4429" s="8" t="str">
        <f t="shared" si="69"/>
        <v>INSERT INTO item VALUES('0004320','식재료','후추','조미식품','','오토흑후추(홀)(실온,통)','450g','','','0','8690','0','','17878.5357610377','866.027148781355','718','30',1,'manager1');</v>
      </c>
      <c r="U4429" s="5"/>
    </row>
    <row r="4430" spans="1:21" x14ac:dyDescent="0.35">
      <c r="A4430" s="6" t="s">
        <v>17739</v>
      </c>
      <c r="B4430" s="1" t="s">
        <v>22786</v>
      </c>
      <c r="C4430" s="1" t="s">
        <v>5264</v>
      </c>
      <c r="D4430" s="1" t="s">
        <v>5784</v>
      </c>
      <c r="F4430" s="1" t="s">
        <v>5788</v>
      </c>
      <c r="G4430" s="1" t="s">
        <v>233</v>
      </c>
      <c r="J4430" s="2">
        <v>0</v>
      </c>
      <c r="K4430" s="7">
        <v>6110</v>
      </c>
      <c r="L4430" s="1">
        <v>0</v>
      </c>
      <c r="M4430" s="1"/>
      <c r="N4430" s="11">
        <v>7793.6514086448733</v>
      </c>
      <c r="O4430" s="11">
        <v>229.72219663982131</v>
      </c>
      <c r="P4430" s="11">
        <v>478</v>
      </c>
      <c r="Q4430" s="1">
        <v>92</v>
      </c>
      <c r="R4430" s="3">
        <v>1</v>
      </c>
      <c r="S4430" s="3" t="s">
        <v>22833</v>
      </c>
      <c r="T4430" s="8" t="str">
        <f t="shared" si="69"/>
        <v>INSERT INTO item VALUES('0004321','식재료','후추','조미식품','','후추(솔표,실온)','200g','','','0','6110','0','','7793.65140864487','229.722196639821','478','92',1,'manager1');</v>
      </c>
      <c r="U4430" s="5"/>
    </row>
    <row r="4431" spans="1:21" x14ac:dyDescent="0.35">
      <c r="A4431" s="6" t="s">
        <v>17740</v>
      </c>
      <c r="B4431" s="1" t="s">
        <v>22786</v>
      </c>
      <c r="C4431" s="1" t="s">
        <v>5264</v>
      </c>
      <c r="D4431" s="1" t="s">
        <v>5784</v>
      </c>
      <c r="F4431" s="1" t="s">
        <v>5789</v>
      </c>
      <c r="G4431" s="1" t="s">
        <v>5786</v>
      </c>
      <c r="J4431" s="2">
        <v>0</v>
      </c>
      <c r="K4431" s="7">
        <v>8110</v>
      </c>
      <c r="L4431" s="1">
        <v>0</v>
      </c>
      <c r="M4431" s="1"/>
      <c r="N4431" s="11">
        <v>4766.0373816528054</v>
      </c>
      <c r="O4431" s="11">
        <v>176.20384649991351</v>
      </c>
      <c r="P4431" s="11">
        <v>915</v>
      </c>
      <c r="Q4431" s="1">
        <v>762</v>
      </c>
      <c r="R4431" s="3">
        <v>1</v>
      </c>
      <c r="S4431" s="3" t="s">
        <v>22833</v>
      </c>
      <c r="T4431" s="8" t="str">
        <f t="shared" si="69"/>
        <v>INSERT INTO item VALUES('0004322','식재료','후추','조미식품','','코메코백후추(가루)(영흥,실온)','450g','','','0','8110','0','','4766.03738165281','176.203846499914','915','762',1,'manager1');</v>
      </c>
      <c r="U4431" s="5"/>
    </row>
    <row r="4432" spans="1:21" x14ac:dyDescent="0.35">
      <c r="A4432" s="6" t="s">
        <v>17741</v>
      </c>
      <c r="B4432" s="1" t="s">
        <v>22786</v>
      </c>
      <c r="C4432" s="1" t="s">
        <v>5264</v>
      </c>
      <c r="D4432" s="1" t="s">
        <v>5784</v>
      </c>
      <c r="F4432" s="1" t="s">
        <v>5790</v>
      </c>
      <c r="G4432" s="1" t="s">
        <v>233</v>
      </c>
      <c r="J4432" s="2">
        <v>0</v>
      </c>
      <c r="K4432" s="7">
        <v>2230</v>
      </c>
      <c r="L4432" s="1">
        <v>0</v>
      </c>
      <c r="M4432" s="1"/>
      <c r="N4432" s="11">
        <v>62352.941548390474</v>
      </c>
      <c r="O4432" s="11">
        <v>844.75727824089927</v>
      </c>
      <c r="P4432" s="11">
        <v>667</v>
      </c>
      <c r="Q4432" s="1">
        <v>562</v>
      </c>
      <c r="R4432" s="3">
        <v>1</v>
      </c>
      <c r="S4432" s="3" t="s">
        <v>22833</v>
      </c>
      <c r="T4432" s="8" t="str">
        <f t="shared" si="69"/>
        <v>INSERT INTO item VALUES('0004323','식재료','후추','조미식품','','코메코후추(영흥,실온)','200g','','','0','2230','0','','62352.9415483905','844.757278240899','667','562',1,'manager1');</v>
      </c>
      <c r="U4432" s="5"/>
    </row>
    <row r="4433" spans="1:21" x14ac:dyDescent="0.35">
      <c r="A4433" s="6" t="s">
        <v>17742</v>
      </c>
      <c r="B4433" s="1" t="s">
        <v>22786</v>
      </c>
      <c r="C4433" s="1" t="s">
        <v>5264</v>
      </c>
      <c r="D4433" s="1" t="s">
        <v>5784</v>
      </c>
      <c r="F4433" s="1" t="s">
        <v>5791</v>
      </c>
      <c r="G4433" s="1" t="s">
        <v>5792</v>
      </c>
      <c r="J4433" s="2">
        <v>0</v>
      </c>
      <c r="K4433" s="7">
        <v>10040</v>
      </c>
      <c r="L4433" s="1">
        <v>0</v>
      </c>
      <c r="M4433" s="1"/>
      <c r="N4433" s="11">
        <v>21836.342660134611</v>
      </c>
      <c r="O4433" s="11">
        <v>824.56838476187977</v>
      </c>
      <c r="P4433" s="11">
        <v>853</v>
      </c>
      <c r="Q4433" s="1">
        <v>84</v>
      </c>
      <c r="R4433" s="3">
        <v>1</v>
      </c>
      <c r="S4433" s="3" t="s">
        <v>22833</v>
      </c>
      <c r="T4433" s="8" t="str">
        <f t="shared" si="69"/>
        <v>INSERT INTO item VALUES('0004324','식재료','후추','조미식품','','순후추(오뚜기,실온)','240g','','','0','10040','0','','21836.3426601346','824.56838476188','853','84',1,'manager1');</v>
      </c>
      <c r="U4433" s="5"/>
    </row>
    <row r="4434" spans="1:21" x14ac:dyDescent="0.35">
      <c r="A4434" s="6" t="s">
        <v>17743</v>
      </c>
      <c r="B4434" s="1" t="s">
        <v>22786</v>
      </c>
      <c r="C4434" s="1" t="s">
        <v>5264</v>
      </c>
      <c r="D4434" s="1" t="s">
        <v>5784</v>
      </c>
      <c r="F4434" s="1" t="s">
        <v>5793</v>
      </c>
      <c r="G4434" s="1" t="s">
        <v>52</v>
      </c>
      <c r="J4434" s="2">
        <v>0</v>
      </c>
      <c r="K4434" s="7">
        <v>5380</v>
      </c>
      <c r="L4434" s="1">
        <v>0</v>
      </c>
      <c r="M4434" s="1"/>
      <c r="N4434" s="11">
        <v>25146.782213908202</v>
      </c>
      <c r="O4434" s="11">
        <v>87.35554035931537</v>
      </c>
      <c r="P4434" s="11">
        <v>122</v>
      </c>
      <c r="Q4434" s="1">
        <v>23</v>
      </c>
      <c r="R4434" s="3">
        <v>1</v>
      </c>
      <c r="S4434" s="3" t="s">
        <v>22833</v>
      </c>
      <c r="T4434" s="8" t="str">
        <f t="shared" si="69"/>
        <v>INSERT INTO item VALUES('0004325','식재료','후추','조미식품','','순후추캔(오뚜기,실온)','100g','','','0','5380','0','','25146.7822139082','87.3555403593154','122','23',1,'manager1');</v>
      </c>
      <c r="U4434" s="5"/>
    </row>
    <row r="4435" spans="1:21" x14ac:dyDescent="0.35">
      <c r="A4435" s="6" t="s">
        <v>17744</v>
      </c>
      <c r="B4435" s="1" t="s">
        <v>22786</v>
      </c>
      <c r="C4435" s="1" t="s">
        <v>5264</v>
      </c>
      <c r="D4435" s="1" t="s">
        <v>5784</v>
      </c>
      <c r="F4435" s="1" t="s">
        <v>5791</v>
      </c>
      <c r="G4435" s="1" t="s">
        <v>750</v>
      </c>
      <c r="J4435" s="2">
        <v>0</v>
      </c>
      <c r="K4435" s="7">
        <v>7270</v>
      </c>
      <c r="L4435" s="1">
        <v>0</v>
      </c>
      <c r="M4435" s="1"/>
      <c r="N4435" s="11">
        <v>4429.1910737702256</v>
      </c>
      <c r="O4435" s="11">
        <v>470.16411816282312</v>
      </c>
      <c r="P4435" s="11">
        <v>79</v>
      </c>
      <c r="Q4435" s="1">
        <v>796</v>
      </c>
      <c r="R4435" s="3">
        <v>1</v>
      </c>
      <c r="S4435" s="3" t="s">
        <v>22833</v>
      </c>
      <c r="T4435" s="8" t="str">
        <f t="shared" si="69"/>
        <v>INSERT INTO item VALUES('0004326','식재료','후추','조미식품','','순후추(오뚜기,실온)','150g','','','0','7270','0','','4429.19107377023','470.164118162823','79','796',1,'manager1');</v>
      </c>
      <c r="U4435" s="5"/>
    </row>
    <row r="4436" spans="1:21" x14ac:dyDescent="0.35">
      <c r="A4436" s="6" t="s">
        <v>17745</v>
      </c>
      <c r="B4436" s="1" t="s">
        <v>22786</v>
      </c>
      <c r="C4436" s="1" t="s">
        <v>5264</v>
      </c>
      <c r="D4436" s="1" t="s">
        <v>5784</v>
      </c>
      <c r="F4436" s="1" t="s">
        <v>5794</v>
      </c>
      <c r="G4436" s="1" t="s">
        <v>5795</v>
      </c>
      <c r="J4436" s="2">
        <v>0</v>
      </c>
      <c r="K4436" s="7">
        <v>6820</v>
      </c>
      <c r="L4436" s="1">
        <v>1</v>
      </c>
      <c r="M4436" s="1"/>
      <c r="N4436" s="11">
        <v>3713.2641428512839</v>
      </c>
      <c r="O4436" s="11">
        <v>587.57572448684243</v>
      </c>
      <c r="P4436" s="11">
        <v>910</v>
      </c>
      <c r="Q4436" s="1">
        <v>206</v>
      </c>
      <c r="R4436" s="3">
        <v>1</v>
      </c>
      <c r="S4436" s="3" t="s">
        <v>22833</v>
      </c>
      <c r="T4436" s="8" t="str">
        <f t="shared" si="69"/>
        <v>INSERT INTO item VALUES('0004327','식재료','후추','조미식품','','크러쉬드후추(ISFI)','160g(병)','','','0','6820','1','','3713.26414285128','587.575724486842','910','206',1,'manager1');</v>
      </c>
      <c r="U4436" s="5"/>
    </row>
    <row r="4437" spans="1:21" x14ac:dyDescent="0.35">
      <c r="A4437" s="6" t="s">
        <v>17746</v>
      </c>
      <c r="B4437" s="1" t="s">
        <v>22786</v>
      </c>
      <c r="C4437" s="1" t="s">
        <v>5264</v>
      </c>
      <c r="D4437" s="1" t="s">
        <v>5784</v>
      </c>
      <c r="F4437" s="1" t="s">
        <v>5796</v>
      </c>
      <c r="G4437" s="1" t="s">
        <v>5797</v>
      </c>
      <c r="J4437" s="2">
        <v>0</v>
      </c>
      <c r="K4437" s="7">
        <v>4290</v>
      </c>
      <c r="L4437" s="1">
        <v>0</v>
      </c>
      <c r="M4437" s="1"/>
      <c r="N4437" s="11">
        <v>35383.989415806027</v>
      </c>
      <c r="O4437" s="11">
        <v>65.521071592283263</v>
      </c>
      <c r="P4437" s="11">
        <v>168</v>
      </c>
      <c r="Q4437" s="1">
        <v>303</v>
      </c>
      <c r="R4437" s="3">
        <v>1</v>
      </c>
      <c r="S4437" s="3" t="s">
        <v>22833</v>
      </c>
      <c r="T4437" s="8" t="str">
        <f t="shared" si="69"/>
        <v>INSERT INTO item VALUES('0004328','식재료','후추','조미식품','','순후추(에스비식품,실온)','200EA','','','0','4290','0','','35383.989415806','65.5210715922833','168','303',1,'manager1');</v>
      </c>
      <c r="U4437" s="5"/>
    </row>
    <row r="4438" spans="1:21" x14ac:dyDescent="0.35">
      <c r="A4438" s="6" t="s">
        <v>17747</v>
      </c>
      <c r="B4438" s="1" t="s">
        <v>22786</v>
      </c>
      <c r="C4438" s="1" t="s">
        <v>5264</v>
      </c>
      <c r="D4438" s="1" t="s">
        <v>5784</v>
      </c>
      <c r="F4438" s="1" t="s">
        <v>5798</v>
      </c>
      <c r="G4438" s="1" t="s">
        <v>233</v>
      </c>
      <c r="J4438" s="2">
        <v>0</v>
      </c>
      <c r="K4438" s="7">
        <v>2540</v>
      </c>
      <c r="L4438" s="1">
        <v>0</v>
      </c>
      <c r="M4438" s="1"/>
      <c r="N4438" s="11">
        <v>1039.3006312147695</v>
      </c>
      <c r="O4438" s="11">
        <v>470.06148006728176</v>
      </c>
      <c r="P4438" s="11">
        <v>949</v>
      </c>
      <c r="Q4438" s="1">
        <v>191</v>
      </c>
      <c r="R4438" s="3">
        <v>1</v>
      </c>
      <c r="S4438" s="3" t="s">
        <v>22833</v>
      </c>
      <c r="T4438" s="8" t="str">
        <f t="shared" si="69"/>
        <v>INSERT INTO item VALUES('0004329','식재료','후추','조미식품','','오토후추(영흥,실온)','200g','','','0','2540','0','','1039.30063121477','470.061480067282','949','191',1,'manager1');</v>
      </c>
      <c r="U4438" s="5"/>
    </row>
    <row r="4439" spans="1:21" x14ac:dyDescent="0.35">
      <c r="A4439" s="6" t="s">
        <v>17748</v>
      </c>
      <c r="B4439" s="1" t="s">
        <v>22786</v>
      </c>
      <c r="C4439" s="1" t="s">
        <v>5264</v>
      </c>
      <c r="D4439" s="1" t="s">
        <v>5784</v>
      </c>
      <c r="F4439" s="1" t="s">
        <v>5799</v>
      </c>
      <c r="G4439" s="1" t="s">
        <v>2236</v>
      </c>
      <c r="J4439" s="2">
        <v>0</v>
      </c>
      <c r="K4439" s="7">
        <v>17190</v>
      </c>
      <c r="L4439" s="1">
        <v>0</v>
      </c>
      <c r="M4439" s="1"/>
      <c r="N4439" s="11">
        <v>28430.213772229457</v>
      </c>
      <c r="O4439" s="11">
        <v>869.09459328323089</v>
      </c>
      <c r="P4439" s="11">
        <v>179</v>
      </c>
      <c r="Q4439" s="1">
        <v>416</v>
      </c>
      <c r="R4439" s="3">
        <v>1</v>
      </c>
      <c r="S4439" s="3" t="s">
        <v>22833</v>
      </c>
      <c r="T4439" s="8" t="str">
        <f t="shared" si="69"/>
        <v>INSERT INTO item VALUES('0004330','식재료','후추','조미식품','','핑크페퍼홀','80g','','','0','17190','0','','28430.2137722295','869.094593283231','179','416',1,'manager1');</v>
      </c>
      <c r="U4439" s="5"/>
    </row>
    <row r="4440" spans="1:21" x14ac:dyDescent="0.35">
      <c r="A4440" s="6" t="s">
        <v>17749</v>
      </c>
      <c r="B4440" s="1" t="s">
        <v>22786</v>
      </c>
      <c r="C4440" s="1" t="s">
        <v>5264</v>
      </c>
      <c r="D4440" s="1" t="s">
        <v>5784</v>
      </c>
      <c r="F4440" s="1" t="s">
        <v>5800</v>
      </c>
      <c r="G4440" s="1" t="s">
        <v>233</v>
      </c>
      <c r="J4440" s="2">
        <v>0</v>
      </c>
      <c r="K4440" s="7">
        <v>7810</v>
      </c>
      <c r="L4440" s="1">
        <v>0</v>
      </c>
      <c r="M4440" s="1"/>
      <c r="N4440" s="11">
        <v>43557.44073599542</v>
      </c>
      <c r="O4440" s="11">
        <v>471.75838707921633</v>
      </c>
      <c r="P4440" s="11">
        <v>860</v>
      </c>
      <c r="Q4440" s="1">
        <v>53</v>
      </c>
      <c r="R4440" s="3">
        <v>1</v>
      </c>
      <c r="S4440" s="3" t="s">
        <v>22833</v>
      </c>
      <c r="T4440" s="8" t="str">
        <f t="shared" si="69"/>
        <v>INSERT INTO item VALUES('0004331','식재료','후추','조미식품','','후추(대상,실온)','200g','','','0','7810','0','','43557.4407359954','471.758387079216','860','53',1,'manager1');</v>
      </c>
      <c r="U4440" s="5"/>
    </row>
    <row r="4441" spans="1:21" x14ac:dyDescent="0.35">
      <c r="A4441" s="6" t="s">
        <v>17750</v>
      </c>
      <c r="B4441" s="1" t="s">
        <v>22786</v>
      </c>
      <c r="C4441" s="1" t="s">
        <v>5264</v>
      </c>
      <c r="D4441" s="1" t="s">
        <v>5784</v>
      </c>
      <c r="F4441" s="1" t="s">
        <v>5801</v>
      </c>
      <c r="G4441" s="1" t="s">
        <v>5786</v>
      </c>
      <c r="J4441" s="2">
        <v>0</v>
      </c>
      <c r="K4441" s="7">
        <v>13160</v>
      </c>
      <c r="L4441" s="1">
        <v>0</v>
      </c>
      <c r="M4441" s="1"/>
      <c r="N4441" s="11">
        <v>22906.459756670938</v>
      </c>
      <c r="O4441" s="11">
        <v>614.97758824620666</v>
      </c>
      <c r="P4441" s="11">
        <v>738</v>
      </c>
      <c r="Q4441" s="1">
        <v>187</v>
      </c>
      <c r="R4441" s="3">
        <v>1</v>
      </c>
      <c r="S4441" s="3" t="s">
        <v>22833</v>
      </c>
      <c r="T4441" s="8" t="str">
        <f t="shared" si="69"/>
        <v>INSERT INTO item VALUES('0004332','식재료','후추','조미식품','','1등급후추분(움트리,실온)','450g','','','0','13160','0','','22906.4597566709','614.977588246207','738','187',1,'manager1');</v>
      </c>
      <c r="U4441" s="5"/>
    </row>
    <row r="4442" spans="1:21" x14ac:dyDescent="0.35">
      <c r="A4442" s="6" t="s">
        <v>17751</v>
      </c>
      <c r="B4442" s="1" t="s">
        <v>22786</v>
      </c>
      <c r="C4442" s="1" t="s">
        <v>5264</v>
      </c>
      <c r="D4442" s="1" t="s">
        <v>5784</v>
      </c>
      <c r="F4442" s="1" t="s">
        <v>5802</v>
      </c>
      <c r="G4442" s="1" t="s">
        <v>153</v>
      </c>
      <c r="J4442" s="2">
        <v>0</v>
      </c>
      <c r="K4442" s="7">
        <v>11500</v>
      </c>
      <c r="L4442" s="1">
        <v>0</v>
      </c>
      <c r="M4442" s="1"/>
      <c r="N4442" s="11">
        <v>2175.327883512989</v>
      </c>
      <c r="O4442" s="11">
        <v>791.1792647179069</v>
      </c>
      <c r="P4442" s="11">
        <v>126</v>
      </c>
      <c r="Q4442" s="1">
        <v>148</v>
      </c>
      <c r="R4442" s="3">
        <v>1</v>
      </c>
      <c r="S4442" s="3" t="s">
        <v>22833</v>
      </c>
      <c r="T4442" s="8" t="str">
        <f t="shared" si="69"/>
        <v>INSERT INTO item VALUES('0004333','식재료','후추','조미식품','','1등급알후추(움트리,실온)','300g','','','0','11500','0','','2175.32788351299','791.179264717907','126','148',1,'manager1');</v>
      </c>
      <c r="U4442" s="5"/>
    </row>
    <row r="4443" spans="1:21" x14ac:dyDescent="0.35">
      <c r="A4443" s="6" t="s">
        <v>17752</v>
      </c>
      <c r="B4443" s="1" t="s">
        <v>22786</v>
      </c>
      <c r="C4443" s="1" t="s">
        <v>5264</v>
      </c>
      <c r="D4443" s="1" t="s">
        <v>5784</v>
      </c>
      <c r="F4443" s="1" t="s">
        <v>5803</v>
      </c>
      <c r="G4443" s="1" t="s">
        <v>5786</v>
      </c>
      <c r="J4443" s="2">
        <v>0</v>
      </c>
      <c r="K4443" s="7">
        <v>10720</v>
      </c>
      <c r="L4443" s="1">
        <v>0</v>
      </c>
      <c r="M4443" s="1"/>
      <c r="N4443" s="11">
        <v>16867.55278643269</v>
      </c>
      <c r="O4443" s="11">
        <v>66.951668421347037</v>
      </c>
      <c r="P4443" s="11">
        <v>174</v>
      </c>
      <c r="Q4443" s="1">
        <v>199</v>
      </c>
      <c r="R4443" s="3">
        <v>1</v>
      </c>
      <c r="S4443" s="3" t="s">
        <v>22833</v>
      </c>
      <c r="T4443" s="8" t="str">
        <f t="shared" si="69"/>
        <v>INSERT INTO item VALUES('0004334','식재료','후추','조미식품','','오쉐프통흑후추(오뚜기,실온)','450g','','','0','10720','0','','16867.5527864327','66.951668421347','174','199',1,'manager1');</v>
      </c>
      <c r="U4443" s="5"/>
    </row>
    <row r="4444" spans="1:21" x14ac:dyDescent="0.35">
      <c r="A4444" s="6" t="s">
        <v>17753</v>
      </c>
      <c r="B4444" s="1" t="s">
        <v>22786</v>
      </c>
      <c r="C4444" s="1" t="s">
        <v>5264</v>
      </c>
      <c r="D4444" s="1" t="s">
        <v>5784</v>
      </c>
      <c r="F4444" s="1" t="s">
        <v>5804</v>
      </c>
      <c r="G4444" s="1" t="s">
        <v>5786</v>
      </c>
      <c r="J4444" s="2">
        <v>0</v>
      </c>
      <c r="K4444" s="7">
        <v>11800</v>
      </c>
      <c r="L4444" s="1">
        <v>0</v>
      </c>
      <c r="M4444" s="1"/>
      <c r="N4444" s="11">
        <v>26711.021108796413</v>
      </c>
      <c r="O4444" s="11">
        <v>540.57093901212068</v>
      </c>
      <c r="P4444" s="11">
        <v>308</v>
      </c>
      <c r="Q4444" s="1">
        <v>183</v>
      </c>
      <c r="R4444" s="3">
        <v>1</v>
      </c>
      <c r="S4444" s="3" t="s">
        <v>22833</v>
      </c>
      <c r="T4444" s="8" t="str">
        <f t="shared" si="69"/>
        <v>INSERT INTO item VALUES('0004335','식재료','후추','조미식품','','오쉐프순후추(오뚜기,실온)','450g','','','0','11800','0','','26711.0211087964','540.570939012121','308','183',1,'manager1');</v>
      </c>
      <c r="U4444" s="5"/>
    </row>
    <row r="4445" spans="1:21" x14ac:dyDescent="0.35">
      <c r="A4445" s="6" t="s">
        <v>17754</v>
      </c>
      <c r="B4445" s="1" t="s">
        <v>22786</v>
      </c>
      <c r="C4445" s="1" t="s">
        <v>5264</v>
      </c>
      <c r="D4445" s="1" t="s">
        <v>5784</v>
      </c>
      <c r="F4445" s="1" t="s">
        <v>5805</v>
      </c>
      <c r="G4445" s="1" t="s">
        <v>2297</v>
      </c>
      <c r="J4445" s="2">
        <v>0</v>
      </c>
      <c r="K4445" s="7">
        <v>3370</v>
      </c>
      <c r="L4445" s="1">
        <v>0</v>
      </c>
      <c r="M4445" s="1"/>
      <c r="N4445" s="11">
        <v>5081.445737973665</v>
      </c>
      <c r="O4445" s="11">
        <v>273.34884217324372</v>
      </c>
      <c r="P4445" s="11">
        <v>751</v>
      </c>
      <c r="Q4445" s="1">
        <v>20</v>
      </c>
      <c r="R4445" s="3">
        <v>1</v>
      </c>
      <c r="S4445" s="3" t="s">
        <v>22833</v>
      </c>
      <c r="T4445" s="8" t="str">
        <f t="shared" si="69"/>
        <v>INSERT INTO item VALUES('0004336','식재료','후추','조미식품','','청정원요리순후추(용기)(대상,실온)','40g','','','0','3370','0','','5081.44573797367','273.348842173244','751','20',1,'manager1');</v>
      </c>
      <c r="U4445" s="5"/>
    </row>
    <row r="4446" spans="1:21" x14ac:dyDescent="0.35">
      <c r="A4446" s="6" t="s">
        <v>17755</v>
      </c>
      <c r="B4446" s="1" t="s">
        <v>22786</v>
      </c>
      <c r="C4446" s="1" t="s">
        <v>5264</v>
      </c>
      <c r="D4446" s="1" t="s">
        <v>5784</v>
      </c>
      <c r="F4446" s="1" t="s">
        <v>5806</v>
      </c>
      <c r="G4446" s="1" t="s">
        <v>233</v>
      </c>
      <c r="J4446" s="2">
        <v>0</v>
      </c>
      <c r="K4446" s="7">
        <v>4760</v>
      </c>
      <c r="L4446" s="1">
        <v>0</v>
      </c>
      <c r="M4446" s="1"/>
      <c r="N4446" s="11">
        <v>6653.9341415527069</v>
      </c>
      <c r="O4446" s="11">
        <v>10.625083988778371</v>
      </c>
      <c r="P4446" s="11">
        <v>382</v>
      </c>
      <c r="Q4446" s="1">
        <v>284</v>
      </c>
      <c r="R4446" s="3">
        <v>1</v>
      </c>
      <c r="S4446" s="3" t="s">
        <v>22833</v>
      </c>
      <c r="T4446" s="8" t="str">
        <f t="shared" si="69"/>
        <v>INSERT INTO item VALUES('0004337','식재료','후추','조미식품','','쉐프원순후추(대상,실온)','200g','','','0','4760','0','','6653.93414155271','10.6250839887784','382','284',1,'manager1');</v>
      </c>
      <c r="U4446" s="5"/>
    </row>
    <row r="4447" spans="1:21" x14ac:dyDescent="0.35">
      <c r="A4447" s="6" t="s">
        <v>17756</v>
      </c>
      <c r="B4447" s="1" t="s">
        <v>22786</v>
      </c>
      <c r="C4447" s="1" t="s">
        <v>5264</v>
      </c>
      <c r="D4447" s="1" t="s">
        <v>5784</v>
      </c>
      <c r="F4447" s="1" t="s">
        <v>5807</v>
      </c>
      <c r="G4447" s="1" t="s">
        <v>741</v>
      </c>
      <c r="J4447" s="2">
        <v>0</v>
      </c>
      <c r="K4447" s="7">
        <v>13490</v>
      </c>
      <c r="L4447" s="1">
        <v>0</v>
      </c>
      <c r="M4447" s="1"/>
      <c r="N4447" s="11">
        <v>7831.924046979193</v>
      </c>
      <c r="O4447" s="11">
        <v>79.237866900818915</v>
      </c>
      <c r="P4447" s="11">
        <v>652</v>
      </c>
      <c r="Q4447" s="1">
        <v>327</v>
      </c>
      <c r="R4447" s="3">
        <v>1</v>
      </c>
      <c r="S4447" s="3" t="s">
        <v>22833</v>
      </c>
      <c r="T4447" s="8" t="str">
        <f t="shared" si="69"/>
        <v>INSERT INTO item VALUES('0004338','식재료','후추','조미식품','','맷돌표백후추가루(우리승진식품,실온)','400g','','','0','13490','0','','7831.92404697919','79.2378669008189','652','327',1,'manager1');</v>
      </c>
      <c r="U4447" s="5"/>
    </row>
    <row r="4448" spans="1:21" x14ac:dyDescent="0.35">
      <c r="A4448" s="6" t="s">
        <v>17757</v>
      </c>
      <c r="B4448" s="1" t="s">
        <v>22786</v>
      </c>
      <c r="C4448" s="1" t="s">
        <v>5264</v>
      </c>
      <c r="D4448" s="1" t="s">
        <v>5784</v>
      </c>
      <c r="F4448" s="1" t="s">
        <v>5808</v>
      </c>
      <c r="G4448" s="1" t="s">
        <v>20</v>
      </c>
      <c r="J4448" s="2">
        <v>0</v>
      </c>
      <c r="K4448" s="7">
        <v>19320</v>
      </c>
      <c r="L4448" s="1">
        <v>0</v>
      </c>
      <c r="M4448" s="1"/>
      <c r="N4448" s="11">
        <v>72824.813595511689</v>
      </c>
      <c r="O4448" s="11">
        <v>741.93911172097887</v>
      </c>
      <c r="P4448" s="11">
        <v>669</v>
      </c>
      <c r="Q4448" s="1">
        <v>435</v>
      </c>
      <c r="R4448" s="3">
        <v>1</v>
      </c>
      <c r="S4448" s="3" t="s">
        <v>22833</v>
      </c>
      <c r="T4448" s="8" t="str">
        <f t="shared" si="69"/>
        <v>INSERT INTO item VALUES('0004339','식재료','후추','조미식품','','화미순후추분(100%)(화미,실온)','1Kg','','','0','19320','0','','72824.8135955117','741.939111720979','669','435',1,'manager1');</v>
      </c>
      <c r="U4448" s="5"/>
    </row>
    <row r="4449" spans="1:21" x14ac:dyDescent="0.35">
      <c r="A4449" s="6" t="s">
        <v>17758</v>
      </c>
      <c r="B4449" s="1" t="s">
        <v>22786</v>
      </c>
      <c r="C4449" s="1" t="s">
        <v>5264</v>
      </c>
      <c r="D4449" s="1" t="s">
        <v>5809</v>
      </c>
      <c r="F4449" s="1" t="s">
        <v>5810</v>
      </c>
      <c r="G4449" s="1" t="s">
        <v>5811</v>
      </c>
      <c r="J4449" s="2">
        <v>0</v>
      </c>
      <c r="K4449" s="7">
        <v>6810</v>
      </c>
      <c r="L4449" s="1">
        <v>1</v>
      </c>
      <c r="M4449" s="1"/>
      <c r="N4449" s="11">
        <v>180.18156004301522</v>
      </c>
      <c r="O4449" s="11">
        <v>827.71095568167675</v>
      </c>
      <c r="P4449" s="11">
        <v>649</v>
      </c>
      <c r="Q4449" s="1">
        <v>548</v>
      </c>
      <c r="R4449" s="3">
        <v>1</v>
      </c>
      <c r="S4449" s="3" t="s">
        <v>22833</v>
      </c>
      <c r="T4449" s="8" t="str">
        <f t="shared" si="69"/>
        <v>INSERT INTO item VALUES('0004340','식재료','월계수잎','조미식품','','월계수잎(영흥,실온)','230g','','','0','6810','1','','180.181560043015','827.710955681677','649','548',1,'manager1');</v>
      </c>
      <c r="U4449" s="5"/>
    </row>
    <row r="4450" spans="1:21" x14ac:dyDescent="0.35">
      <c r="A4450" s="6" t="s">
        <v>17759</v>
      </c>
      <c r="B4450" s="1" t="s">
        <v>22786</v>
      </c>
      <c r="C4450" s="1" t="s">
        <v>5264</v>
      </c>
      <c r="D4450" s="1" t="s">
        <v>5809</v>
      </c>
      <c r="F4450" s="1" t="s">
        <v>5810</v>
      </c>
      <c r="G4450" s="1" t="s">
        <v>5812</v>
      </c>
      <c r="J4450" s="2">
        <v>0</v>
      </c>
      <c r="K4450" s="7">
        <v>3080</v>
      </c>
      <c r="L4450" s="1">
        <v>1</v>
      </c>
      <c r="M4450" s="1"/>
      <c r="N4450" s="11">
        <v>33328.745941625981</v>
      </c>
      <c r="O4450" s="11">
        <v>62.370817883935615</v>
      </c>
      <c r="P4450" s="11">
        <v>608</v>
      </c>
      <c r="Q4450" s="1">
        <v>340</v>
      </c>
      <c r="R4450" s="3">
        <v>1</v>
      </c>
      <c r="S4450" s="3" t="s">
        <v>22833</v>
      </c>
      <c r="T4450" s="8" t="str">
        <f t="shared" si="69"/>
        <v>INSERT INTO item VALUES('0004341','식재료','월계수잎','조미식품','','월계수잎(영흥,실온)','90g','','','0','3080','1','','33328.745941626','62.3708178839356','608','340',1,'manager1');</v>
      </c>
      <c r="U4450" s="5"/>
    </row>
    <row r="4451" spans="1:21" x14ac:dyDescent="0.35">
      <c r="A4451" s="6" t="s">
        <v>17760</v>
      </c>
      <c r="B4451" s="1" t="s">
        <v>22786</v>
      </c>
      <c r="C4451" s="1" t="s">
        <v>5264</v>
      </c>
      <c r="D4451" s="1" t="s">
        <v>5809</v>
      </c>
      <c r="F4451" s="1" t="s">
        <v>5813</v>
      </c>
      <c r="G4451" s="1" t="s">
        <v>5811</v>
      </c>
      <c r="J4451" s="2">
        <v>0</v>
      </c>
      <c r="K4451" s="7">
        <v>7050</v>
      </c>
      <c r="L4451" s="1">
        <v>1</v>
      </c>
      <c r="M4451" s="1"/>
      <c r="N4451" s="11">
        <v>17784.909386414329</v>
      </c>
      <c r="O4451" s="11">
        <v>775.4063692353086</v>
      </c>
      <c r="P4451" s="11">
        <v>653</v>
      </c>
      <c r="Q4451" s="1">
        <v>169</v>
      </c>
      <c r="R4451" s="3">
        <v>1</v>
      </c>
      <c r="S4451" s="3" t="s">
        <v>22833</v>
      </c>
      <c r="T4451" s="8" t="str">
        <f t="shared" si="69"/>
        <v>INSERT INTO item VALUES('0004342','식재료','월계수잎','조미식품','','월계수잎(스위트웰,실온)','230g','','','0','7050','1','','17784.9093864143','775.406369235309','653','169',1,'manager1');</v>
      </c>
      <c r="U4451" s="5"/>
    </row>
    <row r="4452" spans="1:21" x14ac:dyDescent="0.35">
      <c r="A4452" s="6" t="s">
        <v>17761</v>
      </c>
      <c r="B4452" s="1" t="s">
        <v>22786</v>
      </c>
      <c r="C4452" s="1" t="s">
        <v>5264</v>
      </c>
      <c r="D4452" s="1" t="s">
        <v>5814</v>
      </c>
      <c r="F4452" s="1" t="s">
        <v>5815</v>
      </c>
      <c r="G4452" s="1" t="s">
        <v>233</v>
      </c>
      <c r="J4452" s="2">
        <v>0</v>
      </c>
      <c r="K4452" s="7">
        <v>5250</v>
      </c>
      <c r="L4452" s="1">
        <v>1</v>
      </c>
      <c r="M4452" s="1"/>
      <c r="N4452" s="11">
        <v>57970.887595043096</v>
      </c>
      <c r="O4452" s="11">
        <v>539.03510576556027</v>
      </c>
      <c r="P4452" s="11">
        <v>124</v>
      </c>
      <c r="Q4452" s="1">
        <v>11</v>
      </c>
      <c r="R4452" s="3">
        <v>1</v>
      </c>
      <c r="S4452" s="3" t="s">
        <v>22833</v>
      </c>
      <c r="T4452" s="8" t="str">
        <f t="shared" si="69"/>
        <v>INSERT INTO item VALUES('0004343','식재료','로즈마리가루','조미식품','','로즈마리홀(은진물산,실온,통)','200g','','','0','5250','1','','57970.8875950431','539.03510576556','124','11',1,'manager1');</v>
      </c>
      <c r="U4452" s="5"/>
    </row>
    <row r="4453" spans="1:21" x14ac:dyDescent="0.35">
      <c r="A4453" s="6" t="s">
        <v>17762</v>
      </c>
      <c r="B4453" s="1" t="s">
        <v>22786</v>
      </c>
      <c r="C4453" s="1" t="s">
        <v>5264</v>
      </c>
      <c r="D4453" s="1" t="s">
        <v>5814</v>
      </c>
      <c r="F4453" s="1" t="s">
        <v>5816</v>
      </c>
      <c r="G4453" s="1" t="s">
        <v>5817</v>
      </c>
      <c r="J4453" s="2">
        <v>0</v>
      </c>
      <c r="K4453" s="7">
        <v>2350</v>
      </c>
      <c r="L4453" s="1">
        <v>1</v>
      </c>
      <c r="M4453" s="1"/>
      <c r="N4453" s="11">
        <v>834.8078481160062</v>
      </c>
      <c r="O4453" s="11">
        <v>250.23505648612908</v>
      </c>
      <c r="P4453" s="11">
        <v>403</v>
      </c>
      <c r="Q4453" s="1">
        <v>754</v>
      </c>
      <c r="R4453" s="3">
        <v>1</v>
      </c>
      <c r="S4453" s="3" t="s">
        <v>22833</v>
      </c>
      <c r="T4453" s="8" t="str">
        <f t="shared" si="69"/>
        <v>INSERT INTO item VALUES('0004344','식재료','로즈마리가루','조미식품','','로즈마리(ISFI)(엠엔에프,실온)','20g(1EA)','','','0','2350','1','','834.807848116006','250.235056486129','403','754',1,'manager1');</v>
      </c>
      <c r="U4453" s="5"/>
    </row>
    <row r="4454" spans="1:21" x14ac:dyDescent="0.35">
      <c r="A4454" s="6" t="s">
        <v>17763</v>
      </c>
      <c r="B4454" s="1" t="s">
        <v>22786</v>
      </c>
      <c r="C4454" s="1" t="s">
        <v>5264</v>
      </c>
      <c r="D4454" s="1" t="s">
        <v>5818</v>
      </c>
      <c r="F4454" s="1" t="s">
        <v>5819</v>
      </c>
      <c r="G4454" s="1" t="s">
        <v>4963</v>
      </c>
      <c r="J4454" s="2">
        <v>0</v>
      </c>
      <c r="K4454" s="7">
        <v>19260</v>
      </c>
      <c r="L4454" s="1">
        <v>1</v>
      </c>
      <c r="M4454" s="1"/>
      <c r="N4454" s="11">
        <v>668.71131251950283</v>
      </c>
      <c r="O4454" s="11">
        <v>546.01016565620716</v>
      </c>
      <c r="P4454" s="11">
        <v>143</v>
      </c>
      <c r="Q4454" s="1">
        <v>102</v>
      </c>
      <c r="R4454" s="3">
        <v>1</v>
      </c>
      <c r="S4454" s="3" t="s">
        <v>22833</v>
      </c>
      <c r="T4454" s="8" t="str">
        <f t="shared" si="69"/>
        <v>INSERT INTO item VALUES('0004345','식재료','정향','조미식품','','정향,클로브(은진물산,실온,통)','350g','','','0','19260','1','','668.711312519503','546.010165656207','143','102',1,'manager1');</v>
      </c>
      <c r="U4454" s="5"/>
    </row>
    <row r="4455" spans="1:21" x14ac:dyDescent="0.35">
      <c r="A4455" s="6" t="s">
        <v>17764</v>
      </c>
      <c r="B4455" s="1" t="s">
        <v>22786</v>
      </c>
      <c r="C4455" s="1" t="s">
        <v>5264</v>
      </c>
      <c r="D4455" s="1" t="s">
        <v>5818</v>
      </c>
      <c r="F4455" s="1" t="s">
        <v>5820</v>
      </c>
      <c r="G4455" s="1" t="s">
        <v>5821</v>
      </c>
      <c r="J4455" s="2">
        <v>0</v>
      </c>
      <c r="K4455" s="7">
        <v>3290</v>
      </c>
      <c r="L4455" s="1">
        <v>1</v>
      </c>
      <c r="M4455" s="1"/>
      <c r="N4455" s="11">
        <v>11749.92787591394</v>
      </c>
      <c r="O4455" s="11">
        <v>691.70136344152877</v>
      </c>
      <c r="P4455" s="11">
        <v>893</v>
      </c>
      <c r="Q4455" s="1">
        <v>299</v>
      </c>
      <c r="R4455" s="3">
        <v>1</v>
      </c>
      <c r="S4455" s="3" t="s">
        <v>22833</v>
      </c>
      <c r="T4455" s="8" t="str">
        <f t="shared" si="69"/>
        <v>INSERT INTO item VALUES('0004346','식재료','정향','조미식품','','정향(크로브,ISFI)','30g(병)','','','0','3290','1','','11749.9278759139','691.701363441529','893','299',1,'manager1');</v>
      </c>
      <c r="U4455" s="5"/>
    </row>
    <row r="4456" spans="1:21" x14ac:dyDescent="0.35">
      <c r="A4456" s="6" t="s">
        <v>17765</v>
      </c>
      <c r="B4456" s="1" t="s">
        <v>22786</v>
      </c>
      <c r="C4456" s="1" t="s">
        <v>5264</v>
      </c>
      <c r="D4456" s="1" t="s">
        <v>5822</v>
      </c>
      <c r="F4456" s="1" t="s">
        <v>5823</v>
      </c>
      <c r="G4456" s="1" t="s">
        <v>74</v>
      </c>
      <c r="J4456" s="2">
        <v>0</v>
      </c>
      <c r="K4456" s="7">
        <v>11280</v>
      </c>
      <c r="L4456" s="1">
        <v>1</v>
      </c>
      <c r="M4456" s="1" t="s">
        <v>2</v>
      </c>
      <c r="N4456" s="11">
        <v>1834.1797459479485</v>
      </c>
      <c r="O4456" s="11">
        <v>268.75940607971359</v>
      </c>
      <c r="P4456" s="11">
        <v>855</v>
      </c>
      <c r="Q4456" s="1">
        <v>370</v>
      </c>
      <c r="R4456" s="3">
        <v>1</v>
      </c>
      <c r="S4456" s="3" t="s">
        <v>22833</v>
      </c>
      <c r="T4456" s="8" t="str">
        <f t="shared" si="69"/>
        <v>INSERT INTO item VALUES('0004347','식재료','바닐라향','조미식품','','바닐라에센스(유니크,실온)','500g','','','0','11280','1','국산','1834.17974594795','268.759406079714','855','370',1,'manager1');</v>
      </c>
      <c r="U4456" s="5"/>
    </row>
    <row r="4457" spans="1:21" x14ac:dyDescent="0.35">
      <c r="A4457" s="6" t="s">
        <v>17766</v>
      </c>
      <c r="B4457" s="1" t="s">
        <v>22786</v>
      </c>
      <c r="C4457" s="1" t="s">
        <v>5264</v>
      </c>
      <c r="D4457" s="1" t="s">
        <v>5822</v>
      </c>
      <c r="F4457" s="1" t="s">
        <v>5824</v>
      </c>
      <c r="G4457" s="1" t="s">
        <v>5407</v>
      </c>
      <c r="J4457" s="2">
        <v>0</v>
      </c>
      <c r="K4457" s="7">
        <v>53290</v>
      </c>
      <c r="L4457" s="1">
        <v>1</v>
      </c>
      <c r="M4457" s="1"/>
      <c r="N4457" s="11">
        <v>17258.634725728436</v>
      </c>
      <c r="O4457" s="11">
        <v>748.4565966306551</v>
      </c>
      <c r="P4457" s="11">
        <v>991</v>
      </c>
      <c r="Q4457" s="1">
        <v>21</v>
      </c>
      <c r="R4457" s="3">
        <v>1</v>
      </c>
      <c r="S4457" s="3" t="s">
        <v>22833</v>
      </c>
      <c r="T4457" s="8" t="str">
        <f t="shared" si="69"/>
        <v>INSERT INTO item VALUES('0004348','식재료','바닐라향','조미식품','','바닐프로200(선인식품,실온)','500ml','','','0','53290','1','','17258.6347257284','748.456596630655','991','21',1,'manager1');</v>
      </c>
      <c r="U4457" s="5"/>
    </row>
    <row r="4458" spans="1:21" x14ac:dyDescent="0.35">
      <c r="A4458" s="6" t="s">
        <v>17767</v>
      </c>
      <c r="B4458" s="1" t="s">
        <v>22786</v>
      </c>
      <c r="C4458" s="1" t="s">
        <v>5264</v>
      </c>
      <c r="D4458" s="1" t="s">
        <v>5822</v>
      </c>
      <c r="F4458" s="1" t="s">
        <v>5825</v>
      </c>
      <c r="G4458" s="1" t="s">
        <v>750</v>
      </c>
      <c r="J4458" s="2">
        <v>0</v>
      </c>
      <c r="K4458" s="7">
        <v>700</v>
      </c>
      <c r="L4458" s="1">
        <v>1</v>
      </c>
      <c r="M4458" s="1"/>
      <c r="N4458" s="11">
        <v>1667.2481568958265</v>
      </c>
      <c r="O4458" s="11">
        <v>314.38755354367345</v>
      </c>
      <c r="P4458" s="11">
        <v>284</v>
      </c>
      <c r="Q4458" s="1">
        <v>331</v>
      </c>
      <c r="R4458" s="3">
        <v>1</v>
      </c>
      <c r="S4458" s="3" t="s">
        <v>22833</v>
      </c>
      <c r="T4458" s="8" t="str">
        <f t="shared" si="69"/>
        <v>INSERT INTO item VALUES('0004349','식재료','바닐라향','조미식품','','바닐라향(뚜레반,실온)','150g','','','0','700','1','','1667.24815689583','314.387553543673','284','331',1,'manager1');</v>
      </c>
      <c r="U4458" s="5"/>
    </row>
    <row r="4459" spans="1:21" x14ac:dyDescent="0.35">
      <c r="A4459" s="6" t="s">
        <v>17768</v>
      </c>
      <c r="B4459" s="1" t="s">
        <v>22786</v>
      </c>
      <c r="C4459" s="1" t="s">
        <v>5264</v>
      </c>
      <c r="D4459" s="1" t="s">
        <v>5826</v>
      </c>
      <c r="F4459" s="1" t="s">
        <v>5827</v>
      </c>
      <c r="G4459" s="1" t="s">
        <v>5828</v>
      </c>
      <c r="J4459" s="2">
        <v>0</v>
      </c>
      <c r="K4459" s="7">
        <v>7680</v>
      </c>
      <c r="L4459" s="1">
        <v>1</v>
      </c>
      <c r="M4459" s="1"/>
      <c r="N4459" s="11">
        <v>66923.427859868956</v>
      </c>
      <c r="O4459" s="11">
        <v>733.79225932294787</v>
      </c>
      <c r="P4459" s="11">
        <v>410</v>
      </c>
      <c r="Q4459" s="1">
        <v>130</v>
      </c>
      <c r="R4459" s="3">
        <v>1</v>
      </c>
      <c r="S4459" s="3" t="s">
        <v>22833</v>
      </c>
      <c r="T4459" s="8" t="str">
        <f t="shared" si="69"/>
        <v>INSERT INTO item VALUES('0004350','식재료','캡사이신','조미식품','','캡사이신(청우식품,실온)','550g','','','0','7680','1','','66923.427859869','733.792259322948','410','130',1,'manager1');</v>
      </c>
      <c r="U4459" s="5"/>
    </row>
    <row r="4460" spans="1:21" x14ac:dyDescent="0.35">
      <c r="A4460" s="6" t="s">
        <v>17769</v>
      </c>
      <c r="B4460" s="1" t="s">
        <v>22786</v>
      </c>
      <c r="C4460" s="1" t="s">
        <v>5264</v>
      </c>
      <c r="D4460" s="1" t="s">
        <v>5826</v>
      </c>
      <c r="F4460" s="1" t="s">
        <v>5829</v>
      </c>
      <c r="G4460" s="1" t="s">
        <v>741</v>
      </c>
      <c r="J4460" s="2">
        <v>0</v>
      </c>
      <c r="K4460" s="7">
        <v>7840</v>
      </c>
      <c r="L4460" s="1">
        <v>1</v>
      </c>
      <c r="M4460" s="1"/>
      <c r="N4460" s="11">
        <v>77083.917525783865</v>
      </c>
      <c r="O4460" s="11">
        <v>746.35337581664692</v>
      </c>
      <c r="P4460" s="11">
        <v>900</v>
      </c>
      <c r="Q4460" s="1">
        <v>1</v>
      </c>
      <c r="R4460" s="3">
        <v>1</v>
      </c>
      <c r="S4460" s="3" t="s">
        <v>22833</v>
      </c>
      <c r="T4460" s="8" t="str">
        <f t="shared" si="69"/>
        <v>INSERT INTO item VALUES('0004351','식재료','캡사이신','조미식품','','캡사이신(청우식품,실온,가루)','400g','','','0','7840','1','','77083.9175257839','746.353375816647','900','1',1,'manager1');</v>
      </c>
      <c r="U4460" s="5"/>
    </row>
    <row r="4461" spans="1:21" x14ac:dyDescent="0.35">
      <c r="A4461" s="6" t="s">
        <v>17770</v>
      </c>
      <c r="B4461" s="1" t="s">
        <v>22786</v>
      </c>
      <c r="C4461" s="1" t="s">
        <v>5264</v>
      </c>
      <c r="D4461" s="1" t="s">
        <v>5830</v>
      </c>
      <c r="F4461" s="1" t="s">
        <v>5831</v>
      </c>
      <c r="G4461" s="1" t="s">
        <v>4963</v>
      </c>
      <c r="J4461" s="2">
        <v>0</v>
      </c>
      <c r="K4461" s="7">
        <v>9210</v>
      </c>
      <c r="L4461" s="1">
        <v>1</v>
      </c>
      <c r="M4461" s="1" t="s">
        <v>30</v>
      </c>
      <c r="N4461" s="11">
        <v>51364.709551080159</v>
      </c>
      <c r="O4461" s="11">
        <v>463.09668990275998</v>
      </c>
      <c r="P4461" s="11">
        <v>882</v>
      </c>
      <c r="Q4461" s="1">
        <v>136</v>
      </c>
      <c r="R4461" s="3">
        <v>1</v>
      </c>
      <c r="S4461" s="3" t="s">
        <v>22833</v>
      </c>
      <c r="T4461" s="8" t="str">
        <f t="shared" si="69"/>
        <v>INSERT INTO item VALUES('0004352','식재료','타임가루','조미식품','','타임가루(은진물산,실온,터키)','350g','','','0','9210','1','수입','51364.7095510802','463.09668990276','882','136',1,'manager1');</v>
      </c>
      <c r="U4461" s="5"/>
    </row>
    <row r="4462" spans="1:21" x14ac:dyDescent="0.35">
      <c r="A4462" s="6" t="s">
        <v>17771</v>
      </c>
      <c r="B4462" s="1" t="s">
        <v>22786</v>
      </c>
      <c r="C4462" s="1" t="s">
        <v>5264</v>
      </c>
      <c r="D4462" s="1" t="s">
        <v>5830</v>
      </c>
      <c r="F4462" s="1" t="s">
        <v>5832</v>
      </c>
      <c r="G4462" s="1" t="s">
        <v>3687</v>
      </c>
      <c r="J4462" s="2">
        <v>0</v>
      </c>
      <c r="K4462" s="7">
        <v>6690</v>
      </c>
      <c r="L4462" s="1">
        <v>1</v>
      </c>
      <c r="M4462" s="1"/>
      <c r="N4462" s="11">
        <v>29619.100453725834</v>
      </c>
      <c r="O4462" s="11">
        <v>449.32478486764848</v>
      </c>
      <c r="P4462" s="11">
        <v>8</v>
      </c>
      <c r="Q4462" s="1">
        <v>169</v>
      </c>
      <c r="R4462" s="3">
        <v>1</v>
      </c>
      <c r="S4462" s="3" t="s">
        <v>22833</v>
      </c>
      <c r="T4462" s="8" t="str">
        <f t="shared" si="69"/>
        <v>INSERT INTO item VALUES('0004353','식재료','타임가루','조미식품','','타임(은진물산,실온,통)','180g','','','0','6690','1','','29619.1004537258','449.324784867648','8','169',1,'manager1');</v>
      </c>
      <c r="U4462" s="5"/>
    </row>
    <row r="4463" spans="1:21" x14ac:dyDescent="0.35">
      <c r="A4463" s="6" t="s">
        <v>17772</v>
      </c>
      <c r="B4463" s="1" t="s">
        <v>22786</v>
      </c>
      <c r="C4463" s="1" t="s">
        <v>5264</v>
      </c>
      <c r="D4463" s="1" t="s">
        <v>5830</v>
      </c>
      <c r="F4463" s="1" t="s">
        <v>5833</v>
      </c>
      <c r="G4463" s="1" t="s">
        <v>5834</v>
      </c>
      <c r="J4463" s="2">
        <v>0</v>
      </c>
      <c r="K4463" s="7">
        <v>2320</v>
      </c>
      <c r="L4463" s="1">
        <v>1</v>
      </c>
      <c r="M4463" s="1"/>
      <c r="N4463" s="11">
        <v>9922.2113678517726</v>
      </c>
      <c r="O4463" s="11">
        <v>216.02185603777048</v>
      </c>
      <c r="P4463" s="11">
        <v>904</v>
      </c>
      <c r="Q4463" s="1">
        <v>778</v>
      </c>
      <c r="R4463" s="3">
        <v>1</v>
      </c>
      <c r="S4463" s="3" t="s">
        <v>22833</v>
      </c>
      <c r="T4463" s="8" t="str">
        <f t="shared" si="69"/>
        <v>INSERT INTO item VALUES('0004354','식재료','타임가루','조미식품','','타임(ISFI) (D-2)','20g(병)','','','0','2320','1','','9922.21136785177','216.02185603777','904','778',1,'manager1');</v>
      </c>
      <c r="U4463" s="5"/>
    </row>
    <row r="4464" spans="1:21" x14ac:dyDescent="0.35">
      <c r="A4464" s="6" t="s">
        <v>17773</v>
      </c>
      <c r="B4464" s="1" t="s">
        <v>22786</v>
      </c>
      <c r="C4464" s="1" t="s">
        <v>5264</v>
      </c>
      <c r="D4464" s="1" t="s">
        <v>5835</v>
      </c>
      <c r="F4464" s="1" t="s">
        <v>5836</v>
      </c>
      <c r="G4464" s="1" t="s">
        <v>750</v>
      </c>
      <c r="J4464" s="2">
        <v>0</v>
      </c>
      <c r="K4464" s="7">
        <v>3440</v>
      </c>
      <c r="L4464" s="1">
        <v>1</v>
      </c>
      <c r="M4464" s="1"/>
      <c r="N4464" s="11">
        <v>1832.4117869271117</v>
      </c>
      <c r="O4464" s="11">
        <v>993.52950523988102</v>
      </c>
      <c r="P4464" s="11">
        <v>176</v>
      </c>
      <c r="Q4464" s="1">
        <v>610</v>
      </c>
      <c r="R4464" s="3">
        <v>1</v>
      </c>
      <c r="S4464" s="3" t="s">
        <v>22833</v>
      </c>
      <c r="T4464" s="8" t="str">
        <f t="shared" si="69"/>
        <v>INSERT INTO item VALUES('0004355','식재료','바질가루','조미식품','','바질(신영,실온)','150g','','','0','3440','1','','1832.41178692711','993.529505239881','176','610',1,'manager1');</v>
      </c>
      <c r="U4464" s="5"/>
    </row>
    <row r="4465" spans="1:21" x14ac:dyDescent="0.35">
      <c r="A4465" s="6" t="s">
        <v>17774</v>
      </c>
      <c r="B4465" s="1" t="s">
        <v>22786</v>
      </c>
      <c r="C4465" s="1" t="s">
        <v>5264</v>
      </c>
      <c r="D4465" s="1" t="s">
        <v>5835</v>
      </c>
      <c r="F4465" s="1" t="s">
        <v>5837</v>
      </c>
      <c r="G4465" s="1" t="s">
        <v>750</v>
      </c>
      <c r="J4465" s="2">
        <v>0</v>
      </c>
      <c r="K4465" s="7">
        <v>3440</v>
      </c>
      <c r="L4465" s="1">
        <v>1</v>
      </c>
      <c r="M4465" s="1"/>
      <c r="N4465" s="11">
        <v>3772.5866769434651</v>
      </c>
      <c r="O4465" s="11">
        <v>351.45259751166458</v>
      </c>
      <c r="P4465" s="11">
        <v>918</v>
      </c>
      <c r="Q4465" s="1">
        <v>25</v>
      </c>
      <c r="R4465" s="3">
        <v>1</v>
      </c>
      <c r="S4465" s="3" t="s">
        <v>22833</v>
      </c>
      <c r="T4465" s="8" t="str">
        <f t="shared" si="69"/>
        <v>INSERT INTO item VALUES('0004356','식재료','바질가루','조미식품','','바질홀(신영,실온)','150g','','','0','3440','1','','3772.58667694347','351.452597511665','918','25',1,'manager1');</v>
      </c>
      <c r="U4465" s="5"/>
    </row>
    <row r="4466" spans="1:21" x14ac:dyDescent="0.35">
      <c r="A4466" s="6" t="s">
        <v>17775</v>
      </c>
      <c r="B4466" s="1" t="s">
        <v>22786</v>
      </c>
      <c r="C4466" s="1" t="s">
        <v>5264</v>
      </c>
      <c r="D4466" s="1" t="s">
        <v>5835</v>
      </c>
      <c r="F4466" s="1" t="s">
        <v>5838</v>
      </c>
      <c r="G4466" s="1" t="s">
        <v>750</v>
      </c>
      <c r="J4466" s="2">
        <v>0</v>
      </c>
      <c r="K4466" s="7">
        <v>5470</v>
      </c>
      <c r="L4466" s="1">
        <v>1</v>
      </c>
      <c r="M4466" s="1"/>
      <c r="N4466" s="11">
        <v>56633.694779760648</v>
      </c>
      <c r="O4466" s="11">
        <v>828.03786617091112</v>
      </c>
      <c r="P4466" s="11">
        <v>896</v>
      </c>
      <c r="Q4466" s="1">
        <v>80</v>
      </c>
      <c r="R4466" s="3">
        <v>1</v>
      </c>
      <c r="S4466" s="3" t="s">
        <v>22833</v>
      </c>
      <c r="T4466" s="8" t="str">
        <f t="shared" si="69"/>
        <v>INSERT INTO item VALUES('0004357','식재료','바질가루','조미식품','','오레가노홀(신영,실온)','150g','','','0','5470','1','','56633.6947797606','828.037866170911','896','80',1,'manager1');</v>
      </c>
      <c r="U4466" s="5"/>
    </row>
    <row r="4467" spans="1:21" x14ac:dyDescent="0.35">
      <c r="A4467" s="6" t="s">
        <v>17776</v>
      </c>
      <c r="B4467" s="1" t="s">
        <v>22786</v>
      </c>
      <c r="C4467" s="1" t="s">
        <v>5264</v>
      </c>
      <c r="D4467" s="1" t="s">
        <v>5839</v>
      </c>
      <c r="F4467" s="1" t="s">
        <v>5840</v>
      </c>
      <c r="G4467" s="1" t="s">
        <v>2297</v>
      </c>
      <c r="J4467" s="2">
        <v>0</v>
      </c>
      <c r="K4467" s="7">
        <v>2640</v>
      </c>
      <c r="L4467" s="1">
        <v>1</v>
      </c>
      <c r="M4467" s="1"/>
      <c r="N4467" s="11">
        <v>379.98808930095873</v>
      </c>
      <c r="O4467" s="11">
        <v>662.43536768815557</v>
      </c>
      <c r="P4467" s="11">
        <v>854</v>
      </c>
      <c r="Q4467" s="1">
        <v>208</v>
      </c>
      <c r="R4467" s="3">
        <v>1</v>
      </c>
      <c r="S4467" s="3" t="s">
        <v>22833</v>
      </c>
      <c r="T4467" s="8" t="str">
        <f t="shared" si="69"/>
        <v>INSERT INTO item VALUES('0004358','식재료','산초','조미식품','','산초(솔표,실온,가루)','40g','','','0','2640','1','','379.988089300959','662.435367688156','854','208',1,'manager1');</v>
      </c>
      <c r="U4467" s="5"/>
    </row>
    <row r="4468" spans="1:21" x14ac:dyDescent="0.35">
      <c r="A4468" s="6" t="s">
        <v>17777</v>
      </c>
      <c r="B4468" s="1" t="s">
        <v>22786</v>
      </c>
      <c r="C4468" s="1" t="s">
        <v>5264</v>
      </c>
      <c r="D4468" s="1" t="s">
        <v>5841</v>
      </c>
      <c r="F4468" s="1" t="s">
        <v>5842</v>
      </c>
      <c r="G4468" s="1" t="s">
        <v>4963</v>
      </c>
      <c r="J4468" s="2">
        <v>0</v>
      </c>
      <c r="K4468" s="7">
        <v>8620</v>
      </c>
      <c r="L4468" s="1">
        <v>1</v>
      </c>
      <c r="M4468" s="1" t="s">
        <v>30</v>
      </c>
      <c r="N4468" s="11">
        <v>48213.332291997249</v>
      </c>
      <c r="O4468" s="11">
        <v>990.87738717150614</v>
      </c>
      <c r="P4468" s="11">
        <v>809</v>
      </c>
      <c r="Q4468" s="1">
        <v>204</v>
      </c>
      <c r="R4468" s="3">
        <v>1</v>
      </c>
      <c r="S4468" s="3" t="s">
        <v>22833</v>
      </c>
      <c r="T4468" s="8" t="str">
        <f t="shared" si="69"/>
        <v>INSERT INTO item VALUES('0004359','식재료','오레가노','조미식품','','오레가노(은진물산,실온,가루,터키)','350g','','','0','8620','1','수입','48213.3322919972','990.877387171506','809','204',1,'manager1');</v>
      </c>
      <c r="U4468" s="5"/>
    </row>
    <row r="4469" spans="1:21" x14ac:dyDescent="0.35">
      <c r="A4469" s="6" t="s">
        <v>17778</v>
      </c>
      <c r="B4469" s="1" t="s">
        <v>22786</v>
      </c>
      <c r="C4469" s="1" t="s">
        <v>5264</v>
      </c>
      <c r="D4469" s="1" t="s">
        <v>5841</v>
      </c>
      <c r="F4469" s="1" t="s">
        <v>5843</v>
      </c>
      <c r="G4469" s="1" t="s">
        <v>750</v>
      </c>
      <c r="J4469" s="2">
        <v>0</v>
      </c>
      <c r="K4469" s="7">
        <v>5830</v>
      </c>
      <c r="L4469" s="1">
        <v>1</v>
      </c>
      <c r="M4469" s="1"/>
      <c r="N4469" s="11">
        <v>50219.78875810108</v>
      </c>
      <c r="O4469" s="11">
        <v>890.61698646592617</v>
      </c>
      <c r="P4469" s="11">
        <v>710</v>
      </c>
      <c r="Q4469" s="1">
        <v>15</v>
      </c>
      <c r="R4469" s="3">
        <v>1</v>
      </c>
      <c r="S4469" s="3" t="s">
        <v>22833</v>
      </c>
      <c r="T4469" s="8" t="str">
        <f t="shared" si="69"/>
        <v>INSERT INTO item VALUES('0004360','식재료','오레가노','조미식품','','오레가노(은진물산,실온,통)','150g','','','0','5830','1','','50219.7887581011','890.616986465926','710','15',1,'manager1');</v>
      </c>
      <c r="U4469" s="5"/>
    </row>
    <row r="4470" spans="1:21" x14ac:dyDescent="0.35">
      <c r="A4470" s="6" t="s">
        <v>17779</v>
      </c>
      <c r="B4470" s="1" t="s">
        <v>22786</v>
      </c>
      <c r="C4470" s="1" t="s">
        <v>5264</v>
      </c>
      <c r="D4470" s="1" t="s">
        <v>5841</v>
      </c>
      <c r="F4470" s="1" t="s">
        <v>5844</v>
      </c>
      <c r="G4470" s="1" t="s">
        <v>5845</v>
      </c>
      <c r="J4470" s="2">
        <v>0</v>
      </c>
      <c r="K4470" s="7">
        <v>2460</v>
      </c>
      <c r="L4470" s="1">
        <v>1</v>
      </c>
      <c r="M4470" s="1"/>
      <c r="N4470" s="11">
        <v>17942.055359502694</v>
      </c>
      <c r="O4470" s="11">
        <v>466.49249233790266</v>
      </c>
      <c r="P4470" s="11">
        <v>694</v>
      </c>
      <c r="Q4470" s="1">
        <v>128</v>
      </c>
      <c r="R4470" s="3">
        <v>1</v>
      </c>
      <c r="S4470" s="3" t="s">
        <v>22833</v>
      </c>
      <c r="T4470" s="8" t="str">
        <f t="shared" si="69"/>
        <v>INSERT INTO item VALUES('0004361','식재료','오레가노','조미식품','','오레가노(ISFI) (홀,D-2)','12g(병)','','','0','2460','1','','17942.0553595027','466.492492337903','694','128',1,'manager1');</v>
      </c>
      <c r="U4470" s="5"/>
    </row>
    <row r="4471" spans="1:21" x14ac:dyDescent="0.35">
      <c r="A4471" s="6" t="s">
        <v>17780</v>
      </c>
      <c r="B4471" s="1" t="s">
        <v>22786</v>
      </c>
      <c r="C4471" s="1" t="s">
        <v>5264</v>
      </c>
      <c r="D4471" s="1" t="s">
        <v>562</v>
      </c>
      <c r="F4471" s="1" t="s">
        <v>5846</v>
      </c>
      <c r="G4471" s="1" t="s">
        <v>233</v>
      </c>
      <c r="J4471" s="2">
        <v>0</v>
      </c>
      <c r="K4471" s="7">
        <v>3360</v>
      </c>
      <c r="L4471" s="1">
        <v>1</v>
      </c>
      <c r="M4471" s="1"/>
      <c r="N4471" s="11">
        <v>13284.501986682617</v>
      </c>
      <c r="O4471" s="11">
        <v>561.64141039356412</v>
      </c>
      <c r="P4471" s="11">
        <v>432</v>
      </c>
      <c r="Q4471" s="1">
        <v>501</v>
      </c>
      <c r="R4471" s="3">
        <v>1</v>
      </c>
      <c r="S4471" s="3" t="s">
        <v>22833</v>
      </c>
      <c r="T4471" s="8" t="str">
        <f t="shared" si="69"/>
        <v>INSERT INTO item VALUES('0004362','식재료','계피','조미식품','','계피(솔표,실온,가루)','200g','','','0','3360','1','','13284.5019866826','561.641410393564','432','501',1,'manager1');</v>
      </c>
      <c r="U4471" s="5"/>
    </row>
    <row r="4472" spans="1:21" x14ac:dyDescent="0.35">
      <c r="A4472" s="6" t="s">
        <v>17781</v>
      </c>
      <c r="B4472" s="1" t="s">
        <v>22786</v>
      </c>
      <c r="C4472" s="1" t="s">
        <v>5264</v>
      </c>
      <c r="D4472" s="1" t="s">
        <v>562</v>
      </c>
      <c r="F4472" s="1" t="s">
        <v>5847</v>
      </c>
      <c r="G4472" s="1" t="s">
        <v>52</v>
      </c>
      <c r="J4472" s="2">
        <v>0</v>
      </c>
      <c r="K4472" s="7">
        <v>2650</v>
      </c>
      <c r="L4472" s="1">
        <v>1</v>
      </c>
      <c r="M4472" s="1"/>
      <c r="N4472" s="11">
        <v>20934.916369269005</v>
      </c>
      <c r="O4472" s="11">
        <v>588.56463418863154</v>
      </c>
      <c r="P4472" s="11">
        <v>544</v>
      </c>
      <c r="Q4472" s="1">
        <v>312</v>
      </c>
      <c r="R4472" s="3">
        <v>1</v>
      </c>
      <c r="S4472" s="3" t="s">
        <v>22833</v>
      </c>
      <c r="T4472" s="8" t="str">
        <f t="shared" si="69"/>
        <v>INSERT INTO item VALUES('0004363','식재료','계피','조미식품','','계피분(움트리,실온)','100g','','','0','2650','1','','20934.916369269','588.564634188632','544','312',1,'manager1');</v>
      </c>
      <c r="U4472" s="5"/>
    </row>
    <row r="4473" spans="1:21" x14ac:dyDescent="0.35">
      <c r="A4473" s="6" t="s">
        <v>17782</v>
      </c>
      <c r="B4473" s="1" t="s">
        <v>22786</v>
      </c>
      <c r="C4473" s="1" t="s">
        <v>5264</v>
      </c>
      <c r="D4473" s="1" t="s">
        <v>5848</v>
      </c>
      <c r="F4473" s="1" t="s">
        <v>5849</v>
      </c>
      <c r="G4473" s="1" t="s">
        <v>233</v>
      </c>
      <c r="J4473" s="2">
        <v>0</v>
      </c>
      <c r="K4473" s="7">
        <v>7090</v>
      </c>
      <c r="L4473" s="1">
        <v>0</v>
      </c>
      <c r="M4473" s="1"/>
      <c r="N4473" s="11">
        <v>16739.254809402664</v>
      </c>
      <c r="O4473" s="11">
        <v>902.35004236244379</v>
      </c>
      <c r="P4473" s="11">
        <v>921</v>
      </c>
      <c r="Q4473" s="1">
        <v>393</v>
      </c>
      <c r="R4473" s="3">
        <v>1</v>
      </c>
      <c r="S4473" s="3" t="s">
        <v>22833</v>
      </c>
      <c r="T4473" s="8" t="str">
        <f t="shared" si="69"/>
        <v>INSERT INTO item VALUES('0004364','식재료','파슬리가루','조미식품','','건파세리(신영,실온)','200g','','','0','7090','0','','16739.2548094027','902.350042362444','921','393',1,'manager1');</v>
      </c>
      <c r="U4473" s="5"/>
    </row>
    <row r="4474" spans="1:21" x14ac:dyDescent="0.35">
      <c r="A4474" s="6" t="s">
        <v>17783</v>
      </c>
      <c r="B4474" s="1" t="s">
        <v>22786</v>
      </c>
      <c r="C4474" s="1" t="s">
        <v>5264</v>
      </c>
      <c r="D4474" s="1" t="s">
        <v>5848</v>
      </c>
      <c r="F4474" s="1" t="s">
        <v>5850</v>
      </c>
      <c r="G4474" s="1" t="s">
        <v>52</v>
      </c>
      <c r="J4474" s="2">
        <v>0</v>
      </c>
      <c r="K4474" s="7">
        <v>4830</v>
      </c>
      <c r="L4474" s="1">
        <v>0</v>
      </c>
      <c r="M4474" s="1"/>
      <c r="N4474" s="11">
        <v>48920.090247383494</v>
      </c>
      <c r="O4474" s="11">
        <v>722.80011883092811</v>
      </c>
      <c r="P4474" s="11">
        <v>277</v>
      </c>
      <c r="Q4474" s="1">
        <v>8</v>
      </c>
      <c r="R4474" s="3">
        <v>1</v>
      </c>
      <c r="S4474" s="3" t="s">
        <v>22833</v>
      </c>
      <c r="T4474" s="8" t="str">
        <f t="shared" si="69"/>
        <v>INSERT INTO item VALUES('0004365','식재료','파슬리가루','조미식품','','파슬리가루(신영,실온)','100g','','','0','4830','0','','48920.0902473835','722.800118830928','277','8',1,'manager1');</v>
      </c>
      <c r="U4474" s="5"/>
    </row>
    <row r="4475" spans="1:21" x14ac:dyDescent="0.35">
      <c r="A4475" s="6" t="s">
        <v>17784</v>
      </c>
      <c r="B4475" s="1" t="s">
        <v>22786</v>
      </c>
      <c r="C4475" s="1" t="s">
        <v>5264</v>
      </c>
      <c r="D4475" s="1" t="s">
        <v>5848</v>
      </c>
      <c r="F4475" s="1" t="s">
        <v>5851</v>
      </c>
      <c r="G4475" s="1" t="s">
        <v>5852</v>
      </c>
      <c r="J4475" s="2">
        <v>0</v>
      </c>
      <c r="K4475" s="7">
        <v>2770</v>
      </c>
      <c r="L4475" s="1">
        <v>0</v>
      </c>
      <c r="M4475" s="1"/>
      <c r="N4475" s="11">
        <v>30680.654655758764</v>
      </c>
      <c r="O4475" s="11">
        <v>178.97474176674166</v>
      </c>
      <c r="P4475" s="11">
        <v>991</v>
      </c>
      <c r="Q4475" s="1">
        <v>156</v>
      </c>
      <c r="R4475" s="3">
        <v>1</v>
      </c>
      <c r="S4475" s="3" t="s">
        <v>22833</v>
      </c>
      <c r="T4475" s="8" t="str">
        <f t="shared" si="69"/>
        <v>INSERT INTO item VALUES('0004366','식재료','파슬리가루','조미식품','','파슬리(ISFI,실온)','11g(병)','','','0','2770','0','','30680.6546557588','178.974741766742','991','156',1,'manager1');</v>
      </c>
      <c r="U4475" s="5"/>
    </row>
    <row r="4476" spans="1:21" x14ac:dyDescent="0.35">
      <c r="A4476" s="6" t="s">
        <v>17785</v>
      </c>
      <c r="B4476" s="1" t="s">
        <v>22786</v>
      </c>
      <c r="C4476" s="1" t="s">
        <v>5264</v>
      </c>
      <c r="D4476" s="1" t="s">
        <v>228</v>
      </c>
      <c r="F4476" s="1" t="s">
        <v>5853</v>
      </c>
      <c r="G4476" s="1" t="s">
        <v>153</v>
      </c>
      <c r="J4476" s="2">
        <v>0</v>
      </c>
      <c r="K4476" s="7">
        <v>18780</v>
      </c>
      <c r="L4476" s="1">
        <v>1</v>
      </c>
      <c r="M4476" s="1"/>
      <c r="N4476" s="11">
        <v>24274.4388557159</v>
      </c>
      <c r="O4476" s="11">
        <v>75.539811694342092</v>
      </c>
      <c r="P4476" s="11">
        <v>893</v>
      </c>
      <c r="Q4476" s="1">
        <v>812</v>
      </c>
      <c r="R4476" s="3">
        <v>1</v>
      </c>
      <c r="S4476" s="3" t="s">
        <v>22833</v>
      </c>
      <c r="T4476" s="8" t="str">
        <f t="shared" si="69"/>
        <v>INSERT INTO item VALUES('0004367','식재료','기타','조미식품','','봉골레향신료(홍합,BMO)(메뉴)','300g','','','0','18780','1','','24274.4388557159','75.5398116943421','893','812',1,'manager1');</v>
      </c>
      <c r="U4476" s="5"/>
    </row>
    <row r="4477" spans="1:21" x14ac:dyDescent="0.35">
      <c r="A4477" s="6" t="s">
        <v>17786</v>
      </c>
      <c r="B4477" s="1" t="s">
        <v>22786</v>
      </c>
      <c r="C4477" s="1" t="s">
        <v>5264</v>
      </c>
      <c r="D4477" s="1" t="s">
        <v>228</v>
      </c>
      <c r="F4477" s="1" t="s">
        <v>5854</v>
      </c>
      <c r="G4477" s="1" t="s">
        <v>20</v>
      </c>
      <c r="J4477" s="2">
        <v>0</v>
      </c>
      <c r="K4477" s="7">
        <v>13420</v>
      </c>
      <c r="L4477" s="1">
        <v>1</v>
      </c>
      <c r="M4477" s="1"/>
      <c r="N4477" s="11">
        <v>32286.389509762314</v>
      </c>
      <c r="O4477" s="11">
        <v>506.74898638235021</v>
      </c>
      <c r="P4477" s="11">
        <v>607</v>
      </c>
      <c r="Q4477" s="1">
        <v>402</v>
      </c>
      <c r="R4477" s="3">
        <v>1</v>
      </c>
      <c r="S4477" s="3" t="s">
        <v>22833</v>
      </c>
      <c r="T4477" s="8" t="str">
        <f t="shared" si="69"/>
        <v>INSERT INTO item VALUES('0004368','식재료','기타','조미식품','','푸로짐에스(연육제)(바이오랜드,실온)','1Kg','','','0','13420','1','','32286.3895097623','506.74898638235','607','402',1,'manager1');</v>
      </c>
      <c r="U4477" s="5"/>
    </row>
    <row r="4478" spans="1:21" x14ac:dyDescent="0.35">
      <c r="A4478" s="6" t="s">
        <v>17787</v>
      </c>
      <c r="B4478" s="1" t="s">
        <v>22786</v>
      </c>
      <c r="C4478" s="1" t="s">
        <v>5264</v>
      </c>
      <c r="D4478" s="1" t="s">
        <v>228</v>
      </c>
      <c r="F4478" s="1" t="s">
        <v>5855</v>
      </c>
      <c r="G4478" s="1" t="s">
        <v>5856</v>
      </c>
      <c r="J4478" s="2">
        <v>0</v>
      </c>
      <c r="K4478" s="7">
        <v>4180</v>
      </c>
      <c r="L4478" s="1">
        <v>1</v>
      </c>
      <c r="M4478" s="1"/>
      <c r="N4478" s="11">
        <v>7745.9269830341291</v>
      </c>
      <c r="O4478" s="11">
        <v>898.30143486152303</v>
      </c>
      <c r="P4478" s="11">
        <v>175</v>
      </c>
      <c r="Q4478" s="1">
        <v>146</v>
      </c>
      <c r="R4478" s="3">
        <v>1</v>
      </c>
      <c r="S4478" s="3" t="s">
        <v>22833</v>
      </c>
      <c r="T4478" s="8" t="str">
        <f t="shared" si="69"/>
        <v>INSERT INTO item VALUES('0004369','식재료','기타','조미식품','','대나무잎(모노링크,실온)','450g(100입)','','','0','4180','1','','7745.92698303413','898.301434861523','175','146',1,'manager1');</v>
      </c>
      <c r="U4478" s="5"/>
    </row>
    <row r="4479" spans="1:21" x14ac:dyDescent="0.35">
      <c r="A4479" s="6" t="s">
        <v>17788</v>
      </c>
      <c r="B4479" s="1" t="s">
        <v>22786</v>
      </c>
      <c r="C4479" s="1" t="s">
        <v>5264</v>
      </c>
      <c r="D4479" s="1" t="s">
        <v>228</v>
      </c>
      <c r="F4479" s="1" t="s">
        <v>5857</v>
      </c>
      <c r="G4479" s="1" t="s">
        <v>5144</v>
      </c>
      <c r="J4479" s="2">
        <v>0</v>
      </c>
      <c r="K4479" s="7">
        <v>8500</v>
      </c>
      <c r="L4479" s="1">
        <v>1</v>
      </c>
      <c r="M4479" s="1"/>
      <c r="N4479" s="11">
        <v>8290.7581031531972</v>
      </c>
      <c r="O4479" s="11">
        <v>595.89377764678125</v>
      </c>
      <c r="P4479" s="11">
        <v>820</v>
      </c>
      <c r="Q4479" s="1">
        <v>790</v>
      </c>
      <c r="R4479" s="3">
        <v>1</v>
      </c>
      <c r="S4479" s="3" t="s">
        <v>22833</v>
      </c>
      <c r="T4479" s="8" t="str">
        <f t="shared" si="69"/>
        <v>INSERT INTO item VALUES('0004370','식재료','기타','조미식품','','가람마살라(신영,실온)','250g','','','0','8500','1','','8290.7581031532','595.893777646781','820','790',1,'manager1');</v>
      </c>
      <c r="U4479" s="5"/>
    </row>
    <row r="4480" spans="1:21" x14ac:dyDescent="0.35">
      <c r="A4480" s="6" t="s">
        <v>17789</v>
      </c>
      <c r="B4480" s="1" t="s">
        <v>22786</v>
      </c>
      <c r="C4480" s="1" t="s">
        <v>5264</v>
      </c>
      <c r="D4480" s="1" t="s">
        <v>228</v>
      </c>
      <c r="F4480" s="1" t="s">
        <v>5858</v>
      </c>
      <c r="G4480" s="1" t="s">
        <v>20</v>
      </c>
      <c r="J4480" s="2">
        <v>0</v>
      </c>
      <c r="K4480" s="7">
        <v>23870</v>
      </c>
      <c r="L4480" s="1">
        <v>1</v>
      </c>
      <c r="M4480" s="1"/>
      <c r="N4480" s="11">
        <v>1422.5475746770776</v>
      </c>
      <c r="O4480" s="11">
        <v>822.94993006315963</v>
      </c>
      <c r="P4480" s="11">
        <v>857</v>
      </c>
      <c r="Q4480" s="1">
        <v>4</v>
      </c>
      <c r="R4480" s="3">
        <v>1</v>
      </c>
      <c r="S4480" s="3" t="s">
        <v>22833</v>
      </c>
      <c r="T4480" s="8" t="str">
        <f t="shared" si="69"/>
        <v>INSERT INTO item VALUES('0004371','식재료','기타','조미식품','','케이앤페퍼(동원,실온)','1Kg','','','0','23870','1','','1422.54757467708','822.94993006316','857','4',1,'manager1');</v>
      </c>
      <c r="U4480" s="5"/>
    </row>
    <row r="4481" spans="1:21" x14ac:dyDescent="0.35">
      <c r="A4481" s="6" t="s">
        <v>17790</v>
      </c>
      <c r="B4481" s="1" t="s">
        <v>22786</v>
      </c>
      <c r="C4481" s="1" t="s">
        <v>5264</v>
      </c>
      <c r="D4481" s="1" t="s">
        <v>228</v>
      </c>
      <c r="F4481" s="1" t="s">
        <v>5859</v>
      </c>
      <c r="G4481" s="1" t="s">
        <v>153</v>
      </c>
      <c r="J4481" s="2">
        <v>0</v>
      </c>
      <c r="K4481" s="7">
        <v>5390</v>
      </c>
      <c r="L4481" s="1">
        <v>1</v>
      </c>
      <c r="M4481" s="1"/>
      <c r="N4481" s="11">
        <v>27370.564329088771</v>
      </c>
      <c r="O4481" s="11">
        <v>190.81361003572817</v>
      </c>
      <c r="P4481" s="11">
        <v>284</v>
      </c>
      <c r="Q4481" s="1">
        <v>362</v>
      </c>
      <c r="R4481" s="3">
        <v>1</v>
      </c>
      <c r="S4481" s="3" t="s">
        <v>22833</v>
      </c>
      <c r="T4481" s="8" t="str">
        <f t="shared" si="69"/>
        <v>INSERT INTO item VALUES('0004372','식재료','기타','조미식품','','펜넬씨드(실온)','300g','','','0','5390','1','','27370.5643290888','190.813610035728','284','362',1,'manager1');</v>
      </c>
      <c r="U4481" s="5"/>
    </row>
    <row r="4482" spans="1:21" x14ac:dyDescent="0.35">
      <c r="A4482" s="6" t="s">
        <v>17791</v>
      </c>
      <c r="B4482" s="1" t="s">
        <v>22786</v>
      </c>
      <c r="C4482" s="1" t="s">
        <v>5264</v>
      </c>
      <c r="D4482" s="1" t="s">
        <v>228</v>
      </c>
      <c r="F4482" s="1" t="s">
        <v>5860</v>
      </c>
      <c r="G4482" s="1" t="s">
        <v>153</v>
      </c>
      <c r="J4482" s="2">
        <v>0</v>
      </c>
      <c r="K4482" s="7">
        <v>5060</v>
      </c>
      <c r="L4482" s="1">
        <v>1</v>
      </c>
      <c r="M4482" s="1"/>
      <c r="N4482" s="11">
        <v>576.08805448374449</v>
      </c>
      <c r="O4482" s="11">
        <v>155.79592522603923</v>
      </c>
      <c r="P4482" s="11">
        <v>362</v>
      </c>
      <c r="Q4482" s="1">
        <v>538</v>
      </c>
      <c r="R4482" s="3">
        <v>1</v>
      </c>
      <c r="S4482" s="3" t="s">
        <v>22833</v>
      </c>
      <c r="T4482" s="8" t="str">
        <f t="shared" ref="T4482:T4545" si="70">"INSERT INTO item VALUES('"&amp;A4482&amp;"','"&amp;B4482&amp;"','"&amp;D4482&amp;"','"&amp;C4482&amp;"','"&amp;E4482&amp;"','"&amp;F4482&amp;"','"&amp;G4482&amp;"','"&amp;H4482&amp;"','"&amp;I4482&amp;"','"&amp;J4482&amp;"','"&amp;K4482&amp;"','"&amp;L4482&amp;"','"&amp;M4482&amp;"','"&amp;N4482&amp;"','"&amp;O4482&amp;"','"&amp;P4482&amp;"','"&amp;Q4482&amp;"',"&amp;R4482&amp;",'"&amp;S4482&amp;"');"</f>
        <v>INSERT INTO item VALUES('0004373','식재료','기타','조미식품','','코리앤더씨드(홀)(실온)','300g','','','0','5060','1','','576.088054483744','155.795925226039','362','538',1,'manager1');</v>
      </c>
      <c r="U4482" s="5"/>
    </row>
    <row r="4483" spans="1:21" x14ac:dyDescent="0.35">
      <c r="A4483" s="6" t="s">
        <v>17792</v>
      </c>
      <c r="B4483" s="1" t="s">
        <v>22786</v>
      </c>
      <c r="C4483" s="1" t="s">
        <v>5264</v>
      </c>
      <c r="D4483" s="1" t="s">
        <v>228</v>
      </c>
      <c r="F4483" s="1" t="s">
        <v>5861</v>
      </c>
      <c r="G4483" s="1" t="s">
        <v>5786</v>
      </c>
      <c r="J4483" s="2">
        <v>0</v>
      </c>
      <c r="K4483" s="7">
        <v>7090</v>
      </c>
      <c r="L4483" s="1">
        <v>1</v>
      </c>
      <c r="M4483" s="1"/>
      <c r="N4483" s="11">
        <v>5043.510741300167</v>
      </c>
      <c r="O4483" s="11">
        <v>663.3354392925703</v>
      </c>
      <c r="P4483" s="11">
        <v>322</v>
      </c>
      <c r="Q4483" s="1">
        <v>203</v>
      </c>
      <c r="R4483" s="3">
        <v>1</v>
      </c>
      <c r="S4483" s="3" t="s">
        <v>22833</v>
      </c>
      <c r="T4483" s="8" t="str">
        <f t="shared" si="70"/>
        <v>INSERT INTO item VALUES('0004374','식재료','기타','조미식품','','마늘분말(이슬나라,실온)','450g','','','0','7090','1','','5043.51074130017','663.33543929257','322','203',1,'manager1');</v>
      </c>
      <c r="U4483" s="5"/>
    </row>
    <row r="4484" spans="1:21" x14ac:dyDescent="0.35">
      <c r="A4484" s="6" t="s">
        <v>17793</v>
      </c>
      <c r="B4484" s="1" t="s">
        <v>22786</v>
      </c>
      <c r="C4484" s="1" t="s">
        <v>5264</v>
      </c>
      <c r="D4484" s="1" t="s">
        <v>228</v>
      </c>
      <c r="F4484" s="1" t="s">
        <v>5862</v>
      </c>
      <c r="G4484" s="1" t="s">
        <v>5863</v>
      </c>
      <c r="J4484" s="2">
        <v>0</v>
      </c>
      <c r="K4484" s="7">
        <v>14830</v>
      </c>
      <c r="L4484" s="1">
        <v>1</v>
      </c>
      <c r="M4484" s="1" t="s">
        <v>30</v>
      </c>
      <c r="N4484" s="11">
        <v>5381.3419431419543</v>
      </c>
      <c r="O4484" s="11">
        <v>303.6652300023004</v>
      </c>
      <c r="P4484" s="11">
        <v>208</v>
      </c>
      <c r="Q4484" s="1">
        <v>96</v>
      </c>
      <c r="R4484" s="3">
        <v>1</v>
      </c>
      <c r="S4484" s="3" t="s">
        <v>22833</v>
      </c>
      <c r="T4484" s="8" t="str">
        <f t="shared" si="70"/>
        <v>INSERT INTO item VALUES('0004375','식재료','기타','조미식품','','매기씨즈닝(매기,실온,독일)','800ml','','','0','14830','1','수입','5381.34194314195','303.6652300023','208','96',1,'manager1');</v>
      </c>
      <c r="U4484" s="5"/>
    </row>
    <row r="4485" spans="1:21" x14ac:dyDescent="0.35">
      <c r="A4485" s="6" t="s">
        <v>17794</v>
      </c>
      <c r="B4485" s="1" t="s">
        <v>22786</v>
      </c>
      <c r="C4485" s="1" t="s">
        <v>5264</v>
      </c>
      <c r="D4485" s="1" t="s">
        <v>228</v>
      </c>
      <c r="F4485" s="1" t="s">
        <v>5864</v>
      </c>
      <c r="G4485" s="1" t="s">
        <v>2402</v>
      </c>
      <c r="J4485" s="2">
        <v>0</v>
      </c>
      <c r="K4485" s="7">
        <v>17620</v>
      </c>
      <c r="L4485" s="1">
        <v>1</v>
      </c>
      <c r="M4485" s="1"/>
      <c r="N4485" s="11">
        <v>15658.167798642766</v>
      </c>
      <c r="O4485" s="11">
        <v>977.54879129156006</v>
      </c>
      <c r="P4485" s="11">
        <v>319</v>
      </c>
      <c r="Q4485" s="1">
        <v>110</v>
      </c>
      <c r="R4485" s="3">
        <v>1</v>
      </c>
      <c r="S4485" s="3" t="s">
        <v>22833</v>
      </c>
      <c r="T4485" s="8" t="str">
        <f t="shared" si="70"/>
        <v>INSERT INTO item VALUES('0004376','식재료','기타','조미식품','','메기치킨스탁(분말)(실온)','1.2Kg','','','0','17620','1','','15658.1677986428','977.54879129156','319','110',1,'manager1');</v>
      </c>
      <c r="U4485" s="5"/>
    </row>
    <row r="4486" spans="1:21" x14ac:dyDescent="0.35">
      <c r="A4486" s="6" t="s">
        <v>17795</v>
      </c>
      <c r="B4486" s="1" t="s">
        <v>22786</v>
      </c>
      <c r="C4486" s="1" t="s">
        <v>5264</v>
      </c>
      <c r="D4486" s="1" t="s">
        <v>228</v>
      </c>
      <c r="F4486" s="1" t="s">
        <v>5865</v>
      </c>
      <c r="G4486" s="1" t="s">
        <v>5792</v>
      </c>
      <c r="J4486" s="2">
        <v>0</v>
      </c>
      <c r="K4486" s="7">
        <v>4660</v>
      </c>
      <c r="L4486" s="1">
        <v>1</v>
      </c>
      <c r="M4486" s="1"/>
      <c r="N4486" s="11">
        <v>31852.107373918603</v>
      </c>
      <c r="O4486" s="11">
        <v>298.20835162892143</v>
      </c>
      <c r="P4486" s="11">
        <v>531</v>
      </c>
      <c r="Q4486" s="1">
        <v>225</v>
      </c>
      <c r="R4486" s="3">
        <v>1</v>
      </c>
      <c r="S4486" s="3" t="s">
        <v>22833</v>
      </c>
      <c r="T4486" s="8" t="str">
        <f t="shared" si="70"/>
        <v>INSERT INTO item VALUES('0004377','식재료','기타','조미식품','','시치미(이엔푸드,실온)','240g','','','0','4660','1','','31852.1073739186','298.208351628921','531','225',1,'manager1');</v>
      </c>
      <c r="U4486" s="5"/>
    </row>
    <row r="4487" spans="1:21" x14ac:dyDescent="0.35">
      <c r="A4487" s="6" t="s">
        <v>17796</v>
      </c>
      <c r="B4487" s="1" t="s">
        <v>22786</v>
      </c>
      <c r="C4487" s="1" t="s">
        <v>5264</v>
      </c>
      <c r="D4487" s="1" t="s">
        <v>5866</v>
      </c>
      <c r="F4487" s="1" t="s">
        <v>5867</v>
      </c>
      <c r="G4487" s="1" t="s">
        <v>5868</v>
      </c>
      <c r="J4487" s="2">
        <v>0</v>
      </c>
      <c r="K4487" s="7">
        <v>1610</v>
      </c>
      <c r="L4487" s="1">
        <v>1</v>
      </c>
      <c r="M4487" s="1"/>
      <c r="N4487" s="11">
        <v>15299.295582301334</v>
      </c>
      <c r="O4487" s="11">
        <v>281.93203129436108</v>
      </c>
      <c r="P4487" s="11">
        <v>475</v>
      </c>
      <c r="Q4487" s="1">
        <v>159</v>
      </c>
      <c r="R4487" s="3">
        <v>1</v>
      </c>
      <c r="S4487" s="3" t="s">
        <v>22833</v>
      </c>
      <c r="T4487" s="8" t="str">
        <f t="shared" si="70"/>
        <v>INSERT INTO item VALUES('0004378','식재료','생강가루','조미식품','','생강가루(성진,실온)','60g','','','0','1610','1','','15299.2955823013','281.932031294361','475','159',1,'manager1');</v>
      </c>
      <c r="U4487" s="5"/>
    </row>
    <row r="4488" spans="1:21" x14ac:dyDescent="0.35">
      <c r="A4488" s="6" t="s">
        <v>17797</v>
      </c>
      <c r="B4488" s="1" t="s">
        <v>22786</v>
      </c>
      <c r="C4488" s="1" t="s">
        <v>5264</v>
      </c>
      <c r="D4488" s="1" t="s">
        <v>5866</v>
      </c>
      <c r="F4488" s="1" t="s">
        <v>5869</v>
      </c>
      <c r="G4488" s="1" t="s">
        <v>5786</v>
      </c>
      <c r="J4488" s="2">
        <v>0</v>
      </c>
      <c r="K4488" s="7">
        <v>7870</v>
      </c>
      <c r="L4488" s="1">
        <v>1</v>
      </c>
      <c r="M4488" s="1"/>
      <c r="N4488" s="11">
        <v>31547.826895410046</v>
      </c>
      <c r="O4488" s="11">
        <v>841.92765778397211</v>
      </c>
      <c r="P4488" s="11">
        <v>770</v>
      </c>
      <c r="Q4488" s="1">
        <v>204</v>
      </c>
      <c r="R4488" s="3">
        <v>1</v>
      </c>
      <c r="S4488" s="3" t="s">
        <v>22833</v>
      </c>
      <c r="T4488" s="8" t="str">
        <f t="shared" si="70"/>
        <v>INSERT INTO item VALUES('0004379','식재료','생강가루','조미식품','','생강가루(이슬나라,실온)','450g','','','0','7870','1','','31547.82689541','841.927657783972','770','204',1,'manager1');</v>
      </c>
      <c r="U4488" s="5"/>
    </row>
    <row r="4489" spans="1:21" x14ac:dyDescent="0.35">
      <c r="A4489" s="6" t="s">
        <v>17798</v>
      </c>
      <c r="B4489" s="1" t="s">
        <v>22786</v>
      </c>
      <c r="C4489" s="1" t="s">
        <v>5264</v>
      </c>
      <c r="D4489" s="1" t="s">
        <v>5866</v>
      </c>
      <c r="F4489" s="1" t="s">
        <v>5870</v>
      </c>
      <c r="G4489" s="1" t="s">
        <v>5786</v>
      </c>
      <c r="J4489" s="2">
        <v>0</v>
      </c>
      <c r="K4489" s="7">
        <v>14100</v>
      </c>
      <c r="L4489" s="1">
        <v>1</v>
      </c>
      <c r="M4489" s="1"/>
      <c r="N4489" s="11">
        <v>15313.09332825116</v>
      </c>
      <c r="O4489" s="11">
        <v>570.37405654897566</v>
      </c>
      <c r="P4489" s="11">
        <v>708</v>
      </c>
      <c r="Q4489" s="1">
        <v>634</v>
      </c>
      <c r="R4489" s="3">
        <v>1</v>
      </c>
      <c r="S4489" s="3" t="s">
        <v>22833</v>
      </c>
      <c r="T4489" s="8" t="str">
        <f t="shared" si="70"/>
        <v>INSERT INTO item VALUES('0004380','식재료','생강가루','조미식품','','오토생강분(영흥,실온)','450g','','','0','14100','1','','15313.0933282512','570.374056548976','708','634',1,'manager1');</v>
      </c>
      <c r="U4489" s="5"/>
    </row>
    <row r="4490" spans="1:21" x14ac:dyDescent="0.35">
      <c r="A4490" s="6" t="s">
        <v>17799</v>
      </c>
      <c r="B4490" s="1" t="s">
        <v>22786</v>
      </c>
      <c r="C4490" s="1" t="s">
        <v>5264</v>
      </c>
      <c r="D4490" s="1" t="s">
        <v>5866</v>
      </c>
      <c r="F4490" s="1" t="s">
        <v>5871</v>
      </c>
      <c r="G4490" s="1" t="s">
        <v>5868</v>
      </c>
      <c r="J4490" s="2">
        <v>0</v>
      </c>
      <c r="K4490" s="7">
        <v>2060</v>
      </c>
      <c r="L4490" s="1">
        <v>1</v>
      </c>
      <c r="M4490" s="1" t="s">
        <v>30</v>
      </c>
      <c r="N4490" s="11">
        <v>25253.80919504831</v>
      </c>
      <c r="O4490" s="11">
        <v>304.07837798304547</v>
      </c>
      <c r="P4490" s="11">
        <v>740</v>
      </c>
      <c r="Q4490" s="1">
        <v>403</v>
      </c>
      <c r="R4490" s="3">
        <v>1</v>
      </c>
      <c r="S4490" s="3" t="s">
        <v>22833</v>
      </c>
      <c r="T4490" s="8" t="str">
        <f t="shared" si="70"/>
        <v>INSERT INTO item VALUES('0004381','식재료','생강가루','조미식품','','생강가루(뚜레반,실온)','60g','','','0','2060','1','수입','25253.8091950483','304.078377983045','740','403',1,'manager1');</v>
      </c>
      <c r="U4490" s="5"/>
    </row>
    <row r="4491" spans="1:21" x14ac:dyDescent="0.35">
      <c r="A4491" s="6" t="s">
        <v>17800</v>
      </c>
      <c r="B4491" s="1" t="s">
        <v>22786</v>
      </c>
      <c r="C4491" s="1" t="s">
        <v>5264</v>
      </c>
      <c r="D4491" s="1" t="s">
        <v>5866</v>
      </c>
      <c r="F4491" s="1" t="s">
        <v>5872</v>
      </c>
      <c r="G4491" s="1" t="s">
        <v>5868</v>
      </c>
      <c r="J4491" s="2">
        <v>0</v>
      </c>
      <c r="K4491" s="7">
        <v>3530</v>
      </c>
      <c r="L4491" s="1">
        <v>1</v>
      </c>
      <c r="M4491" s="1"/>
      <c r="N4491" s="11">
        <v>21085.829143131341</v>
      </c>
      <c r="O4491" s="11">
        <v>698.05538745640672</v>
      </c>
      <c r="P4491" s="11">
        <v>746</v>
      </c>
      <c r="Q4491" s="1">
        <v>207</v>
      </c>
      <c r="R4491" s="3">
        <v>1</v>
      </c>
      <c r="S4491" s="3" t="s">
        <v>22833</v>
      </c>
      <c r="T4491" s="8" t="str">
        <f t="shared" si="70"/>
        <v>INSERT INTO item VALUES('0004382','식재료','생강가루','조미식품','','생강분(움트리,실온)','60g','','','0','3530','1','','21085.8291431313','698.055387456407','746','207',1,'manager1');</v>
      </c>
      <c r="U4491" s="5"/>
    </row>
    <row r="4492" spans="1:21" x14ac:dyDescent="0.35">
      <c r="A4492" s="6" t="s">
        <v>17801</v>
      </c>
      <c r="B4492" s="1" t="s">
        <v>22786</v>
      </c>
      <c r="C4492" s="1" t="s">
        <v>5264</v>
      </c>
      <c r="D4492" s="1" t="s">
        <v>5866</v>
      </c>
      <c r="F4492" s="1" t="s">
        <v>5873</v>
      </c>
      <c r="G4492" s="1" t="s">
        <v>741</v>
      </c>
      <c r="J4492" s="2">
        <v>0</v>
      </c>
      <c r="K4492" s="7">
        <v>23280</v>
      </c>
      <c r="L4492" s="1">
        <v>0</v>
      </c>
      <c r="M4492" s="1"/>
      <c r="N4492" s="11">
        <v>18543.319347123888</v>
      </c>
      <c r="O4492" s="11">
        <v>432.73003119295294</v>
      </c>
      <c r="P4492" s="11">
        <v>705</v>
      </c>
      <c r="Q4492" s="1">
        <v>398</v>
      </c>
      <c r="R4492" s="3">
        <v>1</v>
      </c>
      <c r="S4492" s="3" t="s">
        <v>22833</v>
      </c>
      <c r="T4492" s="8" t="str">
        <f t="shared" si="70"/>
        <v>INSERT INTO item VALUES('0004383','식재료','생강가루','조미식품','','생강가루(은진물산,실온)','400g','','','0','23280','0','','18543.3193471239','432.730031192953','705','398',1,'manager1');</v>
      </c>
      <c r="U4492" s="5"/>
    </row>
    <row r="4493" spans="1:21" x14ac:dyDescent="0.35">
      <c r="A4493" s="6" t="s">
        <v>17802</v>
      </c>
      <c r="B4493" s="1" t="s">
        <v>22786</v>
      </c>
      <c r="C4493" s="1" t="s">
        <v>5264</v>
      </c>
      <c r="D4493" s="1" t="s">
        <v>5874</v>
      </c>
      <c r="F4493" s="1" t="s">
        <v>5874</v>
      </c>
      <c r="G4493" s="1" t="s">
        <v>20</v>
      </c>
      <c r="J4493" s="2">
        <v>0</v>
      </c>
      <c r="K4493" s="7">
        <v>10750</v>
      </c>
      <c r="L4493" s="1">
        <v>1</v>
      </c>
      <c r="M4493" s="1"/>
      <c r="N4493" s="11">
        <v>24983.343222026415</v>
      </c>
      <c r="O4493" s="11">
        <v>663.35438464549475</v>
      </c>
      <c r="P4493" s="11">
        <v>643</v>
      </c>
      <c r="Q4493" s="1">
        <v>48</v>
      </c>
      <c r="R4493" s="3">
        <v>1</v>
      </c>
      <c r="S4493" s="3" t="s">
        <v>22833</v>
      </c>
      <c r="T4493" s="8" t="str">
        <f t="shared" si="70"/>
        <v>INSERT INTO item VALUES('0004384','식재료','구연산','조미식품','','구연산','1Kg','','','0','10750','1','','24983.3432220264','663.354384645495','643','48',1,'manager1');</v>
      </c>
      <c r="U4493" s="5"/>
    </row>
    <row r="4494" spans="1:21" x14ac:dyDescent="0.35">
      <c r="A4494" s="6" t="s">
        <v>17803</v>
      </c>
      <c r="B4494" s="1" t="s">
        <v>22786</v>
      </c>
      <c r="C4494" s="1" t="s">
        <v>5264</v>
      </c>
      <c r="D4494" s="1" t="s">
        <v>5875</v>
      </c>
      <c r="F4494" s="1" t="s">
        <v>5876</v>
      </c>
      <c r="G4494" s="1" t="s">
        <v>74</v>
      </c>
      <c r="J4494" s="2">
        <v>0</v>
      </c>
      <c r="K4494" s="7">
        <v>26270</v>
      </c>
      <c r="L4494" s="1">
        <v>1</v>
      </c>
      <c r="M4494" s="1"/>
      <c r="N4494" s="11">
        <v>1451.3899404191516</v>
      </c>
      <c r="O4494" s="11">
        <v>862.5855895876457</v>
      </c>
      <c r="P4494" s="11">
        <v>664</v>
      </c>
      <c r="Q4494" s="1">
        <v>304</v>
      </c>
      <c r="R4494" s="3">
        <v>1</v>
      </c>
      <c r="S4494" s="3" t="s">
        <v>22833</v>
      </c>
      <c r="T4494" s="8" t="str">
        <f t="shared" si="70"/>
        <v>INSERT INTO item VALUES('0004385','식재료','너트맥','조미식품','','넛맥(은진물산,실온)','500g','','','0','26270','1','','1451.38994041915','862.585589587646','664','304',1,'manager1');</v>
      </c>
      <c r="U4494" s="5"/>
    </row>
    <row r="4495" spans="1:21" x14ac:dyDescent="0.35">
      <c r="A4495" s="6" t="s">
        <v>17804</v>
      </c>
      <c r="B4495" s="1" t="s">
        <v>22786</v>
      </c>
      <c r="C4495" s="1" t="s">
        <v>5264</v>
      </c>
      <c r="D4495" s="1" t="s">
        <v>5877</v>
      </c>
      <c r="F4495" s="1" t="s">
        <v>5878</v>
      </c>
      <c r="G4495" s="1" t="s">
        <v>5786</v>
      </c>
      <c r="J4495" s="2">
        <v>0</v>
      </c>
      <c r="K4495" s="7">
        <v>11200</v>
      </c>
      <c r="L4495" s="1">
        <v>1</v>
      </c>
      <c r="M4495" s="1"/>
      <c r="N4495" s="11">
        <v>5018.7421190829409</v>
      </c>
      <c r="O4495" s="11">
        <v>500.6828686196497</v>
      </c>
      <c r="P4495" s="11">
        <v>6</v>
      </c>
      <c r="Q4495" s="1">
        <v>61</v>
      </c>
      <c r="R4495" s="3">
        <v>1</v>
      </c>
      <c r="S4495" s="3" t="s">
        <v>22833</v>
      </c>
      <c r="T4495" s="8" t="str">
        <f t="shared" si="70"/>
        <v>INSERT INTO item VALUES('0004386','식재료','파프리카씨즈닝','조미식품','','파프리카씨즈닝(은진물산,실온)','450g','','','0','11200','1','','5018.74211908294','500.68286861965','6','61',1,'manager1');</v>
      </c>
      <c r="U4495" s="5"/>
    </row>
    <row r="4496" spans="1:21" x14ac:dyDescent="0.35">
      <c r="A4496" s="6" t="s">
        <v>17805</v>
      </c>
      <c r="B4496" s="1" t="s">
        <v>22786</v>
      </c>
      <c r="C4496" s="1" t="s">
        <v>5264</v>
      </c>
      <c r="D4496" s="1" t="s">
        <v>5879</v>
      </c>
      <c r="F4496" s="1" t="s">
        <v>5880</v>
      </c>
      <c r="G4496" s="1" t="s">
        <v>5049</v>
      </c>
      <c r="J4496" s="2">
        <v>0</v>
      </c>
      <c r="K4496" s="7">
        <v>10020</v>
      </c>
      <c r="L4496" s="1">
        <v>1</v>
      </c>
      <c r="M4496" s="1"/>
      <c r="N4496" s="11">
        <v>12339.976139826742</v>
      </c>
      <c r="O4496" s="11">
        <v>725.99133337533237</v>
      </c>
      <c r="P4496" s="11">
        <v>374</v>
      </c>
      <c r="Q4496" s="1">
        <v>547</v>
      </c>
      <c r="R4496" s="3">
        <v>1</v>
      </c>
      <c r="S4496" s="3" t="s">
        <v>22833</v>
      </c>
      <c r="T4496" s="8" t="str">
        <f t="shared" si="70"/>
        <v>INSERT INTO item VALUES('0004387','식재료','케이퍼','조미식품','','케이퍼(상온)','600g','','','0','10020','1','','12339.9761398267','725.991333375332','374','547',1,'manager1');</v>
      </c>
      <c r="U4496" s="5"/>
    </row>
    <row r="4497" spans="1:21" x14ac:dyDescent="0.35">
      <c r="A4497" s="6" t="s">
        <v>17806</v>
      </c>
      <c r="B4497" s="1" t="s">
        <v>22786</v>
      </c>
      <c r="C4497" s="1" t="s">
        <v>5264</v>
      </c>
      <c r="D4497" s="1" t="s">
        <v>5881</v>
      </c>
      <c r="F4497" s="1" t="s">
        <v>5882</v>
      </c>
      <c r="G4497" s="1" t="s">
        <v>5883</v>
      </c>
      <c r="J4497" s="2">
        <v>0</v>
      </c>
      <c r="K4497" s="7">
        <v>3570</v>
      </c>
      <c r="L4497" s="1">
        <v>1</v>
      </c>
      <c r="M4497" s="1"/>
      <c r="N4497" s="11">
        <v>230.81169535475837</v>
      </c>
      <c r="O4497" s="11">
        <v>429.37607573832372</v>
      </c>
      <c r="P4497" s="11">
        <v>971</v>
      </c>
      <c r="Q4497" s="1">
        <v>457</v>
      </c>
      <c r="R4497" s="3">
        <v>1</v>
      </c>
      <c r="S4497" s="3" t="s">
        <v>22833</v>
      </c>
      <c r="T4497" s="8" t="str">
        <f t="shared" si="70"/>
        <v>INSERT INTO item VALUES('0004388','식재료','식용색소','조미식품','','색소(레몬옐로우)(윌튼,실온)','28.3g/ea','','','0','3570','1','','230.811695354758','429.376075738324','971','457',1,'manager1');</v>
      </c>
      <c r="U4497" s="5"/>
    </row>
    <row r="4498" spans="1:21" x14ac:dyDescent="0.35">
      <c r="A4498" s="6" t="s">
        <v>17807</v>
      </c>
      <c r="B4498" s="1" t="s">
        <v>22786</v>
      </c>
      <c r="C4498" s="1" t="s">
        <v>5264</v>
      </c>
      <c r="D4498" s="1" t="s">
        <v>5881</v>
      </c>
      <c r="F4498" s="1" t="s">
        <v>5884</v>
      </c>
      <c r="G4498" s="1" t="s">
        <v>5885</v>
      </c>
      <c r="J4498" s="2">
        <v>0</v>
      </c>
      <c r="K4498" s="7">
        <v>3490</v>
      </c>
      <c r="L4498" s="1">
        <v>1</v>
      </c>
      <c r="M4498" s="1" t="s">
        <v>30</v>
      </c>
      <c r="N4498" s="11">
        <v>7257.4434342373388</v>
      </c>
      <c r="O4498" s="11">
        <v>877.74984720471298</v>
      </c>
      <c r="P4498" s="11">
        <v>335</v>
      </c>
      <c r="Q4498" s="1">
        <v>28</v>
      </c>
      <c r="R4498" s="3">
        <v>1</v>
      </c>
      <c r="S4498" s="3" t="s">
        <v>22833</v>
      </c>
      <c r="T4498" s="8" t="str">
        <f t="shared" si="70"/>
        <v>INSERT INTO item VALUES('0004389','식재료','식용색소','조미식품','','색소(레드레드)(윌튼,실온,미국)','28.3g','','','0','3490','1','수입','7257.44343423734','877.749847204713','335','28',1,'manager1');</v>
      </c>
      <c r="U4498" s="5"/>
    </row>
    <row r="4499" spans="1:21" x14ac:dyDescent="0.35">
      <c r="A4499" s="6" t="s">
        <v>17808</v>
      </c>
      <c r="B4499" s="1" t="s">
        <v>22786</v>
      </c>
      <c r="C4499" s="1" t="s">
        <v>5264</v>
      </c>
      <c r="D4499" s="1" t="s">
        <v>5886</v>
      </c>
      <c r="F4499" s="1" t="s">
        <v>5887</v>
      </c>
      <c r="G4499" s="1" t="s">
        <v>741</v>
      </c>
      <c r="J4499" s="2">
        <v>0</v>
      </c>
      <c r="K4499" s="7">
        <v>10750</v>
      </c>
      <c r="L4499" s="1">
        <v>1</v>
      </c>
      <c r="M4499" s="1"/>
      <c r="N4499" s="11">
        <v>12967.536892022938</v>
      </c>
      <c r="O4499" s="11">
        <v>733.2718440253758</v>
      </c>
      <c r="P4499" s="11">
        <v>900</v>
      </c>
      <c r="Q4499" s="1">
        <v>11</v>
      </c>
      <c r="R4499" s="3">
        <v>1</v>
      </c>
      <c r="S4499" s="3" t="s">
        <v>22833</v>
      </c>
      <c r="T4499" s="8" t="str">
        <f t="shared" si="70"/>
        <v>INSERT INTO item VALUES('0004390','식재료','큐민','조미식품','','큐민씨드(스위트웰,실온)','400g','','','0','10750','1','','12967.5368920229','733.271844025376','900','11',1,'manager1');</v>
      </c>
      <c r="U4499" s="5"/>
    </row>
    <row r="4500" spans="1:21" x14ac:dyDescent="0.35">
      <c r="A4500" s="6" t="s">
        <v>17809</v>
      </c>
      <c r="B4500" s="1" t="s">
        <v>22786</v>
      </c>
      <c r="C4500" s="1" t="s">
        <v>5264</v>
      </c>
      <c r="D4500" s="1" t="s">
        <v>5888</v>
      </c>
      <c r="F4500" s="1" t="s">
        <v>5889</v>
      </c>
      <c r="G4500" s="1" t="s">
        <v>5786</v>
      </c>
      <c r="J4500" s="2">
        <v>0</v>
      </c>
      <c r="K4500" s="7">
        <v>10570</v>
      </c>
      <c r="L4500" s="1">
        <v>1</v>
      </c>
      <c r="M4500" s="1"/>
      <c r="N4500" s="11">
        <v>1213.0579054586713</v>
      </c>
      <c r="O4500" s="11">
        <v>991.55575022737139</v>
      </c>
      <c r="P4500" s="11">
        <v>831</v>
      </c>
      <c r="Q4500" s="1">
        <v>111</v>
      </c>
      <c r="R4500" s="3">
        <v>1</v>
      </c>
      <c r="S4500" s="3" t="s">
        <v>22833</v>
      </c>
      <c r="T4500" s="8" t="str">
        <f t="shared" si="70"/>
        <v>INSERT INTO item VALUES('0004391','식재료','칠리파우더','조미식품','','칠리시즈닝(신영,실온)','450g','','','0','10570','1','','1213.05790545867','991.555750227371','831','111',1,'manager1');</v>
      </c>
      <c r="U4500" s="5"/>
    </row>
    <row r="4501" spans="1:21" x14ac:dyDescent="0.35">
      <c r="A4501" s="6" t="s">
        <v>17810</v>
      </c>
      <c r="B4501" s="1" t="s">
        <v>22786</v>
      </c>
      <c r="C4501" s="1" t="s">
        <v>5264</v>
      </c>
      <c r="D4501" s="1" t="s">
        <v>5888</v>
      </c>
      <c r="F4501" s="1" t="s">
        <v>5890</v>
      </c>
      <c r="G4501" s="1" t="s">
        <v>20</v>
      </c>
      <c r="J4501" s="2">
        <v>0</v>
      </c>
      <c r="K4501" s="7">
        <v>16340</v>
      </c>
      <c r="L4501" s="1">
        <v>1</v>
      </c>
      <c r="M4501" s="1"/>
      <c r="N4501" s="11">
        <v>16121.162602400491</v>
      </c>
      <c r="O4501" s="11">
        <v>61.823127509787135</v>
      </c>
      <c r="P4501" s="11">
        <v>195</v>
      </c>
      <c r="Q4501" s="1">
        <v>317</v>
      </c>
      <c r="R4501" s="3">
        <v>1</v>
      </c>
      <c r="S4501" s="3" t="s">
        <v>22833</v>
      </c>
      <c r="T4501" s="8" t="str">
        <f t="shared" si="70"/>
        <v>INSERT INTO item VALUES('0004392','식재료','칠리파우더','조미식품','','(R)칠리파우다(향원,실온)','1Kg','','','0','16340','1','','16121.1626024005','61.8231275097871','195','317',1,'manager1');</v>
      </c>
      <c r="U4501" s="5"/>
    </row>
    <row r="4502" spans="1:21" x14ac:dyDescent="0.35">
      <c r="A4502" s="6" t="s">
        <v>17811</v>
      </c>
      <c r="B4502" s="1" t="s">
        <v>22786</v>
      </c>
      <c r="C4502" s="1" t="s">
        <v>5264</v>
      </c>
      <c r="D4502" s="1" t="s">
        <v>5891</v>
      </c>
      <c r="F4502" s="1" t="s">
        <v>5892</v>
      </c>
      <c r="G4502" s="1" t="s">
        <v>5893</v>
      </c>
      <c r="J4502" s="2">
        <v>0</v>
      </c>
      <c r="K4502" s="7">
        <v>13670</v>
      </c>
      <c r="L4502" s="1">
        <v>0</v>
      </c>
      <c r="M4502" s="1"/>
      <c r="N4502" s="11">
        <v>33599.049693023786</v>
      </c>
      <c r="O4502" s="11">
        <v>404.32199106700529</v>
      </c>
      <c r="P4502" s="11">
        <v>196</v>
      </c>
      <c r="Q4502" s="1">
        <v>25</v>
      </c>
      <c r="R4502" s="3">
        <v>1</v>
      </c>
      <c r="S4502" s="3" t="s">
        <v>22833</v>
      </c>
      <c r="T4502" s="8" t="str">
        <f t="shared" si="70"/>
        <v>INSERT INTO item VALUES('0004393','식재료','기타시즈닝','조미식품','','크러쉬드레드페퍼(선재)(상온)','340g','','','0','13670','0','','33599.0496930238','404.321991067005','196','25',1,'manager1');</v>
      </c>
      <c r="U4502" s="5"/>
    </row>
    <row r="4503" spans="1:21" x14ac:dyDescent="0.35">
      <c r="A4503" s="6" t="s">
        <v>17812</v>
      </c>
      <c r="B4503" s="1" t="s">
        <v>22786</v>
      </c>
      <c r="C4503" s="1" t="s">
        <v>5264</v>
      </c>
      <c r="D4503" s="1" t="s">
        <v>5891</v>
      </c>
      <c r="F4503" s="1" t="s">
        <v>5894</v>
      </c>
      <c r="G4503" s="1" t="s">
        <v>5281</v>
      </c>
      <c r="J4503" s="2">
        <v>0</v>
      </c>
      <c r="K4503" s="7">
        <v>5170</v>
      </c>
      <c r="L4503" s="1">
        <v>1</v>
      </c>
      <c r="M4503" s="1" t="s">
        <v>30</v>
      </c>
      <c r="N4503" s="11">
        <v>314.56183283612819</v>
      </c>
      <c r="O4503" s="11">
        <v>250.0091741582161</v>
      </c>
      <c r="P4503" s="11">
        <v>262</v>
      </c>
      <c r="Q4503" s="1">
        <v>432</v>
      </c>
      <c r="R4503" s="3">
        <v>1</v>
      </c>
      <c r="S4503" s="3" t="s">
        <v>22833</v>
      </c>
      <c r="T4503" s="8" t="str">
        <f t="shared" si="70"/>
        <v>INSERT INTO item VALUES('0004394','식재료','기타시즈닝','조미식품','','치즈맛시즈닝(동원홈푸드,실온,수입)','500g(1EA)','','','0','5170','1','수입','314.561832836128','250.009174158216','262','432',1,'manager1');</v>
      </c>
      <c r="U4503" s="5"/>
    </row>
    <row r="4504" spans="1:21" x14ac:dyDescent="0.35">
      <c r="A4504" s="6" t="s">
        <v>17813</v>
      </c>
      <c r="B4504" s="1" t="s">
        <v>22786</v>
      </c>
      <c r="C4504" s="1" t="s">
        <v>5264</v>
      </c>
      <c r="D4504" s="1" t="s">
        <v>5895</v>
      </c>
      <c r="F4504" s="1" t="s">
        <v>5896</v>
      </c>
      <c r="G4504" s="1" t="s">
        <v>5786</v>
      </c>
      <c r="J4504" s="2">
        <v>0</v>
      </c>
      <c r="K4504" s="7">
        <v>10210</v>
      </c>
      <c r="L4504" s="1">
        <v>1</v>
      </c>
      <c r="M4504" s="1"/>
      <c r="N4504" s="11">
        <v>17351.433184719557</v>
      </c>
      <c r="O4504" s="11">
        <v>553.89829211876815</v>
      </c>
      <c r="P4504" s="11">
        <v>900</v>
      </c>
      <c r="Q4504" s="1">
        <v>217</v>
      </c>
      <c r="R4504" s="3">
        <v>1</v>
      </c>
      <c r="S4504" s="3" t="s">
        <v>22833</v>
      </c>
      <c r="T4504" s="8" t="str">
        <f t="shared" si="70"/>
        <v>INSERT INTO item VALUES('0004395','식재료','피클링스파이스','조미식품','','피클링스파이스(은진물산,실온)','450g','','','0','10210','1','','17351.4331847196','553.898292118768','900','217',1,'manager1');</v>
      </c>
      <c r="U4504" s="5"/>
    </row>
    <row r="4505" spans="1:21" x14ac:dyDescent="0.35">
      <c r="A4505" s="6" t="s">
        <v>17814</v>
      </c>
      <c r="B4505" s="1" t="s">
        <v>22786</v>
      </c>
      <c r="C4505" s="1" t="s">
        <v>5264</v>
      </c>
      <c r="D4505" s="1" t="s">
        <v>5895</v>
      </c>
      <c r="F4505" s="1" t="s">
        <v>5897</v>
      </c>
      <c r="G4505" s="1" t="s">
        <v>5898</v>
      </c>
      <c r="J4505" s="2">
        <v>0</v>
      </c>
      <c r="K4505" s="7">
        <v>3140</v>
      </c>
      <c r="L4505" s="1">
        <v>1</v>
      </c>
      <c r="M4505" s="1"/>
      <c r="N4505" s="11">
        <v>2948.8377734062778</v>
      </c>
      <c r="O4505" s="11">
        <v>798.91239648116834</v>
      </c>
      <c r="P4505" s="11">
        <v>48</v>
      </c>
      <c r="Q4505" s="1">
        <v>277</v>
      </c>
      <c r="R4505" s="3">
        <v>1</v>
      </c>
      <c r="S4505" s="3" t="s">
        <v>22833</v>
      </c>
      <c r="T4505" s="8" t="str">
        <f t="shared" si="70"/>
        <v>INSERT INTO item VALUES('0004396','식재료','피클링스파이스','조미식품','','피클링스파이스(ISFI)','40g(1EA)','','','0','3140','1','','2948.83777340628','798.912396481168','48','277',1,'manager1');</v>
      </c>
      <c r="U4505" s="5"/>
    </row>
    <row r="4506" spans="1:21" x14ac:dyDescent="0.35">
      <c r="A4506" s="6" t="s">
        <v>17815</v>
      </c>
      <c r="B4506" s="1" t="s">
        <v>22786</v>
      </c>
      <c r="C4506" s="1" t="s">
        <v>5264</v>
      </c>
      <c r="D4506" s="1" t="s">
        <v>5895</v>
      </c>
      <c r="F4506" s="1" t="s">
        <v>5899</v>
      </c>
      <c r="G4506" s="1" t="s">
        <v>5786</v>
      </c>
      <c r="J4506" s="2">
        <v>0</v>
      </c>
      <c r="K4506" s="7">
        <v>7790</v>
      </c>
      <c r="L4506" s="1">
        <v>1</v>
      </c>
      <c r="M4506" s="1" t="s">
        <v>2</v>
      </c>
      <c r="N4506" s="11">
        <v>9135.5684149292592</v>
      </c>
      <c r="O4506" s="11">
        <v>554.87960541551467</v>
      </c>
      <c r="P4506" s="11">
        <v>775</v>
      </c>
      <c r="Q4506" s="1">
        <v>228</v>
      </c>
      <c r="R4506" s="3">
        <v>1</v>
      </c>
      <c r="S4506" s="3" t="s">
        <v>22833</v>
      </c>
      <c r="T4506" s="8" t="str">
        <f t="shared" si="70"/>
        <v>INSERT INTO item VALUES('0004397','식재료','피클링스파이스','조미식품','','피클링스파이스(스위트웰,실온,국산)','450g','','','0','7790','1','국산','9135.56841492926','554.879605415515','775','228',1,'manager1');</v>
      </c>
      <c r="U4506" s="5"/>
    </row>
    <row r="4507" spans="1:21" x14ac:dyDescent="0.35">
      <c r="A4507" s="6" t="s">
        <v>17816</v>
      </c>
      <c r="B4507" s="1" t="s">
        <v>22786</v>
      </c>
      <c r="C4507" s="1" t="s">
        <v>5264</v>
      </c>
      <c r="D4507" s="1" t="s">
        <v>5900</v>
      </c>
      <c r="F4507" s="1" t="s">
        <v>5901</v>
      </c>
      <c r="G4507" s="1" t="s">
        <v>5144</v>
      </c>
      <c r="J4507" s="2">
        <v>0</v>
      </c>
      <c r="K4507" s="7">
        <v>222000</v>
      </c>
      <c r="L4507" s="1">
        <v>1</v>
      </c>
      <c r="M4507" s="1"/>
      <c r="N4507" s="11">
        <v>9800.8155299415284</v>
      </c>
      <c r="O4507" s="11">
        <v>923.36694083268083</v>
      </c>
      <c r="P4507" s="11">
        <v>75</v>
      </c>
      <c r="Q4507" s="1">
        <v>626</v>
      </c>
      <c r="R4507" s="3">
        <v>1</v>
      </c>
      <c r="S4507" s="3" t="s">
        <v>22833</v>
      </c>
      <c r="T4507" s="8" t="str">
        <f t="shared" si="70"/>
        <v>INSERT INTO item VALUES('0004398','식재료','바닐라빈','조미식품','','바닐라빈(선인식품,실온)','250g','','','0','222000','1','','9800.81552994153','923.366940832681','75','626',1,'manager1');</v>
      </c>
      <c r="U4507" s="5"/>
    </row>
    <row r="4508" spans="1:21" x14ac:dyDescent="0.35">
      <c r="A4508" s="6" t="s">
        <v>17817</v>
      </c>
      <c r="B4508" s="1" t="s">
        <v>22786</v>
      </c>
      <c r="C4508" s="1" t="s">
        <v>5264</v>
      </c>
      <c r="D4508" s="1" t="s">
        <v>5902</v>
      </c>
      <c r="F4508" s="1" t="s">
        <v>5903</v>
      </c>
      <c r="G4508" s="1" t="s">
        <v>119</v>
      </c>
      <c r="J4508" s="2">
        <v>0</v>
      </c>
      <c r="K4508" s="7">
        <v>6260</v>
      </c>
      <c r="L4508" s="1">
        <v>1</v>
      </c>
      <c r="M4508" s="1"/>
      <c r="N4508" s="11">
        <v>30749.548504826507</v>
      </c>
      <c r="O4508" s="11">
        <v>427.07948137975291</v>
      </c>
      <c r="P4508" s="11">
        <v>703</v>
      </c>
      <c r="Q4508" s="1">
        <v>176</v>
      </c>
      <c r="R4508" s="3">
        <v>1</v>
      </c>
      <c r="S4508" s="3" t="s">
        <v>22833</v>
      </c>
      <c r="T4508" s="8" t="str">
        <f t="shared" si="70"/>
        <v>INSERT INTO item VALUES('0004399','식재료','탕수육소스','조미식품','','쉐프원탕수육소스-FS(대상,냉장)','2Kg','','','0','6260','1','','30749.5485048265','427.079481379753','703','176',1,'manager1');</v>
      </c>
      <c r="U4508" s="5"/>
    </row>
    <row r="4509" spans="1:21" x14ac:dyDescent="0.35">
      <c r="A4509" s="6" t="s">
        <v>17818</v>
      </c>
      <c r="B4509" s="1" t="s">
        <v>22786</v>
      </c>
      <c r="C4509" s="1" t="s">
        <v>5264</v>
      </c>
      <c r="D4509" s="1" t="s">
        <v>5902</v>
      </c>
      <c r="F4509" s="1" t="s">
        <v>5904</v>
      </c>
      <c r="G4509" s="1" t="s">
        <v>119</v>
      </c>
      <c r="J4509" s="2">
        <v>0</v>
      </c>
      <c r="K4509" s="7">
        <v>5520</v>
      </c>
      <c r="L4509" s="1">
        <v>1</v>
      </c>
      <c r="M4509" s="1"/>
      <c r="N4509" s="11">
        <v>73100.450992884318</v>
      </c>
      <c r="O4509" s="11">
        <v>866.39524224630725</v>
      </c>
      <c r="P4509" s="11">
        <v>205</v>
      </c>
      <c r="Q4509" s="1">
        <v>33</v>
      </c>
      <c r="R4509" s="3">
        <v>1</v>
      </c>
      <c r="S4509" s="3" t="s">
        <v>22833</v>
      </c>
      <c r="T4509" s="8" t="str">
        <f t="shared" si="70"/>
        <v>INSERT INTO item VALUES('0004400','식재료','탕수육소스','조미식품','','광동식탕수소스(신세계푸드,냉장)(신세계푸드,냉장)','2Kg','','','0','5520','1','','73100.4509928843','866.395242246307','205','33',1,'manager1');</v>
      </c>
      <c r="U4509" s="5"/>
    </row>
    <row r="4510" spans="1:21" x14ac:dyDescent="0.35">
      <c r="A4510" s="6" t="s">
        <v>17819</v>
      </c>
      <c r="B4510" s="1" t="s">
        <v>22786</v>
      </c>
      <c r="C4510" s="1" t="s">
        <v>5264</v>
      </c>
      <c r="D4510" s="1" t="s">
        <v>5902</v>
      </c>
      <c r="F4510" s="1" t="s">
        <v>5905</v>
      </c>
      <c r="G4510" s="1" t="s">
        <v>119</v>
      </c>
      <c r="J4510" s="2">
        <v>0</v>
      </c>
      <c r="K4510" s="7">
        <v>10910</v>
      </c>
      <c r="L4510" s="1">
        <v>1</v>
      </c>
      <c r="M4510" s="1"/>
      <c r="N4510" s="11">
        <v>78349.368148895024</v>
      </c>
      <c r="O4510" s="11">
        <v>601.51546392033947</v>
      </c>
      <c r="P4510" s="11">
        <v>158</v>
      </c>
      <c r="Q4510" s="1">
        <v>71</v>
      </c>
      <c r="R4510" s="3">
        <v>1</v>
      </c>
      <c r="S4510" s="3" t="s">
        <v>22833</v>
      </c>
      <c r="T4510" s="8" t="str">
        <f t="shared" si="70"/>
        <v>INSERT INTO item VALUES('0004401','식재료','탕수육소스','조미식품','','쉐프원후르츠탕수육소스(삼진,냉장)','2Kg','','','0','10910','1','','78349.368148895','601.515463920339','158','71',1,'manager1');</v>
      </c>
      <c r="U4510" s="5"/>
    </row>
    <row r="4511" spans="1:21" x14ac:dyDescent="0.35">
      <c r="A4511" s="6" t="s">
        <v>17820</v>
      </c>
      <c r="B4511" s="1" t="s">
        <v>22786</v>
      </c>
      <c r="C4511" s="1" t="s">
        <v>5264</v>
      </c>
      <c r="D4511" s="1" t="s">
        <v>5902</v>
      </c>
      <c r="F4511" s="1" t="s">
        <v>5906</v>
      </c>
      <c r="G4511" s="1" t="s">
        <v>119</v>
      </c>
      <c r="J4511" s="2">
        <v>0</v>
      </c>
      <c r="K4511" s="7">
        <v>4820</v>
      </c>
      <c r="L4511" s="1">
        <v>1</v>
      </c>
      <c r="M4511" s="1"/>
      <c r="N4511" s="11">
        <v>33782.145647381636</v>
      </c>
      <c r="O4511" s="11">
        <v>946.9057585691711</v>
      </c>
      <c r="P4511" s="11">
        <v>903</v>
      </c>
      <c r="Q4511" s="1">
        <v>140</v>
      </c>
      <c r="R4511" s="3">
        <v>1</v>
      </c>
      <c r="S4511" s="3" t="s">
        <v>22833</v>
      </c>
      <c r="T4511" s="8" t="str">
        <f t="shared" si="70"/>
        <v>INSERT INTO item VALUES('0004402','식재료','탕수육소스','조미식품','','[H-COOK]탕수소스(스마트푸드센터,냉장)','2Kg','','','0','4820','1','','33782.1456473816','946.905758569171','903','140',1,'manager1');</v>
      </c>
      <c r="U4511" s="5"/>
    </row>
    <row r="4512" spans="1:21" x14ac:dyDescent="0.35">
      <c r="A4512" s="6" t="s">
        <v>17821</v>
      </c>
      <c r="B4512" s="1" t="s">
        <v>22786</v>
      </c>
      <c r="C4512" s="1" t="s">
        <v>5264</v>
      </c>
      <c r="D4512" s="1" t="s">
        <v>5902</v>
      </c>
      <c r="F4512" s="1" t="s">
        <v>5907</v>
      </c>
      <c r="G4512" s="1" t="s">
        <v>119</v>
      </c>
      <c r="J4512" s="2">
        <v>0</v>
      </c>
      <c r="K4512" s="7">
        <v>7540</v>
      </c>
      <c r="L4512" s="1">
        <v>1</v>
      </c>
      <c r="M4512" s="1" t="s">
        <v>2</v>
      </c>
      <c r="N4512" s="11">
        <v>6066.3469076554466</v>
      </c>
      <c r="O4512" s="11">
        <v>916.70915172382308</v>
      </c>
      <c r="P4512" s="11">
        <v>411</v>
      </c>
      <c r="Q4512" s="1">
        <v>53</v>
      </c>
      <c r="R4512" s="3">
        <v>1</v>
      </c>
      <c r="S4512" s="3" t="s">
        <v>22833</v>
      </c>
      <c r="T4512" s="8" t="str">
        <f t="shared" si="70"/>
        <v>INSERT INTO item VALUES('0004403','식재료','탕수육소스','조미식품','','(R)코다노탕수육소스(실온,국산)','2Kg','','','0','7540','1','국산','6066.34690765545','916.709151723823','411','53',1,'manager1');</v>
      </c>
      <c r="U4512" s="5"/>
    </row>
    <row r="4513" spans="1:21" x14ac:dyDescent="0.35">
      <c r="A4513" s="6" t="s">
        <v>17822</v>
      </c>
      <c r="B4513" s="1" t="s">
        <v>22786</v>
      </c>
      <c r="C4513" s="1" t="s">
        <v>5264</v>
      </c>
      <c r="D4513" s="1" t="s">
        <v>5908</v>
      </c>
      <c r="F4513" s="1" t="s">
        <v>5909</v>
      </c>
      <c r="G4513" s="1" t="s">
        <v>5910</v>
      </c>
      <c r="J4513" s="2">
        <v>0</v>
      </c>
      <c r="K4513" s="7">
        <v>21910</v>
      </c>
      <c r="L4513" s="1">
        <v>1</v>
      </c>
      <c r="M4513" s="1" t="s">
        <v>30</v>
      </c>
      <c r="N4513" s="11">
        <v>50753.115213844336</v>
      </c>
      <c r="O4513" s="11">
        <v>57.898989994607852</v>
      </c>
      <c r="P4513" s="11">
        <v>80</v>
      </c>
      <c r="Q4513" s="1">
        <v>808</v>
      </c>
      <c r="R4513" s="3">
        <v>1</v>
      </c>
      <c r="S4513" s="3" t="s">
        <v>22833</v>
      </c>
      <c r="T4513" s="8" t="str">
        <f t="shared" si="70"/>
        <v>INSERT INTO item VALUES('0004404','식재료','토마토페이스트','조미식품','','헌트토마토페이스트(수입)','3.15Kg','','','0','21910','1','수입','50753.1152138443','57.8989899946079','80','808',1,'manager1');</v>
      </c>
      <c r="U4513" s="5"/>
    </row>
    <row r="4514" spans="1:21" x14ac:dyDescent="0.35">
      <c r="A4514" s="6" t="s">
        <v>17823</v>
      </c>
      <c r="B4514" s="1" t="s">
        <v>22786</v>
      </c>
      <c r="C4514" s="1" t="s">
        <v>5264</v>
      </c>
      <c r="D4514" s="1" t="s">
        <v>5908</v>
      </c>
      <c r="F4514" s="1" t="s">
        <v>5911</v>
      </c>
      <c r="G4514" s="1" t="s">
        <v>5912</v>
      </c>
      <c r="J4514" s="2">
        <v>0</v>
      </c>
      <c r="K4514" s="7">
        <v>16250</v>
      </c>
      <c r="L4514" s="1">
        <v>1</v>
      </c>
      <c r="M4514" s="1"/>
      <c r="N4514" s="11">
        <v>29346.711557876635</v>
      </c>
      <c r="O4514" s="11">
        <v>691.7481857409573</v>
      </c>
      <c r="P4514" s="11">
        <v>942</v>
      </c>
      <c r="Q4514" s="1">
        <v>335</v>
      </c>
      <c r="R4514" s="3">
        <v>1</v>
      </c>
      <c r="S4514" s="3" t="s">
        <v>22833</v>
      </c>
      <c r="T4514" s="8" t="str">
        <f t="shared" si="70"/>
        <v>INSERT INTO item VALUES('0004405','식재료','토마토페이스트','조미식품','','하인즈토마토페이스트','3.15kg/캔','','','0','16250','1','','29346.7115578766','691.748185740957','942','335',1,'manager1');</v>
      </c>
      <c r="U4514" s="5"/>
    </row>
    <row r="4515" spans="1:21" x14ac:dyDescent="0.35">
      <c r="A4515" s="6" t="s">
        <v>17824</v>
      </c>
      <c r="B4515" s="1" t="s">
        <v>22786</v>
      </c>
      <c r="C4515" s="1" t="s">
        <v>5264</v>
      </c>
      <c r="D4515" s="1" t="s">
        <v>5908</v>
      </c>
      <c r="F4515" s="1" t="s">
        <v>5913</v>
      </c>
      <c r="G4515" s="1" t="s">
        <v>4883</v>
      </c>
      <c r="J4515" s="2">
        <v>0</v>
      </c>
      <c r="K4515" s="7">
        <v>16120</v>
      </c>
      <c r="L4515" s="1">
        <v>1</v>
      </c>
      <c r="M4515" s="1"/>
      <c r="N4515" s="11">
        <v>18498.218258665118</v>
      </c>
      <c r="O4515" s="11">
        <v>858.92503341323436</v>
      </c>
      <c r="P4515" s="11">
        <v>528</v>
      </c>
      <c r="Q4515" s="1">
        <v>383</v>
      </c>
      <c r="R4515" s="3">
        <v>1</v>
      </c>
      <c r="S4515" s="3" t="s">
        <v>22833</v>
      </c>
      <c r="T4515" s="8" t="str">
        <f t="shared" si="70"/>
        <v>INSERT INTO item VALUES('0004406','식재료','토마토페이스트','조미식품','','토마토쿨리스(네슬레,실온)','3Kg','','','0','16120','1','','18498.2182586651','858.925033413234','528','383',1,'manager1');</v>
      </c>
      <c r="U4515" s="5"/>
    </row>
    <row r="4516" spans="1:21" x14ac:dyDescent="0.35">
      <c r="A4516" s="6" t="s">
        <v>17825</v>
      </c>
      <c r="B4516" s="1" t="s">
        <v>22786</v>
      </c>
      <c r="C4516" s="1" t="s">
        <v>5264</v>
      </c>
      <c r="D4516" s="1" t="s">
        <v>5914</v>
      </c>
      <c r="F4516" s="1" t="s">
        <v>5915</v>
      </c>
      <c r="G4516" s="1" t="s">
        <v>5916</v>
      </c>
      <c r="J4516" s="2">
        <v>0</v>
      </c>
      <c r="K4516" s="7">
        <v>5590</v>
      </c>
      <c r="L4516" s="1">
        <v>1</v>
      </c>
      <c r="M4516" s="1"/>
      <c r="N4516" s="11">
        <v>8053.5596330207154</v>
      </c>
      <c r="O4516" s="11">
        <v>851.70834518362494</v>
      </c>
      <c r="P4516" s="11">
        <v>957</v>
      </c>
      <c r="Q4516" s="1">
        <v>101</v>
      </c>
      <c r="R4516" s="3">
        <v>1</v>
      </c>
      <c r="S4516" s="3" t="s">
        <v>22833</v>
      </c>
      <c r="T4516" s="8" t="str">
        <f t="shared" si="70"/>
        <v>INSERT INTO item VALUES('0004407','식재료','냉채소스','조미식품','','해파리소스(움트리,실온)','930g','','','0','5590','1','','8053.55963302072','851.708345183625','957','101',1,'manager1');</v>
      </c>
      <c r="U4516" s="5"/>
    </row>
    <row r="4517" spans="1:21" x14ac:dyDescent="0.35">
      <c r="A4517" s="6" t="s">
        <v>17826</v>
      </c>
      <c r="B4517" s="1" t="s">
        <v>22786</v>
      </c>
      <c r="C4517" s="1" t="s">
        <v>5264</v>
      </c>
      <c r="D4517" s="1" t="s">
        <v>5914</v>
      </c>
      <c r="F4517" s="1" t="s">
        <v>5917</v>
      </c>
      <c r="G4517" s="1" t="s">
        <v>119</v>
      </c>
      <c r="J4517" s="2">
        <v>0</v>
      </c>
      <c r="K4517" s="7">
        <v>6730</v>
      </c>
      <c r="L4517" s="1">
        <v>1</v>
      </c>
      <c r="M4517" s="1"/>
      <c r="N4517" s="11">
        <v>14932.629851606849</v>
      </c>
      <c r="O4517" s="11">
        <v>627.27226700545577</v>
      </c>
      <c r="P4517" s="11">
        <v>591</v>
      </c>
      <c r="Q4517" s="1">
        <v>153</v>
      </c>
      <c r="R4517" s="3">
        <v>1</v>
      </c>
      <c r="S4517" s="3" t="s">
        <v>22833</v>
      </c>
      <c r="T4517" s="8" t="str">
        <f t="shared" si="70"/>
        <v>INSERT INTO item VALUES('0004408','식재료','냉채소스','조미식품','','냉채소스(신세계푸드,냉장)(신세계푸드,냉장)','2Kg','','','0','6730','1','','14932.6298516068','627.272267005456','591','153',1,'manager1');</v>
      </c>
      <c r="U4517" s="5"/>
    </row>
    <row r="4518" spans="1:21" x14ac:dyDescent="0.35">
      <c r="A4518" s="6" t="s">
        <v>17827</v>
      </c>
      <c r="B4518" s="1" t="s">
        <v>22786</v>
      </c>
      <c r="C4518" s="1" t="s">
        <v>5264</v>
      </c>
      <c r="D4518" s="1" t="s">
        <v>5918</v>
      </c>
      <c r="F4518" s="1" t="s">
        <v>5919</v>
      </c>
      <c r="G4518" s="1" t="s">
        <v>119</v>
      </c>
      <c r="J4518" s="2">
        <v>0</v>
      </c>
      <c r="K4518" s="7">
        <v>30200</v>
      </c>
      <c r="L4518" s="1">
        <v>1</v>
      </c>
      <c r="M4518" s="1" t="s">
        <v>2</v>
      </c>
      <c r="N4518" s="11">
        <v>19457.719334294608</v>
      </c>
      <c r="O4518" s="11">
        <v>269.2740204203655</v>
      </c>
      <c r="P4518" s="11">
        <v>707</v>
      </c>
      <c r="Q4518" s="1">
        <v>579</v>
      </c>
      <c r="R4518" s="3">
        <v>1</v>
      </c>
      <c r="S4518" s="3" t="s">
        <v>22833</v>
      </c>
      <c r="T4518" s="8" t="str">
        <f t="shared" si="70"/>
        <v>INSERT INTO item VALUES('0004409','식재료','라멘소스','조미식품','','돈코츠라멘소스(면사랑,냉장)','2Kg','','','0','30200','1','국산','19457.7193342946','269.274020420366','707','579',1,'manager1');</v>
      </c>
      <c r="U4518" s="5"/>
    </row>
    <row r="4519" spans="1:21" x14ac:dyDescent="0.35">
      <c r="A4519" s="6" t="s">
        <v>17828</v>
      </c>
      <c r="B4519" s="1" t="s">
        <v>22786</v>
      </c>
      <c r="C4519" s="1" t="s">
        <v>5264</v>
      </c>
      <c r="D4519" s="1" t="s">
        <v>5918</v>
      </c>
      <c r="F4519" s="1" t="s">
        <v>5920</v>
      </c>
      <c r="G4519" s="1" t="s">
        <v>119</v>
      </c>
      <c r="J4519" s="2">
        <v>0</v>
      </c>
      <c r="K4519" s="7">
        <v>20600</v>
      </c>
      <c r="L4519" s="1">
        <v>1</v>
      </c>
      <c r="M4519" s="1" t="s">
        <v>2</v>
      </c>
      <c r="N4519" s="11">
        <v>11276.687079656373</v>
      </c>
      <c r="O4519" s="11">
        <v>961.39516124423506</v>
      </c>
      <c r="P4519" s="11">
        <v>155</v>
      </c>
      <c r="Q4519" s="1">
        <v>710</v>
      </c>
      <c r="R4519" s="3">
        <v>1</v>
      </c>
      <c r="S4519" s="3" t="s">
        <v>22833</v>
      </c>
      <c r="T4519" s="8" t="str">
        <f t="shared" si="70"/>
        <v>INSERT INTO item VALUES('0004410','식재료','라멘소스','조미식품','','미소라멘소스(면사랑,냉장)','2Kg','','','0','20600','1','국산','11276.6870796564','961.395161244235','155','710',1,'manager1');</v>
      </c>
      <c r="U4519" s="5"/>
    </row>
    <row r="4520" spans="1:21" x14ac:dyDescent="0.35">
      <c r="A4520" s="6" t="s">
        <v>17829</v>
      </c>
      <c r="B4520" s="1" t="s">
        <v>22786</v>
      </c>
      <c r="C4520" s="1" t="s">
        <v>5264</v>
      </c>
      <c r="D4520" s="1" t="s">
        <v>5918</v>
      </c>
      <c r="F4520" s="1" t="s">
        <v>5921</v>
      </c>
      <c r="G4520" s="1" t="s">
        <v>5345</v>
      </c>
      <c r="J4520" s="2">
        <v>0</v>
      </c>
      <c r="K4520" s="7">
        <v>27110</v>
      </c>
      <c r="L4520" s="1">
        <v>1</v>
      </c>
      <c r="M4520" s="1"/>
      <c r="N4520" s="11">
        <v>29696.255422752936</v>
      </c>
      <c r="O4520" s="11">
        <v>7.7746028862211158</v>
      </c>
      <c r="P4520" s="11">
        <v>12</v>
      </c>
      <c r="Q4520" s="1">
        <v>16</v>
      </c>
      <c r="R4520" s="3">
        <v>1</v>
      </c>
      <c r="S4520" s="3" t="s">
        <v>22833</v>
      </c>
      <c r="T4520" s="8" t="str">
        <f t="shared" si="70"/>
        <v>INSERT INTO item VALUES('0004411','식재료','라멘소스','조미식품','','돈코츠라면스프(모노링크,실온)','1.8L','','','0','27110','1','','29696.2554227529','7.77460288622112','12','16',1,'manager1');</v>
      </c>
      <c r="U4520" s="5"/>
    </row>
    <row r="4521" spans="1:21" x14ac:dyDescent="0.35">
      <c r="A4521" s="6" t="s">
        <v>17830</v>
      </c>
      <c r="B4521" s="1" t="s">
        <v>22786</v>
      </c>
      <c r="C4521" s="1" t="s">
        <v>5264</v>
      </c>
      <c r="D4521" s="1" t="s">
        <v>5918</v>
      </c>
      <c r="F4521" s="1" t="s">
        <v>5922</v>
      </c>
      <c r="G4521" s="1" t="s">
        <v>119</v>
      </c>
      <c r="J4521" s="2">
        <v>0</v>
      </c>
      <c r="K4521" s="7">
        <v>28410</v>
      </c>
      <c r="L4521" s="1">
        <v>1</v>
      </c>
      <c r="M4521" s="1"/>
      <c r="N4521" s="11">
        <v>18340.800028507572</v>
      </c>
      <c r="O4521" s="11">
        <v>560.48547951456885</v>
      </c>
      <c r="P4521" s="11">
        <v>18</v>
      </c>
      <c r="Q4521" s="1">
        <v>76</v>
      </c>
      <c r="R4521" s="3">
        <v>1</v>
      </c>
      <c r="S4521" s="3" t="s">
        <v>22833</v>
      </c>
      <c r="T4521" s="8" t="str">
        <f t="shared" si="70"/>
        <v>INSERT INTO item VALUES('0004412','식재료','라멘소스','조미식품','','돈코츠라멘소스(대상,냉장)','2Kg','','','0','28410','1','','18340.8000285076','560.485479514569','18','76',1,'manager1');</v>
      </c>
      <c r="U4521" s="5"/>
    </row>
    <row r="4522" spans="1:21" x14ac:dyDescent="0.35">
      <c r="A4522" s="6" t="s">
        <v>17831</v>
      </c>
      <c r="B4522" s="1" t="s">
        <v>22786</v>
      </c>
      <c r="C4522" s="1" t="s">
        <v>5264</v>
      </c>
      <c r="D4522" s="1" t="s">
        <v>5923</v>
      </c>
      <c r="F4522" s="1" t="s">
        <v>5924</v>
      </c>
      <c r="G4522" s="1" t="s">
        <v>119</v>
      </c>
      <c r="J4522" s="2">
        <v>0</v>
      </c>
      <c r="K4522" s="7">
        <v>7350</v>
      </c>
      <c r="L4522" s="1">
        <v>1</v>
      </c>
      <c r="M4522" s="1"/>
      <c r="N4522" s="11">
        <v>29743.73212820413</v>
      </c>
      <c r="O4522" s="11">
        <v>245.31248523031257</v>
      </c>
      <c r="P4522" s="11">
        <v>388</v>
      </c>
      <c r="Q4522" s="1">
        <v>396</v>
      </c>
      <c r="R4522" s="3">
        <v>1</v>
      </c>
      <c r="S4522" s="3" t="s">
        <v>22833</v>
      </c>
      <c r="T4522" s="8" t="str">
        <f t="shared" si="70"/>
        <v>INSERT INTO item VALUES('0004413','식재료','짜장소스','조미식품','','자장볶음소스(대상,냉장)(대상,냉장)','2Kg','','','0','7350','1','','29743.7321282041','245.312485230313','388','396',1,'manager1');</v>
      </c>
      <c r="U4522" s="5"/>
    </row>
    <row r="4523" spans="1:21" x14ac:dyDescent="0.35">
      <c r="A4523" s="6" t="s">
        <v>17832</v>
      </c>
      <c r="B4523" s="1" t="s">
        <v>22786</v>
      </c>
      <c r="C4523" s="1" t="s">
        <v>5264</v>
      </c>
      <c r="D4523" s="1" t="s">
        <v>5923</v>
      </c>
      <c r="F4523" s="1" t="s">
        <v>5925</v>
      </c>
      <c r="G4523" s="1" t="s">
        <v>1149</v>
      </c>
      <c r="J4523" s="2">
        <v>0</v>
      </c>
      <c r="K4523" s="7">
        <v>18420</v>
      </c>
      <c r="L4523" s="1">
        <v>1</v>
      </c>
      <c r="M4523" s="1"/>
      <c r="N4523" s="11">
        <v>66882.470321613218</v>
      </c>
      <c r="O4523" s="11">
        <v>243.66444450774071</v>
      </c>
      <c r="P4523" s="11">
        <v>883</v>
      </c>
      <c r="Q4523" s="1">
        <v>195</v>
      </c>
      <c r="R4523" s="3">
        <v>1</v>
      </c>
      <c r="S4523" s="3" t="s">
        <v>22833</v>
      </c>
      <c r="T4523" s="8" t="str">
        <f t="shared" si="70"/>
        <v>INSERT INTO item VALUES('0004414','식재료','짜장소스','조미식품','','사천짜장소스행복한맛남(아워홈,냉동)','5Kg','','','0','18420','1','','66882.4703216132','243.664444507741','883','195',1,'manager1');</v>
      </c>
      <c r="U4523" s="5"/>
    </row>
    <row r="4524" spans="1:21" x14ac:dyDescent="0.35">
      <c r="A4524" s="6" t="s">
        <v>17833</v>
      </c>
      <c r="B4524" s="1" t="s">
        <v>22786</v>
      </c>
      <c r="C4524" s="1" t="s">
        <v>5264</v>
      </c>
      <c r="D4524" s="1" t="s">
        <v>5923</v>
      </c>
      <c r="F4524" s="1" t="s">
        <v>5926</v>
      </c>
      <c r="G4524" s="1" t="s">
        <v>1149</v>
      </c>
      <c r="J4524" s="2">
        <v>0</v>
      </c>
      <c r="K4524" s="7">
        <v>22650</v>
      </c>
      <c r="L4524" s="1">
        <v>1</v>
      </c>
      <c r="M4524" s="1"/>
      <c r="N4524" s="11">
        <v>29953.302327652909</v>
      </c>
      <c r="O4524" s="11">
        <v>408.11327779637566</v>
      </c>
      <c r="P4524" s="11">
        <v>806</v>
      </c>
      <c r="Q4524" s="1">
        <v>728</v>
      </c>
      <c r="R4524" s="3">
        <v>1</v>
      </c>
      <c r="S4524" s="3" t="s">
        <v>22833</v>
      </c>
      <c r="T4524" s="8" t="str">
        <f t="shared" si="70"/>
        <v>INSERT INTO item VALUES('0004415','식재료','짜장소스','조미식품','','짜장소스행복한맛남(아워홈,냉장)','5Kg','','','0','22650','1','','29953.3023276529','408.113277796376','806','728',1,'manager1');</v>
      </c>
      <c r="U4524" s="5"/>
    </row>
    <row r="4525" spans="1:21" x14ac:dyDescent="0.35">
      <c r="A4525" s="6" t="s">
        <v>17834</v>
      </c>
      <c r="B4525" s="1" t="s">
        <v>22786</v>
      </c>
      <c r="C4525" s="1" t="s">
        <v>5264</v>
      </c>
      <c r="D4525" s="1" t="s">
        <v>5923</v>
      </c>
      <c r="F4525" s="1" t="s">
        <v>5927</v>
      </c>
      <c r="G4525" s="1" t="s">
        <v>5928</v>
      </c>
      <c r="J4525" s="2">
        <v>0</v>
      </c>
      <c r="K4525" s="7">
        <v>7070</v>
      </c>
      <c r="L4525" s="1">
        <v>1</v>
      </c>
      <c r="M4525" s="1"/>
      <c r="N4525" s="11">
        <v>14960.431568390344</v>
      </c>
      <c r="O4525" s="11">
        <v>337.98697690514888</v>
      </c>
      <c r="P4525" s="11">
        <v>692</v>
      </c>
      <c r="Q4525" s="1">
        <v>68</v>
      </c>
      <c r="R4525" s="3">
        <v>1</v>
      </c>
      <c r="S4525" s="3" t="s">
        <v>22833</v>
      </c>
      <c r="T4525" s="8" t="str">
        <f t="shared" si="70"/>
        <v>INSERT INTO item VALUES('0004416','식재료','짜장소스','조미식품','','[H-COOK]자장소스(스마트푸드센터,냉장)','2Kg(물2배수(제품2kg:물4kg))','','','0','7070','1','','14960.4315683903','337.986976905149','692','68',1,'manager1');</v>
      </c>
      <c r="U4525" s="5"/>
    </row>
    <row r="4526" spans="1:21" x14ac:dyDescent="0.35">
      <c r="A4526" s="6" t="s">
        <v>17835</v>
      </c>
      <c r="B4526" s="1" t="s">
        <v>22786</v>
      </c>
      <c r="C4526" s="1" t="s">
        <v>5264</v>
      </c>
      <c r="D4526" s="1" t="s">
        <v>5923</v>
      </c>
      <c r="F4526" s="1" t="s">
        <v>5929</v>
      </c>
      <c r="G4526" s="1" t="s">
        <v>119</v>
      </c>
      <c r="J4526" s="2">
        <v>0</v>
      </c>
      <c r="K4526" s="7">
        <v>13160</v>
      </c>
      <c r="L4526" s="1">
        <v>1</v>
      </c>
      <c r="M4526" s="1"/>
      <c r="N4526" s="11">
        <v>19791.54293681317</v>
      </c>
      <c r="O4526" s="11">
        <v>605.44727055565124</v>
      </c>
      <c r="P4526" s="11">
        <v>27</v>
      </c>
      <c r="Q4526" s="1">
        <v>239</v>
      </c>
      <c r="R4526" s="3">
        <v>1</v>
      </c>
      <c r="S4526" s="3" t="s">
        <v>22833</v>
      </c>
      <c r="T4526" s="8" t="str">
        <f t="shared" si="70"/>
        <v>INSERT INTO item VALUES('0004417','식재료','짜장소스','조미식품','','[H-COOK]더진한자장소스2kg_h-cook(1회410kg)(스마트푸드센터,냉장)','2Kg','','','0','13160','1','','19791.5429368132','605.447270555651','27','239',1,'manager1');</v>
      </c>
      <c r="U4526" s="5"/>
    </row>
    <row r="4527" spans="1:21" x14ac:dyDescent="0.35">
      <c r="A4527" s="6" t="s">
        <v>17836</v>
      </c>
      <c r="B4527" s="1" t="s">
        <v>22786</v>
      </c>
      <c r="C4527" s="1" t="s">
        <v>5264</v>
      </c>
      <c r="D4527" s="1" t="s">
        <v>5930</v>
      </c>
      <c r="F4527" s="1" t="s">
        <v>5931</v>
      </c>
      <c r="G4527" s="1" t="s">
        <v>5469</v>
      </c>
      <c r="J4527" s="2">
        <v>0</v>
      </c>
      <c r="K4527" s="7">
        <v>16730</v>
      </c>
      <c r="L4527" s="1">
        <v>1</v>
      </c>
      <c r="M4527" s="1"/>
      <c r="N4527" s="11">
        <v>34514.61862151252</v>
      </c>
      <c r="O4527" s="11">
        <v>207.05902655079444</v>
      </c>
      <c r="P4527" s="11">
        <v>308</v>
      </c>
      <c r="Q4527" s="1">
        <v>157</v>
      </c>
      <c r="R4527" s="3">
        <v>1</v>
      </c>
      <c r="S4527" s="3" t="s">
        <v>22833</v>
      </c>
      <c r="T4527" s="8" t="str">
        <f t="shared" si="70"/>
        <v>INSERT INTO item VALUES('0004418','식재료','돈부리소스','조미식품','','돈부리용소스(가토코,실온)','2Kg(PET)','','','0','16730','1','','34514.6186215125','207.059026550794','308','157',1,'manager1');</v>
      </c>
      <c r="U4527" s="5"/>
    </row>
    <row r="4528" spans="1:21" x14ac:dyDescent="0.35">
      <c r="A4528" s="6" t="s">
        <v>17837</v>
      </c>
      <c r="B4528" s="1" t="s">
        <v>22786</v>
      </c>
      <c r="C4528" s="1" t="s">
        <v>5264</v>
      </c>
      <c r="D4528" s="1" t="s">
        <v>5932</v>
      </c>
      <c r="F4528" s="1" t="s">
        <v>5933</v>
      </c>
      <c r="G4528" s="1" t="s">
        <v>5483</v>
      </c>
      <c r="J4528" s="2">
        <v>0</v>
      </c>
      <c r="K4528" s="7">
        <v>9820</v>
      </c>
      <c r="L4528" s="1">
        <v>1</v>
      </c>
      <c r="M4528" s="1"/>
      <c r="N4528" s="11">
        <v>18472.8341445447</v>
      </c>
      <c r="O4528" s="11">
        <v>691.50313675124642</v>
      </c>
      <c r="P4528" s="11">
        <v>746</v>
      </c>
      <c r="Q4528" s="1">
        <v>73</v>
      </c>
      <c r="R4528" s="3">
        <v>1</v>
      </c>
      <c r="S4528" s="3" t="s">
        <v>22833</v>
      </c>
      <c r="T4528" s="8" t="str">
        <f t="shared" si="70"/>
        <v>INSERT INTO item VALUES('0004419','식재료','매운닭소스','조미식품','','불닭꼬치소스매운맛(청우식품,실온)','2.1Kg','','','0','9820','1','','18472.8341445447','691.503136751246','746','73',1,'manager1');</v>
      </c>
      <c r="U4528" s="5"/>
    </row>
    <row r="4529" spans="1:21" x14ac:dyDescent="0.35">
      <c r="A4529" s="6" t="s">
        <v>17838</v>
      </c>
      <c r="B4529" s="1" t="s">
        <v>22786</v>
      </c>
      <c r="C4529" s="1" t="s">
        <v>5264</v>
      </c>
      <c r="D4529" s="1" t="s">
        <v>5932</v>
      </c>
      <c r="F4529" s="1" t="s">
        <v>5934</v>
      </c>
      <c r="G4529" s="1" t="s">
        <v>119</v>
      </c>
      <c r="J4529" s="2">
        <v>0</v>
      </c>
      <c r="K4529" s="7">
        <v>12210</v>
      </c>
      <c r="L4529" s="1">
        <v>1</v>
      </c>
      <c r="M4529" s="1"/>
      <c r="N4529" s="11">
        <v>15849.131744643541</v>
      </c>
      <c r="O4529" s="11">
        <v>730.80564747124436</v>
      </c>
      <c r="P4529" s="11">
        <v>115</v>
      </c>
      <c r="Q4529" s="1">
        <v>401</v>
      </c>
      <c r="R4529" s="3">
        <v>1</v>
      </c>
      <c r="S4529" s="3" t="s">
        <v>22833</v>
      </c>
      <c r="T4529" s="8" t="str">
        <f t="shared" si="70"/>
        <v>INSERT INTO item VALUES('0004420','식재료','매운닭소스','조미식품','','불닭소스행복한맛남(아워홈,냉장)','2Kg','','','0','12210','1','','15849.1317446435','730.805647471244','115','401',1,'manager1');</v>
      </c>
      <c r="U4529" s="5"/>
    </row>
    <row r="4530" spans="1:21" x14ac:dyDescent="0.35">
      <c r="A4530" s="6" t="s">
        <v>17839</v>
      </c>
      <c r="B4530" s="1" t="s">
        <v>22786</v>
      </c>
      <c r="C4530" s="1" t="s">
        <v>5264</v>
      </c>
      <c r="D4530" s="1" t="s">
        <v>5932</v>
      </c>
      <c r="F4530" s="1" t="s">
        <v>5935</v>
      </c>
      <c r="G4530" s="1" t="s">
        <v>5599</v>
      </c>
      <c r="J4530" s="2">
        <v>0</v>
      </c>
      <c r="K4530" s="7">
        <v>11150</v>
      </c>
      <c r="L4530" s="1">
        <v>1</v>
      </c>
      <c r="M4530" s="1"/>
      <c r="N4530" s="11">
        <v>28023.96168076164</v>
      </c>
      <c r="O4530" s="11">
        <v>304.45847801898839</v>
      </c>
      <c r="P4530" s="11">
        <v>504</v>
      </c>
      <c r="Q4530" s="1">
        <v>42</v>
      </c>
      <c r="R4530" s="3">
        <v>1</v>
      </c>
      <c r="S4530" s="3" t="s">
        <v>22833</v>
      </c>
      <c r="T4530" s="8" t="str">
        <f t="shared" si="70"/>
        <v>INSERT INTO item VALUES('0004421','식재료','매운닭소스','조미식품','','매운닭발양념소스(움트리,실온)','1.9Kg','','','0','11150','1','','28023.9616807616','304.458478018988','504','42',1,'manager1');</v>
      </c>
      <c r="U4530" s="5"/>
    </row>
    <row r="4531" spans="1:21" x14ac:dyDescent="0.35">
      <c r="A4531" s="6" t="s">
        <v>17840</v>
      </c>
      <c r="B4531" s="1" t="s">
        <v>22786</v>
      </c>
      <c r="C4531" s="1" t="s">
        <v>5264</v>
      </c>
      <c r="D4531" s="1" t="s">
        <v>5932</v>
      </c>
      <c r="F4531" s="1" t="s">
        <v>5936</v>
      </c>
      <c r="G4531" s="1" t="s">
        <v>119</v>
      </c>
      <c r="J4531" s="2">
        <v>0</v>
      </c>
      <c r="K4531" s="7">
        <v>12440</v>
      </c>
      <c r="L4531" s="1">
        <v>1</v>
      </c>
      <c r="M4531" s="1" t="s">
        <v>2</v>
      </c>
      <c r="N4531" s="11">
        <v>18399.044346782241</v>
      </c>
      <c r="O4531" s="11">
        <v>274.32067424411997</v>
      </c>
      <c r="P4531" s="11">
        <v>514</v>
      </c>
      <c r="Q4531" s="1">
        <v>163</v>
      </c>
      <c r="R4531" s="3">
        <v>1</v>
      </c>
      <c r="S4531" s="3" t="s">
        <v>22833</v>
      </c>
      <c r="T4531" s="8" t="str">
        <f t="shared" si="70"/>
        <v>INSERT INTO item VALUES('0004422','식재료','매운닭소스','조미식품','','코다노불닭양념소스(조흥,실온,국산)','2Kg','','','0','12440','1','국산','18399.0443467822','274.32067424412','514','163',1,'manager1');</v>
      </c>
      <c r="U4531" s="5"/>
    </row>
    <row r="4532" spans="1:21" x14ac:dyDescent="0.35">
      <c r="A4532" s="6" t="s">
        <v>17841</v>
      </c>
      <c r="B4532" s="1" t="s">
        <v>22786</v>
      </c>
      <c r="C4532" s="1" t="s">
        <v>5264</v>
      </c>
      <c r="D4532" s="1" t="s">
        <v>5937</v>
      </c>
      <c r="F4532" s="1" t="s">
        <v>5937</v>
      </c>
      <c r="G4532" s="1" t="s">
        <v>20</v>
      </c>
      <c r="J4532" s="2">
        <v>0</v>
      </c>
      <c r="K4532" s="7">
        <v>35780</v>
      </c>
      <c r="L4532" s="1">
        <v>1</v>
      </c>
      <c r="M4532" s="1"/>
      <c r="N4532" s="11">
        <v>1213.6723272939978</v>
      </c>
      <c r="O4532" s="11">
        <v>426.99431509943042</v>
      </c>
      <c r="P4532" s="11">
        <v>240</v>
      </c>
      <c r="Q4532" s="1">
        <v>43</v>
      </c>
      <c r="R4532" s="3">
        <v>1</v>
      </c>
      <c r="S4532" s="3" t="s">
        <v>22833</v>
      </c>
      <c r="T4532" s="8" t="str">
        <f t="shared" si="70"/>
        <v>INSERT INTO item VALUES('0004423','식재료','나시고랭소스','조미식품','','나시고랭소스','1Kg','','','0','35780','1','','1213.672327294','426.99431509943','240','43',1,'manager1');</v>
      </c>
      <c r="U4532" s="5"/>
    </row>
    <row r="4533" spans="1:21" x14ac:dyDescent="0.35">
      <c r="A4533" s="6" t="s">
        <v>17842</v>
      </c>
      <c r="B4533" s="1" t="s">
        <v>22786</v>
      </c>
      <c r="C4533" s="1" t="s">
        <v>5264</v>
      </c>
      <c r="D4533" s="1" t="s">
        <v>5937</v>
      </c>
      <c r="F4533" s="1" t="s">
        <v>5938</v>
      </c>
      <c r="G4533" s="1" t="s">
        <v>20</v>
      </c>
      <c r="J4533" s="2">
        <v>0</v>
      </c>
      <c r="K4533" s="7">
        <v>13670</v>
      </c>
      <c r="L4533" s="1">
        <v>1</v>
      </c>
      <c r="M4533" s="1"/>
      <c r="N4533" s="11">
        <v>12495.154340347999</v>
      </c>
      <c r="O4533" s="11">
        <v>486.26739044117193</v>
      </c>
      <c r="P4533" s="11">
        <v>722</v>
      </c>
      <c r="Q4533" s="1">
        <v>170</v>
      </c>
      <c r="R4533" s="3">
        <v>1</v>
      </c>
      <c r="S4533" s="3" t="s">
        <v>22833</v>
      </c>
      <c r="T4533" s="8" t="str">
        <f t="shared" si="70"/>
        <v>INSERT INTO item VALUES('0004424','식재료','나시고랭소스','조미식품','','티아시아나시고랭소스(샘표식품,실온)','1Kg','','','0','13670','1','','12495.154340348','486.267390441172','722','170',1,'manager1');</v>
      </c>
      <c r="U4533" s="5"/>
    </row>
    <row r="4534" spans="1:21" x14ac:dyDescent="0.35">
      <c r="A4534" s="6" t="s">
        <v>17843</v>
      </c>
      <c r="B4534" s="1" t="s">
        <v>22786</v>
      </c>
      <c r="C4534" s="1" t="s">
        <v>5264</v>
      </c>
      <c r="D4534" s="1" t="s">
        <v>5939</v>
      </c>
      <c r="F4534" s="1" t="s">
        <v>5940</v>
      </c>
      <c r="G4534" s="1" t="s">
        <v>5941</v>
      </c>
      <c r="J4534" s="2">
        <v>0</v>
      </c>
      <c r="K4534" s="7">
        <v>10910</v>
      </c>
      <c r="L4534" s="1">
        <v>1</v>
      </c>
      <c r="M4534" s="1"/>
      <c r="N4534" s="11">
        <v>29880.903795758888</v>
      </c>
      <c r="O4534" s="11">
        <v>291.93431130425017</v>
      </c>
      <c r="P4534" s="11">
        <v>304</v>
      </c>
      <c r="Q4534" s="1">
        <v>396</v>
      </c>
      <c r="R4534" s="3">
        <v>1</v>
      </c>
      <c r="S4534" s="3" t="s">
        <v>22833</v>
      </c>
      <c r="T4534" s="8" t="str">
        <f t="shared" si="70"/>
        <v>INSERT INTO item VALUES('0004425','식재료','돈까스소스','조미식품','','돈까스소스(대상,실온)','3.3Kg','','','0','10910','1','','29880.9037957589','291.93431130425','304','396',1,'manager1');</v>
      </c>
      <c r="U4534" s="5"/>
    </row>
    <row r="4535" spans="1:21" x14ac:dyDescent="0.35">
      <c r="A4535" s="6" t="s">
        <v>17844</v>
      </c>
      <c r="B4535" s="1" t="s">
        <v>22786</v>
      </c>
      <c r="C4535" s="1" t="s">
        <v>5264</v>
      </c>
      <c r="D4535" s="1" t="s">
        <v>5939</v>
      </c>
      <c r="F4535" s="1" t="s">
        <v>5940</v>
      </c>
      <c r="G4535" s="1" t="s">
        <v>5942</v>
      </c>
      <c r="J4535" s="2">
        <v>0</v>
      </c>
      <c r="K4535" s="7">
        <v>5940</v>
      </c>
      <c r="L4535" s="1">
        <v>1</v>
      </c>
      <c r="M4535" s="1"/>
      <c r="N4535" s="11">
        <v>10050.427705974223</v>
      </c>
      <c r="O4535" s="11">
        <v>481.70727600289518</v>
      </c>
      <c r="P4535" s="11">
        <v>183</v>
      </c>
      <c r="Q4535" s="1">
        <v>444</v>
      </c>
      <c r="R4535" s="3">
        <v>1</v>
      </c>
      <c r="S4535" s="3" t="s">
        <v>22833</v>
      </c>
      <c r="T4535" s="8" t="str">
        <f t="shared" si="70"/>
        <v>INSERT INTO item VALUES('0004426','식재료','돈까스소스','조미식품','','돈까스소스(대상,실온)','1.8L(병)','','','0','5940','1','','10050.4277059742','481.707276002895','183','444',1,'manager1');</v>
      </c>
      <c r="U4535" s="5"/>
    </row>
    <row r="4536" spans="1:21" x14ac:dyDescent="0.35">
      <c r="A4536" s="6" t="s">
        <v>17845</v>
      </c>
      <c r="B4536" s="1" t="s">
        <v>22786</v>
      </c>
      <c r="C4536" s="1" t="s">
        <v>5264</v>
      </c>
      <c r="D4536" s="1" t="s">
        <v>5939</v>
      </c>
      <c r="F4536" s="1" t="s">
        <v>5943</v>
      </c>
      <c r="G4536" s="1" t="s">
        <v>5483</v>
      </c>
      <c r="J4536" s="2">
        <v>0</v>
      </c>
      <c r="K4536" s="7">
        <v>5680</v>
      </c>
      <c r="L4536" s="1">
        <v>1</v>
      </c>
      <c r="M4536" s="1"/>
      <c r="N4536" s="11">
        <v>8976.6498899724538</v>
      </c>
      <c r="O4536" s="11">
        <v>687.95337552564536</v>
      </c>
      <c r="P4536" s="11">
        <v>434</v>
      </c>
      <c r="Q4536" s="1">
        <v>142</v>
      </c>
      <c r="R4536" s="3">
        <v>1</v>
      </c>
      <c r="S4536" s="3" t="s">
        <v>22833</v>
      </c>
      <c r="T4536" s="8" t="str">
        <f t="shared" si="70"/>
        <v>INSERT INTO item VALUES('0004427','식재료','돈까스소스','조미식품','','돈까스소스(오뚜기,실온)','2.1Kg','','','0','5680','1','','8976.64988997245','687.953375525645','434','142',1,'manager1');</v>
      </c>
      <c r="U4536" s="5"/>
    </row>
    <row r="4537" spans="1:21" x14ac:dyDescent="0.35">
      <c r="A4537" s="6" t="s">
        <v>17846</v>
      </c>
      <c r="B4537" s="1" t="s">
        <v>22786</v>
      </c>
      <c r="C4537" s="1" t="s">
        <v>5264</v>
      </c>
      <c r="D4537" s="1" t="s">
        <v>5939</v>
      </c>
      <c r="F4537" s="1" t="s">
        <v>5944</v>
      </c>
      <c r="G4537" s="1" t="s">
        <v>119</v>
      </c>
      <c r="J4537" s="2">
        <v>0</v>
      </c>
      <c r="K4537" s="7">
        <v>4930</v>
      </c>
      <c r="L4537" s="1">
        <v>1</v>
      </c>
      <c r="M4537" s="1"/>
      <c r="N4537" s="11">
        <v>28798.245604040014</v>
      </c>
      <c r="O4537" s="11">
        <v>67.816468319047644</v>
      </c>
      <c r="P4537" s="11">
        <v>706</v>
      </c>
      <c r="Q4537" s="1">
        <v>727</v>
      </c>
      <c r="R4537" s="3">
        <v>1</v>
      </c>
      <c r="S4537" s="3" t="s">
        <v>22833</v>
      </c>
      <c r="T4537" s="8" t="str">
        <f t="shared" si="70"/>
        <v>INSERT INTO item VALUES('0004428','식재료','돈까스소스','조미식품','','돈까스소스(사조해표,실온)','2Kg','','','0','4930','1','','28798.24560404','67.8164683190476','706','727',1,'manager1');</v>
      </c>
      <c r="U4537" s="5"/>
    </row>
    <row r="4538" spans="1:21" x14ac:dyDescent="0.35">
      <c r="A4538" s="6" t="s">
        <v>17847</v>
      </c>
      <c r="B4538" s="1" t="s">
        <v>22786</v>
      </c>
      <c r="C4538" s="1" t="s">
        <v>5264</v>
      </c>
      <c r="D4538" s="1" t="s">
        <v>5939</v>
      </c>
      <c r="F4538" s="1" t="s">
        <v>5945</v>
      </c>
      <c r="G4538" s="1" t="s">
        <v>119</v>
      </c>
      <c r="J4538" s="2">
        <v>0</v>
      </c>
      <c r="K4538" s="7">
        <v>6340</v>
      </c>
      <c r="L4538" s="1">
        <v>1</v>
      </c>
      <c r="M4538" s="1"/>
      <c r="N4538" s="11">
        <v>46920.121373111077</v>
      </c>
      <c r="O4538" s="11">
        <v>495.61963060257932</v>
      </c>
      <c r="P4538" s="11">
        <v>690</v>
      </c>
      <c r="Q4538" s="1">
        <v>130</v>
      </c>
      <c r="R4538" s="3">
        <v>1</v>
      </c>
      <c r="S4538" s="3" t="s">
        <v>22833</v>
      </c>
      <c r="T4538" s="8" t="str">
        <f t="shared" si="70"/>
        <v>INSERT INTO item VALUES('0004429','식재료','돈까스소스','조미식품','','돈까스소스(대상,냉장)','2Kg','','','0','6340','1','','46920.1213731111','495.619630602579','690','130',1,'manager1');</v>
      </c>
      <c r="U4538" s="5"/>
    </row>
    <row r="4539" spans="1:21" x14ac:dyDescent="0.35">
      <c r="A4539" s="6" t="s">
        <v>17848</v>
      </c>
      <c r="B4539" s="1" t="s">
        <v>22786</v>
      </c>
      <c r="C4539" s="1" t="s">
        <v>5264</v>
      </c>
      <c r="D4539" s="1" t="s">
        <v>5939</v>
      </c>
      <c r="F4539" s="1" t="s">
        <v>5946</v>
      </c>
      <c r="G4539" s="1" t="s">
        <v>5314</v>
      </c>
      <c r="J4539" s="2">
        <v>0</v>
      </c>
      <c r="K4539" s="7">
        <v>18080</v>
      </c>
      <c r="L4539" s="1">
        <v>1</v>
      </c>
      <c r="M4539" s="1"/>
      <c r="N4539" s="11">
        <v>25090.527645029026</v>
      </c>
      <c r="O4539" s="11">
        <v>484.31190940136884</v>
      </c>
      <c r="P4539" s="11">
        <v>880</v>
      </c>
      <c r="Q4539" s="1">
        <v>440</v>
      </c>
      <c r="R4539" s="3">
        <v>1</v>
      </c>
      <c r="S4539" s="3" t="s">
        <v>22833</v>
      </c>
      <c r="T4539" s="8" t="str">
        <f t="shared" si="70"/>
        <v>INSERT INTO item VALUES('0004430','식재료','돈까스소스','조미식품','','타타르소스(대상,실온)','3.2Kg','','','0','18080','1','','25090.527645029','484.311909401369','880','440',1,'manager1');</v>
      </c>
      <c r="U4539" s="5"/>
    </row>
    <row r="4540" spans="1:21" x14ac:dyDescent="0.35">
      <c r="A4540" s="6" t="s">
        <v>17849</v>
      </c>
      <c r="B4540" s="1" t="s">
        <v>22786</v>
      </c>
      <c r="C4540" s="1" t="s">
        <v>5264</v>
      </c>
      <c r="D4540" s="1" t="s">
        <v>5939</v>
      </c>
      <c r="F4540" s="1" t="s">
        <v>5947</v>
      </c>
      <c r="G4540" s="1" t="s">
        <v>5483</v>
      </c>
      <c r="J4540" s="2">
        <v>0</v>
      </c>
      <c r="K4540" s="7">
        <v>9050</v>
      </c>
      <c r="L4540" s="1">
        <v>1</v>
      </c>
      <c r="M4540" s="1"/>
      <c r="N4540" s="11">
        <v>568.40570351071665</v>
      </c>
      <c r="O4540" s="11">
        <v>892.81835092783444</v>
      </c>
      <c r="P4540" s="11">
        <v>638</v>
      </c>
      <c r="Q4540" s="1">
        <v>74</v>
      </c>
      <c r="R4540" s="3">
        <v>1</v>
      </c>
      <c r="S4540" s="3" t="s">
        <v>22833</v>
      </c>
      <c r="T4540" s="8" t="str">
        <f t="shared" si="70"/>
        <v>INSERT INTO item VALUES('0004431','식재료','돈까스소스','조미식품','','돈까스소스(모노링크,실온)','2.1Kg','','','0','9050','1','','568.405703510717','892.818350927834','638','74',1,'manager1');</v>
      </c>
      <c r="U4540" s="5"/>
    </row>
    <row r="4541" spans="1:21" x14ac:dyDescent="0.35">
      <c r="A4541" s="6" t="s">
        <v>17850</v>
      </c>
      <c r="B4541" s="1" t="s">
        <v>22786</v>
      </c>
      <c r="C4541" s="1" t="s">
        <v>5264</v>
      </c>
      <c r="D4541" s="1" t="s">
        <v>5939</v>
      </c>
      <c r="F4541" s="1" t="s">
        <v>5948</v>
      </c>
      <c r="G4541" s="1" t="s">
        <v>5949</v>
      </c>
      <c r="J4541" s="2">
        <v>0</v>
      </c>
      <c r="K4541" s="7">
        <v>45990</v>
      </c>
      <c r="L4541" s="1">
        <v>1</v>
      </c>
      <c r="M4541" s="1"/>
      <c r="N4541" s="11">
        <v>66591.765804161041</v>
      </c>
      <c r="O4541" s="11">
        <v>703.03767555857917</v>
      </c>
      <c r="P4541" s="11">
        <v>850</v>
      </c>
      <c r="Q4541" s="1">
        <v>29</v>
      </c>
      <c r="R4541" s="3">
        <v>1</v>
      </c>
      <c r="S4541" s="3" t="s">
        <v>22833</v>
      </c>
      <c r="T4541" s="8" t="str">
        <f t="shared" si="70"/>
        <v>INSERT INTO item VALUES('0004432','식재료','돈까스소스','조미식품','','커틀렛소스(동원홈푸드,실온)','8Kg(20g*400입)','','','0','45990','1','','66591.765804161','703.037675558579','850','29',1,'manager1');</v>
      </c>
      <c r="U4541" s="5"/>
    </row>
    <row r="4542" spans="1:21" x14ac:dyDescent="0.35">
      <c r="A4542" s="6" t="s">
        <v>17851</v>
      </c>
      <c r="B4542" s="1" t="s">
        <v>22786</v>
      </c>
      <c r="C4542" s="1" t="s">
        <v>5264</v>
      </c>
      <c r="D4542" s="1" t="s">
        <v>5939</v>
      </c>
      <c r="F4542" s="1" t="s">
        <v>5950</v>
      </c>
      <c r="G4542" s="1" t="s">
        <v>5345</v>
      </c>
      <c r="J4542" s="2">
        <v>0</v>
      </c>
      <c r="K4542" s="7">
        <v>4690</v>
      </c>
      <c r="L4542" s="1">
        <v>1</v>
      </c>
      <c r="M4542" s="1"/>
      <c r="N4542" s="11">
        <v>23776.606382082624</v>
      </c>
      <c r="O4542" s="11">
        <v>675.18994141746714</v>
      </c>
      <c r="P4542" s="11">
        <v>929</v>
      </c>
      <c r="Q4542" s="1">
        <v>55</v>
      </c>
      <c r="R4542" s="3">
        <v>1</v>
      </c>
      <c r="S4542" s="3" t="s">
        <v>22833</v>
      </c>
      <c r="T4542" s="8" t="str">
        <f t="shared" si="70"/>
        <v>INSERT INTO item VALUES('0004433','식재료','돈까스소스','조미식품','','양식돈까스소스(면사랑,실온)','1.8L','','','0','4690','1','','23776.6063820826','675.189941417467','929','55',1,'manager1');</v>
      </c>
      <c r="U4542" s="5"/>
    </row>
    <row r="4543" spans="1:21" x14ac:dyDescent="0.35">
      <c r="A4543" s="6" t="s">
        <v>17852</v>
      </c>
      <c r="B4543" s="1" t="s">
        <v>22786</v>
      </c>
      <c r="C4543" s="1" t="s">
        <v>5264</v>
      </c>
      <c r="D4543" s="1" t="s">
        <v>5939</v>
      </c>
      <c r="F4543" s="1" t="s">
        <v>5951</v>
      </c>
      <c r="G4543" s="1" t="s">
        <v>119</v>
      </c>
      <c r="J4543" s="2">
        <v>0</v>
      </c>
      <c r="K4543" s="7">
        <v>5500</v>
      </c>
      <c r="L4543" s="1">
        <v>1</v>
      </c>
      <c r="M4543" s="1"/>
      <c r="N4543" s="11">
        <v>4427.3303581619875</v>
      </c>
      <c r="O4543" s="11">
        <v>549.35832579841644</v>
      </c>
      <c r="P4543" s="11">
        <v>868</v>
      </c>
      <c r="Q4543" s="1">
        <v>199</v>
      </c>
      <c r="R4543" s="3">
        <v>1</v>
      </c>
      <c r="S4543" s="3" t="s">
        <v>22833</v>
      </c>
      <c r="T4543" s="8" t="str">
        <f t="shared" si="70"/>
        <v>INSERT INTO item VALUES('0004434','식재료','돈까스소스','조미식품','','일식돈까스소스(찍어먹는돈까스소스)(면사랑,실온)','2Kg','','','0','5500','1','','4427.33035816199','549.358325798416','868','199',1,'manager1');</v>
      </c>
      <c r="U4543" s="5"/>
    </row>
    <row r="4544" spans="1:21" x14ac:dyDescent="0.35">
      <c r="A4544" s="6" t="s">
        <v>17853</v>
      </c>
      <c r="B4544" s="1" t="s">
        <v>22786</v>
      </c>
      <c r="C4544" s="1" t="s">
        <v>5264</v>
      </c>
      <c r="D4544" s="1" t="s">
        <v>5939</v>
      </c>
      <c r="F4544" s="1" t="s">
        <v>5952</v>
      </c>
      <c r="G4544" s="1" t="s">
        <v>5456</v>
      </c>
      <c r="J4544" s="2">
        <v>0</v>
      </c>
      <c r="K4544" s="7">
        <v>5150</v>
      </c>
      <c r="L4544" s="1">
        <v>1</v>
      </c>
      <c r="M4544" s="1"/>
      <c r="N4544" s="11">
        <v>54732.326261437971</v>
      </c>
      <c r="O4544" s="11">
        <v>365.99964752040671</v>
      </c>
      <c r="P4544" s="11">
        <v>19</v>
      </c>
      <c r="Q4544" s="1">
        <v>214</v>
      </c>
      <c r="R4544" s="3">
        <v>1</v>
      </c>
      <c r="S4544" s="3" t="s">
        <v>22833</v>
      </c>
      <c r="T4544" s="8" t="str">
        <f t="shared" si="70"/>
        <v>INSERT INTO item VALUES('0004435','식재료','돈까스소스','조미식품','','돈까스소스(움트리,실온)','1.8Kg','','','0','5150','1','','54732.326261438','365.999647520407','19','214',1,'manager1');</v>
      </c>
      <c r="U4544" s="5"/>
    </row>
    <row r="4545" spans="1:21" x14ac:dyDescent="0.35">
      <c r="A4545" s="6" t="s">
        <v>17854</v>
      </c>
      <c r="B4545" s="1" t="s">
        <v>22786</v>
      </c>
      <c r="C4545" s="1" t="s">
        <v>5264</v>
      </c>
      <c r="D4545" s="1" t="s">
        <v>5939</v>
      </c>
      <c r="F4545" s="1" t="s">
        <v>5953</v>
      </c>
      <c r="G4545" s="1" t="s">
        <v>119</v>
      </c>
      <c r="J4545" s="2">
        <v>0</v>
      </c>
      <c r="K4545" s="7">
        <v>4590</v>
      </c>
      <c r="L4545" s="1">
        <v>1</v>
      </c>
      <c r="M4545" s="1" t="s">
        <v>2</v>
      </c>
      <c r="N4545" s="11">
        <v>12195.894751187774</v>
      </c>
      <c r="O4545" s="11">
        <v>20.094546824810045</v>
      </c>
      <c r="P4545" s="11">
        <v>363</v>
      </c>
      <c r="Q4545" s="1">
        <v>248</v>
      </c>
      <c r="R4545" s="3">
        <v>1</v>
      </c>
      <c r="S4545" s="3" t="s">
        <v>22833</v>
      </c>
      <c r="T4545" s="8" t="str">
        <f t="shared" si="70"/>
        <v>INSERT INTO item VALUES('0004436','식재료','돈까스소스','조미식품','','쉐프원촉촉한돈까스소스(대상,실온,국산)','2Kg','','','0','4590','1','국산','12195.8947511878','20.09454682481','363','248',1,'manager1');</v>
      </c>
      <c r="U4545" s="5"/>
    </row>
    <row r="4546" spans="1:21" x14ac:dyDescent="0.35">
      <c r="A4546" s="6" t="s">
        <v>17855</v>
      </c>
      <c r="B4546" s="1" t="s">
        <v>22786</v>
      </c>
      <c r="C4546" s="1" t="s">
        <v>5264</v>
      </c>
      <c r="D4546" s="1" t="s">
        <v>5939</v>
      </c>
      <c r="F4546" s="1" t="s">
        <v>5954</v>
      </c>
      <c r="G4546" s="1" t="s">
        <v>119</v>
      </c>
      <c r="J4546" s="2">
        <v>0</v>
      </c>
      <c r="K4546" s="7">
        <v>10210</v>
      </c>
      <c r="L4546" s="1">
        <v>1</v>
      </c>
      <c r="M4546" s="1"/>
      <c r="N4546" s="11">
        <v>49828.510421233477</v>
      </c>
      <c r="O4546" s="11">
        <v>171.61957487689693</v>
      </c>
      <c r="P4546" s="11">
        <v>454</v>
      </c>
      <c r="Q4546" s="1">
        <v>20</v>
      </c>
      <c r="R4546" s="3">
        <v>1</v>
      </c>
      <c r="S4546" s="3" t="s">
        <v>22833</v>
      </c>
      <c r="T4546" s="8" t="str">
        <f t="shared" ref="T4546:T4609" si="71">"INSERT INTO item VALUES('"&amp;A4546&amp;"','"&amp;B4546&amp;"','"&amp;D4546&amp;"','"&amp;C4546&amp;"','"&amp;E4546&amp;"','"&amp;F4546&amp;"','"&amp;G4546&amp;"','"&amp;H4546&amp;"','"&amp;I4546&amp;"','"&amp;J4546&amp;"','"&amp;K4546&amp;"','"&amp;L4546&amp;"','"&amp;M4546&amp;"','"&amp;N4546&amp;"','"&amp;O4546&amp;"','"&amp;P4546&amp;"','"&amp;Q4546&amp;"',"&amp;R4546&amp;",'"&amp;S4546&amp;"');"</f>
        <v>INSERT INTO item VALUES('0004437','식재료','돈까스소스','조미식품','','(R)코다노스파이시델리카츠소스(조흥,냉장)','2Kg','','','0','10210','1','','49828.5104212335','171.619574876897','454','20',1,'manager1');</v>
      </c>
      <c r="U4546" s="5"/>
    </row>
    <row r="4547" spans="1:21" x14ac:dyDescent="0.35">
      <c r="A4547" s="6" t="s">
        <v>17856</v>
      </c>
      <c r="B4547" s="1" t="s">
        <v>22786</v>
      </c>
      <c r="C4547" s="1" t="s">
        <v>5264</v>
      </c>
      <c r="D4547" s="1" t="s">
        <v>5939</v>
      </c>
      <c r="F4547" s="1" t="s">
        <v>5955</v>
      </c>
      <c r="G4547" s="1" t="s">
        <v>119</v>
      </c>
      <c r="J4547" s="2">
        <v>0</v>
      </c>
      <c r="K4547" s="7">
        <v>7340</v>
      </c>
      <c r="L4547" s="1">
        <v>1</v>
      </c>
      <c r="M4547" s="1"/>
      <c r="N4547" s="11">
        <v>3082.8700715311547</v>
      </c>
      <c r="O4547" s="11">
        <v>146.91382982100964</v>
      </c>
      <c r="P4547" s="11">
        <v>554</v>
      </c>
      <c r="Q4547" s="1">
        <v>306</v>
      </c>
      <c r="R4547" s="3">
        <v>1</v>
      </c>
      <c r="S4547" s="3" t="s">
        <v>22833</v>
      </c>
      <c r="T4547" s="8" t="str">
        <f t="shared" si="71"/>
        <v>INSERT INTO item VALUES('0004438','식재료','돈까스소스','조미식품','','(R)코다노옛날돈까스소스(조흥,냉장)','2Kg','','','0','7340','1','','3082.87007153115','146.91382982101','554','306',1,'manager1');</v>
      </c>
      <c r="U4547" s="5"/>
    </row>
    <row r="4548" spans="1:21" x14ac:dyDescent="0.35">
      <c r="A4548" s="6" t="s">
        <v>17857</v>
      </c>
      <c r="B4548" s="1" t="s">
        <v>22786</v>
      </c>
      <c r="C4548" s="1" t="s">
        <v>5264</v>
      </c>
      <c r="D4548" s="1" t="s">
        <v>5939</v>
      </c>
      <c r="F4548" s="1" t="s">
        <v>5956</v>
      </c>
      <c r="G4548" s="1" t="s">
        <v>119</v>
      </c>
      <c r="J4548" s="2">
        <v>0</v>
      </c>
      <c r="K4548" s="7">
        <v>4790</v>
      </c>
      <c r="L4548" s="1">
        <v>1</v>
      </c>
      <c r="M4548" s="1"/>
      <c r="N4548" s="11">
        <v>49707.320801179492</v>
      </c>
      <c r="O4548" s="11">
        <v>903.58721288671438</v>
      </c>
      <c r="P4548" s="11">
        <v>577</v>
      </c>
      <c r="Q4548" s="1">
        <v>326</v>
      </c>
      <c r="R4548" s="3">
        <v>1</v>
      </c>
      <c r="S4548" s="3" t="s">
        <v>22833</v>
      </c>
      <c r="T4548" s="8" t="str">
        <f t="shared" si="71"/>
        <v>INSERT INTO item VALUES('0004439','식재료','돈까스소스','조미식품','','일본식돈까스소스(시아스,실온,국산)','2Kg','','','0','4790','1','','49707.3208011795','903.587212886714','577','326',1,'manager1');</v>
      </c>
      <c r="U4548" s="5"/>
    </row>
    <row r="4549" spans="1:21" x14ac:dyDescent="0.35">
      <c r="A4549" s="6" t="s">
        <v>17858</v>
      </c>
      <c r="B4549" s="1" t="s">
        <v>22786</v>
      </c>
      <c r="C4549" s="1" t="s">
        <v>5264</v>
      </c>
      <c r="D4549" s="1" t="s">
        <v>5939</v>
      </c>
      <c r="F4549" s="1" t="s">
        <v>5957</v>
      </c>
      <c r="G4549" s="1" t="s">
        <v>119</v>
      </c>
      <c r="J4549" s="2">
        <v>0</v>
      </c>
      <c r="K4549" s="7">
        <v>10260</v>
      </c>
      <c r="L4549" s="1">
        <v>1</v>
      </c>
      <c r="M4549" s="1"/>
      <c r="N4549" s="11">
        <v>54319.630288590837</v>
      </c>
      <c r="O4549" s="11">
        <v>387.53633320891123</v>
      </c>
      <c r="P4549" s="11">
        <v>442</v>
      </c>
      <c r="Q4549" s="1">
        <v>625</v>
      </c>
      <c r="R4549" s="3">
        <v>1</v>
      </c>
      <c r="S4549" s="3" t="s">
        <v>22833</v>
      </c>
      <c r="T4549" s="8" t="str">
        <f t="shared" si="71"/>
        <v>INSERT INTO item VALUES('0004440','식재료','돈까스소스','조미식품','','남산왕돈까스소스(시아스,실온,국산)','2Kg','','','0','10260','1','','54319.6302885908','387.536333208911','442','625',1,'manager1');</v>
      </c>
      <c r="U4549" s="5"/>
    </row>
    <row r="4550" spans="1:21" x14ac:dyDescent="0.35">
      <c r="A4550" s="6" t="s">
        <v>17859</v>
      </c>
      <c r="B4550" s="1" t="s">
        <v>22786</v>
      </c>
      <c r="C4550" s="1" t="s">
        <v>5264</v>
      </c>
      <c r="D4550" s="1" t="s">
        <v>5939</v>
      </c>
      <c r="F4550" s="1" t="s">
        <v>5958</v>
      </c>
      <c r="G4550" s="1" t="s">
        <v>119</v>
      </c>
      <c r="J4550" s="2">
        <v>0</v>
      </c>
      <c r="K4550" s="7">
        <v>7540</v>
      </c>
      <c r="L4550" s="1">
        <v>1</v>
      </c>
      <c r="M4550" s="1" t="s">
        <v>2</v>
      </c>
      <c r="N4550" s="11">
        <v>53772.840441094595</v>
      </c>
      <c r="O4550" s="11">
        <v>700.20695358263094</v>
      </c>
      <c r="P4550" s="11">
        <v>639</v>
      </c>
      <c r="Q4550" s="1">
        <v>109</v>
      </c>
      <c r="R4550" s="3">
        <v>1</v>
      </c>
      <c r="S4550" s="3" t="s">
        <v>22833</v>
      </c>
      <c r="T4550" s="8" t="str">
        <f t="shared" si="71"/>
        <v>INSERT INTO item VALUES('0004441','식재료','돈까스소스','조미식품','','(R)코다노돈까스소스(실온,국산)','2Kg','','','0','7540','1','국산','53772.8404410946','700.206953582631','639','109',1,'manager1');</v>
      </c>
      <c r="U4550" s="5"/>
    </row>
    <row r="4551" spans="1:21" x14ac:dyDescent="0.35">
      <c r="A4551" s="6" t="s">
        <v>17860</v>
      </c>
      <c r="B4551" s="1" t="s">
        <v>22786</v>
      </c>
      <c r="C4551" s="1" t="s">
        <v>5264</v>
      </c>
      <c r="D4551" s="1" t="s">
        <v>5959</v>
      </c>
      <c r="F4551" s="1" t="s">
        <v>5960</v>
      </c>
      <c r="G4551" s="1" t="s">
        <v>4883</v>
      </c>
      <c r="J4551" s="2">
        <v>0</v>
      </c>
      <c r="K4551" s="7">
        <v>26020</v>
      </c>
      <c r="L4551" s="1">
        <v>1</v>
      </c>
      <c r="M4551" s="1"/>
      <c r="N4551" s="11">
        <v>2899.0061656656421</v>
      </c>
      <c r="O4551" s="11">
        <v>91.646280198049539</v>
      </c>
      <c r="P4551" s="11">
        <v>419</v>
      </c>
      <c r="Q4551" s="1">
        <v>275</v>
      </c>
      <c r="R4551" s="3">
        <v>1</v>
      </c>
      <c r="S4551" s="3" t="s">
        <v>22833</v>
      </c>
      <c r="T4551" s="8" t="str">
        <f t="shared" si="71"/>
        <v>INSERT INTO item VALUES('0004442','식재료','데미그라스소스','조미식품','','데미그라소스(하인즈,실온)','3Kg','','','0','26020','1','','2899.00616566564','91.6462801980495','419','275',1,'manager1');</v>
      </c>
      <c r="U4551" s="5"/>
    </row>
    <row r="4552" spans="1:21" x14ac:dyDescent="0.35">
      <c r="A4552" s="6" t="s">
        <v>17861</v>
      </c>
      <c r="B4552" s="1" t="s">
        <v>22786</v>
      </c>
      <c r="C4552" s="1" t="s">
        <v>5264</v>
      </c>
      <c r="D4552" s="1" t="s">
        <v>5959</v>
      </c>
      <c r="F4552" s="1" t="s">
        <v>5961</v>
      </c>
      <c r="G4552" s="1" t="s">
        <v>119</v>
      </c>
      <c r="J4552" s="2">
        <v>0</v>
      </c>
      <c r="K4552" s="7">
        <v>7870</v>
      </c>
      <c r="L4552" s="1">
        <v>1</v>
      </c>
      <c r="M4552" s="1"/>
      <c r="N4552" s="11">
        <v>45004.205550788065</v>
      </c>
      <c r="O4552" s="11">
        <v>439.75392313263109</v>
      </c>
      <c r="P4552" s="11">
        <v>830</v>
      </c>
      <c r="Q4552" s="1">
        <v>361</v>
      </c>
      <c r="R4552" s="3">
        <v>1</v>
      </c>
      <c r="S4552" s="3" t="s">
        <v>22833</v>
      </c>
      <c r="T4552" s="8" t="str">
        <f t="shared" si="71"/>
        <v>INSERT INTO item VALUES('0004443','식재료','데미그라스소스','조미식품','','데미그라소스(대상,냉장)','2Kg','','','0','7870','1','','45004.2055507881','439.753923132631','830','361',1,'manager1');</v>
      </c>
      <c r="U4552" s="5"/>
    </row>
    <row r="4553" spans="1:21" x14ac:dyDescent="0.35">
      <c r="A4553" s="6" t="s">
        <v>17862</v>
      </c>
      <c r="B4553" s="1" t="s">
        <v>22786</v>
      </c>
      <c r="C4553" s="1" t="s">
        <v>5264</v>
      </c>
      <c r="D4553" s="1" t="s">
        <v>5959</v>
      </c>
      <c r="F4553" s="1" t="s">
        <v>5962</v>
      </c>
      <c r="G4553" s="1" t="s">
        <v>119</v>
      </c>
      <c r="J4553" s="2">
        <v>0</v>
      </c>
      <c r="K4553" s="7">
        <v>7800</v>
      </c>
      <c r="L4553" s="1">
        <v>1</v>
      </c>
      <c r="M4553" s="1"/>
      <c r="N4553" s="11">
        <v>32330.439819354116</v>
      </c>
      <c r="O4553" s="11">
        <v>58.911701508815419</v>
      </c>
      <c r="P4553" s="11">
        <v>131</v>
      </c>
      <c r="Q4553" s="1">
        <v>8</v>
      </c>
      <c r="R4553" s="3">
        <v>1</v>
      </c>
      <c r="S4553" s="3" t="s">
        <v>22833</v>
      </c>
      <c r="T4553" s="8" t="str">
        <f t="shared" si="71"/>
        <v>INSERT INTO item VALUES('0004444','식재료','데미그라스소스','조미식품','','데미그라스소스행복한맛남(아워홈,냉장)','2Kg','','','0','7800','1','','32330.4398193541','58.9117015088154','131','8',1,'manager1');</v>
      </c>
      <c r="U4553" s="5"/>
    </row>
    <row r="4554" spans="1:21" x14ac:dyDescent="0.35">
      <c r="A4554" s="6" t="s">
        <v>17863</v>
      </c>
      <c r="B4554" s="1" t="s">
        <v>22786</v>
      </c>
      <c r="C4554" s="1" t="s">
        <v>5264</v>
      </c>
      <c r="D4554" s="1" t="s">
        <v>5959</v>
      </c>
      <c r="F4554" s="1" t="s">
        <v>5963</v>
      </c>
      <c r="G4554" s="1" t="s">
        <v>119</v>
      </c>
      <c r="J4554" s="2">
        <v>0</v>
      </c>
      <c r="K4554" s="7">
        <v>9810</v>
      </c>
      <c r="L4554" s="1">
        <v>1</v>
      </c>
      <c r="M4554" s="1"/>
      <c r="N4554" s="11">
        <v>7893.750315393193</v>
      </c>
      <c r="O4554" s="11">
        <v>542.08724438648233</v>
      </c>
      <c r="P4554" s="11">
        <v>354</v>
      </c>
      <c r="Q4554" s="1">
        <v>411</v>
      </c>
      <c r="R4554" s="3">
        <v>1</v>
      </c>
      <c r="S4554" s="3" t="s">
        <v>22833</v>
      </c>
      <c r="T4554" s="8" t="str">
        <f t="shared" si="71"/>
        <v>INSERT INTO item VALUES('0004445','식재료','데미그라스소스','조미식품','','데미그라스소스(시아스,냉장)','2Kg','','','0','9810','1','','7893.75031539319','542.087244386482','354','411',1,'manager1');</v>
      </c>
      <c r="U4554" s="5"/>
    </row>
    <row r="4555" spans="1:21" x14ac:dyDescent="0.35">
      <c r="A4555" s="6" t="s">
        <v>17864</v>
      </c>
      <c r="B4555" s="1" t="s">
        <v>22786</v>
      </c>
      <c r="C4555" s="1" t="s">
        <v>5264</v>
      </c>
      <c r="D4555" s="1" t="s">
        <v>5959</v>
      </c>
      <c r="F4555" s="1" t="s">
        <v>5964</v>
      </c>
      <c r="G4555" s="1" t="s">
        <v>119</v>
      </c>
      <c r="J4555" s="2">
        <v>0</v>
      </c>
      <c r="K4555" s="7">
        <v>7280</v>
      </c>
      <c r="L4555" s="1">
        <v>1</v>
      </c>
      <c r="M4555" s="1"/>
      <c r="N4555" s="11">
        <v>33583.051802907488</v>
      </c>
      <c r="O4555" s="11">
        <v>550.79082908226235</v>
      </c>
      <c r="P4555" s="11">
        <v>738</v>
      </c>
      <c r="Q4555" s="1">
        <v>88</v>
      </c>
      <c r="R4555" s="3">
        <v>1</v>
      </c>
      <c r="S4555" s="3" t="s">
        <v>22833</v>
      </c>
      <c r="T4555" s="8" t="str">
        <f t="shared" si="71"/>
        <v>INSERT INTO item VALUES('0004446','식재료','데미그라스소스','조미식품','','[H-COOK]데미소스(스마트푸드센터,냉장)','2Kg','','','0','7280','1','','33583.0518029075','550.790829082262','738','88',1,'manager1');</v>
      </c>
      <c r="U4555" s="5"/>
    </row>
    <row r="4556" spans="1:21" x14ac:dyDescent="0.35">
      <c r="A4556" s="6" t="s">
        <v>17865</v>
      </c>
      <c r="B4556" s="1" t="s">
        <v>22786</v>
      </c>
      <c r="C4556" s="1" t="s">
        <v>5264</v>
      </c>
      <c r="D4556" s="1" t="s">
        <v>5965</v>
      </c>
      <c r="F4556" s="1" t="s">
        <v>5966</v>
      </c>
      <c r="G4556" s="1" t="s">
        <v>5967</v>
      </c>
      <c r="J4556" s="2">
        <v>0</v>
      </c>
      <c r="K4556" s="7">
        <v>14790</v>
      </c>
      <c r="L4556" s="1">
        <v>1</v>
      </c>
      <c r="M4556" s="1"/>
      <c r="N4556" s="11">
        <v>16474.355956525447</v>
      </c>
      <c r="O4556" s="11">
        <v>485.05476226217382</v>
      </c>
      <c r="P4556" s="11">
        <v>855</v>
      </c>
      <c r="Q4556" s="1">
        <v>241</v>
      </c>
      <c r="R4556" s="3">
        <v>1</v>
      </c>
      <c r="S4556" s="3" t="s">
        <v>22833</v>
      </c>
      <c r="T4556" s="8" t="str">
        <f t="shared" si="71"/>
        <v>INSERT INTO item VALUES('0004447','식재료','데리야끼소스','조미식품','','데리야끼소스(대상,실온)','3.5Kg','','','0','14790','1','','16474.3559565254','485.054762262174','855','241',1,'manager1');</v>
      </c>
      <c r="U4556" s="5"/>
    </row>
    <row r="4557" spans="1:21" x14ac:dyDescent="0.35">
      <c r="A4557" s="6" t="s">
        <v>17866</v>
      </c>
      <c r="B4557" s="1" t="s">
        <v>22786</v>
      </c>
      <c r="C4557" s="1" t="s">
        <v>5264</v>
      </c>
      <c r="D4557" s="1" t="s">
        <v>5965</v>
      </c>
      <c r="F4557" s="1" t="s">
        <v>5968</v>
      </c>
      <c r="G4557" s="1" t="s">
        <v>5969</v>
      </c>
      <c r="J4557" s="2">
        <v>0</v>
      </c>
      <c r="K4557" s="7">
        <v>7640</v>
      </c>
      <c r="L4557" s="1">
        <v>1</v>
      </c>
      <c r="M4557" s="1"/>
      <c r="N4557" s="11">
        <v>98.551712033363799</v>
      </c>
      <c r="O4557" s="11">
        <v>35.711303567912637</v>
      </c>
      <c r="P4557" s="11">
        <v>738</v>
      </c>
      <c r="Q4557" s="1">
        <v>60</v>
      </c>
      <c r="R4557" s="3">
        <v>1</v>
      </c>
      <c r="S4557" s="3" t="s">
        <v>22833</v>
      </c>
      <c r="T4557" s="8" t="str">
        <f t="shared" si="71"/>
        <v>INSERT INTO item VALUES('0004448','식재료','데리야끼소스','조미식품','','데리야끼소스(롯데웰푸드(주),실온)','2Kg(2Kg/6입)','','','0','7640','1','','98.5517120333638','35.7113035679126','738','60',1,'manager1');</v>
      </c>
      <c r="U4557" s="5"/>
    </row>
    <row r="4558" spans="1:21" x14ac:dyDescent="0.35">
      <c r="A4558" s="6" t="s">
        <v>17867</v>
      </c>
      <c r="B4558" s="1" t="s">
        <v>22786</v>
      </c>
      <c r="C4558" s="1" t="s">
        <v>5264</v>
      </c>
      <c r="D4558" s="1" t="s">
        <v>5965</v>
      </c>
      <c r="F4558" s="1" t="s">
        <v>5970</v>
      </c>
      <c r="G4558" s="1" t="s">
        <v>20</v>
      </c>
      <c r="J4558" s="2">
        <v>0</v>
      </c>
      <c r="K4558" s="7">
        <v>3290</v>
      </c>
      <c r="L4558" s="1">
        <v>1</v>
      </c>
      <c r="M4558" s="1"/>
      <c r="N4558" s="11">
        <v>14326.710609133501</v>
      </c>
      <c r="O4558" s="11">
        <v>767.47497983402548</v>
      </c>
      <c r="P4558" s="11">
        <v>90</v>
      </c>
      <c r="Q4558" s="1">
        <v>932</v>
      </c>
      <c r="R4558" s="3">
        <v>1</v>
      </c>
      <c r="S4558" s="3" t="s">
        <v>22833</v>
      </c>
      <c r="T4558" s="8" t="str">
        <f t="shared" si="71"/>
        <v>INSERT INTO item VALUES('0004449','식재료','데리야끼소스','조미식품','','데리야끼소스(오뚜기,실온)','1Kg','','','0','3290','1','','14326.7106091335','767.474979834025','90','932',1,'manager1');</v>
      </c>
      <c r="U4558" s="5"/>
    </row>
    <row r="4559" spans="1:21" x14ac:dyDescent="0.35">
      <c r="A4559" s="6" t="s">
        <v>17868</v>
      </c>
      <c r="B4559" s="1" t="s">
        <v>22786</v>
      </c>
      <c r="C4559" s="1" t="s">
        <v>5264</v>
      </c>
      <c r="D4559" s="1" t="s">
        <v>5965</v>
      </c>
      <c r="F4559" s="1" t="s">
        <v>5971</v>
      </c>
      <c r="G4559" s="1" t="s">
        <v>119</v>
      </c>
      <c r="J4559" s="2">
        <v>0</v>
      </c>
      <c r="K4559" s="7">
        <v>6700</v>
      </c>
      <c r="L4559" s="1">
        <v>1</v>
      </c>
      <c r="M4559" s="1"/>
      <c r="N4559" s="11">
        <v>11860.356003400058</v>
      </c>
      <c r="O4559" s="11">
        <v>64.526852466617157</v>
      </c>
      <c r="P4559" s="11">
        <v>94</v>
      </c>
      <c r="Q4559" s="1">
        <v>12</v>
      </c>
      <c r="R4559" s="3">
        <v>1</v>
      </c>
      <c r="S4559" s="3" t="s">
        <v>22833</v>
      </c>
      <c r="T4559" s="8" t="str">
        <f t="shared" si="71"/>
        <v>INSERT INTO item VALUES('0004450','식재료','데리야끼소스','조미식품','','쉐프원데리야끼소스(대상,냉장)','2Kg','','','0','6700','1','','11860.3560034001','64.5268524666172','94','12',1,'manager1');</v>
      </c>
      <c r="U4559" s="5"/>
    </row>
    <row r="4560" spans="1:21" x14ac:dyDescent="0.35">
      <c r="A4560" s="6" t="s">
        <v>17869</v>
      </c>
      <c r="B4560" s="1" t="s">
        <v>22786</v>
      </c>
      <c r="C4560" s="1" t="s">
        <v>5264</v>
      </c>
      <c r="D4560" s="1" t="s">
        <v>5965</v>
      </c>
      <c r="F4560" s="1" t="s">
        <v>5972</v>
      </c>
      <c r="G4560" s="1" t="s">
        <v>119</v>
      </c>
      <c r="J4560" s="2">
        <v>0</v>
      </c>
      <c r="K4560" s="7">
        <v>7730</v>
      </c>
      <c r="L4560" s="1">
        <v>1</v>
      </c>
      <c r="M4560" s="1"/>
      <c r="N4560" s="11">
        <v>42793.143721519446</v>
      </c>
      <c r="O4560" s="11">
        <v>372.25749335016513</v>
      </c>
      <c r="P4560" s="11">
        <v>721</v>
      </c>
      <c r="Q4560" s="1">
        <v>94</v>
      </c>
      <c r="R4560" s="3">
        <v>1</v>
      </c>
      <c r="S4560" s="3" t="s">
        <v>22833</v>
      </c>
      <c r="T4560" s="8" t="str">
        <f t="shared" si="71"/>
        <v>INSERT INTO item VALUES('0004451','식재료','데리야끼소스','조미식품','','데리야끼소스(대상,냉장)','2Kg','','','0','7730','1','','42793.1437215194','372.257493350165','721','94',1,'manager1');</v>
      </c>
      <c r="U4560" s="5"/>
    </row>
    <row r="4561" spans="1:21" x14ac:dyDescent="0.35">
      <c r="A4561" s="6" t="s">
        <v>17870</v>
      </c>
      <c r="B4561" s="1" t="s">
        <v>22786</v>
      </c>
      <c r="C4561" s="1" t="s">
        <v>5264</v>
      </c>
      <c r="D4561" s="1" t="s">
        <v>5965</v>
      </c>
      <c r="F4561" s="1" t="s">
        <v>5973</v>
      </c>
      <c r="G4561" s="1" t="s">
        <v>119</v>
      </c>
      <c r="J4561" s="2">
        <v>0</v>
      </c>
      <c r="K4561" s="7">
        <v>10020</v>
      </c>
      <c r="L4561" s="1">
        <v>1</v>
      </c>
      <c r="M4561" s="1"/>
      <c r="N4561" s="11">
        <v>81085.568180564645</v>
      </c>
      <c r="O4561" s="11">
        <v>69.62517200651142</v>
      </c>
      <c r="P4561" s="11">
        <v>90</v>
      </c>
      <c r="Q4561" s="1">
        <v>264</v>
      </c>
      <c r="R4561" s="3">
        <v>1</v>
      </c>
      <c r="S4561" s="3" t="s">
        <v>22833</v>
      </c>
      <c r="T4561" s="8" t="str">
        <f t="shared" si="71"/>
        <v>INSERT INTO item VALUES('0004452','식재료','데리야끼소스','조미식품','','쉐프원마늘데리야끼소스(대상,냉장)','2Kg','','','0','10020','1','','81085.5681805646','69.6251720065114','90','264',1,'manager1');</v>
      </c>
      <c r="U4561" s="5"/>
    </row>
    <row r="4562" spans="1:21" x14ac:dyDescent="0.35">
      <c r="A4562" s="6" t="s">
        <v>17871</v>
      </c>
      <c r="B4562" s="1" t="s">
        <v>22786</v>
      </c>
      <c r="C4562" s="1" t="s">
        <v>5264</v>
      </c>
      <c r="D4562" s="1" t="s">
        <v>5965</v>
      </c>
      <c r="F4562" s="1" t="s">
        <v>5974</v>
      </c>
      <c r="G4562" s="1" t="s">
        <v>119</v>
      </c>
      <c r="J4562" s="2">
        <v>0</v>
      </c>
      <c r="K4562" s="7">
        <v>5880</v>
      </c>
      <c r="L4562" s="1">
        <v>1</v>
      </c>
      <c r="M4562" s="1"/>
      <c r="N4562" s="11">
        <v>51573.832357525171</v>
      </c>
      <c r="O4562" s="11">
        <v>638.76167204990008</v>
      </c>
      <c r="P4562" s="11">
        <v>777</v>
      </c>
      <c r="Q4562" s="1">
        <v>398</v>
      </c>
      <c r="R4562" s="3">
        <v>1</v>
      </c>
      <c r="S4562" s="3" t="s">
        <v>22833</v>
      </c>
      <c r="T4562" s="8" t="str">
        <f t="shared" si="71"/>
        <v>INSERT INTO item VALUES('0004453','식재료','데리야끼소스','조미식품','','데리야끼소스-C(오뚜기,실온)','2Kg','','','0','5880','1','','51573.8323575252','638.7616720499','777','398',1,'manager1');</v>
      </c>
      <c r="U4562" s="5"/>
    </row>
    <row r="4563" spans="1:21" x14ac:dyDescent="0.35">
      <c r="A4563" s="6" t="s">
        <v>17872</v>
      </c>
      <c r="B4563" s="1" t="s">
        <v>22786</v>
      </c>
      <c r="C4563" s="1" t="s">
        <v>5264</v>
      </c>
      <c r="D4563" s="1" t="s">
        <v>5965</v>
      </c>
      <c r="F4563" s="1" t="s">
        <v>5975</v>
      </c>
      <c r="G4563" s="1" t="s">
        <v>119</v>
      </c>
      <c r="J4563" s="2">
        <v>0</v>
      </c>
      <c r="K4563" s="7">
        <v>5590</v>
      </c>
      <c r="L4563" s="1">
        <v>1</v>
      </c>
      <c r="M4563" s="1"/>
      <c r="N4563" s="11">
        <v>16217.499621543735</v>
      </c>
      <c r="O4563" s="11">
        <v>453.96477645658507</v>
      </c>
      <c r="P4563" s="11">
        <v>848</v>
      </c>
      <c r="Q4563" s="1">
        <v>190</v>
      </c>
      <c r="R4563" s="3">
        <v>1</v>
      </c>
      <c r="S4563" s="3" t="s">
        <v>22833</v>
      </c>
      <c r="T4563" s="8" t="str">
        <f t="shared" si="71"/>
        <v>INSERT INTO item VALUES('0004454','식재료','데리야끼소스','조미식품','','데리야끼소스(사조해표,실온)','2Kg','','','0','5590','1','','16217.4996215437','453.964776456585','848','190',1,'manager1');</v>
      </c>
      <c r="U4563" s="5"/>
    </row>
    <row r="4564" spans="1:21" x14ac:dyDescent="0.35">
      <c r="A4564" s="6" t="s">
        <v>17873</v>
      </c>
      <c r="B4564" s="1" t="s">
        <v>22786</v>
      </c>
      <c r="C4564" s="1" t="s">
        <v>5264</v>
      </c>
      <c r="D4564" s="1" t="s">
        <v>5965</v>
      </c>
      <c r="F4564" s="1" t="s">
        <v>5976</v>
      </c>
      <c r="G4564" s="1" t="s">
        <v>119</v>
      </c>
      <c r="J4564" s="2">
        <v>0</v>
      </c>
      <c r="K4564" s="7">
        <v>7280</v>
      </c>
      <c r="L4564" s="1">
        <v>1</v>
      </c>
      <c r="M4564" s="1"/>
      <c r="N4564" s="11">
        <v>6799.0266615293658</v>
      </c>
      <c r="O4564" s="11">
        <v>993.38102242904995</v>
      </c>
      <c r="P4564" s="11">
        <v>849</v>
      </c>
      <c r="Q4564" s="1">
        <v>25</v>
      </c>
      <c r="R4564" s="3">
        <v>1</v>
      </c>
      <c r="S4564" s="3" t="s">
        <v>22833</v>
      </c>
      <c r="T4564" s="8" t="str">
        <f t="shared" si="71"/>
        <v>INSERT INTO item VALUES('0004455','식재료','데리야끼소스','조미식품','','데리야끼소스행복한맛남(아워홈,냉장)','2Kg','','','0','7280','1','','6799.02666152937','993.38102242905','849','25',1,'manager1');</v>
      </c>
      <c r="U4564" s="5"/>
    </row>
    <row r="4565" spans="1:21" x14ac:dyDescent="0.35">
      <c r="A4565" s="6" t="s">
        <v>17874</v>
      </c>
      <c r="B4565" s="1" t="s">
        <v>22786</v>
      </c>
      <c r="C4565" s="1" t="s">
        <v>5264</v>
      </c>
      <c r="D4565" s="1" t="s">
        <v>5965</v>
      </c>
      <c r="F4565" s="1" t="s">
        <v>5977</v>
      </c>
      <c r="G4565" s="1" t="s">
        <v>119</v>
      </c>
      <c r="J4565" s="2">
        <v>0</v>
      </c>
      <c r="K4565" s="7">
        <v>6880</v>
      </c>
      <c r="L4565" s="1">
        <v>1</v>
      </c>
      <c r="M4565" s="1" t="s">
        <v>2</v>
      </c>
      <c r="N4565" s="11">
        <v>20267.051136102051</v>
      </c>
      <c r="O4565" s="11">
        <v>317.18793738182228</v>
      </c>
      <c r="P4565" s="11">
        <v>627</v>
      </c>
      <c r="Q4565" s="1">
        <v>213</v>
      </c>
      <c r="R4565" s="3">
        <v>1</v>
      </c>
      <c r="S4565" s="3" t="s">
        <v>22833</v>
      </c>
      <c r="T4565" s="8" t="str">
        <f t="shared" si="71"/>
        <v>INSERT INTO item VALUES('0004456','식재료','데리야끼소스','조미식품','','(R)코다노데리야끼소스(실온,국산)','2Kg','','','0','6880','1','국산','20267.0511361021','317.187937381822','627','213',1,'manager1');</v>
      </c>
      <c r="U4565" s="5"/>
    </row>
    <row r="4566" spans="1:21" x14ac:dyDescent="0.35">
      <c r="A4566" s="6" t="s">
        <v>17875</v>
      </c>
      <c r="B4566" s="1" t="s">
        <v>22786</v>
      </c>
      <c r="C4566" s="1" t="s">
        <v>5264</v>
      </c>
      <c r="D4566" s="1" t="s">
        <v>5978</v>
      </c>
      <c r="F4566" s="1" t="s">
        <v>5979</v>
      </c>
      <c r="G4566" s="1" t="s">
        <v>5702</v>
      </c>
      <c r="J4566" s="2">
        <v>0</v>
      </c>
      <c r="K4566" s="7">
        <v>25180</v>
      </c>
      <c r="L4566" s="1">
        <v>1</v>
      </c>
      <c r="M4566" s="1"/>
      <c r="N4566" s="11">
        <v>1083.1777998088189</v>
      </c>
      <c r="O4566" s="11">
        <v>202.88757078591956</v>
      </c>
      <c r="P4566" s="11">
        <v>627</v>
      </c>
      <c r="Q4566" s="1">
        <v>408</v>
      </c>
      <c r="R4566" s="3">
        <v>1</v>
      </c>
      <c r="S4566" s="3" t="s">
        <v>22833</v>
      </c>
      <c r="T4566" s="8" t="str">
        <f t="shared" si="71"/>
        <v>INSERT INTO item VALUES('0004457','식재료','굴소스','조미식품','','이금기프리미엄굴소스(오뚜기,실온)','2.27Kg','','','0','25180','1','','1083.17779980882','202.88757078592','627','408',1,'manager1');</v>
      </c>
      <c r="U4566" s="5"/>
    </row>
    <row r="4567" spans="1:21" x14ac:dyDescent="0.35">
      <c r="A4567" s="6" t="s">
        <v>17876</v>
      </c>
      <c r="B4567" s="1" t="s">
        <v>22786</v>
      </c>
      <c r="C4567" s="1" t="s">
        <v>5264</v>
      </c>
      <c r="D4567" s="1" t="s">
        <v>5978</v>
      </c>
      <c r="F4567" s="1" t="s">
        <v>5980</v>
      </c>
      <c r="G4567" s="1" t="s">
        <v>5981</v>
      </c>
      <c r="J4567" s="2">
        <v>0</v>
      </c>
      <c r="K4567" s="7">
        <v>3940</v>
      </c>
      <c r="L4567" s="1">
        <v>1</v>
      </c>
      <c r="M4567" s="1"/>
      <c r="N4567" s="11">
        <v>26302.762830797605</v>
      </c>
      <c r="O4567" s="11">
        <v>952.60139011001843</v>
      </c>
      <c r="P4567" s="11">
        <v>155</v>
      </c>
      <c r="Q4567" s="1">
        <v>77</v>
      </c>
      <c r="R4567" s="3">
        <v>1</v>
      </c>
      <c r="S4567" s="3" t="s">
        <v>22833</v>
      </c>
      <c r="T4567" s="8" t="str">
        <f t="shared" si="71"/>
        <v>INSERT INTO item VALUES('0004458','식재료','굴소스','조미식품','','이금기팬더굴소스(오뚜기,실온)','510g','','','0','3940','1','','26302.7628307976','952.601390110018','155','77',1,'manager1');</v>
      </c>
      <c r="U4567" s="5"/>
    </row>
    <row r="4568" spans="1:21" x14ac:dyDescent="0.35">
      <c r="A4568" s="6" t="s">
        <v>17877</v>
      </c>
      <c r="B4568" s="1" t="s">
        <v>22786</v>
      </c>
      <c r="C4568" s="1" t="s">
        <v>5264</v>
      </c>
      <c r="D4568" s="1" t="s">
        <v>5978</v>
      </c>
      <c r="F4568" s="1" t="s">
        <v>5980</v>
      </c>
      <c r="G4568" s="1" t="s">
        <v>5982</v>
      </c>
      <c r="J4568" s="2">
        <v>0</v>
      </c>
      <c r="K4568" s="7">
        <v>11060</v>
      </c>
      <c r="L4568" s="1">
        <v>1</v>
      </c>
      <c r="M4568" s="1"/>
      <c r="N4568" s="11">
        <v>48504.20530770078</v>
      </c>
      <c r="O4568" s="11">
        <v>586.79469044393431</v>
      </c>
      <c r="P4568" s="11">
        <v>347</v>
      </c>
      <c r="Q4568" s="1">
        <v>372</v>
      </c>
      <c r="R4568" s="3">
        <v>1</v>
      </c>
      <c r="S4568" s="3" t="s">
        <v>22833</v>
      </c>
      <c r="T4568" s="8" t="str">
        <f t="shared" si="71"/>
        <v>INSERT INTO item VALUES('0004459','식재료','굴소스','조미식품','','이금기팬더굴소스(오뚜기,실온)','2.27kg/캔','','','0','11060','1','','48504.2053077008','586.794690443934','347','372',1,'manager1');</v>
      </c>
      <c r="U4568" s="5"/>
    </row>
    <row r="4569" spans="1:21" x14ac:dyDescent="0.35">
      <c r="A4569" s="6" t="s">
        <v>17878</v>
      </c>
      <c r="B4569" s="1" t="s">
        <v>22786</v>
      </c>
      <c r="C4569" s="1" t="s">
        <v>5264</v>
      </c>
      <c r="D4569" s="1" t="s">
        <v>5978</v>
      </c>
      <c r="F4569" s="1" t="s">
        <v>5983</v>
      </c>
      <c r="G4569" s="1" t="s">
        <v>74</v>
      </c>
      <c r="J4569" s="2">
        <v>0</v>
      </c>
      <c r="K4569" s="7">
        <v>6810</v>
      </c>
      <c r="L4569" s="1">
        <v>1</v>
      </c>
      <c r="M4569" s="1"/>
      <c r="N4569" s="11">
        <v>26985.101942370959</v>
      </c>
      <c r="O4569" s="11">
        <v>558.03191542956654</v>
      </c>
      <c r="P4569" s="11">
        <v>967</v>
      </c>
      <c r="Q4569" s="1">
        <v>199</v>
      </c>
      <c r="R4569" s="3">
        <v>1</v>
      </c>
      <c r="S4569" s="3" t="s">
        <v>22833</v>
      </c>
      <c r="T4569" s="8" t="str">
        <f t="shared" si="71"/>
        <v>INSERT INTO item VALUES('0004460','식재료','굴소스','조미식품','','청정원굴소스(대상,실온)','500g','','','0','6810','1','','26985.101942371','558.031915429567','967','199',1,'manager1');</v>
      </c>
      <c r="U4569" s="5"/>
    </row>
    <row r="4570" spans="1:21" x14ac:dyDescent="0.35">
      <c r="A4570" s="6" t="s">
        <v>17879</v>
      </c>
      <c r="B4570" s="1" t="s">
        <v>22786</v>
      </c>
      <c r="C4570" s="1" t="s">
        <v>5264</v>
      </c>
      <c r="D4570" s="1" t="s">
        <v>5978</v>
      </c>
      <c r="F4570" s="1" t="s">
        <v>5984</v>
      </c>
      <c r="G4570" s="1" t="s">
        <v>119</v>
      </c>
      <c r="J4570" s="2">
        <v>0</v>
      </c>
      <c r="K4570" s="7">
        <v>6290</v>
      </c>
      <c r="L4570" s="1">
        <v>1</v>
      </c>
      <c r="M4570" s="1"/>
      <c r="N4570" s="11">
        <v>16965.217693000264</v>
      </c>
      <c r="O4570" s="11">
        <v>457.2196344638424</v>
      </c>
      <c r="P4570" s="11">
        <v>337</v>
      </c>
      <c r="Q4570" s="1">
        <v>15</v>
      </c>
      <c r="R4570" s="3">
        <v>1</v>
      </c>
      <c r="S4570" s="3" t="s">
        <v>22833</v>
      </c>
      <c r="T4570" s="8" t="str">
        <f t="shared" si="71"/>
        <v>INSERT INTO item VALUES('0004461','식재료','굴소스','조미식품','','[H-COOK]굴소스(정풍,실온)','2Kg','','','0','6290','1','','16965.2176930003','457.219634463842','337','15',1,'manager1');</v>
      </c>
      <c r="U4570" s="5"/>
    </row>
    <row r="4571" spans="1:21" x14ac:dyDescent="0.35">
      <c r="A4571" s="6" t="s">
        <v>17880</v>
      </c>
      <c r="B4571" s="1" t="s">
        <v>22786</v>
      </c>
      <c r="C4571" s="1" t="s">
        <v>5264</v>
      </c>
      <c r="D4571" s="1" t="s">
        <v>5978</v>
      </c>
      <c r="F4571" s="1" t="s">
        <v>5985</v>
      </c>
      <c r="G4571" s="1" t="s">
        <v>119</v>
      </c>
      <c r="J4571" s="2">
        <v>0</v>
      </c>
      <c r="K4571" s="7">
        <v>7880</v>
      </c>
      <c r="L4571" s="1">
        <v>1</v>
      </c>
      <c r="M4571" s="1"/>
      <c r="N4571" s="11">
        <v>24173.128791073788</v>
      </c>
      <c r="O4571" s="11">
        <v>426.90312436570912</v>
      </c>
      <c r="P4571" s="11">
        <v>472</v>
      </c>
      <c r="Q4571" s="1">
        <v>352</v>
      </c>
      <c r="R4571" s="3">
        <v>1</v>
      </c>
      <c r="S4571" s="3" t="s">
        <v>22833</v>
      </c>
      <c r="T4571" s="8" t="str">
        <f t="shared" si="71"/>
        <v>INSERT INTO item VALUES('0004462','식재료','굴소스','조미식품','','해표굴소스(사조대림,실온)','2Kg','','','0','7880','1','','24173.1287910738','426.903124365709','472','352',1,'manager1');</v>
      </c>
      <c r="U4571" s="5"/>
    </row>
    <row r="4572" spans="1:21" x14ac:dyDescent="0.35">
      <c r="A4572" s="6" t="s">
        <v>17881</v>
      </c>
      <c r="B4572" s="1" t="s">
        <v>22786</v>
      </c>
      <c r="C4572" s="1" t="s">
        <v>5264</v>
      </c>
      <c r="D4572" s="1" t="s">
        <v>5978</v>
      </c>
      <c r="F4572" s="1" t="s">
        <v>5980</v>
      </c>
      <c r="G4572" s="1" t="s">
        <v>5986</v>
      </c>
      <c r="J4572" s="2">
        <v>0</v>
      </c>
      <c r="K4572" s="7">
        <v>2870</v>
      </c>
      <c r="L4572" s="1">
        <v>1</v>
      </c>
      <c r="M4572" s="1"/>
      <c r="N4572" s="11">
        <v>10423.040817462266</v>
      </c>
      <c r="O4572" s="11">
        <v>287.87916660172732</v>
      </c>
      <c r="P4572" s="11">
        <v>734</v>
      </c>
      <c r="Q4572" s="1">
        <v>322</v>
      </c>
      <c r="R4572" s="3">
        <v>1</v>
      </c>
      <c r="S4572" s="3" t="s">
        <v>22833</v>
      </c>
      <c r="T4572" s="8" t="str">
        <f t="shared" si="71"/>
        <v>INSERT INTO item VALUES('0004463','식재료','굴소스','조미식품','','이금기팬더굴소스(오뚜기,실온)','255g','','','0','2870','1','','10423.0408174623','287.879166601727','734','322',1,'manager1');</v>
      </c>
      <c r="U4572" s="5"/>
    </row>
    <row r="4573" spans="1:21" x14ac:dyDescent="0.35">
      <c r="A4573" s="6" t="s">
        <v>17882</v>
      </c>
      <c r="B4573" s="1" t="s">
        <v>22786</v>
      </c>
      <c r="C4573" s="1" t="s">
        <v>5264</v>
      </c>
      <c r="D4573" s="1" t="s">
        <v>5978</v>
      </c>
      <c r="F4573" s="1" t="s">
        <v>5987</v>
      </c>
      <c r="G4573" s="1" t="s">
        <v>119</v>
      </c>
      <c r="J4573" s="2">
        <v>0</v>
      </c>
      <c r="K4573" s="7">
        <v>6810</v>
      </c>
      <c r="L4573" s="1">
        <v>1</v>
      </c>
      <c r="M4573" s="1"/>
      <c r="N4573" s="11">
        <v>14821.928698217749</v>
      </c>
      <c r="O4573" s="11">
        <v>139.79745382577823</v>
      </c>
      <c r="P4573" s="11">
        <v>470</v>
      </c>
      <c r="Q4573" s="1">
        <v>34</v>
      </c>
      <c r="R4573" s="3">
        <v>1</v>
      </c>
      <c r="S4573" s="3" t="s">
        <v>22833</v>
      </c>
      <c r="T4573" s="8" t="str">
        <f t="shared" si="71"/>
        <v>INSERT INTO item VALUES('0004464','식재료','굴소스','조미식품','','굴소스S(대상,실온)','2Kg','','','0','6810','1','','14821.9286982177','139.797453825778','470','34',1,'manager1');</v>
      </c>
      <c r="U4573" s="5"/>
    </row>
    <row r="4574" spans="1:21" x14ac:dyDescent="0.35">
      <c r="A4574" s="6" t="s">
        <v>17883</v>
      </c>
      <c r="B4574" s="1" t="s">
        <v>22786</v>
      </c>
      <c r="C4574" s="1" t="s">
        <v>5264</v>
      </c>
      <c r="D4574" s="1" t="s">
        <v>5978</v>
      </c>
      <c r="F4574" s="1" t="s">
        <v>5988</v>
      </c>
      <c r="G4574" s="1" t="s">
        <v>5989</v>
      </c>
      <c r="J4574" s="2">
        <v>0</v>
      </c>
      <c r="K4574" s="7">
        <v>7270</v>
      </c>
      <c r="L4574" s="1">
        <v>1</v>
      </c>
      <c r="M4574" s="1"/>
      <c r="N4574" s="11">
        <v>10400.489690558888</v>
      </c>
      <c r="O4574" s="11">
        <v>228.55243450246866</v>
      </c>
      <c r="P4574" s="11">
        <v>10</v>
      </c>
      <c r="Q4574" s="1">
        <v>196</v>
      </c>
      <c r="R4574" s="3">
        <v>1</v>
      </c>
      <c r="S4574" s="3" t="s">
        <v>22833</v>
      </c>
      <c r="T4574" s="8" t="str">
        <f t="shared" si="71"/>
        <v>INSERT INTO item VALUES('0004465','식재료','굴소스','조미식품','','백설남해굴소스(CJ제일제당,실온)','2.4kg/EA','','','0','7270','1','','10400.4896905589','228.552434502469','10','196',1,'manager1');</v>
      </c>
      <c r="U4574" s="5"/>
    </row>
    <row r="4575" spans="1:21" x14ac:dyDescent="0.35">
      <c r="A4575" s="6" t="s">
        <v>17884</v>
      </c>
      <c r="B4575" s="1" t="s">
        <v>22786</v>
      </c>
      <c r="C4575" s="1" t="s">
        <v>5264</v>
      </c>
      <c r="D4575" s="1" t="s">
        <v>5978</v>
      </c>
      <c r="F4575" s="1" t="s">
        <v>5979</v>
      </c>
      <c r="G4575" s="1" t="s">
        <v>5981</v>
      </c>
      <c r="J4575" s="2">
        <v>0</v>
      </c>
      <c r="K4575" s="7">
        <v>7960</v>
      </c>
      <c r="L4575" s="1">
        <v>1</v>
      </c>
      <c r="M4575" s="1"/>
      <c r="N4575" s="11">
        <v>55172.889256257251</v>
      </c>
      <c r="O4575" s="11">
        <v>74.796452039932348</v>
      </c>
      <c r="P4575" s="11">
        <v>222</v>
      </c>
      <c r="Q4575" s="1">
        <v>121</v>
      </c>
      <c r="R4575" s="3">
        <v>1</v>
      </c>
      <c r="S4575" s="3" t="s">
        <v>22833</v>
      </c>
      <c r="T4575" s="8" t="str">
        <f t="shared" si="71"/>
        <v>INSERT INTO item VALUES('0004466','식재료','굴소스','조미식품','','이금기프리미엄굴소스(오뚜기,실온)','510g','','','0','7960','1','','55172.8892562573','74.7964520399323','222','121',1,'manager1');</v>
      </c>
      <c r="U4575" s="5"/>
    </row>
    <row r="4576" spans="1:21" x14ac:dyDescent="0.35">
      <c r="A4576" s="6" t="s">
        <v>17885</v>
      </c>
      <c r="B4576" s="1" t="s">
        <v>22786</v>
      </c>
      <c r="C4576" s="1" t="s">
        <v>5264</v>
      </c>
      <c r="D4576" s="1" t="s">
        <v>5978</v>
      </c>
      <c r="F4576" s="1" t="s">
        <v>5980</v>
      </c>
      <c r="G4576" s="1" t="s">
        <v>5990</v>
      </c>
      <c r="J4576" s="2">
        <v>0</v>
      </c>
      <c r="K4576" s="7">
        <v>14080</v>
      </c>
      <c r="L4576" s="1">
        <v>1</v>
      </c>
      <c r="M4576" s="1"/>
      <c r="N4576" s="11">
        <v>3347.0915257954989</v>
      </c>
      <c r="O4576" s="11">
        <v>33.99538786957357</v>
      </c>
      <c r="P4576" s="11">
        <v>757</v>
      </c>
      <c r="Q4576" s="1">
        <v>200</v>
      </c>
      <c r="R4576" s="3">
        <v>1</v>
      </c>
      <c r="S4576" s="3" t="s">
        <v>22833</v>
      </c>
      <c r="T4576" s="8" t="str">
        <f t="shared" si="71"/>
        <v>INSERT INTO item VALUES('0004467','식재료','굴소스','조미식품','','이금기팬더굴소스(오뚜기,실온)','2.4Kg','','','0','14080','1','','3347.0915257955','33.9953878695736','757','200',1,'manager1');</v>
      </c>
      <c r="U4576" s="5"/>
    </row>
    <row r="4577" spans="1:21" x14ac:dyDescent="0.35">
      <c r="A4577" s="6" t="s">
        <v>17886</v>
      </c>
      <c r="B4577" s="1" t="s">
        <v>22786</v>
      </c>
      <c r="C4577" s="1" t="s">
        <v>5264</v>
      </c>
      <c r="D4577" s="1" t="s">
        <v>5978</v>
      </c>
      <c r="F4577" s="1" t="s">
        <v>5979</v>
      </c>
      <c r="G4577" s="1" t="s">
        <v>5990</v>
      </c>
      <c r="J4577" s="2">
        <v>0</v>
      </c>
      <c r="K4577" s="7">
        <v>28080</v>
      </c>
      <c r="L4577" s="1">
        <v>1</v>
      </c>
      <c r="M4577" s="1"/>
      <c r="N4577" s="11">
        <v>16540.722009261382</v>
      </c>
      <c r="O4577" s="11">
        <v>152.46681490226953</v>
      </c>
      <c r="P4577" s="11">
        <v>381</v>
      </c>
      <c r="Q4577" s="1">
        <v>165</v>
      </c>
      <c r="R4577" s="3">
        <v>1</v>
      </c>
      <c r="S4577" s="3" t="s">
        <v>22833</v>
      </c>
      <c r="T4577" s="8" t="str">
        <f t="shared" si="71"/>
        <v>INSERT INTO item VALUES('0004468','식재료','굴소스','조미식품','','이금기프리미엄굴소스(오뚜기,실온)','2.4Kg','','','0','28080','1','','16540.7220092614','152.46681490227','381','165',1,'manager1');</v>
      </c>
      <c r="U4577" s="5"/>
    </row>
    <row r="4578" spans="1:21" x14ac:dyDescent="0.35">
      <c r="A4578" s="6" t="s">
        <v>17887</v>
      </c>
      <c r="B4578" s="1" t="s">
        <v>22786</v>
      </c>
      <c r="C4578" s="1" t="s">
        <v>5264</v>
      </c>
      <c r="D4578" s="1" t="s">
        <v>5991</v>
      </c>
      <c r="F4578" s="1" t="s">
        <v>5992</v>
      </c>
      <c r="G4578" s="1" t="s">
        <v>5993</v>
      </c>
      <c r="J4578" s="2">
        <v>0</v>
      </c>
      <c r="K4578" s="7">
        <v>46700</v>
      </c>
      <c r="L4578" s="1">
        <v>1</v>
      </c>
      <c r="M4578" s="1"/>
      <c r="N4578" s="11">
        <v>25764.710042694456</v>
      </c>
      <c r="O4578" s="11">
        <v>572.3989012940832</v>
      </c>
      <c r="P4578" s="11">
        <v>607</v>
      </c>
      <c r="Q4578" s="1">
        <v>297</v>
      </c>
      <c r="R4578" s="3">
        <v>1</v>
      </c>
      <c r="S4578" s="3" t="s">
        <v>22833</v>
      </c>
      <c r="T4578" s="8" t="str">
        <f t="shared" si="71"/>
        <v>INSERT INTO item VALUES('0004469','식재료','케찹','조미식품','','케찹(오뚜기,실온,일회용)','9Kg(9g*1,000입)','','','0','46700','1','','25764.7100426945','572.398901294083','607','297',1,'manager1');</v>
      </c>
      <c r="U4578" s="5"/>
    </row>
    <row r="4579" spans="1:21" x14ac:dyDescent="0.35">
      <c r="A4579" s="6" t="s">
        <v>17888</v>
      </c>
      <c r="B4579" s="1" t="s">
        <v>22786</v>
      </c>
      <c r="C4579" s="1" t="s">
        <v>5264</v>
      </c>
      <c r="D4579" s="1" t="s">
        <v>5991</v>
      </c>
      <c r="F4579" s="1" t="s">
        <v>5994</v>
      </c>
      <c r="G4579" s="1" t="s">
        <v>5995</v>
      </c>
      <c r="J4579" s="2">
        <v>0</v>
      </c>
      <c r="K4579" s="7">
        <v>3320</v>
      </c>
      <c r="L4579" s="1">
        <v>1</v>
      </c>
      <c r="M4579" s="1"/>
      <c r="N4579" s="11">
        <v>7538.7872191119104</v>
      </c>
      <c r="O4579" s="11">
        <v>423.50604877755973</v>
      </c>
      <c r="P4579" s="11">
        <v>986</v>
      </c>
      <c r="Q4579" s="1">
        <v>397</v>
      </c>
      <c r="R4579" s="3">
        <v>1</v>
      </c>
      <c r="S4579" s="3" t="s">
        <v>22833</v>
      </c>
      <c r="T4579" s="8" t="str">
        <f t="shared" si="71"/>
        <v>INSERT INTO item VALUES('0004470','식재료','케찹','조미식품','','케찹(대상,실온)','930g(병)','','','0','3320','1','','7538.78721911191','423.50604877756','986','397',1,'manager1');</v>
      </c>
      <c r="U4579" s="5"/>
    </row>
    <row r="4580" spans="1:21" x14ac:dyDescent="0.35">
      <c r="A4580" s="6" t="s">
        <v>17889</v>
      </c>
      <c r="B4580" s="1" t="s">
        <v>22786</v>
      </c>
      <c r="C4580" s="1" t="s">
        <v>5264</v>
      </c>
      <c r="D4580" s="1" t="s">
        <v>5991</v>
      </c>
      <c r="F4580" s="1" t="s">
        <v>5996</v>
      </c>
      <c r="G4580" s="1" t="s">
        <v>153</v>
      </c>
      <c r="J4580" s="2">
        <v>0</v>
      </c>
      <c r="K4580" s="7">
        <v>1770</v>
      </c>
      <c r="L4580" s="1">
        <v>1</v>
      </c>
      <c r="M4580" s="1"/>
      <c r="N4580" s="11">
        <v>57627.108272610385</v>
      </c>
      <c r="O4580" s="11">
        <v>42.952348603350728</v>
      </c>
      <c r="P4580" s="11">
        <v>178</v>
      </c>
      <c r="Q4580" s="1">
        <v>47</v>
      </c>
      <c r="R4580" s="3">
        <v>1</v>
      </c>
      <c r="S4580" s="3" t="s">
        <v>22833</v>
      </c>
      <c r="T4580" s="8" t="str">
        <f t="shared" si="71"/>
        <v>INSERT INTO item VALUES('0004471','식재료','케찹','조미식품','','케찹(오뚜기,실온)','300g','','','0','1770','1','','57627.1082726104','42.9523486033507','178','47',1,'manager1');</v>
      </c>
      <c r="U4580" s="5"/>
    </row>
    <row r="4581" spans="1:21" x14ac:dyDescent="0.35">
      <c r="A4581" s="6" t="s">
        <v>17890</v>
      </c>
      <c r="B4581" s="1" t="s">
        <v>22786</v>
      </c>
      <c r="C4581" s="1" t="s">
        <v>5264</v>
      </c>
      <c r="D4581" s="1" t="s">
        <v>5991</v>
      </c>
      <c r="F4581" s="1" t="s">
        <v>5996</v>
      </c>
      <c r="G4581" s="1" t="s">
        <v>74</v>
      </c>
      <c r="J4581" s="2">
        <v>0</v>
      </c>
      <c r="K4581" s="7">
        <v>2820</v>
      </c>
      <c r="L4581" s="1">
        <v>1</v>
      </c>
      <c r="M4581" s="1"/>
      <c r="N4581" s="11">
        <v>27989.146570968598</v>
      </c>
      <c r="O4581" s="11">
        <v>825.81484691956746</v>
      </c>
      <c r="P4581" s="11">
        <v>470</v>
      </c>
      <c r="Q4581" s="1">
        <v>238</v>
      </c>
      <c r="R4581" s="3">
        <v>1</v>
      </c>
      <c r="S4581" s="3" t="s">
        <v>22833</v>
      </c>
      <c r="T4581" s="8" t="str">
        <f t="shared" si="71"/>
        <v>INSERT INTO item VALUES('0004472','식재료','케찹','조미식품','','케찹(오뚜기,실온)','500g','','','0','2820','1','','27989.1465709686','825.814846919567','470','238',1,'manager1');</v>
      </c>
      <c r="U4581" s="5"/>
    </row>
    <row r="4582" spans="1:21" x14ac:dyDescent="0.35">
      <c r="A4582" s="6" t="s">
        <v>17891</v>
      </c>
      <c r="B4582" s="1" t="s">
        <v>22786</v>
      </c>
      <c r="C4582" s="1" t="s">
        <v>5264</v>
      </c>
      <c r="D4582" s="1" t="s">
        <v>5991</v>
      </c>
      <c r="F4582" s="1" t="s">
        <v>5996</v>
      </c>
      <c r="G4582" s="1" t="s">
        <v>20</v>
      </c>
      <c r="J4582" s="2">
        <v>0</v>
      </c>
      <c r="K4582" s="7">
        <v>4590</v>
      </c>
      <c r="L4582" s="1">
        <v>1</v>
      </c>
      <c r="M4582" s="1"/>
      <c r="N4582" s="11">
        <v>43146.451952008814</v>
      </c>
      <c r="O4582" s="11">
        <v>689.99203589579758</v>
      </c>
      <c r="P4582" s="11">
        <v>9</v>
      </c>
      <c r="Q4582" s="1">
        <v>96</v>
      </c>
      <c r="R4582" s="3">
        <v>1</v>
      </c>
      <c r="S4582" s="3" t="s">
        <v>22833</v>
      </c>
      <c r="T4582" s="8" t="str">
        <f t="shared" si="71"/>
        <v>INSERT INTO item VALUES('0004473','식재료','케찹','조미식품','','케찹(오뚜기,실온)','1Kg','','','0','4590','1','','43146.4519520088','689.992035895798','9','96',1,'manager1');</v>
      </c>
      <c r="U4582" s="5"/>
    </row>
    <row r="4583" spans="1:21" x14ac:dyDescent="0.35">
      <c r="A4583" s="6" t="s">
        <v>17892</v>
      </c>
      <c r="B4583" s="1" t="s">
        <v>22786</v>
      </c>
      <c r="C4583" s="1" t="s">
        <v>5264</v>
      </c>
      <c r="D4583" s="1" t="s">
        <v>5991</v>
      </c>
      <c r="F4583" s="1" t="s">
        <v>5997</v>
      </c>
      <c r="G4583" s="1" t="s">
        <v>5941</v>
      </c>
      <c r="J4583" s="2">
        <v>0</v>
      </c>
      <c r="K4583" s="7">
        <v>8890</v>
      </c>
      <c r="L4583" s="1">
        <v>1</v>
      </c>
      <c r="M4583" s="1"/>
      <c r="N4583" s="11">
        <v>7154.5492939871265</v>
      </c>
      <c r="O4583" s="11">
        <v>411.17868519174851</v>
      </c>
      <c r="P4583" s="11">
        <v>618</v>
      </c>
      <c r="Q4583" s="1">
        <v>236</v>
      </c>
      <c r="R4583" s="3">
        <v>1</v>
      </c>
      <c r="S4583" s="3" t="s">
        <v>22833</v>
      </c>
      <c r="T4583" s="8" t="str">
        <f t="shared" si="71"/>
        <v>INSERT INTO item VALUES('0004474','식재료','케찹','조미식품','','케찹(오뚜기,실온,업소용)','3.3Kg','','','0','8890','1','','7154.54929398713','411.178685191749','618','236',1,'manager1');</v>
      </c>
      <c r="U4583" s="5"/>
    </row>
    <row r="4584" spans="1:21" x14ac:dyDescent="0.35">
      <c r="A4584" s="6" t="s">
        <v>17893</v>
      </c>
      <c r="B4584" s="1" t="s">
        <v>22786</v>
      </c>
      <c r="C4584" s="1" t="s">
        <v>5264</v>
      </c>
      <c r="D4584" s="1" t="s">
        <v>5991</v>
      </c>
      <c r="F4584" s="1" t="s">
        <v>5996</v>
      </c>
      <c r="G4584" s="1" t="s">
        <v>5941</v>
      </c>
      <c r="J4584" s="2">
        <v>0</v>
      </c>
      <c r="K4584" s="7">
        <v>12690</v>
      </c>
      <c r="L4584" s="1">
        <v>1</v>
      </c>
      <c r="M4584" s="1"/>
      <c r="N4584" s="11">
        <v>5277.990029659928</v>
      </c>
      <c r="O4584" s="11">
        <v>395.51562281569721</v>
      </c>
      <c r="P4584" s="11">
        <v>727</v>
      </c>
      <c r="Q4584" s="1">
        <v>122</v>
      </c>
      <c r="R4584" s="3">
        <v>1</v>
      </c>
      <c r="S4584" s="3" t="s">
        <v>22833</v>
      </c>
      <c r="T4584" s="8" t="str">
        <f t="shared" si="71"/>
        <v>INSERT INTO item VALUES('0004475','식재료','케찹','조미식품','','케찹(오뚜기,실온)','3.3Kg','','','0','12690','1','','5277.99002965993','395.515622815697','727','122',1,'manager1');</v>
      </c>
      <c r="U4584" s="5"/>
    </row>
    <row r="4585" spans="1:21" x14ac:dyDescent="0.35">
      <c r="A4585" s="6" t="s">
        <v>17894</v>
      </c>
      <c r="B4585" s="1" t="s">
        <v>22786</v>
      </c>
      <c r="C4585" s="1" t="s">
        <v>5264</v>
      </c>
      <c r="D4585" s="1" t="s">
        <v>5991</v>
      </c>
      <c r="F4585" s="1" t="s">
        <v>5997</v>
      </c>
      <c r="G4585" s="1" t="s">
        <v>4883</v>
      </c>
      <c r="J4585" s="2">
        <v>0</v>
      </c>
      <c r="K4585" s="7">
        <v>6470</v>
      </c>
      <c r="L4585" s="1">
        <v>1</v>
      </c>
      <c r="M4585" s="1"/>
      <c r="N4585" s="11">
        <v>8884.4163785208257</v>
      </c>
      <c r="O4585" s="11">
        <v>317.264181137516</v>
      </c>
      <c r="P4585" s="11">
        <v>876</v>
      </c>
      <c r="Q4585" s="1">
        <v>98</v>
      </c>
      <c r="R4585" s="3">
        <v>1</v>
      </c>
      <c r="S4585" s="3" t="s">
        <v>22833</v>
      </c>
      <c r="T4585" s="8" t="str">
        <f t="shared" si="71"/>
        <v>INSERT INTO item VALUES('0004476','식재료','케찹','조미식품','','케찹(오뚜기,실온,업소용)','3Kg','','','0','6470','1','','8884.41637852083','317.264181137516','876','98',1,'manager1');</v>
      </c>
      <c r="U4585" s="5"/>
    </row>
    <row r="4586" spans="1:21" x14ac:dyDescent="0.35">
      <c r="A4586" s="6" t="s">
        <v>17895</v>
      </c>
      <c r="B4586" s="1" t="s">
        <v>22786</v>
      </c>
      <c r="C4586" s="1" t="s">
        <v>5264</v>
      </c>
      <c r="D4586" s="1" t="s">
        <v>5991</v>
      </c>
      <c r="F4586" s="1" t="s">
        <v>5998</v>
      </c>
      <c r="G4586" s="1" t="s">
        <v>4883</v>
      </c>
      <c r="J4586" s="2">
        <v>0</v>
      </c>
      <c r="K4586" s="7">
        <v>5430</v>
      </c>
      <c r="L4586" s="1">
        <v>1</v>
      </c>
      <c r="M4586" s="1"/>
      <c r="N4586" s="11">
        <v>2878.888270690547</v>
      </c>
      <c r="O4586" s="11">
        <v>193.02690804889301</v>
      </c>
      <c r="P4586" s="11">
        <v>497</v>
      </c>
      <c r="Q4586" s="1">
        <v>4</v>
      </c>
      <c r="R4586" s="3">
        <v>1</v>
      </c>
      <c r="S4586" s="3" t="s">
        <v>22833</v>
      </c>
      <c r="T4586" s="8" t="str">
        <f t="shared" si="71"/>
        <v>INSERT INTO item VALUES('0004477','식재료','케찹','조미식품','','(S)토마토케찹-H(오뚜기,실온)','3Kg','','','0','5430','1','','2878.88827069055','193.026908048893','497','4',1,'manager1');</v>
      </c>
      <c r="U4586" s="5"/>
    </row>
    <row r="4587" spans="1:21" x14ac:dyDescent="0.35">
      <c r="A4587" s="6" t="s">
        <v>17896</v>
      </c>
      <c r="B4587" s="1" t="s">
        <v>22786</v>
      </c>
      <c r="C4587" s="1" t="s">
        <v>5264</v>
      </c>
      <c r="D4587" s="1" t="s">
        <v>5991</v>
      </c>
      <c r="F4587" s="1" t="s">
        <v>5999</v>
      </c>
      <c r="G4587" s="1" t="s">
        <v>6000</v>
      </c>
      <c r="J4587" s="2">
        <v>0</v>
      </c>
      <c r="K4587" s="7">
        <v>13040</v>
      </c>
      <c r="L4587" s="1">
        <v>1</v>
      </c>
      <c r="M4587" s="1"/>
      <c r="N4587" s="11">
        <v>61923.043007263332</v>
      </c>
      <c r="O4587" s="11">
        <v>799.78675969150208</v>
      </c>
      <c r="P4587" s="11">
        <v>553</v>
      </c>
      <c r="Q4587" s="1">
        <v>5</v>
      </c>
      <c r="R4587" s="3">
        <v>1</v>
      </c>
      <c r="S4587" s="3" t="s">
        <v>22833</v>
      </c>
      <c r="T4587" s="8" t="str">
        <f t="shared" si="71"/>
        <v>INSERT INTO item VALUES('0004478','식재료','케찹','조미식품','','토마토케찹(하인즈,실온)','3.23kg/캔','','','0','13040','1','','61923.0430072633','799.786759691502','553','5',1,'manager1');</v>
      </c>
      <c r="U4587" s="5"/>
    </row>
    <row r="4588" spans="1:21" x14ac:dyDescent="0.35">
      <c r="A4588" s="6" t="s">
        <v>17897</v>
      </c>
      <c r="B4588" s="1" t="s">
        <v>22786</v>
      </c>
      <c r="C4588" s="1" t="s">
        <v>5264</v>
      </c>
      <c r="D4588" s="1" t="s">
        <v>5991</v>
      </c>
      <c r="F4588" s="1" t="s">
        <v>6001</v>
      </c>
      <c r="G4588" s="1" t="s">
        <v>5916</v>
      </c>
      <c r="J4588" s="2">
        <v>0</v>
      </c>
      <c r="K4588" s="7">
        <v>3070</v>
      </c>
      <c r="L4588" s="1">
        <v>1</v>
      </c>
      <c r="M4588" s="1"/>
      <c r="N4588" s="11">
        <v>51649.713955972751</v>
      </c>
      <c r="O4588" s="11">
        <v>544.95885487756914</v>
      </c>
      <c r="P4588" s="11">
        <v>401</v>
      </c>
      <c r="Q4588" s="1">
        <v>317</v>
      </c>
      <c r="R4588" s="3">
        <v>1</v>
      </c>
      <c r="S4588" s="3" t="s">
        <v>22833</v>
      </c>
      <c r="T4588" s="8" t="str">
        <f t="shared" si="71"/>
        <v>INSERT INTO item VALUES('0004479','식재료','케찹','조미식품','','진한토마토케찹(대상,실온)','930g','','','0','3070','1','','51649.7139559728','544.958854877569','401','317',1,'manager1');</v>
      </c>
      <c r="U4588" s="5"/>
    </row>
    <row r="4589" spans="1:21" x14ac:dyDescent="0.35">
      <c r="A4589" s="6" t="s">
        <v>17898</v>
      </c>
      <c r="B4589" s="1" t="s">
        <v>22786</v>
      </c>
      <c r="C4589" s="1" t="s">
        <v>5264</v>
      </c>
      <c r="D4589" s="1" t="s">
        <v>5991</v>
      </c>
      <c r="F4589" s="1" t="s">
        <v>6001</v>
      </c>
      <c r="G4589" s="1" t="s">
        <v>153</v>
      </c>
      <c r="J4589" s="2">
        <v>0</v>
      </c>
      <c r="K4589" s="7">
        <v>1330</v>
      </c>
      <c r="L4589" s="1">
        <v>1</v>
      </c>
      <c r="M4589" s="1"/>
      <c r="N4589" s="11">
        <v>9904.6832323225135</v>
      </c>
      <c r="O4589" s="11">
        <v>737.67233986370707</v>
      </c>
      <c r="P4589" s="11">
        <v>165</v>
      </c>
      <c r="Q4589" s="1">
        <v>294</v>
      </c>
      <c r="R4589" s="3">
        <v>1</v>
      </c>
      <c r="S4589" s="3" t="s">
        <v>22833</v>
      </c>
      <c r="T4589" s="8" t="str">
        <f t="shared" si="71"/>
        <v>INSERT INTO item VALUES('0004480','식재료','케찹','조미식품','','진한토마토케찹(대상,실온)','300g','','','0','1330','1','','9904.68323232251','737.672339863707','165','294',1,'manager1');</v>
      </c>
      <c r="U4589" s="5"/>
    </row>
    <row r="4590" spans="1:21" x14ac:dyDescent="0.35">
      <c r="A4590" s="6" t="s">
        <v>17899</v>
      </c>
      <c r="B4590" s="1" t="s">
        <v>22786</v>
      </c>
      <c r="C4590" s="1" t="s">
        <v>5264</v>
      </c>
      <c r="D4590" s="1" t="s">
        <v>5991</v>
      </c>
      <c r="F4590" s="1" t="s">
        <v>6002</v>
      </c>
      <c r="G4590" s="1" t="s">
        <v>5941</v>
      </c>
      <c r="J4590" s="2">
        <v>0</v>
      </c>
      <c r="K4590" s="7">
        <v>7010</v>
      </c>
      <c r="L4590" s="1">
        <v>1</v>
      </c>
      <c r="M4590" s="1"/>
      <c r="N4590" s="11">
        <v>29732.419318332308</v>
      </c>
      <c r="O4590" s="11">
        <v>810.33192419003751</v>
      </c>
      <c r="P4590" s="11">
        <v>714</v>
      </c>
      <c r="Q4590" s="1">
        <v>123</v>
      </c>
      <c r="R4590" s="3">
        <v>1</v>
      </c>
      <c r="S4590" s="3" t="s">
        <v>22833</v>
      </c>
      <c r="T4590" s="8" t="str">
        <f t="shared" si="71"/>
        <v>INSERT INTO item VALUES('0004481','식재료','케찹','조미식품','','케찹(식당용)캡스파우트팩(오뚜기,실온)','3.3Kg','','','0','7010','1','','29732.4193183323','810.331924190038','714','123',1,'manager1');</v>
      </c>
      <c r="U4590" s="5"/>
    </row>
    <row r="4591" spans="1:21" x14ac:dyDescent="0.35">
      <c r="A4591" s="6" t="s">
        <v>17900</v>
      </c>
      <c r="B4591" s="1" t="s">
        <v>22786</v>
      </c>
      <c r="C4591" s="1" t="s">
        <v>5264</v>
      </c>
      <c r="D4591" s="1" t="s">
        <v>5991</v>
      </c>
      <c r="F4591" s="1" t="s">
        <v>6003</v>
      </c>
      <c r="G4591" s="1" t="s">
        <v>6004</v>
      </c>
      <c r="J4591" s="2">
        <v>0</v>
      </c>
      <c r="K4591" s="7">
        <v>3710</v>
      </c>
      <c r="L4591" s="1">
        <v>1</v>
      </c>
      <c r="M4591" s="1"/>
      <c r="N4591" s="11">
        <v>5052.8476199470851</v>
      </c>
      <c r="O4591" s="11">
        <v>198.48031102383257</v>
      </c>
      <c r="P4591" s="11">
        <v>564</v>
      </c>
      <c r="Q4591" s="1">
        <v>47</v>
      </c>
      <c r="R4591" s="3">
        <v>1</v>
      </c>
      <c r="S4591" s="3" t="s">
        <v>22833</v>
      </c>
      <c r="T4591" s="8" t="str">
        <f t="shared" si="71"/>
        <v>INSERT INTO item VALUES('0004482','식재료','케찹','조미식품','','하인즈케찹(상온)','342g','','','0','3710','1','','5052.84761994709','198.480311023833','564','47',1,'manager1');</v>
      </c>
      <c r="U4591" s="5"/>
    </row>
    <row r="4592" spans="1:21" x14ac:dyDescent="0.35">
      <c r="A4592" s="6" t="s">
        <v>17901</v>
      </c>
      <c r="B4592" s="1" t="s">
        <v>22786</v>
      </c>
      <c r="C4592" s="1" t="s">
        <v>5264</v>
      </c>
      <c r="D4592" s="1" t="s">
        <v>5991</v>
      </c>
      <c r="F4592" s="1" t="s">
        <v>6005</v>
      </c>
      <c r="G4592" s="1" t="s">
        <v>6006</v>
      </c>
      <c r="J4592" s="2">
        <v>0</v>
      </c>
      <c r="K4592" s="7">
        <v>10020</v>
      </c>
      <c r="L4592" s="1">
        <v>1</v>
      </c>
      <c r="M4592" s="1"/>
      <c r="N4592" s="11">
        <v>31291.716681277336</v>
      </c>
      <c r="O4592" s="11">
        <v>807.55166696558535</v>
      </c>
      <c r="P4592" s="11">
        <v>812</v>
      </c>
      <c r="Q4592" s="1">
        <v>168</v>
      </c>
      <c r="R4592" s="3">
        <v>1</v>
      </c>
      <c r="S4592" s="3" t="s">
        <v>22833</v>
      </c>
      <c r="T4592" s="8" t="str">
        <f t="shared" si="71"/>
        <v>INSERT INTO item VALUES('0004483','식재료','케찹','조미식품','','토마토케찹(오뚜기,실온)','(9g*200ea)/BOX','','','0','10020','1','','31291.7166812773','807.551666965585','812','168',1,'manager1');</v>
      </c>
      <c r="U4592" s="5"/>
    </row>
    <row r="4593" spans="1:21" x14ac:dyDescent="0.35">
      <c r="A4593" s="6" t="s">
        <v>17902</v>
      </c>
      <c r="B4593" s="1" t="s">
        <v>22786</v>
      </c>
      <c r="C4593" s="1" t="s">
        <v>5264</v>
      </c>
      <c r="D4593" s="1" t="s">
        <v>6007</v>
      </c>
      <c r="F4593" s="1" t="s">
        <v>6008</v>
      </c>
      <c r="G4593" s="1" t="s">
        <v>4715</v>
      </c>
      <c r="J4593" s="2">
        <v>0</v>
      </c>
      <c r="K4593" s="7">
        <v>7500</v>
      </c>
      <c r="L4593" s="1">
        <v>1</v>
      </c>
      <c r="M4593" s="1"/>
      <c r="N4593" s="11">
        <v>2485.0606729737374</v>
      </c>
      <c r="O4593" s="11">
        <v>110.18401363143981</v>
      </c>
      <c r="P4593" s="11">
        <v>736</v>
      </c>
      <c r="Q4593" s="1">
        <v>60</v>
      </c>
      <c r="R4593" s="3">
        <v>1</v>
      </c>
      <c r="S4593" s="3" t="s">
        <v>22833</v>
      </c>
      <c r="T4593" s="8" t="str">
        <f t="shared" si="71"/>
        <v>INSERT INTO item VALUES('0004484','식재료','마요네즈','조미식품','','마요네즈(오뚜기,실온)','800g','','','0','7500','1','','2485.06067297374','110.18401363144','736','60',1,'manager1');</v>
      </c>
      <c r="U4593" s="5"/>
    </row>
    <row r="4594" spans="1:21" x14ac:dyDescent="0.35">
      <c r="A4594" s="6" t="s">
        <v>17903</v>
      </c>
      <c r="B4594" s="1" t="s">
        <v>22786</v>
      </c>
      <c r="C4594" s="1" t="s">
        <v>5264</v>
      </c>
      <c r="D4594" s="1" t="s">
        <v>6007</v>
      </c>
      <c r="F4594" s="1" t="s">
        <v>6008</v>
      </c>
      <c r="G4594" s="1" t="s">
        <v>20</v>
      </c>
      <c r="J4594" s="2">
        <v>0</v>
      </c>
      <c r="K4594" s="7">
        <v>7130</v>
      </c>
      <c r="L4594" s="1">
        <v>1</v>
      </c>
      <c r="M4594" s="1"/>
      <c r="N4594" s="11">
        <v>16998.120142111315</v>
      </c>
      <c r="O4594" s="11">
        <v>119.97824205380991</v>
      </c>
      <c r="P4594" s="11">
        <v>752</v>
      </c>
      <c r="Q4594" s="1">
        <v>32</v>
      </c>
      <c r="R4594" s="3">
        <v>1</v>
      </c>
      <c r="S4594" s="3" t="s">
        <v>22833</v>
      </c>
      <c r="T4594" s="8" t="str">
        <f t="shared" si="71"/>
        <v>INSERT INTO item VALUES('0004485','식재료','마요네즈','조미식품','','마요네즈(오뚜기,실온)','1Kg','','','0','7130','1','','16998.1201421113','119.97824205381','752','32',1,'manager1');</v>
      </c>
      <c r="U4594" s="5"/>
    </row>
    <row r="4595" spans="1:21" x14ac:dyDescent="0.35">
      <c r="A4595" s="6" t="s">
        <v>17904</v>
      </c>
      <c r="B4595" s="1" t="s">
        <v>22786</v>
      </c>
      <c r="C4595" s="1" t="s">
        <v>5264</v>
      </c>
      <c r="D4595" s="1" t="s">
        <v>6007</v>
      </c>
      <c r="F4595" s="1" t="s">
        <v>6009</v>
      </c>
      <c r="G4595" s="1" t="s">
        <v>61</v>
      </c>
      <c r="J4595" s="2">
        <v>0</v>
      </c>
      <c r="K4595" s="7">
        <v>51520</v>
      </c>
      <c r="L4595" s="1">
        <v>1</v>
      </c>
      <c r="M4595" s="1"/>
      <c r="N4595" s="11">
        <v>6752.9533769799764</v>
      </c>
      <c r="O4595" s="11">
        <v>870.17507131883258</v>
      </c>
      <c r="P4595" s="11">
        <v>73</v>
      </c>
      <c r="Q4595" s="1">
        <v>809</v>
      </c>
      <c r="R4595" s="3">
        <v>1</v>
      </c>
      <c r="S4595" s="3" t="s">
        <v>22833</v>
      </c>
      <c r="T4595" s="8" t="str">
        <f t="shared" si="71"/>
        <v>INSERT INTO item VALUES('0004486','식재료','마요네즈','조미식품','','오뚜기마요네즈(오뚜기,실온)','10Kg','','','0','51520','1','','6752.95337697998','870.175071318833','73','809',1,'manager1');</v>
      </c>
      <c r="U4595" s="5"/>
    </row>
    <row r="4596" spans="1:21" x14ac:dyDescent="0.35">
      <c r="A4596" s="6" t="s">
        <v>17905</v>
      </c>
      <c r="B4596" s="1" t="s">
        <v>22786</v>
      </c>
      <c r="C4596" s="1" t="s">
        <v>5264</v>
      </c>
      <c r="D4596" s="1" t="s">
        <v>6007</v>
      </c>
      <c r="F4596" s="1" t="s">
        <v>6010</v>
      </c>
      <c r="G4596" s="1" t="s">
        <v>4883</v>
      </c>
      <c r="J4596" s="2">
        <v>0</v>
      </c>
      <c r="K4596" s="7">
        <v>16800</v>
      </c>
      <c r="L4596" s="1">
        <v>1</v>
      </c>
      <c r="M4596" s="1"/>
      <c r="N4596" s="11">
        <v>1823.4037795191418</v>
      </c>
      <c r="O4596" s="11">
        <v>768.33290081668088</v>
      </c>
      <c r="P4596" s="11">
        <v>610</v>
      </c>
      <c r="Q4596" s="1">
        <v>25</v>
      </c>
      <c r="R4596" s="3">
        <v>1</v>
      </c>
      <c r="S4596" s="3" t="s">
        <v>22833</v>
      </c>
      <c r="T4596" s="8" t="str">
        <f t="shared" si="71"/>
        <v>INSERT INTO item VALUES('0004487','식재료','마요네즈','조미식품','','골드마요네즈(오뚜기,실온)','3Kg','','','0','16800','1','','1823.40377951914','768.332900816681','610','25',1,'manager1');</v>
      </c>
      <c r="U4596" s="5"/>
    </row>
    <row r="4597" spans="1:21" x14ac:dyDescent="0.35">
      <c r="A4597" s="6" t="s">
        <v>17906</v>
      </c>
      <c r="B4597" s="1" t="s">
        <v>22786</v>
      </c>
      <c r="C4597" s="1" t="s">
        <v>5264</v>
      </c>
      <c r="D4597" s="1" t="s">
        <v>6007</v>
      </c>
      <c r="F4597" s="1" t="s">
        <v>6011</v>
      </c>
      <c r="G4597" s="1" t="s">
        <v>5314</v>
      </c>
      <c r="J4597" s="2">
        <v>0</v>
      </c>
      <c r="K4597" s="7">
        <v>14680</v>
      </c>
      <c r="L4597" s="1">
        <v>1</v>
      </c>
      <c r="M4597" s="1"/>
      <c r="N4597" s="11">
        <v>10500.270105087582</v>
      </c>
      <c r="O4597" s="11">
        <v>446.47664547331669</v>
      </c>
      <c r="P4597" s="11">
        <v>257</v>
      </c>
      <c r="Q4597" s="1">
        <v>60</v>
      </c>
      <c r="R4597" s="3">
        <v>1</v>
      </c>
      <c r="S4597" s="3" t="s">
        <v>22833</v>
      </c>
      <c r="T4597" s="8" t="str">
        <f t="shared" si="71"/>
        <v>INSERT INTO item VALUES('0004488','식재료','마요네즈','조미식품','','해표마요네즈(사조대림,실온)','3.2Kg','','','0','14680','1','','10500.2701050876','446.476645473317','257','60',1,'manager1');</v>
      </c>
      <c r="U4597" s="5"/>
    </row>
    <row r="4598" spans="1:21" x14ac:dyDescent="0.35">
      <c r="A4598" s="6" t="s">
        <v>17907</v>
      </c>
      <c r="B4598" s="1" t="s">
        <v>22786</v>
      </c>
      <c r="C4598" s="1" t="s">
        <v>5264</v>
      </c>
      <c r="D4598" s="1" t="s">
        <v>6007</v>
      </c>
      <c r="F4598" s="1" t="s">
        <v>6012</v>
      </c>
      <c r="G4598" s="1" t="s">
        <v>5314</v>
      </c>
      <c r="J4598" s="2">
        <v>0</v>
      </c>
      <c r="K4598" s="7">
        <v>16810</v>
      </c>
      <c r="L4598" s="1">
        <v>1</v>
      </c>
      <c r="M4598" s="1"/>
      <c r="N4598" s="11">
        <v>6664.5133400970262</v>
      </c>
      <c r="O4598" s="11">
        <v>304.68489039417989</v>
      </c>
      <c r="P4598" s="11">
        <v>87</v>
      </c>
      <c r="Q4598" s="1">
        <v>607</v>
      </c>
      <c r="R4598" s="3">
        <v>1</v>
      </c>
      <c r="S4598" s="3" t="s">
        <v>22833</v>
      </c>
      <c r="T4598" s="8" t="str">
        <f t="shared" si="71"/>
        <v>INSERT INTO item VALUES('0004489','식재료','마요네즈','조미식품','','골드마요네즈(스파우트팩)(오뚜기,실온)','3.2Kg','','','0','16810','1','','6664.51334009703','304.68489039418','87','607',1,'manager1');</v>
      </c>
      <c r="U4598" s="5"/>
    </row>
    <row r="4599" spans="1:21" x14ac:dyDescent="0.35">
      <c r="A4599" s="6" t="s">
        <v>17908</v>
      </c>
      <c r="B4599" s="1" t="s">
        <v>22786</v>
      </c>
      <c r="C4599" s="1" t="s">
        <v>5264</v>
      </c>
      <c r="D4599" s="1" t="s">
        <v>6007</v>
      </c>
      <c r="F4599" s="1" t="s">
        <v>6013</v>
      </c>
      <c r="G4599" s="1" t="s">
        <v>6014</v>
      </c>
      <c r="J4599" s="2">
        <v>0</v>
      </c>
      <c r="K4599" s="7">
        <v>11350</v>
      </c>
      <c r="L4599" s="1">
        <v>1</v>
      </c>
      <c r="M4599" s="1"/>
      <c r="N4599" s="11">
        <v>6806.6410882221053</v>
      </c>
      <c r="O4599" s="11">
        <v>240.61306932049732</v>
      </c>
      <c r="P4599" s="11">
        <v>645</v>
      </c>
      <c r="Q4599" s="1">
        <v>124</v>
      </c>
      <c r="R4599" s="3">
        <v>1</v>
      </c>
      <c r="S4599" s="3" t="s">
        <v>22833</v>
      </c>
      <c r="T4599" s="8" t="str">
        <f t="shared" si="71"/>
        <v>INSERT INTO item VALUES('0004490','식재료','마요네즈','조미식품','','고소한맛마요네즈H(오뚜기,실온)','3.2kg/통','','','0','11350','1','','6806.64108822211','240.613069320497','645','124',1,'manager1');</v>
      </c>
      <c r="U4599" s="5"/>
    </row>
    <row r="4600" spans="1:21" x14ac:dyDescent="0.35">
      <c r="A4600" s="6" t="s">
        <v>17909</v>
      </c>
      <c r="B4600" s="1" t="s">
        <v>22786</v>
      </c>
      <c r="C4600" s="1" t="s">
        <v>5264</v>
      </c>
      <c r="D4600" s="1" t="s">
        <v>6007</v>
      </c>
      <c r="F4600" s="1" t="s">
        <v>6015</v>
      </c>
      <c r="G4600" s="1" t="s">
        <v>5314</v>
      </c>
      <c r="J4600" s="2">
        <v>0</v>
      </c>
      <c r="K4600" s="7">
        <v>10680</v>
      </c>
      <c r="L4600" s="1">
        <v>1</v>
      </c>
      <c r="M4600" s="1"/>
      <c r="N4600" s="11">
        <v>60530.914154481441</v>
      </c>
      <c r="O4600" s="11">
        <v>974.12025835758527</v>
      </c>
      <c r="P4600" s="11">
        <v>56</v>
      </c>
      <c r="Q4600" s="1">
        <v>10</v>
      </c>
      <c r="R4600" s="3">
        <v>1</v>
      </c>
      <c r="S4600" s="3" t="s">
        <v>22833</v>
      </c>
      <c r="T4600" s="8" t="str">
        <f t="shared" si="71"/>
        <v>INSERT INTO item VALUES('0004491','식재료','마요네즈','조미식품','','(S)고소하고맛있는마요네즈H(대상,실온)','3.2Kg','','','0','10680','1','','60530.9141544814','974.120258357585','56','10',1,'manager1');</v>
      </c>
      <c r="U4600" s="5"/>
    </row>
    <row r="4601" spans="1:21" x14ac:dyDescent="0.35">
      <c r="A4601" s="6" t="s">
        <v>17910</v>
      </c>
      <c r="B4601" s="1" t="s">
        <v>22786</v>
      </c>
      <c r="C4601" s="1" t="s">
        <v>5264</v>
      </c>
      <c r="D4601" s="1" t="s">
        <v>6007</v>
      </c>
      <c r="F4601" s="1" t="s">
        <v>6016</v>
      </c>
      <c r="G4601" s="1" t="s">
        <v>5314</v>
      </c>
      <c r="J4601" s="2">
        <v>0</v>
      </c>
      <c r="K4601" s="7">
        <v>16900</v>
      </c>
      <c r="L4601" s="1">
        <v>1</v>
      </c>
      <c r="M4601" s="1" t="s">
        <v>2</v>
      </c>
      <c r="N4601" s="11">
        <v>27808.079923519657</v>
      </c>
      <c r="O4601" s="11">
        <v>470.23585984141494</v>
      </c>
      <c r="P4601" s="11">
        <v>873</v>
      </c>
      <c r="Q4601" s="1">
        <v>2</v>
      </c>
      <c r="R4601" s="3">
        <v>1</v>
      </c>
      <c r="S4601" s="3" t="s">
        <v>22833</v>
      </c>
      <c r="T4601" s="8" t="str">
        <f t="shared" si="71"/>
        <v>INSERT INTO item VALUES('0004492','식재료','마요네즈','조미식품','','마요네즈(스파우트)(롯데,실온)','3.2Kg','','','0','16900','1','국산','27808.0799235197','470.235859841415','873','2',1,'manager1');</v>
      </c>
      <c r="U4601" s="5"/>
    </row>
    <row r="4602" spans="1:21" x14ac:dyDescent="0.35">
      <c r="A4602" s="6" t="s">
        <v>17911</v>
      </c>
      <c r="B4602" s="1" t="s">
        <v>22786</v>
      </c>
      <c r="C4602" s="1" t="s">
        <v>5264</v>
      </c>
      <c r="D4602" s="1" t="s">
        <v>6007</v>
      </c>
      <c r="F4602" s="1" t="s">
        <v>6017</v>
      </c>
      <c r="G4602" s="1" t="s">
        <v>61</v>
      </c>
      <c r="J4602" s="2">
        <v>0</v>
      </c>
      <c r="K4602" s="7">
        <v>49860</v>
      </c>
      <c r="L4602" s="1">
        <v>1</v>
      </c>
      <c r="M4602" s="1"/>
      <c r="N4602" s="11">
        <v>6589.7370402674851</v>
      </c>
      <c r="O4602" s="11">
        <v>578.42114038177272</v>
      </c>
      <c r="P4602" s="11">
        <v>824</v>
      </c>
      <c r="Q4602" s="1">
        <v>198</v>
      </c>
      <c r="R4602" s="3">
        <v>1</v>
      </c>
      <c r="S4602" s="3" t="s">
        <v>22833</v>
      </c>
      <c r="T4602" s="8" t="str">
        <f t="shared" si="71"/>
        <v>INSERT INTO item VALUES('0004493','식재료','마요네즈','조미식품','','골드마요네즈(롯데푸드,실온)','10Kg','','','0','49860','1','','6589.73704026749','578.421140381773','824','198',1,'manager1');</v>
      </c>
      <c r="U4602" s="5"/>
    </row>
    <row r="4603" spans="1:21" x14ac:dyDescent="0.35">
      <c r="A4603" s="6" t="s">
        <v>17912</v>
      </c>
      <c r="B4603" s="1" t="s">
        <v>22786</v>
      </c>
      <c r="C4603" s="1" t="s">
        <v>5264</v>
      </c>
      <c r="D4603" s="1" t="s">
        <v>6007</v>
      </c>
      <c r="F4603" s="1" t="s">
        <v>6018</v>
      </c>
      <c r="G4603" s="1" t="s">
        <v>5314</v>
      </c>
      <c r="J4603" s="2">
        <v>0</v>
      </c>
      <c r="K4603" s="7">
        <v>13850</v>
      </c>
      <c r="L4603" s="1">
        <v>1</v>
      </c>
      <c r="M4603" s="1"/>
      <c r="N4603" s="11">
        <v>9392.7413146635827</v>
      </c>
      <c r="O4603" s="11">
        <v>493.73906366497999</v>
      </c>
      <c r="P4603" s="11">
        <v>631</v>
      </c>
      <c r="Q4603" s="1">
        <v>168</v>
      </c>
      <c r="R4603" s="3">
        <v>1</v>
      </c>
      <c r="S4603" s="3" t="s">
        <v>22833</v>
      </c>
      <c r="T4603" s="8" t="str">
        <f t="shared" si="71"/>
        <v>INSERT INTO item VALUES('0004494','식재료','마요네즈','조미식품','','고소한마요네즈골드(스파우트)(대상,실온)','3.2Kg','','','0','13850','1','','9392.74131466358','493.73906366498','631','168',1,'manager1');</v>
      </c>
      <c r="U4603" s="5"/>
    </row>
    <row r="4604" spans="1:21" x14ac:dyDescent="0.35">
      <c r="A4604" s="6" t="s">
        <v>17913</v>
      </c>
      <c r="B4604" s="1" t="s">
        <v>22786</v>
      </c>
      <c r="C4604" s="1" t="s">
        <v>5264</v>
      </c>
      <c r="D4604" s="1" t="s">
        <v>6007</v>
      </c>
      <c r="F4604" s="1" t="s">
        <v>6019</v>
      </c>
      <c r="G4604" s="1" t="s">
        <v>5314</v>
      </c>
      <c r="J4604" s="2">
        <v>0</v>
      </c>
      <c r="K4604" s="7">
        <v>13500</v>
      </c>
      <c r="L4604" s="1">
        <v>1</v>
      </c>
      <c r="M4604" s="1"/>
      <c r="N4604" s="11">
        <v>3141.909841125736</v>
      </c>
      <c r="O4604" s="11">
        <v>781.83684663796976</v>
      </c>
      <c r="P4604" s="11">
        <v>112</v>
      </c>
      <c r="Q4604" s="1">
        <v>2</v>
      </c>
      <c r="R4604" s="3">
        <v>1</v>
      </c>
      <c r="S4604" s="3" t="s">
        <v>22833</v>
      </c>
      <c r="T4604" s="8" t="str">
        <f t="shared" si="71"/>
        <v>INSERT INTO item VALUES('0004495','식재료','마요네즈','조미식품','','마요네즈스파우트팩(사조대림,실온)','3.2Kg','','','0','13500','1','','3141.90984112574','781.83684663797','112','2',1,'manager1');</v>
      </c>
      <c r="U4604" s="5"/>
    </row>
    <row r="4605" spans="1:21" x14ac:dyDescent="0.35">
      <c r="A4605" s="6" t="s">
        <v>17914</v>
      </c>
      <c r="B4605" s="1" t="s">
        <v>22786</v>
      </c>
      <c r="C4605" s="1" t="s">
        <v>5264</v>
      </c>
      <c r="D4605" s="1" t="s">
        <v>6007</v>
      </c>
      <c r="F4605" s="1" t="s">
        <v>6020</v>
      </c>
      <c r="G4605" s="1" t="s">
        <v>119</v>
      </c>
      <c r="J4605" s="2">
        <v>0</v>
      </c>
      <c r="K4605" s="7">
        <v>16930</v>
      </c>
      <c r="L4605" s="1">
        <v>1</v>
      </c>
      <c r="M4605" s="1"/>
      <c r="N4605" s="11">
        <v>9429.4529605184034</v>
      </c>
      <c r="O4605" s="11">
        <v>790.31474354328816</v>
      </c>
      <c r="P4605" s="11">
        <v>456</v>
      </c>
      <c r="Q4605" s="1">
        <v>57</v>
      </c>
      <c r="R4605" s="3">
        <v>1</v>
      </c>
      <c r="S4605" s="3" t="s">
        <v>22833</v>
      </c>
      <c r="T4605" s="8" t="str">
        <f t="shared" si="71"/>
        <v>INSERT INTO item VALUES('0004496','식재료','마요네즈','조미식품','','쉐프원와사비마요(삼진,냉장)','2Kg','','','0','16930','1','','9429.4529605184','790.314743543288','456','57',1,'manager1');</v>
      </c>
      <c r="U4605" s="5"/>
    </row>
    <row r="4606" spans="1:21" x14ac:dyDescent="0.35">
      <c r="A4606" s="6" t="s">
        <v>17915</v>
      </c>
      <c r="B4606" s="1" t="s">
        <v>22786</v>
      </c>
      <c r="C4606" s="1" t="s">
        <v>5264</v>
      </c>
      <c r="D4606" s="1" t="s">
        <v>6007</v>
      </c>
      <c r="F4606" s="1" t="s">
        <v>6021</v>
      </c>
      <c r="G4606" s="1" t="s">
        <v>1149</v>
      </c>
      <c r="J4606" s="2">
        <v>0</v>
      </c>
      <c r="K4606" s="7">
        <v>20190</v>
      </c>
      <c r="L4606" s="1">
        <v>1</v>
      </c>
      <c r="M4606" s="1"/>
      <c r="N4606" s="11">
        <v>41881.983732231762</v>
      </c>
      <c r="O4606" s="11">
        <v>769.70672461806373</v>
      </c>
      <c r="P4606" s="11">
        <v>801</v>
      </c>
      <c r="Q4606" s="1">
        <v>202</v>
      </c>
      <c r="R4606" s="3">
        <v>1</v>
      </c>
      <c r="S4606" s="3" t="s">
        <v>22833</v>
      </c>
      <c r="T4606" s="8" t="str">
        <f t="shared" si="71"/>
        <v>INSERT INTO item VALUES('0004497','식재료','마요네즈','조미식품','','고소한마요네즈골드(대상,실온)','5Kg','','','0','20190','1','','41881.9837322318','769.706724618064','801','202',1,'manager1');</v>
      </c>
      <c r="U4606" s="5"/>
    </row>
    <row r="4607" spans="1:21" x14ac:dyDescent="0.35">
      <c r="A4607" s="6" t="s">
        <v>17916</v>
      </c>
      <c r="B4607" s="1" t="s">
        <v>22786</v>
      </c>
      <c r="C4607" s="1" t="s">
        <v>5264</v>
      </c>
      <c r="D4607" s="1" t="s">
        <v>6007</v>
      </c>
      <c r="F4607" s="1" t="s">
        <v>6022</v>
      </c>
      <c r="G4607" s="1" t="s">
        <v>61</v>
      </c>
      <c r="J4607" s="2">
        <v>0</v>
      </c>
      <c r="K4607" s="7">
        <v>37550</v>
      </c>
      <c r="L4607" s="1">
        <v>1</v>
      </c>
      <c r="M4607" s="1"/>
      <c r="N4607" s="11">
        <v>21226.31479900144</v>
      </c>
      <c r="O4607" s="11">
        <v>762.04837578164165</v>
      </c>
      <c r="P4607" s="11">
        <v>82</v>
      </c>
      <c r="Q4607" s="1">
        <v>46</v>
      </c>
      <c r="R4607" s="3">
        <v>1</v>
      </c>
      <c r="S4607" s="3" t="s">
        <v>22833</v>
      </c>
      <c r="T4607" s="8" t="str">
        <f t="shared" si="71"/>
        <v>INSERT INTO item VALUES('0004498','식재료','마요네즈','조미식품','','해표업소용마요네즈(사조해표,실온)','10Kg','','','0','37550','1','','21226.3147990014','762.048375781642','82','46',1,'manager1');</v>
      </c>
      <c r="U4607" s="5"/>
    </row>
    <row r="4608" spans="1:21" x14ac:dyDescent="0.35">
      <c r="A4608" s="6" t="s">
        <v>17917</v>
      </c>
      <c r="B4608" s="1" t="s">
        <v>22786</v>
      </c>
      <c r="C4608" s="1" t="s">
        <v>5264</v>
      </c>
      <c r="D4608" s="1" t="s">
        <v>6007</v>
      </c>
      <c r="F4608" s="1" t="s">
        <v>6023</v>
      </c>
      <c r="G4608" s="1" t="s">
        <v>6024</v>
      </c>
      <c r="J4608" s="2">
        <v>0</v>
      </c>
      <c r="K4608" s="7">
        <v>3280</v>
      </c>
      <c r="L4608" s="1">
        <v>1</v>
      </c>
      <c r="M4608" s="1"/>
      <c r="N4608" s="11">
        <v>16979.911025178149</v>
      </c>
      <c r="O4608" s="11">
        <v>633.3874260836385</v>
      </c>
      <c r="P4608" s="11">
        <v>518</v>
      </c>
      <c r="Q4608" s="1">
        <v>8</v>
      </c>
      <c r="R4608" s="3">
        <v>1</v>
      </c>
      <c r="S4608" s="3" t="s">
        <v>22833</v>
      </c>
      <c r="T4608" s="8" t="str">
        <f t="shared" si="71"/>
        <v>INSERT INTO item VALUES('0004499','식재료','마요네즈','조미식품','','와사비마요네즈(오뚜기,실온)','310g','','','0','3280','1','','16979.9110251781','633.387426083639','518','8',1,'manager1');</v>
      </c>
      <c r="U4608" s="5"/>
    </row>
    <row r="4609" spans="1:21" x14ac:dyDescent="0.35">
      <c r="A4609" s="6" t="s">
        <v>17918</v>
      </c>
      <c r="B4609" s="1" t="s">
        <v>22786</v>
      </c>
      <c r="C4609" s="1" t="s">
        <v>5264</v>
      </c>
      <c r="D4609" s="1" t="s">
        <v>6025</v>
      </c>
      <c r="F4609" s="1" t="s">
        <v>6026</v>
      </c>
      <c r="G4609" s="1" t="s">
        <v>5941</v>
      </c>
      <c r="J4609" s="2">
        <v>0</v>
      </c>
      <c r="K4609" s="7">
        <v>12090</v>
      </c>
      <c r="L4609" s="1">
        <v>1</v>
      </c>
      <c r="M4609" s="1"/>
      <c r="N4609" s="11">
        <v>12578.161241941265</v>
      </c>
      <c r="O4609" s="11">
        <v>914.62632869990216</v>
      </c>
      <c r="P4609" s="11">
        <v>252</v>
      </c>
      <c r="Q4609" s="1">
        <v>256</v>
      </c>
      <c r="R4609" s="3">
        <v>1</v>
      </c>
      <c r="S4609" s="3" t="s">
        <v>22833</v>
      </c>
      <c r="T4609" s="8" t="str">
        <f t="shared" si="71"/>
        <v>INSERT INTO item VALUES('0004500','식재료','바베큐소스','조미식품','','바베큐소스(대상,실온)','3.3Kg','','','0','12090','1','','12578.1612419413','914.626328699902','252','256',1,'manager1');</v>
      </c>
      <c r="U4609" s="5"/>
    </row>
    <row r="4610" spans="1:21" x14ac:dyDescent="0.35">
      <c r="A4610" s="6" t="s">
        <v>17919</v>
      </c>
      <c r="B4610" s="1" t="s">
        <v>22786</v>
      </c>
      <c r="C4610" s="1" t="s">
        <v>5264</v>
      </c>
      <c r="D4610" s="1" t="s">
        <v>6025</v>
      </c>
      <c r="F4610" s="1" t="s">
        <v>6027</v>
      </c>
      <c r="G4610" s="1" t="s">
        <v>5792</v>
      </c>
      <c r="J4610" s="2">
        <v>0</v>
      </c>
      <c r="K4610" s="7">
        <v>2590</v>
      </c>
      <c r="L4610" s="1">
        <v>1</v>
      </c>
      <c r="M4610" s="1"/>
      <c r="N4610" s="11">
        <v>51409.915534587613</v>
      </c>
      <c r="O4610" s="11">
        <v>598.27309277583038</v>
      </c>
      <c r="P4610" s="11">
        <v>910</v>
      </c>
      <c r="Q4610" s="1">
        <v>80</v>
      </c>
      <c r="R4610" s="3">
        <v>1</v>
      </c>
      <c r="S4610" s="3" t="s">
        <v>22833</v>
      </c>
      <c r="T4610" s="8" t="str">
        <f t="shared" ref="T4610:T4673" si="72">"INSERT INTO item VALUES('"&amp;A4610&amp;"','"&amp;B4610&amp;"','"&amp;D4610&amp;"','"&amp;C4610&amp;"','"&amp;E4610&amp;"','"&amp;F4610&amp;"','"&amp;G4610&amp;"','"&amp;H4610&amp;"','"&amp;I4610&amp;"','"&amp;J4610&amp;"','"&amp;K4610&amp;"','"&amp;L4610&amp;"','"&amp;M4610&amp;"','"&amp;N4610&amp;"','"&amp;O4610&amp;"','"&amp;P4610&amp;"','"&amp;Q4610&amp;"',"&amp;R4610&amp;",'"&amp;S4610&amp;"');"</f>
        <v>INSERT INTO item VALUES('0004501','식재료','바베큐소스','조미식품','','이금기바베큐소스(오뚜기,실온)','240g','','','0','2590','1','','51409.9155345876','598.27309277583','910','80',1,'manager1');</v>
      </c>
      <c r="U4610" s="5"/>
    </row>
    <row r="4611" spans="1:21" x14ac:dyDescent="0.35">
      <c r="A4611" s="6" t="s">
        <v>17920</v>
      </c>
      <c r="B4611" s="1" t="s">
        <v>22786</v>
      </c>
      <c r="C4611" s="1" t="s">
        <v>5264</v>
      </c>
      <c r="D4611" s="1" t="s">
        <v>6025</v>
      </c>
      <c r="F4611" s="1" t="s">
        <v>6028</v>
      </c>
      <c r="G4611" s="1" t="s">
        <v>6029</v>
      </c>
      <c r="J4611" s="2">
        <v>0</v>
      </c>
      <c r="K4611" s="7">
        <v>7640</v>
      </c>
      <c r="L4611" s="1">
        <v>1</v>
      </c>
      <c r="M4611" s="1"/>
      <c r="N4611" s="11">
        <v>13437.946283203966</v>
      </c>
      <c r="O4611" s="11">
        <v>282.77128082602087</v>
      </c>
      <c r="P4611" s="11">
        <v>259</v>
      </c>
      <c r="Q4611" s="1">
        <v>301</v>
      </c>
      <c r="R4611" s="3">
        <v>1</v>
      </c>
      <c r="S4611" s="3" t="s">
        <v>22833</v>
      </c>
      <c r="T4611" s="8" t="str">
        <f t="shared" si="72"/>
        <v>INSERT INTO item VALUES('0004502','식재료','바베큐소스','조미식품','','바비큐소스(선한,실온)','538g','','','0','7640','1','','13437.946283204','282.771280826021','259','301',1,'manager1');</v>
      </c>
      <c r="U4611" s="5"/>
    </row>
    <row r="4612" spans="1:21" x14ac:dyDescent="0.35">
      <c r="A4612" s="6" t="s">
        <v>17921</v>
      </c>
      <c r="B4612" s="1" t="s">
        <v>22786</v>
      </c>
      <c r="C4612" s="1" t="s">
        <v>5264</v>
      </c>
      <c r="D4612" s="1" t="s">
        <v>6025</v>
      </c>
      <c r="F4612" s="1" t="s">
        <v>6030</v>
      </c>
      <c r="G4612" s="1" t="s">
        <v>5687</v>
      </c>
      <c r="J4612" s="2">
        <v>0</v>
      </c>
      <c r="K4612" s="7">
        <v>7050</v>
      </c>
      <c r="L4612" s="1">
        <v>1</v>
      </c>
      <c r="M4612" s="1"/>
      <c r="N4612" s="11">
        <v>57716.471504872447</v>
      </c>
      <c r="O4612" s="11">
        <v>539.7854625102666</v>
      </c>
      <c r="P4612" s="11">
        <v>222</v>
      </c>
      <c r="Q4612" s="1">
        <v>579</v>
      </c>
      <c r="R4612" s="3">
        <v>1</v>
      </c>
      <c r="S4612" s="3" t="s">
        <v>22833</v>
      </c>
      <c r="T4612" s="8" t="str">
        <f t="shared" si="72"/>
        <v>INSERT INTO item VALUES('0004503','식재료','바베큐소스','조미식품','','바베큐소스(동원홈푸드,냉장)','2Kg(1EA)','','','0','7050','1','','57716.4715048724','539.785462510267','222','579',1,'manager1');</v>
      </c>
      <c r="U4612" s="5"/>
    </row>
    <row r="4613" spans="1:21" x14ac:dyDescent="0.35">
      <c r="A4613" s="6" t="s">
        <v>17922</v>
      </c>
      <c r="B4613" s="1" t="s">
        <v>22786</v>
      </c>
      <c r="C4613" s="1" t="s">
        <v>5264</v>
      </c>
      <c r="D4613" s="1" t="s">
        <v>6025</v>
      </c>
      <c r="F4613" s="1" t="s">
        <v>6031</v>
      </c>
      <c r="G4613" s="1" t="s">
        <v>119</v>
      </c>
      <c r="J4613" s="2">
        <v>0</v>
      </c>
      <c r="K4613" s="7">
        <v>8110</v>
      </c>
      <c r="L4613" s="1">
        <v>1</v>
      </c>
      <c r="M4613" s="1"/>
      <c r="N4613" s="11">
        <v>63724.010298898029</v>
      </c>
      <c r="O4613" s="11">
        <v>939.04109202009943</v>
      </c>
      <c r="P4613" s="11">
        <v>895</v>
      </c>
      <c r="Q4613" s="1">
        <v>394</v>
      </c>
      <c r="R4613" s="3">
        <v>1</v>
      </c>
      <c r="S4613" s="3" t="s">
        <v>22833</v>
      </c>
      <c r="T4613" s="8" t="str">
        <f t="shared" si="72"/>
        <v>INSERT INTO item VALUES('0004504','식재료','바베큐소스','조미식품','','바베큐용소스햇복한맛남(아워홈,냉장)','2Kg','','','0','8110','1','','63724.010298898','939.041092020099','895','394',1,'manager1');</v>
      </c>
      <c r="U4613" s="5"/>
    </row>
    <row r="4614" spans="1:21" x14ac:dyDescent="0.35">
      <c r="A4614" s="6" t="s">
        <v>17923</v>
      </c>
      <c r="B4614" s="1" t="s">
        <v>22786</v>
      </c>
      <c r="C4614" s="1" t="s">
        <v>5264</v>
      </c>
      <c r="D4614" s="1" t="s">
        <v>6025</v>
      </c>
      <c r="F4614" s="1" t="s">
        <v>6032</v>
      </c>
      <c r="G4614" s="1" t="s">
        <v>5981</v>
      </c>
      <c r="J4614" s="2">
        <v>0</v>
      </c>
      <c r="K4614" s="7">
        <v>4620</v>
      </c>
      <c r="L4614" s="1">
        <v>1</v>
      </c>
      <c r="M4614" s="1"/>
      <c r="N4614" s="11">
        <v>21879.457864844178</v>
      </c>
      <c r="O4614" s="11">
        <v>842.87456665866637</v>
      </c>
      <c r="P4614" s="11">
        <v>989</v>
      </c>
      <c r="Q4614" s="1">
        <v>452</v>
      </c>
      <c r="R4614" s="3">
        <v>1</v>
      </c>
      <c r="S4614" s="3" t="s">
        <v>22833</v>
      </c>
      <c r="T4614" s="8" t="str">
        <f t="shared" si="72"/>
        <v>INSERT INTO item VALUES('0004505','식재료','바베큐소스','조미식품','','아메리칸가든오리지날바베큐소스(상온)','510g','','','0','4620','1','','21879.4578648442','842.874566658666','989','452',1,'manager1');</v>
      </c>
      <c r="U4614" s="5"/>
    </row>
    <row r="4615" spans="1:21" x14ac:dyDescent="0.35">
      <c r="A4615" s="6" t="s">
        <v>17924</v>
      </c>
      <c r="B4615" s="1" t="s">
        <v>22786</v>
      </c>
      <c r="C4615" s="1" t="s">
        <v>5264</v>
      </c>
      <c r="D4615" s="1" t="s">
        <v>6025</v>
      </c>
      <c r="F4615" s="1" t="s">
        <v>6033</v>
      </c>
      <c r="G4615" s="1" t="s">
        <v>5144</v>
      </c>
      <c r="J4615" s="2">
        <v>0</v>
      </c>
      <c r="K4615" s="7">
        <v>5620</v>
      </c>
      <c r="L4615" s="1">
        <v>1</v>
      </c>
      <c r="M4615" s="1"/>
      <c r="N4615" s="11">
        <v>26791.458312926552</v>
      </c>
      <c r="O4615" s="11">
        <v>573.71665900198104</v>
      </c>
      <c r="P4615" s="11">
        <v>239</v>
      </c>
      <c r="Q4615" s="1">
        <v>437</v>
      </c>
      <c r="R4615" s="3">
        <v>1</v>
      </c>
      <c r="S4615" s="3" t="s">
        <v>22833</v>
      </c>
      <c r="T4615" s="8" t="str">
        <f t="shared" si="72"/>
        <v>INSERT INTO item VALUES('0004506','식재료','바베큐소스','조미식품','','숯불갈비맛소스(아워홈,실온)','250g','','','0','5620','1','','26791.4583129266','573.716659001981','239','437',1,'manager1');</v>
      </c>
      <c r="U4615" s="5"/>
    </row>
    <row r="4616" spans="1:21" x14ac:dyDescent="0.35">
      <c r="A4616" s="6" t="s">
        <v>17925</v>
      </c>
      <c r="B4616" s="1" t="s">
        <v>22786</v>
      </c>
      <c r="C4616" s="1" t="s">
        <v>5264</v>
      </c>
      <c r="D4616" s="1" t="s">
        <v>6025</v>
      </c>
      <c r="F4616" s="1" t="s">
        <v>6034</v>
      </c>
      <c r="G4616" s="1" t="s">
        <v>119</v>
      </c>
      <c r="J4616" s="2">
        <v>0</v>
      </c>
      <c r="K4616" s="7">
        <v>8300</v>
      </c>
      <c r="L4616" s="1">
        <v>1</v>
      </c>
      <c r="M4616" s="1" t="s">
        <v>2</v>
      </c>
      <c r="N4616" s="11">
        <v>54705.023515396744</v>
      </c>
      <c r="O4616" s="11">
        <v>648.89652834930553</v>
      </c>
      <c r="P4616" s="11">
        <v>650</v>
      </c>
      <c r="Q4616" s="1">
        <v>350</v>
      </c>
      <c r="R4616" s="3">
        <v>1</v>
      </c>
      <c r="S4616" s="3" t="s">
        <v>22833</v>
      </c>
      <c r="T4616" s="8" t="str">
        <f t="shared" si="72"/>
        <v>INSERT INTO item VALUES('0004507','식재료','바베큐소스','조미식품','','(R)코다노바베큐소스(실온,국산)','2Kg','','','0','8300','1','국산','54705.0235153967','648.896528349306','650','350',1,'manager1');</v>
      </c>
      <c r="U4616" s="5"/>
    </row>
    <row r="4617" spans="1:21" x14ac:dyDescent="0.35">
      <c r="A4617" s="6" t="s">
        <v>17926</v>
      </c>
      <c r="B4617" s="1" t="s">
        <v>22786</v>
      </c>
      <c r="C4617" s="1" t="s">
        <v>5264</v>
      </c>
      <c r="D4617" s="1" t="s">
        <v>6025</v>
      </c>
      <c r="F4617" s="1" t="s">
        <v>6035</v>
      </c>
      <c r="G4617" s="1" t="s">
        <v>119</v>
      </c>
      <c r="J4617" s="2">
        <v>0</v>
      </c>
      <c r="K4617" s="7">
        <v>7030</v>
      </c>
      <c r="L4617" s="1">
        <v>1</v>
      </c>
      <c r="M4617" s="1"/>
      <c r="N4617" s="11">
        <v>5543.6144726208195</v>
      </c>
      <c r="O4617" s="11">
        <v>685.46812585218777</v>
      </c>
      <c r="P4617" s="11">
        <v>258</v>
      </c>
      <c r="Q4617" s="1">
        <v>463</v>
      </c>
      <c r="R4617" s="3">
        <v>1</v>
      </c>
      <c r="S4617" s="3" t="s">
        <v>22833</v>
      </c>
      <c r="T4617" s="8" t="str">
        <f t="shared" si="72"/>
        <v>INSERT INTO item VALUES('0004508','식재료','바베큐소스','조미식품','','(퀴즈)K갈릭핫바비큐(동원홈푸드,냉장)','2Kg','','','0','7030','1','','5543.61447262082','685.468125852188','258','463',1,'manager1');</v>
      </c>
      <c r="U4617" s="5"/>
    </row>
    <row r="4618" spans="1:21" x14ac:dyDescent="0.35">
      <c r="A4618" s="6" t="s">
        <v>17927</v>
      </c>
      <c r="B4618" s="1" t="s">
        <v>22786</v>
      </c>
      <c r="C4618" s="1" t="s">
        <v>5264</v>
      </c>
      <c r="D4618" s="1" t="s">
        <v>6036</v>
      </c>
      <c r="F4618" s="1" t="s">
        <v>6037</v>
      </c>
      <c r="G4618" s="1" t="s">
        <v>6038</v>
      </c>
      <c r="J4618" s="2">
        <v>0</v>
      </c>
      <c r="K4618" s="7">
        <v>1820</v>
      </c>
      <c r="L4618" s="1">
        <v>1</v>
      </c>
      <c r="M4618" s="1"/>
      <c r="N4618" s="11">
        <v>22035.036429425501</v>
      </c>
      <c r="O4618" s="11">
        <v>243.68787955456494</v>
      </c>
      <c r="P4618" s="11">
        <v>873</v>
      </c>
      <c r="Q4618" s="1">
        <v>19</v>
      </c>
      <c r="R4618" s="3">
        <v>1</v>
      </c>
      <c r="S4618" s="3" t="s">
        <v>22833</v>
      </c>
      <c r="T4618" s="8" t="str">
        <f t="shared" si="72"/>
        <v>INSERT INTO item VALUES('0004509','식재료','우스타소스','조미식품','','우스타소스(오뚜기,실온)','415ml','','','0','1820','1','','22035.0364294255','243.687879554565','873','19',1,'manager1');</v>
      </c>
      <c r="U4618" s="5"/>
    </row>
    <row r="4619" spans="1:21" x14ac:dyDescent="0.35">
      <c r="A4619" s="6" t="s">
        <v>17928</v>
      </c>
      <c r="B4619" s="1" t="s">
        <v>22786</v>
      </c>
      <c r="C4619" s="1" t="s">
        <v>5264</v>
      </c>
      <c r="D4619" s="1" t="s">
        <v>6036</v>
      </c>
      <c r="F4619" s="1" t="s">
        <v>6037</v>
      </c>
      <c r="G4619" s="1" t="s">
        <v>5483</v>
      </c>
      <c r="J4619" s="2">
        <v>0</v>
      </c>
      <c r="K4619" s="7">
        <v>6100</v>
      </c>
      <c r="L4619" s="1">
        <v>1</v>
      </c>
      <c r="M4619" s="1"/>
      <c r="N4619" s="11">
        <v>25454.604245692124</v>
      </c>
      <c r="O4619" s="11">
        <v>396.32163924855843</v>
      </c>
      <c r="P4619" s="11">
        <v>340</v>
      </c>
      <c r="Q4619" s="1">
        <v>393</v>
      </c>
      <c r="R4619" s="3">
        <v>1</v>
      </c>
      <c r="S4619" s="3" t="s">
        <v>22833</v>
      </c>
      <c r="T4619" s="8" t="str">
        <f t="shared" si="72"/>
        <v>INSERT INTO item VALUES('0004510','식재료','우스타소스','조미식품','','우스타소스(오뚜기,실온)','2.1Kg','','','0','6100','1','','25454.6042456921','396.321639248558','340','393',1,'manager1');</v>
      </c>
      <c r="U4619" s="5"/>
    </row>
    <row r="4620" spans="1:21" x14ac:dyDescent="0.35">
      <c r="A4620" s="6" t="s">
        <v>17929</v>
      </c>
      <c r="B4620" s="1" t="s">
        <v>22786</v>
      </c>
      <c r="C4620" s="1" t="s">
        <v>5264</v>
      </c>
      <c r="D4620" s="1" t="s">
        <v>6036</v>
      </c>
      <c r="F4620" s="1" t="s">
        <v>6039</v>
      </c>
      <c r="G4620" s="1" t="s">
        <v>5345</v>
      </c>
      <c r="J4620" s="2">
        <v>0</v>
      </c>
      <c r="K4620" s="7">
        <v>4500</v>
      </c>
      <c r="L4620" s="1">
        <v>1</v>
      </c>
      <c r="M4620" s="1"/>
      <c r="N4620" s="11">
        <v>54808.043596225078</v>
      </c>
      <c r="O4620" s="11">
        <v>111.9703853863534</v>
      </c>
      <c r="P4620" s="11">
        <v>429</v>
      </c>
      <c r="Q4620" s="1">
        <v>106</v>
      </c>
      <c r="R4620" s="3">
        <v>1</v>
      </c>
      <c r="S4620" s="3" t="s">
        <v>22833</v>
      </c>
      <c r="T4620" s="8" t="str">
        <f t="shared" si="72"/>
        <v>INSERT INTO item VALUES('0004511','식재료','우스타소스','조미식품','','우스타소스(코리아제니스,실온)','1.8L','','','0','4500','1','','54808.0435962251','111.970385386353','429','106',1,'manager1');</v>
      </c>
      <c r="U4620" s="5"/>
    </row>
    <row r="4621" spans="1:21" x14ac:dyDescent="0.35">
      <c r="A4621" s="6" t="s">
        <v>17930</v>
      </c>
      <c r="B4621" s="1" t="s">
        <v>22786</v>
      </c>
      <c r="C4621" s="1" t="s">
        <v>5264</v>
      </c>
      <c r="D4621" s="1" t="s">
        <v>6036</v>
      </c>
      <c r="F4621" s="1" t="s">
        <v>6040</v>
      </c>
      <c r="G4621" s="1" t="s">
        <v>6041</v>
      </c>
      <c r="J4621" s="2">
        <v>0</v>
      </c>
      <c r="K4621" s="7">
        <v>3830</v>
      </c>
      <c r="L4621" s="1">
        <v>1</v>
      </c>
      <c r="M4621" s="1"/>
      <c r="N4621" s="11">
        <v>12269.355912839079</v>
      </c>
      <c r="O4621" s="11">
        <v>960.79140201476105</v>
      </c>
      <c r="P4621" s="11">
        <v>498</v>
      </c>
      <c r="Q4621" s="1">
        <v>216</v>
      </c>
      <c r="R4621" s="3">
        <v>1</v>
      </c>
      <c r="S4621" s="3" t="s">
        <v>22833</v>
      </c>
      <c r="T4621" s="8" t="str">
        <f t="shared" si="72"/>
        <v>INSERT INTO item VALUES('0004512','식재료','우스타소스','조미식품','','우스타소스(하인즈)(실온)','355ml','','','0','3830','1','','12269.3559128391','960.791402014761','498','216',1,'manager1');</v>
      </c>
      <c r="U4621" s="5"/>
    </row>
    <row r="4622" spans="1:21" x14ac:dyDescent="0.35">
      <c r="A4622" s="6" t="s">
        <v>17931</v>
      </c>
      <c r="B4622" s="1" t="s">
        <v>22786</v>
      </c>
      <c r="C4622" s="1" t="s">
        <v>5264</v>
      </c>
      <c r="D4622" s="1" t="s">
        <v>6042</v>
      </c>
      <c r="F4622" s="1" t="s">
        <v>6043</v>
      </c>
      <c r="G4622" s="1" t="s">
        <v>6044</v>
      </c>
      <c r="J4622" s="2">
        <v>0</v>
      </c>
      <c r="K4622" s="7">
        <v>5340</v>
      </c>
      <c r="L4622" s="1">
        <v>1</v>
      </c>
      <c r="M4622" s="1"/>
      <c r="N4622" s="11">
        <v>34850.424362174061</v>
      </c>
      <c r="O4622" s="11">
        <v>92.518903109850228</v>
      </c>
      <c r="P4622" s="11">
        <v>52</v>
      </c>
      <c r="Q4622" s="1">
        <v>282</v>
      </c>
      <c r="R4622" s="3">
        <v>1</v>
      </c>
      <c r="S4622" s="3" t="s">
        <v>22833</v>
      </c>
      <c r="T4622" s="8" t="str">
        <f t="shared" si="72"/>
        <v>INSERT INTO item VALUES('0004513','식재료','두반장소스','조미식품','','두반장소스(오뚜기,실온)','368g','','','0','5340','1','','34850.4243621741','92.5189031098502','52','282',1,'manager1');</v>
      </c>
      <c r="U4622" s="5"/>
    </row>
    <row r="4623" spans="1:21" x14ac:dyDescent="0.35">
      <c r="A4623" s="6" t="s">
        <v>17932</v>
      </c>
      <c r="B4623" s="1" t="s">
        <v>22786</v>
      </c>
      <c r="C4623" s="1" t="s">
        <v>5264</v>
      </c>
      <c r="D4623" s="1" t="s">
        <v>6042</v>
      </c>
      <c r="F4623" s="1" t="s">
        <v>6043</v>
      </c>
      <c r="G4623" s="1" t="s">
        <v>6045</v>
      </c>
      <c r="J4623" s="2">
        <v>0</v>
      </c>
      <c r="K4623" s="7">
        <v>21970</v>
      </c>
      <c r="L4623" s="1">
        <v>1</v>
      </c>
      <c r="M4623" s="1"/>
      <c r="N4623" s="11">
        <v>22773.343827061977</v>
      </c>
      <c r="O4623" s="11">
        <v>922.29351453122638</v>
      </c>
      <c r="P4623" s="11">
        <v>462</v>
      </c>
      <c r="Q4623" s="1">
        <v>33</v>
      </c>
      <c r="R4623" s="3">
        <v>1</v>
      </c>
      <c r="S4623" s="3" t="s">
        <v>22833</v>
      </c>
      <c r="T4623" s="8" t="str">
        <f t="shared" si="72"/>
        <v>INSERT INTO item VALUES('0004514','식재료','두반장소스','조미식품','','두반장소스(오뚜기,실온)','2.04kg/ea','','','0','21970','1','','22773.343827062','922.293514531226','462','33',1,'manager1');</v>
      </c>
      <c r="U4623" s="5"/>
    </row>
    <row r="4624" spans="1:21" x14ac:dyDescent="0.35">
      <c r="A4624" s="6" t="s">
        <v>17933</v>
      </c>
      <c r="B4624" s="1" t="s">
        <v>22786</v>
      </c>
      <c r="C4624" s="1" t="s">
        <v>5264</v>
      </c>
      <c r="D4624" s="1" t="s">
        <v>6042</v>
      </c>
      <c r="F4624" s="1" t="s">
        <v>6046</v>
      </c>
      <c r="G4624" s="1" t="s">
        <v>6047</v>
      </c>
      <c r="J4624" s="2">
        <v>0</v>
      </c>
      <c r="K4624" s="7">
        <v>7020</v>
      </c>
      <c r="L4624" s="1">
        <v>1</v>
      </c>
      <c r="M4624" s="1"/>
      <c r="N4624" s="11">
        <v>9716.8226691692744</v>
      </c>
      <c r="O4624" s="11">
        <v>65.839818448751856</v>
      </c>
      <c r="P4624" s="11">
        <v>878</v>
      </c>
      <c r="Q4624" s="1">
        <v>866</v>
      </c>
      <c r="R4624" s="3">
        <v>1</v>
      </c>
      <c r="S4624" s="3" t="s">
        <v>22833</v>
      </c>
      <c r="T4624" s="8" t="str">
        <f t="shared" si="72"/>
        <v>INSERT INTO item VALUES('0004515','식재료','두반장소스','조미식품','','두반장소스(하하식품,실온)','435g','','','0','7020','1','','9716.82266916927','65.8398184487519','878','866',1,'manager1');</v>
      </c>
      <c r="U4624" s="5"/>
    </row>
    <row r="4625" spans="1:21" x14ac:dyDescent="0.35">
      <c r="A4625" s="6" t="s">
        <v>17934</v>
      </c>
      <c r="B4625" s="1" t="s">
        <v>22786</v>
      </c>
      <c r="C4625" s="1" t="s">
        <v>5264</v>
      </c>
      <c r="D4625" s="1" t="s">
        <v>6042</v>
      </c>
      <c r="F4625" s="1" t="s">
        <v>6048</v>
      </c>
      <c r="G4625" s="1" t="s">
        <v>119</v>
      </c>
      <c r="J4625" s="2">
        <v>0</v>
      </c>
      <c r="K4625" s="7">
        <v>14670</v>
      </c>
      <c r="L4625" s="1">
        <v>1</v>
      </c>
      <c r="M4625" s="1"/>
      <c r="N4625" s="11">
        <v>16691.577490436834</v>
      </c>
      <c r="O4625" s="11">
        <v>678.32158718929747</v>
      </c>
      <c r="P4625" s="11">
        <v>110</v>
      </c>
      <c r="Q4625" s="1">
        <v>123</v>
      </c>
      <c r="R4625" s="3">
        <v>1</v>
      </c>
      <c r="S4625" s="3" t="s">
        <v>22833</v>
      </c>
      <c r="T4625" s="8" t="str">
        <f t="shared" si="72"/>
        <v>INSERT INTO item VALUES('0004516','식재료','두반장소스','조미식품','','두반소스(대상,냉장)','2Kg','','','0','14670','1','','16691.5774904368','678.321587189297','110','123',1,'manager1');</v>
      </c>
      <c r="U4625" s="5"/>
    </row>
    <row r="4626" spans="1:21" x14ac:dyDescent="0.35">
      <c r="A4626" s="6" t="s">
        <v>17935</v>
      </c>
      <c r="B4626" s="1" t="s">
        <v>22786</v>
      </c>
      <c r="C4626" s="1" t="s">
        <v>5264</v>
      </c>
      <c r="D4626" s="1" t="s">
        <v>6042</v>
      </c>
      <c r="F4626" s="1" t="s">
        <v>6049</v>
      </c>
      <c r="G4626" s="1" t="s">
        <v>119</v>
      </c>
      <c r="J4626" s="2">
        <v>0</v>
      </c>
      <c r="K4626" s="7">
        <v>9810</v>
      </c>
      <c r="L4626" s="1">
        <v>1</v>
      </c>
      <c r="M4626" s="1"/>
      <c r="N4626" s="11">
        <v>17787.107505425127</v>
      </c>
      <c r="O4626" s="11">
        <v>871.32933491145309</v>
      </c>
      <c r="P4626" s="11">
        <v>169</v>
      </c>
      <c r="Q4626" s="1">
        <v>21</v>
      </c>
      <c r="R4626" s="3">
        <v>1</v>
      </c>
      <c r="S4626" s="3" t="s">
        <v>22833</v>
      </c>
      <c r="T4626" s="8" t="str">
        <f t="shared" si="72"/>
        <v>INSERT INTO item VALUES('0004517','식재료','두반장소스','조미식품','','두반장소스(시아스,냉장)','2Kg','','','0','9810','1','','17787.1075054251','871.329334911453','169','21',1,'manager1');</v>
      </c>
      <c r="U4626" s="5"/>
    </row>
    <row r="4627" spans="1:21" x14ac:dyDescent="0.35">
      <c r="A4627" s="6" t="s">
        <v>17936</v>
      </c>
      <c r="B4627" s="1" t="s">
        <v>22786</v>
      </c>
      <c r="C4627" s="1" t="s">
        <v>5264</v>
      </c>
      <c r="D4627" s="1" t="s">
        <v>6050</v>
      </c>
      <c r="F4627" s="1" t="s">
        <v>6051</v>
      </c>
      <c r="G4627" s="1" t="s">
        <v>5314</v>
      </c>
      <c r="J4627" s="2">
        <v>0</v>
      </c>
      <c r="K4627" s="7">
        <v>14430</v>
      </c>
      <c r="L4627" s="1">
        <v>1</v>
      </c>
      <c r="M4627" s="1"/>
      <c r="N4627" s="11">
        <v>42956.115826688692</v>
      </c>
      <c r="O4627" s="11">
        <v>868.03361452008949</v>
      </c>
      <c r="P4627" s="11">
        <v>503</v>
      </c>
      <c r="Q4627" s="1">
        <v>132</v>
      </c>
      <c r="R4627" s="3">
        <v>1</v>
      </c>
      <c r="S4627" s="3" t="s">
        <v>22833</v>
      </c>
      <c r="T4627" s="8" t="str">
        <f t="shared" si="72"/>
        <v>INSERT INTO item VALUES('0004518','식재료','머스타드소스','조미식품','','머스타드소스(대상,실온)','3.2Kg','','','0','14430','1','','42956.1158266887','868.033614520089','503','132',1,'manager1');</v>
      </c>
      <c r="U4627" s="5"/>
    </row>
    <row r="4628" spans="1:21" x14ac:dyDescent="0.35">
      <c r="A4628" s="6" t="s">
        <v>17937</v>
      </c>
      <c r="B4628" s="1" t="s">
        <v>22786</v>
      </c>
      <c r="C4628" s="1" t="s">
        <v>5264</v>
      </c>
      <c r="D4628" s="1" t="s">
        <v>6050</v>
      </c>
      <c r="F4628" s="1" t="s">
        <v>6052</v>
      </c>
      <c r="G4628" s="1" t="s">
        <v>6053</v>
      </c>
      <c r="J4628" s="2">
        <v>0</v>
      </c>
      <c r="K4628" s="7">
        <v>4900</v>
      </c>
      <c r="L4628" s="1">
        <v>1</v>
      </c>
      <c r="M4628" s="1"/>
      <c r="N4628" s="11">
        <v>2108.6841795151531</v>
      </c>
      <c r="O4628" s="11">
        <v>351.76912849881694</v>
      </c>
      <c r="P4628" s="11">
        <v>551</v>
      </c>
      <c r="Q4628" s="1">
        <v>722</v>
      </c>
      <c r="R4628" s="3">
        <v>1</v>
      </c>
      <c r="S4628" s="3" t="s">
        <v>22833</v>
      </c>
      <c r="T4628" s="8" t="str">
        <f t="shared" si="72"/>
        <v>INSERT INTO item VALUES('0004519','식재료','머스타드소스','조미식품','','머스타드소스(모아하우스,실온)','623g','','','0','4900','1','','2108.68417951515','351.769128498817','551','722',1,'manager1');</v>
      </c>
      <c r="U4628" s="5"/>
    </row>
    <row r="4629" spans="1:21" x14ac:dyDescent="0.35">
      <c r="A4629" s="6" t="s">
        <v>17938</v>
      </c>
      <c r="B4629" s="1" t="s">
        <v>22786</v>
      </c>
      <c r="C4629" s="1" t="s">
        <v>5264</v>
      </c>
      <c r="D4629" s="1" t="s">
        <v>6050</v>
      </c>
      <c r="F4629" s="1" t="s">
        <v>6054</v>
      </c>
      <c r="G4629" s="1" t="s">
        <v>6055</v>
      </c>
      <c r="J4629" s="2">
        <v>0</v>
      </c>
      <c r="K4629" s="7">
        <v>9660</v>
      </c>
      <c r="L4629" s="1">
        <v>1</v>
      </c>
      <c r="M4629" s="1"/>
      <c r="N4629" s="11">
        <v>42543.721721774942</v>
      </c>
      <c r="O4629" s="11">
        <v>654.42933080012654</v>
      </c>
      <c r="P4629" s="11">
        <v>290</v>
      </c>
      <c r="Q4629" s="1">
        <v>81</v>
      </c>
      <c r="R4629" s="3">
        <v>1</v>
      </c>
      <c r="S4629" s="3" t="s">
        <v>22833</v>
      </c>
      <c r="T4629" s="8" t="str">
        <f t="shared" si="72"/>
        <v>INSERT INTO item VALUES('0004520','식재료','머스타드소스','조미식품','','홀그레인드머스타드소스(엠앤에프,실온)','820g(병)','','','0','9660','1','','42543.7217217749','654.429330800127','290','81',1,'manager1');</v>
      </c>
      <c r="U4629" s="5"/>
    </row>
    <row r="4630" spans="1:21" x14ac:dyDescent="0.35">
      <c r="A4630" s="6" t="s">
        <v>17939</v>
      </c>
      <c r="B4630" s="1" t="s">
        <v>22786</v>
      </c>
      <c r="C4630" s="1" t="s">
        <v>5264</v>
      </c>
      <c r="D4630" s="1" t="s">
        <v>6050</v>
      </c>
      <c r="F4630" s="1" t="s">
        <v>6056</v>
      </c>
      <c r="G4630" s="1" t="s">
        <v>6057</v>
      </c>
      <c r="J4630" s="2">
        <v>0</v>
      </c>
      <c r="K4630" s="7">
        <v>13420</v>
      </c>
      <c r="L4630" s="1">
        <v>1</v>
      </c>
      <c r="M4630" s="1"/>
      <c r="N4630" s="11">
        <v>123.80140038968392</v>
      </c>
      <c r="O4630" s="11">
        <v>680.69107044573104</v>
      </c>
      <c r="P4630" s="11">
        <v>924</v>
      </c>
      <c r="Q4630" s="1">
        <v>557</v>
      </c>
      <c r="R4630" s="3">
        <v>1</v>
      </c>
      <c r="S4630" s="3" t="s">
        <v>22833</v>
      </c>
      <c r="T4630" s="8" t="str">
        <f t="shared" si="72"/>
        <v>INSERT INTO item VALUES('0004521','식재료','머스타드소스','조미식품','','후렌치머스타드소스(모어하우스,실온)','3,628g','','','0','13420','1','','123.801400389684','680.691070445731','924','557',1,'manager1');</v>
      </c>
      <c r="U4630" s="5"/>
    </row>
    <row r="4631" spans="1:21" x14ac:dyDescent="0.35">
      <c r="A4631" s="6" t="s">
        <v>17940</v>
      </c>
      <c r="B4631" s="1" t="s">
        <v>22786</v>
      </c>
      <c r="C4631" s="1" t="s">
        <v>5264</v>
      </c>
      <c r="D4631" s="1" t="s">
        <v>6050</v>
      </c>
      <c r="F4631" s="1" t="s">
        <v>6058</v>
      </c>
      <c r="G4631" s="1" t="s">
        <v>6059</v>
      </c>
      <c r="J4631" s="2">
        <v>0</v>
      </c>
      <c r="K4631" s="7">
        <v>8390</v>
      </c>
      <c r="L4631" s="1">
        <v>1</v>
      </c>
      <c r="M4631" s="1"/>
      <c r="N4631" s="11">
        <v>11111.562619317907</v>
      </c>
      <c r="O4631" s="11">
        <v>801.0234874129352</v>
      </c>
      <c r="P4631" s="11">
        <v>840</v>
      </c>
      <c r="Q4631" s="1">
        <v>234</v>
      </c>
      <c r="R4631" s="3">
        <v>1</v>
      </c>
      <c r="S4631" s="3" t="s">
        <v>22833</v>
      </c>
      <c r="T4631" s="8" t="str">
        <f t="shared" si="72"/>
        <v>INSERT INTO item VALUES('0004522','식재료','머스타드소스','조미식품','','허니머스타드소스(오뚜기,실온)','2Kg/EA','','','0','8390','1','','11111.5626193179','801.023487412935','840','234',1,'manager1');</v>
      </c>
      <c r="U4631" s="5"/>
    </row>
    <row r="4632" spans="1:21" x14ac:dyDescent="0.35">
      <c r="A4632" s="6" t="s">
        <v>17941</v>
      </c>
      <c r="B4632" s="1" t="s">
        <v>22786</v>
      </c>
      <c r="C4632" s="1" t="s">
        <v>5264</v>
      </c>
      <c r="D4632" s="1" t="s">
        <v>6050</v>
      </c>
      <c r="F4632" s="1" t="s">
        <v>6058</v>
      </c>
      <c r="G4632" s="1" t="s">
        <v>6060</v>
      </c>
      <c r="J4632" s="2">
        <v>0</v>
      </c>
      <c r="K4632" s="7">
        <v>12910</v>
      </c>
      <c r="L4632" s="1">
        <v>1</v>
      </c>
      <c r="M4632" s="1"/>
      <c r="N4632" s="11">
        <v>4479.0511337659309</v>
      </c>
      <c r="O4632" s="11">
        <v>210.9471564441815</v>
      </c>
      <c r="P4632" s="11">
        <v>633</v>
      </c>
      <c r="Q4632" s="1">
        <v>245</v>
      </c>
      <c r="R4632" s="3">
        <v>1</v>
      </c>
      <c r="S4632" s="3" t="s">
        <v>22833</v>
      </c>
      <c r="T4632" s="8" t="str">
        <f t="shared" si="72"/>
        <v>INSERT INTO item VALUES('0004523','식재료','머스타드소스','조미식품','','허니머스타드소스(오뚜기,실온)','2.4Kg(12g*200EA)','','','0','12910','1','','4479.05113376593','210.947156444182','633','245',1,'manager1');</v>
      </c>
      <c r="U4632" s="5"/>
    </row>
    <row r="4633" spans="1:21" x14ac:dyDescent="0.35">
      <c r="A4633" s="6" t="s">
        <v>17942</v>
      </c>
      <c r="B4633" s="1" t="s">
        <v>22786</v>
      </c>
      <c r="C4633" s="1" t="s">
        <v>5264</v>
      </c>
      <c r="D4633" s="1" t="s">
        <v>6050</v>
      </c>
      <c r="F4633" s="1" t="s">
        <v>6061</v>
      </c>
      <c r="G4633" s="1" t="s">
        <v>5047</v>
      </c>
      <c r="J4633" s="2">
        <v>0</v>
      </c>
      <c r="K4633" s="7">
        <v>2810</v>
      </c>
      <c r="L4633" s="1">
        <v>1</v>
      </c>
      <c r="M4633" s="1"/>
      <c r="N4633" s="11">
        <v>9357.5938180661906</v>
      </c>
      <c r="O4633" s="11">
        <v>746.83574877409069</v>
      </c>
      <c r="P4633" s="11">
        <v>302</v>
      </c>
      <c r="Q4633" s="1">
        <v>210</v>
      </c>
      <c r="R4633" s="3">
        <v>1</v>
      </c>
      <c r="S4633" s="3" t="s">
        <v>22833</v>
      </c>
      <c r="T4633" s="8" t="str">
        <f t="shared" si="72"/>
        <v>INSERT INTO item VALUES('0004524','식재료','머스타드소스','조미식품','','허니머스타드소스(대상,실온)','320g','','','0','2810','1','','9357.59381806619','746.835748774091','302','210',1,'manager1');</v>
      </c>
      <c r="U4633" s="5"/>
    </row>
    <row r="4634" spans="1:21" x14ac:dyDescent="0.35">
      <c r="A4634" s="6" t="s">
        <v>17943</v>
      </c>
      <c r="B4634" s="1" t="s">
        <v>22786</v>
      </c>
      <c r="C4634" s="1" t="s">
        <v>5264</v>
      </c>
      <c r="D4634" s="1" t="s">
        <v>6050</v>
      </c>
      <c r="F4634" s="1" t="s">
        <v>6062</v>
      </c>
      <c r="G4634" s="1" t="s">
        <v>6063</v>
      </c>
      <c r="J4634" s="2">
        <v>0</v>
      </c>
      <c r="K4634" s="7">
        <v>4700</v>
      </c>
      <c r="L4634" s="1">
        <v>1</v>
      </c>
      <c r="M4634" s="1"/>
      <c r="N4634" s="11">
        <v>21287.648607789226</v>
      </c>
      <c r="O4634" s="11">
        <v>78.525138922510678</v>
      </c>
      <c r="P4634" s="11">
        <v>304</v>
      </c>
      <c r="Q4634" s="1">
        <v>516</v>
      </c>
      <c r="R4634" s="3">
        <v>1</v>
      </c>
      <c r="S4634" s="3" t="s">
        <v>22833</v>
      </c>
      <c r="T4634" s="8" t="str">
        <f t="shared" si="72"/>
        <v>INSERT INTO item VALUES('0004525','식재료','머스타드소스','조미식품','','르네홀그레인머스타드(몬유통,실온)','190g(병)','','','0','4700','1','','21287.6486077892','78.5251389225107','304','516',1,'manager1');</v>
      </c>
      <c r="U4634" s="5"/>
    </row>
    <row r="4635" spans="1:21" x14ac:dyDescent="0.35">
      <c r="A4635" s="6" t="s">
        <v>17944</v>
      </c>
      <c r="B4635" s="1" t="s">
        <v>22786</v>
      </c>
      <c r="C4635" s="1" t="s">
        <v>5264</v>
      </c>
      <c r="D4635" s="1" t="s">
        <v>6050</v>
      </c>
      <c r="F4635" s="1" t="s">
        <v>6064</v>
      </c>
      <c r="G4635" s="1" t="s">
        <v>119</v>
      </c>
      <c r="J4635" s="2">
        <v>0</v>
      </c>
      <c r="K4635" s="7">
        <v>7950</v>
      </c>
      <c r="L4635" s="1">
        <v>1</v>
      </c>
      <c r="M4635" s="1"/>
      <c r="N4635" s="11">
        <v>5325.1981620756078</v>
      </c>
      <c r="O4635" s="11">
        <v>300.80976347057509</v>
      </c>
      <c r="P4635" s="11">
        <v>517</v>
      </c>
      <c r="Q4635" s="1">
        <v>113</v>
      </c>
      <c r="R4635" s="3">
        <v>1</v>
      </c>
      <c r="S4635" s="3" t="s">
        <v>22833</v>
      </c>
      <c r="T4635" s="8" t="str">
        <f t="shared" si="72"/>
        <v>INSERT INTO item VALUES('0004526','식재료','머스타드소스','조미식품','','허니머스타드(CJ,실온)','2Kg','','','0','7950','1','','5325.19816207561','300.809763470575','517','113',1,'manager1');</v>
      </c>
      <c r="U4635" s="5"/>
    </row>
    <row r="4636" spans="1:21" x14ac:dyDescent="0.35">
      <c r="A4636" s="6" t="s">
        <v>17945</v>
      </c>
      <c r="B4636" s="1" t="s">
        <v>22786</v>
      </c>
      <c r="C4636" s="1" t="s">
        <v>5264</v>
      </c>
      <c r="D4636" s="1" t="s">
        <v>6050</v>
      </c>
      <c r="F4636" s="1" t="s">
        <v>6065</v>
      </c>
      <c r="G4636" s="1" t="s">
        <v>119</v>
      </c>
      <c r="J4636" s="2">
        <v>0</v>
      </c>
      <c r="K4636" s="7">
        <v>6340</v>
      </c>
      <c r="L4636" s="1">
        <v>1</v>
      </c>
      <c r="M4636" s="1"/>
      <c r="N4636" s="11">
        <v>25199.822117966014</v>
      </c>
      <c r="O4636" s="11">
        <v>418.62821609325948</v>
      </c>
      <c r="P4636" s="11">
        <v>869</v>
      </c>
      <c r="Q4636" s="1">
        <v>375</v>
      </c>
      <c r="R4636" s="3">
        <v>1</v>
      </c>
      <c r="S4636" s="3" t="s">
        <v>22833</v>
      </c>
      <c r="T4636" s="8" t="str">
        <f t="shared" si="72"/>
        <v>INSERT INTO item VALUES('0004527','식재료','머스타드소스','조미식품','','해표허니머스타드소스(사조대림,실온)','2Kg','','','0','6340','1','','25199.822117966','418.628216093259','869','375',1,'manager1');</v>
      </c>
      <c r="U4636" s="5"/>
    </row>
    <row r="4637" spans="1:21" x14ac:dyDescent="0.35">
      <c r="A4637" s="6" t="s">
        <v>17946</v>
      </c>
      <c r="B4637" s="1" t="s">
        <v>22786</v>
      </c>
      <c r="C4637" s="1" t="s">
        <v>5264</v>
      </c>
      <c r="D4637" s="1" t="s">
        <v>6050</v>
      </c>
      <c r="F4637" s="1" t="s">
        <v>6058</v>
      </c>
      <c r="G4637" s="1" t="s">
        <v>6066</v>
      </c>
      <c r="J4637" s="2">
        <v>0</v>
      </c>
      <c r="K4637" s="7">
        <v>2690</v>
      </c>
      <c r="L4637" s="1">
        <v>1</v>
      </c>
      <c r="M4637" s="1"/>
      <c r="N4637" s="11">
        <v>70179.873561404267</v>
      </c>
      <c r="O4637" s="11">
        <v>305.5267990351245</v>
      </c>
      <c r="P4637" s="11">
        <v>881</v>
      </c>
      <c r="Q4637" s="1">
        <v>106</v>
      </c>
      <c r="R4637" s="3">
        <v>1</v>
      </c>
      <c r="S4637" s="3" t="s">
        <v>22833</v>
      </c>
      <c r="T4637" s="8" t="str">
        <f t="shared" si="72"/>
        <v>INSERT INTO item VALUES('0004528','식재료','머스타드소스','조미식품','','허니머스타드소스(오뚜기,실온)','265g','','','0','2690','1','','70179.8735614043','305.526799035124','881','106',1,'manager1');</v>
      </c>
      <c r="U4637" s="5"/>
    </row>
    <row r="4638" spans="1:21" x14ac:dyDescent="0.35">
      <c r="A4638" s="6" t="s">
        <v>17947</v>
      </c>
      <c r="B4638" s="1" t="s">
        <v>22786</v>
      </c>
      <c r="C4638" s="1" t="s">
        <v>5264</v>
      </c>
      <c r="D4638" s="1" t="s">
        <v>6050</v>
      </c>
      <c r="F4638" s="1" t="s">
        <v>6058</v>
      </c>
      <c r="G4638" s="1" t="s">
        <v>6067</v>
      </c>
      <c r="J4638" s="2">
        <v>0</v>
      </c>
      <c r="K4638" s="7">
        <v>4710</v>
      </c>
      <c r="L4638" s="1">
        <v>1</v>
      </c>
      <c r="M4638" s="1"/>
      <c r="N4638" s="11">
        <v>8223.7510807433118</v>
      </c>
      <c r="O4638" s="11">
        <v>68.467340851390162</v>
      </c>
      <c r="P4638" s="11">
        <v>783</v>
      </c>
      <c r="Q4638" s="1">
        <v>908</v>
      </c>
      <c r="R4638" s="3">
        <v>1</v>
      </c>
      <c r="S4638" s="3" t="s">
        <v>22833</v>
      </c>
      <c r="T4638" s="8" t="str">
        <f t="shared" si="72"/>
        <v>INSERT INTO item VALUES('0004529','식재료','머스타드소스','조미식품','','허니머스타드소스(오뚜기,실온)','535g','','','0','4710','1','','8223.75108074331','68.4673408513902','783','908',1,'manager1');</v>
      </c>
      <c r="U4638" s="5"/>
    </row>
    <row r="4639" spans="1:21" x14ac:dyDescent="0.35">
      <c r="A4639" s="6" t="s">
        <v>17948</v>
      </c>
      <c r="B4639" s="1" t="s">
        <v>22786</v>
      </c>
      <c r="C4639" s="1" t="s">
        <v>5264</v>
      </c>
      <c r="D4639" s="1" t="s">
        <v>6050</v>
      </c>
      <c r="F4639" s="1" t="s">
        <v>6068</v>
      </c>
      <c r="G4639" s="1" t="s">
        <v>5047</v>
      </c>
      <c r="J4639" s="2">
        <v>0</v>
      </c>
      <c r="K4639" s="7">
        <v>3070</v>
      </c>
      <c r="L4639" s="1">
        <v>1</v>
      </c>
      <c r="M4639" s="1"/>
      <c r="N4639" s="11">
        <v>2881.5315560578392</v>
      </c>
      <c r="O4639" s="11">
        <v>153.0872880216404</v>
      </c>
      <c r="P4639" s="11">
        <v>606</v>
      </c>
      <c r="Q4639" s="1">
        <v>105</v>
      </c>
      <c r="R4639" s="3">
        <v>1</v>
      </c>
      <c r="S4639" s="3" t="s">
        <v>22833</v>
      </c>
      <c r="T4639" s="8" t="str">
        <f t="shared" si="72"/>
        <v>INSERT INTO item VALUES('0004530','식재료','머스타드소스','조미식품','','홀그레인머스터드소스(대상,실온)','320g','','','0','3070','1','','2881.53155605784','153.08728802164','606','105',1,'manager1');</v>
      </c>
      <c r="U4639" s="5"/>
    </row>
    <row r="4640" spans="1:21" x14ac:dyDescent="0.35">
      <c r="A4640" s="6" t="s">
        <v>17949</v>
      </c>
      <c r="B4640" s="1" t="s">
        <v>22786</v>
      </c>
      <c r="C4640" s="1" t="s">
        <v>5264</v>
      </c>
      <c r="D4640" s="1" t="s">
        <v>6050</v>
      </c>
      <c r="F4640" s="1" t="s">
        <v>6069</v>
      </c>
      <c r="G4640" s="1" t="s">
        <v>119</v>
      </c>
      <c r="J4640" s="2">
        <v>0</v>
      </c>
      <c r="K4640" s="7">
        <v>10680</v>
      </c>
      <c r="L4640" s="1">
        <v>1</v>
      </c>
      <c r="M4640" s="1"/>
      <c r="N4640" s="11">
        <v>2504.4750685136491</v>
      </c>
      <c r="O4640" s="11">
        <v>651.49544103953258</v>
      </c>
      <c r="P4640" s="11">
        <v>90</v>
      </c>
      <c r="Q4640" s="1">
        <v>141</v>
      </c>
      <c r="R4640" s="3">
        <v>1</v>
      </c>
      <c r="S4640" s="3" t="s">
        <v>22833</v>
      </c>
      <c r="T4640" s="8" t="str">
        <f t="shared" si="72"/>
        <v>INSERT INTO item VALUES('0004531','식재료','머스타드소스','조미식품','','허니머스타드소스행복한맛남(아워홈,냉장)','2Kg','','','0','10680','1','','2504.47506851365','651.495441039533','90','141',1,'manager1');</v>
      </c>
      <c r="U4640" s="5"/>
    </row>
    <row r="4641" spans="1:21" x14ac:dyDescent="0.35">
      <c r="A4641" s="6" t="s">
        <v>17950</v>
      </c>
      <c r="B4641" s="1" t="s">
        <v>22786</v>
      </c>
      <c r="C4641" s="1" t="s">
        <v>5264</v>
      </c>
      <c r="D4641" s="1" t="s">
        <v>6050</v>
      </c>
      <c r="F4641" s="1" t="s">
        <v>6070</v>
      </c>
      <c r="G4641" s="1" t="s">
        <v>6071</v>
      </c>
      <c r="J4641" s="2">
        <v>0</v>
      </c>
      <c r="K4641" s="7">
        <v>7460</v>
      </c>
      <c r="L4641" s="1">
        <v>1</v>
      </c>
      <c r="M4641" s="1" t="s">
        <v>30</v>
      </c>
      <c r="N4641" s="11">
        <v>10918.890421197013</v>
      </c>
      <c r="O4641" s="11">
        <v>839.08238772906441</v>
      </c>
      <c r="P4641" s="11">
        <v>352</v>
      </c>
      <c r="Q4641" s="1">
        <v>325</v>
      </c>
      <c r="R4641" s="3">
        <v>1</v>
      </c>
      <c r="S4641" s="3" t="s">
        <v>22833</v>
      </c>
      <c r="T4641" s="8" t="str">
        <f t="shared" si="72"/>
        <v>INSERT INTO item VALUES('0004532','식재료','머스타드소스','조미식품','','디종머스타드소스(와인앤푸드,실온,프랑스)','830g(830g*1EA)','','','0','7460','1','수입','10918.890421197','839.082387729064','352','325',1,'manager1');</v>
      </c>
      <c r="U4641" s="5"/>
    </row>
    <row r="4642" spans="1:21" x14ac:dyDescent="0.35">
      <c r="A4642" s="6" t="s">
        <v>17951</v>
      </c>
      <c r="B4642" s="1" t="s">
        <v>22786</v>
      </c>
      <c r="C4642" s="1" t="s">
        <v>5264</v>
      </c>
      <c r="D4642" s="1" t="s">
        <v>6050</v>
      </c>
      <c r="F4642" s="1" t="s">
        <v>6072</v>
      </c>
      <c r="G4642" s="1" t="s">
        <v>6073</v>
      </c>
      <c r="J4642" s="2">
        <v>0</v>
      </c>
      <c r="K4642" s="7">
        <v>7580</v>
      </c>
      <c r="L4642" s="1">
        <v>1</v>
      </c>
      <c r="M4642" s="1"/>
      <c r="N4642" s="11">
        <v>47520.177094823361</v>
      </c>
      <c r="O4642" s="11">
        <v>567.19462266783262</v>
      </c>
      <c r="P4642" s="11">
        <v>502</v>
      </c>
      <c r="Q4642" s="1">
        <v>415</v>
      </c>
      <c r="R4642" s="3">
        <v>1</v>
      </c>
      <c r="S4642" s="3" t="s">
        <v>22833</v>
      </c>
      <c r="T4642" s="8" t="str">
        <f t="shared" si="72"/>
        <v>INSERT INTO item VALUES('0004533','식재료','머스타드소스','조미식품','','허니머스타드드레싱(CJ제일제당,실온)','2kg/pk','','','0','7580','1','','47520.1770948234','567.194622667833','502','415',1,'manager1');</v>
      </c>
      <c r="U4642" s="5"/>
    </row>
    <row r="4643" spans="1:21" x14ac:dyDescent="0.35">
      <c r="A4643" s="6" t="s">
        <v>17952</v>
      </c>
      <c r="B4643" s="1" t="s">
        <v>22786</v>
      </c>
      <c r="C4643" s="1" t="s">
        <v>5264</v>
      </c>
      <c r="D4643" s="1" t="s">
        <v>6050</v>
      </c>
      <c r="F4643" s="1" t="s">
        <v>6074</v>
      </c>
      <c r="G4643" s="1" t="s">
        <v>119</v>
      </c>
      <c r="J4643" s="2">
        <v>0</v>
      </c>
      <c r="K4643" s="7">
        <v>8000</v>
      </c>
      <c r="L4643" s="1">
        <v>1</v>
      </c>
      <c r="M4643" s="1"/>
      <c r="N4643" s="11">
        <v>15004.597397375266</v>
      </c>
      <c r="O4643" s="11">
        <v>676.78245917180504</v>
      </c>
      <c r="P4643" s="11">
        <v>857</v>
      </c>
      <c r="Q4643" s="1">
        <v>33</v>
      </c>
      <c r="R4643" s="3">
        <v>1</v>
      </c>
      <c r="S4643" s="3" t="s">
        <v>22833</v>
      </c>
      <c r="T4643" s="8" t="str">
        <f t="shared" si="72"/>
        <v>INSERT INTO item VALUES('0004534','식재료','머스타드소스','조미식품','','뉴허니머스타드소스(시아스,실온,국산)','2Kg','','','0','8000','1','','15004.5973973753','676.782459171805','857','33',1,'manager1');</v>
      </c>
      <c r="U4643" s="5"/>
    </row>
    <row r="4644" spans="1:21" x14ac:dyDescent="0.35">
      <c r="A4644" s="6" t="s">
        <v>17953</v>
      </c>
      <c r="B4644" s="1" t="s">
        <v>22786</v>
      </c>
      <c r="C4644" s="1" t="s">
        <v>5264</v>
      </c>
      <c r="D4644" s="1" t="s">
        <v>6050</v>
      </c>
      <c r="F4644" s="1" t="s">
        <v>6075</v>
      </c>
      <c r="G4644" s="1" t="s">
        <v>6076</v>
      </c>
      <c r="J4644" s="2">
        <v>0</v>
      </c>
      <c r="K4644" s="7">
        <v>7660</v>
      </c>
      <c r="L4644" s="1">
        <v>1</v>
      </c>
      <c r="M4644" s="1" t="s">
        <v>2</v>
      </c>
      <c r="N4644" s="11">
        <v>74431.230625071636</v>
      </c>
      <c r="O4644" s="11">
        <v>238.78510785400519</v>
      </c>
      <c r="P4644" s="11">
        <v>21</v>
      </c>
      <c r="Q4644" s="1">
        <v>386</v>
      </c>
      <c r="R4644" s="3">
        <v>1</v>
      </c>
      <c r="S4644" s="3" t="s">
        <v>22833</v>
      </c>
      <c r="T4644" s="8" t="str">
        <f t="shared" si="72"/>
        <v>INSERT INTO item VALUES('0004535','식재료','머스타드소스','조미식품','','(R)코다노허니머스타드소스(냉장,국산)','2Kg(유통기한 인압/잉크 중복 표기)','','','0','7660','1','국산','74431.2306250716','238.785107854005','21','386',1,'manager1');</v>
      </c>
      <c r="U4644" s="5"/>
    </row>
    <row r="4645" spans="1:21" x14ac:dyDescent="0.35">
      <c r="A4645" s="6" t="s">
        <v>17954</v>
      </c>
      <c r="B4645" s="1" t="s">
        <v>22786</v>
      </c>
      <c r="C4645" s="1" t="s">
        <v>5264</v>
      </c>
      <c r="D4645" s="1" t="s">
        <v>6077</v>
      </c>
      <c r="F4645" s="1" t="s">
        <v>6078</v>
      </c>
      <c r="G4645" s="1" t="s">
        <v>5415</v>
      </c>
      <c r="J4645" s="2">
        <v>0</v>
      </c>
      <c r="K4645" s="7">
        <v>12680</v>
      </c>
      <c r="L4645" s="1">
        <v>1</v>
      </c>
      <c r="M4645" s="1"/>
      <c r="N4645" s="11">
        <v>61505.639469274523</v>
      </c>
      <c r="O4645" s="11">
        <v>779.58217887836054</v>
      </c>
      <c r="P4645" s="11">
        <v>879</v>
      </c>
      <c r="Q4645" s="1">
        <v>88</v>
      </c>
      <c r="R4645" s="3">
        <v>1</v>
      </c>
      <c r="S4645" s="3" t="s">
        <v>22833</v>
      </c>
      <c r="T4645" s="8" t="str">
        <f t="shared" si="72"/>
        <v>INSERT INTO item VALUES('0004536','식재료','발사믹소스','조미식품','','발사믹크림(엠앤에프,실온)','500ml(1EA)','','','0','12680','1','','61505.6394692745','779.582178878361','879','88',1,'manager1');</v>
      </c>
      <c r="U4645" s="5"/>
    </row>
    <row r="4646" spans="1:21" x14ac:dyDescent="0.35">
      <c r="A4646" s="6" t="s">
        <v>17955</v>
      </c>
      <c r="B4646" s="1" t="s">
        <v>22786</v>
      </c>
      <c r="C4646" s="1" t="s">
        <v>5264</v>
      </c>
      <c r="D4646" s="1" t="s">
        <v>6077</v>
      </c>
      <c r="F4646" s="1" t="s">
        <v>6079</v>
      </c>
      <c r="G4646" s="1" t="s">
        <v>6080</v>
      </c>
      <c r="J4646" s="2">
        <v>0</v>
      </c>
      <c r="K4646" s="7">
        <v>16680</v>
      </c>
      <c r="L4646" s="1">
        <v>1</v>
      </c>
      <c r="M4646" s="1"/>
      <c r="N4646" s="11">
        <v>22196.26585377318</v>
      </c>
      <c r="O4646" s="11">
        <v>64.485461521233248</v>
      </c>
      <c r="P4646" s="11">
        <v>813</v>
      </c>
      <c r="Q4646" s="1">
        <v>51</v>
      </c>
      <c r="R4646" s="3">
        <v>1</v>
      </c>
      <c r="S4646" s="3" t="s">
        <v>22833</v>
      </c>
      <c r="T4646" s="8" t="str">
        <f t="shared" si="72"/>
        <v>INSERT INTO item VALUES('0004537','식재료','발사믹소스','조미식품','','발사믹글레이즈(코스트코)(상온)','366ml(경인 월, 영남 화 입고불가)','','','0','16680','1','','22196.2658537732','64.4854615212332','813','51',1,'manager1');</v>
      </c>
      <c r="U4646" s="5"/>
    </row>
    <row r="4647" spans="1:21" x14ac:dyDescent="0.35">
      <c r="A4647" s="6" t="s">
        <v>17956</v>
      </c>
      <c r="B4647" s="1" t="s">
        <v>22786</v>
      </c>
      <c r="C4647" s="1" t="s">
        <v>5264</v>
      </c>
      <c r="D4647" s="1" t="s">
        <v>6077</v>
      </c>
      <c r="F4647" s="1" t="s">
        <v>6081</v>
      </c>
      <c r="G4647" s="1" t="s">
        <v>6082</v>
      </c>
      <c r="J4647" s="2">
        <v>0</v>
      </c>
      <c r="K4647" s="7">
        <v>10980</v>
      </c>
      <c r="L4647" s="1">
        <v>1</v>
      </c>
      <c r="M4647" s="1"/>
      <c r="N4647" s="11">
        <v>52847.568323017869</v>
      </c>
      <c r="O4647" s="11">
        <v>117.14770118269335</v>
      </c>
      <c r="P4647" s="11">
        <v>580</v>
      </c>
      <c r="Q4647" s="1">
        <v>159</v>
      </c>
      <c r="R4647" s="3">
        <v>1</v>
      </c>
      <c r="S4647" s="3" t="s">
        <v>22833</v>
      </c>
      <c r="T4647" s="8" t="str">
        <f t="shared" si="72"/>
        <v>INSERT INTO item VALUES('0004538','식재료','발사믹소스','조미식품','','발사믹크림(이태리)(란프란카,실온)','580g','','','0','10980','1','','52847.5683230179','117.147701182693','580','159',1,'manager1');</v>
      </c>
      <c r="U4647" s="5"/>
    </row>
    <row r="4648" spans="1:21" x14ac:dyDescent="0.35">
      <c r="A4648" s="6" t="s">
        <v>17957</v>
      </c>
      <c r="B4648" s="1" t="s">
        <v>22786</v>
      </c>
      <c r="C4648" s="1" t="s">
        <v>5264</v>
      </c>
      <c r="D4648" s="1" t="s">
        <v>6077</v>
      </c>
      <c r="F4648" s="1" t="s">
        <v>6083</v>
      </c>
      <c r="G4648" s="1" t="s">
        <v>5415</v>
      </c>
      <c r="J4648" s="2">
        <v>0</v>
      </c>
      <c r="K4648" s="7">
        <v>9860</v>
      </c>
      <c r="L4648" s="1">
        <v>1</v>
      </c>
      <c r="M4648" s="1" t="s">
        <v>30</v>
      </c>
      <c r="N4648" s="11">
        <v>15804.393843943768</v>
      </c>
      <c r="O4648" s="11">
        <v>963.69762077446512</v>
      </c>
      <c r="P4648" s="11">
        <v>33</v>
      </c>
      <c r="Q4648" s="1">
        <v>189</v>
      </c>
      <c r="R4648" s="3">
        <v>1</v>
      </c>
      <c r="S4648" s="3" t="s">
        <v>22833</v>
      </c>
      <c r="T4648" s="8" t="str">
        <f t="shared" si="72"/>
        <v>INSERT INTO item VALUES('0004539','식재료','발사믹소스','조미식품','','AGC 발사믹크림(이태리)(엠엔에프,실온)','500ml(1EA)','','','0','9860','1','수입','15804.3938439438','963.697620774465','33','189',1,'manager1');</v>
      </c>
      <c r="U4648" s="5"/>
    </row>
    <row r="4649" spans="1:21" x14ac:dyDescent="0.35">
      <c r="A4649" s="6" t="s">
        <v>17958</v>
      </c>
      <c r="B4649" s="1" t="s">
        <v>22786</v>
      </c>
      <c r="C4649" s="1" t="s">
        <v>5264</v>
      </c>
      <c r="D4649" s="1" t="s">
        <v>6077</v>
      </c>
      <c r="F4649" s="1" t="s">
        <v>6084</v>
      </c>
      <c r="G4649" s="1" t="s">
        <v>20</v>
      </c>
      <c r="J4649" s="2">
        <v>0</v>
      </c>
      <c r="K4649" s="7">
        <v>7860</v>
      </c>
      <c r="L4649" s="1">
        <v>1</v>
      </c>
      <c r="M4649" s="1" t="s">
        <v>2</v>
      </c>
      <c r="N4649" s="11">
        <v>34576.761199980319</v>
      </c>
      <c r="O4649" s="11">
        <v>392.20965886209848</v>
      </c>
      <c r="P4649" s="11">
        <v>183</v>
      </c>
      <c r="Q4649" s="1">
        <v>199</v>
      </c>
      <c r="R4649" s="3">
        <v>1</v>
      </c>
      <c r="S4649" s="3" t="s">
        <v>22833</v>
      </c>
      <c r="T4649" s="8" t="str">
        <f t="shared" si="72"/>
        <v>INSERT INTO item VALUES('0004540','식재료','발사믹소스','조미식품','','(R)코다노발사믹글레이즈(냉장,국산)','1Kg','','','0','7860','1','국산','34576.7611999803','392.209658862098','183','199',1,'manager1');</v>
      </c>
      <c r="U4649" s="5"/>
    </row>
    <row r="4650" spans="1:21" x14ac:dyDescent="0.35">
      <c r="A4650" s="6" t="s">
        <v>17959</v>
      </c>
      <c r="B4650" s="1" t="s">
        <v>22786</v>
      </c>
      <c r="C4650" s="1" t="s">
        <v>5264</v>
      </c>
      <c r="D4650" s="1" t="s">
        <v>6085</v>
      </c>
      <c r="F4650" s="1" t="s">
        <v>6086</v>
      </c>
      <c r="G4650" s="1" t="s">
        <v>119</v>
      </c>
      <c r="J4650" s="2">
        <v>0</v>
      </c>
      <c r="K4650" s="7">
        <v>6880</v>
      </c>
      <c r="L4650" s="1">
        <v>1</v>
      </c>
      <c r="M4650" s="1"/>
      <c r="N4650" s="11">
        <v>54600.880314413378</v>
      </c>
      <c r="O4650" s="11">
        <v>426.29840479049295</v>
      </c>
      <c r="P4650" s="11">
        <v>312</v>
      </c>
      <c r="Q4650" s="1">
        <v>421</v>
      </c>
      <c r="R4650" s="3">
        <v>1</v>
      </c>
      <c r="S4650" s="3" t="s">
        <v>22833</v>
      </c>
      <c r="T4650" s="8" t="str">
        <f t="shared" si="72"/>
        <v>INSERT INTO item VALUES('0004541','식재료','마파소스','조미식품','','마파두부소스(신세계푸드,냉장)(신세계푸드,냉장)','2Kg','','','0','6880','1','','54600.8803144134','426.298404790493','312','421',1,'manager1');</v>
      </c>
      <c r="U4650" s="5"/>
    </row>
    <row r="4651" spans="1:21" x14ac:dyDescent="0.35">
      <c r="A4651" s="6" t="s">
        <v>17960</v>
      </c>
      <c r="B4651" s="1" t="s">
        <v>22786</v>
      </c>
      <c r="C4651" s="1" t="s">
        <v>5264</v>
      </c>
      <c r="D4651" s="1" t="s">
        <v>6087</v>
      </c>
      <c r="F4651" s="1" t="s">
        <v>6088</v>
      </c>
      <c r="G4651" s="1" t="s">
        <v>5941</v>
      </c>
      <c r="J4651" s="2">
        <v>0</v>
      </c>
      <c r="K4651" s="7">
        <v>14250</v>
      </c>
      <c r="L4651" s="1">
        <v>1</v>
      </c>
      <c r="M4651" s="1"/>
      <c r="N4651" s="11">
        <v>73081.97569642117</v>
      </c>
      <c r="O4651" s="11">
        <v>174.7721759120555</v>
      </c>
      <c r="P4651" s="11">
        <v>391</v>
      </c>
      <c r="Q4651" s="1">
        <v>156</v>
      </c>
      <c r="R4651" s="3">
        <v>1</v>
      </c>
      <c r="S4651" s="3" t="s">
        <v>22833</v>
      </c>
      <c r="T4651" s="8" t="str">
        <f t="shared" si="72"/>
        <v>INSERT INTO item VALUES('0004542','식재료','스테이크소스','조미식품','','스테이크소스(대상,실온)','3.3Kg','','','0','14250','1','','73081.9756964212','174.772175912056','391','156',1,'manager1');</v>
      </c>
      <c r="U4651" s="5"/>
    </row>
    <row r="4652" spans="1:21" x14ac:dyDescent="0.35">
      <c r="A4652" s="6" t="s">
        <v>17961</v>
      </c>
      <c r="B4652" s="1" t="s">
        <v>22786</v>
      </c>
      <c r="C4652" s="1" t="s">
        <v>5264</v>
      </c>
      <c r="D4652" s="1" t="s">
        <v>6087</v>
      </c>
      <c r="F4652" s="1" t="s">
        <v>6089</v>
      </c>
      <c r="G4652" s="1" t="s">
        <v>6090</v>
      </c>
      <c r="J4652" s="2">
        <v>0</v>
      </c>
      <c r="K4652" s="7">
        <v>1810</v>
      </c>
      <c r="L4652" s="1">
        <v>1</v>
      </c>
      <c r="M4652" s="1"/>
      <c r="N4652" s="11">
        <v>22789.613169479398</v>
      </c>
      <c r="O4652" s="11">
        <v>648.43516952914149</v>
      </c>
      <c r="P4652" s="11">
        <v>527</v>
      </c>
      <c r="Q4652" s="1">
        <v>78</v>
      </c>
      <c r="R4652" s="3">
        <v>1</v>
      </c>
      <c r="S4652" s="3" t="s">
        <v>22833</v>
      </c>
      <c r="T4652" s="8" t="str">
        <f t="shared" si="72"/>
        <v>INSERT INTO item VALUES('0004543','식재료','스테이크소스','조미식품','','스테이크소스(오뚜기,실온)','415g','','','0','1810','1','','22789.6131694794','648.435169529141','527','78',1,'manager1');</v>
      </c>
      <c r="U4652" s="5"/>
    </row>
    <row r="4653" spans="1:21" x14ac:dyDescent="0.35">
      <c r="A4653" s="6" t="s">
        <v>17962</v>
      </c>
      <c r="B4653" s="1" t="s">
        <v>22786</v>
      </c>
      <c r="C4653" s="1" t="s">
        <v>5264</v>
      </c>
      <c r="D4653" s="1" t="s">
        <v>6087</v>
      </c>
      <c r="F4653" s="1" t="s">
        <v>6089</v>
      </c>
      <c r="G4653" s="1" t="s">
        <v>5483</v>
      </c>
      <c r="J4653" s="2">
        <v>0</v>
      </c>
      <c r="K4653" s="7">
        <v>6100</v>
      </c>
      <c r="L4653" s="1">
        <v>1</v>
      </c>
      <c r="M4653" s="1"/>
      <c r="N4653" s="11">
        <v>17207.587638763645</v>
      </c>
      <c r="O4653" s="11">
        <v>539.66559348156409</v>
      </c>
      <c r="P4653" s="11">
        <v>550</v>
      </c>
      <c r="Q4653" s="1">
        <v>43</v>
      </c>
      <c r="R4653" s="3">
        <v>1</v>
      </c>
      <c r="S4653" s="3" t="s">
        <v>22833</v>
      </c>
      <c r="T4653" s="8" t="str">
        <f t="shared" si="72"/>
        <v>INSERT INTO item VALUES('0004544','식재료','스테이크소스','조미식품','','스테이크소스(오뚜기,실온)','2.1Kg','','','0','6100','1','','17207.5876387636','539.665593481564','550','43',1,'manager1');</v>
      </c>
      <c r="U4653" s="5"/>
    </row>
    <row r="4654" spans="1:21" x14ac:dyDescent="0.35">
      <c r="A4654" s="6" t="s">
        <v>17963</v>
      </c>
      <c r="B4654" s="1" t="s">
        <v>22786</v>
      </c>
      <c r="C4654" s="1" t="s">
        <v>5264</v>
      </c>
      <c r="D4654" s="1" t="s">
        <v>6087</v>
      </c>
      <c r="F4654" s="1" t="s">
        <v>6091</v>
      </c>
      <c r="G4654" s="1" t="s">
        <v>20</v>
      </c>
      <c r="J4654" s="2">
        <v>0</v>
      </c>
      <c r="K4654" s="7">
        <v>6860</v>
      </c>
      <c r="L4654" s="1">
        <v>1</v>
      </c>
      <c r="M4654" s="1"/>
      <c r="N4654" s="11">
        <v>46070.775016340223</v>
      </c>
      <c r="O4654" s="11">
        <v>816.79874367480033</v>
      </c>
      <c r="P4654" s="11">
        <v>124</v>
      </c>
      <c r="Q4654" s="1">
        <v>5</v>
      </c>
      <c r="R4654" s="3">
        <v>1</v>
      </c>
      <c r="S4654" s="3" t="s">
        <v>22833</v>
      </c>
      <c r="T4654" s="8" t="str">
        <f t="shared" si="72"/>
        <v>INSERT INTO item VALUES('0004545','식재료','스테이크소스','조미식품','','찹스테이크소스(시아스,냉장)','1Kg','','','0','6860','1','','46070.7750163402','816.7987436748','124','5',1,'manager1');</v>
      </c>
      <c r="U4654" s="5"/>
    </row>
    <row r="4655" spans="1:21" x14ac:dyDescent="0.35">
      <c r="A4655" s="6" t="s">
        <v>17964</v>
      </c>
      <c r="B4655" s="1" t="s">
        <v>22786</v>
      </c>
      <c r="C4655" s="1" t="s">
        <v>5264</v>
      </c>
      <c r="D4655" s="1" t="s">
        <v>6087</v>
      </c>
      <c r="F4655" s="1" t="s">
        <v>6092</v>
      </c>
      <c r="G4655" s="1" t="s">
        <v>119</v>
      </c>
      <c r="J4655" s="2">
        <v>0</v>
      </c>
      <c r="K4655" s="7">
        <v>10470</v>
      </c>
      <c r="L4655" s="1">
        <v>1</v>
      </c>
      <c r="M4655" s="1" t="s">
        <v>2</v>
      </c>
      <c r="N4655" s="11">
        <v>15383.558611089507</v>
      </c>
      <c r="O4655" s="11">
        <v>393.97839728169583</v>
      </c>
      <c r="P4655" s="11">
        <v>112</v>
      </c>
      <c r="Q4655" s="1">
        <v>88</v>
      </c>
      <c r="R4655" s="3">
        <v>1</v>
      </c>
      <c r="S4655" s="3" t="s">
        <v>22833</v>
      </c>
      <c r="T4655" s="8" t="str">
        <f t="shared" si="72"/>
        <v>INSERT INTO item VALUES('0004546','식재료','스테이크소스','조미식품','','(R)코다노블랙페퍼소스(냉장,국산)','2Kg','','','0','10470','1','국산','15383.5586110895','393.978397281696','112','88',1,'manager1');</v>
      </c>
      <c r="U4655" s="5"/>
    </row>
    <row r="4656" spans="1:21" x14ac:dyDescent="0.35">
      <c r="A4656" s="6" t="s">
        <v>17965</v>
      </c>
      <c r="B4656" s="1" t="s">
        <v>22786</v>
      </c>
      <c r="C4656" s="1" t="s">
        <v>5264</v>
      </c>
      <c r="D4656" s="1" t="s">
        <v>6093</v>
      </c>
      <c r="F4656" s="1" t="s">
        <v>6094</v>
      </c>
      <c r="G4656" s="1" t="s">
        <v>5967</v>
      </c>
      <c r="J4656" s="2">
        <v>0</v>
      </c>
      <c r="K4656" s="7">
        <v>12210</v>
      </c>
      <c r="L4656" s="1">
        <v>1</v>
      </c>
      <c r="M4656" s="1"/>
      <c r="N4656" s="11">
        <v>4582.5409973232199</v>
      </c>
      <c r="O4656" s="11">
        <v>437.84695835662444</v>
      </c>
      <c r="P4656" s="11">
        <v>426</v>
      </c>
      <c r="Q4656" s="1">
        <v>385</v>
      </c>
      <c r="R4656" s="3">
        <v>1</v>
      </c>
      <c r="S4656" s="3" t="s">
        <v>22833</v>
      </c>
      <c r="T4656" s="8" t="str">
        <f t="shared" si="72"/>
        <v>INSERT INTO item VALUES('0004547','식재료','치킨소스','조미식품','','치킨양념소스(대상,실온)','3.5Kg','','','0','12210','1','','4582.54099732322','437.846958356624','426','385',1,'manager1');</v>
      </c>
      <c r="U4656" s="5"/>
    </row>
    <row r="4657" spans="1:21" x14ac:dyDescent="0.35">
      <c r="A4657" s="6" t="s">
        <v>17966</v>
      </c>
      <c r="B4657" s="1" t="s">
        <v>22786</v>
      </c>
      <c r="C4657" s="1" t="s">
        <v>5264</v>
      </c>
      <c r="D4657" s="1" t="s">
        <v>6093</v>
      </c>
      <c r="F4657" s="1" t="s">
        <v>6095</v>
      </c>
      <c r="G4657" s="1" t="s">
        <v>6096</v>
      </c>
      <c r="J4657" s="2">
        <v>0</v>
      </c>
      <c r="K4657" s="7">
        <v>9610</v>
      </c>
      <c r="L4657" s="1">
        <v>1</v>
      </c>
      <c r="M4657" s="1"/>
      <c r="N4657" s="11">
        <v>815.8194676976135</v>
      </c>
      <c r="O4657" s="11">
        <v>460.09405853050879</v>
      </c>
      <c r="P4657" s="11">
        <v>831</v>
      </c>
      <c r="Q4657" s="1">
        <v>448</v>
      </c>
      <c r="R4657" s="3">
        <v>1</v>
      </c>
      <c r="S4657" s="3" t="s">
        <v>22833</v>
      </c>
      <c r="T4657" s="8" t="str">
        <f t="shared" si="72"/>
        <v>INSERT INTO item VALUES('0004548','식재료','치킨소스','조미식품','','매운맛통닭양념소스(오뚜기,실온)','3.6Kg','','','0','9610','1','','815.819467697614','460.094058530509','831','448',1,'manager1');</v>
      </c>
      <c r="U4657" s="5"/>
    </row>
    <row r="4658" spans="1:21" x14ac:dyDescent="0.35">
      <c r="A4658" s="6" t="s">
        <v>17967</v>
      </c>
      <c r="B4658" s="1" t="s">
        <v>22786</v>
      </c>
      <c r="C4658" s="1" t="s">
        <v>5264</v>
      </c>
      <c r="D4658" s="1" t="s">
        <v>6093</v>
      </c>
      <c r="F4658" s="1" t="s">
        <v>6097</v>
      </c>
      <c r="G4658" s="1" t="s">
        <v>119</v>
      </c>
      <c r="J4658" s="2">
        <v>0</v>
      </c>
      <c r="K4658" s="7">
        <v>9050</v>
      </c>
      <c r="L4658" s="1">
        <v>1</v>
      </c>
      <c r="M4658" s="1"/>
      <c r="N4658" s="11">
        <v>60733.099313870152</v>
      </c>
      <c r="O4658" s="11">
        <v>808.20968073770644</v>
      </c>
      <c r="P4658" s="11">
        <v>186</v>
      </c>
      <c r="Q4658" s="1">
        <v>561</v>
      </c>
      <c r="R4658" s="3">
        <v>1</v>
      </c>
      <c r="S4658" s="3" t="s">
        <v>22833</v>
      </c>
      <c r="T4658" s="8" t="str">
        <f t="shared" si="72"/>
        <v>INSERT INTO item VALUES('0004549','식재료','치킨소스','조미식품','','쉐프원양념치킨소스(대상,냉장)','2Kg','','','0','9050','1','','60733.0993138702','808.209680737706','186','561',1,'manager1');</v>
      </c>
      <c r="U4658" s="5"/>
    </row>
    <row r="4659" spans="1:21" x14ac:dyDescent="0.35">
      <c r="A4659" s="6" t="s">
        <v>17968</v>
      </c>
      <c r="B4659" s="1" t="s">
        <v>22786</v>
      </c>
      <c r="C4659" s="1" t="s">
        <v>5264</v>
      </c>
      <c r="D4659" s="1" t="s">
        <v>6093</v>
      </c>
      <c r="F4659" s="1" t="s">
        <v>6098</v>
      </c>
      <c r="G4659" s="1" t="s">
        <v>6096</v>
      </c>
      <c r="J4659" s="2">
        <v>0</v>
      </c>
      <c r="K4659" s="7">
        <v>9610</v>
      </c>
      <c r="L4659" s="1">
        <v>1</v>
      </c>
      <c r="M4659" s="1"/>
      <c r="N4659" s="11">
        <v>24721.333280928971</v>
      </c>
      <c r="O4659" s="11">
        <v>836.92794571607647</v>
      </c>
      <c r="P4659" s="11">
        <v>102</v>
      </c>
      <c r="Q4659" s="1">
        <v>150</v>
      </c>
      <c r="R4659" s="3">
        <v>1</v>
      </c>
      <c r="S4659" s="3" t="s">
        <v>22833</v>
      </c>
      <c r="T4659" s="8" t="str">
        <f t="shared" si="72"/>
        <v>INSERT INTO item VALUES('0004550','식재료','치킨소스','조미식품','','양념치킨소스(오뚜기,실온,순한맛)','3.6Kg','','','0','9610','1','','24721.333280929','836.927945716076','102','150',1,'manager1');</v>
      </c>
      <c r="U4659" s="5"/>
    </row>
    <row r="4660" spans="1:21" x14ac:dyDescent="0.35">
      <c r="A4660" s="6" t="s">
        <v>17969</v>
      </c>
      <c r="B4660" s="1" t="s">
        <v>22786</v>
      </c>
      <c r="C4660" s="1" t="s">
        <v>5264</v>
      </c>
      <c r="D4660" s="1" t="s">
        <v>6093</v>
      </c>
      <c r="F4660" s="1" t="s">
        <v>6099</v>
      </c>
      <c r="G4660" s="1" t="s">
        <v>119</v>
      </c>
      <c r="J4660" s="2">
        <v>0</v>
      </c>
      <c r="K4660" s="7">
        <v>7980</v>
      </c>
      <c r="L4660" s="1">
        <v>1</v>
      </c>
      <c r="M4660" s="1"/>
      <c r="N4660" s="11">
        <v>19094.804762273143</v>
      </c>
      <c r="O4660" s="11">
        <v>874.92694913915102</v>
      </c>
      <c r="P4660" s="11">
        <v>131</v>
      </c>
      <c r="Q4660" s="1">
        <v>325</v>
      </c>
      <c r="R4660" s="3">
        <v>1</v>
      </c>
      <c r="S4660" s="3" t="s">
        <v>22833</v>
      </c>
      <c r="T4660" s="8" t="str">
        <f t="shared" si="72"/>
        <v>INSERT INTO item VALUES('0004551','식재료','치킨소스','조미식품','','양념치킨소스(대상,냉장)','2Kg','','','0','7980','1','','19094.8047622731','874.926949139151','131','325',1,'manager1');</v>
      </c>
      <c r="U4660" s="5"/>
    </row>
    <row r="4661" spans="1:21" x14ac:dyDescent="0.35">
      <c r="A4661" s="6" t="s">
        <v>17970</v>
      </c>
      <c r="B4661" s="1" t="s">
        <v>22786</v>
      </c>
      <c r="C4661" s="1" t="s">
        <v>5264</v>
      </c>
      <c r="D4661" s="1" t="s">
        <v>6093</v>
      </c>
      <c r="F4661" s="1" t="s">
        <v>6100</v>
      </c>
      <c r="G4661" s="1" t="s">
        <v>61</v>
      </c>
      <c r="J4661" s="2">
        <v>0</v>
      </c>
      <c r="K4661" s="7">
        <v>49520</v>
      </c>
      <c r="L4661" s="1">
        <v>1</v>
      </c>
      <c r="M4661" s="1"/>
      <c r="N4661" s="11">
        <v>22150.00815608288</v>
      </c>
      <c r="O4661" s="11">
        <v>681.63820182429936</v>
      </c>
      <c r="P4661" s="11">
        <v>732</v>
      </c>
      <c r="Q4661" s="1">
        <v>366</v>
      </c>
      <c r="R4661" s="3">
        <v>1</v>
      </c>
      <c r="S4661" s="3" t="s">
        <v>22833</v>
      </c>
      <c r="T4661" s="8" t="str">
        <f t="shared" si="72"/>
        <v>INSERT INTO item VALUES('0004552','식재료','치킨소스','조미식품','','쉐프원치킨강정소스(대상,실온)','10Kg','','','0','49520','1','','22150.0081560829','681.638201824299','732','366',1,'manager1');</v>
      </c>
      <c r="U4661" s="5"/>
    </row>
    <row r="4662" spans="1:21" x14ac:dyDescent="0.35">
      <c r="A4662" s="6" t="s">
        <v>17971</v>
      </c>
      <c r="B4662" s="1" t="s">
        <v>22786</v>
      </c>
      <c r="C4662" s="1" t="s">
        <v>5264</v>
      </c>
      <c r="D4662" s="1" t="s">
        <v>6093</v>
      </c>
      <c r="F4662" s="1" t="s">
        <v>6101</v>
      </c>
      <c r="G4662" s="1" t="s">
        <v>61</v>
      </c>
      <c r="J4662" s="2">
        <v>0</v>
      </c>
      <c r="K4662" s="7">
        <v>34730</v>
      </c>
      <c r="L4662" s="1">
        <v>1</v>
      </c>
      <c r="M4662" s="1"/>
      <c r="N4662" s="11">
        <v>43772.370095471408</v>
      </c>
      <c r="O4662" s="11">
        <v>78.720350329515739</v>
      </c>
      <c r="P4662" s="11">
        <v>490</v>
      </c>
      <c r="Q4662" s="1">
        <v>116</v>
      </c>
      <c r="R4662" s="3">
        <v>1</v>
      </c>
      <c r="S4662" s="3" t="s">
        <v>22833</v>
      </c>
      <c r="T4662" s="8" t="str">
        <f t="shared" si="72"/>
        <v>INSERT INTO item VALUES('0004553','식재료','치킨소스','조미식품','','쉐프원양념치킨소스매콤한맛(대상,실온)','10Kg','','','0','34730','1','','43772.3700954714','78.7203503295157','490','116',1,'manager1');</v>
      </c>
      <c r="U4662" s="5"/>
    </row>
    <row r="4663" spans="1:21" x14ac:dyDescent="0.35">
      <c r="A4663" s="6" t="s">
        <v>17972</v>
      </c>
      <c r="B4663" s="1" t="s">
        <v>22786</v>
      </c>
      <c r="C4663" s="1" t="s">
        <v>5264</v>
      </c>
      <c r="D4663" s="1" t="s">
        <v>6093</v>
      </c>
      <c r="F4663" s="1" t="s">
        <v>6102</v>
      </c>
      <c r="G4663" s="1" t="s">
        <v>119</v>
      </c>
      <c r="J4663" s="2">
        <v>0</v>
      </c>
      <c r="K4663" s="7">
        <v>7540</v>
      </c>
      <c r="L4663" s="1">
        <v>1</v>
      </c>
      <c r="M4663" s="1" t="s">
        <v>2</v>
      </c>
      <c r="N4663" s="11">
        <v>70060.1453915405</v>
      </c>
      <c r="O4663" s="11">
        <v>798.24491689502611</v>
      </c>
      <c r="P4663" s="11">
        <v>697</v>
      </c>
      <c r="Q4663" s="1">
        <v>36</v>
      </c>
      <c r="R4663" s="3">
        <v>1</v>
      </c>
      <c r="S4663" s="3" t="s">
        <v>22833</v>
      </c>
      <c r="T4663" s="8" t="str">
        <f t="shared" si="72"/>
        <v>INSERT INTO item VALUES('0004554','식재료','치킨소스','조미식품','','(R)코다노양념치킨소스(실온,국산)','2Kg','','','0','7540','1','국산','70060.1453915405','798.244916895026','697','36',1,'manager1');</v>
      </c>
      <c r="U4663" s="5"/>
    </row>
    <row r="4664" spans="1:21" x14ac:dyDescent="0.35">
      <c r="A4664" s="6" t="s">
        <v>17973</v>
      </c>
      <c r="B4664" s="1" t="s">
        <v>22786</v>
      </c>
      <c r="C4664" s="1" t="s">
        <v>5264</v>
      </c>
      <c r="D4664" s="1" t="s">
        <v>6093</v>
      </c>
      <c r="F4664" s="1" t="s">
        <v>6103</v>
      </c>
      <c r="G4664" s="1" t="s">
        <v>20</v>
      </c>
      <c r="J4664" s="2">
        <v>0</v>
      </c>
      <c r="K4664" s="7">
        <v>11530</v>
      </c>
      <c r="L4664" s="1">
        <v>1</v>
      </c>
      <c r="M4664" s="1"/>
      <c r="N4664" s="11">
        <v>9925.018912574873</v>
      </c>
      <c r="O4664" s="11">
        <v>376.66834904052769</v>
      </c>
      <c r="P4664" s="11">
        <v>962</v>
      </c>
      <c r="Q4664" s="1">
        <v>28</v>
      </c>
      <c r="R4664" s="3">
        <v>1</v>
      </c>
      <c r="S4664" s="3" t="s">
        <v>22833</v>
      </c>
      <c r="T4664" s="8" t="str">
        <f t="shared" si="72"/>
        <v>INSERT INTO item VALUES('0004555','식재료','치킨소스','조미식품','','치킨스톡(이엔푸드,실온)','1Kg','','','0','11530','1','','9925.01891257487','376.668349040528','962','28',1,'manager1');</v>
      </c>
      <c r="U4664" s="5"/>
    </row>
    <row r="4665" spans="1:21" x14ac:dyDescent="0.35">
      <c r="A4665" s="6" t="s">
        <v>17974</v>
      </c>
      <c r="B4665" s="1" t="s">
        <v>22786</v>
      </c>
      <c r="C4665" s="1" t="s">
        <v>5264</v>
      </c>
      <c r="D4665" s="1" t="s">
        <v>6093</v>
      </c>
      <c r="F4665" s="1" t="s">
        <v>6103</v>
      </c>
      <c r="G4665" s="1" t="s">
        <v>5483</v>
      </c>
      <c r="J4665" s="2">
        <v>0</v>
      </c>
      <c r="K4665" s="7">
        <v>22420</v>
      </c>
      <c r="L4665" s="1">
        <v>1</v>
      </c>
      <c r="M4665" s="1"/>
      <c r="N4665" s="11">
        <v>40614.725315172436</v>
      </c>
      <c r="O4665" s="11">
        <v>559.34839277332946</v>
      </c>
      <c r="P4665" s="11">
        <v>933</v>
      </c>
      <c r="Q4665" s="1">
        <v>224</v>
      </c>
      <c r="R4665" s="3">
        <v>1</v>
      </c>
      <c r="S4665" s="3" t="s">
        <v>22833</v>
      </c>
      <c r="T4665" s="8" t="str">
        <f t="shared" si="72"/>
        <v>INSERT INTO item VALUES('0004556','식재료','치킨소스','조미식품','','치킨스톡(이엔푸드,실온)','2.1Kg','','','0','22420','1','','40614.7253151724','559.348392773329','933','224',1,'manager1');</v>
      </c>
      <c r="U4665" s="5"/>
    </row>
    <row r="4666" spans="1:21" x14ac:dyDescent="0.35">
      <c r="A4666" s="6" t="s">
        <v>17975</v>
      </c>
      <c r="B4666" s="1" t="s">
        <v>22786</v>
      </c>
      <c r="C4666" s="1" t="s">
        <v>5264</v>
      </c>
      <c r="D4666" s="1" t="s">
        <v>6104</v>
      </c>
      <c r="F4666" s="1" t="s">
        <v>6105</v>
      </c>
      <c r="G4666" s="1" t="s">
        <v>6106</v>
      </c>
      <c r="J4666" s="2">
        <v>0</v>
      </c>
      <c r="K4666" s="7">
        <v>2940</v>
      </c>
      <c r="L4666" s="1">
        <v>1</v>
      </c>
      <c r="M4666" s="1"/>
      <c r="N4666" s="11">
        <v>71289.476144556029</v>
      </c>
      <c r="O4666" s="11">
        <v>214.97013379185915</v>
      </c>
      <c r="P4666" s="11">
        <v>303</v>
      </c>
      <c r="Q4666" s="1">
        <v>664</v>
      </c>
      <c r="R4666" s="3">
        <v>1</v>
      </c>
      <c r="S4666" s="3" t="s">
        <v>22833</v>
      </c>
      <c r="T4666" s="8" t="str">
        <f t="shared" si="72"/>
        <v>INSERT INTO item VALUES('0004557','식재료','칠리소스','조미식품','','스위트칠리소스(몬유통,실온)','295ml(병)','','','0','2940','1','','71289.476144556','214.970133791859','303','664',1,'manager1');</v>
      </c>
      <c r="U4666" s="5"/>
    </row>
    <row r="4667" spans="1:21" x14ac:dyDescent="0.35">
      <c r="A4667" s="6" t="s">
        <v>17976</v>
      </c>
      <c r="B4667" s="1" t="s">
        <v>22786</v>
      </c>
      <c r="C4667" s="1" t="s">
        <v>5264</v>
      </c>
      <c r="D4667" s="1" t="s">
        <v>6104</v>
      </c>
      <c r="F4667" s="1" t="s">
        <v>6107</v>
      </c>
      <c r="G4667" s="1" t="s">
        <v>6106</v>
      </c>
      <c r="J4667" s="2">
        <v>0</v>
      </c>
      <c r="K4667" s="7">
        <v>3600</v>
      </c>
      <c r="L4667" s="1">
        <v>1</v>
      </c>
      <c r="M4667" s="1"/>
      <c r="N4667" s="11">
        <v>28449.210946133975</v>
      </c>
      <c r="O4667" s="11">
        <v>88.883010524318905</v>
      </c>
      <c r="P4667" s="11">
        <v>466</v>
      </c>
      <c r="Q4667" s="1">
        <v>198</v>
      </c>
      <c r="R4667" s="3">
        <v>1</v>
      </c>
      <c r="S4667" s="3" t="s">
        <v>22833</v>
      </c>
      <c r="T4667" s="8" t="str">
        <f t="shared" si="72"/>
        <v>INSERT INTO item VALUES('0004558','식재료','칠리소스','조미식품','','쓰리라차칠리소스(몬유통,실온)','295ml(병)','','','0','3600','1','','28449.210946134','88.8830105243189','466','198',1,'manager1');</v>
      </c>
      <c r="U4667" s="5"/>
    </row>
    <row r="4668" spans="1:21" x14ac:dyDescent="0.35">
      <c r="A4668" s="6" t="s">
        <v>17977</v>
      </c>
      <c r="B4668" s="1" t="s">
        <v>22786</v>
      </c>
      <c r="C4668" s="1" t="s">
        <v>5264</v>
      </c>
      <c r="D4668" s="1" t="s">
        <v>6104</v>
      </c>
      <c r="F4668" s="1" t="s">
        <v>6108</v>
      </c>
      <c r="G4668" s="1" t="s">
        <v>6109</v>
      </c>
      <c r="J4668" s="2">
        <v>0</v>
      </c>
      <c r="K4668" s="7">
        <v>14670</v>
      </c>
      <c r="L4668" s="1">
        <v>1</v>
      </c>
      <c r="M4668" s="1"/>
      <c r="N4668" s="11">
        <v>17239.432069635015</v>
      </c>
      <c r="O4668" s="11">
        <v>298.83853393833834</v>
      </c>
      <c r="P4668" s="11">
        <v>280</v>
      </c>
      <c r="Q4668" s="1">
        <v>290</v>
      </c>
      <c r="R4668" s="3">
        <v>1</v>
      </c>
      <c r="S4668" s="3" t="s">
        <v>22833</v>
      </c>
      <c r="T4668" s="8" t="str">
        <f t="shared" si="72"/>
        <v>INSERT INTO item VALUES('0004559','식재료','칠리소스','조미식품','','칠리소스(대상,실온)','3Kg(캔)','','','0','14670','1','','17239.432069635','298.838533938338','280','290',1,'manager1');</v>
      </c>
      <c r="U4668" s="5"/>
    </row>
    <row r="4669" spans="1:21" x14ac:dyDescent="0.35">
      <c r="A4669" s="6" t="s">
        <v>17978</v>
      </c>
      <c r="B4669" s="1" t="s">
        <v>22786</v>
      </c>
      <c r="C4669" s="1" t="s">
        <v>5264</v>
      </c>
      <c r="D4669" s="1" t="s">
        <v>6104</v>
      </c>
      <c r="F4669" s="1" t="s">
        <v>6110</v>
      </c>
      <c r="G4669" s="1" t="s">
        <v>5893</v>
      </c>
      <c r="J4669" s="2">
        <v>0</v>
      </c>
      <c r="K4669" s="7">
        <v>4760</v>
      </c>
      <c r="L4669" s="1">
        <v>1</v>
      </c>
      <c r="M4669" s="1"/>
      <c r="N4669" s="11">
        <v>5147.8844444068682</v>
      </c>
      <c r="O4669" s="11">
        <v>494.65016040811861</v>
      </c>
      <c r="P4669" s="11">
        <v>916</v>
      </c>
      <c r="Q4669" s="1">
        <v>224</v>
      </c>
      <c r="R4669" s="3">
        <v>1</v>
      </c>
      <c r="S4669" s="3" t="s">
        <v>22833</v>
      </c>
      <c r="T4669" s="8" t="str">
        <f t="shared" si="72"/>
        <v>INSERT INTO item VALUES('0004560','식재료','칠리소스','조미식품','','칠리소스(하인즈,실온)','340g','','','0','4760','1','','5147.88444440687','494.650160408119','916','224',1,'manager1');</v>
      </c>
      <c r="U4669" s="5"/>
    </row>
    <row r="4670" spans="1:21" x14ac:dyDescent="0.35">
      <c r="A4670" s="6" t="s">
        <v>17979</v>
      </c>
      <c r="B4670" s="1" t="s">
        <v>22786</v>
      </c>
      <c r="C4670" s="1" t="s">
        <v>5264</v>
      </c>
      <c r="D4670" s="1" t="s">
        <v>6104</v>
      </c>
      <c r="F4670" s="1" t="s">
        <v>6105</v>
      </c>
      <c r="G4670" s="1" t="s">
        <v>5416</v>
      </c>
      <c r="J4670" s="2">
        <v>0</v>
      </c>
      <c r="K4670" s="7">
        <v>30760</v>
      </c>
      <c r="L4670" s="1">
        <v>1</v>
      </c>
      <c r="M4670" s="1"/>
      <c r="N4670" s="11">
        <v>2291.6129865140874</v>
      </c>
      <c r="O4670" s="11">
        <v>756.77382940926009</v>
      </c>
      <c r="P4670" s="11">
        <v>617</v>
      </c>
      <c r="Q4670" s="1">
        <v>51</v>
      </c>
      <c r="R4670" s="3">
        <v>1</v>
      </c>
      <c r="S4670" s="3" t="s">
        <v>22833</v>
      </c>
      <c r="T4670" s="8" t="str">
        <f t="shared" si="72"/>
        <v>INSERT INTO item VALUES('0004561','식재료','칠리소스','조미식품','','스위트칠리소스(몬유통,실온)','5L(1EA)','','','0','30760','1','','2291.61298651409','756.77382940926','617','51',1,'manager1');</v>
      </c>
      <c r="U4670" s="5"/>
    </row>
    <row r="4671" spans="1:21" x14ac:dyDescent="0.35">
      <c r="A4671" s="6" t="s">
        <v>17980</v>
      </c>
      <c r="B4671" s="1" t="s">
        <v>22786</v>
      </c>
      <c r="C4671" s="1" t="s">
        <v>5264</v>
      </c>
      <c r="D4671" s="1" t="s">
        <v>6104</v>
      </c>
      <c r="F4671" s="1" t="s">
        <v>6107</v>
      </c>
      <c r="G4671" s="1" t="s">
        <v>5418</v>
      </c>
      <c r="J4671" s="2">
        <v>0</v>
      </c>
      <c r="K4671" s="7">
        <v>43880</v>
      </c>
      <c r="L4671" s="1">
        <v>1</v>
      </c>
      <c r="M4671" s="1"/>
      <c r="N4671" s="11">
        <v>34259.112374320946</v>
      </c>
      <c r="O4671" s="11">
        <v>490.5310973680609</v>
      </c>
      <c r="P4671" s="11">
        <v>656</v>
      </c>
      <c r="Q4671" s="1">
        <v>296</v>
      </c>
      <c r="R4671" s="3">
        <v>1</v>
      </c>
      <c r="S4671" s="3" t="s">
        <v>22833</v>
      </c>
      <c r="T4671" s="8" t="str">
        <f t="shared" si="72"/>
        <v>INSERT INTO item VALUES('0004562','식재료','칠리소스','조미식품','','쓰리라차칠리소스(몬유통,실온)','5L(통)','','','0','43880','1','','34259.1123743209','490.531097368061','656','296',1,'manager1');</v>
      </c>
      <c r="U4671" s="5"/>
    </row>
    <row r="4672" spans="1:21" x14ac:dyDescent="0.35">
      <c r="A4672" s="6" t="s">
        <v>17981</v>
      </c>
      <c r="B4672" s="1" t="s">
        <v>22786</v>
      </c>
      <c r="C4672" s="1" t="s">
        <v>5264</v>
      </c>
      <c r="D4672" s="1" t="s">
        <v>6104</v>
      </c>
      <c r="F4672" s="1" t="s">
        <v>6105</v>
      </c>
      <c r="G4672" s="1" t="s">
        <v>6111</v>
      </c>
      <c r="J4672" s="2">
        <v>0</v>
      </c>
      <c r="K4672" s="7">
        <v>3820</v>
      </c>
      <c r="L4672" s="1">
        <v>1</v>
      </c>
      <c r="M4672" s="1"/>
      <c r="N4672" s="11">
        <v>6206.6764858798351</v>
      </c>
      <c r="O4672" s="11">
        <v>648.82400691237706</v>
      </c>
      <c r="P4672" s="11">
        <v>776</v>
      </c>
      <c r="Q4672" s="1">
        <v>23</v>
      </c>
      <c r="R4672" s="3">
        <v>1</v>
      </c>
      <c r="S4672" s="3" t="s">
        <v>22833</v>
      </c>
      <c r="T4672" s="8" t="str">
        <f t="shared" si="72"/>
        <v>INSERT INTO item VALUES('0004563','식재료','칠리소스','조미식품','','스위트칠리소스(몬유통,실온)','435ml(1EA)','','','0','3820','1','','6206.67648587984','648.824006912377','776','23',1,'manager1');</v>
      </c>
      <c r="U4672" s="5"/>
    </row>
    <row r="4673" spans="1:21" x14ac:dyDescent="0.35">
      <c r="A4673" s="6" t="s">
        <v>17982</v>
      </c>
      <c r="B4673" s="1" t="s">
        <v>22786</v>
      </c>
      <c r="C4673" s="1" t="s">
        <v>5264</v>
      </c>
      <c r="D4673" s="1" t="s">
        <v>6104</v>
      </c>
      <c r="F4673" s="1" t="s">
        <v>6112</v>
      </c>
      <c r="G4673" s="1" t="s">
        <v>6113</v>
      </c>
      <c r="J4673" s="2">
        <v>0</v>
      </c>
      <c r="K4673" s="7">
        <v>3250</v>
      </c>
      <c r="L4673" s="1">
        <v>1</v>
      </c>
      <c r="M4673" s="1"/>
      <c r="N4673" s="11">
        <v>22592.547055482013</v>
      </c>
      <c r="O4673" s="11">
        <v>491.10748057004639</v>
      </c>
      <c r="P4673" s="11">
        <v>462</v>
      </c>
      <c r="Q4673" s="1">
        <v>445</v>
      </c>
      <c r="R4673" s="3">
        <v>1</v>
      </c>
      <c r="S4673" s="3" t="s">
        <v>22833</v>
      </c>
      <c r="T4673" s="8" t="str">
        <f t="shared" si="72"/>
        <v>INSERT INTO item VALUES('0004564','식재료','칠리소스','조미식품','','하이몬 쌀국수 칠리소스(엠앤에프,실온)','230g(1EA)','','','0','3250','1','','22592.547055482','491.107480570046','462','445',1,'manager1');</v>
      </c>
      <c r="U4673" s="5"/>
    </row>
    <row r="4674" spans="1:21" x14ac:dyDescent="0.35">
      <c r="A4674" s="6" t="s">
        <v>17983</v>
      </c>
      <c r="B4674" s="1" t="s">
        <v>22786</v>
      </c>
      <c r="C4674" s="1" t="s">
        <v>5264</v>
      </c>
      <c r="D4674" s="1" t="s">
        <v>6104</v>
      </c>
      <c r="F4674" s="1" t="s">
        <v>6114</v>
      </c>
      <c r="G4674" s="1" t="s">
        <v>6111</v>
      </c>
      <c r="J4674" s="2">
        <v>0</v>
      </c>
      <c r="K4674" s="7">
        <v>5140</v>
      </c>
      <c r="L4674" s="1">
        <v>1</v>
      </c>
      <c r="M4674" s="1"/>
      <c r="N4674" s="11">
        <v>28009.473855025302</v>
      </c>
      <c r="O4674" s="11">
        <v>806.3966569700641</v>
      </c>
      <c r="P4674" s="11">
        <v>909</v>
      </c>
      <c r="Q4674" s="1">
        <v>230</v>
      </c>
      <c r="R4674" s="3">
        <v>1</v>
      </c>
      <c r="S4674" s="3" t="s">
        <v>22833</v>
      </c>
      <c r="T4674" s="8" t="str">
        <f t="shared" ref="T4674:T4737" si="73">"INSERT INTO item VALUES('"&amp;A4674&amp;"','"&amp;B4674&amp;"','"&amp;D4674&amp;"','"&amp;C4674&amp;"','"&amp;E4674&amp;"','"&amp;F4674&amp;"','"&amp;G4674&amp;"','"&amp;H4674&amp;"','"&amp;I4674&amp;"','"&amp;J4674&amp;"','"&amp;K4674&amp;"','"&amp;L4674&amp;"','"&amp;M4674&amp;"','"&amp;N4674&amp;"','"&amp;O4674&amp;"','"&amp;P4674&amp;"','"&amp;Q4674&amp;"',"&amp;R4674&amp;",'"&amp;S4674&amp;"');"</f>
        <v>INSERT INTO item VALUES('0004565','식재료','칠리소스','조미식품','','쓰리라차칠리소스(엠앤에프,실온)','435ml(1EA)','','','0','5140','1','','28009.4738550253','806.396656970064','909','230',1,'manager1');</v>
      </c>
      <c r="U4674" s="5"/>
    </row>
    <row r="4675" spans="1:21" x14ac:dyDescent="0.35">
      <c r="A4675" s="6" t="s">
        <v>17984</v>
      </c>
      <c r="B4675" s="1" t="s">
        <v>22786</v>
      </c>
      <c r="C4675" s="1" t="s">
        <v>5264</v>
      </c>
      <c r="D4675" s="1" t="s">
        <v>6104</v>
      </c>
      <c r="F4675" s="1" t="s">
        <v>6115</v>
      </c>
      <c r="G4675" s="1" t="s">
        <v>119</v>
      </c>
      <c r="J4675" s="2">
        <v>0</v>
      </c>
      <c r="K4675" s="7">
        <v>10910</v>
      </c>
      <c r="L4675" s="1">
        <v>1</v>
      </c>
      <c r="M4675" s="1"/>
      <c r="N4675" s="11">
        <v>3305.8522109386463</v>
      </c>
      <c r="O4675" s="11">
        <v>677.78125338496761</v>
      </c>
      <c r="P4675" s="11">
        <v>759</v>
      </c>
      <c r="Q4675" s="1">
        <v>231</v>
      </c>
      <c r="R4675" s="3">
        <v>1</v>
      </c>
      <c r="S4675" s="3" t="s">
        <v>22833</v>
      </c>
      <c r="T4675" s="8" t="str">
        <f t="shared" si="73"/>
        <v>INSERT INTO item VALUES('0004566','식재료','칠리소스','조미식품','','깐쇼칠리소스(대상,냉장)','2Kg','','','0','10910','1','','3305.85221093865','677.781253384968','759','231',1,'manager1');</v>
      </c>
      <c r="U4675" s="5"/>
    </row>
    <row r="4676" spans="1:21" x14ac:dyDescent="0.35">
      <c r="A4676" s="6" t="s">
        <v>17985</v>
      </c>
      <c r="B4676" s="1" t="s">
        <v>22786</v>
      </c>
      <c r="C4676" s="1" t="s">
        <v>5264</v>
      </c>
      <c r="D4676" s="1" t="s">
        <v>6104</v>
      </c>
      <c r="F4676" s="1" t="s">
        <v>6116</v>
      </c>
      <c r="G4676" s="1" t="s">
        <v>20</v>
      </c>
      <c r="J4676" s="2">
        <v>0</v>
      </c>
      <c r="K4676" s="7">
        <v>3590</v>
      </c>
      <c r="L4676" s="1">
        <v>1</v>
      </c>
      <c r="M4676" s="1"/>
      <c r="N4676" s="11">
        <v>11194.35135296744</v>
      </c>
      <c r="O4676" s="11">
        <v>971.50650753624905</v>
      </c>
      <c r="P4676" s="11">
        <v>503</v>
      </c>
      <c r="Q4676" s="1">
        <v>126</v>
      </c>
      <c r="R4676" s="3">
        <v>1</v>
      </c>
      <c r="S4676" s="3" t="s">
        <v>22833</v>
      </c>
      <c r="T4676" s="8" t="str">
        <f t="shared" si="73"/>
        <v>INSERT INTO item VALUES('0004567','식재료','칠리소스','조미식품','','칠리소스(급식용)','1Kg','','','0','3590','1','','11194.3513529674','971.506507536249','503','126',1,'manager1');</v>
      </c>
      <c r="U4676" s="5"/>
    </row>
    <row r="4677" spans="1:21" x14ac:dyDescent="0.35">
      <c r="A4677" s="6" t="s">
        <v>17986</v>
      </c>
      <c r="B4677" s="1" t="s">
        <v>22786</v>
      </c>
      <c r="C4677" s="1" t="s">
        <v>5264</v>
      </c>
      <c r="D4677" s="1" t="s">
        <v>6104</v>
      </c>
      <c r="F4677" s="1" t="s">
        <v>6117</v>
      </c>
      <c r="G4677" s="1" t="s">
        <v>6118</v>
      </c>
      <c r="J4677" s="2">
        <v>0</v>
      </c>
      <c r="K4677" s="7">
        <v>16950</v>
      </c>
      <c r="L4677" s="1">
        <v>1</v>
      </c>
      <c r="M4677" s="1"/>
      <c r="N4677" s="11">
        <v>77247.682086242217</v>
      </c>
      <c r="O4677" s="11">
        <v>498.59906394673601</v>
      </c>
      <c r="P4677" s="11">
        <v>866</v>
      </c>
      <c r="Q4677" s="1">
        <v>16</v>
      </c>
      <c r="R4677" s="3">
        <v>1</v>
      </c>
      <c r="S4677" s="3" t="s">
        <v>22833</v>
      </c>
      <c r="T4677" s="8" t="str">
        <f t="shared" si="73"/>
        <v>INSERT INTO item VALUES('0004568','식재료','칠리소스','조미식품','','스위트칠리소스(하인즈,실온)','3.3kg/캔','','','0','16950','1','','77247.6820862422','498.599063946736','866','16',1,'manager1');</v>
      </c>
      <c r="U4677" s="5"/>
    </row>
    <row r="4678" spans="1:21" x14ac:dyDescent="0.35">
      <c r="A4678" s="6" t="s">
        <v>17987</v>
      </c>
      <c r="B4678" s="1" t="s">
        <v>22786</v>
      </c>
      <c r="C4678" s="1" t="s">
        <v>5264</v>
      </c>
      <c r="D4678" s="1" t="s">
        <v>6104</v>
      </c>
      <c r="F4678" s="1" t="s">
        <v>6119</v>
      </c>
      <c r="G4678" s="1" t="s">
        <v>119</v>
      </c>
      <c r="J4678" s="2">
        <v>0</v>
      </c>
      <c r="K4678" s="7">
        <v>14170</v>
      </c>
      <c r="L4678" s="1">
        <v>1</v>
      </c>
      <c r="M4678" s="1"/>
      <c r="N4678" s="11">
        <v>10572.729143267254</v>
      </c>
      <c r="O4678" s="11">
        <v>432.26865121393843</v>
      </c>
      <c r="P4678" s="11">
        <v>805</v>
      </c>
      <c r="Q4678" s="1">
        <v>283</v>
      </c>
      <c r="R4678" s="3">
        <v>1</v>
      </c>
      <c r="S4678" s="3" t="s">
        <v>22833</v>
      </c>
      <c r="T4678" s="8" t="str">
        <f t="shared" si="73"/>
        <v>INSERT INTO item VALUES('0004569','식재료','칠리소스','조미식품','','스위트칠리소스(대상,실온)','2Kg','','','0','14170','1','','10572.7291432673','432.268651213938','805','283',1,'manager1');</v>
      </c>
      <c r="U4678" s="5"/>
    </row>
    <row r="4679" spans="1:21" x14ac:dyDescent="0.35">
      <c r="A4679" s="6" t="s">
        <v>17988</v>
      </c>
      <c r="B4679" s="1" t="s">
        <v>22786</v>
      </c>
      <c r="C4679" s="1" t="s">
        <v>5264</v>
      </c>
      <c r="D4679" s="1" t="s">
        <v>6104</v>
      </c>
      <c r="F4679" s="1" t="s">
        <v>6120</v>
      </c>
      <c r="G4679" s="1" t="s">
        <v>119</v>
      </c>
      <c r="J4679" s="2">
        <v>0</v>
      </c>
      <c r="K4679" s="7">
        <v>6700</v>
      </c>
      <c r="L4679" s="1">
        <v>1</v>
      </c>
      <c r="M4679" s="1"/>
      <c r="N4679" s="11">
        <v>64060.517701973477</v>
      </c>
      <c r="O4679" s="11">
        <v>59.804218259793871</v>
      </c>
      <c r="P4679" s="11">
        <v>801</v>
      </c>
      <c r="Q4679" s="1">
        <v>76</v>
      </c>
      <c r="R4679" s="3">
        <v>1</v>
      </c>
      <c r="S4679" s="3" t="s">
        <v>22833</v>
      </c>
      <c r="T4679" s="8" t="str">
        <f t="shared" si="73"/>
        <v>INSERT INTO item VALUES('0004570','식재료','칠리소스','조미식품','','스위트칠리소스(사조해표,실온)','2Kg','','','0','6700','1','','64060.5177019735','59.8042182597939','801','76',1,'manager1');</v>
      </c>
      <c r="U4679" s="5"/>
    </row>
    <row r="4680" spans="1:21" x14ac:dyDescent="0.35">
      <c r="A4680" s="6" t="s">
        <v>17989</v>
      </c>
      <c r="B4680" s="1" t="s">
        <v>22786</v>
      </c>
      <c r="C4680" s="1" t="s">
        <v>5264</v>
      </c>
      <c r="D4680" s="1" t="s">
        <v>6104</v>
      </c>
      <c r="F4680" s="1" t="s">
        <v>6121</v>
      </c>
      <c r="G4680" s="1" t="s">
        <v>119</v>
      </c>
      <c r="J4680" s="2">
        <v>0</v>
      </c>
      <c r="K4680" s="7">
        <v>9630</v>
      </c>
      <c r="L4680" s="1">
        <v>1</v>
      </c>
      <c r="M4680" s="1"/>
      <c r="N4680" s="11">
        <v>23617.206163446295</v>
      </c>
      <c r="O4680" s="11">
        <v>142.96736911330689</v>
      </c>
      <c r="P4680" s="11">
        <v>652</v>
      </c>
      <c r="Q4680" s="1">
        <v>447</v>
      </c>
      <c r="R4680" s="3">
        <v>1</v>
      </c>
      <c r="S4680" s="3" t="s">
        <v>22833</v>
      </c>
      <c r="T4680" s="8" t="str">
        <f t="shared" si="73"/>
        <v>INSERT INTO item VALUES('0004571','식재료','칠리소스','조미식품','','스위트칠리소스행복한맛남(아워홈,냉장)','2Kg','','','0','9630','1','','23617.2061634463','142.967369113307','652','447',1,'manager1');</v>
      </c>
      <c r="U4680" s="5"/>
    </row>
    <row r="4681" spans="1:21" x14ac:dyDescent="0.35">
      <c r="A4681" s="6" t="s">
        <v>17990</v>
      </c>
      <c r="B4681" s="1" t="s">
        <v>22786</v>
      </c>
      <c r="C4681" s="1" t="s">
        <v>5264</v>
      </c>
      <c r="D4681" s="1" t="s">
        <v>6104</v>
      </c>
      <c r="F4681" s="1" t="s">
        <v>6122</v>
      </c>
      <c r="G4681" s="1" t="s">
        <v>6123</v>
      </c>
      <c r="J4681" s="2">
        <v>0</v>
      </c>
      <c r="K4681" s="7">
        <v>15390</v>
      </c>
      <c r="L4681" s="1">
        <v>1</v>
      </c>
      <c r="M4681" s="1"/>
      <c r="N4681" s="11">
        <v>8547.7667375129804</v>
      </c>
      <c r="O4681" s="11">
        <v>993.03864252427127</v>
      </c>
      <c r="P4681" s="11">
        <v>557</v>
      </c>
      <c r="Q4681" s="1">
        <v>487</v>
      </c>
      <c r="R4681" s="3">
        <v>1</v>
      </c>
      <c r="S4681" s="3" t="s">
        <v>22833</v>
      </c>
      <c r="T4681" s="8" t="str">
        <f t="shared" si="73"/>
        <v>INSERT INTO item VALUES('0004572','식재료','칠리소스','조미식품','','몬스위트칠리소스(엠앤에프,실온)','2L(PET)','','','0','15390','1','','8547.76673751298','993.038642524271','557','487',1,'manager1');</v>
      </c>
      <c r="U4681" s="5"/>
    </row>
    <row r="4682" spans="1:21" x14ac:dyDescent="0.35">
      <c r="A4682" s="6" t="s">
        <v>17991</v>
      </c>
      <c r="B4682" s="1" t="s">
        <v>22786</v>
      </c>
      <c r="C4682" s="1" t="s">
        <v>5264</v>
      </c>
      <c r="D4682" s="1" t="s">
        <v>6104</v>
      </c>
      <c r="F4682" s="1" t="s">
        <v>6124</v>
      </c>
      <c r="G4682" s="1" t="s">
        <v>119</v>
      </c>
      <c r="J4682" s="2">
        <v>0</v>
      </c>
      <c r="K4682" s="7">
        <v>11740</v>
      </c>
      <c r="L4682" s="1">
        <v>1</v>
      </c>
      <c r="M4682" s="1"/>
      <c r="N4682" s="11">
        <v>32788.857836477531</v>
      </c>
      <c r="O4682" s="11">
        <v>379.74746621810209</v>
      </c>
      <c r="P4682" s="11">
        <v>839</v>
      </c>
      <c r="Q4682" s="1">
        <v>181</v>
      </c>
      <c r="R4682" s="3">
        <v>1</v>
      </c>
      <c r="S4682" s="3" t="s">
        <v>22833</v>
      </c>
      <c r="T4682" s="8" t="str">
        <f t="shared" si="73"/>
        <v>INSERT INTO item VALUES('0004573','식재료','칠리소스','조미식품','','핫칠리소스(시아스,냉장)','2Kg','','','0','11740','1','','32788.8578364775','379.747466218102','839','181',1,'manager1');</v>
      </c>
      <c r="U4682" s="5"/>
    </row>
    <row r="4683" spans="1:21" x14ac:dyDescent="0.35">
      <c r="A4683" s="6" t="s">
        <v>17992</v>
      </c>
      <c r="B4683" s="1" t="s">
        <v>22786</v>
      </c>
      <c r="C4683" s="1" t="s">
        <v>5264</v>
      </c>
      <c r="D4683" s="1" t="s">
        <v>6104</v>
      </c>
      <c r="F4683" s="1" t="s">
        <v>6125</v>
      </c>
      <c r="G4683" s="1" t="s">
        <v>74</v>
      </c>
      <c r="J4683" s="2">
        <v>0</v>
      </c>
      <c r="K4683" s="7">
        <v>17080</v>
      </c>
      <c r="L4683" s="1">
        <v>1</v>
      </c>
      <c r="M4683" s="1"/>
      <c r="N4683" s="11">
        <v>16649.072375814449</v>
      </c>
      <c r="O4683" s="11">
        <v>876.52321067404637</v>
      </c>
      <c r="P4683" s="11">
        <v>113</v>
      </c>
      <c r="Q4683" s="1">
        <v>388</v>
      </c>
      <c r="R4683" s="3">
        <v>1</v>
      </c>
      <c r="S4683" s="3" t="s">
        <v>22833</v>
      </c>
      <c r="T4683" s="8" t="str">
        <f t="shared" si="73"/>
        <v>INSERT INTO item VALUES('0004574','식재료','칠리소스','조미식품','','(R)크노르랍스터소스믹스(실온)','500g','','','0','17080','1','','16649.0723758144','876.523210674046','113','388',1,'manager1');</v>
      </c>
      <c r="U4683" s="5"/>
    </row>
    <row r="4684" spans="1:21" x14ac:dyDescent="0.35">
      <c r="A4684" s="6" t="s">
        <v>17993</v>
      </c>
      <c r="B4684" s="1" t="s">
        <v>22786</v>
      </c>
      <c r="C4684" s="1" t="s">
        <v>5264</v>
      </c>
      <c r="D4684" s="1" t="s">
        <v>6104</v>
      </c>
      <c r="F4684" s="1" t="s">
        <v>6126</v>
      </c>
      <c r="G4684" s="1" t="s">
        <v>119</v>
      </c>
      <c r="J4684" s="2">
        <v>0</v>
      </c>
      <c r="K4684" s="7">
        <v>8190</v>
      </c>
      <c r="L4684" s="1">
        <v>1</v>
      </c>
      <c r="M4684" s="1" t="s">
        <v>2</v>
      </c>
      <c r="N4684" s="11">
        <v>780.14743238097685</v>
      </c>
      <c r="O4684" s="11">
        <v>274.83079722804081</v>
      </c>
      <c r="P4684" s="11">
        <v>221</v>
      </c>
      <c r="Q4684" s="1">
        <v>159</v>
      </c>
      <c r="R4684" s="3">
        <v>1</v>
      </c>
      <c r="S4684" s="3" t="s">
        <v>22833</v>
      </c>
      <c r="T4684" s="8" t="str">
        <f t="shared" si="73"/>
        <v>INSERT INTO item VALUES('0004575','식재료','칠리소스','조미식품','','(R)코다노스위트칠리소스(실온,국산)','2Kg','','','0','8190','1','국산','780.147432380977','274.830797228041','221','159',1,'manager1');</v>
      </c>
      <c r="U4684" s="5"/>
    </row>
    <row r="4685" spans="1:21" x14ac:dyDescent="0.35">
      <c r="A4685" s="6" t="s">
        <v>17994</v>
      </c>
      <c r="B4685" s="1" t="s">
        <v>22786</v>
      </c>
      <c r="C4685" s="1" t="s">
        <v>5264</v>
      </c>
      <c r="D4685" s="1" t="s">
        <v>6104</v>
      </c>
      <c r="F4685" s="1" t="s">
        <v>6127</v>
      </c>
      <c r="G4685" s="1" t="s">
        <v>119</v>
      </c>
      <c r="J4685" s="2">
        <v>0</v>
      </c>
      <c r="K4685" s="7">
        <v>11520</v>
      </c>
      <c r="L4685" s="1">
        <v>1</v>
      </c>
      <c r="M4685" s="1"/>
      <c r="N4685" s="11">
        <v>5638.4573485327728</v>
      </c>
      <c r="O4685" s="11">
        <v>807.61804173742826</v>
      </c>
      <c r="P4685" s="11">
        <v>385</v>
      </c>
      <c r="Q4685" s="1">
        <v>357</v>
      </c>
      <c r="R4685" s="3">
        <v>1</v>
      </c>
      <c r="S4685" s="3" t="s">
        <v>22833</v>
      </c>
      <c r="T4685" s="8" t="str">
        <f t="shared" si="73"/>
        <v>INSERT INTO item VALUES('0004576','식재료','칠리소스','조미식품','','칠리소스(시아스,실온)','2Kg','','','0','11520','1','','5638.45734853277','807.618041737428','385','357',1,'manager1');</v>
      </c>
      <c r="U4685" s="5"/>
    </row>
    <row r="4686" spans="1:21" x14ac:dyDescent="0.35">
      <c r="A4686" s="6" t="s">
        <v>17995</v>
      </c>
      <c r="B4686" s="1" t="s">
        <v>22786</v>
      </c>
      <c r="C4686" s="1" t="s">
        <v>5264</v>
      </c>
      <c r="D4686" s="1" t="s">
        <v>6104</v>
      </c>
      <c r="F4686" s="1" t="s">
        <v>6128</v>
      </c>
      <c r="G4686" s="1" t="s">
        <v>5412</v>
      </c>
      <c r="J4686" s="2">
        <v>0</v>
      </c>
      <c r="K4686" s="7">
        <v>16120</v>
      </c>
      <c r="L4686" s="1">
        <v>1</v>
      </c>
      <c r="M4686" s="1" t="s">
        <v>30</v>
      </c>
      <c r="N4686" s="11">
        <v>74945.820342829626</v>
      </c>
      <c r="O4686" s="11">
        <v>703.92992001565926</v>
      </c>
      <c r="P4686" s="11">
        <v>741</v>
      </c>
      <c r="Q4686" s="1">
        <v>403</v>
      </c>
      <c r="R4686" s="3">
        <v>1</v>
      </c>
      <c r="S4686" s="3" t="s">
        <v>22833</v>
      </c>
      <c r="T4686" s="8" t="str">
        <f t="shared" si="73"/>
        <v>INSERT INTO item VALUES('0004577','식재료','칠리소스','조미식품','','에브리푸드스위트칠리소스(실온,수입)','5L','','','0','16120','1','수입','74945.8203428296','703.929920015659','741','403',1,'manager1');</v>
      </c>
      <c r="U4686" s="5"/>
    </row>
    <row r="4687" spans="1:21" x14ac:dyDescent="0.35">
      <c r="A4687" s="6" t="s">
        <v>17996</v>
      </c>
      <c r="B4687" s="1" t="s">
        <v>22786</v>
      </c>
      <c r="C4687" s="1" t="s">
        <v>5264</v>
      </c>
      <c r="D4687" s="1" t="s">
        <v>6129</v>
      </c>
      <c r="F4687" s="1" t="s">
        <v>6130</v>
      </c>
      <c r="G4687" s="1" t="s">
        <v>6131</v>
      </c>
      <c r="J4687" s="2">
        <v>0</v>
      </c>
      <c r="K4687" s="7">
        <v>12020</v>
      </c>
      <c r="L4687" s="1">
        <v>1</v>
      </c>
      <c r="M4687" s="1"/>
      <c r="N4687" s="11">
        <v>5074.1504102261051</v>
      </c>
      <c r="O4687" s="11">
        <v>443.59875876635812</v>
      </c>
      <c r="P4687" s="11">
        <v>628</v>
      </c>
      <c r="Q4687" s="1">
        <v>116</v>
      </c>
      <c r="R4687" s="3">
        <v>1</v>
      </c>
      <c r="S4687" s="3" t="s">
        <v>22833</v>
      </c>
      <c r="T4687" s="8" t="str">
        <f t="shared" si="73"/>
        <v>INSERT INTO item VALUES('0004578','식재료','기타소스','조미식품','','야끼소바소스(오타후쿠)(오타후쿠,실온)','2.2L','','','0','12020','1','','5074.15041022611','443.598758766358','628','116',1,'manager1');</v>
      </c>
      <c r="U4687" s="5"/>
    </row>
    <row r="4688" spans="1:21" x14ac:dyDescent="0.35">
      <c r="A4688" s="6" t="s">
        <v>17997</v>
      </c>
      <c r="B4688" s="1" t="s">
        <v>22786</v>
      </c>
      <c r="C4688" s="1" t="s">
        <v>5264</v>
      </c>
      <c r="D4688" s="1" t="s">
        <v>6129</v>
      </c>
      <c r="F4688" s="1" t="s">
        <v>6132</v>
      </c>
      <c r="G4688" s="1" t="s">
        <v>5049</v>
      </c>
      <c r="J4688" s="2">
        <v>0</v>
      </c>
      <c r="K4688" s="7">
        <v>4820</v>
      </c>
      <c r="L4688" s="1">
        <v>1</v>
      </c>
      <c r="M4688" s="1"/>
      <c r="N4688" s="11">
        <v>39726.348884191066</v>
      </c>
      <c r="O4688" s="11">
        <v>906.52851137940092</v>
      </c>
      <c r="P4688" s="11">
        <v>935</v>
      </c>
      <c r="Q4688" s="1">
        <v>941</v>
      </c>
      <c r="R4688" s="3">
        <v>1</v>
      </c>
      <c r="S4688" s="3" t="s">
        <v>22833</v>
      </c>
      <c r="T4688" s="8" t="str">
        <f t="shared" si="73"/>
        <v>INSERT INTO item VALUES('0004579','식재료','기타소스','조미식품','','로제스파게티소스(대상,실온)','600g','','','0','4820','1','','39726.3488841911','906.528511379401','935','941',1,'manager1');</v>
      </c>
      <c r="U4688" s="5"/>
    </row>
    <row r="4689" spans="1:21" x14ac:dyDescent="0.35">
      <c r="A4689" s="6" t="s">
        <v>17998</v>
      </c>
      <c r="B4689" s="1" t="s">
        <v>22786</v>
      </c>
      <c r="C4689" s="1" t="s">
        <v>5264</v>
      </c>
      <c r="D4689" s="1" t="s">
        <v>6129</v>
      </c>
      <c r="F4689" s="1" t="s">
        <v>6133</v>
      </c>
      <c r="G4689" s="1" t="s">
        <v>6134</v>
      </c>
      <c r="J4689" s="2">
        <v>0</v>
      </c>
      <c r="K4689" s="7">
        <v>19330</v>
      </c>
      <c r="L4689" s="1">
        <v>1</v>
      </c>
      <c r="M4689" s="1"/>
      <c r="N4689" s="11">
        <v>12782.456202619829</v>
      </c>
      <c r="O4689" s="11">
        <v>121.18469486565819</v>
      </c>
      <c r="P4689" s="11">
        <v>168</v>
      </c>
      <c r="Q4689" s="1">
        <v>104</v>
      </c>
      <c r="R4689" s="3">
        <v>1</v>
      </c>
      <c r="S4689" s="3" t="s">
        <v>22833</v>
      </c>
      <c r="T4689" s="8" t="str">
        <f t="shared" si="73"/>
        <v>INSERT INTO item VALUES('0004580','식재료','기타소스','조미식품','','모닌바닐라시럽(상온)','1,000ml','','','0','19330','1','','12782.4562026198','121.184694865658','168','104',1,'manager1');</v>
      </c>
      <c r="U4689" s="5"/>
    </row>
    <row r="4690" spans="1:21" x14ac:dyDescent="0.35">
      <c r="A4690" s="6" t="s">
        <v>17999</v>
      </c>
      <c r="B4690" s="1" t="s">
        <v>22786</v>
      </c>
      <c r="C4690" s="1" t="s">
        <v>5264</v>
      </c>
      <c r="D4690" s="1" t="s">
        <v>6129</v>
      </c>
      <c r="F4690" s="1" t="s">
        <v>6135</v>
      </c>
      <c r="G4690" s="1" t="s">
        <v>6136</v>
      </c>
      <c r="J4690" s="2">
        <v>0</v>
      </c>
      <c r="K4690" s="7">
        <v>3530</v>
      </c>
      <c r="L4690" s="1">
        <v>1</v>
      </c>
      <c r="M4690" s="1" t="s">
        <v>30</v>
      </c>
      <c r="N4690" s="11">
        <v>59347.479909228408</v>
      </c>
      <c r="O4690" s="11">
        <v>382.66995598675067</v>
      </c>
      <c r="P4690" s="11">
        <v>29</v>
      </c>
      <c r="Q4690" s="1">
        <v>139</v>
      </c>
      <c r="R4690" s="3">
        <v>1</v>
      </c>
      <c r="S4690" s="3" t="s">
        <v>22833</v>
      </c>
      <c r="T4690" s="8" t="str">
        <f t="shared" si="73"/>
        <v>INSERT INTO item VALUES('0004581','식재료','기타소스','조미식품','','수리파타이소스(엠앤에프,실온,수입)','295g(1EA)','','','0','3530','1','수입','59347.4799092284','382.669955986751','29','139',1,'manager1');</v>
      </c>
      <c r="U4690" s="5"/>
    </row>
    <row r="4691" spans="1:21" x14ac:dyDescent="0.35">
      <c r="A4691" s="6" t="s">
        <v>18000</v>
      </c>
      <c r="B4691" s="1" t="s">
        <v>22786</v>
      </c>
      <c r="C4691" s="1" t="s">
        <v>5264</v>
      </c>
      <c r="D4691" s="1" t="s">
        <v>6129</v>
      </c>
      <c r="F4691" s="1" t="s">
        <v>6135</v>
      </c>
      <c r="G4691" s="1" t="s">
        <v>5416</v>
      </c>
      <c r="J4691" s="2">
        <v>0</v>
      </c>
      <c r="K4691" s="7">
        <v>38060</v>
      </c>
      <c r="L4691" s="1">
        <v>1</v>
      </c>
      <c r="M4691" s="1" t="s">
        <v>30</v>
      </c>
      <c r="N4691" s="11">
        <v>5889.4459806372361</v>
      </c>
      <c r="O4691" s="11">
        <v>431.51978549132161</v>
      </c>
      <c r="P4691" s="11">
        <v>110</v>
      </c>
      <c r="Q4691" s="1">
        <v>377</v>
      </c>
      <c r="R4691" s="3">
        <v>1</v>
      </c>
      <c r="S4691" s="3" t="s">
        <v>22833</v>
      </c>
      <c r="T4691" s="8" t="str">
        <f t="shared" si="73"/>
        <v>INSERT INTO item VALUES('0004582','식재료','기타소스','조미식품','','수리파타이소스(엠앤에프,실온,수입)','5L(1EA)','','','0','38060','1','수입','5889.44598063724','431.519785491322','110','377',1,'manager1');</v>
      </c>
      <c r="U4691" s="5"/>
    </row>
    <row r="4692" spans="1:21" x14ac:dyDescent="0.35">
      <c r="A4692" s="6" t="s">
        <v>18001</v>
      </c>
      <c r="B4692" s="1" t="s">
        <v>22786</v>
      </c>
      <c r="C4692" s="1" t="s">
        <v>5264</v>
      </c>
      <c r="D4692" s="1" t="s">
        <v>6129</v>
      </c>
      <c r="F4692" s="1" t="s">
        <v>6137</v>
      </c>
      <c r="G4692" s="1" t="s">
        <v>119</v>
      </c>
      <c r="J4692" s="2">
        <v>0</v>
      </c>
      <c r="K4692" s="7">
        <v>6090</v>
      </c>
      <c r="L4692" s="1">
        <v>1</v>
      </c>
      <c r="M4692" s="1"/>
      <c r="N4692" s="11">
        <v>44770.967743563793</v>
      </c>
      <c r="O4692" s="11">
        <v>711.35453379143803</v>
      </c>
      <c r="P4692" s="11">
        <v>488</v>
      </c>
      <c r="Q4692" s="1">
        <v>92</v>
      </c>
      <c r="R4692" s="3">
        <v>1</v>
      </c>
      <c r="S4692" s="3" t="s">
        <v>22833</v>
      </c>
      <c r="T4692" s="8" t="str">
        <f t="shared" si="73"/>
        <v>INSERT INTO item VALUES('0004583','식재료','기타소스','조미식품','','불고기버거소스(오뚜기,실온)','2Kg','','','0','6090','1','','44770.9677435638','711.354533791438','488','92',1,'manager1');</v>
      </c>
      <c r="U4692" s="5"/>
    </row>
    <row r="4693" spans="1:21" x14ac:dyDescent="0.35">
      <c r="A4693" s="6" t="s">
        <v>18002</v>
      </c>
      <c r="B4693" s="1" t="s">
        <v>22786</v>
      </c>
      <c r="C4693" s="1" t="s">
        <v>5264</v>
      </c>
      <c r="D4693" s="1" t="s">
        <v>6129</v>
      </c>
      <c r="F4693" s="1" t="s">
        <v>6138</v>
      </c>
      <c r="G4693" s="1" t="s">
        <v>6139</v>
      </c>
      <c r="J4693" s="2">
        <v>0</v>
      </c>
      <c r="K4693" s="7">
        <v>7470</v>
      </c>
      <c r="L4693" s="1">
        <v>1</v>
      </c>
      <c r="M4693" s="1"/>
      <c r="N4693" s="11">
        <v>67221.983193345906</v>
      </c>
      <c r="O4693" s="11">
        <v>358.93114208721266</v>
      </c>
      <c r="P4693" s="11">
        <v>537</v>
      </c>
      <c r="Q4693" s="1">
        <v>103</v>
      </c>
      <c r="R4693" s="3">
        <v>1</v>
      </c>
      <c r="S4693" s="3" t="s">
        <v>22833</v>
      </c>
      <c r="T4693" s="8" t="str">
        <f t="shared" si="73"/>
        <v>INSERT INTO item VALUES('0004584','식재료','기타소스','조미식품','','칠리페이스트위드소야빈오일(또옴양)','454g(1EA)','','','0','7470','1','','67221.9831933459','358.931142087213','537','103',1,'manager1');</v>
      </c>
      <c r="U4693" s="5"/>
    </row>
    <row r="4694" spans="1:21" x14ac:dyDescent="0.35">
      <c r="A4694" s="6" t="s">
        <v>18003</v>
      </c>
      <c r="B4694" s="1" t="s">
        <v>22786</v>
      </c>
      <c r="C4694" s="1" t="s">
        <v>5264</v>
      </c>
      <c r="D4694" s="1" t="s">
        <v>6129</v>
      </c>
      <c r="F4694" s="1" t="s">
        <v>6140</v>
      </c>
      <c r="G4694" s="1" t="s">
        <v>119</v>
      </c>
      <c r="J4694" s="2">
        <v>0</v>
      </c>
      <c r="K4694" s="7">
        <v>7570</v>
      </c>
      <c r="L4694" s="1">
        <v>1</v>
      </c>
      <c r="M4694" s="1"/>
      <c r="N4694" s="11">
        <v>15331.713878759871</v>
      </c>
      <c r="O4694" s="11">
        <v>695.07794108976077</v>
      </c>
      <c r="P4694" s="11">
        <v>562</v>
      </c>
      <c r="Q4694" s="1">
        <v>281</v>
      </c>
      <c r="R4694" s="3">
        <v>1</v>
      </c>
      <c r="S4694" s="3" t="s">
        <v>22833</v>
      </c>
      <c r="T4694" s="8" t="str">
        <f t="shared" si="73"/>
        <v>INSERT INTO item VALUES('0004585','식재료','기타소스','조미식품','','사우전아일랜드드레싱(CJ제일제당,냉장)','2Kg','','','0','7570','1','','15331.7138787599','695.077941089761','562','281',1,'manager1');</v>
      </c>
      <c r="U4694" s="5"/>
    </row>
    <row r="4695" spans="1:21" x14ac:dyDescent="0.35">
      <c r="A4695" s="6" t="s">
        <v>18004</v>
      </c>
      <c r="B4695" s="1" t="s">
        <v>22786</v>
      </c>
      <c r="C4695" s="1" t="s">
        <v>5264</v>
      </c>
      <c r="D4695" s="1" t="s">
        <v>6129</v>
      </c>
      <c r="F4695" s="1" t="s">
        <v>6141</v>
      </c>
      <c r="G4695" s="1" t="s">
        <v>5345</v>
      </c>
      <c r="J4695" s="2">
        <v>0</v>
      </c>
      <c r="K4695" s="7">
        <v>6050</v>
      </c>
      <c r="L4695" s="1">
        <v>1</v>
      </c>
      <c r="M4695" s="1"/>
      <c r="N4695" s="11">
        <v>3732.0555725897716</v>
      </c>
      <c r="O4695" s="11">
        <v>250.3397679382895</v>
      </c>
      <c r="P4695" s="11">
        <v>681</v>
      </c>
      <c r="Q4695" s="1">
        <v>113</v>
      </c>
      <c r="R4695" s="3">
        <v>1</v>
      </c>
      <c r="S4695" s="3" t="s">
        <v>22833</v>
      </c>
      <c r="T4695" s="8" t="str">
        <f t="shared" si="73"/>
        <v>INSERT INTO item VALUES('0004586','식재료','기타소스','조미식품','','초밥소스(이엔푸드,실온)','1.8L','','','0','6050','1','','3732.05557258977','250.339767938289','681','113',1,'manager1');</v>
      </c>
      <c r="U4695" s="5"/>
    </row>
    <row r="4696" spans="1:21" x14ac:dyDescent="0.35">
      <c r="A4696" s="6" t="s">
        <v>18005</v>
      </c>
      <c r="B4696" s="1" t="s">
        <v>22786</v>
      </c>
      <c r="C4696" s="1" t="s">
        <v>5264</v>
      </c>
      <c r="D4696" s="1" t="s">
        <v>6129</v>
      </c>
      <c r="F4696" s="1" t="s">
        <v>6142</v>
      </c>
      <c r="G4696" s="1" t="s">
        <v>1149</v>
      </c>
      <c r="J4696" s="2">
        <v>0</v>
      </c>
      <c r="K4696" s="7">
        <v>28750</v>
      </c>
      <c r="L4696" s="1">
        <v>1</v>
      </c>
      <c r="M4696" s="1"/>
      <c r="N4696" s="11">
        <v>19917.342901204542</v>
      </c>
      <c r="O4696" s="11">
        <v>58.507891939298617</v>
      </c>
      <c r="P4696" s="11">
        <v>66</v>
      </c>
      <c r="Q4696" s="1">
        <v>143</v>
      </c>
      <c r="R4696" s="3">
        <v>1</v>
      </c>
      <c r="S4696" s="3" t="s">
        <v>22833</v>
      </c>
      <c r="T4696" s="8" t="str">
        <f t="shared" si="73"/>
        <v>INSERT INTO item VALUES('0004587','식재료','기타소스','조미식품','','스파게티소스행복한맛남(아워홈,냉장)','5Kg','','','0','28750','1','','19917.3429012045','58.5078919392986','66','143',1,'manager1');</v>
      </c>
      <c r="U4696" s="5"/>
    </row>
    <row r="4697" spans="1:21" x14ac:dyDescent="0.35">
      <c r="A4697" s="6" t="s">
        <v>18006</v>
      </c>
      <c r="B4697" s="1" t="s">
        <v>22786</v>
      </c>
      <c r="C4697" s="1" t="s">
        <v>5264</v>
      </c>
      <c r="D4697" s="1" t="s">
        <v>6129</v>
      </c>
      <c r="F4697" s="1" t="s">
        <v>6143</v>
      </c>
      <c r="G4697" s="1" t="s">
        <v>119</v>
      </c>
      <c r="J4697" s="2">
        <v>0</v>
      </c>
      <c r="K4697" s="7">
        <v>12910</v>
      </c>
      <c r="L4697" s="1">
        <v>1</v>
      </c>
      <c r="M4697" s="1"/>
      <c r="N4697" s="11">
        <v>54454.934764383201</v>
      </c>
      <c r="O4697" s="11">
        <v>806.8484470506246</v>
      </c>
      <c r="P4697" s="11">
        <v>31</v>
      </c>
      <c r="Q4697" s="1">
        <v>172</v>
      </c>
      <c r="R4697" s="3">
        <v>1</v>
      </c>
      <c r="S4697" s="3" t="s">
        <v>22833</v>
      </c>
      <c r="T4697" s="8" t="str">
        <f t="shared" si="73"/>
        <v>INSERT INTO item VALUES('0004588','식재료','기타소스','조미식품','','탄두리소스행복한맛남(아워홈,냉장)','2Kg','','','0','12910','1','','54454.9347643832','806.848447050625','31','172',1,'manager1');</v>
      </c>
      <c r="U4697" s="5"/>
    </row>
    <row r="4698" spans="1:21" x14ac:dyDescent="0.35">
      <c r="A4698" s="6" t="s">
        <v>18007</v>
      </c>
      <c r="B4698" s="1" t="s">
        <v>22786</v>
      </c>
      <c r="C4698" s="1" t="s">
        <v>5264</v>
      </c>
      <c r="D4698" s="1" t="s">
        <v>6129</v>
      </c>
      <c r="F4698" s="1" t="s">
        <v>6144</v>
      </c>
      <c r="G4698" s="1" t="s">
        <v>5941</v>
      </c>
      <c r="J4698" s="2">
        <v>0</v>
      </c>
      <c r="K4698" s="7">
        <v>16100</v>
      </c>
      <c r="L4698" s="1">
        <v>1</v>
      </c>
      <c r="M4698" s="1"/>
      <c r="N4698" s="11">
        <v>23385.792151479603</v>
      </c>
      <c r="O4698" s="11">
        <v>648.65038214724188</v>
      </c>
      <c r="P4698" s="11">
        <v>13</v>
      </c>
      <c r="Q4698" s="1">
        <v>99</v>
      </c>
      <c r="R4698" s="3">
        <v>1</v>
      </c>
      <c r="S4698" s="3" t="s">
        <v>22833</v>
      </c>
      <c r="T4698" s="8" t="str">
        <f t="shared" si="73"/>
        <v>INSERT INTO item VALUES('0004589','식재료','기타소스','조미식품','','피자소스(대상,실온)','3.3Kg','','','0','16100','1','','23385.7921514796','648.650382147242','13','99',1,'manager1');</v>
      </c>
      <c r="U4698" s="5"/>
    </row>
    <row r="4699" spans="1:21" x14ac:dyDescent="0.35">
      <c r="A4699" s="6" t="s">
        <v>18008</v>
      </c>
      <c r="B4699" s="1" t="s">
        <v>22786</v>
      </c>
      <c r="C4699" s="1" t="s">
        <v>5264</v>
      </c>
      <c r="D4699" s="1" t="s">
        <v>6129</v>
      </c>
      <c r="F4699" s="1" t="s">
        <v>6145</v>
      </c>
      <c r="G4699" s="1" t="s">
        <v>119</v>
      </c>
      <c r="J4699" s="2">
        <v>0</v>
      </c>
      <c r="K4699" s="7">
        <v>9050</v>
      </c>
      <c r="L4699" s="1">
        <v>1</v>
      </c>
      <c r="M4699" s="1"/>
      <c r="N4699" s="11">
        <v>7800.3428018846162</v>
      </c>
      <c r="O4699" s="11">
        <v>675.6535157311738</v>
      </c>
      <c r="P4699" s="11">
        <v>969</v>
      </c>
      <c r="Q4699" s="1">
        <v>422</v>
      </c>
      <c r="R4699" s="3">
        <v>1</v>
      </c>
      <c r="S4699" s="3" t="s">
        <v>22833</v>
      </c>
      <c r="T4699" s="8" t="str">
        <f t="shared" si="73"/>
        <v>INSERT INTO item VALUES('0004590','식재료','기타소스','조미식품','','피자소스(시아스,실온)','2Kg','','','0','9050','1','','7800.34280188462','675.653515731174','969','422',1,'manager1');</v>
      </c>
      <c r="U4699" s="5"/>
    </row>
    <row r="4700" spans="1:21" x14ac:dyDescent="0.35">
      <c r="A4700" s="6" t="s">
        <v>18009</v>
      </c>
      <c r="B4700" s="1" t="s">
        <v>22786</v>
      </c>
      <c r="C4700" s="1" t="s">
        <v>5264</v>
      </c>
      <c r="D4700" s="1" t="s">
        <v>6129</v>
      </c>
      <c r="F4700" s="1" t="s">
        <v>6146</v>
      </c>
      <c r="G4700" s="1" t="s">
        <v>5407</v>
      </c>
      <c r="J4700" s="2">
        <v>0</v>
      </c>
      <c r="K4700" s="7">
        <v>4500</v>
      </c>
      <c r="L4700" s="1">
        <v>1</v>
      </c>
      <c r="M4700" s="1"/>
      <c r="N4700" s="11">
        <v>4238.2087772084933</v>
      </c>
      <c r="O4700" s="11">
        <v>285.04675451358275</v>
      </c>
      <c r="P4700" s="11">
        <v>490</v>
      </c>
      <c r="Q4700" s="1">
        <v>79</v>
      </c>
      <c r="R4700" s="3">
        <v>1</v>
      </c>
      <c r="S4700" s="3" t="s">
        <v>22833</v>
      </c>
      <c r="T4700" s="8" t="str">
        <f t="shared" si="73"/>
        <v>INSERT INTO item VALUES('0004591','식재료','기타소스','조미식품','','쌍노두소스(화풍,실온)','500ml','','','0','4500','1','','4238.20877720849','285.046754513583','490','79',1,'manager1');</v>
      </c>
      <c r="U4700" s="5"/>
    </row>
    <row r="4701" spans="1:21" x14ac:dyDescent="0.35">
      <c r="A4701" s="6" t="s">
        <v>18010</v>
      </c>
      <c r="B4701" s="1" t="s">
        <v>22786</v>
      </c>
      <c r="C4701" s="1" t="s">
        <v>5264</v>
      </c>
      <c r="D4701" s="1" t="s">
        <v>6129</v>
      </c>
      <c r="F4701" s="1" t="s">
        <v>6147</v>
      </c>
      <c r="G4701" s="1" t="s">
        <v>20</v>
      </c>
      <c r="J4701" s="2">
        <v>0</v>
      </c>
      <c r="K4701" s="7">
        <v>13690</v>
      </c>
      <c r="L4701" s="1">
        <v>1</v>
      </c>
      <c r="M4701" s="1"/>
      <c r="N4701" s="11">
        <v>9940.351674226531</v>
      </c>
      <c r="O4701" s="11">
        <v>537.05979837476548</v>
      </c>
      <c r="P4701" s="11">
        <v>840</v>
      </c>
      <c r="Q4701" s="1">
        <v>134</v>
      </c>
      <c r="R4701" s="3">
        <v>1</v>
      </c>
      <c r="S4701" s="3" t="s">
        <v>22833</v>
      </c>
      <c r="T4701" s="8" t="str">
        <f t="shared" si="73"/>
        <v>INSERT INTO item VALUES('0004592','식재료','기타소스','조미식품','','(지속)베지가든체다치즈향소스(태경농산,냉장)','1Kg','','','0','13690','1','','9940.35167422653','537.059798374765','840','134',1,'manager1');</v>
      </c>
      <c r="U4701" s="5"/>
    </row>
    <row r="4702" spans="1:21" x14ac:dyDescent="0.35">
      <c r="A4702" s="6" t="s">
        <v>18011</v>
      </c>
      <c r="B4702" s="1" t="s">
        <v>22786</v>
      </c>
      <c r="C4702" s="1" t="s">
        <v>5264</v>
      </c>
      <c r="D4702" s="1" t="s">
        <v>6129</v>
      </c>
      <c r="F4702" s="1" t="s">
        <v>6148</v>
      </c>
      <c r="G4702" s="1" t="s">
        <v>6149</v>
      </c>
      <c r="J4702" s="2">
        <v>0</v>
      </c>
      <c r="K4702" s="7">
        <v>4120</v>
      </c>
      <c r="L4702" s="1">
        <v>1</v>
      </c>
      <c r="M4702" s="1"/>
      <c r="N4702" s="11">
        <v>6435.7499528272201</v>
      </c>
      <c r="O4702" s="11">
        <v>867.37739130568877</v>
      </c>
      <c r="P4702" s="11">
        <v>601</v>
      </c>
      <c r="Q4702" s="1">
        <v>22</v>
      </c>
      <c r="R4702" s="3">
        <v>1</v>
      </c>
      <c r="S4702" s="3" t="s">
        <v>22833</v>
      </c>
      <c r="T4702" s="8" t="str">
        <f t="shared" si="73"/>
        <v>INSERT INTO item VALUES('0004593','식재료','기타소스','조미식품','','스퀴드피쉬소스(몬유통,실온)','700ml(1EA)','','','0','4120','1','','6435.74995282722','867.377391305689','601','22',1,'manager1');</v>
      </c>
      <c r="U4702" s="5"/>
    </row>
    <row r="4703" spans="1:21" x14ac:dyDescent="0.35">
      <c r="A4703" s="6" t="s">
        <v>18012</v>
      </c>
      <c r="B4703" s="1" t="s">
        <v>22786</v>
      </c>
      <c r="C4703" s="1" t="s">
        <v>5264</v>
      </c>
      <c r="D4703" s="1" t="s">
        <v>6129</v>
      </c>
      <c r="F4703" s="1" t="s">
        <v>6150</v>
      </c>
      <c r="G4703" s="1" t="s">
        <v>5916</v>
      </c>
      <c r="J4703" s="2">
        <v>0</v>
      </c>
      <c r="K4703" s="7">
        <v>4210</v>
      </c>
      <c r="L4703" s="1">
        <v>1</v>
      </c>
      <c r="M4703" s="1"/>
      <c r="N4703" s="11">
        <v>12706.905053454722</v>
      </c>
      <c r="O4703" s="11">
        <v>42.964841330476069</v>
      </c>
      <c r="P4703" s="11">
        <v>993</v>
      </c>
      <c r="Q4703" s="1">
        <v>119</v>
      </c>
      <c r="R4703" s="3">
        <v>1</v>
      </c>
      <c r="S4703" s="3" t="s">
        <v>22833</v>
      </c>
      <c r="T4703" s="8" t="str">
        <f t="shared" si="73"/>
        <v>INSERT INTO item VALUES('0004594','식재료','기타소스','조미식품','','스테이크소스(에이스플러스,상온)','930g','','','0','4210','1','','12706.9050534547','42.9648413304761','993','119',1,'manager1');</v>
      </c>
      <c r="U4703" s="5"/>
    </row>
    <row r="4704" spans="1:21" x14ac:dyDescent="0.35">
      <c r="A4704" s="6" t="s">
        <v>18013</v>
      </c>
      <c r="B4704" s="1" t="s">
        <v>22786</v>
      </c>
      <c r="C4704" s="1" t="s">
        <v>5264</v>
      </c>
      <c r="D4704" s="1" t="s">
        <v>6129</v>
      </c>
      <c r="F4704" s="1" t="s">
        <v>6151</v>
      </c>
      <c r="G4704" s="1" t="s">
        <v>5276</v>
      </c>
      <c r="J4704" s="2">
        <v>0</v>
      </c>
      <c r="K4704" s="7">
        <v>6000</v>
      </c>
      <c r="L4704" s="1">
        <v>1</v>
      </c>
      <c r="M4704" s="1"/>
      <c r="N4704" s="11">
        <v>19156.415245032244</v>
      </c>
      <c r="O4704" s="11">
        <v>837.74124557640266</v>
      </c>
      <c r="P4704" s="11">
        <v>483</v>
      </c>
      <c r="Q4704" s="1">
        <v>83</v>
      </c>
      <c r="R4704" s="3">
        <v>1</v>
      </c>
      <c r="S4704" s="3" t="s">
        <v>22833</v>
      </c>
      <c r="T4704" s="8" t="str">
        <f t="shared" si="73"/>
        <v>INSERT INTO item VALUES('0004595','식재료','기타소스','조미식품','','비셰프갈릭디핑소스(동원홈푸드,냉장)','1Kg(1EA)','','','0','6000','1','','19156.4152450322','837.741245576403','483','83',1,'manager1');</v>
      </c>
      <c r="U4704" s="5"/>
    </row>
    <row r="4705" spans="1:21" x14ac:dyDescent="0.35">
      <c r="A4705" s="6" t="s">
        <v>18014</v>
      </c>
      <c r="B4705" s="1" t="s">
        <v>22786</v>
      </c>
      <c r="C4705" s="1" t="s">
        <v>5264</v>
      </c>
      <c r="D4705" s="1" t="s">
        <v>6129</v>
      </c>
      <c r="F4705" s="1" t="s">
        <v>6152</v>
      </c>
      <c r="G4705" s="1" t="s">
        <v>153</v>
      </c>
      <c r="J4705" s="2">
        <v>0</v>
      </c>
      <c r="K4705" s="7">
        <v>2560</v>
      </c>
      <c r="L4705" s="1">
        <v>1</v>
      </c>
      <c r="M4705" s="1"/>
      <c r="N4705" s="11">
        <v>9744.0462731795233</v>
      </c>
      <c r="O4705" s="11">
        <v>976.41288088022736</v>
      </c>
      <c r="P4705" s="11">
        <v>506</v>
      </c>
      <c r="Q4705" s="1">
        <v>286</v>
      </c>
      <c r="R4705" s="3">
        <v>1</v>
      </c>
      <c r="S4705" s="3" t="s">
        <v>22833</v>
      </c>
      <c r="T4705" s="8" t="str">
        <f t="shared" si="73"/>
        <v>INSERT INTO item VALUES('0004596','식재료','기타소스','조미식품','','타르타르소스(대상,실온)','300g','','','0','2560','1','','9744.04627317952','976.412880880227','506','286',1,'manager1');</v>
      </c>
      <c r="U4705" s="5"/>
    </row>
    <row r="4706" spans="1:21" x14ac:dyDescent="0.35">
      <c r="A4706" s="6" t="s">
        <v>18015</v>
      </c>
      <c r="B4706" s="1" t="s">
        <v>22786</v>
      </c>
      <c r="C4706" s="1" t="s">
        <v>5264</v>
      </c>
      <c r="D4706" s="1" t="s">
        <v>6129</v>
      </c>
      <c r="F4706" s="1" t="s">
        <v>6153</v>
      </c>
      <c r="G4706" s="1" t="s">
        <v>6154</v>
      </c>
      <c r="J4706" s="2">
        <v>0</v>
      </c>
      <c r="K4706" s="7">
        <v>3530</v>
      </c>
      <c r="L4706" s="1">
        <v>1</v>
      </c>
      <c r="M4706" s="1" t="s">
        <v>30</v>
      </c>
      <c r="N4706" s="11">
        <v>2886.9735576051116</v>
      </c>
      <c r="O4706" s="11">
        <v>217.06536671737186</v>
      </c>
      <c r="P4706" s="11">
        <v>244</v>
      </c>
      <c r="Q4706" s="1">
        <v>643</v>
      </c>
      <c r="R4706" s="3">
        <v>1</v>
      </c>
      <c r="S4706" s="3" t="s">
        <v>22833</v>
      </c>
      <c r="T4706" s="8" t="str">
        <f t="shared" si="73"/>
        <v>INSERT INTO item VALUES('0004597','식재료','기타소스','조미식품','','분짜소스(엠앤에프,실온,타이)','295ml','','','0','3530','1','수입','2886.97355760511','217.065366717372','244','643',1,'manager1');</v>
      </c>
      <c r="U4706" s="5"/>
    </row>
    <row r="4707" spans="1:21" x14ac:dyDescent="0.35">
      <c r="A4707" s="6" t="s">
        <v>18016</v>
      </c>
      <c r="B4707" s="1" t="s">
        <v>22786</v>
      </c>
      <c r="C4707" s="1" t="s">
        <v>5264</v>
      </c>
      <c r="D4707" s="1" t="s">
        <v>6129</v>
      </c>
      <c r="F4707" s="1" t="s">
        <v>6155</v>
      </c>
      <c r="G4707" s="1" t="s">
        <v>153</v>
      </c>
      <c r="J4707" s="2">
        <v>0</v>
      </c>
      <c r="K4707" s="7">
        <v>3160</v>
      </c>
      <c r="L4707" s="1">
        <v>1</v>
      </c>
      <c r="M4707" s="1"/>
      <c r="N4707" s="11">
        <v>16748.631325369075</v>
      </c>
      <c r="O4707" s="11">
        <v>721.43162359103508</v>
      </c>
      <c r="P4707" s="11">
        <v>286</v>
      </c>
      <c r="Q4707" s="1">
        <v>319</v>
      </c>
      <c r="R4707" s="3">
        <v>1</v>
      </c>
      <c r="S4707" s="3" t="s">
        <v>22833</v>
      </c>
      <c r="T4707" s="8" t="str">
        <f t="shared" si="73"/>
        <v>INSERT INTO item VALUES('0004598','식재료','기타소스','조미식품','','참깨흑임자드레싱(대상,실온)','300g','','','0','3160','1','','16748.6313253691','721.431623591035','286','319',1,'manager1');</v>
      </c>
      <c r="U4707" s="5"/>
    </row>
    <row r="4708" spans="1:21" x14ac:dyDescent="0.35">
      <c r="A4708" s="6" t="s">
        <v>18017</v>
      </c>
      <c r="B4708" s="1" t="s">
        <v>22786</v>
      </c>
      <c r="C4708" s="1" t="s">
        <v>5264</v>
      </c>
      <c r="D4708" s="1" t="s">
        <v>6129</v>
      </c>
      <c r="F4708" s="1" t="s">
        <v>6156</v>
      </c>
      <c r="G4708" s="1" t="s">
        <v>6157</v>
      </c>
      <c r="J4708" s="2">
        <v>0</v>
      </c>
      <c r="K4708" s="7">
        <v>2560</v>
      </c>
      <c r="L4708" s="1">
        <v>1</v>
      </c>
      <c r="M4708" s="1"/>
      <c r="N4708" s="11">
        <v>82248.664365796445</v>
      </c>
      <c r="O4708" s="11">
        <v>822.55491006866725</v>
      </c>
      <c r="P4708" s="11">
        <v>41</v>
      </c>
      <c r="Q4708" s="1">
        <v>40</v>
      </c>
      <c r="R4708" s="3">
        <v>1</v>
      </c>
      <c r="S4708" s="3" t="s">
        <v>22833</v>
      </c>
      <c r="T4708" s="8" t="str">
        <f t="shared" si="73"/>
        <v>INSERT INTO item VALUES('0004599','식재료','기타소스','조미식품','','코울슬로드레싱(대상,실온)','315g','','','0','2560','1','','82248.6643657964','822.554910068667','41','40',1,'manager1');</v>
      </c>
      <c r="U4708" s="5"/>
    </row>
    <row r="4709" spans="1:21" x14ac:dyDescent="0.35">
      <c r="A4709" s="6" t="s">
        <v>18018</v>
      </c>
      <c r="B4709" s="1" t="s">
        <v>22786</v>
      </c>
      <c r="C4709" s="1" t="s">
        <v>5264</v>
      </c>
      <c r="D4709" s="1" t="s">
        <v>6129</v>
      </c>
      <c r="F4709" s="1" t="s">
        <v>6158</v>
      </c>
      <c r="G4709" s="1" t="s">
        <v>119</v>
      </c>
      <c r="J4709" s="2">
        <v>0</v>
      </c>
      <c r="K4709" s="7">
        <v>12910</v>
      </c>
      <c r="L4709" s="1">
        <v>1</v>
      </c>
      <c r="M4709" s="1"/>
      <c r="N4709" s="11">
        <v>91197.972571588747</v>
      </c>
      <c r="O4709" s="11">
        <v>370.39310071541263</v>
      </c>
      <c r="P4709" s="11">
        <v>42</v>
      </c>
      <c r="Q4709" s="1">
        <v>167</v>
      </c>
      <c r="R4709" s="3">
        <v>1</v>
      </c>
      <c r="S4709" s="3" t="s">
        <v>22833</v>
      </c>
      <c r="T4709" s="8" t="str">
        <f t="shared" si="73"/>
        <v>INSERT INTO item VALUES('0004600','식재료','기타소스','조미식품','','인도식마크니커리소스(대상,냉장)','2Kg','','','0','12910','1','','91197.9725715887','370.393100715413','42','167',1,'manager1');</v>
      </c>
      <c r="U4709" s="5"/>
    </row>
    <row r="4710" spans="1:21" x14ac:dyDescent="0.35">
      <c r="A4710" s="6" t="s">
        <v>18019</v>
      </c>
      <c r="B4710" s="1" t="s">
        <v>22786</v>
      </c>
      <c r="C4710" s="1" t="s">
        <v>5264</v>
      </c>
      <c r="D4710" s="1" t="s">
        <v>6129</v>
      </c>
      <c r="F4710" s="1" t="s">
        <v>6159</v>
      </c>
      <c r="G4710" s="1" t="s">
        <v>6160</v>
      </c>
      <c r="J4710" s="2">
        <v>0</v>
      </c>
      <c r="K4710" s="7">
        <v>8650</v>
      </c>
      <c r="L4710" s="1">
        <v>1</v>
      </c>
      <c r="M4710" s="1"/>
      <c r="N4710" s="11">
        <v>33559.66483416409</v>
      </c>
      <c r="O4710" s="11">
        <v>286.10488822345872</v>
      </c>
      <c r="P4710" s="11">
        <v>67</v>
      </c>
      <c r="Q4710" s="1">
        <v>267</v>
      </c>
      <c r="R4710" s="3">
        <v>1</v>
      </c>
      <c r="S4710" s="3" t="s">
        <v>22833</v>
      </c>
      <c r="T4710" s="8" t="str">
        <f t="shared" si="73"/>
        <v>INSERT INTO item VALUES('0004601','식재료','기타소스','조미식품','','(스테프)체다치즈소스(조흥,냉장)','1Kg(1Kg*1EA/22*8*22cm/S)','','','0','8650','1','','33559.6648341641','286.104888223459','67','267',1,'manager1');</v>
      </c>
      <c r="U4710" s="5"/>
    </row>
    <row r="4711" spans="1:21" x14ac:dyDescent="0.35">
      <c r="A4711" s="6" t="s">
        <v>18020</v>
      </c>
      <c r="B4711" s="1" t="s">
        <v>22786</v>
      </c>
      <c r="C4711" s="1" t="s">
        <v>5264</v>
      </c>
      <c r="D4711" s="1" t="s">
        <v>6129</v>
      </c>
      <c r="F4711" s="1" t="s">
        <v>6161</v>
      </c>
      <c r="G4711" s="1" t="s">
        <v>20</v>
      </c>
      <c r="J4711" s="2">
        <v>0</v>
      </c>
      <c r="K4711" s="7">
        <v>20290</v>
      </c>
      <c r="L4711" s="1">
        <v>1</v>
      </c>
      <c r="M4711" s="1" t="s">
        <v>2</v>
      </c>
      <c r="N4711" s="11">
        <v>3829.4662164585761</v>
      </c>
      <c r="O4711" s="11">
        <v>310.93721212929393</v>
      </c>
      <c r="P4711" s="11">
        <v>820</v>
      </c>
      <c r="Q4711" s="1">
        <v>145</v>
      </c>
      <c r="R4711" s="3">
        <v>1</v>
      </c>
      <c r="S4711" s="3" t="s">
        <v>22833</v>
      </c>
      <c r="T4711" s="8" t="str">
        <f t="shared" si="73"/>
        <v>INSERT INTO item VALUES('0004602','식재료','기타소스','조미식품','','마라탕소스(마라판다)(실온,국산)','1Kg','','','0','20290','1','국산','3829.46621645858','310.937212129294','820','145',1,'manager1');</v>
      </c>
      <c r="U4711" s="5"/>
    </row>
    <row r="4712" spans="1:21" x14ac:dyDescent="0.35">
      <c r="A4712" s="6" t="s">
        <v>18021</v>
      </c>
      <c r="B4712" s="1" t="s">
        <v>22786</v>
      </c>
      <c r="C4712" s="1" t="s">
        <v>5264</v>
      </c>
      <c r="D4712" s="1" t="s">
        <v>6129</v>
      </c>
      <c r="F4712" s="1" t="s">
        <v>6162</v>
      </c>
      <c r="G4712" s="1" t="s">
        <v>20</v>
      </c>
      <c r="J4712" s="2">
        <v>0</v>
      </c>
      <c r="K4712" s="7">
        <v>9980</v>
      </c>
      <c r="L4712" s="1">
        <v>1</v>
      </c>
      <c r="M4712" s="1"/>
      <c r="N4712" s="11">
        <v>230.91984651146328</v>
      </c>
      <c r="O4712" s="11">
        <v>671.03392986926735</v>
      </c>
      <c r="P4712" s="11">
        <v>284</v>
      </c>
      <c r="Q4712" s="1">
        <v>75</v>
      </c>
      <c r="R4712" s="3">
        <v>1</v>
      </c>
      <c r="S4712" s="3" t="s">
        <v>22833</v>
      </c>
      <c r="T4712" s="8" t="str">
        <f t="shared" si="73"/>
        <v>INSERT INTO item VALUES('0004603','식재료','기타소스','조미식품','','쉐프원매콤떡볶이분말(상온)','1Kg','','','0','9980','1','','230.919846511463','671.033929869267','284','75',1,'manager1');</v>
      </c>
      <c r="U4712" s="5"/>
    </row>
    <row r="4713" spans="1:21" x14ac:dyDescent="0.35">
      <c r="A4713" s="6" t="s">
        <v>18022</v>
      </c>
      <c r="B4713" s="1" t="s">
        <v>22786</v>
      </c>
      <c r="C4713" s="1" t="s">
        <v>5264</v>
      </c>
      <c r="D4713" s="1" t="s">
        <v>6129</v>
      </c>
      <c r="F4713" s="1" t="s">
        <v>6163</v>
      </c>
      <c r="G4713" s="1" t="s">
        <v>6164</v>
      </c>
      <c r="J4713" s="2">
        <v>0</v>
      </c>
      <c r="K4713" s="7">
        <v>11030</v>
      </c>
      <c r="L4713" s="1">
        <v>1</v>
      </c>
      <c r="M4713" s="1"/>
      <c r="N4713" s="11">
        <v>37713.51122903778</v>
      </c>
      <c r="O4713" s="11">
        <v>851.47464183018189</v>
      </c>
      <c r="P4713" s="11">
        <v>562</v>
      </c>
      <c r="Q4713" s="1">
        <v>328</v>
      </c>
      <c r="R4713" s="3">
        <v>1</v>
      </c>
      <c r="S4713" s="3" t="s">
        <v>22833</v>
      </c>
      <c r="T4713" s="8" t="str">
        <f t="shared" si="73"/>
        <v>INSERT INTO item VALUES('0004604','식재료','기타소스','조미식품','','아진춘향이쫄면장','2Kg(경인 월, 영남 화 입고불가)','','','0','11030','1','','37713.5112290378','851.474641830182','562','328',1,'manager1');</v>
      </c>
      <c r="U4713" s="5"/>
    </row>
    <row r="4714" spans="1:21" x14ac:dyDescent="0.35">
      <c r="A4714" s="6" t="s">
        <v>18023</v>
      </c>
      <c r="B4714" s="1" t="s">
        <v>22786</v>
      </c>
      <c r="C4714" s="1" t="s">
        <v>5264</v>
      </c>
      <c r="D4714" s="1" t="s">
        <v>6129</v>
      </c>
      <c r="F4714" s="1" t="s">
        <v>6165</v>
      </c>
      <c r="G4714" s="1" t="s">
        <v>119</v>
      </c>
      <c r="J4714" s="2">
        <v>0</v>
      </c>
      <c r="K4714" s="7">
        <v>8130</v>
      </c>
      <c r="L4714" s="1">
        <v>1</v>
      </c>
      <c r="M4714" s="1" t="s">
        <v>2</v>
      </c>
      <c r="N4714" s="11">
        <v>20361.984934862103</v>
      </c>
      <c r="O4714" s="11">
        <v>178.84830514959526</v>
      </c>
      <c r="P4714" s="11">
        <v>987</v>
      </c>
      <c r="Q4714" s="1">
        <v>371</v>
      </c>
      <c r="R4714" s="3">
        <v>1</v>
      </c>
      <c r="S4714" s="3" t="s">
        <v>22833</v>
      </c>
      <c r="T4714" s="8" t="str">
        <f t="shared" si="73"/>
        <v>INSERT INTO item VALUES('0004605','식재료','기타소스','조미식품','','코다노간장마요디핑소스(조흥,냉장,국산)','2Kg','','','0','8130','1','국산','20361.9849348621','178.848305149595','987','371',1,'manager1');</v>
      </c>
      <c r="U4714" s="5"/>
    </row>
    <row r="4715" spans="1:21" x14ac:dyDescent="0.35">
      <c r="A4715" s="6" t="s">
        <v>18024</v>
      </c>
      <c r="B4715" s="1" t="s">
        <v>22786</v>
      </c>
      <c r="C4715" s="1" t="s">
        <v>5264</v>
      </c>
      <c r="D4715" s="1" t="s">
        <v>6129</v>
      </c>
      <c r="F4715" s="1" t="s">
        <v>6166</v>
      </c>
      <c r="G4715" s="1" t="s">
        <v>119</v>
      </c>
      <c r="J4715" s="2">
        <v>0</v>
      </c>
      <c r="K4715" s="7">
        <v>9890</v>
      </c>
      <c r="L4715" s="1">
        <v>1</v>
      </c>
      <c r="M4715" s="1"/>
      <c r="N4715" s="11">
        <v>25296.86895888632</v>
      </c>
      <c r="O4715" s="11">
        <v>576.8283811153691</v>
      </c>
      <c r="P4715" s="11">
        <v>347</v>
      </c>
      <c r="Q4715" s="1">
        <v>12</v>
      </c>
      <c r="R4715" s="3">
        <v>1</v>
      </c>
      <c r="S4715" s="3" t="s">
        <v>22833</v>
      </c>
      <c r="T4715" s="8" t="str">
        <f t="shared" si="73"/>
        <v>INSERT INTO item VALUES('0004606','식재료','기타소스','조미식품','','(R)코다노와사비마요소스(조흥,냉장)','2Kg','','','0','9890','1','','25296.8689588863','576.828381115369','347','12',1,'manager1');</v>
      </c>
      <c r="U4715" s="5"/>
    </row>
    <row r="4716" spans="1:21" x14ac:dyDescent="0.35">
      <c r="A4716" s="6" t="s">
        <v>18025</v>
      </c>
      <c r="B4716" s="1" t="s">
        <v>22786</v>
      </c>
      <c r="C4716" s="1" t="s">
        <v>5264</v>
      </c>
      <c r="D4716" s="1" t="s">
        <v>6129</v>
      </c>
      <c r="F4716" s="1" t="s">
        <v>6167</v>
      </c>
      <c r="G4716" s="1" t="s">
        <v>6168</v>
      </c>
      <c r="J4716" s="2">
        <v>0</v>
      </c>
      <c r="K4716" s="7">
        <v>4060</v>
      </c>
      <c r="L4716" s="1">
        <v>1</v>
      </c>
      <c r="M4716" s="1"/>
      <c r="N4716" s="11">
        <v>34546.548456104654</v>
      </c>
      <c r="O4716" s="11">
        <v>198.9496759874516</v>
      </c>
      <c r="P4716" s="11">
        <v>196</v>
      </c>
      <c r="Q4716" s="1">
        <v>360</v>
      </c>
      <c r="R4716" s="3">
        <v>1</v>
      </c>
      <c r="S4716" s="3" t="s">
        <v>22833</v>
      </c>
      <c r="T4716" s="8" t="str">
        <f t="shared" si="73"/>
        <v>INSERT INTO item VALUES('0004607','식재료','기타소스','조미식품','','불닭소스(삼양식품,실온)','200g/EA','','','0','4060','1','','34546.5484561047','198.949675987452','196','360',1,'manager1');</v>
      </c>
      <c r="U4716" s="5"/>
    </row>
    <row r="4717" spans="1:21" x14ac:dyDescent="0.35">
      <c r="A4717" s="6" t="s">
        <v>18026</v>
      </c>
      <c r="B4717" s="1" t="s">
        <v>22786</v>
      </c>
      <c r="C4717" s="1" t="s">
        <v>5264</v>
      </c>
      <c r="D4717" s="1" t="s">
        <v>6129</v>
      </c>
      <c r="F4717" s="1" t="s">
        <v>6169</v>
      </c>
      <c r="G4717" s="1" t="s">
        <v>119</v>
      </c>
      <c r="J4717" s="2">
        <v>0</v>
      </c>
      <c r="K4717" s="7">
        <v>15060</v>
      </c>
      <c r="L4717" s="1">
        <v>1</v>
      </c>
      <c r="M4717" s="1" t="s">
        <v>2</v>
      </c>
      <c r="N4717" s="11">
        <v>34939.658632403174</v>
      </c>
      <c r="O4717" s="11">
        <v>51.695174398708524</v>
      </c>
      <c r="P4717" s="11">
        <v>235</v>
      </c>
      <c r="Q4717" s="1">
        <v>75</v>
      </c>
      <c r="R4717" s="3">
        <v>1</v>
      </c>
      <c r="S4717" s="3" t="s">
        <v>22833</v>
      </c>
      <c r="T4717" s="8" t="str">
        <f t="shared" si="73"/>
        <v>INSERT INTO item VALUES('0004608','식재료','기타소스','조미식품','','(R)코다노명란마요소스(냉장,국산)','2Kg','','','0','15060','1','국산','34939.6586324032','51.6951743987085','235','75',1,'manager1');</v>
      </c>
      <c r="U4717" s="5"/>
    </row>
    <row r="4718" spans="1:21" x14ac:dyDescent="0.35">
      <c r="A4718" s="6" t="s">
        <v>18027</v>
      </c>
      <c r="B4718" s="1" t="s">
        <v>22786</v>
      </c>
      <c r="C4718" s="1" t="s">
        <v>5264</v>
      </c>
      <c r="D4718" s="1" t="s">
        <v>6129</v>
      </c>
      <c r="F4718" s="1" t="s">
        <v>6170</v>
      </c>
      <c r="G4718" s="1" t="s">
        <v>119</v>
      </c>
      <c r="J4718" s="2">
        <v>0</v>
      </c>
      <c r="K4718" s="7">
        <v>11450</v>
      </c>
      <c r="L4718" s="1">
        <v>1</v>
      </c>
      <c r="M4718" s="1" t="s">
        <v>2</v>
      </c>
      <c r="N4718" s="11">
        <v>6763.4029914726625</v>
      </c>
      <c r="O4718" s="11">
        <v>983.57467518391149</v>
      </c>
      <c r="P4718" s="11">
        <v>99</v>
      </c>
      <c r="Q4718" s="1">
        <v>507</v>
      </c>
      <c r="R4718" s="3">
        <v>1</v>
      </c>
      <c r="S4718" s="3" t="s">
        <v>22833</v>
      </c>
      <c r="T4718" s="8" t="str">
        <f t="shared" si="73"/>
        <v>INSERT INTO item VALUES('0004609','식재료','기타소스','조미식품','','(R)코다노불나게매운양념소스(실온,국산)','2Kg','','','0','11450','1','국산','6763.40299147266','983.574675183911','99','507',1,'manager1');</v>
      </c>
      <c r="U4718" s="5"/>
    </row>
    <row r="4719" spans="1:21" x14ac:dyDescent="0.35">
      <c r="A4719" s="6" t="s">
        <v>18028</v>
      </c>
      <c r="B4719" s="1" t="s">
        <v>22786</v>
      </c>
      <c r="C4719" s="1" t="s">
        <v>5264</v>
      </c>
      <c r="D4719" s="1" t="s">
        <v>6129</v>
      </c>
      <c r="F4719" s="1" t="s">
        <v>6171</v>
      </c>
      <c r="G4719" s="1" t="s">
        <v>119</v>
      </c>
      <c r="J4719" s="2">
        <v>0</v>
      </c>
      <c r="K4719" s="7">
        <v>9170</v>
      </c>
      <c r="L4719" s="1">
        <v>1</v>
      </c>
      <c r="M4719" s="1" t="s">
        <v>2</v>
      </c>
      <c r="N4719" s="11">
        <v>1856.4722975743412</v>
      </c>
      <c r="O4719" s="11">
        <v>236.86780022323904</v>
      </c>
      <c r="P4719" s="11">
        <v>493</v>
      </c>
      <c r="Q4719" s="1">
        <v>235</v>
      </c>
      <c r="R4719" s="3">
        <v>1</v>
      </c>
      <c r="S4719" s="3" t="s">
        <v>22833</v>
      </c>
      <c r="T4719" s="8" t="str">
        <f t="shared" si="73"/>
        <v>INSERT INTO item VALUES('0004610','식재료','기타소스','조미식품','','(R)코다노갈릭버터브레드소스(냉장,국산)','2Kg','','','0','9170','1','국산','1856.47229757434','236.867800223239','493','235',1,'manager1');</v>
      </c>
      <c r="U4719" s="5"/>
    </row>
    <row r="4720" spans="1:21" x14ac:dyDescent="0.35">
      <c r="A4720" s="6" t="s">
        <v>18029</v>
      </c>
      <c r="B4720" s="1" t="s">
        <v>22786</v>
      </c>
      <c r="C4720" s="1" t="s">
        <v>5264</v>
      </c>
      <c r="D4720" s="1" t="s">
        <v>6129</v>
      </c>
      <c r="F4720" s="1" t="s">
        <v>6172</v>
      </c>
      <c r="G4720" s="1" t="s">
        <v>119</v>
      </c>
      <c r="J4720" s="2">
        <v>0</v>
      </c>
      <c r="K4720" s="7">
        <v>7540</v>
      </c>
      <c r="L4720" s="1">
        <v>1</v>
      </c>
      <c r="M4720" s="1" t="s">
        <v>2</v>
      </c>
      <c r="N4720" s="11">
        <v>2467.3617585659413</v>
      </c>
      <c r="O4720" s="11">
        <v>452.21811553385163</v>
      </c>
      <c r="P4720" s="11">
        <v>306</v>
      </c>
      <c r="Q4720" s="1">
        <v>64</v>
      </c>
      <c r="R4720" s="3">
        <v>1</v>
      </c>
      <c r="S4720" s="3" t="s">
        <v>22833</v>
      </c>
      <c r="T4720" s="8" t="str">
        <f t="shared" si="73"/>
        <v>INSERT INTO item VALUES('0004611','식재료','기타소스','조미식품','','(R)코다노떡볶이소스(실온,국산)','2Kg','','','0','7540','1','국산','2467.36175856594','452.218115533852','306','64',1,'manager1');</v>
      </c>
      <c r="U4720" s="5"/>
    </row>
    <row r="4721" spans="1:21" x14ac:dyDescent="0.35">
      <c r="A4721" s="6" t="s">
        <v>18030</v>
      </c>
      <c r="B4721" s="1" t="s">
        <v>22786</v>
      </c>
      <c r="C4721" s="1" t="s">
        <v>5264</v>
      </c>
      <c r="D4721" s="1" t="s">
        <v>6129</v>
      </c>
      <c r="F4721" s="1" t="s">
        <v>6173</v>
      </c>
      <c r="G4721" s="1" t="s">
        <v>20</v>
      </c>
      <c r="J4721" s="2">
        <v>0</v>
      </c>
      <c r="K4721" s="7">
        <v>14890</v>
      </c>
      <c r="L4721" s="1">
        <v>1</v>
      </c>
      <c r="M4721" s="1" t="s">
        <v>2</v>
      </c>
      <c r="N4721" s="11">
        <v>36934.921338674059</v>
      </c>
      <c r="O4721" s="11">
        <v>587.51484403798986</v>
      </c>
      <c r="P4721" s="11">
        <v>926</v>
      </c>
      <c r="Q4721" s="1">
        <v>83</v>
      </c>
      <c r="R4721" s="3">
        <v>1</v>
      </c>
      <c r="S4721" s="3" t="s">
        <v>22833</v>
      </c>
      <c r="T4721" s="8" t="str">
        <f t="shared" si="73"/>
        <v>INSERT INTO item VALUES('0004612','식재료','기타소스','조미식품','','(R)코다노고르곤졸라소스(냉장,국산)','1Kg','','','0','14890','1','국산','36934.9213386741','587.51484403799','926','83',1,'manager1');</v>
      </c>
      <c r="U4721" s="5"/>
    </row>
    <row r="4722" spans="1:21" x14ac:dyDescent="0.35">
      <c r="A4722" s="6" t="s">
        <v>18031</v>
      </c>
      <c r="B4722" s="1" t="s">
        <v>22786</v>
      </c>
      <c r="C4722" s="1" t="s">
        <v>5264</v>
      </c>
      <c r="D4722" s="1" t="s">
        <v>6129</v>
      </c>
      <c r="F4722" s="1" t="s">
        <v>6174</v>
      </c>
      <c r="G4722" s="1" t="s">
        <v>119</v>
      </c>
      <c r="J4722" s="2">
        <v>0</v>
      </c>
      <c r="K4722" s="7">
        <v>9820</v>
      </c>
      <c r="L4722" s="1">
        <v>1</v>
      </c>
      <c r="M4722" s="1" t="s">
        <v>2</v>
      </c>
      <c r="N4722" s="11">
        <v>57799.904802549296</v>
      </c>
      <c r="O4722" s="11">
        <v>236.22019415601793</v>
      </c>
      <c r="P4722" s="11">
        <v>208</v>
      </c>
      <c r="Q4722" s="1">
        <v>235</v>
      </c>
      <c r="R4722" s="3">
        <v>1</v>
      </c>
      <c r="S4722" s="3" t="s">
        <v>22833</v>
      </c>
      <c r="T4722" s="8" t="str">
        <f t="shared" si="73"/>
        <v>INSERT INTO item VALUES('0004613','식재료','기타소스','조미식품','','(R)코다노레몬마요소스(냉장,국산)','2Kg','','','0','9820','1','국산','57799.9048025493','236.220194156018','208','235',1,'manager1');</v>
      </c>
      <c r="U4722" s="5"/>
    </row>
    <row r="4723" spans="1:21" x14ac:dyDescent="0.35">
      <c r="A4723" s="6" t="s">
        <v>18032</v>
      </c>
      <c r="B4723" s="1" t="s">
        <v>22786</v>
      </c>
      <c r="C4723" s="1" t="s">
        <v>5264</v>
      </c>
      <c r="D4723" s="1" t="s">
        <v>6129</v>
      </c>
      <c r="F4723" s="1" t="s">
        <v>6175</v>
      </c>
      <c r="G4723" s="1" t="s">
        <v>119</v>
      </c>
      <c r="J4723" s="2">
        <v>0</v>
      </c>
      <c r="K4723" s="7">
        <v>11450</v>
      </c>
      <c r="L4723" s="1">
        <v>1</v>
      </c>
      <c r="M4723" s="1" t="s">
        <v>2</v>
      </c>
      <c r="N4723" s="11">
        <v>7615.1095751288321</v>
      </c>
      <c r="O4723" s="11">
        <v>6.5878027589696408</v>
      </c>
      <c r="P4723" s="11">
        <v>360</v>
      </c>
      <c r="Q4723" s="1">
        <v>4</v>
      </c>
      <c r="R4723" s="3">
        <v>1</v>
      </c>
      <c r="S4723" s="3" t="s">
        <v>22833</v>
      </c>
      <c r="T4723" s="8" t="str">
        <f t="shared" si="73"/>
        <v>INSERT INTO item VALUES('0004614','식재료','기타소스','조미식품','','(R)코다노달콤불갈비소스(냉장,국산)','2Kg','','','0','11450','1','국산','7615.10957512883','6.58780275896964','360','4',1,'manager1');</v>
      </c>
      <c r="U4723" s="5"/>
    </row>
    <row r="4724" spans="1:21" x14ac:dyDescent="0.35">
      <c r="A4724" s="6" t="s">
        <v>18033</v>
      </c>
      <c r="B4724" s="1" t="s">
        <v>22786</v>
      </c>
      <c r="C4724" s="1" t="s">
        <v>5264</v>
      </c>
      <c r="D4724" s="1" t="s">
        <v>6129</v>
      </c>
      <c r="F4724" s="1" t="s">
        <v>6176</v>
      </c>
      <c r="G4724" s="1" t="s">
        <v>119</v>
      </c>
      <c r="J4724" s="2">
        <v>0</v>
      </c>
      <c r="K4724" s="7">
        <v>11780</v>
      </c>
      <c r="L4724" s="1">
        <v>1</v>
      </c>
      <c r="M4724" s="1" t="s">
        <v>2</v>
      </c>
      <c r="N4724" s="11">
        <v>21701.130405508382</v>
      </c>
      <c r="O4724" s="11">
        <v>573.53299150392274</v>
      </c>
      <c r="P4724" s="11">
        <v>61</v>
      </c>
      <c r="Q4724" s="1">
        <v>160</v>
      </c>
      <c r="R4724" s="3">
        <v>1</v>
      </c>
      <c r="S4724" s="3" t="s">
        <v>22833</v>
      </c>
      <c r="T4724" s="8" t="str">
        <f t="shared" si="73"/>
        <v>INSERT INTO item VALUES('0004615','식재료','기타소스','조미식품','','(R)코다노크림버터딥소스(냉장,국산)','2Kg','','','0','11780','1','국산','21701.1304055084','573.532991503923','61','160',1,'manager1');</v>
      </c>
      <c r="U4724" s="5"/>
    </row>
    <row r="4725" spans="1:21" x14ac:dyDescent="0.35">
      <c r="A4725" s="6" t="s">
        <v>18034</v>
      </c>
      <c r="B4725" s="1" t="s">
        <v>22786</v>
      </c>
      <c r="C4725" s="1" t="s">
        <v>5264</v>
      </c>
      <c r="D4725" s="1" t="s">
        <v>6129</v>
      </c>
      <c r="F4725" s="1" t="s">
        <v>6177</v>
      </c>
      <c r="G4725" s="1" t="s">
        <v>119</v>
      </c>
      <c r="J4725" s="2">
        <v>0</v>
      </c>
      <c r="K4725" s="7">
        <v>16040</v>
      </c>
      <c r="L4725" s="1">
        <v>1</v>
      </c>
      <c r="M4725" s="1" t="s">
        <v>2</v>
      </c>
      <c r="N4725" s="11">
        <v>38.844548506759367</v>
      </c>
      <c r="O4725" s="11">
        <v>938.83704071486329</v>
      </c>
      <c r="P4725" s="11">
        <v>37</v>
      </c>
      <c r="Q4725" s="1">
        <v>14</v>
      </c>
      <c r="R4725" s="3">
        <v>1</v>
      </c>
      <c r="S4725" s="3" t="s">
        <v>22833</v>
      </c>
      <c r="T4725" s="8" t="str">
        <f t="shared" si="73"/>
        <v>INSERT INTO item VALUES('0004616','식재료','기타소스','조미식품','','(R)코다노로제떡볶이소스(냉동,국산)','2Kg','','','0','16040','1','국산','38.8445485067594','938.837040714863','37','14',1,'manager1');</v>
      </c>
      <c r="U4725" s="5"/>
    </row>
    <row r="4726" spans="1:21" x14ac:dyDescent="0.35">
      <c r="A4726" s="6" t="s">
        <v>18035</v>
      </c>
      <c r="B4726" s="1" t="s">
        <v>22786</v>
      </c>
      <c r="C4726" s="1" t="s">
        <v>5264</v>
      </c>
      <c r="D4726" s="1" t="s">
        <v>6129</v>
      </c>
      <c r="F4726" s="1" t="s">
        <v>6178</v>
      </c>
      <c r="G4726" s="1" t="s">
        <v>119</v>
      </c>
      <c r="J4726" s="2">
        <v>0</v>
      </c>
      <c r="K4726" s="7">
        <v>7540</v>
      </c>
      <c r="L4726" s="1">
        <v>1</v>
      </c>
      <c r="M4726" s="1" t="s">
        <v>2</v>
      </c>
      <c r="N4726" s="11">
        <v>12380.672494714157</v>
      </c>
      <c r="O4726" s="11">
        <v>224.88996499678726</v>
      </c>
      <c r="P4726" s="11">
        <v>707</v>
      </c>
      <c r="Q4726" s="1">
        <v>38</v>
      </c>
      <c r="R4726" s="3">
        <v>1</v>
      </c>
      <c r="S4726" s="3" t="s">
        <v>22833</v>
      </c>
      <c r="T4726" s="8" t="str">
        <f t="shared" si="73"/>
        <v>INSERT INTO item VALUES('0004617','식재료','기타소스','조미식품','','(R)코다노피자소스(실온,국산)','2Kg','','','0','7540','1','국산','12380.6724947142','224.889964996787','707','38',1,'manager1');</v>
      </c>
      <c r="U4726" s="5"/>
    </row>
    <row r="4727" spans="1:21" x14ac:dyDescent="0.35">
      <c r="A4727" s="6" t="s">
        <v>18036</v>
      </c>
      <c r="B4727" s="1" t="s">
        <v>22786</v>
      </c>
      <c r="C4727" s="1" t="s">
        <v>5264</v>
      </c>
      <c r="D4727" s="1" t="s">
        <v>6129</v>
      </c>
      <c r="F4727" s="1" t="s">
        <v>6179</v>
      </c>
      <c r="G4727" s="1" t="s">
        <v>119</v>
      </c>
      <c r="J4727" s="2">
        <v>0</v>
      </c>
      <c r="K4727" s="7">
        <v>8190</v>
      </c>
      <c r="L4727" s="1">
        <v>1</v>
      </c>
      <c r="M4727" s="1" t="s">
        <v>2</v>
      </c>
      <c r="N4727" s="11">
        <v>80846.190576529843</v>
      </c>
      <c r="O4727" s="11">
        <v>519.95123810489804</v>
      </c>
      <c r="P4727" s="11">
        <v>845</v>
      </c>
      <c r="Q4727" s="1">
        <v>583</v>
      </c>
      <c r="R4727" s="3">
        <v>1</v>
      </c>
      <c r="S4727" s="3" t="s">
        <v>22833</v>
      </c>
      <c r="T4727" s="8" t="str">
        <f t="shared" si="73"/>
        <v>INSERT INTO item VALUES('0004618','식재료','기타소스','조미식품','','(R)코다노우동다시(실온,국산)','2Kg','','','0','8190','1','국산','80846.1905765298','519.951238104898','845','583',1,'manager1');</v>
      </c>
      <c r="U4727" s="5"/>
    </row>
    <row r="4728" spans="1:21" x14ac:dyDescent="0.35">
      <c r="A4728" s="6" t="s">
        <v>18037</v>
      </c>
      <c r="B4728" s="1" t="s">
        <v>22786</v>
      </c>
      <c r="C4728" s="1" t="s">
        <v>5264</v>
      </c>
      <c r="D4728" s="1" t="s">
        <v>6129</v>
      </c>
      <c r="F4728" s="1" t="s">
        <v>6180</v>
      </c>
      <c r="G4728" s="1" t="s">
        <v>119</v>
      </c>
      <c r="J4728" s="2">
        <v>0</v>
      </c>
      <c r="K4728" s="7">
        <v>14180</v>
      </c>
      <c r="L4728" s="1">
        <v>1</v>
      </c>
      <c r="M4728" s="1"/>
      <c r="N4728" s="11">
        <v>11066.596507817438</v>
      </c>
      <c r="O4728" s="11">
        <v>761.36624859221126</v>
      </c>
      <c r="P4728" s="11">
        <v>943</v>
      </c>
      <c r="Q4728" s="1">
        <v>88</v>
      </c>
      <c r="R4728" s="3">
        <v>1</v>
      </c>
      <c r="S4728" s="3" t="s">
        <v>22833</v>
      </c>
      <c r="T4728" s="8" t="str">
        <f t="shared" si="73"/>
        <v>INSERT INTO item VALUES('0004619','식재료','기타소스','조미식품','','볶음해물소스(면사랑,냉장)','2Kg','','','0','14180','1','','11066.5965078174','761.366248592211','943','88',1,'manager1');</v>
      </c>
      <c r="U4728" s="5"/>
    </row>
    <row r="4729" spans="1:21" x14ac:dyDescent="0.35">
      <c r="A4729" s="6" t="s">
        <v>18038</v>
      </c>
      <c r="B4729" s="1" t="s">
        <v>22786</v>
      </c>
      <c r="C4729" s="1" t="s">
        <v>5264</v>
      </c>
      <c r="D4729" s="1" t="s">
        <v>6129</v>
      </c>
      <c r="F4729" s="1" t="s">
        <v>6181</v>
      </c>
      <c r="G4729" s="1" t="s">
        <v>6182</v>
      </c>
      <c r="J4729" s="2">
        <v>0</v>
      </c>
      <c r="K4729" s="7">
        <v>2270</v>
      </c>
      <c r="L4729" s="1">
        <v>1</v>
      </c>
      <c r="M4729" s="1"/>
      <c r="N4729" s="11">
        <v>3620.5153935575286</v>
      </c>
      <c r="O4729" s="11">
        <v>353.17729297706592</v>
      </c>
      <c r="P4729" s="11">
        <v>586</v>
      </c>
      <c r="Q4729" s="1">
        <v>128</v>
      </c>
      <c r="R4729" s="3">
        <v>1</v>
      </c>
      <c r="S4729" s="3" t="s">
        <v>22833</v>
      </c>
      <c r="T4729" s="8" t="str">
        <f t="shared" si="73"/>
        <v>INSERT INTO item VALUES('0004620','식재료','기타소스','조미식품','','(퀴즈)메스퀴트마리네이드(동원홈푸드,실온)','240G','','','0','2270','1','','3620.51539355753','353.177292977066','586','128',1,'manager1');</v>
      </c>
      <c r="U4729" s="5"/>
    </row>
    <row r="4730" spans="1:21" x14ac:dyDescent="0.35">
      <c r="A4730" s="6" t="s">
        <v>18039</v>
      </c>
      <c r="B4730" s="1" t="s">
        <v>22786</v>
      </c>
      <c r="C4730" s="1" t="s">
        <v>5264</v>
      </c>
      <c r="D4730" s="1" t="s">
        <v>6129</v>
      </c>
      <c r="F4730" s="1" t="s">
        <v>6183</v>
      </c>
      <c r="G4730" s="1" t="s">
        <v>6184</v>
      </c>
      <c r="J4730" s="2">
        <v>0</v>
      </c>
      <c r="K4730" s="7">
        <v>14000</v>
      </c>
      <c r="L4730" s="1">
        <v>1</v>
      </c>
      <c r="M4730" s="1"/>
      <c r="N4730" s="11">
        <v>6074.7807454191015</v>
      </c>
      <c r="O4730" s="11">
        <v>895.30657176950649</v>
      </c>
      <c r="P4730" s="11">
        <v>447</v>
      </c>
      <c r="Q4730" s="1">
        <v>269</v>
      </c>
      <c r="R4730" s="3">
        <v>1</v>
      </c>
      <c r="S4730" s="3" t="s">
        <v>22833</v>
      </c>
      <c r="T4730" s="8" t="str">
        <f t="shared" si="73"/>
        <v>INSERT INTO item VALUES('0004621','식재료','기타소스','조미식품','','(퀴즈)파우치마요네즈(동원홈푸드,실온)','3.2kg','','','0','14000','1','','6074.7807454191','895.306571769506','447','269',1,'manager1');</v>
      </c>
      <c r="U4730" s="5"/>
    </row>
    <row r="4731" spans="1:21" x14ac:dyDescent="0.35">
      <c r="A4731" s="6" t="s">
        <v>18040</v>
      </c>
      <c r="B4731" s="1" t="s">
        <v>22786</v>
      </c>
      <c r="C4731" s="1" t="s">
        <v>5264</v>
      </c>
      <c r="D4731" s="1" t="s">
        <v>6129</v>
      </c>
      <c r="F4731" s="1" t="s">
        <v>6185</v>
      </c>
      <c r="G4731" s="1" t="s">
        <v>5232</v>
      </c>
      <c r="J4731" s="2">
        <v>0</v>
      </c>
      <c r="K4731" s="7">
        <v>12950</v>
      </c>
      <c r="L4731" s="1">
        <v>1</v>
      </c>
      <c r="M4731" s="1"/>
      <c r="N4731" s="11">
        <v>2377.1724537224245</v>
      </c>
      <c r="O4731" s="11">
        <v>438.19445839954227</v>
      </c>
      <c r="P4731" s="11">
        <v>219</v>
      </c>
      <c r="Q4731" s="1">
        <v>592</v>
      </c>
      <c r="R4731" s="3">
        <v>1</v>
      </c>
      <c r="S4731" s="3" t="s">
        <v>22833</v>
      </c>
      <c r="T4731" s="8" t="str">
        <f t="shared" si="73"/>
        <v>INSERT INTO item VALUES('0004622','식재료','기타소스','조미식품','','(퀴즈)렌치드레싱(동원홈푸드,냉장)','2kg','','','0','12950','1','','2377.17245372242','438.194458399542','219','592',1,'manager1');</v>
      </c>
      <c r="U4731" s="5"/>
    </row>
    <row r="4732" spans="1:21" x14ac:dyDescent="0.35">
      <c r="A4732" s="6" t="s">
        <v>18041</v>
      </c>
      <c r="B4732" s="1" t="s">
        <v>22786</v>
      </c>
      <c r="C4732" s="1" t="s">
        <v>5264</v>
      </c>
      <c r="D4732" s="1" t="s">
        <v>6129</v>
      </c>
      <c r="F4732" s="1" t="s">
        <v>6186</v>
      </c>
      <c r="G4732" s="1" t="s">
        <v>5232</v>
      </c>
      <c r="J4732" s="2">
        <v>0</v>
      </c>
      <c r="K4732" s="7">
        <v>13431</v>
      </c>
      <c r="L4732" s="1">
        <v>1</v>
      </c>
      <c r="M4732" s="1"/>
      <c r="N4732" s="11">
        <v>40366.17945550898</v>
      </c>
      <c r="O4732" s="11">
        <v>896.08285602930732</v>
      </c>
      <c r="P4732" s="11">
        <v>446</v>
      </c>
      <c r="Q4732" s="1">
        <v>144</v>
      </c>
      <c r="R4732" s="3">
        <v>1</v>
      </c>
      <c r="S4732" s="3" t="s">
        <v>22833</v>
      </c>
      <c r="T4732" s="8" t="str">
        <f t="shared" si="73"/>
        <v>INSERT INTO item VALUES('0004623','식재료','기타소스','조미식품','','(퀴즈)레드와인비네가-큐 드레싱(동원홈푸드,냉장)','2kg','','','0','13431','1','','40366.179455509','896.082856029307','446','144',1,'manager1');</v>
      </c>
      <c r="U4732" s="5"/>
    </row>
    <row r="4733" spans="1:21" x14ac:dyDescent="0.35">
      <c r="A4733" s="6" t="s">
        <v>18042</v>
      </c>
      <c r="B4733" s="1" t="s">
        <v>22786</v>
      </c>
      <c r="C4733" s="1" t="s">
        <v>5264</v>
      </c>
      <c r="D4733" s="1" t="s">
        <v>6129</v>
      </c>
      <c r="F4733" s="1" t="s">
        <v>6187</v>
      </c>
      <c r="G4733" s="1" t="s">
        <v>5232</v>
      </c>
      <c r="J4733" s="2">
        <v>0</v>
      </c>
      <c r="K4733" s="7">
        <v>16159</v>
      </c>
      <c r="L4733" s="1">
        <v>1</v>
      </c>
      <c r="M4733" s="1"/>
      <c r="N4733" s="11">
        <v>22133.78479078885</v>
      </c>
      <c r="O4733" s="11">
        <v>327.29135127443629</v>
      </c>
      <c r="P4733" s="11">
        <v>960</v>
      </c>
      <c r="Q4733" s="1">
        <v>489</v>
      </c>
      <c r="R4733" s="3">
        <v>1</v>
      </c>
      <c r="S4733" s="3" t="s">
        <v>22833</v>
      </c>
      <c r="T4733" s="8" t="str">
        <f t="shared" si="73"/>
        <v>INSERT INTO item VALUES('0004624','식재료','기타소스','조미식품','','(퀴즈)크리미베이컨알프레도소스(동원홈푸드,냉장)','2kg','','','0','16159','1','','22133.7847907888','327.291351274436','960','489',1,'manager1');</v>
      </c>
      <c r="U4733" s="5"/>
    </row>
    <row r="4734" spans="1:21" x14ac:dyDescent="0.35">
      <c r="A4734" s="6" t="s">
        <v>18043</v>
      </c>
      <c r="B4734" s="1" t="s">
        <v>22786</v>
      </c>
      <c r="C4734" s="1" t="s">
        <v>5264</v>
      </c>
      <c r="D4734" s="1" t="s">
        <v>6129</v>
      </c>
      <c r="F4734" s="1" t="s">
        <v>6188</v>
      </c>
      <c r="G4734" s="1" t="s">
        <v>5232</v>
      </c>
      <c r="J4734" s="2">
        <v>0</v>
      </c>
      <c r="K4734" s="7">
        <v>12370</v>
      </c>
      <c r="L4734" s="1">
        <v>1</v>
      </c>
      <c r="M4734" s="1"/>
      <c r="N4734" s="11">
        <v>8465.3086388448082</v>
      </c>
      <c r="O4734" s="11">
        <v>365.45312972110224</v>
      </c>
      <c r="P4734" s="11">
        <v>946</v>
      </c>
      <c r="Q4734" s="1">
        <v>95</v>
      </c>
      <c r="R4734" s="3">
        <v>1</v>
      </c>
      <c r="S4734" s="3" t="s">
        <v>22833</v>
      </c>
      <c r="T4734" s="8" t="str">
        <f t="shared" si="73"/>
        <v>INSERT INTO item VALUES('0004625','식재료','기타소스','조미식품','','(퀴즈)허니머스타드소스(동원홈푸드,냉장)','2kg','','','0','12370','1','','8465.30863884481','365.453129721102','946','95',1,'manager1');</v>
      </c>
      <c r="U4734" s="5"/>
    </row>
    <row r="4735" spans="1:21" x14ac:dyDescent="0.35">
      <c r="A4735" s="6" t="s">
        <v>18044</v>
      </c>
      <c r="B4735" s="1" t="s">
        <v>22786</v>
      </c>
      <c r="C4735" s="1" t="s">
        <v>5264</v>
      </c>
      <c r="D4735" s="1" t="s">
        <v>6129</v>
      </c>
      <c r="F4735" s="1" t="s">
        <v>6189</v>
      </c>
      <c r="G4735" s="1" t="s">
        <v>5232</v>
      </c>
      <c r="J4735" s="2">
        <v>0</v>
      </c>
      <c r="K4735" s="7">
        <v>10560</v>
      </c>
      <c r="L4735" s="1">
        <v>1</v>
      </c>
      <c r="M4735" s="1"/>
      <c r="N4735" s="11">
        <v>9319.6641320415365</v>
      </c>
      <c r="O4735" s="11">
        <v>821.78995495056631</v>
      </c>
      <c r="P4735" s="11">
        <v>927</v>
      </c>
      <c r="Q4735" s="1">
        <v>2</v>
      </c>
      <c r="R4735" s="3">
        <v>1</v>
      </c>
      <c r="S4735" s="3" t="s">
        <v>22833</v>
      </c>
      <c r="T4735" s="8" t="str">
        <f t="shared" si="73"/>
        <v>INSERT INTO item VALUES('0004626','식재료','기타소스','조미식품','','(퀴즈)제스티그릴&amp;허니버번 소스(동원홈푸드,냉장)','2kg','','','0','10560','1','','9319.66413204154','821.789954950566','927','2',1,'manager1');</v>
      </c>
      <c r="U4735" s="5"/>
    </row>
    <row r="4736" spans="1:21" x14ac:dyDescent="0.35">
      <c r="A4736" s="6" t="s">
        <v>18045</v>
      </c>
      <c r="B4736" s="1" t="s">
        <v>22786</v>
      </c>
      <c r="C4736" s="1" t="s">
        <v>5264</v>
      </c>
      <c r="D4736" s="1" t="s">
        <v>6129</v>
      </c>
      <c r="F4736" s="1" t="s">
        <v>6190</v>
      </c>
      <c r="G4736" s="1" t="s">
        <v>2118</v>
      </c>
      <c r="J4736" s="2">
        <v>0</v>
      </c>
      <c r="K4736" s="7">
        <v>8250</v>
      </c>
      <c r="L4736" s="1">
        <v>1</v>
      </c>
      <c r="M4736" s="1"/>
      <c r="N4736" s="11">
        <v>18850.936100890096</v>
      </c>
      <c r="O4736" s="11">
        <v>681.84500516605817</v>
      </c>
      <c r="P4736" s="11">
        <v>604</v>
      </c>
      <c r="Q4736" s="1">
        <v>342</v>
      </c>
      <c r="R4736" s="3">
        <v>1</v>
      </c>
      <c r="S4736" s="3" t="s">
        <v>22833</v>
      </c>
      <c r="T4736" s="8" t="str">
        <f t="shared" si="73"/>
        <v>INSERT INTO item VALUES('0004627','식재료','기타소스','조미식품','','(퀴즈)치폴레마요소스(동원홈푸드,냉장)','1kg','','','0','8250','1','','18850.9361008901','681.845005166058','604','342',1,'manager1');</v>
      </c>
      <c r="U4736" s="5"/>
    </row>
    <row r="4737" spans="1:21" x14ac:dyDescent="0.35">
      <c r="A4737" s="6" t="s">
        <v>18046</v>
      </c>
      <c r="B4737" s="1" t="s">
        <v>22786</v>
      </c>
      <c r="C4737" s="1" t="s">
        <v>5264</v>
      </c>
      <c r="D4737" s="1" t="s">
        <v>6129</v>
      </c>
      <c r="F4737" s="1" t="s">
        <v>6191</v>
      </c>
      <c r="G4737" s="1" t="s">
        <v>2118</v>
      </c>
      <c r="J4737" s="2">
        <v>0</v>
      </c>
      <c r="K4737" s="7">
        <v>4334</v>
      </c>
      <c r="L4737" s="1">
        <v>1</v>
      </c>
      <c r="M4737" s="1"/>
      <c r="N4737" s="11">
        <v>55689.191659357908</v>
      </c>
      <c r="O4737" s="11">
        <v>937.15927018175569</v>
      </c>
      <c r="P4737" s="11">
        <v>126</v>
      </c>
      <c r="Q4737" s="1">
        <v>100</v>
      </c>
      <c r="R4737" s="3">
        <v>1</v>
      </c>
      <c r="S4737" s="3" t="s">
        <v>22833</v>
      </c>
      <c r="T4737" s="8" t="str">
        <f t="shared" si="73"/>
        <v>INSERT INTO item VALUES('0004628','식재료','기타소스','조미식품','','(퀴즈)스파이시청양페퍼소스(동원홈푸드,냉장)','1kg','','','0','4334','1','','55689.1916593579','937.159270181756','126','100',1,'manager1');</v>
      </c>
      <c r="U4737" s="5"/>
    </row>
    <row r="4738" spans="1:21" x14ac:dyDescent="0.35">
      <c r="A4738" s="6" t="s">
        <v>18047</v>
      </c>
      <c r="B4738" s="1" t="s">
        <v>22786</v>
      </c>
      <c r="C4738" s="1" t="s">
        <v>5264</v>
      </c>
      <c r="D4738" s="1" t="s">
        <v>6129</v>
      </c>
      <c r="F4738" s="1" t="s">
        <v>6192</v>
      </c>
      <c r="G4738" s="1" t="s">
        <v>2118</v>
      </c>
      <c r="J4738" s="2">
        <v>0</v>
      </c>
      <c r="K4738" s="7">
        <v>6350</v>
      </c>
      <c r="L4738" s="1">
        <v>1</v>
      </c>
      <c r="M4738" s="1"/>
      <c r="N4738" s="11">
        <v>44745.000595476318</v>
      </c>
      <c r="O4738" s="11">
        <v>26.875315251580044</v>
      </c>
      <c r="P4738" s="11">
        <v>693</v>
      </c>
      <c r="Q4738" s="1">
        <v>64</v>
      </c>
      <c r="R4738" s="3">
        <v>1</v>
      </c>
      <c r="S4738" s="3" t="s">
        <v>22833</v>
      </c>
      <c r="T4738" s="8" t="str">
        <f t="shared" ref="T4738:T4801" si="74">"INSERT INTO item VALUES('"&amp;A4738&amp;"','"&amp;B4738&amp;"','"&amp;D4738&amp;"','"&amp;C4738&amp;"','"&amp;E4738&amp;"','"&amp;F4738&amp;"','"&amp;G4738&amp;"','"&amp;H4738&amp;"','"&amp;I4738&amp;"','"&amp;J4738&amp;"','"&amp;K4738&amp;"','"&amp;L4738&amp;"','"&amp;M4738&amp;"','"&amp;N4738&amp;"','"&amp;O4738&amp;"','"&amp;P4738&amp;"','"&amp;Q4738&amp;"',"&amp;R4738&amp;",'"&amp;S4738&amp;"');"</f>
        <v>INSERT INTO item VALUES('0004629','식재료','기타소스','조미식품','','(퀴즈)트러플화이트소스-큐(동원홈푸드,냉장)','1kg','','','0','6350','1','','44745.0005954763','26.87531525158','693','64',1,'manager1');</v>
      </c>
      <c r="U4738" s="5"/>
    </row>
    <row r="4739" spans="1:21" x14ac:dyDescent="0.35">
      <c r="A4739" s="6" t="s">
        <v>18048</v>
      </c>
      <c r="B4739" s="1" t="s">
        <v>22786</v>
      </c>
      <c r="C4739" s="1" t="s">
        <v>5264</v>
      </c>
      <c r="D4739" s="1" t="s">
        <v>6129</v>
      </c>
      <c r="F4739" s="1" t="s">
        <v>6193</v>
      </c>
      <c r="G4739" s="1" t="s">
        <v>119</v>
      </c>
      <c r="J4739" s="2">
        <v>0</v>
      </c>
      <c r="K4739" s="7">
        <v>10110</v>
      </c>
      <c r="L4739" s="1">
        <v>1</v>
      </c>
      <c r="M4739" s="1"/>
      <c r="N4739" s="11">
        <v>26882.17437523897</v>
      </c>
      <c r="O4739" s="11">
        <v>263.9407758938205</v>
      </c>
      <c r="P4739" s="11">
        <v>125</v>
      </c>
      <c r="Q4739" s="1">
        <v>7</v>
      </c>
      <c r="R4739" s="3">
        <v>1</v>
      </c>
      <c r="S4739" s="3" t="s">
        <v>22833</v>
      </c>
      <c r="T4739" s="8" t="str">
        <f t="shared" si="74"/>
        <v>INSERT INTO item VALUES('0004630','식재료','기타소스','조미식품','','로제소스(면사랑,실온)','2Kg','','','0','10110','1','','26882.174375239','263.940775893821','125','7',1,'manager1');</v>
      </c>
      <c r="U4739" s="5"/>
    </row>
    <row r="4740" spans="1:21" x14ac:dyDescent="0.35">
      <c r="A4740" s="6" t="s">
        <v>18049</v>
      </c>
      <c r="B4740" s="1" t="s">
        <v>22786</v>
      </c>
      <c r="C4740" s="1" t="s">
        <v>5264</v>
      </c>
      <c r="D4740" s="1" t="s">
        <v>6129</v>
      </c>
      <c r="F4740" s="1" t="s">
        <v>6194</v>
      </c>
      <c r="G4740" s="1" t="s">
        <v>5144</v>
      </c>
      <c r="J4740" s="2">
        <v>0</v>
      </c>
      <c r="K4740" s="7">
        <v>4020</v>
      </c>
      <c r="L4740" s="1">
        <v>1</v>
      </c>
      <c r="M4740" s="1"/>
      <c r="N4740" s="11">
        <v>328.05936697351433</v>
      </c>
      <c r="O4740" s="11">
        <v>763.039995656668</v>
      </c>
      <c r="P4740" s="11">
        <v>166</v>
      </c>
      <c r="Q4740" s="1">
        <v>68</v>
      </c>
      <c r="R4740" s="3">
        <v>1</v>
      </c>
      <c r="S4740" s="3" t="s">
        <v>22833</v>
      </c>
      <c r="T4740" s="8" t="str">
        <f t="shared" si="74"/>
        <v>INSERT INTO item VALUES('0004631','식재료','기타소스','조미식품','','불닭마요소스(삼양식품,실온)','250g','','','0','4020','1','','328.059366973514','763.039995656668','166','68',1,'manager1');</v>
      </c>
      <c r="U4740" s="5"/>
    </row>
    <row r="4741" spans="1:21" x14ac:dyDescent="0.35">
      <c r="A4741" s="6" t="s">
        <v>18050</v>
      </c>
      <c r="B4741" s="1" t="s">
        <v>22786</v>
      </c>
      <c r="C4741" s="1" t="s">
        <v>5264</v>
      </c>
      <c r="D4741" s="1" t="s">
        <v>6129</v>
      </c>
      <c r="F4741" s="1" t="s">
        <v>6195</v>
      </c>
      <c r="G4741" s="1" t="s">
        <v>233</v>
      </c>
      <c r="J4741" s="2">
        <v>0</v>
      </c>
      <c r="K4741" s="7">
        <v>4020</v>
      </c>
      <c r="L4741" s="1">
        <v>1</v>
      </c>
      <c r="M4741" s="1"/>
      <c r="N4741" s="11">
        <v>40746.109327018246</v>
      </c>
      <c r="O4741" s="11">
        <v>135.07977181958154</v>
      </c>
      <c r="P4741" s="11">
        <v>448</v>
      </c>
      <c r="Q4741" s="1">
        <v>110</v>
      </c>
      <c r="R4741" s="3">
        <v>1</v>
      </c>
      <c r="S4741" s="3" t="s">
        <v>22833</v>
      </c>
      <c r="T4741" s="8" t="str">
        <f t="shared" si="74"/>
        <v>INSERT INTO item VALUES('0004632','식재료','기타소스','조미식품','','까르보불닭소스(삼양식품,실온)','200g','','','0','4020','1','','40746.1093270182','135.079771819582','448','110',1,'manager1');</v>
      </c>
      <c r="U4741" s="5"/>
    </row>
    <row r="4742" spans="1:21" x14ac:dyDescent="0.35">
      <c r="A4742" s="6" t="s">
        <v>18051</v>
      </c>
      <c r="B4742" s="1" t="s">
        <v>22786</v>
      </c>
      <c r="C4742" s="1" t="s">
        <v>5264</v>
      </c>
      <c r="D4742" s="1" t="s">
        <v>6129</v>
      </c>
      <c r="F4742" s="1" t="s">
        <v>6196</v>
      </c>
      <c r="G4742" s="1" t="s">
        <v>6197</v>
      </c>
      <c r="J4742" s="2">
        <v>0</v>
      </c>
      <c r="K4742" s="7">
        <v>4650</v>
      </c>
      <c r="L4742" s="1">
        <v>1</v>
      </c>
      <c r="M4742" s="1"/>
      <c r="N4742" s="11">
        <v>10817.939293012774</v>
      </c>
      <c r="O4742" s="11">
        <v>562.37558044271782</v>
      </c>
      <c r="P4742" s="11">
        <v>727</v>
      </c>
      <c r="Q4742" s="1">
        <v>804</v>
      </c>
      <c r="R4742" s="3">
        <v>1</v>
      </c>
      <c r="S4742" s="3" t="s">
        <v>22833</v>
      </c>
      <c r="T4742" s="8" t="str">
        <f t="shared" si="74"/>
        <v>INSERT INTO item VALUES('0004633','식재료','기타소스','조미식품','','유린기(사옹원,냉동)','360g/pk','','','0','4650','1','','10817.9392930128','562.375580442718','727','804',1,'manager1');</v>
      </c>
      <c r="U4742" s="5"/>
    </row>
    <row r="4743" spans="1:21" x14ac:dyDescent="0.35">
      <c r="A4743" s="6" t="s">
        <v>18052</v>
      </c>
      <c r="B4743" s="1" t="s">
        <v>22786</v>
      </c>
      <c r="C4743" s="1" t="s">
        <v>5264</v>
      </c>
      <c r="D4743" s="1" t="s">
        <v>6198</v>
      </c>
      <c r="F4743" s="1" t="s">
        <v>6199</v>
      </c>
      <c r="G4743" s="1" t="s">
        <v>6200</v>
      </c>
      <c r="J4743" s="2">
        <v>0</v>
      </c>
      <c r="K4743" s="7">
        <v>8140</v>
      </c>
      <c r="L4743" s="1">
        <v>1</v>
      </c>
      <c r="M4743" s="1"/>
      <c r="N4743" s="11">
        <v>11392.466632378026</v>
      </c>
      <c r="O4743" s="11">
        <v>834.95261143883351</v>
      </c>
      <c r="P4743" s="11">
        <v>904</v>
      </c>
      <c r="Q4743" s="1">
        <v>67</v>
      </c>
      <c r="R4743" s="3">
        <v>1</v>
      </c>
      <c r="S4743" s="3" t="s">
        <v>22833</v>
      </c>
      <c r="T4743" s="8" t="str">
        <f t="shared" si="74"/>
        <v>INSERT INTO item VALUES('0004634','식재료','핫소스','조미식품','','타바스코소스(오뚜기,실온)','150ml','','','0','8140','1','','11392.466632378','834.952611438834','904','67',1,'manager1');</v>
      </c>
      <c r="U4743" s="5"/>
    </row>
    <row r="4744" spans="1:21" x14ac:dyDescent="0.35">
      <c r="A4744" s="6" t="s">
        <v>18053</v>
      </c>
      <c r="B4744" s="1" t="s">
        <v>22786</v>
      </c>
      <c r="C4744" s="1" t="s">
        <v>5264</v>
      </c>
      <c r="D4744" s="1" t="s">
        <v>6198</v>
      </c>
      <c r="F4744" s="1" t="s">
        <v>6201</v>
      </c>
      <c r="G4744" s="1" t="s">
        <v>3687</v>
      </c>
      <c r="J4744" s="2">
        <v>0</v>
      </c>
      <c r="K4744" s="7">
        <v>1390</v>
      </c>
      <c r="L4744" s="1">
        <v>1</v>
      </c>
      <c r="M4744" s="1"/>
      <c r="N4744" s="11">
        <v>7220.4716436588988</v>
      </c>
      <c r="O4744" s="11">
        <v>333.7318545733072</v>
      </c>
      <c r="P4744" s="11">
        <v>684</v>
      </c>
      <c r="Q4744" s="1">
        <v>515</v>
      </c>
      <c r="R4744" s="3">
        <v>1</v>
      </c>
      <c r="S4744" s="3" t="s">
        <v>22833</v>
      </c>
      <c r="T4744" s="8" t="str">
        <f t="shared" si="74"/>
        <v>INSERT INTO item VALUES('0004635','식재료','핫소스','조미식품','','핫소스(코리아제니스,실온)','180g','','','0','1390','1','','7220.4716436589','333.731854573307','684','515',1,'manager1');</v>
      </c>
      <c r="U4744" s="5"/>
    </row>
    <row r="4745" spans="1:21" x14ac:dyDescent="0.35">
      <c r="A4745" s="6" t="s">
        <v>18054</v>
      </c>
      <c r="B4745" s="1" t="s">
        <v>22786</v>
      </c>
      <c r="C4745" s="1" t="s">
        <v>5264</v>
      </c>
      <c r="D4745" s="1" t="s">
        <v>6198</v>
      </c>
      <c r="F4745" s="1" t="s">
        <v>6199</v>
      </c>
      <c r="G4745" s="1" t="s">
        <v>6202</v>
      </c>
      <c r="J4745" s="2">
        <v>0</v>
      </c>
      <c r="K4745" s="7">
        <v>4090</v>
      </c>
      <c r="L4745" s="1">
        <v>1</v>
      </c>
      <c r="M4745" s="1"/>
      <c r="N4745" s="11">
        <v>4995.3453342439152</v>
      </c>
      <c r="O4745" s="11">
        <v>560.85514671568944</v>
      </c>
      <c r="P4745" s="11">
        <v>486</v>
      </c>
      <c r="Q4745" s="1">
        <v>495</v>
      </c>
      <c r="R4745" s="3">
        <v>1</v>
      </c>
      <c r="S4745" s="3" t="s">
        <v>22833</v>
      </c>
      <c r="T4745" s="8" t="str">
        <f t="shared" si="74"/>
        <v>INSERT INTO item VALUES('0004636','식재료','핫소스','조미식품','','타바스코소스(오뚜기,실온)','60ml','','','0','4090','1','','4995.34533424392','560.855146715689','486','495',1,'manager1');</v>
      </c>
      <c r="U4745" s="5"/>
    </row>
    <row r="4746" spans="1:21" x14ac:dyDescent="0.35">
      <c r="A4746" s="6" t="s">
        <v>18055</v>
      </c>
      <c r="B4746" s="1" t="s">
        <v>22786</v>
      </c>
      <c r="C4746" s="1" t="s">
        <v>5264</v>
      </c>
      <c r="D4746" s="1" t="s">
        <v>6198</v>
      </c>
      <c r="F4746" s="1" t="s">
        <v>6203</v>
      </c>
      <c r="G4746" s="1" t="s">
        <v>6204</v>
      </c>
      <c r="J4746" s="2">
        <v>0</v>
      </c>
      <c r="K4746" s="7">
        <v>57650</v>
      </c>
      <c r="L4746" s="1">
        <v>1</v>
      </c>
      <c r="M4746" s="1"/>
      <c r="N4746" s="11">
        <v>6125.8993621753989</v>
      </c>
      <c r="O4746" s="11">
        <v>800.28802234137413</v>
      </c>
      <c r="P4746" s="11">
        <v>471</v>
      </c>
      <c r="Q4746" s="1">
        <v>92</v>
      </c>
      <c r="R4746" s="3">
        <v>1</v>
      </c>
      <c r="S4746" s="3" t="s">
        <v>22833</v>
      </c>
      <c r="T4746" s="8" t="str">
        <f t="shared" si="74"/>
        <v>INSERT INTO item VALUES('0004637','식재료','핫소스','조미식품','','비셰프핫소스(삼조,실온)','4Kg(4g*1,000입)','','','0','57650','1','','6125.8993621754','800.288022341374','471','92',1,'manager1');</v>
      </c>
      <c r="U4746" s="5"/>
    </row>
    <row r="4747" spans="1:21" x14ac:dyDescent="0.35">
      <c r="A4747" s="6" t="s">
        <v>18056</v>
      </c>
      <c r="B4747" s="1" t="s">
        <v>22786</v>
      </c>
      <c r="C4747" s="1" t="s">
        <v>5264</v>
      </c>
      <c r="D4747" s="1" t="s">
        <v>6198</v>
      </c>
      <c r="F4747" s="1" t="s">
        <v>6205</v>
      </c>
      <c r="G4747" s="1" t="s">
        <v>6206</v>
      </c>
      <c r="J4747" s="2">
        <v>0</v>
      </c>
      <c r="K4747" s="7">
        <v>1850</v>
      </c>
      <c r="L4747" s="1">
        <v>1</v>
      </c>
      <c r="M4747" s="1"/>
      <c r="N4747" s="11">
        <v>7892.4833247780771</v>
      </c>
      <c r="O4747" s="11">
        <v>42.36603152097085</v>
      </c>
      <c r="P4747" s="11">
        <v>978</v>
      </c>
      <c r="Q4747" s="1">
        <v>20</v>
      </c>
      <c r="R4747" s="3">
        <v>1</v>
      </c>
      <c r="S4747" s="3" t="s">
        <v>22833</v>
      </c>
      <c r="T4747" s="8" t="str">
        <f t="shared" si="74"/>
        <v>INSERT INTO item VALUES('0004638','식재료','핫소스','조미식품','','핫소스(리고,실온)','177ml','','','0','1850','1','','7892.48332477808','42.3660315209709','978','20',1,'manager1');</v>
      </c>
      <c r="U4747" s="5"/>
    </row>
    <row r="4748" spans="1:21" x14ac:dyDescent="0.35">
      <c r="A4748" s="6" t="s">
        <v>18057</v>
      </c>
      <c r="B4748" s="1" t="s">
        <v>22786</v>
      </c>
      <c r="C4748" s="1" t="s">
        <v>5264</v>
      </c>
      <c r="D4748" s="1" t="s">
        <v>6198</v>
      </c>
      <c r="F4748" s="1" t="s">
        <v>6207</v>
      </c>
      <c r="G4748" s="1" t="s">
        <v>233</v>
      </c>
      <c r="J4748" s="2">
        <v>0</v>
      </c>
      <c r="K4748" s="7">
        <v>4060</v>
      </c>
      <c r="L4748" s="1">
        <v>1</v>
      </c>
      <c r="M4748" s="1" t="s">
        <v>30</v>
      </c>
      <c r="N4748" s="11">
        <v>3668.2712486353053</v>
      </c>
      <c r="O4748" s="11">
        <v>398.81485530665253</v>
      </c>
      <c r="P4748" s="11">
        <v>499</v>
      </c>
      <c r="Q4748" s="1">
        <v>239</v>
      </c>
      <c r="R4748" s="3">
        <v>1</v>
      </c>
      <c r="S4748" s="3" t="s">
        <v>22833</v>
      </c>
      <c r="T4748" s="8" t="str">
        <f t="shared" si="74"/>
        <v>INSERT INTO item VALUES('0004639','식재료','핫소스','조미식품','','(R)핵불닭소스(삼양식품,실온,수입)','200g','','','0','4060','1','수입','3668.27124863531','398.814855306653','499','239',1,'manager1');</v>
      </c>
      <c r="U4748" s="5"/>
    </row>
    <row r="4749" spans="1:21" x14ac:dyDescent="0.35">
      <c r="A4749" s="6" t="s">
        <v>18058</v>
      </c>
      <c r="B4749" s="1" t="s">
        <v>22786</v>
      </c>
      <c r="C4749" s="1" t="s">
        <v>5264</v>
      </c>
      <c r="D4749" s="1" t="s">
        <v>6208</v>
      </c>
      <c r="F4749" s="1" t="s">
        <v>6209</v>
      </c>
      <c r="G4749" s="1" t="s">
        <v>6210</v>
      </c>
      <c r="J4749" s="2">
        <v>0</v>
      </c>
      <c r="K4749" s="7">
        <v>9200</v>
      </c>
      <c r="L4749" s="1">
        <v>1</v>
      </c>
      <c r="M4749" s="1"/>
      <c r="N4749" s="11">
        <v>9519.660869935522</v>
      </c>
      <c r="O4749" s="11">
        <v>534.36274310430451</v>
      </c>
      <c r="P4749" s="11">
        <v>578</v>
      </c>
      <c r="Q4749" s="1">
        <v>111</v>
      </c>
      <c r="R4749" s="3">
        <v>1</v>
      </c>
      <c r="S4749" s="3" t="s">
        <v>22833</v>
      </c>
      <c r="T4749" s="8" t="str">
        <f t="shared" si="74"/>
        <v>INSERT INTO item VALUES('0004640','식재료','락토소스','조미식품','','락토소스(바이로박트,실온)','1,500ml','','','0','9200','1','','9519.66086993552','534.362743104305','578','111',1,'manager1');</v>
      </c>
      <c r="U4749" s="5"/>
    </row>
    <row r="4750" spans="1:21" x14ac:dyDescent="0.35">
      <c r="A4750" s="6" t="s">
        <v>18059</v>
      </c>
      <c r="B4750" s="1" t="s">
        <v>22786</v>
      </c>
      <c r="C4750" s="1" t="s">
        <v>5264</v>
      </c>
      <c r="D4750" s="1" t="s">
        <v>6211</v>
      </c>
      <c r="F4750" s="1" t="s">
        <v>6212</v>
      </c>
      <c r="G4750" s="1" t="s">
        <v>6213</v>
      </c>
      <c r="J4750" s="2">
        <v>0</v>
      </c>
      <c r="K4750" s="7">
        <v>2440</v>
      </c>
      <c r="L4750" s="1">
        <v>1</v>
      </c>
      <c r="M4750" s="1"/>
      <c r="N4750" s="11">
        <v>8976.4850948879885</v>
      </c>
      <c r="O4750" s="11">
        <v>295.40917794620572</v>
      </c>
      <c r="P4750" s="11">
        <v>355</v>
      </c>
      <c r="Q4750" s="1">
        <v>130</v>
      </c>
      <c r="R4750" s="3">
        <v>1</v>
      </c>
      <c r="S4750" s="3" t="s">
        <v>22833</v>
      </c>
      <c r="T4750" s="8" t="str">
        <f t="shared" si="74"/>
        <v>INSERT INTO item VALUES('0004641','식재료','카라멜소스','조미식품','','카라멜소스(천우식품,실온)','190ml','','','0','2440','1','','8976.48509488799','295.409177946206','355','130',1,'manager1');</v>
      </c>
      <c r="U4750" s="5"/>
    </row>
    <row r="4751" spans="1:21" x14ac:dyDescent="0.35">
      <c r="A4751" s="6" t="s">
        <v>18060</v>
      </c>
      <c r="B4751" s="1" t="s">
        <v>22786</v>
      </c>
      <c r="C4751" s="1" t="s">
        <v>5264</v>
      </c>
      <c r="D4751" s="1" t="s">
        <v>6211</v>
      </c>
      <c r="F4751" s="1" t="s">
        <v>6214</v>
      </c>
      <c r="G4751" s="1" t="s">
        <v>6134</v>
      </c>
      <c r="J4751" s="2">
        <v>0</v>
      </c>
      <c r="K4751" s="7">
        <v>14930</v>
      </c>
      <c r="L4751" s="1">
        <v>1</v>
      </c>
      <c r="M4751" s="1"/>
      <c r="N4751" s="11">
        <v>285.82290082256628</v>
      </c>
      <c r="O4751" s="11">
        <v>663.12482308399376</v>
      </c>
      <c r="P4751" s="11">
        <v>898</v>
      </c>
      <c r="Q4751" s="1">
        <v>509</v>
      </c>
      <c r="R4751" s="3">
        <v>1</v>
      </c>
      <c r="S4751" s="3" t="s">
        <v>22833</v>
      </c>
      <c r="T4751" s="8" t="str">
        <f t="shared" si="74"/>
        <v>INSERT INTO item VALUES('0004642','식재료','카라멜소스','조미식품','','포모나카라멜시럽(상온)','1,000ml','','','0','14930','1','','285.822900822566','663.124823083994','898','509',1,'manager1');</v>
      </c>
      <c r="U4751" s="5"/>
    </row>
    <row r="4752" spans="1:21" x14ac:dyDescent="0.35">
      <c r="A4752" s="6" t="s">
        <v>18061</v>
      </c>
      <c r="B4752" s="1" t="s">
        <v>22786</v>
      </c>
      <c r="C4752" s="1" t="s">
        <v>5264</v>
      </c>
      <c r="D4752" s="1" t="s">
        <v>6211</v>
      </c>
      <c r="F4752" s="1" t="s">
        <v>6215</v>
      </c>
      <c r="G4752" s="1" t="s">
        <v>6134</v>
      </c>
      <c r="J4752" s="2">
        <v>0</v>
      </c>
      <c r="K4752" s="7">
        <v>19340</v>
      </c>
      <c r="L4752" s="1">
        <v>1</v>
      </c>
      <c r="M4752" s="1"/>
      <c r="N4752" s="11">
        <v>23281.770887044426</v>
      </c>
      <c r="O4752" s="11">
        <v>787.24092547509349</v>
      </c>
      <c r="P4752" s="11">
        <v>338</v>
      </c>
      <c r="Q4752" s="1">
        <v>321</v>
      </c>
      <c r="R4752" s="3">
        <v>1</v>
      </c>
      <c r="S4752" s="3" t="s">
        <v>22833</v>
      </c>
      <c r="T4752" s="8" t="str">
        <f t="shared" si="74"/>
        <v>INSERT INTO item VALUES('0004643','식재료','카라멜소스','조미식품','','모닌카라멜시럽(상온)','1,000ml','','','0','19340','1','','23281.7708870444','787.240925475093','338','321',1,'manager1');</v>
      </c>
      <c r="U4752" s="5"/>
    </row>
    <row r="4753" spans="1:21" x14ac:dyDescent="0.35">
      <c r="A4753" s="6" t="s">
        <v>18062</v>
      </c>
      <c r="B4753" s="1" t="s">
        <v>22786</v>
      </c>
      <c r="C4753" s="1" t="s">
        <v>5264</v>
      </c>
      <c r="D4753" s="1" t="s">
        <v>6211</v>
      </c>
      <c r="F4753" s="1" t="s">
        <v>6216</v>
      </c>
      <c r="G4753" s="1" t="s">
        <v>6217</v>
      </c>
      <c r="J4753" s="2">
        <v>0</v>
      </c>
      <c r="K4753" s="7">
        <v>8750</v>
      </c>
      <c r="L4753" s="1">
        <v>1</v>
      </c>
      <c r="M4753" s="1"/>
      <c r="N4753" s="11">
        <v>6980.3313925276225</v>
      </c>
      <c r="O4753" s="11">
        <v>596.05538087315165</v>
      </c>
      <c r="P4753" s="11">
        <v>129</v>
      </c>
      <c r="Q4753" s="1">
        <v>195</v>
      </c>
      <c r="R4753" s="3">
        <v>1</v>
      </c>
      <c r="S4753" s="3" t="s">
        <v>22833</v>
      </c>
      <c r="T4753" s="8" t="str">
        <f t="shared" si="74"/>
        <v>INSERT INTO item VALUES('0004644','식재료','카라멜소스','조미식품','','카라멜소스(보원식품,실온)','1,900ml','','','0','8750','1','','6980.33139252762','596.055380873152','129','195',1,'manager1');</v>
      </c>
      <c r="U4753" s="5"/>
    </row>
    <row r="4754" spans="1:21" x14ac:dyDescent="0.35">
      <c r="A4754" s="6" t="s">
        <v>18063</v>
      </c>
      <c r="B4754" s="1" t="s">
        <v>22786</v>
      </c>
      <c r="C4754" s="1" t="s">
        <v>5264</v>
      </c>
      <c r="D4754" s="1" t="s">
        <v>6211</v>
      </c>
      <c r="F4754" s="1" t="s">
        <v>6218</v>
      </c>
      <c r="G4754" s="1" t="s">
        <v>6219</v>
      </c>
      <c r="J4754" s="2">
        <v>0</v>
      </c>
      <c r="K4754" s="7">
        <v>1930</v>
      </c>
      <c r="L4754" s="1">
        <v>1</v>
      </c>
      <c r="M4754" s="1"/>
      <c r="N4754" s="11">
        <v>4427.7677792847653</v>
      </c>
      <c r="O4754" s="11">
        <v>58.871344734025776</v>
      </c>
      <c r="P4754" s="11">
        <v>288</v>
      </c>
      <c r="Q4754" s="1">
        <v>131</v>
      </c>
      <c r="R4754" s="3">
        <v>1</v>
      </c>
      <c r="S4754" s="3" t="s">
        <v>22833</v>
      </c>
      <c r="T4754" s="8" t="str">
        <f t="shared" si="74"/>
        <v>INSERT INTO item VALUES('0004645','식재료','카라멜소스','조미식품','','카라멜(뚜레반,실온)','160ml','','','0','1930','1','','4427.76777928477','58.8713447340258','288','131',1,'manager1');</v>
      </c>
      <c r="U4754" s="5"/>
    </row>
    <row r="4755" spans="1:21" x14ac:dyDescent="0.35">
      <c r="A4755" s="6" t="s">
        <v>18064</v>
      </c>
      <c r="B4755" s="1" t="s">
        <v>22786</v>
      </c>
      <c r="C4755" s="1" t="s">
        <v>5264</v>
      </c>
      <c r="D4755" s="1" t="s">
        <v>6220</v>
      </c>
      <c r="F4755" s="1" t="s">
        <v>6221</v>
      </c>
      <c r="G4755" s="1" t="s">
        <v>6222</v>
      </c>
      <c r="J4755" s="2">
        <v>0</v>
      </c>
      <c r="K4755" s="7">
        <v>18360</v>
      </c>
      <c r="L4755" s="1">
        <v>1</v>
      </c>
      <c r="M4755" s="1"/>
      <c r="N4755" s="11">
        <v>11037.054504872005</v>
      </c>
      <c r="O4755" s="11">
        <v>540.46869760590459</v>
      </c>
      <c r="P4755" s="11">
        <v>515</v>
      </c>
      <c r="Q4755" s="1">
        <v>560</v>
      </c>
      <c r="R4755" s="3">
        <v>1</v>
      </c>
      <c r="S4755" s="3" t="s">
        <v>22833</v>
      </c>
      <c r="T4755" s="8" t="str">
        <f t="shared" si="74"/>
        <v>INSERT INTO item VALUES('0004646','식재료','토마토소스','조미식품','','헌트피자소스(실온)','3.01Kg','','','0','18360','1','','11037.054504872','540.468697605905','515','560',1,'manager1');</v>
      </c>
      <c r="U4755" s="5"/>
    </row>
    <row r="4756" spans="1:21" x14ac:dyDescent="0.35">
      <c r="A4756" s="6" t="s">
        <v>18065</v>
      </c>
      <c r="B4756" s="1" t="s">
        <v>22786</v>
      </c>
      <c r="C4756" s="1" t="s">
        <v>5264</v>
      </c>
      <c r="D4756" s="1" t="s">
        <v>6220</v>
      </c>
      <c r="F4756" s="1" t="s">
        <v>6223</v>
      </c>
      <c r="G4756" s="1" t="s">
        <v>6224</v>
      </c>
      <c r="J4756" s="2">
        <v>0</v>
      </c>
      <c r="K4756" s="7">
        <v>16710</v>
      </c>
      <c r="L4756" s="1">
        <v>1</v>
      </c>
      <c r="M4756" s="1"/>
      <c r="N4756" s="11">
        <v>13259.175588620998</v>
      </c>
      <c r="O4756" s="11">
        <v>631.23529337457705</v>
      </c>
      <c r="P4756" s="11">
        <v>60</v>
      </c>
      <c r="Q4756" s="1">
        <v>11</v>
      </c>
      <c r="R4756" s="3">
        <v>1</v>
      </c>
      <c r="S4756" s="3" t="s">
        <v>22833</v>
      </c>
      <c r="T4756" s="8" t="str">
        <f t="shared" si="74"/>
        <v>INSERT INTO item VALUES('0004647','식재료','토마토소스','조미식품','','헌트스파게티소스','2.95Kg','','','0','16710','1','','13259.175588621','631.235293374577','60','11',1,'manager1');</v>
      </c>
      <c r="U4756" s="5"/>
    </row>
    <row r="4757" spans="1:21" x14ac:dyDescent="0.35">
      <c r="A4757" s="6" t="s">
        <v>18066</v>
      </c>
      <c r="B4757" s="1" t="s">
        <v>22786</v>
      </c>
      <c r="C4757" s="1" t="s">
        <v>5264</v>
      </c>
      <c r="D4757" s="1" t="s">
        <v>6220</v>
      </c>
      <c r="F4757" s="1" t="s">
        <v>6225</v>
      </c>
      <c r="G4757" s="1" t="s">
        <v>4883</v>
      </c>
      <c r="J4757" s="2">
        <v>0</v>
      </c>
      <c r="K4757" s="7">
        <v>25160</v>
      </c>
      <c r="L4757" s="1">
        <v>1</v>
      </c>
      <c r="M4757" s="1"/>
      <c r="N4757" s="11">
        <v>8352.4175808437649</v>
      </c>
      <c r="O4757" s="11">
        <v>612.98228970491596</v>
      </c>
      <c r="P4757" s="11">
        <v>991</v>
      </c>
      <c r="Q4757" s="1">
        <v>71</v>
      </c>
      <c r="R4757" s="3">
        <v>1</v>
      </c>
      <c r="S4757" s="3" t="s">
        <v>22833</v>
      </c>
      <c r="T4757" s="8" t="str">
        <f t="shared" si="74"/>
        <v>INSERT INTO item VALUES('0004648','식재료','토마토소스','조미식품','','스파게티비프소스(하인즈,실온)','3Kg','','','0','25160','1','','8352.41758084376','612.982289704916','991','71',1,'manager1');</v>
      </c>
      <c r="U4757" s="5"/>
    </row>
    <row r="4758" spans="1:21" x14ac:dyDescent="0.35">
      <c r="A4758" s="6" t="s">
        <v>18067</v>
      </c>
      <c r="B4758" s="1" t="s">
        <v>22786</v>
      </c>
      <c r="C4758" s="1" t="s">
        <v>5264</v>
      </c>
      <c r="D4758" s="1" t="s">
        <v>6220</v>
      </c>
      <c r="F4758" s="1" t="s">
        <v>6226</v>
      </c>
      <c r="G4758" s="1" t="s">
        <v>20</v>
      </c>
      <c r="J4758" s="2">
        <v>0</v>
      </c>
      <c r="K4758" s="7">
        <v>3980</v>
      </c>
      <c r="L4758" s="1">
        <v>1</v>
      </c>
      <c r="M4758" s="1"/>
      <c r="N4758" s="11">
        <v>3684.3755700091788</v>
      </c>
      <c r="O4758" s="11">
        <v>751.95974990037644</v>
      </c>
      <c r="P4758" s="11">
        <v>679</v>
      </c>
      <c r="Q4758" s="1">
        <v>401</v>
      </c>
      <c r="R4758" s="3">
        <v>1</v>
      </c>
      <c r="S4758" s="3" t="s">
        <v>22833</v>
      </c>
      <c r="T4758" s="8" t="str">
        <f t="shared" si="74"/>
        <v>INSERT INTO item VALUES('0004649','식재료','토마토소스','조미식품','','토마토스파게티소스(면사랑,냉장)','1Kg','','','0','3980','1','','3684.37557000918','751.959749900376','679','401',1,'manager1');</v>
      </c>
      <c r="U4758" s="5"/>
    </row>
    <row r="4759" spans="1:21" x14ac:dyDescent="0.35">
      <c r="A4759" s="6" t="s">
        <v>18068</v>
      </c>
      <c r="B4759" s="1" t="s">
        <v>22786</v>
      </c>
      <c r="C4759" s="1" t="s">
        <v>5264</v>
      </c>
      <c r="D4759" s="1" t="s">
        <v>6220</v>
      </c>
      <c r="F4759" s="1" t="s">
        <v>6227</v>
      </c>
      <c r="G4759" s="1" t="s">
        <v>119</v>
      </c>
      <c r="J4759" s="2">
        <v>0</v>
      </c>
      <c r="K4759" s="7">
        <v>7170</v>
      </c>
      <c r="L4759" s="1">
        <v>1</v>
      </c>
      <c r="M4759" s="1"/>
      <c r="N4759" s="11">
        <v>9253.3406229619141</v>
      </c>
      <c r="O4759" s="11">
        <v>901.29057439894052</v>
      </c>
      <c r="P4759" s="11">
        <v>820</v>
      </c>
      <c r="Q4759" s="1">
        <v>28</v>
      </c>
      <c r="R4759" s="3">
        <v>1</v>
      </c>
      <c r="S4759" s="3" t="s">
        <v>22833</v>
      </c>
      <c r="T4759" s="8" t="str">
        <f t="shared" si="74"/>
        <v>INSERT INTO item VALUES('0004650','식재료','토마토소스','조미식품','','토마토파스타소스(대상,냉장)(대상,냉장)','2Kg','','','0','7170','1','','9253.34062296191','901.290574398941','820','28',1,'manager1');</v>
      </c>
      <c r="U4759" s="5"/>
    </row>
    <row r="4760" spans="1:21" x14ac:dyDescent="0.35">
      <c r="A4760" s="6" t="s">
        <v>18069</v>
      </c>
      <c r="B4760" s="1" t="s">
        <v>22786</v>
      </c>
      <c r="C4760" s="1" t="s">
        <v>5264</v>
      </c>
      <c r="D4760" s="1" t="s">
        <v>6220</v>
      </c>
      <c r="F4760" s="1" t="s">
        <v>6228</v>
      </c>
      <c r="G4760" s="1" t="s">
        <v>119</v>
      </c>
      <c r="J4760" s="2">
        <v>0</v>
      </c>
      <c r="K4760" s="7">
        <v>9630</v>
      </c>
      <c r="L4760" s="1">
        <v>1</v>
      </c>
      <c r="M4760" s="1"/>
      <c r="N4760" s="11">
        <v>50662.59847812845</v>
      </c>
      <c r="O4760" s="11">
        <v>358.63437560134747</v>
      </c>
      <c r="P4760" s="11">
        <v>407</v>
      </c>
      <c r="Q4760" s="1">
        <v>225</v>
      </c>
      <c r="R4760" s="3">
        <v>1</v>
      </c>
      <c r="S4760" s="3" t="s">
        <v>22833</v>
      </c>
      <c r="T4760" s="8" t="str">
        <f t="shared" si="74"/>
        <v>INSERT INTO item VALUES('0004651','식재료','토마토소스','조미식품','','쉐프원스파게티미트소스(대상,냉장)','2Kg','','','0','9630','1','','50662.5984781284','358.634375601347','407','225',1,'manager1');</v>
      </c>
      <c r="U4760" s="5"/>
    </row>
    <row r="4761" spans="1:21" x14ac:dyDescent="0.35">
      <c r="A4761" s="6" t="s">
        <v>18070</v>
      </c>
      <c r="B4761" s="1" t="s">
        <v>22786</v>
      </c>
      <c r="C4761" s="1" t="s">
        <v>5264</v>
      </c>
      <c r="D4761" s="1" t="s">
        <v>6220</v>
      </c>
      <c r="F4761" s="1" t="s">
        <v>6229</v>
      </c>
      <c r="G4761" s="1" t="s">
        <v>6230</v>
      </c>
      <c r="J4761" s="2">
        <v>0</v>
      </c>
      <c r="K4761" s="7">
        <v>13020</v>
      </c>
      <c r="L4761" s="1">
        <v>1</v>
      </c>
      <c r="M4761" s="1"/>
      <c r="N4761" s="11">
        <v>15275.912346926254</v>
      </c>
      <c r="O4761" s="11">
        <v>702.36472761833159</v>
      </c>
      <c r="P4761" s="11">
        <v>372</v>
      </c>
      <c r="Q4761" s="1">
        <v>529</v>
      </c>
      <c r="R4761" s="3">
        <v>1</v>
      </c>
      <c r="S4761" s="3" t="s">
        <v>22833</v>
      </c>
      <c r="T4761" s="8" t="str">
        <f t="shared" si="74"/>
        <v>INSERT INTO item VALUES('0004652','식재료','토마토소스','조미식품','','토마토소스(하인즈,실온)','2.92kg/캔','','','0','13020','1','','15275.9123469263','702.364727618332','372','529',1,'manager1');</v>
      </c>
      <c r="U4761" s="5"/>
    </row>
    <row r="4762" spans="1:21" x14ac:dyDescent="0.35">
      <c r="A4762" s="6" t="s">
        <v>18071</v>
      </c>
      <c r="B4762" s="1" t="s">
        <v>22786</v>
      </c>
      <c r="C4762" s="1" t="s">
        <v>5264</v>
      </c>
      <c r="D4762" s="1" t="s">
        <v>6220</v>
      </c>
      <c r="F4762" s="1" t="s">
        <v>6231</v>
      </c>
      <c r="G4762" s="1" t="s">
        <v>4883</v>
      </c>
      <c r="J4762" s="2">
        <v>0</v>
      </c>
      <c r="K4762" s="7">
        <v>11890</v>
      </c>
      <c r="L4762" s="1">
        <v>1</v>
      </c>
      <c r="M4762" s="1"/>
      <c r="N4762" s="11">
        <v>10943.701216919721</v>
      </c>
      <c r="O4762" s="11">
        <v>538.35001554498535</v>
      </c>
      <c r="P4762" s="11">
        <v>561</v>
      </c>
      <c r="Q4762" s="1">
        <v>409</v>
      </c>
      <c r="R4762" s="3">
        <v>1</v>
      </c>
      <c r="S4762" s="3" t="s">
        <v>22833</v>
      </c>
      <c r="T4762" s="8" t="str">
        <f t="shared" si="74"/>
        <v>INSERT INTO item VALUES('0004653','식재료','토마토소스','조미식품','','오쉐프스파게티소스(오뚜기,실온)','3Kg','','','0','11890','1','','10943.7012169197','538.350015544985','561','409',1,'manager1');</v>
      </c>
      <c r="U4762" s="5"/>
    </row>
    <row r="4763" spans="1:21" x14ac:dyDescent="0.35">
      <c r="A4763" s="6" t="s">
        <v>18072</v>
      </c>
      <c r="B4763" s="1" t="s">
        <v>22786</v>
      </c>
      <c r="C4763" s="1" t="s">
        <v>5264</v>
      </c>
      <c r="D4763" s="1" t="s">
        <v>6220</v>
      </c>
      <c r="F4763" s="1" t="s">
        <v>6232</v>
      </c>
      <c r="G4763" s="1" t="s">
        <v>20</v>
      </c>
      <c r="J4763" s="2">
        <v>0</v>
      </c>
      <c r="K4763" s="7">
        <v>5240</v>
      </c>
      <c r="L4763" s="1">
        <v>1</v>
      </c>
      <c r="M4763" s="1"/>
      <c r="N4763" s="11">
        <v>22746.66473527233</v>
      </c>
      <c r="O4763" s="11">
        <v>231.09109762312053</v>
      </c>
      <c r="P4763" s="11">
        <v>195</v>
      </c>
      <c r="Q4763" s="1">
        <v>136</v>
      </c>
      <c r="R4763" s="3">
        <v>1</v>
      </c>
      <c r="S4763" s="3" t="s">
        <v>22833</v>
      </c>
      <c r="T4763" s="8" t="str">
        <f t="shared" si="74"/>
        <v>INSERT INTO item VALUES('0004654','식재료','토마토소스','조미식품','','미트볼로냐소스(스파게티소스)(면사랑,냉장)','1Kg','','','0','5240','1','','22746.6647352723','231.091097623121','195','136',1,'manager1');</v>
      </c>
      <c r="U4763" s="5"/>
    </row>
    <row r="4764" spans="1:21" x14ac:dyDescent="0.35">
      <c r="A4764" s="6" t="s">
        <v>18073</v>
      </c>
      <c r="B4764" s="1" t="s">
        <v>22786</v>
      </c>
      <c r="C4764" s="1" t="s">
        <v>5264</v>
      </c>
      <c r="D4764" s="1" t="s">
        <v>6220</v>
      </c>
      <c r="F4764" s="1" t="s">
        <v>6233</v>
      </c>
      <c r="G4764" s="1" t="s">
        <v>6234</v>
      </c>
      <c r="J4764" s="2">
        <v>0</v>
      </c>
      <c r="K4764" s="7">
        <v>7700</v>
      </c>
      <c r="L4764" s="1">
        <v>1</v>
      </c>
      <c r="M4764" s="1" t="s">
        <v>30</v>
      </c>
      <c r="N4764" s="11">
        <v>71354.814129455743</v>
      </c>
      <c r="O4764" s="11">
        <v>137.29593235080571</v>
      </c>
      <c r="P4764" s="11">
        <v>470</v>
      </c>
      <c r="Q4764" s="1">
        <v>417</v>
      </c>
      <c r="R4764" s="3">
        <v>1</v>
      </c>
      <c r="S4764" s="3" t="s">
        <v>22833</v>
      </c>
      <c r="T4764" s="8" t="str">
        <f t="shared" si="74"/>
        <v>INSERT INTO item VALUES('0004655','식재료','토마토소스','조미식품','','무띠피자소스(이탈리아)','4.1kg','','','0','7700','1','수입','71354.8141294557','137.295932350806','470','417',1,'manager1');</v>
      </c>
      <c r="U4764" s="5"/>
    </row>
    <row r="4765" spans="1:21" x14ac:dyDescent="0.35">
      <c r="A4765" s="6" t="s">
        <v>18074</v>
      </c>
      <c r="B4765" s="1" t="s">
        <v>22786</v>
      </c>
      <c r="C4765" s="1" t="s">
        <v>5264</v>
      </c>
      <c r="D4765" s="1" t="s">
        <v>6220</v>
      </c>
      <c r="F4765" s="1" t="s">
        <v>6235</v>
      </c>
      <c r="G4765" s="1" t="s">
        <v>6224</v>
      </c>
      <c r="J4765" s="2">
        <v>0</v>
      </c>
      <c r="K4765" s="7">
        <v>16710</v>
      </c>
      <c r="L4765" s="1">
        <v>1</v>
      </c>
      <c r="M4765" s="1"/>
      <c r="N4765" s="11">
        <v>48373.3339866768</v>
      </c>
      <c r="O4765" s="11">
        <v>147.06482395758857</v>
      </c>
      <c r="P4765" s="11">
        <v>698</v>
      </c>
      <c r="Q4765" s="1">
        <v>401</v>
      </c>
      <c r="R4765" s="3">
        <v>1</v>
      </c>
      <c r="S4765" s="3" t="s">
        <v>22833</v>
      </c>
      <c r="T4765" s="8" t="str">
        <f t="shared" si="74"/>
        <v>INSERT INTO item VALUES('0004656','식재료','토마토소스','조미식품','','스파게티소스(안젤라미아)(헌트,실온)','2.95Kg','','','0','16710','1','','48373.3339866768','147.064823957589','698','401',1,'manager1');</v>
      </c>
      <c r="U4765" s="5"/>
    </row>
    <row r="4766" spans="1:21" x14ac:dyDescent="0.35">
      <c r="A4766" s="6" t="s">
        <v>18075</v>
      </c>
      <c r="B4766" s="1" t="s">
        <v>22786</v>
      </c>
      <c r="C4766" s="1" t="s">
        <v>5264</v>
      </c>
      <c r="D4766" s="1" t="s">
        <v>6220</v>
      </c>
      <c r="F4766" s="1" t="s">
        <v>6236</v>
      </c>
      <c r="G4766" s="1" t="s">
        <v>6237</v>
      </c>
      <c r="J4766" s="2">
        <v>0</v>
      </c>
      <c r="K4766" s="7">
        <v>16130</v>
      </c>
      <c r="L4766" s="1">
        <v>1</v>
      </c>
      <c r="M4766" s="1"/>
      <c r="N4766" s="11">
        <v>39858.682216861984</v>
      </c>
      <c r="O4766" s="11">
        <v>271.12039882759296</v>
      </c>
      <c r="P4766" s="11">
        <v>170</v>
      </c>
      <c r="Q4766" s="1">
        <v>633</v>
      </c>
      <c r="R4766" s="3">
        <v>1</v>
      </c>
      <c r="S4766" s="3" t="s">
        <v>22833</v>
      </c>
      <c r="T4766" s="8" t="str">
        <f t="shared" si="74"/>
        <v>INSERT INTO item VALUES('0004657','식재료','토마토소스','조미식품','','스파게티소스1호(대상,실온)','3.1Kg','','','0','16130','1','','39858.682216862','271.120398827593','170','633',1,'manager1');</v>
      </c>
      <c r="U4766" s="5"/>
    </row>
    <row r="4767" spans="1:21" x14ac:dyDescent="0.35">
      <c r="A4767" s="6" t="s">
        <v>18076</v>
      </c>
      <c r="B4767" s="1" t="s">
        <v>22786</v>
      </c>
      <c r="C4767" s="1" t="s">
        <v>5264</v>
      </c>
      <c r="D4767" s="1" t="s">
        <v>6220</v>
      </c>
      <c r="F4767" s="1" t="s">
        <v>6238</v>
      </c>
      <c r="G4767" s="1" t="s">
        <v>119</v>
      </c>
      <c r="J4767" s="2">
        <v>0</v>
      </c>
      <c r="K4767" s="7">
        <v>15200</v>
      </c>
      <c r="L4767" s="1">
        <v>1</v>
      </c>
      <c r="M4767" s="1"/>
      <c r="N4767" s="11">
        <v>14805.907960680133</v>
      </c>
      <c r="O4767" s="11">
        <v>422.19073812396499</v>
      </c>
      <c r="P4767" s="11">
        <v>208</v>
      </c>
      <c r="Q4767" s="1">
        <v>140</v>
      </c>
      <c r="R4767" s="3">
        <v>1</v>
      </c>
      <c r="S4767" s="3" t="s">
        <v>22833</v>
      </c>
      <c r="T4767" s="8" t="str">
        <f t="shared" si="74"/>
        <v>INSERT INTO item VALUES('0004658','식재료','토마토소스','조미식품','','토마토스파게티소스행복한맛남(아워홈,냉장)','2Kg','','','0','15200','1','','14805.9079606801','422.190738123965','208','140',1,'manager1');</v>
      </c>
      <c r="U4767" s="5"/>
    </row>
    <row r="4768" spans="1:21" x14ac:dyDescent="0.35">
      <c r="A4768" s="6" t="s">
        <v>18077</v>
      </c>
      <c r="B4768" s="1" t="s">
        <v>22786</v>
      </c>
      <c r="C4768" s="1" t="s">
        <v>5264</v>
      </c>
      <c r="D4768" s="1" t="s">
        <v>6220</v>
      </c>
      <c r="F4768" s="1" t="s">
        <v>6239</v>
      </c>
      <c r="G4768" s="1" t="s">
        <v>119</v>
      </c>
      <c r="J4768" s="2">
        <v>0</v>
      </c>
      <c r="K4768" s="7">
        <v>18660</v>
      </c>
      <c r="L4768" s="1">
        <v>1</v>
      </c>
      <c r="M4768" s="1"/>
      <c r="N4768" s="11">
        <v>19302.284468469745</v>
      </c>
      <c r="O4768" s="11">
        <v>600.41782623232064</v>
      </c>
      <c r="P4768" s="11">
        <v>974</v>
      </c>
      <c r="Q4768" s="1">
        <v>364</v>
      </c>
      <c r="R4768" s="3">
        <v>1</v>
      </c>
      <c r="S4768" s="3" t="s">
        <v>22833</v>
      </c>
      <c r="T4768" s="8" t="str">
        <f t="shared" si="74"/>
        <v>INSERT INTO item VALUES('0004659','식재료','토마토소스','조미식품','','쉐프원봉골레용스파게티소스(대상,실온)','2Kg','','','0','18660','1','','19302.2844684697','600.417826232321','974','364',1,'manager1');</v>
      </c>
      <c r="U4768" s="5"/>
    </row>
    <row r="4769" spans="1:21" x14ac:dyDescent="0.35">
      <c r="A4769" s="6" t="s">
        <v>18078</v>
      </c>
      <c r="B4769" s="1" t="s">
        <v>22786</v>
      </c>
      <c r="C4769" s="1" t="s">
        <v>5264</v>
      </c>
      <c r="D4769" s="1" t="s">
        <v>6220</v>
      </c>
      <c r="F4769" s="1" t="s">
        <v>6240</v>
      </c>
      <c r="G4769" s="1" t="s">
        <v>119</v>
      </c>
      <c r="J4769" s="2">
        <v>0</v>
      </c>
      <c r="K4769" s="7">
        <v>20450</v>
      </c>
      <c r="L4769" s="1">
        <v>1</v>
      </c>
      <c r="M4769" s="1"/>
      <c r="N4769" s="11">
        <v>38918.533200532758</v>
      </c>
      <c r="O4769" s="11">
        <v>86.816003901339585</v>
      </c>
      <c r="P4769" s="11">
        <v>650</v>
      </c>
      <c r="Q4769" s="1">
        <v>12</v>
      </c>
      <c r="R4769" s="3">
        <v>1</v>
      </c>
      <c r="S4769" s="3" t="s">
        <v>22833</v>
      </c>
      <c r="T4769" s="8" t="str">
        <f t="shared" si="74"/>
        <v>INSERT INTO item VALUES('0004660','식재료','토마토소스','조미식품','','토마토스파게티소스(푸드누리,냉장)','2Kg','','','0','20450','1','','38918.5332005328','86.8160039013396','650','12',1,'manager1');</v>
      </c>
      <c r="U4769" s="5"/>
    </row>
    <row r="4770" spans="1:21" x14ac:dyDescent="0.35">
      <c r="A4770" s="6" t="s">
        <v>18079</v>
      </c>
      <c r="B4770" s="1" t="s">
        <v>22786</v>
      </c>
      <c r="C4770" s="1" t="s">
        <v>5264</v>
      </c>
      <c r="D4770" s="1" t="s">
        <v>6220</v>
      </c>
      <c r="F4770" s="1" t="s">
        <v>6241</v>
      </c>
      <c r="G4770" s="1" t="s">
        <v>6242</v>
      </c>
      <c r="J4770" s="2">
        <v>0</v>
      </c>
      <c r="K4770" s="7">
        <v>20260</v>
      </c>
      <c r="L4770" s="1">
        <v>1</v>
      </c>
      <c r="M4770" s="1"/>
      <c r="N4770" s="11">
        <v>5569.0884903528831</v>
      </c>
      <c r="O4770" s="11">
        <v>98.537501760420639</v>
      </c>
      <c r="P4770" s="11">
        <v>726</v>
      </c>
      <c r="Q4770" s="1">
        <v>59</v>
      </c>
      <c r="R4770" s="3">
        <v>1</v>
      </c>
      <c r="S4770" s="3" t="s">
        <v>22833</v>
      </c>
      <c r="T4770" s="8" t="str">
        <f t="shared" si="74"/>
        <v>INSERT INTO item VALUES('0004661','식재료','토마토소스','조미식품','','스파게티미트소스(동원홈푸드,냉장)','3Kg(1EA)','','','0','20260','1','','5569.08849035288','98.5375017604206','726','59',1,'manager1');</v>
      </c>
      <c r="U4770" s="5"/>
    </row>
    <row r="4771" spans="1:21" x14ac:dyDescent="0.35">
      <c r="A4771" s="6" t="s">
        <v>18080</v>
      </c>
      <c r="B4771" s="1" t="s">
        <v>22786</v>
      </c>
      <c r="C4771" s="1" t="s">
        <v>5264</v>
      </c>
      <c r="D4771" s="1" t="s">
        <v>6220</v>
      </c>
      <c r="F4771" s="1" t="s">
        <v>6243</v>
      </c>
      <c r="G4771" s="1" t="s">
        <v>119</v>
      </c>
      <c r="J4771" s="2">
        <v>0</v>
      </c>
      <c r="K4771" s="7">
        <v>14360</v>
      </c>
      <c r="L4771" s="1">
        <v>1</v>
      </c>
      <c r="M4771" s="1"/>
      <c r="N4771" s="11">
        <v>22354.646199478335</v>
      </c>
      <c r="O4771" s="11">
        <v>585.98254075660941</v>
      </c>
      <c r="P4771" s="11">
        <v>288</v>
      </c>
      <c r="Q4771" s="1">
        <v>398</v>
      </c>
      <c r="R4771" s="3">
        <v>1</v>
      </c>
      <c r="S4771" s="3" t="s">
        <v>22833</v>
      </c>
      <c r="T4771" s="8" t="str">
        <f t="shared" si="74"/>
        <v>INSERT INTO item VALUES('0004662','식재료','토마토소스','조미식품','','(R)코다노미트스파게티소스(조흥,냉동)','2Kg','','','0','14360','1','','22354.6461994783','585.982540756609','288','398',1,'manager1');</v>
      </c>
      <c r="U4771" s="5"/>
    </row>
    <row r="4772" spans="1:21" x14ac:dyDescent="0.35">
      <c r="A4772" s="6" t="s">
        <v>18081</v>
      </c>
      <c r="B4772" s="1" t="s">
        <v>22786</v>
      </c>
      <c r="C4772" s="1" t="s">
        <v>5264</v>
      </c>
      <c r="D4772" s="1" t="s">
        <v>6220</v>
      </c>
      <c r="F4772" s="1" t="s">
        <v>6244</v>
      </c>
      <c r="G4772" s="1" t="s">
        <v>119</v>
      </c>
      <c r="J4772" s="2">
        <v>0</v>
      </c>
      <c r="K4772" s="7">
        <v>8840</v>
      </c>
      <c r="L4772" s="1">
        <v>1</v>
      </c>
      <c r="M4772" s="1" t="s">
        <v>2</v>
      </c>
      <c r="N4772" s="11">
        <v>3273.2828469863939</v>
      </c>
      <c r="O4772" s="11">
        <v>844.97281894225011</v>
      </c>
      <c r="P4772" s="11">
        <v>914</v>
      </c>
      <c r="Q4772" s="1">
        <v>219</v>
      </c>
      <c r="R4772" s="3">
        <v>1</v>
      </c>
      <c r="S4772" s="3" t="s">
        <v>22833</v>
      </c>
      <c r="T4772" s="8" t="str">
        <f t="shared" si="74"/>
        <v>INSERT INTO item VALUES('0004663','식재료','토마토소스','조미식품','','(R)코다노토마토스파게티소스(냉장,국산)','2Kg','','','0','8840','1','국산','3273.28284698639','844.97281894225','914','219',1,'manager1');</v>
      </c>
      <c r="U4772" s="5"/>
    </row>
    <row r="4773" spans="1:21" x14ac:dyDescent="0.35">
      <c r="A4773" s="6" t="s">
        <v>18082</v>
      </c>
      <c r="B4773" s="1" t="s">
        <v>22786</v>
      </c>
      <c r="C4773" s="1" t="s">
        <v>5264</v>
      </c>
      <c r="D4773" s="1" t="s">
        <v>6245</v>
      </c>
      <c r="F4773" s="1" t="s">
        <v>6246</v>
      </c>
      <c r="G4773" s="1" t="s">
        <v>20</v>
      </c>
      <c r="J4773" s="2">
        <v>0</v>
      </c>
      <c r="K4773" s="7">
        <v>23840</v>
      </c>
      <c r="L4773" s="1">
        <v>1</v>
      </c>
      <c r="M4773" s="1" t="s">
        <v>30</v>
      </c>
      <c r="N4773" s="11">
        <v>4310.5497870590771</v>
      </c>
      <c r="O4773" s="11">
        <v>875.27578949193594</v>
      </c>
      <c r="P4773" s="11">
        <v>112</v>
      </c>
      <c r="Q4773" s="1">
        <v>436</v>
      </c>
      <c r="R4773" s="3">
        <v>1</v>
      </c>
      <c r="S4773" s="3" t="s">
        <v>22833</v>
      </c>
      <c r="T4773" s="8" t="str">
        <f t="shared" si="74"/>
        <v>INSERT INTO item VALUES('0004664','식재료','페이스트','조미식품','','마롱페이스트(제원,실온,프랑스)','1Kg','','','0','23840','1','수입','4310.54978705908','875.275789491936','112','436',1,'manager1');</v>
      </c>
      <c r="U4773" s="5"/>
    </row>
    <row r="4774" spans="1:21" x14ac:dyDescent="0.35">
      <c r="A4774" s="6" t="s">
        <v>18083</v>
      </c>
      <c r="B4774" s="1" t="s">
        <v>22786</v>
      </c>
      <c r="C4774" s="1" t="s">
        <v>5264</v>
      </c>
      <c r="D4774" s="1" t="s">
        <v>6245</v>
      </c>
      <c r="F4774" s="1" t="s">
        <v>6247</v>
      </c>
      <c r="G4774" s="1" t="s">
        <v>74</v>
      </c>
      <c r="J4774" s="2">
        <v>0</v>
      </c>
      <c r="K4774" s="7">
        <v>6430</v>
      </c>
      <c r="L4774" s="1">
        <v>1</v>
      </c>
      <c r="M4774" s="1"/>
      <c r="N4774" s="11">
        <v>93923.298780680823</v>
      </c>
      <c r="O4774" s="11">
        <v>232.35951230168229</v>
      </c>
      <c r="P4774" s="11">
        <v>965</v>
      </c>
      <c r="Q4774" s="1">
        <v>412</v>
      </c>
      <c r="R4774" s="3">
        <v>1</v>
      </c>
      <c r="S4774" s="3" t="s">
        <v>22833</v>
      </c>
      <c r="T4774" s="8" t="str">
        <f t="shared" si="74"/>
        <v>INSERT INTO item VALUES('0004665','식재료','페이스트','조미식품','','고구마라떼페이스트(세미식품,실온)','500g','','','0','6430','1','','93923.2987806808','232.359512301682','965','412',1,'manager1');</v>
      </c>
      <c r="U4774" s="5"/>
    </row>
    <row r="4775" spans="1:21" x14ac:dyDescent="0.35">
      <c r="A4775" s="6" t="s">
        <v>18084</v>
      </c>
      <c r="B4775" s="1" t="s">
        <v>22786</v>
      </c>
      <c r="C4775" s="1" t="s">
        <v>5264</v>
      </c>
      <c r="D4775" s="1" t="s">
        <v>6245</v>
      </c>
      <c r="F4775" s="1" t="s">
        <v>6248</v>
      </c>
      <c r="G4775" s="1" t="s">
        <v>741</v>
      </c>
      <c r="J4775" s="2">
        <v>0</v>
      </c>
      <c r="K4775" s="7">
        <v>5030</v>
      </c>
      <c r="L4775" s="1">
        <v>1</v>
      </c>
      <c r="M4775" s="1"/>
      <c r="N4775" s="11">
        <v>7517.9714483379785</v>
      </c>
      <c r="O4775" s="11">
        <v>324.550621979217</v>
      </c>
      <c r="P4775" s="11">
        <v>722</v>
      </c>
      <c r="Q4775" s="1">
        <v>145</v>
      </c>
      <c r="R4775" s="3">
        <v>1</v>
      </c>
      <c r="S4775" s="3" t="s">
        <v>22833</v>
      </c>
      <c r="T4775" s="8" t="str">
        <f t="shared" si="74"/>
        <v>INSERT INTO item VALUES('0004666','식재료','페이스트','조미식품','','단호박페이스트(선인식품,실온)','400g','','','0','5030','1','','7517.97144833798','324.550621979217','722','145',1,'manager1');</v>
      </c>
      <c r="U4775" s="5"/>
    </row>
    <row r="4776" spans="1:21" x14ac:dyDescent="0.35">
      <c r="A4776" s="6" t="s">
        <v>18085</v>
      </c>
      <c r="B4776" s="1" t="s">
        <v>22786</v>
      </c>
      <c r="C4776" s="1" t="s">
        <v>5264</v>
      </c>
      <c r="D4776" s="1" t="s">
        <v>6245</v>
      </c>
      <c r="F4776" s="1" t="s">
        <v>6249</v>
      </c>
      <c r="G4776" s="1" t="s">
        <v>6073</v>
      </c>
      <c r="J4776" s="2">
        <v>0</v>
      </c>
      <c r="K4776" s="7">
        <v>16530</v>
      </c>
      <c r="L4776" s="1">
        <v>1</v>
      </c>
      <c r="M4776" s="1"/>
      <c r="N4776" s="11">
        <v>2738.8222158037229</v>
      </c>
      <c r="O4776" s="11">
        <v>959.4633341023565</v>
      </c>
      <c r="P4776" s="11">
        <v>472</v>
      </c>
      <c r="Q4776" s="1">
        <v>403</v>
      </c>
      <c r="R4776" s="3">
        <v>1</v>
      </c>
      <c r="S4776" s="3" t="s">
        <v>22833</v>
      </c>
      <c r="T4776" s="8" t="str">
        <f t="shared" si="74"/>
        <v>INSERT INTO item VALUES('0004667','식재료','페이스트','조미식품','','깐풍칠리소스(맘스맘,냉장)','2kg/pk','','','0','16530','1','','2738.82221580372','959.463334102356','472','403',1,'manager1');</v>
      </c>
      <c r="U4776" s="5"/>
    </row>
    <row r="4777" spans="1:21" x14ac:dyDescent="0.35">
      <c r="A4777" s="6" t="s">
        <v>18086</v>
      </c>
      <c r="B4777" s="1" t="s">
        <v>22786</v>
      </c>
      <c r="C4777" s="1" t="s">
        <v>5264</v>
      </c>
      <c r="D4777" s="1" t="s">
        <v>6245</v>
      </c>
      <c r="F4777" s="1" t="s">
        <v>6250</v>
      </c>
      <c r="G4777" s="1" t="s">
        <v>6251</v>
      </c>
      <c r="J4777" s="2">
        <v>0</v>
      </c>
      <c r="K4777" s="7">
        <v>6900</v>
      </c>
      <c r="L4777" s="1">
        <v>1</v>
      </c>
      <c r="M4777" s="1"/>
      <c r="N4777" s="11">
        <v>36426.022389795151</v>
      </c>
      <c r="O4777" s="11">
        <v>467.68407444782292</v>
      </c>
      <c r="P4777" s="11">
        <v>161</v>
      </c>
      <c r="Q4777" s="1">
        <v>369</v>
      </c>
      <c r="R4777" s="3">
        <v>1</v>
      </c>
      <c r="S4777" s="3" t="s">
        <v>22833</v>
      </c>
      <c r="T4777" s="8" t="str">
        <f t="shared" si="74"/>
        <v>INSERT INTO item VALUES('0004668','식재료','페이스트','조미식품','','(지속)유기농수고알바실리코소스550g(냉장)','550g/(경인 화~금,영호남 수~토 입고 가능)','','','0','6900','1','','36426.0223897952','467.684074447823','161','369',1,'manager1');</v>
      </c>
      <c r="U4777" s="5"/>
    </row>
    <row r="4778" spans="1:21" x14ac:dyDescent="0.35">
      <c r="A4778" s="6" t="s">
        <v>18087</v>
      </c>
      <c r="B4778" s="1" t="s">
        <v>22786</v>
      </c>
      <c r="C4778" s="1" t="s">
        <v>5264</v>
      </c>
      <c r="D4778" s="1" t="s">
        <v>6245</v>
      </c>
      <c r="F4778" s="1" t="s">
        <v>6252</v>
      </c>
      <c r="G4778" s="1" t="s">
        <v>6253</v>
      </c>
      <c r="J4778" s="2">
        <v>0</v>
      </c>
      <c r="K4778" s="7">
        <v>3520</v>
      </c>
      <c r="L4778" s="1">
        <v>1</v>
      </c>
      <c r="M4778" s="1"/>
      <c r="N4778" s="11">
        <v>51178.713949840057</v>
      </c>
      <c r="O4778" s="11">
        <v>875.45858756806888</v>
      </c>
      <c r="P4778" s="11">
        <v>747</v>
      </c>
      <c r="Q4778" s="1">
        <v>166</v>
      </c>
      <c r="R4778" s="3">
        <v>1</v>
      </c>
      <c r="S4778" s="3" t="s">
        <v>22833</v>
      </c>
      <c r="T4778" s="8" t="str">
        <f t="shared" si="74"/>
        <v>INSERT INTO item VALUES('0004669','식재료','페이스트','조미식품','','(지속)유기농파사타포모도리700g(냉장)','700g/(경인 화~금,영호남 수~토 입고 가능)','','','0','3520','1','','51178.7139498401','875.458587568069','747','166',1,'manager1');</v>
      </c>
      <c r="U4778" s="5"/>
    </row>
    <row r="4779" spans="1:21" x14ac:dyDescent="0.35">
      <c r="A4779" s="6" t="s">
        <v>18088</v>
      </c>
      <c r="B4779" s="1" t="s">
        <v>22786</v>
      </c>
      <c r="C4779" s="1" t="s">
        <v>5264</v>
      </c>
      <c r="D4779" s="1" t="s">
        <v>6254</v>
      </c>
      <c r="F4779" s="1" t="s">
        <v>6255</v>
      </c>
      <c r="G4779" s="1" t="s">
        <v>6256</v>
      </c>
      <c r="J4779" s="2">
        <v>0</v>
      </c>
      <c r="K4779" s="7">
        <v>3530</v>
      </c>
      <c r="L4779" s="1">
        <v>1</v>
      </c>
      <c r="M4779" s="1"/>
      <c r="N4779" s="11">
        <v>36768.674448507263</v>
      </c>
      <c r="O4779" s="11">
        <v>124.23038654881657</v>
      </c>
      <c r="P4779" s="11">
        <v>741</v>
      </c>
      <c r="Q4779" s="1">
        <v>572</v>
      </c>
      <c r="R4779" s="3">
        <v>1</v>
      </c>
      <c r="S4779" s="3" t="s">
        <v>22833</v>
      </c>
      <c r="T4779" s="8" t="str">
        <f t="shared" si="74"/>
        <v>INSERT INTO item VALUES('0004670','식재료','블랙빈소스','조미식품','','수리블랙빈소스(엠엔에프,실온)','295ml(1EA)','','','0','3530','1','','36768.6744485073','124.230386548817','741','572',1,'manager1');</v>
      </c>
      <c r="U4779" s="5"/>
    </row>
    <row r="4780" spans="1:21" x14ac:dyDescent="0.35">
      <c r="A4780" s="6" t="s">
        <v>18089</v>
      </c>
      <c r="B4780" s="1" t="s">
        <v>22786</v>
      </c>
      <c r="C4780" s="1" t="s">
        <v>5264</v>
      </c>
      <c r="D4780" s="1" t="s">
        <v>6257</v>
      </c>
      <c r="F4780" s="1" t="s">
        <v>6258</v>
      </c>
      <c r="G4780" s="1" t="s">
        <v>119</v>
      </c>
      <c r="J4780" s="2">
        <v>0</v>
      </c>
      <c r="K4780" s="7">
        <v>10200</v>
      </c>
      <c r="L4780" s="1">
        <v>1</v>
      </c>
      <c r="M4780" s="1"/>
      <c r="N4780" s="11">
        <v>15576.831909356</v>
      </c>
      <c r="O4780" s="11">
        <v>780.63920505738065</v>
      </c>
      <c r="P4780" s="11">
        <v>585</v>
      </c>
      <c r="Q4780" s="1">
        <v>395</v>
      </c>
      <c r="R4780" s="3">
        <v>1</v>
      </c>
      <c r="S4780" s="3" t="s">
        <v>22833</v>
      </c>
      <c r="T4780" s="8" t="str">
        <f t="shared" si="74"/>
        <v>INSERT INTO item VALUES('0004671','식재료','살사소스','조미식품','','쉐프원살사소스(대상,실온)','2Kg','','','0','10200','1','','15576.831909356','780.639205057381','585','395',1,'manager1');</v>
      </c>
      <c r="U4780" s="5"/>
    </row>
    <row r="4781" spans="1:21" x14ac:dyDescent="0.35">
      <c r="A4781" s="6" t="s">
        <v>18090</v>
      </c>
      <c r="B4781" s="1" t="s">
        <v>22786</v>
      </c>
      <c r="C4781" s="1" t="s">
        <v>5264</v>
      </c>
      <c r="D4781" s="1" t="s">
        <v>6257</v>
      </c>
      <c r="F4781" s="1" t="s">
        <v>6259</v>
      </c>
      <c r="G4781" s="1" t="s">
        <v>233</v>
      </c>
      <c r="J4781" s="2">
        <v>0</v>
      </c>
      <c r="K4781" s="7">
        <v>21120</v>
      </c>
      <c r="L4781" s="1">
        <v>1</v>
      </c>
      <c r="M4781" s="1" t="s">
        <v>30</v>
      </c>
      <c r="N4781" s="11">
        <v>31474.588314101788</v>
      </c>
      <c r="O4781" s="11">
        <v>928.84991927138594</v>
      </c>
      <c r="P4781" s="11">
        <v>481</v>
      </c>
      <c r="Q4781" s="1">
        <v>132</v>
      </c>
      <c r="R4781" s="3">
        <v>1</v>
      </c>
      <c r="S4781" s="3" t="s">
        <v>22833</v>
      </c>
      <c r="T4781" s="8" t="str">
        <f t="shared" si="74"/>
        <v>INSERT INTO item VALUES('0004672','식재료','살사소스','조미식품','','모라트러플살사(실온,수입)','200g','','','0','21120','1','수입','31474.5883141018','928.849919271386','481','132',1,'manager1');</v>
      </c>
      <c r="U4781" s="5"/>
    </row>
    <row r="4782" spans="1:21" x14ac:dyDescent="0.35">
      <c r="A4782" s="6" t="s">
        <v>18091</v>
      </c>
      <c r="B4782" s="1" t="s">
        <v>22786</v>
      </c>
      <c r="C4782" s="1" t="s">
        <v>5264</v>
      </c>
      <c r="D4782" s="1" t="s">
        <v>6257</v>
      </c>
      <c r="F4782" s="1" t="s">
        <v>6260</v>
      </c>
      <c r="G4782" s="1" t="s">
        <v>119</v>
      </c>
      <c r="J4782" s="2">
        <v>0</v>
      </c>
      <c r="K4782" s="7">
        <v>10920</v>
      </c>
      <c r="L4782" s="1">
        <v>1</v>
      </c>
      <c r="M4782" s="1"/>
      <c r="N4782" s="11">
        <v>6462.0712501047828</v>
      </c>
      <c r="O4782" s="11">
        <v>897.45612547838766</v>
      </c>
      <c r="P4782" s="11">
        <v>811</v>
      </c>
      <c r="Q4782" s="1">
        <v>0</v>
      </c>
      <c r="R4782" s="3">
        <v>1</v>
      </c>
      <c r="S4782" s="3" t="s">
        <v>22833</v>
      </c>
      <c r="T4782" s="8" t="str">
        <f t="shared" si="74"/>
        <v>INSERT INTO item VALUES('0004673','식재료','살사소스','조미식품','','멕시칸살사소스(시아스,실온,국산)','2Kg','','','0','10920','1','','6462.07125010478','897.456125478388','811','0',1,'manager1');</v>
      </c>
      <c r="U4782" s="5"/>
    </row>
    <row r="4783" spans="1:21" x14ac:dyDescent="0.35">
      <c r="A4783" s="6" t="s">
        <v>18092</v>
      </c>
      <c r="B4783" s="1" t="s">
        <v>22786</v>
      </c>
      <c r="C4783" s="1" t="s">
        <v>5264</v>
      </c>
      <c r="D4783" s="1" t="s">
        <v>6257</v>
      </c>
      <c r="F4783" s="1" t="s">
        <v>6261</v>
      </c>
      <c r="G4783" s="1" t="s">
        <v>119</v>
      </c>
      <c r="J4783" s="2">
        <v>0</v>
      </c>
      <c r="K4783" s="7">
        <v>9330</v>
      </c>
      <c r="L4783" s="1">
        <v>1</v>
      </c>
      <c r="M4783" s="1" t="s">
        <v>2</v>
      </c>
      <c r="N4783" s="11">
        <v>41292.731264114562</v>
      </c>
      <c r="O4783" s="11">
        <v>954.2673663572092</v>
      </c>
      <c r="P4783" s="11">
        <v>793</v>
      </c>
      <c r="Q4783" s="1">
        <v>148</v>
      </c>
      <c r="R4783" s="3">
        <v>1</v>
      </c>
      <c r="S4783" s="3" t="s">
        <v>22833</v>
      </c>
      <c r="T4783" s="8" t="str">
        <f t="shared" si="74"/>
        <v>INSERT INTO item VALUES('0004674','식재료','살사소스','조미식품','','(R)코다노살사소스(냉장,국산)','2Kg','','','0','9330','1','국산','41292.7312641146','954.267366357209','793','148',1,'manager1');</v>
      </c>
      <c r="U4783" s="5"/>
    </row>
    <row r="4784" spans="1:21" x14ac:dyDescent="0.35">
      <c r="A4784" s="6" t="s">
        <v>18093</v>
      </c>
      <c r="B4784" s="1" t="s">
        <v>22786</v>
      </c>
      <c r="C4784" s="1" t="s">
        <v>5264</v>
      </c>
      <c r="D4784" s="1" t="s">
        <v>6262</v>
      </c>
      <c r="F4784" s="1" t="s">
        <v>6263</v>
      </c>
      <c r="G4784" s="1" t="s">
        <v>6264</v>
      </c>
      <c r="J4784" s="2">
        <v>0</v>
      </c>
      <c r="K4784" s="7">
        <v>2960</v>
      </c>
      <c r="L4784" s="1">
        <v>1</v>
      </c>
      <c r="M4784" s="1"/>
      <c r="N4784" s="11">
        <v>25111.854142241267</v>
      </c>
      <c r="O4784" s="11">
        <v>238.53097642992438</v>
      </c>
      <c r="P4784" s="11">
        <v>149</v>
      </c>
      <c r="Q4784" s="1">
        <v>42</v>
      </c>
      <c r="R4784" s="3">
        <v>1</v>
      </c>
      <c r="S4784" s="3" t="s">
        <v>22833</v>
      </c>
      <c r="T4784" s="8" t="str">
        <f t="shared" si="74"/>
        <v>INSERT INTO item VALUES('0004675','식재료','에이원소스','조미식품','','에이스플러스스테이크소스(코리아제니스,실온)','260g','','','0','2960','1','','25111.8541422413','238.530976429924','149','42',1,'manager1');</v>
      </c>
      <c r="U4784" s="5"/>
    </row>
    <row r="4785" spans="1:21" x14ac:dyDescent="0.35">
      <c r="A4785" s="6" t="s">
        <v>18094</v>
      </c>
      <c r="B4785" s="1" t="s">
        <v>22786</v>
      </c>
      <c r="C4785" s="1" t="s">
        <v>5264</v>
      </c>
      <c r="D4785" s="1" t="s">
        <v>6265</v>
      </c>
      <c r="F4785" s="1" t="s">
        <v>6266</v>
      </c>
      <c r="G4785" s="1" t="s">
        <v>6106</v>
      </c>
      <c r="J4785" s="2">
        <v>0</v>
      </c>
      <c r="K4785" s="7">
        <v>2820</v>
      </c>
      <c r="L4785" s="1">
        <v>1</v>
      </c>
      <c r="M4785" s="1"/>
      <c r="N4785" s="11">
        <v>7732.9048514832421</v>
      </c>
      <c r="O4785" s="11">
        <v>314.14898803014614</v>
      </c>
      <c r="P4785" s="11">
        <v>758</v>
      </c>
      <c r="Q4785" s="1">
        <v>94</v>
      </c>
      <c r="R4785" s="3">
        <v>1</v>
      </c>
      <c r="S4785" s="3" t="s">
        <v>22833</v>
      </c>
      <c r="T4785" s="8" t="str">
        <f t="shared" si="74"/>
        <v>INSERT INTO item VALUES('0004676','식재료','피쉬소스','조미식품','','피쉬소스(몬유통,실온)','295ml(병)','','','0','2820','1','','7732.90485148324','314.148988030146','758','94',1,'manager1');</v>
      </c>
      <c r="U4785" s="5"/>
    </row>
    <row r="4786" spans="1:21" x14ac:dyDescent="0.35">
      <c r="A4786" s="6" t="s">
        <v>18095</v>
      </c>
      <c r="B4786" s="1" t="s">
        <v>22786</v>
      </c>
      <c r="C4786" s="1" t="s">
        <v>5264</v>
      </c>
      <c r="D4786" s="1" t="s">
        <v>6265</v>
      </c>
      <c r="F4786" s="1" t="s">
        <v>6267</v>
      </c>
      <c r="G4786" s="1" t="s">
        <v>6268</v>
      </c>
      <c r="J4786" s="2">
        <v>0</v>
      </c>
      <c r="K4786" s="7">
        <v>24940</v>
      </c>
      <c r="L4786" s="1">
        <v>1</v>
      </c>
      <c r="M4786" s="1"/>
      <c r="N4786" s="11">
        <v>217.35866288844721</v>
      </c>
      <c r="O4786" s="11">
        <v>943.24515382131926</v>
      </c>
      <c r="P4786" s="11">
        <v>820</v>
      </c>
      <c r="Q4786" s="1">
        <v>420</v>
      </c>
      <c r="R4786" s="3">
        <v>1</v>
      </c>
      <c r="S4786" s="3" t="s">
        <v>22833</v>
      </c>
      <c r="T4786" s="8" t="str">
        <f t="shared" si="74"/>
        <v>INSERT INTO item VALUES('0004677','식재료','피쉬소스','조미식품','','스퀴드피쉬소스(몬유통)','4.5L(통)','','','0','24940','1','','217.358662888447','943.245153821319','820','420',1,'manager1');</v>
      </c>
      <c r="U4786" s="5"/>
    </row>
    <row r="4787" spans="1:21" x14ac:dyDescent="0.35">
      <c r="A4787" s="6" t="s">
        <v>18096</v>
      </c>
      <c r="B4787" s="1" t="s">
        <v>22786</v>
      </c>
      <c r="C4787" s="1" t="s">
        <v>5264</v>
      </c>
      <c r="D4787" s="1" t="s">
        <v>6269</v>
      </c>
      <c r="F4787" s="1" t="s">
        <v>6270</v>
      </c>
      <c r="G4787" s="1" t="s">
        <v>5792</v>
      </c>
      <c r="J4787" s="2">
        <v>0</v>
      </c>
      <c r="K4787" s="7">
        <v>2590</v>
      </c>
      <c r="L4787" s="1">
        <v>1</v>
      </c>
      <c r="M4787" s="1"/>
      <c r="N4787" s="11">
        <v>3995.955031243654</v>
      </c>
      <c r="O4787" s="11">
        <v>138.48247768397505</v>
      </c>
      <c r="P4787" s="11">
        <v>160</v>
      </c>
      <c r="Q4787" s="1">
        <v>457</v>
      </c>
      <c r="R4787" s="3">
        <v>1</v>
      </c>
      <c r="S4787" s="3" t="s">
        <v>22833</v>
      </c>
      <c r="T4787" s="8" t="str">
        <f t="shared" si="74"/>
        <v>INSERT INTO item VALUES('0004678','식재료','해선장','조미식품','','이금기해선장(오뚜기,실온)','240g','','','0','2590','1','','3995.95503124365','138.482477683975','160','457',1,'manager1');</v>
      </c>
      <c r="U4787" s="5"/>
    </row>
    <row r="4788" spans="1:21" x14ac:dyDescent="0.35">
      <c r="A4788" s="6" t="s">
        <v>18097</v>
      </c>
      <c r="B4788" s="1" t="s">
        <v>22786</v>
      </c>
      <c r="C4788" s="1" t="s">
        <v>5264</v>
      </c>
      <c r="D4788" s="1" t="s">
        <v>6269</v>
      </c>
      <c r="F4788" s="1" t="s">
        <v>6271</v>
      </c>
      <c r="G4788" s="1" t="s">
        <v>5702</v>
      </c>
      <c r="J4788" s="2">
        <v>0</v>
      </c>
      <c r="K4788" s="7">
        <v>17250</v>
      </c>
      <c r="L4788" s="1">
        <v>1</v>
      </c>
      <c r="M4788" s="1" t="s">
        <v>30</v>
      </c>
      <c r="N4788" s="11">
        <v>80845.577491218166</v>
      </c>
      <c r="O4788" s="11">
        <v>690.84976523734406</v>
      </c>
      <c r="P4788" s="11">
        <v>186</v>
      </c>
      <c r="Q4788" s="1">
        <v>159</v>
      </c>
      <c r="R4788" s="3">
        <v>1</v>
      </c>
      <c r="S4788" s="3" t="s">
        <v>22833</v>
      </c>
      <c r="T4788" s="8" t="str">
        <f t="shared" si="74"/>
        <v>INSERT INTO item VALUES('0004679','식재료','해선장','조미식품','','이금기해선장(오뚜기,실온,수입)','2.27Kg','','','0','17250','1','수입','80845.5774912182','690.849765237344','186','159',1,'manager1');</v>
      </c>
      <c r="U4788" s="5"/>
    </row>
    <row r="4789" spans="1:21" x14ac:dyDescent="0.35">
      <c r="A4789" s="6" t="s">
        <v>18098</v>
      </c>
      <c r="B4789" s="1" t="s">
        <v>22786</v>
      </c>
      <c r="C4789" s="1" t="s">
        <v>5264</v>
      </c>
      <c r="D4789" s="1" t="s">
        <v>6272</v>
      </c>
      <c r="F4789" s="1" t="s">
        <v>6273</v>
      </c>
      <c r="G4789" s="1" t="s">
        <v>6274</v>
      </c>
      <c r="J4789" s="2">
        <v>0</v>
      </c>
      <c r="K4789" s="7">
        <v>4230</v>
      </c>
      <c r="L4789" s="1">
        <v>1</v>
      </c>
      <c r="M4789" s="1"/>
      <c r="N4789" s="11">
        <v>1286.6105768622292</v>
      </c>
      <c r="O4789" s="11">
        <v>438.29613035511682</v>
      </c>
      <c r="P4789" s="11">
        <v>751</v>
      </c>
      <c r="Q4789" s="1">
        <v>224</v>
      </c>
      <c r="R4789" s="3">
        <v>1</v>
      </c>
      <c r="S4789" s="3" t="s">
        <v>22833</v>
      </c>
      <c r="T4789" s="8" t="str">
        <f t="shared" si="74"/>
        <v>INSERT INTO item VALUES('0004680','식재료','마늘고추소스','조미식품','','이금기고추마늘소스','226g','','','0','4230','1','','1286.61057686223','438.296130355117','751','224',1,'manager1');</v>
      </c>
      <c r="U4789" s="5"/>
    </row>
    <row r="4790" spans="1:21" x14ac:dyDescent="0.35">
      <c r="A4790" s="6" t="s">
        <v>18099</v>
      </c>
      <c r="B4790" s="1" t="s">
        <v>22786</v>
      </c>
      <c r="C4790" s="1" t="s">
        <v>5264</v>
      </c>
      <c r="D4790" s="1" t="s">
        <v>6275</v>
      </c>
      <c r="F4790" s="1" t="s">
        <v>6276</v>
      </c>
      <c r="G4790" s="1" t="s">
        <v>6277</v>
      </c>
      <c r="J4790" s="2">
        <v>0</v>
      </c>
      <c r="K4790" s="7">
        <v>20040</v>
      </c>
      <c r="L4790" s="1">
        <v>1</v>
      </c>
      <c r="M4790" s="1"/>
      <c r="N4790" s="11">
        <v>4840.8329520223833</v>
      </c>
      <c r="O4790" s="11">
        <v>56.726377543580789</v>
      </c>
      <c r="P4790" s="11">
        <v>806</v>
      </c>
      <c r="Q4790" s="1">
        <v>664</v>
      </c>
      <c r="R4790" s="3">
        <v>1</v>
      </c>
      <c r="S4790" s="3" t="s">
        <v>22833</v>
      </c>
      <c r="T4790" s="8" t="str">
        <f t="shared" si="74"/>
        <v>INSERT INTO item VALUES('0004681','식재료','참치소스','조미식품','','참치원액(한라식품,실온)','1.8L/EA','','','0','20040','1','','4840.83295202238','56.7263775435808','806','664',1,'manager1');</v>
      </c>
      <c r="U4790" s="5"/>
    </row>
    <row r="4791" spans="1:21" x14ac:dyDescent="0.35">
      <c r="A4791" s="6" t="s">
        <v>18100</v>
      </c>
      <c r="B4791" s="1" t="s">
        <v>22786</v>
      </c>
      <c r="C4791" s="1" t="s">
        <v>5264</v>
      </c>
      <c r="D4791" s="1" t="s">
        <v>6275</v>
      </c>
      <c r="F4791" s="1" t="s">
        <v>6278</v>
      </c>
      <c r="G4791" s="1" t="s">
        <v>5345</v>
      </c>
      <c r="J4791" s="2">
        <v>0</v>
      </c>
      <c r="K4791" s="7">
        <v>10740</v>
      </c>
      <c r="L4791" s="1">
        <v>1</v>
      </c>
      <c r="M4791" s="1"/>
      <c r="N4791" s="11">
        <v>35321.417621861576</v>
      </c>
      <c r="O4791" s="11">
        <v>986.07331273460591</v>
      </c>
      <c r="P4791" s="11">
        <v>675</v>
      </c>
      <c r="Q4791" s="1">
        <v>257</v>
      </c>
      <c r="R4791" s="3">
        <v>1</v>
      </c>
      <c r="S4791" s="3" t="s">
        <v>22833</v>
      </c>
      <c r="T4791" s="8" t="str">
        <f t="shared" si="74"/>
        <v>INSERT INTO item VALUES('0004682','식재료','참치소스','조미식품','','식자재참치액골드(이엔푸드,실온)','1.8L','','','0','10740','1','','35321.4176218616','986.073312734606','675','257',1,'manager1');</v>
      </c>
      <c r="U4791" s="5"/>
    </row>
    <row r="4792" spans="1:21" x14ac:dyDescent="0.35">
      <c r="A4792" s="6" t="s">
        <v>18101</v>
      </c>
      <c r="B4792" s="1" t="s">
        <v>22786</v>
      </c>
      <c r="C4792" s="1" t="s">
        <v>5264</v>
      </c>
      <c r="D4792" s="1" t="s">
        <v>6275</v>
      </c>
      <c r="F4792" s="1" t="s">
        <v>6278</v>
      </c>
      <c r="G4792" s="1" t="s">
        <v>5442</v>
      </c>
      <c r="J4792" s="2">
        <v>0</v>
      </c>
      <c r="K4792" s="7">
        <v>5840</v>
      </c>
      <c r="L4792" s="1">
        <v>1</v>
      </c>
      <c r="M4792" s="1"/>
      <c r="N4792" s="11">
        <v>10454.064821575043</v>
      </c>
      <c r="O4792" s="11">
        <v>930.56550794178804</v>
      </c>
      <c r="P4792" s="11">
        <v>292</v>
      </c>
      <c r="Q4792" s="1">
        <v>13</v>
      </c>
      <c r="R4792" s="3">
        <v>1</v>
      </c>
      <c r="S4792" s="3" t="s">
        <v>22833</v>
      </c>
      <c r="T4792" s="8" t="str">
        <f t="shared" si="74"/>
        <v>INSERT INTO item VALUES('0004683','식재료','참치소스','조미식품','','식자재참치액골드(이엔푸드,실온)','900ml','','','0','5840','1','','10454.064821575','930.565507941788','292','13',1,'manager1');</v>
      </c>
      <c r="U4792" s="5"/>
    </row>
    <row r="4793" spans="1:21" x14ac:dyDescent="0.35">
      <c r="A4793" s="6" t="s">
        <v>18102</v>
      </c>
      <c r="B4793" s="1" t="s">
        <v>22786</v>
      </c>
      <c r="C4793" s="1" t="s">
        <v>5264</v>
      </c>
      <c r="D4793" s="1" t="s">
        <v>6279</v>
      </c>
      <c r="F4793" s="1" t="s">
        <v>6280</v>
      </c>
      <c r="G4793" s="1" t="s">
        <v>74</v>
      </c>
      <c r="J4793" s="2">
        <v>0</v>
      </c>
      <c r="K4793" s="7">
        <v>52790</v>
      </c>
      <c r="L4793" s="1">
        <v>1</v>
      </c>
      <c r="M4793" s="1"/>
      <c r="N4793" s="11">
        <v>1750.5175332886761</v>
      </c>
      <c r="O4793" s="11">
        <v>511.97565574399187</v>
      </c>
      <c r="P4793" s="11">
        <v>484</v>
      </c>
      <c r="Q4793" s="1">
        <v>717</v>
      </c>
      <c r="R4793" s="3">
        <v>1</v>
      </c>
      <c r="S4793" s="3" t="s">
        <v>22833</v>
      </c>
      <c r="T4793" s="8" t="str">
        <f t="shared" si="74"/>
        <v>INSERT INTO item VALUES('0004684','식재료','오징어먹물','조미식품','','오징어먹물(세베사)','500g','','','0','52790','1','','1750.51753328868','511.975655743992','484','717',1,'manager1');</v>
      </c>
      <c r="U4793" s="5"/>
    </row>
    <row r="4794" spans="1:21" x14ac:dyDescent="0.35">
      <c r="A4794" s="6" t="s">
        <v>18103</v>
      </c>
      <c r="B4794" s="1" t="s">
        <v>22786</v>
      </c>
      <c r="C4794" s="1" t="s">
        <v>5264</v>
      </c>
      <c r="D4794" s="1" t="s">
        <v>6281</v>
      </c>
      <c r="F4794" s="1" t="s">
        <v>6282</v>
      </c>
      <c r="G4794" s="1" t="s">
        <v>119</v>
      </c>
      <c r="J4794" s="2">
        <v>0</v>
      </c>
      <c r="K4794" s="7">
        <v>8520</v>
      </c>
      <c r="L4794" s="1">
        <v>1</v>
      </c>
      <c r="M4794" s="1" t="s">
        <v>2</v>
      </c>
      <c r="N4794" s="11">
        <v>17727.338349325801</v>
      </c>
      <c r="O4794" s="11">
        <v>802.18293419135136</v>
      </c>
      <c r="P4794" s="11">
        <v>444</v>
      </c>
      <c r="Q4794" s="1">
        <v>259</v>
      </c>
      <c r="R4794" s="3">
        <v>1</v>
      </c>
      <c r="S4794" s="3" t="s">
        <v>22833</v>
      </c>
      <c r="T4794" s="8" t="str">
        <f t="shared" si="74"/>
        <v>INSERT INTO item VALUES('0004685','식재료','닭꼬치소스','조미식품','','(R)코다노닭강정꼬치소스(냉장,국산)','2Kg','','','0','8520','1','국산','17727.3383493258','802.182934191351','444','259',1,'manager1');</v>
      </c>
      <c r="U4794" s="5"/>
    </row>
    <row r="4795" spans="1:21" x14ac:dyDescent="0.35">
      <c r="A4795" s="6" t="s">
        <v>18104</v>
      </c>
      <c r="B4795" s="1" t="s">
        <v>22786</v>
      </c>
      <c r="C4795" s="1" t="s">
        <v>5264</v>
      </c>
      <c r="D4795" s="1" t="s">
        <v>6283</v>
      </c>
      <c r="F4795" s="1" t="s">
        <v>6284</v>
      </c>
      <c r="G4795" s="1" t="s">
        <v>6113</v>
      </c>
      <c r="J4795" s="2">
        <v>0</v>
      </c>
      <c r="K4795" s="7">
        <v>3530</v>
      </c>
      <c r="L4795" s="1">
        <v>1</v>
      </c>
      <c r="M4795" s="1"/>
      <c r="N4795" s="11">
        <v>12580.548342338296</v>
      </c>
      <c r="O4795" s="11">
        <v>241.3625399835222</v>
      </c>
      <c r="P4795" s="11">
        <v>545</v>
      </c>
      <c r="Q4795" s="1">
        <v>413</v>
      </c>
      <c r="R4795" s="3">
        <v>1</v>
      </c>
      <c r="S4795" s="3" t="s">
        <v>22833</v>
      </c>
      <c r="T4795" s="8" t="str">
        <f t="shared" si="74"/>
        <v>INSERT INTO item VALUES('0004686','식재료','땅콩소스','조미식품','','하이몬 피넛월남쌈소스(엠앤에프,실온)','230g(1EA)','','','0','3530','1','','12580.5483423383','241.362539983522','545','413',1,'manager1');</v>
      </c>
      <c r="U4795" s="5"/>
    </row>
    <row r="4796" spans="1:21" x14ac:dyDescent="0.35">
      <c r="A4796" s="6" t="s">
        <v>18105</v>
      </c>
      <c r="B4796" s="1" t="s">
        <v>22786</v>
      </c>
      <c r="C4796" s="1" t="s">
        <v>5264</v>
      </c>
      <c r="D4796" s="1" t="s">
        <v>6285</v>
      </c>
      <c r="F4796" s="1" t="s">
        <v>6286</v>
      </c>
      <c r="G4796" s="1" t="s">
        <v>5274</v>
      </c>
      <c r="J4796" s="2">
        <v>0</v>
      </c>
      <c r="K4796" s="7">
        <v>28750</v>
      </c>
      <c r="L4796" s="1">
        <v>1</v>
      </c>
      <c r="M4796" s="1"/>
      <c r="N4796" s="11">
        <v>286.44972064418579</v>
      </c>
      <c r="O4796" s="11">
        <v>486.00372278017522</v>
      </c>
      <c r="P4796" s="11">
        <v>702</v>
      </c>
      <c r="Q4796" s="1">
        <v>162</v>
      </c>
      <c r="R4796" s="3">
        <v>1</v>
      </c>
      <c r="S4796" s="3" t="s">
        <v>22833</v>
      </c>
      <c r="T4796" s="8" t="str">
        <f t="shared" si="74"/>
        <v>INSERT INTO item VALUES('0004687','식재료','XO소스','조미식품','','이금기중화XO소스(상온)','220g','','','0','28750','1','','286.449720644186','486.003722780175','702','162',1,'manager1');</v>
      </c>
      <c r="U4796" s="5"/>
    </row>
    <row r="4797" spans="1:21" x14ac:dyDescent="0.35">
      <c r="A4797" s="6" t="s">
        <v>18106</v>
      </c>
      <c r="B4797" s="1" t="s">
        <v>22786</v>
      </c>
      <c r="C4797" s="1" t="s">
        <v>5264</v>
      </c>
      <c r="D4797" s="1" t="s">
        <v>6287</v>
      </c>
      <c r="F4797" s="1" t="s">
        <v>6288</v>
      </c>
      <c r="G4797" s="1" t="s">
        <v>119</v>
      </c>
      <c r="J4797" s="2">
        <v>0</v>
      </c>
      <c r="K4797" s="7">
        <v>16580</v>
      </c>
      <c r="L4797" s="1">
        <v>1</v>
      </c>
      <c r="M4797" s="1"/>
      <c r="N4797" s="11">
        <v>29937.472253484153</v>
      </c>
      <c r="O4797" s="11">
        <v>959.26310088843866</v>
      </c>
      <c r="P4797" s="11">
        <v>575</v>
      </c>
      <c r="Q4797" s="1">
        <v>529</v>
      </c>
      <c r="R4797" s="3">
        <v>1</v>
      </c>
      <c r="S4797" s="3" t="s">
        <v>22833</v>
      </c>
      <c r="T4797" s="8" t="str">
        <f t="shared" si="74"/>
        <v>INSERT INTO item VALUES('0004688','식재료','초콜렛소스','조미식품','','포모나초콜렛소스(상온)','2Kg','','','0','16580','1','','29937.4722534842','959.263100888439','575','529',1,'manager1');</v>
      </c>
      <c r="U4797" s="5"/>
    </row>
    <row r="4798" spans="1:21" x14ac:dyDescent="0.35">
      <c r="A4798" s="6" t="s">
        <v>18107</v>
      </c>
      <c r="B4798" s="1" t="s">
        <v>22786</v>
      </c>
      <c r="C4798" s="1" t="s">
        <v>5264</v>
      </c>
      <c r="D4798" s="1" t="s">
        <v>6287</v>
      </c>
      <c r="F4798" s="1" t="s">
        <v>6289</v>
      </c>
      <c r="G4798" s="1" t="s">
        <v>6290</v>
      </c>
      <c r="J4798" s="2">
        <v>0</v>
      </c>
      <c r="K4798" s="7">
        <v>31470</v>
      </c>
      <c r="L4798" s="1">
        <v>1</v>
      </c>
      <c r="M4798" s="1"/>
      <c r="N4798" s="11">
        <v>2352.5934503863514</v>
      </c>
      <c r="O4798" s="11">
        <v>200.26151522732604</v>
      </c>
      <c r="P4798" s="11">
        <v>998</v>
      </c>
      <c r="Q4798" s="1">
        <v>84</v>
      </c>
      <c r="R4798" s="3">
        <v>1</v>
      </c>
      <c r="S4798" s="3" t="s">
        <v>22833</v>
      </c>
      <c r="T4798" s="8" t="str">
        <f t="shared" si="74"/>
        <v>INSERT INTO item VALUES('0004689','식재료','초콜렛소스','조미식품','','기라델리초콜릿소스(상온)','2.47Kg','','','0','31470','1','','2352.59345038635','200.261515227326','998','84',1,'manager1');</v>
      </c>
      <c r="U4798" s="5"/>
    </row>
    <row r="4799" spans="1:21" x14ac:dyDescent="0.35">
      <c r="A4799" s="6" t="s">
        <v>18108</v>
      </c>
      <c r="B4799" s="1" t="s">
        <v>22786</v>
      </c>
      <c r="C4799" s="1" t="s">
        <v>5264</v>
      </c>
      <c r="D4799" s="1" t="s">
        <v>6287</v>
      </c>
      <c r="F4799" s="1" t="s">
        <v>6291</v>
      </c>
      <c r="G4799" s="1" t="s">
        <v>119</v>
      </c>
      <c r="J4799" s="2">
        <v>0</v>
      </c>
      <c r="K4799" s="7">
        <v>12720</v>
      </c>
      <c r="L4799" s="1">
        <v>1</v>
      </c>
      <c r="M4799" s="1"/>
      <c r="N4799" s="11">
        <v>6519.1017943669076</v>
      </c>
      <c r="O4799" s="11">
        <v>965.49505472432668</v>
      </c>
      <c r="P4799" s="11">
        <v>274</v>
      </c>
      <c r="Q4799" s="1">
        <v>376</v>
      </c>
      <c r="R4799" s="3">
        <v>1</v>
      </c>
      <c r="S4799" s="3" t="s">
        <v>22833</v>
      </c>
      <c r="T4799" s="8" t="str">
        <f t="shared" si="74"/>
        <v>INSERT INTO item VALUES('0004690','식재료','초콜렛소스','조미식품','','초코소스큐팜스(에스앤에치식품,실온)','2Kg','','','0','12720','1','','6519.10179436691','965.495054724327','274','376',1,'manager1');</v>
      </c>
      <c r="U4799" s="5"/>
    </row>
    <row r="4800" spans="1:21" x14ac:dyDescent="0.35">
      <c r="A4800" s="6" t="s">
        <v>18109</v>
      </c>
      <c r="B4800" s="1" t="s">
        <v>22786</v>
      </c>
      <c r="C4800" s="1" t="s">
        <v>5264</v>
      </c>
      <c r="D4800" s="1" t="s">
        <v>6287</v>
      </c>
      <c r="F4800" s="1" t="s">
        <v>6292</v>
      </c>
      <c r="G4800" s="1" t="s">
        <v>119</v>
      </c>
      <c r="J4800" s="2">
        <v>0</v>
      </c>
      <c r="K4800" s="7">
        <v>15930</v>
      </c>
      <c r="L4800" s="1">
        <v>1</v>
      </c>
      <c r="M4800" s="1"/>
      <c r="N4800" s="11">
        <v>11378.389447720541</v>
      </c>
      <c r="O4800" s="11">
        <v>831.57429907125209</v>
      </c>
      <c r="P4800" s="11">
        <v>938</v>
      </c>
      <c r="Q4800" s="1">
        <v>785</v>
      </c>
      <c r="R4800" s="3">
        <v>1</v>
      </c>
      <c r="S4800" s="3" t="s">
        <v>22833</v>
      </c>
      <c r="T4800" s="8" t="str">
        <f t="shared" si="74"/>
        <v>INSERT INTO item VALUES('0004691','식재료','초콜렛소스','조미식품','','메티에리치초코소스(CJ제일제당,실온)','2Kg','','','0','15930','1','','11378.3894477205','831.574299071252','938','785',1,'manager1');</v>
      </c>
      <c r="U4800" s="5"/>
    </row>
    <row r="4801" spans="1:21" x14ac:dyDescent="0.35">
      <c r="A4801" s="6" t="s">
        <v>18110</v>
      </c>
      <c r="B4801" s="1" t="s">
        <v>22786</v>
      </c>
      <c r="C4801" s="1" t="s">
        <v>5264</v>
      </c>
      <c r="D4801" s="1" t="s">
        <v>6293</v>
      </c>
      <c r="F4801" s="1" t="s">
        <v>6294</v>
      </c>
      <c r="G4801" s="1" t="s">
        <v>5483</v>
      </c>
      <c r="J4801" s="2">
        <v>0</v>
      </c>
      <c r="K4801" s="7">
        <v>9860</v>
      </c>
      <c r="L4801" s="1">
        <v>1</v>
      </c>
      <c r="M4801" s="1"/>
      <c r="N4801" s="11">
        <v>2203.1128723019224</v>
      </c>
      <c r="O4801" s="11">
        <v>109.84117969200769</v>
      </c>
      <c r="P4801" s="11">
        <v>133</v>
      </c>
      <c r="Q4801" s="1">
        <v>242</v>
      </c>
      <c r="R4801" s="3">
        <v>1</v>
      </c>
      <c r="S4801" s="3" t="s">
        <v>22833</v>
      </c>
      <c r="T4801" s="8" t="str">
        <f t="shared" si="74"/>
        <v>INSERT INTO item VALUES('0004692','식재료','타코야끼소스','조미식품','','타코야끼소스(오타후쿠,실온)','2.1Kg','','','0','9860','1','','2203.11287230192','109.841179692008','133','242',1,'manager1');</v>
      </c>
      <c r="U4801" s="5"/>
    </row>
    <row r="4802" spans="1:21" x14ac:dyDescent="0.35">
      <c r="A4802" s="6" t="s">
        <v>18111</v>
      </c>
      <c r="B4802" s="1" t="s">
        <v>22786</v>
      </c>
      <c r="C4802" s="1" t="s">
        <v>5264</v>
      </c>
      <c r="D4802" s="1" t="s">
        <v>6295</v>
      </c>
      <c r="F4802" s="1" t="s">
        <v>6296</v>
      </c>
      <c r="G4802" s="1" t="s">
        <v>6297</v>
      </c>
      <c r="J4802" s="2">
        <v>0</v>
      </c>
      <c r="K4802" s="7">
        <v>2590</v>
      </c>
      <c r="L4802" s="1">
        <v>1</v>
      </c>
      <c r="M4802" s="1"/>
      <c r="N4802" s="11">
        <v>59575.03983289907</v>
      </c>
      <c r="O4802" s="11">
        <v>876.94527024263982</v>
      </c>
      <c r="P4802" s="11">
        <v>487</v>
      </c>
      <c r="Q4802" s="1">
        <v>115</v>
      </c>
      <c r="R4802" s="3">
        <v>1</v>
      </c>
      <c r="S4802" s="3" t="s">
        <v>22833</v>
      </c>
      <c r="T4802" s="8" t="str">
        <f t="shared" ref="T4802:T4865" si="75">"INSERT INTO item VALUES('"&amp;A4802&amp;"','"&amp;B4802&amp;"','"&amp;D4802&amp;"','"&amp;C4802&amp;"','"&amp;E4802&amp;"','"&amp;F4802&amp;"','"&amp;G4802&amp;"','"&amp;H4802&amp;"','"&amp;I4802&amp;"','"&amp;J4802&amp;"','"&amp;K4802&amp;"','"&amp;L4802&amp;"','"&amp;M4802&amp;"','"&amp;N4802&amp;"','"&amp;O4802&amp;"','"&amp;P4802&amp;"','"&amp;Q4802&amp;"',"&amp;R4802&amp;",'"&amp;S4802&amp;"');"</f>
        <v>INSERT INTO item VALUES('0004693','식재료','닭요리소스','조미식품','','이금기중화닭요리소스','207ml','','','0','2590','1','','59575.0398328991','876.94527024264','487','115',1,'manager1');</v>
      </c>
      <c r="U4802" s="5"/>
    </row>
    <row r="4803" spans="1:21" x14ac:dyDescent="0.35">
      <c r="A4803" s="6" t="s">
        <v>18112</v>
      </c>
      <c r="B4803" s="1" t="s">
        <v>22786</v>
      </c>
      <c r="C4803" s="1" t="s">
        <v>5264</v>
      </c>
      <c r="D4803" s="1" t="s">
        <v>6295</v>
      </c>
      <c r="F4803" s="1" t="s">
        <v>6298</v>
      </c>
      <c r="G4803" s="1" t="s">
        <v>119</v>
      </c>
      <c r="J4803" s="2">
        <v>0</v>
      </c>
      <c r="K4803" s="7">
        <v>8920</v>
      </c>
      <c r="L4803" s="1">
        <v>1</v>
      </c>
      <c r="M4803" s="1"/>
      <c r="N4803" s="11">
        <v>9482.551448388931</v>
      </c>
      <c r="O4803" s="11">
        <v>74.471932968962705</v>
      </c>
      <c r="P4803" s="11">
        <v>185</v>
      </c>
      <c r="Q4803" s="1">
        <v>482</v>
      </c>
      <c r="R4803" s="3">
        <v>1</v>
      </c>
      <c r="S4803" s="3" t="s">
        <v>22833</v>
      </c>
      <c r="T4803" s="8" t="str">
        <f t="shared" si="75"/>
        <v>INSERT INTO item VALUES('0004694','식재료','닭요리소스','조미식품','','양념치킨소스행복한맛남(아워홈,냉장)','2Kg','','','0','8920','1','','9482.55144838893','74.4719329689627','185','482',1,'manager1');</v>
      </c>
      <c r="U4803" s="5"/>
    </row>
    <row r="4804" spans="1:21" x14ac:dyDescent="0.35">
      <c r="A4804" s="6" t="s">
        <v>18113</v>
      </c>
      <c r="B4804" s="1" t="s">
        <v>22786</v>
      </c>
      <c r="C4804" s="1" t="s">
        <v>5264</v>
      </c>
      <c r="D4804" s="1" t="s">
        <v>6295</v>
      </c>
      <c r="F4804" s="1" t="s">
        <v>6299</v>
      </c>
      <c r="G4804" s="1" t="s">
        <v>119</v>
      </c>
      <c r="J4804" s="2">
        <v>0</v>
      </c>
      <c r="K4804" s="7">
        <v>11740</v>
      </c>
      <c r="L4804" s="1">
        <v>1</v>
      </c>
      <c r="M4804" s="1"/>
      <c r="N4804" s="11">
        <v>70330.82882208527</v>
      </c>
      <c r="O4804" s="11">
        <v>423.25290216142417</v>
      </c>
      <c r="P4804" s="11">
        <v>820</v>
      </c>
      <c r="Q4804" s="1">
        <v>47</v>
      </c>
      <c r="R4804" s="3">
        <v>1</v>
      </c>
      <c r="S4804" s="3" t="s">
        <v>22833</v>
      </c>
      <c r="T4804" s="8" t="str">
        <f t="shared" si="75"/>
        <v>INSERT INTO item VALUES('0004695','식재료','닭요리소스','조미식품','','오리엔탈파닭소스(대상,냉장)','2Kg','','','0','11740','1','','70330.8288220853','423.252902161424','820','47',1,'manager1');</v>
      </c>
      <c r="U4804" s="5"/>
    </row>
    <row r="4805" spans="1:21" x14ac:dyDescent="0.35">
      <c r="A4805" s="6" t="s">
        <v>18114</v>
      </c>
      <c r="B4805" s="1" t="s">
        <v>22786</v>
      </c>
      <c r="C4805" s="1" t="s">
        <v>5264</v>
      </c>
      <c r="D4805" s="1" t="s">
        <v>6300</v>
      </c>
      <c r="F4805" s="1" t="s">
        <v>6301</v>
      </c>
      <c r="G4805" s="1" t="s">
        <v>5345</v>
      </c>
      <c r="J4805" s="2">
        <v>0</v>
      </c>
      <c r="K4805" s="7">
        <v>9170</v>
      </c>
      <c r="L4805" s="1">
        <v>1</v>
      </c>
      <c r="M4805" s="1"/>
      <c r="N4805" s="11">
        <v>14487.491606877353</v>
      </c>
      <c r="O4805" s="11">
        <v>93.400776907498368</v>
      </c>
      <c r="P4805" s="11">
        <v>736</v>
      </c>
      <c r="Q4805" s="1">
        <v>189</v>
      </c>
      <c r="R4805" s="3">
        <v>1</v>
      </c>
      <c r="S4805" s="3" t="s">
        <v>22833</v>
      </c>
      <c r="T4805" s="8" t="str">
        <f t="shared" si="75"/>
        <v>INSERT INTO item VALUES('0004696','식재료','오코노미소스','조미식품','','오꼬노미야끼소스스(이엔푸드,실온)','1.8L','','','0','9170','1','','14487.4916068774','93.4007769074984','736','189',1,'manager1');</v>
      </c>
      <c r="U4805" s="5"/>
    </row>
    <row r="4806" spans="1:21" x14ac:dyDescent="0.35">
      <c r="A4806" s="6" t="s">
        <v>18115</v>
      </c>
      <c r="B4806" s="1" t="s">
        <v>22786</v>
      </c>
      <c r="C4806" s="1" t="s">
        <v>5264</v>
      </c>
      <c r="D4806" s="1" t="s">
        <v>6302</v>
      </c>
      <c r="F4806" s="1" t="s">
        <v>6303</v>
      </c>
      <c r="G4806" s="1" t="s">
        <v>6304</v>
      </c>
      <c r="J4806" s="2">
        <v>0</v>
      </c>
      <c r="K4806" s="7">
        <v>4080</v>
      </c>
      <c r="L4806" s="1">
        <v>1</v>
      </c>
      <c r="M4806" s="1"/>
      <c r="N4806" s="11">
        <v>28833.689253067536</v>
      </c>
      <c r="O4806" s="11">
        <v>201.74536327614933</v>
      </c>
      <c r="P4806" s="11">
        <v>441</v>
      </c>
      <c r="Q4806" s="1">
        <v>161</v>
      </c>
      <c r="R4806" s="3">
        <v>1</v>
      </c>
      <c r="S4806" s="3" t="s">
        <v>22833</v>
      </c>
      <c r="T4806" s="8" t="str">
        <f t="shared" si="75"/>
        <v>INSERT INTO item VALUES('0004697','식재료','치즈소스','조미식품','','나초치즈소스(리코스,실온)','200g(100g*2입)','','','0','4080','1','','28833.6892530675','201.745363276149','441','161',1,'manager1');</v>
      </c>
      <c r="U4806" s="5"/>
    </row>
    <row r="4807" spans="1:21" x14ac:dyDescent="0.35">
      <c r="A4807" s="6" t="s">
        <v>18116</v>
      </c>
      <c r="B4807" s="1" t="s">
        <v>22786</v>
      </c>
      <c r="C4807" s="1" t="s">
        <v>5264</v>
      </c>
      <c r="D4807" s="1" t="s">
        <v>6302</v>
      </c>
      <c r="F4807" s="1" t="s">
        <v>6305</v>
      </c>
      <c r="G4807" s="1" t="s">
        <v>5687</v>
      </c>
      <c r="J4807" s="2">
        <v>0</v>
      </c>
      <c r="K4807" s="7">
        <v>19370</v>
      </c>
      <c r="L4807" s="1">
        <v>1</v>
      </c>
      <c r="M4807" s="1"/>
      <c r="N4807" s="11">
        <v>2933.0287997839341</v>
      </c>
      <c r="O4807" s="11">
        <v>645.92780597817102</v>
      </c>
      <c r="P4807" s="11">
        <v>793</v>
      </c>
      <c r="Q4807" s="1">
        <v>66</v>
      </c>
      <c r="R4807" s="3">
        <v>1</v>
      </c>
      <c r="S4807" s="3" t="s">
        <v>22833</v>
      </c>
      <c r="T4807" s="8" t="str">
        <f t="shared" si="75"/>
        <v>INSERT INTO item VALUES('0004698','식재료','치즈소스','조미식품','','체다치즈소스(동원홈푸드,냉장)','2Kg(1EA)','','','0','19370','1','','2933.02879978393','645.927805978171','793','66',1,'manager1');</v>
      </c>
      <c r="U4807" s="5"/>
    </row>
    <row r="4808" spans="1:21" x14ac:dyDescent="0.35">
      <c r="A4808" s="6" t="s">
        <v>18117</v>
      </c>
      <c r="B4808" s="1" t="s">
        <v>22786</v>
      </c>
      <c r="C4808" s="1" t="s">
        <v>5264</v>
      </c>
      <c r="D4808" s="1" t="s">
        <v>6302</v>
      </c>
      <c r="F4808" s="1" t="s">
        <v>6306</v>
      </c>
      <c r="G4808" s="1" t="s">
        <v>20</v>
      </c>
      <c r="J4808" s="2">
        <v>0</v>
      </c>
      <c r="K4808" s="7">
        <v>12000</v>
      </c>
      <c r="L4808" s="1">
        <v>1</v>
      </c>
      <c r="M4808" s="1"/>
      <c r="N4808" s="11">
        <v>3500.8574562978256</v>
      </c>
      <c r="O4808" s="11">
        <v>767.28743939639094</v>
      </c>
      <c r="P4808" s="11">
        <v>106</v>
      </c>
      <c r="Q4808" s="1">
        <v>142</v>
      </c>
      <c r="R4808" s="3">
        <v>1</v>
      </c>
      <c r="S4808" s="3" t="s">
        <v>22833</v>
      </c>
      <c r="T4808" s="8" t="str">
        <f t="shared" si="75"/>
        <v>INSERT INTO item VALUES('0004699','식재료','치즈소스','조미식품','','토피넛프라페믹스(타코)(상온)','1Kg','','','0','12000','1','','3500.85745629783','767.287439396391','106','142',1,'manager1');</v>
      </c>
      <c r="U4808" s="5"/>
    </row>
    <row r="4809" spans="1:21" x14ac:dyDescent="0.35">
      <c r="A4809" s="6" t="s">
        <v>18118</v>
      </c>
      <c r="B4809" s="1" t="s">
        <v>22786</v>
      </c>
      <c r="C4809" s="1" t="s">
        <v>5264</v>
      </c>
      <c r="D4809" s="1" t="s">
        <v>6302</v>
      </c>
      <c r="F4809" s="1" t="s">
        <v>6307</v>
      </c>
      <c r="G4809" s="1" t="s">
        <v>20</v>
      </c>
      <c r="J4809" s="2">
        <v>0</v>
      </c>
      <c r="K4809" s="7">
        <v>16610</v>
      </c>
      <c r="L4809" s="1">
        <v>1</v>
      </c>
      <c r="M4809" s="1" t="s">
        <v>2</v>
      </c>
      <c r="N4809" s="11">
        <v>87831.834475080075</v>
      </c>
      <c r="O4809" s="11">
        <v>983.75384929084373</v>
      </c>
      <c r="P4809" s="11">
        <v>515</v>
      </c>
      <c r="Q4809" s="1">
        <v>882</v>
      </c>
      <c r="R4809" s="3">
        <v>1</v>
      </c>
      <c r="S4809" s="3" t="s">
        <v>22833</v>
      </c>
      <c r="T4809" s="8" t="str">
        <f t="shared" si="75"/>
        <v>INSERT INTO item VALUES('0004700','식재료','치즈소스','조미식품','','코다노에멘탈퐁듀치즈소스(조흥,냉장,국산)','1Kg','','','0','16610','1','국산','87831.8344750801','983.753849290844','515','882',1,'manager1');</v>
      </c>
      <c r="U4809" s="5"/>
    </row>
    <row r="4810" spans="1:21" x14ac:dyDescent="0.35">
      <c r="A4810" s="6" t="s">
        <v>18119</v>
      </c>
      <c r="B4810" s="1" t="s">
        <v>22786</v>
      </c>
      <c r="C4810" s="1" t="s">
        <v>5264</v>
      </c>
      <c r="D4810" s="1" t="s">
        <v>6302</v>
      </c>
      <c r="F4810" s="1" t="s">
        <v>6308</v>
      </c>
      <c r="G4810" s="1" t="s">
        <v>119</v>
      </c>
      <c r="J4810" s="2">
        <v>0</v>
      </c>
      <c r="K4810" s="7">
        <v>13910</v>
      </c>
      <c r="L4810" s="1">
        <v>1</v>
      </c>
      <c r="M4810" s="1" t="s">
        <v>2</v>
      </c>
      <c r="N4810" s="11">
        <v>89023.152713838819</v>
      </c>
      <c r="O4810" s="11">
        <v>467.98537618373359</v>
      </c>
      <c r="P4810" s="11">
        <v>61</v>
      </c>
      <c r="Q4810" s="1">
        <v>593</v>
      </c>
      <c r="R4810" s="3">
        <v>1</v>
      </c>
      <c r="S4810" s="3" t="s">
        <v>22833</v>
      </c>
      <c r="T4810" s="8" t="str">
        <f t="shared" si="75"/>
        <v>INSERT INTO item VALUES('0004701','식재료','치즈소스','조미식품','','(R)코다노숙성체다치즈소스(조흥,냉장,국산)','2Kg','','','0','13910','1','국산','89023.1527138388','467.985376183734','61','593',1,'manager1');</v>
      </c>
      <c r="U4810" s="5"/>
    </row>
    <row r="4811" spans="1:21" x14ac:dyDescent="0.35">
      <c r="A4811" s="6" t="s">
        <v>18120</v>
      </c>
      <c r="B4811" s="1" t="s">
        <v>22786</v>
      </c>
      <c r="C4811" s="1" t="s">
        <v>5264</v>
      </c>
      <c r="D4811" s="1" t="s">
        <v>6302</v>
      </c>
      <c r="F4811" s="1" t="s">
        <v>6309</v>
      </c>
      <c r="G4811" s="1" t="s">
        <v>119</v>
      </c>
      <c r="J4811" s="2">
        <v>0</v>
      </c>
      <c r="K4811" s="7">
        <v>14730</v>
      </c>
      <c r="L4811" s="1">
        <v>1</v>
      </c>
      <c r="M4811" s="1" t="s">
        <v>2</v>
      </c>
      <c r="N4811" s="11">
        <v>23350.362596521092</v>
      </c>
      <c r="O4811" s="11">
        <v>989.43132330744879</v>
      </c>
      <c r="P4811" s="11">
        <v>745</v>
      </c>
      <c r="Q4811" s="1">
        <v>112</v>
      </c>
      <c r="R4811" s="3">
        <v>1</v>
      </c>
      <c r="S4811" s="3" t="s">
        <v>22833</v>
      </c>
      <c r="T4811" s="8" t="str">
        <f t="shared" si="75"/>
        <v>INSERT INTO item VALUES('0004702','식재료','치즈소스','조미식품','','(R)할라페뇨치즈소스(냉장,국산)','2Kg','','','0','14730','1','국산','23350.3625965211','989.431323307449','745','112',1,'manager1');</v>
      </c>
      <c r="U4811" s="5"/>
    </row>
    <row r="4812" spans="1:21" x14ac:dyDescent="0.35">
      <c r="A4812" s="6" t="s">
        <v>18121</v>
      </c>
      <c r="B4812" s="1" t="s">
        <v>22786</v>
      </c>
      <c r="C4812" s="1" t="s">
        <v>5264</v>
      </c>
      <c r="D4812" s="1" t="s">
        <v>6302</v>
      </c>
      <c r="F4812" s="1" t="s">
        <v>6310</v>
      </c>
      <c r="G4812" s="1" t="s">
        <v>20</v>
      </c>
      <c r="J4812" s="2">
        <v>0</v>
      </c>
      <c r="K4812" s="7">
        <v>9660</v>
      </c>
      <c r="L4812" s="1">
        <v>1</v>
      </c>
      <c r="M4812" s="1" t="s">
        <v>2</v>
      </c>
      <c r="N4812" s="11">
        <v>874.34048714355447</v>
      </c>
      <c r="O4812" s="11">
        <v>44.159845348759049</v>
      </c>
      <c r="P4812" s="11">
        <v>621</v>
      </c>
      <c r="Q4812" s="1">
        <v>267</v>
      </c>
      <c r="R4812" s="3">
        <v>1</v>
      </c>
      <c r="S4812" s="3" t="s">
        <v>22833</v>
      </c>
      <c r="T4812" s="8" t="str">
        <f t="shared" si="75"/>
        <v>INSERT INTO item VALUES('0004703','식재료','치즈소스','조미식품','','(R)까망베르소스M(냉장,국산)','1Kg','','','0','9660','1','국산','874.340487143554','44.159845348759','621','267',1,'manager1');</v>
      </c>
      <c r="U4812" s="5"/>
    </row>
    <row r="4813" spans="1:21" x14ac:dyDescent="0.35">
      <c r="A4813" s="6" t="s">
        <v>18122</v>
      </c>
      <c r="B4813" s="1" t="s">
        <v>22786</v>
      </c>
      <c r="C4813" s="1" t="s">
        <v>5264</v>
      </c>
      <c r="D4813" s="1" t="s">
        <v>6311</v>
      </c>
      <c r="F4813" s="1" t="s">
        <v>6312</v>
      </c>
      <c r="G4813" s="1" t="s">
        <v>119</v>
      </c>
      <c r="J4813" s="2">
        <v>0</v>
      </c>
      <c r="K4813" s="7">
        <v>12150</v>
      </c>
      <c r="L4813" s="1">
        <v>1</v>
      </c>
      <c r="M4813" s="1"/>
      <c r="N4813" s="11">
        <v>26470.985774144683</v>
      </c>
      <c r="O4813" s="11">
        <v>369.59236417667228</v>
      </c>
      <c r="P4813" s="11">
        <v>485</v>
      </c>
      <c r="Q4813" s="1">
        <v>142</v>
      </c>
      <c r="R4813" s="3">
        <v>1</v>
      </c>
      <c r="S4813" s="3" t="s">
        <v>22833</v>
      </c>
      <c r="T4813" s="8" t="str">
        <f t="shared" si="75"/>
        <v>INSERT INTO item VALUES('0004704','식재료','마늘소스','조미식품','','갈릭디핑소스(시아스,냉장)','2Kg','','','0','12150','1','','26470.9857741447','369.592364176672','485','142',1,'manager1');</v>
      </c>
      <c r="U4813" s="5"/>
    </row>
    <row r="4814" spans="1:21" x14ac:dyDescent="0.35">
      <c r="A4814" s="6" t="s">
        <v>18123</v>
      </c>
      <c r="B4814" s="1" t="s">
        <v>22786</v>
      </c>
      <c r="C4814" s="1" t="s">
        <v>5264</v>
      </c>
      <c r="D4814" s="1" t="s">
        <v>6311</v>
      </c>
      <c r="F4814" s="1" t="s">
        <v>6313</v>
      </c>
      <c r="G4814" s="1" t="s">
        <v>119</v>
      </c>
      <c r="J4814" s="2">
        <v>0</v>
      </c>
      <c r="K4814" s="7">
        <v>13600</v>
      </c>
      <c r="L4814" s="1">
        <v>1</v>
      </c>
      <c r="M4814" s="1" t="s">
        <v>2</v>
      </c>
      <c r="N4814" s="11">
        <v>29299.694283935853</v>
      </c>
      <c r="O4814" s="11">
        <v>564.53278915330293</v>
      </c>
      <c r="P4814" s="11">
        <v>448</v>
      </c>
      <c r="Q4814" s="1">
        <v>246</v>
      </c>
      <c r="R4814" s="3">
        <v>1</v>
      </c>
      <c r="S4814" s="3" t="s">
        <v>22833</v>
      </c>
      <c r="T4814" s="8" t="str">
        <f t="shared" si="75"/>
        <v>INSERT INTO item VALUES('0004705','식재료','마늘소스','조미식품','','코다노갈릭디핑소스(조흥,냉장,국산)','2Kg','','','0','13600','1','국산','29299.6942839359','564.532789153303','448','246',1,'manager1');</v>
      </c>
      <c r="U4814" s="5"/>
    </row>
    <row r="4815" spans="1:21" x14ac:dyDescent="0.35">
      <c r="A4815" s="6" t="s">
        <v>18124</v>
      </c>
      <c r="B4815" s="1" t="s">
        <v>22786</v>
      </c>
      <c r="C4815" s="1" t="s">
        <v>5264</v>
      </c>
      <c r="D4815" s="1" t="s">
        <v>6311</v>
      </c>
      <c r="F4815" s="1" t="s">
        <v>6314</v>
      </c>
      <c r="G4815" s="1" t="s">
        <v>119</v>
      </c>
      <c r="J4815" s="2">
        <v>0</v>
      </c>
      <c r="K4815" s="7">
        <v>9490</v>
      </c>
      <c r="L4815" s="1">
        <v>1</v>
      </c>
      <c r="M4815" s="1" t="s">
        <v>2</v>
      </c>
      <c r="N4815" s="11">
        <v>63278.737406982211</v>
      </c>
      <c r="O4815" s="11">
        <v>864.52770250587935</v>
      </c>
      <c r="P4815" s="11">
        <v>783</v>
      </c>
      <c r="Q4815" s="1">
        <v>203</v>
      </c>
      <c r="R4815" s="3">
        <v>1</v>
      </c>
      <c r="S4815" s="3" t="s">
        <v>22833</v>
      </c>
      <c r="T4815" s="8" t="str">
        <f t="shared" si="75"/>
        <v>INSERT INTO item VALUES('0004706','식재료','마늘소스','조미식품','','(R)코다노마늘버터소스(냉장,국산)','2Kg','','','0','9490','1','국산','63278.7374069822','864.527702505879','783','203',1,'manager1');</v>
      </c>
      <c r="U4815" s="5"/>
    </row>
    <row r="4816" spans="1:21" x14ac:dyDescent="0.35">
      <c r="A4816" s="6" t="s">
        <v>18125</v>
      </c>
      <c r="B4816" s="1" t="s">
        <v>22786</v>
      </c>
      <c r="C4816" s="1" t="s">
        <v>5264</v>
      </c>
      <c r="D4816" s="1" t="s">
        <v>6311</v>
      </c>
      <c r="F4816" s="1" t="s">
        <v>6315</v>
      </c>
      <c r="G4816" s="1" t="s">
        <v>119</v>
      </c>
      <c r="J4816" s="2">
        <v>0</v>
      </c>
      <c r="K4816" s="7">
        <v>14400</v>
      </c>
      <c r="L4816" s="1">
        <v>1</v>
      </c>
      <c r="M4816" s="1" t="s">
        <v>2</v>
      </c>
      <c r="N4816" s="11">
        <v>27368.790585964238</v>
      </c>
      <c r="O4816" s="11">
        <v>194.53164035306625</v>
      </c>
      <c r="P4816" s="11">
        <v>726</v>
      </c>
      <c r="Q4816" s="1">
        <v>6</v>
      </c>
      <c r="R4816" s="3">
        <v>1</v>
      </c>
      <c r="S4816" s="3" t="s">
        <v>22833</v>
      </c>
      <c r="T4816" s="8" t="str">
        <f t="shared" si="75"/>
        <v>INSERT INTO item VALUES('0004707','식재료','마늘소스','조미식품','','(R)코다노갈릭버터소스(냉장,국산)','2Kg','','','0','14400','1','국산','27368.7905859642','194.531640353066','726','6',1,'manager1');</v>
      </c>
      <c r="U4816" s="5"/>
    </row>
    <row r="4817" spans="1:21" x14ac:dyDescent="0.35">
      <c r="A4817" s="6" t="s">
        <v>18126</v>
      </c>
      <c r="B4817" s="1" t="s">
        <v>22786</v>
      </c>
      <c r="C4817" s="1" t="s">
        <v>5264</v>
      </c>
      <c r="D4817" s="1" t="s">
        <v>6316</v>
      </c>
      <c r="F4817" s="1" t="s">
        <v>6317</v>
      </c>
      <c r="G4817" s="1" t="s">
        <v>6318</v>
      </c>
      <c r="J4817" s="2">
        <v>0</v>
      </c>
      <c r="K4817" s="7">
        <v>3390</v>
      </c>
      <c r="L4817" s="1">
        <v>1</v>
      </c>
      <c r="M4817" s="1" t="s">
        <v>2</v>
      </c>
      <c r="N4817" s="11">
        <v>59515.509286670844</v>
      </c>
      <c r="O4817" s="11">
        <v>559.6699240388125</v>
      </c>
      <c r="P4817" s="11">
        <v>543</v>
      </c>
      <c r="Q4817" s="1">
        <v>320</v>
      </c>
      <c r="R4817" s="3">
        <v>1</v>
      </c>
      <c r="S4817" s="3" t="s">
        <v>22833</v>
      </c>
      <c r="T4817" s="8" t="str">
        <f t="shared" si="75"/>
        <v>INSERT INTO item VALUES('0004708','식재료','월남쌈소스','조미식품','','하이몬월남쌈소스(엠앤에프,실온,국산)','342g(1EA)','','','0','3390','1','국산','59515.5092866708','559.669924038812','543','320',1,'manager1');</v>
      </c>
      <c r="U4817" s="5"/>
    </row>
    <row r="4818" spans="1:21" x14ac:dyDescent="0.35">
      <c r="A4818" s="6" t="s">
        <v>18127</v>
      </c>
      <c r="B4818" s="1" t="s">
        <v>22786</v>
      </c>
      <c r="C4818" s="1" t="s">
        <v>5264</v>
      </c>
      <c r="D4818" s="1" t="s">
        <v>6316</v>
      </c>
      <c r="F4818" s="1" t="s">
        <v>6319</v>
      </c>
      <c r="G4818" s="1" t="s">
        <v>6320</v>
      </c>
      <c r="J4818" s="2">
        <v>0</v>
      </c>
      <c r="K4818" s="7">
        <v>3240</v>
      </c>
      <c r="L4818" s="1">
        <v>1</v>
      </c>
      <c r="M4818" s="1" t="s">
        <v>2</v>
      </c>
      <c r="N4818" s="11">
        <v>1310.2168224014683</v>
      </c>
      <c r="O4818" s="11">
        <v>729.74903139065373</v>
      </c>
      <c r="P4818" s="11">
        <v>776</v>
      </c>
      <c r="Q4818" s="1">
        <v>425</v>
      </c>
      <c r="R4818" s="3">
        <v>1</v>
      </c>
      <c r="S4818" s="3" t="s">
        <v>22833</v>
      </c>
      <c r="T4818" s="8" t="str">
        <f t="shared" si="75"/>
        <v>INSERT INTO item VALUES('0004709','식재료','월남쌈소스','조미식품','','몬파인애플월남쌈소스(엠앤에프,실온,국산)','363g(1EA)','','','0','3240','1','국산','1310.21682240147','729.749031390654','776','425',1,'manager1');</v>
      </c>
      <c r="U4818" s="5"/>
    </row>
    <row r="4819" spans="1:21" x14ac:dyDescent="0.35">
      <c r="A4819" s="6" t="s">
        <v>18128</v>
      </c>
      <c r="B4819" s="1" t="s">
        <v>22786</v>
      </c>
      <c r="C4819" s="1" t="s">
        <v>5264</v>
      </c>
      <c r="D4819" s="1" t="s">
        <v>6321</v>
      </c>
      <c r="F4819" s="1" t="s">
        <v>6322</v>
      </c>
      <c r="G4819" s="1" t="s">
        <v>6111</v>
      </c>
      <c r="J4819" s="2">
        <v>0</v>
      </c>
      <c r="K4819" s="7">
        <v>5640</v>
      </c>
      <c r="L4819" s="1">
        <v>1</v>
      </c>
      <c r="M4819" s="1"/>
      <c r="N4819" s="11">
        <v>8884.9459007315527</v>
      </c>
      <c r="O4819" s="11">
        <v>624.37612586401133</v>
      </c>
      <c r="P4819" s="11">
        <v>175</v>
      </c>
      <c r="Q4819" s="1">
        <v>75</v>
      </c>
      <c r="R4819" s="3">
        <v>1</v>
      </c>
      <c r="S4819" s="3" t="s">
        <v>22833</v>
      </c>
      <c r="T4819" s="8" t="str">
        <f t="shared" si="75"/>
        <v>INSERT INTO item VALUES('0004710','식재료','호이신소스','조미식품','','호이신소스(엠앤에프,실온)','435ml(1EA)','','','0','5640','1','','8884.94590073155','624.376125864011','175','75',1,'manager1');</v>
      </c>
      <c r="U4819" s="5"/>
    </row>
    <row r="4820" spans="1:21" x14ac:dyDescent="0.35">
      <c r="A4820" s="6" t="s">
        <v>18129</v>
      </c>
      <c r="B4820" s="1" t="s">
        <v>22786</v>
      </c>
      <c r="C4820" s="1" t="s">
        <v>5264</v>
      </c>
      <c r="D4820" s="1" t="s">
        <v>6323</v>
      </c>
      <c r="F4820" s="1" t="s">
        <v>6324</v>
      </c>
      <c r="G4820" s="1" t="s">
        <v>20</v>
      </c>
      <c r="J4820" s="2">
        <v>0</v>
      </c>
      <c r="K4820" s="7">
        <v>6060</v>
      </c>
      <c r="L4820" s="1">
        <v>1</v>
      </c>
      <c r="M4820" s="1"/>
      <c r="N4820" s="11">
        <v>37282.583516084844</v>
      </c>
      <c r="O4820" s="11">
        <v>964.58258044382001</v>
      </c>
      <c r="P4820" s="11">
        <v>732</v>
      </c>
      <c r="Q4820" s="1">
        <v>362</v>
      </c>
      <c r="R4820" s="3">
        <v>1</v>
      </c>
      <c r="S4820" s="3" t="s">
        <v>22833</v>
      </c>
      <c r="T4820" s="8" t="str">
        <f t="shared" si="75"/>
        <v>INSERT INTO item VALUES('0004711','식재료','크림소스','조미식품','','크림스파게티소스(면사랑,냉장)','1Kg','','','0','6060','1','','37282.5835160848','964.58258044382','732','362',1,'manager1');</v>
      </c>
      <c r="U4820" s="5"/>
    </row>
    <row r="4821" spans="1:21" x14ac:dyDescent="0.35">
      <c r="A4821" s="6" t="s">
        <v>18130</v>
      </c>
      <c r="B4821" s="1" t="s">
        <v>22786</v>
      </c>
      <c r="C4821" s="1" t="s">
        <v>5264</v>
      </c>
      <c r="D4821" s="1" t="s">
        <v>6323</v>
      </c>
      <c r="F4821" s="1" t="s">
        <v>6325</v>
      </c>
      <c r="G4821" s="1" t="s">
        <v>6326</v>
      </c>
      <c r="J4821" s="2">
        <v>0</v>
      </c>
      <c r="K4821" s="7">
        <v>12910</v>
      </c>
      <c r="L4821" s="1">
        <v>1</v>
      </c>
      <c r="M4821" s="1"/>
      <c r="N4821" s="11">
        <v>6821.2005687536894</v>
      </c>
      <c r="O4821" s="11">
        <v>128.11890035735829</v>
      </c>
      <c r="P4821" s="11">
        <v>211</v>
      </c>
      <c r="Q4821" s="1">
        <v>462</v>
      </c>
      <c r="R4821" s="3">
        <v>1</v>
      </c>
      <c r="S4821" s="3" t="s">
        <v>22833</v>
      </c>
      <c r="T4821" s="8" t="str">
        <f t="shared" si="75"/>
        <v>INSERT INTO item VALUES('0004712','식재료','크림소스','조미식품','','크노르 몬다민루화이트(유니레버,실온)','1Kg*1EA','','','0','12910','1','','6821.20056875369','128.118900357358','211','462',1,'manager1');</v>
      </c>
      <c r="U4821" s="5"/>
    </row>
    <row r="4822" spans="1:21" x14ac:dyDescent="0.35">
      <c r="A4822" s="6" t="s">
        <v>18131</v>
      </c>
      <c r="B4822" s="1" t="s">
        <v>22786</v>
      </c>
      <c r="C4822" s="1" t="s">
        <v>5264</v>
      </c>
      <c r="D4822" s="1" t="s">
        <v>6323</v>
      </c>
      <c r="F4822" s="1" t="s">
        <v>6327</v>
      </c>
      <c r="G4822" s="1" t="s">
        <v>119</v>
      </c>
      <c r="J4822" s="2">
        <v>0</v>
      </c>
      <c r="K4822" s="7">
        <v>7050</v>
      </c>
      <c r="L4822" s="1">
        <v>1</v>
      </c>
      <c r="M4822" s="1"/>
      <c r="N4822" s="11">
        <v>4635.9882812489604</v>
      </c>
      <c r="O4822" s="11">
        <v>716.95272045304841</v>
      </c>
      <c r="P4822" s="11">
        <v>703</v>
      </c>
      <c r="Q4822" s="1">
        <v>427</v>
      </c>
      <c r="R4822" s="3">
        <v>1</v>
      </c>
      <c r="S4822" s="3" t="s">
        <v>22833</v>
      </c>
      <c r="T4822" s="8" t="str">
        <f t="shared" si="75"/>
        <v>INSERT INTO item VALUES('0004713','식재료','크림소스','조미식품','','크림파스타소스(대상,냉장)(대상,냉장)','2Kg','','','0','7050','1','','4635.98828124896','716.952720453048','703','427',1,'manager1');</v>
      </c>
      <c r="U4822" s="5"/>
    </row>
    <row r="4823" spans="1:21" x14ac:dyDescent="0.35">
      <c r="A4823" s="6" t="s">
        <v>18132</v>
      </c>
      <c r="B4823" s="1" t="s">
        <v>22786</v>
      </c>
      <c r="C4823" s="1" t="s">
        <v>5264</v>
      </c>
      <c r="D4823" s="1" t="s">
        <v>6323</v>
      </c>
      <c r="F4823" s="1" t="s">
        <v>6328</v>
      </c>
      <c r="G4823" s="1" t="s">
        <v>119</v>
      </c>
      <c r="J4823" s="2">
        <v>0</v>
      </c>
      <c r="K4823" s="7">
        <v>14710</v>
      </c>
      <c r="L4823" s="1">
        <v>1</v>
      </c>
      <c r="M4823" s="1"/>
      <c r="N4823" s="11">
        <v>1686.8265002278363</v>
      </c>
      <c r="O4823" s="11">
        <v>209.13217286194507</v>
      </c>
      <c r="P4823" s="11">
        <v>649</v>
      </c>
      <c r="Q4823" s="1">
        <v>148</v>
      </c>
      <c r="R4823" s="3">
        <v>1</v>
      </c>
      <c r="S4823" s="3" t="s">
        <v>22833</v>
      </c>
      <c r="T4823" s="8" t="str">
        <f t="shared" si="75"/>
        <v>INSERT INTO item VALUES('0004714','식재료','크림소스','조미식품','','크림소스(신세계푸드,냉동)(신세계푸드,냉동)','2Kg','','','0','14710','1','','1686.82650022784','209.132172861945','649','148',1,'manager1');</v>
      </c>
      <c r="U4823" s="5"/>
    </row>
    <row r="4824" spans="1:21" x14ac:dyDescent="0.35">
      <c r="A4824" s="6" t="s">
        <v>18133</v>
      </c>
      <c r="B4824" s="1" t="s">
        <v>22786</v>
      </c>
      <c r="C4824" s="1" t="s">
        <v>5264</v>
      </c>
      <c r="D4824" s="1" t="s">
        <v>6323</v>
      </c>
      <c r="F4824" s="1" t="s">
        <v>6329</v>
      </c>
      <c r="G4824" s="1" t="s">
        <v>119</v>
      </c>
      <c r="J4824" s="2">
        <v>0</v>
      </c>
      <c r="K4824" s="7">
        <v>14040</v>
      </c>
      <c r="L4824" s="1">
        <v>1</v>
      </c>
      <c r="M4824" s="1"/>
      <c r="N4824" s="11">
        <v>89189.221209154406</v>
      </c>
      <c r="O4824" s="11">
        <v>288.78452914993778</v>
      </c>
      <c r="P4824" s="11">
        <v>924</v>
      </c>
      <c r="Q4824" s="1">
        <v>194</v>
      </c>
      <c r="R4824" s="3">
        <v>1</v>
      </c>
      <c r="S4824" s="3" t="s">
        <v>22833</v>
      </c>
      <c r="T4824" s="8" t="str">
        <f t="shared" si="75"/>
        <v>INSERT INTO item VALUES('0004715','식재료','크림소스','조미식품','','(R)코다노크림스파게티소스(조흥,냉동)','2Kg','','','0','14040','1','','89189.2212091544','288.784529149938','924','194',1,'manager1');</v>
      </c>
      <c r="U4824" s="5"/>
    </row>
    <row r="4825" spans="1:21" x14ac:dyDescent="0.35">
      <c r="A4825" s="6" t="s">
        <v>18134</v>
      </c>
      <c r="B4825" s="1" t="s">
        <v>22786</v>
      </c>
      <c r="C4825" s="1" t="s">
        <v>5264</v>
      </c>
      <c r="D4825" s="1" t="s">
        <v>6323</v>
      </c>
      <c r="F4825" s="1" t="s">
        <v>6330</v>
      </c>
      <c r="G4825" s="1" t="s">
        <v>20</v>
      </c>
      <c r="J4825" s="2">
        <v>0</v>
      </c>
      <c r="K4825" s="7">
        <v>11720</v>
      </c>
      <c r="L4825" s="1">
        <v>1</v>
      </c>
      <c r="M4825" s="1"/>
      <c r="N4825" s="11">
        <v>6271.2827922305678</v>
      </c>
      <c r="O4825" s="11">
        <v>955.9023907105809</v>
      </c>
      <c r="P4825" s="11">
        <v>399</v>
      </c>
      <c r="Q4825" s="1">
        <v>70</v>
      </c>
      <c r="R4825" s="3">
        <v>1</v>
      </c>
      <c r="S4825" s="3" t="s">
        <v>22833</v>
      </c>
      <c r="T4825" s="8" t="str">
        <f t="shared" si="75"/>
        <v>INSERT INTO item VALUES('0004716','식재료','크림소스','조미식품','','(R)청정원머쉬룸투움바소스(대상,실온)','1Kg','','','0','11720','1','','6271.28279223057','955.902390710581','399','70',1,'manager1');</v>
      </c>
      <c r="U4825" s="5"/>
    </row>
    <row r="4826" spans="1:21" x14ac:dyDescent="0.35">
      <c r="A4826" s="6" t="s">
        <v>18135</v>
      </c>
      <c r="B4826" s="1" t="s">
        <v>22786</v>
      </c>
      <c r="C4826" s="1" t="s">
        <v>5264</v>
      </c>
      <c r="D4826" s="1" t="s">
        <v>6323</v>
      </c>
      <c r="F4826" s="1" t="s">
        <v>6331</v>
      </c>
      <c r="G4826" s="1" t="s">
        <v>119</v>
      </c>
      <c r="J4826" s="2">
        <v>0</v>
      </c>
      <c r="K4826" s="7">
        <v>7370</v>
      </c>
      <c r="L4826" s="1">
        <v>1</v>
      </c>
      <c r="M4826" s="1"/>
      <c r="N4826" s="11">
        <v>28173.954586676791</v>
      </c>
      <c r="O4826" s="11">
        <v>388.43725015382734</v>
      </c>
      <c r="P4826" s="11">
        <v>954</v>
      </c>
      <c r="Q4826" s="1">
        <v>261</v>
      </c>
      <c r="R4826" s="3">
        <v>1</v>
      </c>
      <c r="S4826" s="3" t="s">
        <v>22833</v>
      </c>
      <c r="T4826" s="8" t="str">
        <f t="shared" si="75"/>
        <v>INSERT INTO item VALUES('0004717','식재료','크림소스','조미식품','','밀크크림소스(면사랑,냉장)','2Kg','','','0','7370','1','','28173.9545866768','388.437250153827','954','261',1,'manager1');</v>
      </c>
      <c r="U4826" s="5"/>
    </row>
    <row r="4827" spans="1:21" x14ac:dyDescent="0.35">
      <c r="A4827" s="6" t="s">
        <v>18136</v>
      </c>
      <c r="B4827" s="1" t="s">
        <v>22786</v>
      </c>
      <c r="C4827" s="1" t="s">
        <v>5264</v>
      </c>
      <c r="D4827" s="1" t="s">
        <v>6332</v>
      </c>
      <c r="F4827" s="1" t="s">
        <v>6333</v>
      </c>
      <c r="G4827" s="1" t="s">
        <v>119</v>
      </c>
      <c r="J4827" s="2">
        <v>0</v>
      </c>
      <c r="K4827" s="7">
        <v>8190</v>
      </c>
      <c r="L4827" s="1">
        <v>1</v>
      </c>
      <c r="M4827" s="1" t="s">
        <v>2</v>
      </c>
      <c r="N4827" s="11">
        <v>47199.33212579033</v>
      </c>
      <c r="O4827" s="11">
        <v>312.67669757263019</v>
      </c>
      <c r="P4827" s="11">
        <v>939</v>
      </c>
      <c r="Q4827" s="1">
        <v>2</v>
      </c>
      <c r="R4827" s="3">
        <v>1</v>
      </c>
      <c r="S4827" s="3" t="s">
        <v>22833</v>
      </c>
      <c r="T4827" s="8" t="str">
        <f t="shared" si="75"/>
        <v>INSERT INTO item VALUES('0004718','식재료','페퍼소스','조미식품','','(R)코다노블랙페퍼소스(실온,국산)','2Kg','','','0','8190','1','국산','47199.3321257903','312.67669757263','939','2',1,'manager1');</v>
      </c>
      <c r="U4827" s="5"/>
    </row>
    <row r="4828" spans="1:21" x14ac:dyDescent="0.35">
      <c r="A4828" s="6" t="s">
        <v>18137</v>
      </c>
      <c r="B4828" s="1" t="s">
        <v>22786</v>
      </c>
      <c r="C4828" s="1" t="s">
        <v>5264</v>
      </c>
      <c r="D4828" s="1" t="s">
        <v>6334</v>
      </c>
      <c r="F4828" s="1" t="s">
        <v>6335</v>
      </c>
      <c r="G4828" s="1" t="s">
        <v>119</v>
      </c>
      <c r="J4828" s="2">
        <v>0</v>
      </c>
      <c r="K4828" s="7">
        <v>7910</v>
      </c>
      <c r="L4828" s="1">
        <v>1</v>
      </c>
      <c r="M4828" s="1"/>
      <c r="N4828" s="11">
        <v>14612.756976548972</v>
      </c>
      <c r="O4828" s="11">
        <v>495.44171820102554</v>
      </c>
      <c r="P4828" s="11">
        <v>956</v>
      </c>
      <c r="Q4828" s="1">
        <v>340</v>
      </c>
      <c r="R4828" s="3">
        <v>1</v>
      </c>
      <c r="S4828" s="3" t="s">
        <v>22833</v>
      </c>
      <c r="T4828" s="8" t="str">
        <f t="shared" si="75"/>
        <v>INSERT INTO item VALUES('0004719','식재료','강정소스','조미식품','','강정소스(대상,냉장)','2Kg','','','0','7910','1','','14612.756976549','495.441718201026','956','340',1,'manager1');</v>
      </c>
      <c r="U4828" s="5"/>
    </row>
    <row r="4829" spans="1:21" x14ac:dyDescent="0.35">
      <c r="A4829" s="6" t="s">
        <v>18138</v>
      </c>
      <c r="B4829" s="1" t="s">
        <v>22786</v>
      </c>
      <c r="C4829" s="1" t="s">
        <v>5264</v>
      </c>
      <c r="D4829" s="1" t="s">
        <v>6334</v>
      </c>
      <c r="F4829" s="1" t="s">
        <v>6336</v>
      </c>
      <c r="G4829" s="1" t="s">
        <v>119</v>
      </c>
      <c r="J4829" s="2">
        <v>0</v>
      </c>
      <c r="K4829" s="7">
        <v>9920</v>
      </c>
      <c r="L4829" s="1">
        <v>1</v>
      </c>
      <c r="M4829" s="1"/>
      <c r="N4829" s="11">
        <v>44656.235746701386</v>
      </c>
      <c r="O4829" s="11">
        <v>67.275430675633572</v>
      </c>
      <c r="P4829" s="11">
        <v>754</v>
      </c>
      <c r="Q4829" s="1">
        <v>17</v>
      </c>
      <c r="R4829" s="3">
        <v>1</v>
      </c>
      <c r="S4829" s="3" t="s">
        <v>22833</v>
      </c>
      <c r="T4829" s="8" t="str">
        <f t="shared" si="75"/>
        <v>INSERT INTO item VALUES('0004720','식재료','강정소스','조미식품','','간장풍강정소스행복한맛남(아워홈,냉장)','2Kg','','','0','9920','1','','44656.2357467014','67.2754306756336','754','17',1,'manager1');</v>
      </c>
      <c r="U4829" s="5"/>
    </row>
    <row r="4830" spans="1:21" x14ac:dyDescent="0.35">
      <c r="A4830" s="6" t="s">
        <v>18139</v>
      </c>
      <c r="B4830" s="1" t="s">
        <v>22786</v>
      </c>
      <c r="C4830" s="1" t="s">
        <v>5264</v>
      </c>
      <c r="D4830" s="1" t="s">
        <v>6334</v>
      </c>
      <c r="F4830" s="1" t="s">
        <v>6337</v>
      </c>
      <c r="G4830" s="1" t="s">
        <v>119</v>
      </c>
      <c r="J4830" s="2">
        <v>0</v>
      </c>
      <c r="K4830" s="7">
        <v>5830</v>
      </c>
      <c r="L4830" s="1">
        <v>1</v>
      </c>
      <c r="M4830" s="1"/>
      <c r="N4830" s="11">
        <v>29743.475875816799</v>
      </c>
      <c r="O4830" s="11">
        <v>211.07247419270547</v>
      </c>
      <c r="P4830" s="11">
        <v>82</v>
      </c>
      <c r="Q4830" s="1">
        <v>104</v>
      </c>
      <c r="R4830" s="3">
        <v>1</v>
      </c>
      <c r="S4830" s="3" t="s">
        <v>22833</v>
      </c>
      <c r="T4830" s="8" t="str">
        <f t="shared" si="75"/>
        <v>INSERT INTO item VALUES('0004721','식재료','강정소스','조미식품','','[H-COOK]강정소스(스마트푸드센터,냉장)','2Kg','','','0','5830','1','','29743.4758758168','211.072474192705','82','104',1,'manager1');</v>
      </c>
      <c r="U4830" s="5"/>
    </row>
    <row r="4831" spans="1:21" x14ac:dyDescent="0.35">
      <c r="A4831" s="6" t="s">
        <v>18140</v>
      </c>
      <c r="B4831" s="1" t="s">
        <v>22786</v>
      </c>
      <c r="C4831" s="1" t="s">
        <v>5264</v>
      </c>
      <c r="D4831" s="1" t="s">
        <v>6334</v>
      </c>
      <c r="F4831" s="1" t="s">
        <v>6338</v>
      </c>
      <c r="G4831" s="1" t="s">
        <v>119</v>
      </c>
      <c r="J4831" s="2">
        <v>0</v>
      </c>
      <c r="K4831" s="7">
        <v>7910</v>
      </c>
      <c r="L4831" s="1">
        <v>1</v>
      </c>
      <c r="M4831" s="1" t="s">
        <v>2</v>
      </c>
      <c r="N4831" s="11">
        <v>16956.841813610608</v>
      </c>
      <c r="O4831" s="11">
        <v>99.007734304612299</v>
      </c>
      <c r="P4831" s="11">
        <v>388</v>
      </c>
      <c r="Q4831" s="1">
        <v>16</v>
      </c>
      <c r="R4831" s="3">
        <v>1</v>
      </c>
      <c r="S4831" s="3" t="s">
        <v>22833</v>
      </c>
      <c r="T4831" s="8" t="str">
        <f t="shared" si="75"/>
        <v>INSERT INTO item VALUES('0004722','식재료','강정소스','조미식품','','코다노닭강정소스(조흥,실온,국산)','2Kg','','','0','7910','1','국산','16956.8418136106','99.0077343046123','388','16',1,'manager1');</v>
      </c>
      <c r="U4831" s="5"/>
    </row>
    <row r="4832" spans="1:21" x14ac:dyDescent="0.35">
      <c r="A4832" s="6" t="s">
        <v>18141</v>
      </c>
      <c r="B4832" s="1" t="s">
        <v>22786</v>
      </c>
      <c r="C4832" s="1" t="s">
        <v>5264</v>
      </c>
      <c r="D4832" s="1" t="s">
        <v>6339</v>
      </c>
      <c r="F4832" s="1" t="s">
        <v>6340</v>
      </c>
      <c r="G4832" s="1" t="s">
        <v>20</v>
      </c>
      <c r="J4832" s="2">
        <v>0</v>
      </c>
      <c r="K4832" s="7">
        <v>4920</v>
      </c>
      <c r="L4832" s="1">
        <v>1</v>
      </c>
      <c r="M4832" s="1"/>
      <c r="N4832" s="11">
        <v>25768.412282740912</v>
      </c>
      <c r="O4832" s="11">
        <v>558.60913171076186</v>
      </c>
      <c r="P4832" s="11">
        <v>922</v>
      </c>
      <c r="Q4832" s="1">
        <v>37</v>
      </c>
      <c r="R4832" s="3">
        <v>1</v>
      </c>
      <c r="S4832" s="3" t="s">
        <v>22833</v>
      </c>
      <c r="T4832" s="8" t="str">
        <f t="shared" si="75"/>
        <v>INSERT INTO item VALUES('0004723','식재료','깐풍기소스','조미식품','','깐풍기소스(오뚜기,냉장)','1Kg','','','0','4920','1','','25768.4122827409','558.609131710762','922','37',1,'manager1');</v>
      </c>
      <c r="U4832" s="5"/>
    </row>
    <row r="4833" spans="1:21" x14ac:dyDescent="0.35">
      <c r="A4833" s="6" t="s">
        <v>18142</v>
      </c>
      <c r="B4833" s="1" t="s">
        <v>22786</v>
      </c>
      <c r="C4833" s="1" t="s">
        <v>5264</v>
      </c>
      <c r="D4833" s="1" t="s">
        <v>6339</v>
      </c>
      <c r="F4833" s="1" t="s">
        <v>6341</v>
      </c>
      <c r="G4833" s="1" t="s">
        <v>119</v>
      </c>
      <c r="J4833" s="2">
        <v>0</v>
      </c>
      <c r="K4833" s="7">
        <v>8450</v>
      </c>
      <c r="L4833" s="1">
        <v>1</v>
      </c>
      <c r="M4833" s="1"/>
      <c r="N4833" s="11">
        <v>43485.050568316503</v>
      </c>
      <c r="O4833" s="11">
        <v>59.681598736056827</v>
      </c>
      <c r="P4833" s="11">
        <v>194</v>
      </c>
      <c r="Q4833" s="1">
        <v>212</v>
      </c>
      <c r="R4833" s="3">
        <v>1</v>
      </c>
      <c r="S4833" s="3" t="s">
        <v>22833</v>
      </c>
      <c r="T4833" s="8" t="str">
        <f t="shared" si="75"/>
        <v>INSERT INTO item VALUES('0004724','식재료','깐풍기소스','조미식품','','깐풍소스행복한맛남(아워홈,냉장)','2Kg','','','0','8450','1','','43485.0505683165','59.6815987360568','194','212',1,'manager1');</v>
      </c>
      <c r="U4833" s="5"/>
    </row>
    <row r="4834" spans="1:21" x14ac:dyDescent="0.35">
      <c r="A4834" s="6" t="s">
        <v>18143</v>
      </c>
      <c r="B4834" s="1" t="s">
        <v>22786</v>
      </c>
      <c r="C4834" s="1" t="s">
        <v>5264</v>
      </c>
      <c r="D4834" s="1" t="s">
        <v>6342</v>
      </c>
      <c r="F4834" s="1" t="s">
        <v>6343</v>
      </c>
      <c r="G4834" s="1" t="s">
        <v>2379</v>
      </c>
      <c r="J4834" s="2">
        <v>0</v>
      </c>
      <c r="K4834" s="7">
        <v>10150</v>
      </c>
      <c r="L4834" s="1">
        <v>1</v>
      </c>
      <c r="M4834" s="1" t="s">
        <v>2</v>
      </c>
      <c r="N4834" s="11">
        <v>14055.262885246511</v>
      </c>
      <c r="O4834" s="11">
        <v>670.00336766559246</v>
      </c>
      <c r="P4834" s="11">
        <v>128</v>
      </c>
      <c r="Q4834" s="1">
        <v>888</v>
      </c>
      <c r="R4834" s="3">
        <v>1</v>
      </c>
      <c r="S4834" s="3" t="s">
        <v>22833</v>
      </c>
      <c r="T4834" s="8" t="str">
        <f t="shared" si="75"/>
        <v>INSERT INTO item VALUES('0004725','식재료','양파소스','조미식품','','(R)코다노크리미어니언소스(조흥,냉장,국산)','2kg/EA','','','0','10150','1','국산','14055.2628852465','670.003367665592','128','888',1,'manager1');</v>
      </c>
      <c r="U4834" s="5"/>
    </row>
    <row r="4835" spans="1:21" x14ac:dyDescent="0.35">
      <c r="A4835" s="6" t="s">
        <v>18144</v>
      </c>
      <c r="B4835" s="1" t="s">
        <v>22786</v>
      </c>
      <c r="C4835" s="1" t="s">
        <v>5264</v>
      </c>
      <c r="D4835" s="1" t="s">
        <v>6342</v>
      </c>
      <c r="F4835" s="1" t="s">
        <v>6344</v>
      </c>
      <c r="G4835" s="1" t="s">
        <v>6345</v>
      </c>
      <c r="J4835" s="2">
        <v>0</v>
      </c>
      <c r="K4835" s="7">
        <v>32720</v>
      </c>
      <c r="L4835" s="1">
        <v>1</v>
      </c>
      <c r="M4835" s="1" t="s">
        <v>2</v>
      </c>
      <c r="N4835" s="11">
        <v>6419.2906760180194</v>
      </c>
      <c r="O4835" s="11">
        <v>241.14418030784012</v>
      </c>
      <c r="P4835" s="11">
        <v>372</v>
      </c>
      <c r="Q4835" s="1">
        <v>28</v>
      </c>
      <c r="R4835" s="3">
        <v>1</v>
      </c>
      <c r="S4835" s="3" t="s">
        <v>22833</v>
      </c>
      <c r="T4835" s="8" t="str">
        <f t="shared" si="75"/>
        <v>INSERT INTO item VALUES('0004726','식재료','양파소스','조미식품','','(R)코다노고깃집양파소스(실온,국산)','4Kg(20g*200입)','','','0','32720','1','국산','6419.29067601802','241.14418030784','372','28',1,'manager1');</v>
      </c>
      <c r="U4835" s="5"/>
    </row>
    <row r="4836" spans="1:21" x14ac:dyDescent="0.35">
      <c r="A4836" s="6" t="s">
        <v>18145</v>
      </c>
      <c r="B4836" s="1" t="s">
        <v>22786</v>
      </c>
      <c r="C4836" s="1" t="s">
        <v>5264</v>
      </c>
      <c r="D4836" s="1" t="s">
        <v>6342</v>
      </c>
      <c r="F4836" s="1" t="s">
        <v>6344</v>
      </c>
      <c r="G4836" s="1" t="s">
        <v>119</v>
      </c>
      <c r="J4836" s="2">
        <v>0</v>
      </c>
      <c r="K4836" s="7">
        <v>5890</v>
      </c>
      <c r="L4836" s="1">
        <v>1</v>
      </c>
      <c r="M4836" s="1" t="s">
        <v>2</v>
      </c>
      <c r="N4836" s="11">
        <v>25190.522184263697</v>
      </c>
      <c r="O4836" s="11">
        <v>289.48883297083893</v>
      </c>
      <c r="P4836" s="11">
        <v>21</v>
      </c>
      <c r="Q4836" s="1">
        <v>696</v>
      </c>
      <c r="R4836" s="3">
        <v>1</v>
      </c>
      <c r="S4836" s="3" t="s">
        <v>22833</v>
      </c>
      <c r="T4836" s="8" t="str">
        <f t="shared" si="75"/>
        <v>INSERT INTO item VALUES('0004727','식재료','양파소스','조미식품','','(R)코다노고깃집양파소스(실온,국산)','2Kg','','','0','5890','1','국산','25190.5221842637','289.488832970839','21','696',1,'manager1');</v>
      </c>
      <c r="U4836" s="5"/>
    </row>
    <row r="4837" spans="1:21" x14ac:dyDescent="0.35">
      <c r="A4837" s="6" t="s">
        <v>18146</v>
      </c>
      <c r="B4837" s="1" t="s">
        <v>22786</v>
      </c>
      <c r="C4837" s="1" t="s">
        <v>5264</v>
      </c>
      <c r="D4837" s="1" t="s">
        <v>6346</v>
      </c>
      <c r="F4837" s="1" t="s">
        <v>6347</v>
      </c>
      <c r="G4837" s="1" t="s">
        <v>6348</v>
      </c>
      <c r="J4837" s="2">
        <v>0</v>
      </c>
      <c r="K4837" s="7">
        <v>30500</v>
      </c>
      <c r="L4837" s="1">
        <v>1</v>
      </c>
      <c r="M4837" s="1"/>
      <c r="N4837" s="11">
        <v>9521.1455032918147</v>
      </c>
      <c r="O4837" s="11">
        <v>856.0603775667912</v>
      </c>
      <c r="P4837" s="11">
        <v>84</v>
      </c>
      <c r="Q4837" s="1">
        <v>28</v>
      </c>
      <c r="R4837" s="3">
        <v>1</v>
      </c>
      <c r="S4837" s="3" t="s">
        <v>22833</v>
      </c>
      <c r="T4837" s="8" t="str">
        <f t="shared" si="75"/>
        <v>INSERT INTO item VALUES('0004728','식재료','페스토소스','조미식품','','바질페스토(메뉴)','780g','','','0','30500','1','','9521.14550329181','856.060377566791','84','28',1,'manager1');</v>
      </c>
      <c r="U4837" s="5"/>
    </row>
    <row r="4838" spans="1:21" x14ac:dyDescent="0.35">
      <c r="A4838" s="6" t="s">
        <v>18147</v>
      </c>
      <c r="B4838" s="1" t="s">
        <v>22786</v>
      </c>
      <c r="C4838" s="1" t="s">
        <v>5264</v>
      </c>
      <c r="D4838" s="1" t="s">
        <v>6346</v>
      </c>
      <c r="F4838" s="1" t="s">
        <v>6349</v>
      </c>
      <c r="G4838" s="1" t="s">
        <v>20</v>
      </c>
      <c r="J4838" s="2">
        <v>0</v>
      </c>
      <c r="K4838" s="7">
        <v>19710</v>
      </c>
      <c r="L4838" s="1">
        <v>1</v>
      </c>
      <c r="M4838" s="1" t="s">
        <v>2</v>
      </c>
      <c r="N4838" s="11">
        <v>54619.8947407874</v>
      </c>
      <c r="O4838" s="11">
        <v>384.54040712643342</v>
      </c>
      <c r="P4838" s="11">
        <v>198</v>
      </c>
      <c r="Q4838" s="1">
        <v>9</v>
      </c>
      <c r="R4838" s="3">
        <v>1</v>
      </c>
      <c r="S4838" s="3" t="s">
        <v>22833</v>
      </c>
      <c r="T4838" s="8" t="str">
        <f t="shared" si="75"/>
        <v>INSERT INTO item VALUES('0004729','식재료','페스토소스','조미식품','','바질페스토(선인식품,냉동,국산)','1Kg','','','0','19710','1','국산','54619.8947407874','384.540407126433','198','9',1,'manager1');</v>
      </c>
      <c r="U4838" s="5"/>
    </row>
    <row r="4839" spans="1:21" x14ac:dyDescent="0.35">
      <c r="A4839" s="6" t="s">
        <v>18148</v>
      </c>
      <c r="B4839" s="1" t="s">
        <v>22786</v>
      </c>
      <c r="C4839" s="1" t="s">
        <v>5264</v>
      </c>
      <c r="D4839" s="1" t="s">
        <v>6346</v>
      </c>
      <c r="F4839" s="1" t="s">
        <v>6350</v>
      </c>
      <c r="G4839" s="1" t="s">
        <v>74</v>
      </c>
      <c r="J4839" s="2">
        <v>0</v>
      </c>
      <c r="K4839" s="7">
        <v>11600</v>
      </c>
      <c r="L4839" s="1">
        <v>1</v>
      </c>
      <c r="M4839" s="1" t="s">
        <v>30</v>
      </c>
      <c r="N4839" s="11">
        <v>4390.6936665877793</v>
      </c>
      <c r="O4839" s="11">
        <v>122.57618527601043</v>
      </c>
      <c r="P4839" s="11">
        <v>901</v>
      </c>
      <c r="Q4839" s="1">
        <v>501</v>
      </c>
      <c r="R4839" s="3">
        <v>1</v>
      </c>
      <c r="S4839" s="3" t="s">
        <v>22833</v>
      </c>
      <c r="T4839" s="8" t="str">
        <f t="shared" si="75"/>
        <v>INSERT INTO item VALUES('0004730','식재료','페스토소스','조미식품','','제노베제바질페스토(리스토리스)(상온,이탈리아)','500g','','','0','11600','1','수입','4390.69366658778','122.57618527601','901','501',1,'manager1');</v>
      </c>
      <c r="U4839" s="5"/>
    </row>
    <row r="4840" spans="1:21" x14ac:dyDescent="0.35">
      <c r="A4840" s="6" t="s">
        <v>18149</v>
      </c>
      <c r="B4840" s="1" t="s">
        <v>22786</v>
      </c>
      <c r="C4840" s="1" t="s">
        <v>5264</v>
      </c>
      <c r="D4840" s="1" t="s">
        <v>6351</v>
      </c>
      <c r="F4840" s="1" t="s">
        <v>6352</v>
      </c>
      <c r="G4840" s="1" t="s">
        <v>74</v>
      </c>
      <c r="J4840" s="2">
        <v>0</v>
      </c>
      <c r="K4840" s="7">
        <v>6310</v>
      </c>
      <c r="L4840" s="1">
        <v>1</v>
      </c>
      <c r="M4840" s="1"/>
      <c r="N4840" s="11">
        <v>1047.2445832822939</v>
      </c>
      <c r="O4840" s="11">
        <v>612.33908211418498</v>
      </c>
      <c r="P4840" s="11">
        <v>560</v>
      </c>
      <c r="Q4840" s="1">
        <v>428</v>
      </c>
      <c r="R4840" s="3">
        <v>1</v>
      </c>
      <c r="S4840" s="3" t="s">
        <v>22833</v>
      </c>
      <c r="T4840" s="8" t="str">
        <f t="shared" si="75"/>
        <v>INSERT INTO item VALUES('0004731','식재료','후르츠퓨레','조미식품','','감퓨레(선인,냉동)','500g','','','0','6310','1','','1047.24458328229','612.339082114185','560','428',1,'manager1');</v>
      </c>
      <c r="U4840" s="5"/>
    </row>
    <row r="4841" spans="1:21" x14ac:dyDescent="0.35">
      <c r="A4841" s="6" t="s">
        <v>18150</v>
      </c>
      <c r="B4841" s="1" t="s">
        <v>22786</v>
      </c>
      <c r="C4841" s="1" t="s">
        <v>5264</v>
      </c>
      <c r="D4841" s="1" t="s">
        <v>6353</v>
      </c>
      <c r="F4841" s="1" t="s">
        <v>6354</v>
      </c>
      <c r="G4841" s="1" t="s">
        <v>20</v>
      </c>
      <c r="J4841" s="2">
        <v>0</v>
      </c>
      <c r="K4841" s="7">
        <v>5490</v>
      </c>
      <c r="L4841" s="1">
        <v>1</v>
      </c>
      <c r="M4841" s="1"/>
      <c r="N4841" s="11">
        <v>22475.47151330765</v>
      </c>
      <c r="O4841" s="11">
        <v>991.57398540286965</v>
      </c>
      <c r="P4841" s="11">
        <v>867</v>
      </c>
      <c r="Q4841" s="1">
        <v>169</v>
      </c>
      <c r="R4841" s="3">
        <v>1</v>
      </c>
      <c r="S4841" s="3" t="s">
        <v>22833</v>
      </c>
      <c r="T4841" s="8" t="str">
        <f t="shared" si="75"/>
        <v>INSERT INTO item VALUES('0004732','식재료','소금','조미식품','','구운소금(대상,실온)','1Kg','','','0','5490','1','','22475.4715133076','991.57398540287','867','169',1,'manager1');</v>
      </c>
      <c r="U4841" s="5"/>
    </row>
    <row r="4842" spans="1:21" x14ac:dyDescent="0.35">
      <c r="A4842" s="6" t="s">
        <v>18151</v>
      </c>
      <c r="B4842" s="1" t="s">
        <v>22786</v>
      </c>
      <c r="C4842" s="1" t="s">
        <v>5264</v>
      </c>
      <c r="D4842" s="1" t="s">
        <v>6353</v>
      </c>
      <c r="F4842" s="1" t="s">
        <v>6355</v>
      </c>
      <c r="G4842" s="1" t="s">
        <v>20</v>
      </c>
      <c r="J4842" s="2">
        <v>0</v>
      </c>
      <c r="K4842" s="7">
        <v>2960</v>
      </c>
      <c r="L4842" s="1">
        <v>1</v>
      </c>
      <c r="M4842" s="1"/>
      <c r="N4842" s="11">
        <v>8429.8006251451334</v>
      </c>
      <c r="O4842" s="11">
        <v>508.34704524097128</v>
      </c>
      <c r="P4842" s="11">
        <v>661</v>
      </c>
      <c r="Q4842" s="1">
        <v>65</v>
      </c>
      <c r="R4842" s="3">
        <v>1</v>
      </c>
      <c r="S4842" s="3" t="s">
        <v>22833</v>
      </c>
      <c r="T4842" s="8" t="str">
        <f t="shared" si="75"/>
        <v>INSERT INTO item VALUES('0004733','식재료','소금','조미식품','','맛소금(대상,실온)','1Kg','','','0','2960','1','','8429.80062514513','508.347045240971','661','65',1,'manager1');</v>
      </c>
      <c r="U4842" s="5"/>
    </row>
    <row r="4843" spans="1:21" x14ac:dyDescent="0.35">
      <c r="A4843" s="6" t="s">
        <v>18152</v>
      </c>
      <c r="B4843" s="1" t="s">
        <v>22786</v>
      </c>
      <c r="C4843" s="1" t="s">
        <v>5264</v>
      </c>
      <c r="D4843" s="1" t="s">
        <v>6353</v>
      </c>
      <c r="F4843" s="1" t="s">
        <v>6356</v>
      </c>
      <c r="G4843" s="1" t="s">
        <v>20</v>
      </c>
      <c r="J4843" s="2">
        <v>0</v>
      </c>
      <c r="K4843" s="7">
        <v>3810</v>
      </c>
      <c r="L4843" s="1">
        <v>1</v>
      </c>
      <c r="M4843" s="1"/>
      <c r="N4843" s="11">
        <v>59820.406841124786</v>
      </c>
      <c r="O4843" s="11">
        <v>279.73708736753798</v>
      </c>
      <c r="P4843" s="11">
        <v>562</v>
      </c>
      <c r="Q4843" s="1">
        <v>0</v>
      </c>
      <c r="R4843" s="3">
        <v>1</v>
      </c>
      <c r="S4843" s="3" t="s">
        <v>22833</v>
      </c>
      <c r="T4843" s="8" t="str">
        <f t="shared" si="75"/>
        <v>INSERT INTO item VALUES('0004734','식재료','소금','조미식품','','백설구운소금(CJ제일제당,실온)','1Kg','','','0','3810','1','','59820.4068411248','279.737087367538','562','0',1,'manager1');</v>
      </c>
      <c r="U4843" s="5"/>
    </row>
    <row r="4844" spans="1:21" x14ac:dyDescent="0.35">
      <c r="A4844" s="6" t="s">
        <v>18153</v>
      </c>
      <c r="B4844" s="1" t="s">
        <v>22786</v>
      </c>
      <c r="C4844" s="1" t="s">
        <v>5264</v>
      </c>
      <c r="D4844" s="1" t="s">
        <v>6353</v>
      </c>
      <c r="F4844" s="1" t="s">
        <v>6357</v>
      </c>
      <c r="G4844" s="1" t="s">
        <v>6358</v>
      </c>
      <c r="J4844" s="2">
        <v>0</v>
      </c>
      <c r="K4844" s="7">
        <v>2590</v>
      </c>
      <c r="L4844" s="1">
        <v>1</v>
      </c>
      <c r="M4844" s="1"/>
      <c r="N4844" s="11">
        <v>2936.3835281994488</v>
      </c>
      <c r="O4844" s="11">
        <v>876.9678198729772</v>
      </c>
      <c r="P4844" s="11">
        <v>420</v>
      </c>
      <c r="Q4844" s="1">
        <v>77</v>
      </c>
      <c r="R4844" s="3">
        <v>1</v>
      </c>
      <c r="S4844" s="3" t="s">
        <v>22833</v>
      </c>
      <c r="T4844" s="8" t="str">
        <f t="shared" si="75"/>
        <v>INSERT INTO item VALUES('0004735','식재료','소금','조미식품','','허브맛솔트(대상,실온)','52g','','','0','2590','1','','2936.38352819945','876.967819872977','420','77',1,'manager1');</v>
      </c>
      <c r="U4844" s="5"/>
    </row>
    <row r="4845" spans="1:21" x14ac:dyDescent="0.35">
      <c r="A4845" s="6" t="s">
        <v>18154</v>
      </c>
      <c r="B4845" s="1" t="s">
        <v>22786</v>
      </c>
      <c r="C4845" s="1" t="s">
        <v>5264</v>
      </c>
      <c r="D4845" s="1" t="s">
        <v>6353</v>
      </c>
      <c r="F4845" s="1" t="s">
        <v>6359</v>
      </c>
      <c r="G4845" s="1" t="s">
        <v>6360</v>
      </c>
      <c r="J4845" s="2">
        <v>0</v>
      </c>
      <c r="K4845" s="7">
        <v>3450</v>
      </c>
      <c r="L4845" s="1">
        <v>0</v>
      </c>
      <c r="M4845" s="1"/>
      <c r="N4845" s="11">
        <v>49980.568155854111</v>
      </c>
      <c r="O4845" s="11">
        <v>182.05779805928947</v>
      </c>
      <c r="P4845" s="11">
        <v>817</v>
      </c>
      <c r="Q4845" s="1">
        <v>206</v>
      </c>
      <c r="R4845" s="3">
        <v>1</v>
      </c>
      <c r="S4845" s="3" t="s">
        <v>22833</v>
      </c>
      <c r="T4845" s="8" t="str">
        <f t="shared" si="75"/>
        <v>INSERT INTO item VALUES('0004736','식재료','소금','조미식품','','미담꽃소금(영진식품,실온)','3kg/EA(호주산90%,국내산10%)','','','0','3450','0','','49980.5681558541','182.057798059289','817','206',1,'manager1');</v>
      </c>
      <c r="U4845" s="5"/>
    </row>
    <row r="4846" spans="1:21" x14ac:dyDescent="0.35">
      <c r="A4846" s="6" t="s">
        <v>18155</v>
      </c>
      <c r="B4846" s="1" t="s">
        <v>22786</v>
      </c>
      <c r="C4846" s="1" t="s">
        <v>5264</v>
      </c>
      <c r="D4846" s="1" t="s">
        <v>6353</v>
      </c>
      <c r="F4846" s="1" t="s">
        <v>6361</v>
      </c>
      <c r="G4846" s="1" t="s">
        <v>6362</v>
      </c>
      <c r="J4846" s="2">
        <v>0</v>
      </c>
      <c r="K4846" s="7">
        <v>8310</v>
      </c>
      <c r="L4846" s="1">
        <v>0</v>
      </c>
      <c r="M4846" s="1" t="s">
        <v>2</v>
      </c>
      <c r="N4846" s="11">
        <v>66607.522004131664</v>
      </c>
      <c r="O4846" s="11">
        <v>907.69072851428393</v>
      </c>
      <c r="P4846" s="11">
        <v>566</v>
      </c>
      <c r="Q4846" s="1">
        <v>61</v>
      </c>
      <c r="R4846" s="3">
        <v>1</v>
      </c>
      <c r="S4846" s="3" t="s">
        <v>22833</v>
      </c>
      <c r="T4846" s="8" t="str">
        <f t="shared" si="75"/>
        <v>INSERT INTO item VALUES('0004737','식재료','소금','조미식품','','천일염(태평소금,실온,국산)','3kg','','','0','8310','0','국산','66607.5220041317','907.690728514284','566','61',1,'manager1');</v>
      </c>
      <c r="U4846" s="5"/>
    </row>
    <row r="4847" spans="1:21" x14ac:dyDescent="0.35">
      <c r="A4847" s="6" t="s">
        <v>18156</v>
      </c>
      <c r="B4847" s="1" t="s">
        <v>22786</v>
      </c>
      <c r="C4847" s="1" t="s">
        <v>5264</v>
      </c>
      <c r="D4847" s="1" t="s">
        <v>6353</v>
      </c>
      <c r="F4847" s="1" t="s">
        <v>6363</v>
      </c>
      <c r="G4847" s="1" t="s">
        <v>6362</v>
      </c>
      <c r="J4847" s="2">
        <v>0</v>
      </c>
      <c r="K4847" s="7">
        <v>17310</v>
      </c>
      <c r="L4847" s="1">
        <v>0</v>
      </c>
      <c r="M4847" s="1" t="s">
        <v>2</v>
      </c>
      <c r="N4847" s="11">
        <v>75734.106471659179</v>
      </c>
      <c r="O4847" s="11">
        <v>783.57467081835762</v>
      </c>
      <c r="P4847" s="11">
        <v>426</v>
      </c>
      <c r="Q4847" s="1">
        <v>440</v>
      </c>
      <c r="R4847" s="3">
        <v>1</v>
      </c>
      <c r="S4847" s="3" t="s">
        <v>22833</v>
      </c>
      <c r="T4847" s="8" t="str">
        <f t="shared" si="75"/>
        <v>INSERT INTO item VALUES('0004738','식재료','소금','조미식품','','신송천일염3kg(실온,국산)','3kg','','','0','17310','0','국산','75734.1064716592','783.574670818358','426','440',1,'manager1');</v>
      </c>
      <c r="U4847" s="5"/>
    </row>
    <row r="4848" spans="1:21" x14ac:dyDescent="0.35">
      <c r="A4848" s="6" t="s">
        <v>18157</v>
      </c>
      <c r="B4848" s="1" t="s">
        <v>22786</v>
      </c>
      <c r="C4848" s="1" t="s">
        <v>5264</v>
      </c>
      <c r="D4848" s="1" t="s">
        <v>6353</v>
      </c>
      <c r="F4848" s="1" t="s">
        <v>6364</v>
      </c>
      <c r="G4848" s="1" t="s">
        <v>6365</v>
      </c>
      <c r="J4848" s="2">
        <v>0</v>
      </c>
      <c r="K4848" s="7">
        <v>8590</v>
      </c>
      <c r="L4848" s="1">
        <v>0</v>
      </c>
      <c r="M4848" s="1" t="s">
        <v>2</v>
      </c>
      <c r="N4848" s="11">
        <v>17991.755277933698</v>
      </c>
      <c r="O4848" s="11">
        <v>937.42576704151736</v>
      </c>
      <c r="P4848" s="11">
        <v>546</v>
      </c>
      <c r="Q4848" s="1">
        <v>187</v>
      </c>
      <c r="R4848" s="3">
        <v>1</v>
      </c>
      <c r="S4848" s="3" t="s">
        <v>22833</v>
      </c>
      <c r="T4848" s="8" t="str">
        <f t="shared" si="75"/>
        <v>INSERT INTO item VALUES('0004739','식재료','소금','조미식품','','신송천일염1.5kg(실온,국산)','1.5kg','','','0','8590','0','국산','17991.7552779337','937.425767041517','546','187',1,'manager1');</v>
      </c>
      <c r="U4848" s="5"/>
    </row>
    <row r="4849" spans="1:21" x14ac:dyDescent="0.35">
      <c r="A4849" s="6" t="s">
        <v>18158</v>
      </c>
      <c r="B4849" s="1" t="s">
        <v>22786</v>
      </c>
      <c r="C4849" s="1" t="s">
        <v>5264</v>
      </c>
      <c r="D4849" s="1" t="s">
        <v>6353</v>
      </c>
      <c r="F4849" s="1" t="s">
        <v>6366</v>
      </c>
      <c r="G4849" s="1" t="s">
        <v>4883</v>
      </c>
      <c r="J4849" s="2">
        <v>0</v>
      </c>
      <c r="K4849" s="7">
        <v>2800</v>
      </c>
      <c r="L4849" s="1">
        <v>0</v>
      </c>
      <c r="M4849" s="1" t="s">
        <v>2</v>
      </c>
      <c r="N4849" s="11">
        <v>52290.081005496948</v>
      </c>
      <c r="O4849" s="11">
        <v>144.60900502862339</v>
      </c>
      <c r="P4849" s="11">
        <v>742</v>
      </c>
      <c r="Q4849" s="1">
        <v>275</v>
      </c>
      <c r="R4849" s="3">
        <v>1</v>
      </c>
      <c r="S4849" s="3" t="s">
        <v>22833</v>
      </c>
      <c r="T4849" s="8" t="str">
        <f t="shared" si="75"/>
        <v>INSERT INTO item VALUES('0004740','식재료','소금','조미식품','','한주본소금(한주,실온,국산)','3Kg','','','0','2800','0','국산','52290.0810054969','144.609005028623','742','275',1,'manager1');</v>
      </c>
      <c r="U4849" s="5"/>
    </row>
    <row r="4850" spans="1:21" x14ac:dyDescent="0.35">
      <c r="A4850" s="6" t="s">
        <v>18159</v>
      </c>
      <c r="B4850" s="1" t="s">
        <v>22786</v>
      </c>
      <c r="C4850" s="1" t="s">
        <v>5264</v>
      </c>
      <c r="D4850" s="1" t="s">
        <v>6367</v>
      </c>
      <c r="F4850" s="1" t="s">
        <v>6368</v>
      </c>
      <c r="G4850" s="1" t="s">
        <v>233</v>
      </c>
      <c r="J4850" s="2">
        <v>0</v>
      </c>
      <c r="K4850" s="7">
        <v>4080</v>
      </c>
      <c r="L4850" s="1">
        <v>1</v>
      </c>
      <c r="M4850" s="1"/>
      <c r="N4850" s="11">
        <v>45977.599007486642</v>
      </c>
      <c r="O4850" s="11">
        <v>266.58602795762755</v>
      </c>
      <c r="P4850" s="11">
        <v>488</v>
      </c>
      <c r="Q4850" s="1">
        <v>41</v>
      </c>
      <c r="R4850" s="3">
        <v>1</v>
      </c>
      <c r="S4850" s="3" t="s">
        <v>22833</v>
      </c>
      <c r="T4850" s="8" t="str">
        <f t="shared" si="75"/>
        <v>INSERT INTO item VALUES('0004741','식재료','겨자','조미식품','','겨자분(솔표,실온)','200g','','','0','4080','1','','45977.5990074866','266.586027957628','488','41',1,'manager1');</v>
      </c>
      <c r="U4850" s="5"/>
    </row>
    <row r="4851" spans="1:21" x14ac:dyDescent="0.35">
      <c r="A4851" s="6" t="s">
        <v>18160</v>
      </c>
      <c r="B4851" s="1" t="s">
        <v>22786</v>
      </c>
      <c r="C4851" s="1" t="s">
        <v>5264</v>
      </c>
      <c r="D4851" s="1" t="s">
        <v>6367</v>
      </c>
      <c r="F4851" s="1" t="s">
        <v>6369</v>
      </c>
      <c r="G4851" s="1" t="s">
        <v>153</v>
      </c>
      <c r="J4851" s="2">
        <v>0</v>
      </c>
      <c r="K4851" s="7">
        <v>3440</v>
      </c>
      <c r="L4851" s="1">
        <v>1</v>
      </c>
      <c r="M4851" s="1"/>
      <c r="N4851" s="11">
        <v>71601.472902837893</v>
      </c>
      <c r="O4851" s="11">
        <v>992.60757084771865</v>
      </c>
      <c r="P4851" s="11">
        <v>752</v>
      </c>
      <c r="Q4851" s="1">
        <v>405</v>
      </c>
      <c r="R4851" s="3">
        <v>1</v>
      </c>
      <c r="S4851" s="3" t="s">
        <v>22833</v>
      </c>
      <c r="T4851" s="8" t="str">
        <f t="shared" si="75"/>
        <v>INSERT INTO item VALUES('0004742','식재료','겨자','조미식품','','겨자분(오뚜기,실온)','300g','','','0','3440','1','','71601.4729028379','992.607570847719','752','405',1,'manager1');</v>
      </c>
      <c r="U4851" s="5"/>
    </row>
    <row r="4852" spans="1:21" x14ac:dyDescent="0.35">
      <c r="A4852" s="6" t="s">
        <v>18161</v>
      </c>
      <c r="B4852" s="1" t="s">
        <v>22786</v>
      </c>
      <c r="C4852" s="1" t="s">
        <v>5264</v>
      </c>
      <c r="D4852" s="1" t="s">
        <v>6367</v>
      </c>
      <c r="F4852" s="1" t="s">
        <v>6370</v>
      </c>
      <c r="G4852" s="1" t="s">
        <v>52</v>
      </c>
      <c r="J4852" s="2">
        <v>0</v>
      </c>
      <c r="K4852" s="7">
        <v>3140</v>
      </c>
      <c r="L4852" s="1">
        <v>1</v>
      </c>
      <c r="M4852" s="1"/>
      <c r="N4852" s="11">
        <v>33710.83340359282</v>
      </c>
      <c r="O4852" s="11">
        <v>348.40636877992438</v>
      </c>
      <c r="P4852" s="11">
        <v>196</v>
      </c>
      <c r="Q4852" s="1">
        <v>109</v>
      </c>
      <c r="R4852" s="3">
        <v>1</v>
      </c>
      <c r="S4852" s="3" t="s">
        <v>22833</v>
      </c>
      <c r="T4852" s="8" t="str">
        <f t="shared" si="75"/>
        <v>INSERT INTO item VALUES('0004743','식재료','겨자','조미식품','','연겨자(오뚜기,실온)','100g','','','0','3140','1','','33710.8334035928','348.406368779924','196','109',1,'manager1');</v>
      </c>
      <c r="U4852" s="5"/>
    </row>
    <row r="4853" spans="1:21" x14ac:dyDescent="0.35">
      <c r="A4853" s="6" t="s">
        <v>18162</v>
      </c>
      <c r="B4853" s="1" t="s">
        <v>22786</v>
      </c>
      <c r="C4853" s="1" t="s">
        <v>5264</v>
      </c>
      <c r="D4853" s="1" t="s">
        <v>6367</v>
      </c>
      <c r="F4853" s="1" t="s">
        <v>6371</v>
      </c>
      <c r="G4853" s="1" t="s">
        <v>6372</v>
      </c>
      <c r="J4853" s="2">
        <v>0</v>
      </c>
      <c r="K4853" s="7">
        <v>5000</v>
      </c>
      <c r="L4853" s="1">
        <v>1</v>
      </c>
      <c r="M4853" s="1"/>
      <c r="N4853" s="11">
        <v>69403.198330048035</v>
      </c>
      <c r="O4853" s="11">
        <v>653.2813869107714</v>
      </c>
      <c r="P4853" s="11">
        <v>715</v>
      </c>
      <c r="Q4853" s="1">
        <v>792</v>
      </c>
      <c r="R4853" s="3">
        <v>1</v>
      </c>
      <c r="S4853" s="3" t="s">
        <v>22833</v>
      </c>
      <c r="T4853" s="8" t="str">
        <f t="shared" si="75"/>
        <v>INSERT INTO item VALUES('0004744','식재료','겨자','조미식품','','프리미엄강겨자(움트리,실온)','410g','','','0','5000','1','','69403.198330048','653.281386910771','715','792',1,'manager1');</v>
      </c>
      <c r="U4853" s="5"/>
    </row>
    <row r="4854" spans="1:21" x14ac:dyDescent="0.35">
      <c r="A4854" s="6" t="s">
        <v>18163</v>
      </c>
      <c r="B4854" s="1" t="s">
        <v>22786</v>
      </c>
      <c r="C4854" s="1" t="s">
        <v>5264</v>
      </c>
      <c r="D4854" s="1" t="s">
        <v>6367</v>
      </c>
      <c r="F4854" s="1" t="s">
        <v>6369</v>
      </c>
      <c r="G4854" s="1" t="s">
        <v>233</v>
      </c>
      <c r="J4854" s="2">
        <v>0</v>
      </c>
      <c r="K4854" s="7">
        <v>2390</v>
      </c>
      <c r="L4854" s="1">
        <v>1</v>
      </c>
      <c r="M4854" s="1"/>
      <c r="N4854" s="11">
        <v>1919.2636989242624</v>
      </c>
      <c r="O4854" s="11">
        <v>856.8412348399894</v>
      </c>
      <c r="P4854" s="11">
        <v>847</v>
      </c>
      <c r="Q4854" s="1">
        <v>28</v>
      </c>
      <c r="R4854" s="3">
        <v>1</v>
      </c>
      <c r="S4854" s="3" t="s">
        <v>22833</v>
      </c>
      <c r="T4854" s="8" t="str">
        <f t="shared" si="75"/>
        <v>INSERT INTO item VALUES('0004745','식재료','겨자','조미식품','','겨자분(오뚜기,실온)','200g','','','0','2390','1','','1919.26369892426','856.841234839989','847','28',1,'manager1');</v>
      </c>
      <c r="U4854" s="5"/>
    </row>
    <row r="4855" spans="1:21" x14ac:dyDescent="0.35">
      <c r="A4855" s="6" t="s">
        <v>18164</v>
      </c>
      <c r="B4855" s="1" t="s">
        <v>22786</v>
      </c>
      <c r="C4855" s="1" t="s">
        <v>5264</v>
      </c>
      <c r="D4855" s="1" t="s">
        <v>6367</v>
      </c>
      <c r="F4855" s="1" t="s">
        <v>6373</v>
      </c>
      <c r="G4855" s="1" t="s">
        <v>5792</v>
      </c>
      <c r="J4855" s="2">
        <v>0</v>
      </c>
      <c r="K4855" s="7">
        <v>4630</v>
      </c>
      <c r="L4855" s="1">
        <v>1</v>
      </c>
      <c r="M4855" s="1"/>
      <c r="N4855" s="11">
        <v>2752.7518102428885</v>
      </c>
      <c r="O4855" s="11">
        <v>595.23579314691221</v>
      </c>
      <c r="P4855" s="11">
        <v>112</v>
      </c>
      <c r="Q4855" s="1">
        <v>441</v>
      </c>
      <c r="R4855" s="3">
        <v>1</v>
      </c>
      <c r="S4855" s="3" t="s">
        <v>22833</v>
      </c>
      <c r="T4855" s="8" t="str">
        <f t="shared" si="75"/>
        <v>INSERT INTO item VALUES('0004746','식재료','겨자','조미식품','','겨자분(에스비식품,실온)','240g','','','0','4630','1','','2752.75181024289','595.235793146912','112','441',1,'manager1');</v>
      </c>
      <c r="U4855" s="5"/>
    </row>
    <row r="4856" spans="1:21" x14ac:dyDescent="0.35">
      <c r="A4856" s="6" t="s">
        <v>18165</v>
      </c>
      <c r="B4856" s="1" t="s">
        <v>22786</v>
      </c>
      <c r="C4856" s="1" t="s">
        <v>5264</v>
      </c>
      <c r="D4856" s="1" t="s">
        <v>6367</v>
      </c>
      <c r="F4856" s="1" t="s">
        <v>6374</v>
      </c>
      <c r="G4856" s="1" t="s">
        <v>6375</v>
      </c>
      <c r="J4856" s="2">
        <v>0</v>
      </c>
      <c r="K4856" s="7">
        <v>1050</v>
      </c>
      <c r="L4856" s="1">
        <v>1</v>
      </c>
      <c r="M4856" s="1"/>
      <c r="N4856" s="11">
        <v>52668.083639004239</v>
      </c>
      <c r="O4856" s="11">
        <v>895.80587330288131</v>
      </c>
      <c r="P4856" s="11">
        <v>990</v>
      </c>
      <c r="Q4856" s="1">
        <v>239</v>
      </c>
      <c r="R4856" s="3">
        <v>1</v>
      </c>
      <c r="S4856" s="3" t="s">
        <v>22833</v>
      </c>
      <c r="T4856" s="8" t="str">
        <f t="shared" si="75"/>
        <v>INSERT INTO item VALUES('0004747','식재료','겨자','조미식품','','청정원연겨자(대상,실온)','35g','','','0','1050','1','','52668.0836390042','895.805873302881','990','239',1,'manager1');</v>
      </c>
      <c r="U4856" s="5"/>
    </row>
    <row r="4857" spans="1:21" x14ac:dyDescent="0.35">
      <c r="A4857" s="6" t="s">
        <v>18166</v>
      </c>
      <c r="B4857" s="1" t="s">
        <v>22786</v>
      </c>
      <c r="C4857" s="1" t="s">
        <v>5264</v>
      </c>
      <c r="D4857" s="1" t="s">
        <v>6367</v>
      </c>
      <c r="F4857" s="1" t="s">
        <v>6376</v>
      </c>
      <c r="G4857" s="1" t="s">
        <v>6377</v>
      </c>
      <c r="J4857" s="2">
        <v>0</v>
      </c>
      <c r="K4857" s="7">
        <v>2490</v>
      </c>
      <c r="L4857" s="1">
        <v>1</v>
      </c>
      <c r="M4857" s="1"/>
      <c r="N4857" s="11">
        <v>1987.6305671056832</v>
      </c>
      <c r="O4857" s="11">
        <v>347.81730927391396</v>
      </c>
      <c r="P4857" s="11">
        <v>106</v>
      </c>
      <c r="Q4857" s="1">
        <v>477</v>
      </c>
      <c r="R4857" s="3">
        <v>1</v>
      </c>
      <c r="S4857" s="3" t="s">
        <v>22833</v>
      </c>
      <c r="T4857" s="8" t="str">
        <f t="shared" si="75"/>
        <v>INSERT INTO item VALUES('0004748','식재료','겨자','조미식품','','연겨자(대상,실온)','95g','','','0','2490','1','','1987.63056710568','347.817309273914','106','477',1,'manager1');</v>
      </c>
      <c r="U4857" s="5"/>
    </row>
    <row r="4858" spans="1:21" x14ac:dyDescent="0.35">
      <c r="A4858" s="6" t="s">
        <v>18167</v>
      </c>
      <c r="B4858" s="1" t="s">
        <v>22786</v>
      </c>
      <c r="C4858" s="1" t="s">
        <v>5264</v>
      </c>
      <c r="D4858" s="1" t="s">
        <v>6367</v>
      </c>
      <c r="F4858" s="1" t="s">
        <v>6378</v>
      </c>
      <c r="G4858" s="1" t="s">
        <v>6379</v>
      </c>
      <c r="J4858" s="2">
        <v>0</v>
      </c>
      <c r="K4858" s="7">
        <v>4940</v>
      </c>
      <c r="L4858" s="1">
        <v>1</v>
      </c>
      <c r="M4858" s="1"/>
      <c r="N4858" s="11">
        <v>13478.455144821328</v>
      </c>
      <c r="O4858" s="11">
        <v>180.87865499402301</v>
      </c>
      <c r="P4858" s="11">
        <v>459</v>
      </c>
      <c r="Q4858" s="1">
        <v>42</v>
      </c>
      <c r="R4858" s="3">
        <v>1</v>
      </c>
      <c r="S4858" s="3" t="s">
        <v>22833</v>
      </c>
      <c r="T4858" s="8" t="str">
        <f t="shared" si="75"/>
        <v>INSERT INTO item VALUES('0004749','식재료','겨자','조미식품','','오쉐프연겨자(오뚜기,실온)','480g','','','0','4940','1','','13478.4551448213','180.878654994023','459','42',1,'manager1');</v>
      </c>
      <c r="U4858" s="5"/>
    </row>
    <row r="4859" spans="1:21" x14ac:dyDescent="0.35">
      <c r="A4859" s="6" t="s">
        <v>18168</v>
      </c>
      <c r="B4859" s="1" t="s">
        <v>22786</v>
      </c>
      <c r="C4859" s="1" t="s">
        <v>5264</v>
      </c>
      <c r="D4859" s="1" t="s">
        <v>6367</v>
      </c>
      <c r="F4859" s="1" t="s">
        <v>6380</v>
      </c>
      <c r="G4859" s="1" t="s">
        <v>6381</v>
      </c>
      <c r="J4859" s="2">
        <v>0</v>
      </c>
      <c r="K4859" s="7">
        <v>15950</v>
      </c>
      <c r="L4859" s="1">
        <v>1</v>
      </c>
      <c r="M4859" s="1"/>
      <c r="N4859" s="11">
        <v>11887.065053087596</v>
      </c>
      <c r="O4859" s="11">
        <v>395.97745512693484</v>
      </c>
      <c r="P4859" s="11">
        <v>841</v>
      </c>
      <c r="Q4859" s="1">
        <v>366</v>
      </c>
      <c r="R4859" s="3">
        <v>1</v>
      </c>
      <c r="S4859" s="3" t="s">
        <v>22833</v>
      </c>
      <c r="T4859" s="8" t="str">
        <f t="shared" si="75"/>
        <v>INSERT INTO item VALUES('0004750','식재료','겨자','조미식품','','(R)프리미엄강겨자(움트리,실온)','600g(3g*200입)','','','0','15950','1','','11887.0650530876','395.977455126935','841','366',1,'manager1');</v>
      </c>
      <c r="U4859" s="5"/>
    </row>
    <row r="4860" spans="1:21" x14ac:dyDescent="0.35">
      <c r="A4860" s="6" t="s">
        <v>18169</v>
      </c>
      <c r="B4860" s="1" t="s">
        <v>22786</v>
      </c>
      <c r="C4860" s="1" t="s">
        <v>5264</v>
      </c>
      <c r="D4860" s="1" t="s">
        <v>6382</v>
      </c>
      <c r="F4860" s="1" t="s">
        <v>6383</v>
      </c>
      <c r="G4860" s="1" t="s">
        <v>6381</v>
      </c>
      <c r="J4860" s="2">
        <v>0</v>
      </c>
      <c r="K4860" s="7">
        <v>17610</v>
      </c>
      <c r="L4860" s="1">
        <v>1</v>
      </c>
      <c r="M4860" s="1"/>
      <c r="N4860" s="11">
        <v>38312.195715110698</v>
      </c>
      <c r="O4860" s="11">
        <v>385.14929152157328</v>
      </c>
      <c r="P4860" s="11">
        <v>102</v>
      </c>
      <c r="Q4860" s="1">
        <v>181</v>
      </c>
      <c r="R4860" s="3">
        <v>1</v>
      </c>
      <c r="S4860" s="3" t="s">
        <v>22833</v>
      </c>
      <c r="T4860" s="8" t="str">
        <f t="shared" si="75"/>
        <v>INSERT INTO item VALUES('0004751','식재료','와사비','조미식품','','생와사비(움트리,실온)','600g(3g*200입)','','','0','17610','1','','38312.1957151107','385.149291521573','102','181',1,'manager1');</v>
      </c>
      <c r="U4860" s="5"/>
    </row>
    <row r="4861" spans="1:21" x14ac:dyDescent="0.35">
      <c r="A4861" s="6" t="s">
        <v>18170</v>
      </c>
      <c r="B4861" s="1" t="s">
        <v>22786</v>
      </c>
      <c r="C4861" s="1" t="s">
        <v>5264</v>
      </c>
      <c r="D4861" s="1" t="s">
        <v>6382</v>
      </c>
      <c r="F4861" s="1" t="s">
        <v>6384</v>
      </c>
      <c r="G4861" s="1" t="s">
        <v>233</v>
      </c>
      <c r="J4861" s="2">
        <v>0</v>
      </c>
      <c r="K4861" s="7">
        <v>4870</v>
      </c>
      <c r="L4861" s="1">
        <v>1</v>
      </c>
      <c r="M4861" s="1"/>
      <c r="N4861" s="11">
        <v>27844.43735207765</v>
      </c>
      <c r="O4861" s="11">
        <v>717.74450224986572</v>
      </c>
      <c r="P4861" s="11">
        <v>679</v>
      </c>
      <c r="Q4861" s="1">
        <v>51</v>
      </c>
      <c r="R4861" s="3">
        <v>1</v>
      </c>
      <c r="S4861" s="3" t="s">
        <v>22833</v>
      </c>
      <c r="T4861" s="8" t="str">
        <f t="shared" si="75"/>
        <v>INSERT INTO item VALUES('0004752','식재료','와사비','조미식품','','와사비(대상,실온)','200g','','','0','4870','1','','27844.4373520776','717.744502249866','679','51',1,'manager1');</v>
      </c>
      <c r="U4861" s="5"/>
    </row>
    <row r="4862" spans="1:21" x14ac:dyDescent="0.35">
      <c r="A4862" s="6" t="s">
        <v>18171</v>
      </c>
      <c r="B4862" s="1" t="s">
        <v>22786</v>
      </c>
      <c r="C4862" s="1" t="s">
        <v>5264</v>
      </c>
      <c r="D4862" s="1" t="s">
        <v>6382</v>
      </c>
      <c r="F4862" s="1" t="s">
        <v>6385</v>
      </c>
      <c r="G4862" s="1" t="s">
        <v>5714</v>
      </c>
      <c r="J4862" s="2">
        <v>0</v>
      </c>
      <c r="K4862" s="7">
        <v>18300</v>
      </c>
      <c r="L4862" s="1">
        <v>1</v>
      </c>
      <c r="M4862" s="1"/>
      <c r="N4862" s="11">
        <v>2228.7051534600323</v>
      </c>
      <c r="O4862" s="11">
        <v>433.60271695296058</v>
      </c>
      <c r="P4862" s="11">
        <v>198</v>
      </c>
      <c r="Q4862" s="1">
        <v>198</v>
      </c>
      <c r="R4862" s="3">
        <v>1</v>
      </c>
      <c r="S4862" s="3" t="s">
        <v>22833</v>
      </c>
      <c r="T4862" s="8" t="str">
        <f t="shared" si="75"/>
        <v>INSERT INTO item VALUES('0004753','식재료','와사비','조미식품','','생와사비505(카네쿠,냉동)','750g','','','0','18300','1','','2228.70515346003','433.602716952961','198','198',1,'manager1');</v>
      </c>
      <c r="U4862" s="5"/>
    </row>
    <row r="4863" spans="1:21" x14ac:dyDescent="0.35">
      <c r="A4863" s="6" t="s">
        <v>18172</v>
      </c>
      <c r="B4863" s="1" t="s">
        <v>22786</v>
      </c>
      <c r="C4863" s="1" t="s">
        <v>5264</v>
      </c>
      <c r="D4863" s="1" t="s">
        <v>6382</v>
      </c>
      <c r="F4863" s="1" t="s">
        <v>6386</v>
      </c>
      <c r="G4863" s="1" t="s">
        <v>6387</v>
      </c>
      <c r="J4863" s="2">
        <v>0</v>
      </c>
      <c r="K4863" s="7">
        <v>4860</v>
      </c>
      <c r="L4863" s="1">
        <v>1</v>
      </c>
      <c r="M4863" s="1"/>
      <c r="N4863" s="11">
        <v>82546.325191475335</v>
      </c>
      <c r="O4863" s="11">
        <v>710.24485880452926</v>
      </c>
      <c r="P4863" s="11">
        <v>231</v>
      </c>
      <c r="Q4863" s="1">
        <v>189</v>
      </c>
      <c r="R4863" s="3">
        <v>1</v>
      </c>
      <c r="S4863" s="3" t="s">
        <v>22833</v>
      </c>
      <c r="T4863" s="8" t="str">
        <f t="shared" si="75"/>
        <v>INSERT INTO item VALUES('0004754','식재료','와사비','조미식품','','강와사비(움트리,실온)','430g','','','0','4860','1','','82546.3251914753','710.244858804529','231','189',1,'manager1');</v>
      </c>
      <c r="U4863" s="5"/>
    </row>
    <row r="4864" spans="1:21" x14ac:dyDescent="0.35">
      <c r="A4864" s="6" t="s">
        <v>18173</v>
      </c>
      <c r="B4864" s="1" t="s">
        <v>22786</v>
      </c>
      <c r="C4864" s="1" t="s">
        <v>5264</v>
      </c>
      <c r="D4864" s="1" t="s">
        <v>6382</v>
      </c>
      <c r="F4864" s="1" t="s">
        <v>6388</v>
      </c>
      <c r="G4864" s="1" t="s">
        <v>6377</v>
      </c>
      <c r="J4864" s="2">
        <v>0</v>
      </c>
      <c r="K4864" s="7">
        <v>2590</v>
      </c>
      <c r="L4864" s="1">
        <v>1</v>
      </c>
      <c r="M4864" s="1"/>
      <c r="N4864" s="11">
        <v>45302.030038239929</v>
      </c>
      <c r="O4864" s="11">
        <v>217.13660619933717</v>
      </c>
      <c r="P4864" s="11">
        <v>888</v>
      </c>
      <c r="Q4864" s="1">
        <v>190</v>
      </c>
      <c r="R4864" s="3">
        <v>1</v>
      </c>
      <c r="S4864" s="3" t="s">
        <v>22833</v>
      </c>
      <c r="T4864" s="8" t="str">
        <f t="shared" si="75"/>
        <v>INSERT INTO item VALUES('0004755','식재료','와사비','조미식품','','연와사비(대상,실온)','95g','','','0','2590','1','','45302.0300382399','217.136606199337','888','190',1,'manager1');</v>
      </c>
      <c r="U4864" s="5"/>
    </row>
    <row r="4865" spans="1:21" x14ac:dyDescent="0.35">
      <c r="A4865" s="6" t="s">
        <v>18174</v>
      </c>
      <c r="B4865" s="1" t="s">
        <v>22786</v>
      </c>
      <c r="C4865" s="1" t="s">
        <v>5264</v>
      </c>
      <c r="D4865" s="1" t="s">
        <v>6382</v>
      </c>
      <c r="F4865" s="1" t="s">
        <v>6389</v>
      </c>
      <c r="G4865" s="1" t="s">
        <v>5274</v>
      </c>
      <c r="J4865" s="2">
        <v>0</v>
      </c>
      <c r="K4865" s="7">
        <v>4800</v>
      </c>
      <c r="L4865" s="1">
        <v>1</v>
      </c>
      <c r="M4865" s="1"/>
      <c r="N4865" s="11">
        <v>2521.9927355895575</v>
      </c>
      <c r="O4865" s="11">
        <v>194.93971763482077</v>
      </c>
      <c r="P4865" s="11">
        <v>271</v>
      </c>
      <c r="Q4865" s="1">
        <v>282</v>
      </c>
      <c r="R4865" s="3">
        <v>1</v>
      </c>
      <c r="S4865" s="3" t="s">
        <v>22833</v>
      </c>
      <c r="T4865" s="8" t="str">
        <f t="shared" si="75"/>
        <v>INSERT INTO item VALUES('0004756','식재료','와사비','조미식품','','오토서양고추냉이65%(영흥,실온)','220g','','','0','4800','1','','2521.99273558956','194.939717634821','271','282',1,'manager1');</v>
      </c>
      <c r="U4865" s="5"/>
    </row>
    <row r="4866" spans="1:21" x14ac:dyDescent="0.35">
      <c r="A4866" s="6" t="s">
        <v>18175</v>
      </c>
      <c r="B4866" s="1" t="s">
        <v>22786</v>
      </c>
      <c r="C4866" s="1" t="s">
        <v>5264</v>
      </c>
      <c r="D4866" s="1" t="s">
        <v>6382</v>
      </c>
      <c r="F4866" s="1" t="s">
        <v>6390</v>
      </c>
      <c r="G4866" s="1" t="s">
        <v>6391</v>
      </c>
      <c r="J4866" s="2">
        <v>0</v>
      </c>
      <c r="K4866" s="7">
        <v>5110</v>
      </c>
      <c r="L4866" s="1">
        <v>1</v>
      </c>
      <c r="M4866" s="1"/>
      <c r="N4866" s="11">
        <v>51639.794831299456</v>
      </c>
      <c r="O4866" s="11">
        <v>571.79474591611984</v>
      </c>
      <c r="P4866" s="11">
        <v>388</v>
      </c>
      <c r="Q4866" s="1">
        <v>15</v>
      </c>
      <c r="R4866" s="3">
        <v>1</v>
      </c>
      <c r="S4866" s="3" t="s">
        <v>22833</v>
      </c>
      <c r="T4866" s="8" t="str">
        <f t="shared" ref="T4866:T4929" si="76">"INSERT INTO item VALUES('"&amp;A4866&amp;"','"&amp;B4866&amp;"','"&amp;D4866&amp;"','"&amp;C4866&amp;"','"&amp;E4866&amp;"','"&amp;F4866&amp;"','"&amp;G4866&amp;"','"&amp;H4866&amp;"','"&amp;I4866&amp;"','"&amp;J4866&amp;"','"&amp;K4866&amp;"','"&amp;L4866&amp;"','"&amp;M4866&amp;"','"&amp;N4866&amp;"','"&amp;O4866&amp;"','"&amp;P4866&amp;"','"&amp;Q4866&amp;"',"&amp;R4866&amp;",'"&amp;S4866&amp;"');"</f>
        <v>INSERT INTO item VALUES('0004757','식재료','와사비','조미식품','','오토생서양고추냉이90%(영흥,실온)','210g','','','0','5110','1','','51639.7948312995','571.79474591612','388','15',1,'manager1');</v>
      </c>
      <c r="U4866" s="5"/>
    </row>
    <row r="4867" spans="1:21" x14ac:dyDescent="0.35">
      <c r="A4867" s="6" t="s">
        <v>18176</v>
      </c>
      <c r="B4867" s="1" t="s">
        <v>22786</v>
      </c>
      <c r="C4867" s="1" t="s">
        <v>5264</v>
      </c>
      <c r="D4867" s="1" t="s">
        <v>6382</v>
      </c>
      <c r="F4867" s="1" t="s">
        <v>6392</v>
      </c>
      <c r="G4867" s="1" t="s">
        <v>5792</v>
      </c>
      <c r="J4867" s="2">
        <v>0</v>
      </c>
      <c r="K4867" s="7">
        <v>3530</v>
      </c>
      <c r="L4867" s="1">
        <v>1</v>
      </c>
      <c r="M4867" s="1"/>
      <c r="N4867" s="11">
        <v>18260.131506689871</v>
      </c>
      <c r="O4867" s="11">
        <v>695.59949516357199</v>
      </c>
      <c r="P4867" s="11">
        <v>348</v>
      </c>
      <c r="Q4867" s="1">
        <v>58</v>
      </c>
      <c r="R4867" s="3">
        <v>1</v>
      </c>
      <c r="S4867" s="3" t="s">
        <v>22833</v>
      </c>
      <c r="T4867" s="8" t="str">
        <f t="shared" si="76"/>
        <v>INSERT INTO item VALUES('0004758','식재료','와사비','조미식품','','와사비분(뚜레반,실온)','240g','','','0','3530','1','','18260.1315066899','695.599495163572','348','58',1,'manager1');</v>
      </c>
      <c r="U4867" s="5"/>
    </row>
    <row r="4868" spans="1:21" x14ac:dyDescent="0.35">
      <c r="A4868" s="6" t="s">
        <v>18177</v>
      </c>
      <c r="B4868" s="1" t="s">
        <v>22786</v>
      </c>
      <c r="C4868" s="1" t="s">
        <v>5264</v>
      </c>
      <c r="D4868" s="1" t="s">
        <v>6382</v>
      </c>
      <c r="F4868" s="1" t="s">
        <v>6393</v>
      </c>
      <c r="G4868" s="1" t="s">
        <v>5792</v>
      </c>
      <c r="J4868" s="2">
        <v>0</v>
      </c>
      <c r="K4868" s="7">
        <v>3990</v>
      </c>
      <c r="L4868" s="1">
        <v>1</v>
      </c>
      <c r="M4868" s="1"/>
      <c r="N4868" s="11">
        <v>1618.1114475660602</v>
      </c>
      <c r="O4868" s="11">
        <v>687.91359702422142</v>
      </c>
      <c r="P4868" s="11">
        <v>693</v>
      </c>
      <c r="Q4868" s="1">
        <v>759</v>
      </c>
      <c r="R4868" s="3">
        <v>1</v>
      </c>
      <c r="S4868" s="3" t="s">
        <v>22833</v>
      </c>
      <c r="T4868" s="8" t="str">
        <f t="shared" si="76"/>
        <v>INSERT INTO item VALUES('0004759','식재료','와사비','조미식품','','생와사비(뚜레반,실온,가루)','240g','','','0','3990','1','','1618.11144756606','687.913597024221','693','759',1,'manager1');</v>
      </c>
      <c r="U4868" s="5"/>
    </row>
    <row r="4869" spans="1:21" x14ac:dyDescent="0.35">
      <c r="A4869" s="6" t="s">
        <v>18178</v>
      </c>
      <c r="B4869" s="1" t="s">
        <v>22786</v>
      </c>
      <c r="C4869" s="1" t="s">
        <v>5264</v>
      </c>
      <c r="D4869" s="1" t="s">
        <v>6382</v>
      </c>
      <c r="F4869" s="1" t="s">
        <v>6394</v>
      </c>
      <c r="G4869" s="1" t="s">
        <v>233</v>
      </c>
      <c r="J4869" s="2">
        <v>0</v>
      </c>
      <c r="K4869" s="7">
        <v>3880</v>
      </c>
      <c r="L4869" s="1">
        <v>1</v>
      </c>
      <c r="M4869" s="1"/>
      <c r="N4869" s="11">
        <v>38.575670907408806</v>
      </c>
      <c r="O4869" s="11">
        <v>827.22217769993892</v>
      </c>
      <c r="P4869" s="11">
        <v>135</v>
      </c>
      <c r="Q4869" s="1">
        <v>347</v>
      </c>
      <c r="R4869" s="3">
        <v>1</v>
      </c>
      <c r="S4869" s="3" t="s">
        <v>22833</v>
      </c>
      <c r="T4869" s="8" t="str">
        <f t="shared" si="76"/>
        <v>INSERT INTO item VALUES('0004760','식재료','와사비','조미식품','','오케이분와사비(80%)','200g','','','0','3880','1','','38.5756709074088','827.222177699939','135','347',1,'manager1');</v>
      </c>
      <c r="U4869" s="5"/>
    </row>
    <row r="4870" spans="1:21" x14ac:dyDescent="0.35">
      <c r="A4870" s="6" t="s">
        <v>18179</v>
      </c>
      <c r="B4870" s="1" t="s">
        <v>22786</v>
      </c>
      <c r="C4870" s="1" t="s">
        <v>5264</v>
      </c>
      <c r="D4870" s="1" t="s">
        <v>6382</v>
      </c>
      <c r="F4870" s="1" t="s">
        <v>6395</v>
      </c>
      <c r="G4870" s="1" t="s">
        <v>233</v>
      </c>
      <c r="J4870" s="2">
        <v>0</v>
      </c>
      <c r="K4870" s="7">
        <v>5870</v>
      </c>
      <c r="L4870" s="1">
        <v>1</v>
      </c>
      <c r="M4870" s="1"/>
      <c r="N4870" s="11">
        <v>16070.638911968139</v>
      </c>
      <c r="O4870" s="11">
        <v>286.64232170098438</v>
      </c>
      <c r="P4870" s="11">
        <v>105</v>
      </c>
      <c r="Q4870" s="1">
        <v>273</v>
      </c>
      <c r="R4870" s="3">
        <v>1</v>
      </c>
      <c r="S4870" s="3" t="s">
        <v>22833</v>
      </c>
      <c r="T4870" s="8" t="str">
        <f t="shared" si="76"/>
        <v>INSERT INTO item VALUES('0004761','식재료','와사비','조미식품','','강와사비분(움트리,실온)','200g','','','0','5870','1','','16070.6389119681','286.642321700984','105','273',1,'manager1');</v>
      </c>
      <c r="U4870" s="5"/>
    </row>
    <row r="4871" spans="1:21" x14ac:dyDescent="0.35">
      <c r="A4871" s="6" t="s">
        <v>18180</v>
      </c>
      <c r="B4871" s="1" t="s">
        <v>22786</v>
      </c>
      <c r="C4871" s="1" t="s">
        <v>5264</v>
      </c>
      <c r="D4871" s="1" t="s">
        <v>6382</v>
      </c>
      <c r="F4871" s="1" t="s">
        <v>6396</v>
      </c>
      <c r="G4871" s="1" t="s">
        <v>233</v>
      </c>
      <c r="J4871" s="2">
        <v>0</v>
      </c>
      <c r="K4871" s="7">
        <v>6320</v>
      </c>
      <c r="L4871" s="1">
        <v>1</v>
      </c>
      <c r="M4871" s="1"/>
      <c r="N4871" s="11">
        <v>33510.790251306855</v>
      </c>
      <c r="O4871" s="11">
        <v>436.20176076971859</v>
      </c>
      <c r="P4871" s="11">
        <v>886</v>
      </c>
      <c r="Q4871" s="1">
        <v>69</v>
      </c>
      <c r="R4871" s="3">
        <v>1</v>
      </c>
      <c r="S4871" s="3" t="s">
        <v>22833</v>
      </c>
      <c r="T4871" s="8" t="str">
        <f t="shared" si="76"/>
        <v>INSERT INTO item VALUES('0004762','식재료','와사비','조미식품','','생와사비분(움트리,실온)','200g','','','0','6320','1','','33510.7902513069','436.201760769719','886','69',1,'manager1');</v>
      </c>
      <c r="U4871" s="5"/>
    </row>
    <row r="4872" spans="1:21" x14ac:dyDescent="0.35">
      <c r="A4872" s="6" t="s">
        <v>18181</v>
      </c>
      <c r="B4872" s="1" t="s">
        <v>22786</v>
      </c>
      <c r="C4872" s="1" t="s">
        <v>5264</v>
      </c>
      <c r="D4872" s="1" t="s">
        <v>6382</v>
      </c>
      <c r="F4872" s="1" t="s">
        <v>6397</v>
      </c>
      <c r="G4872" s="1" t="s">
        <v>6398</v>
      </c>
      <c r="J4872" s="2">
        <v>0</v>
      </c>
      <c r="K4872" s="7">
        <v>14360</v>
      </c>
      <c r="L4872" s="1">
        <v>1</v>
      </c>
      <c r="M4872" s="1"/>
      <c r="N4872" s="11">
        <v>2101.8231310271044</v>
      </c>
      <c r="O4872" s="11">
        <v>26.930460185096152</v>
      </c>
      <c r="P4872" s="11">
        <v>994</v>
      </c>
      <c r="Q4872" s="1">
        <v>93</v>
      </c>
      <c r="R4872" s="3">
        <v>1</v>
      </c>
      <c r="S4872" s="3" t="s">
        <v>22833</v>
      </c>
      <c r="T4872" s="8" t="str">
        <f t="shared" si="76"/>
        <v>INSERT INTO item VALUES('0004763','식재료','와사비','조미식품','','생와사비705(움트리,냉동)','700g','','','0','14360','1','','2101.8231310271','26.9304601850962','994','93',1,'manager1');</v>
      </c>
      <c r="U4872" s="5"/>
    </row>
    <row r="4873" spans="1:21" x14ac:dyDescent="0.35">
      <c r="A4873" s="6" t="s">
        <v>18182</v>
      </c>
      <c r="B4873" s="1" t="s">
        <v>22786</v>
      </c>
      <c r="C4873" s="1" t="s">
        <v>5264</v>
      </c>
      <c r="D4873" s="1" t="s">
        <v>6382</v>
      </c>
      <c r="F4873" s="1" t="s">
        <v>6399</v>
      </c>
      <c r="G4873" s="1" t="s">
        <v>6381</v>
      </c>
      <c r="J4873" s="2">
        <v>0</v>
      </c>
      <c r="K4873" s="7">
        <v>16720</v>
      </c>
      <c r="L4873" s="1">
        <v>1</v>
      </c>
      <c r="M4873" s="1"/>
      <c r="N4873" s="11">
        <v>1196.5594971921932</v>
      </c>
      <c r="O4873" s="11">
        <v>94.585112461190832</v>
      </c>
      <c r="P4873" s="11">
        <v>61</v>
      </c>
      <c r="Q4873" s="1">
        <v>0</v>
      </c>
      <c r="R4873" s="3">
        <v>1</v>
      </c>
      <c r="S4873" s="3" t="s">
        <v>22833</v>
      </c>
      <c r="T4873" s="8" t="str">
        <f t="shared" si="76"/>
        <v>INSERT INTO item VALUES('0004764','식재료','와사비','조미식품','','미니905생와사비(이엔푸드,냉동)','600g(3g*200입)','','','0','16720','1','','1196.55949719219','94.5851124611908','61','0',1,'manager1');</v>
      </c>
      <c r="U4873" s="5"/>
    </row>
    <row r="4874" spans="1:21" x14ac:dyDescent="0.35">
      <c r="A4874" s="6" t="s">
        <v>18183</v>
      </c>
      <c r="B4874" s="1" t="s">
        <v>22786</v>
      </c>
      <c r="C4874" s="1" t="s">
        <v>5264</v>
      </c>
      <c r="D4874" s="1" t="s">
        <v>6382</v>
      </c>
      <c r="F4874" s="1" t="s">
        <v>6400</v>
      </c>
      <c r="G4874" s="1" t="s">
        <v>6398</v>
      </c>
      <c r="J4874" s="2">
        <v>0</v>
      </c>
      <c r="K4874" s="7">
        <v>11610</v>
      </c>
      <c r="L4874" s="1">
        <v>1</v>
      </c>
      <c r="M4874" s="1"/>
      <c r="N4874" s="11">
        <v>1873.6612745242853</v>
      </c>
      <c r="O4874" s="11">
        <v>862.31806142203675</v>
      </c>
      <c r="P4874" s="11">
        <v>273</v>
      </c>
      <c r="Q4874" s="1">
        <v>155</v>
      </c>
      <c r="R4874" s="3">
        <v>1</v>
      </c>
      <c r="S4874" s="3" t="s">
        <v>22833</v>
      </c>
      <c r="T4874" s="8" t="str">
        <f t="shared" si="76"/>
        <v>INSERT INTO item VALUES('0004765','식재료','와사비','조미식품','','905생와사비(이엔푸드,냉동)','700g','','','0','11610','1','','1873.66127452429','862.318061422037','273','155',1,'manager1');</v>
      </c>
      <c r="U4874" s="5"/>
    </row>
    <row r="4875" spans="1:21" x14ac:dyDescent="0.35">
      <c r="A4875" s="6" t="s">
        <v>18184</v>
      </c>
      <c r="B4875" s="1" t="s">
        <v>22786</v>
      </c>
      <c r="C4875" s="1" t="s">
        <v>5264</v>
      </c>
      <c r="D4875" s="1" t="s">
        <v>6382</v>
      </c>
      <c r="F4875" s="1" t="s">
        <v>6401</v>
      </c>
      <c r="G4875" s="1" t="s">
        <v>5714</v>
      </c>
      <c r="J4875" s="2">
        <v>0</v>
      </c>
      <c r="K4875" s="7">
        <v>10490</v>
      </c>
      <c r="L4875" s="1">
        <v>1</v>
      </c>
      <c r="M4875" s="1"/>
      <c r="N4875" s="11">
        <v>27373.0675328121</v>
      </c>
      <c r="O4875" s="11">
        <v>61.014473300330387</v>
      </c>
      <c r="P4875" s="11">
        <v>210</v>
      </c>
      <c r="Q4875" s="1">
        <v>119</v>
      </c>
      <c r="R4875" s="3">
        <v>1</v>
      </c>
      <c r="S4875" s="3" t="s">
        <v>22833</v>
      </c>
      <c r="T4875" s="8" t="str">
        <f t="shared" si="76"/>
        <v>INSERT INTO item VALUES('0004766','식재료','와사비','조미식품','','생와사비(뚜레반,냉동)','750g','','','0','10490','1','','27373.0675328121','61.0144733003304','210','119',1,'manager1');</v>
      </c>
      <c r="U4875" s="5"/>
    </row>
    <row r="4876" spans="1:21" x14ac:dyDescent="0.35">
      <c r="A4876" s="6" t="s">
        <v>18185</v>
      </c>
      <c r="B4876" s="1" t="s">
        <v>22786</v>
      </c>
      <c r="C4876" s="1" t="s">
        <v>5264</v>
      </c>
      <c r="D4876" s="1" t="s">
        <v>6402</v>
      </c>
      <c r="F4876" s="1" t="s">
        <v>6403</v>
      </c>
      <c r="G4876" s="1" t="s">
        <v>2402</v>
      </c>
      <c r="J4876" s="2">
        <v>0</v>
      </c>
      <c r="K4876" s="7">
        <v>3990</v>
      </c>
      <c r="L4876" s="1">
        <v>1</v>
      </c>
      <c r="M4876" s="1"/>
      <c r="N4876" s="11">
        <v>36624.761768884506</v>
      </c>
      <c r="O4876" s="11">
        <v>678.44601449332674</v>
      </c>
      <c r="P4876" s="11">
        <v>741</v>
      </c>
      <c r="Q4876" s="1">
        <v>279</v>
      </c>
      <c r="R4876" s="3">
        <v>1</v>
      </c>
      <c r="S4876" s="3" t="s">
        <v>22833</v>
      </c>
      <c r="T4876" s="8" t="str">
        <f t="shared" si="76"/>
        <v>INSERT INTO item VALUES('0004767','식재료','꿀','조미식품','','잡화청(청림농원,실온)','1.2Kg','','','0','3990','1','','36624.7617688845','678.446014493327','741','279',1,'manager1');</v>
      </c>
      <c r="U4876" s="5"/>
    </row>
    <row r="4877" spans="1:21" x14ac:dyDescent="0.35">
      <c r="A4877" s="6" t="s">
        <v>18186</v>
      </c>
      <c r="B4877" s="1" t="s">
        <v>22786</v>
      </c>
      <c r="C4877" s="1" t="s">
        <v>5264</v>
      </c>
      <c r="D4877" s="1" t="s">
        <v>6402</v>
      </c>
      <c r="F4877" s="1" t="s">
        <v>6403</v>
      </c>
      <c r="G4877" s="1" t="s">
        <v>6404</v>
      </c>
      <c r="J4877" s="2">
        <v>0</v>
      </c>
      <c r="K4877" s="7">
        <v>6570</v>
      </c>
      <c r="L4877" s="1">
        <v>1</v>
      </c>
      <c r="M4877" s="1"/>
      <c r="N4877" s="11">
        <v>18444.876067743306</v>
      </c>
      <c r="O4877" s="11">
        <v>597.56290658617081</v>
      </c>
      <c r="P4877" s="11">
        <v>867</v>
      </c>
      <c r="Q4877" s="1">
        <v>480</v>
      </c>
      <c r="R4877" s="3">
        <v>1</v>
      </c>
      <c r="S4877" s="3" t="s">
        <v>22833</v>
      </c>
      <c r="T4877" s="8" t="str">
        <f t="shared" si="76"/>
        <v>INSERT INTO item VALUES('0004768','식재료','꿀','조미식품','','잡화청(청림농원,실온)','2.4kg/병','','','0','6570','1','','18444.8760677433','597.562906586171','867','480',1,'manager1');</v>
      </c>
      <c r="U4877" s="5"/>
    </row>
    <row r="4878" spans="1:21" x14ac:dyDescent="0.35">
      <c r="A4878" s="6" t="s">
        <v>18187</v>
      </c>
      <c r="B4878" s="1" t="s">
        <v>22786</v>
      </c>
      <c r="C4878" s="1" t="s">
        <v>5264</v>
      </c>
      <c r="D4878" s="1" t="s">
        <v>6402</v>
      </c>
      <c r="F4878" s="1" t="s">
        <v>6405</v>
      </c>
      <c r="G4878" s="1" t="s">
        <v>5049</v>
      </c>
      <c r="J4878" s="2">
        <v>0</v>
      </c>
      <c r="K4878" s="7">
        <v>21270</v>
      </c>
      <c r="L4878" s="1">
        <v>0</v>
      </c>
      <c r="M4878" s="1"/>
      <c r="N4878" s="11">
        <v>89718.01358937459</v>
      </c>
      <c r="O4878" s="11">
        <v>606.32328168178401</v>
      </c>
      <c r="P4878" s="11">
        <v>326</v>
      </c>
      <c r="Q4878" s="1">
        <v>213</v>
      </c>
      <c r="R4878" s="3">
        <v>1</v>
      </c>
      <c r="S4878" s="3" t="s">
        <v>22833</v>
      </c>
      <c r="T4878" s="8" t="str">
        <f t="shared" si="76"/>
        <v>INSERT INTO item VALUES('0004769','식재료','꿀','조미식품','','아카시아꿀(동서식품,실온)','600g','','','0','21270','0','','89718.0135893746','606.323281681784','326','213',1,'manager1');</v>
      </c>
      <c r="U4878" s="5"/>
    </row>
    <row r="4879" spans="1:21" x14ac:dyDescent="0.35">
      <c r="A4879" s="6" t="s">
        <v>18188</v>
      </c>
      <c r="B4879" s="1" t="s">
        <v>22786</v>
      </c>
      <c r="C4879" s="1" t="s">
        <v>5264</v>
      </c>
      <c r="D4879" s="1" t="s">
        <v>6402</v>
      </c>
      <c r="F4879" s="1" t="s">
        <v>6406</v>
      </c>
      <c r="G4879" s="1" t="s">
        <v>74</v>
      </c>
      <c r="J4879" s="2">
        <v>0</v>
      </c>
      <c r="K4879" s="7">
        <v>6260</v>
      </c>
      <c r="L4879" s="1">
        <v>0</v>
      </c>
      <c r="M4879" s="1"/>
      <c r="N4879" s="11">
        <v>8719.3987046022467</v>
      </c>
      <c r="O4879" s="11">
        <v>429.07623199203181</v>
      </c>
      <c r="P4879" s="11">
        <v>845</v>
      </c>
      <c r="Q4879" s="1">
        <v>490</v>
      </c>
      <c r="R4879" s="3">
        <v>1</v>
      </c>
      <c r="S4879" s="3" t="s">
        <v>22833</v>
      </c>
      <c r="T4879" s="8" t="str">
        <f t="shared" si="76"/>
        <v>INSERT INTO item VALUES('0004770','식재료','꿀','조미식품','','사양벌꿀(허니팜,실온)','500g','','','0','6260','0','','8719.39870460225','429.076231992032','845','490',1,'manager1');</v>
      </c>
      <c r="U4879" s="5"/>
    </row>
    <row r="4880" spans="1:21" x14ac:dyDescent="0.35">
      <c r="A4880" s="6" t="s">
        <v>18189</v>
      </c>
      <c r="B4880" s="1" t="s">
        <v>22786</v>
      </c>
      <c r="C4880" s="1" t="s">
        <v>5264</v>
      </c>
      <c r="D4880" s="1" t="s">
        <v>6407</v>
      </c>
      <c r="F4880" s="1" t="s">
        <v>6408</v>
      </c>
      <c r="G4880" s="1" t="s">
        <v>5868</v>
      </c>
      <c r="J4880" s="2">
        <v>0</v>
      </c>
      <c r="K4880" s="7">
        <v>390</v>
      </c>
      <c r="L4880" s="1">
        <v>1</v>
      </c>
      <c r="M4880" s="1"/>
      <c r="N4880" s="11">
        <v>28277.277473943435</v>
      </c>
      <c r="O4880" s="11">
        <v>783.8565912349211</v>
      </c>
      <c r="P4880" s="11">
        <v>211</v>
      </c>
      <c r="Q4880" s="1">
        <v>132</v>
      </c>
      <c r="R4880" s="3">
        <v>1</v>
      </c>
      <c r="S4880" s="3" t="s">
        <v>22833</v>
      </c>
      <c r="T4880" s="8" t="str">
        <f t="shared" si="76"/>
        <v>INSERT INTO item VALUES('0004771','식재료','뉴슈가','조미식품','','뉴슈가(뚜레반,실온)','60g','','','0','390','1','','28277.2774739434','783.856591234921','211','132',1,'manager1');</v>
      </c>
      <c r="U4880" s="5"/>
    </row>
    <row r="4881" spans="1:21" x14ac:dyDescent="0.35">
      <c r="A4881" s="6" t="s">
        <v>18190</v>
      </c>
      <c r="B4881" s="1" t="s">
        <v>22786</v>
      </c>
      <c r="C4881" s="1" t="s">
        <v>5264</v>
      </c>
      <c r="D4881" s="1" t="s">
        <v>6407</v>
      </c>
      <c r="F4881" s="1" t="s">
        <v>6408</v>
      </c>
      <c r="G4881" s="1" t="s">
        <v>20</v>
      </c>
      <c r="J4881" s="2">
        <v>0</v>
      </c>
      <c r="K4881" s="7">
        <v>4830</v>
      </c>
      <c r="L4881" s="1">
        <v>1</v>
      </c>
      <c r="M4881" s="1"/>
      <c r="N4881" s="11">
        <v>23917.820908133748</v>
      </c>
      <c r="O4881" s="11">
        <v>32.586698210301471</v>
      </c>
      <c r="P4881" s="11">
        <v>300</v>
      </c>
      <c r="Q4881" s="1">
        <v>17</v>
      </c>
      <c r="R4881" s="3">
        <v>1</v>
      </c>
      <c r="S4881" s="3" t="s">
        <v>22833</v>
      </c>
      <c r="T4881" s="8" t="str">
        <f t="shared" si="76"/>
        <v>INSERT INTO item VALUES('0004772','식재료','뉴슈가','조미식품','','뉴슈가(뚜레반,실온)','1Kg','','','0','4830','1','','23917.8209081337','32.5866982103015','300','17',1,'manager1');</v>
      </c>
      <c r="U4881" s="5"/>
    </row>
    <row r="4882" spans="1:21" x14ac:dyDescent="0.35">
      <c r="A4882" s="6" t="s">
        <v>18191</v>
      </c>
      <c r="B4882" s="1" t="s">
        <v>22786</v>
      </c>
      <c r="C4882" s="1" t="s">
        <v>5264</v>
      </c>
      <c r="D4882" s="1" t="s">
        <v>6407</v>
      </c>
      <c r="F4882" s="1" t="s">
        <v>6409</v>
      </c>
      <c r="G4882" s="1" t="s">
        <v>6410</v>
      </c>
      <c r="J4882" s="2">
        <v>0</v>
      </c>
      <c r="K4882" s="7">
        <v>3290</v>
      </c>
      <c r="L4882" s="1">
        <v>1</v>
      </c>
      <c r="M4882" s="1"/>
      <c r="N4882" s="11">
        <v>42006.072531986734</v>
      </c>
      <c r="O4882" s="11">
        <v>672.91600899450907</v>
      </c>
      <c r="P4882" s="11">
        <v>115</v>
      </c>
      <c r="Q4882" s="1">
        <v>200</v>
      </c>
      <c r="R4882" s="3">
        <v>1</v>
      </c>
      <c r="S4882" s="3" t="s">
        <v>22833</v>
      </c>
      <c r="T4882" s="8" t="str">
        <f t="shared" si="76"/>
        <v>INSERT INTO item VALUES('0004773','식재료','뉴슈가','조미식품','','뉴슈가(상온)','600g(60g*10입)','','','0','3290','1','','42006.0725319867','672.916008994509','115','200',1,'manager1');</v>
      </c>
      <c r="U4882" s="5"/>
    </row>
    <row r="4883" spans="1:21" x14ac:dyDescent="0.35">
      <c r="A4883" s="6" t="s">
        <v>18192</v>
      </c>
      <c r="B4883" s="1" t="s">
        <v>22786</v>
      </c>
      <c r="C4883" s="1" t="s">
        <v>5264</v>
      </c>
      <c r="D4883" s="1" t="s">
        <v>6411</v>
      </c>
      <c r="F4883" s="1" t="s">
        <v>6412</v>
      </c>
      <c r="G4883" s="1" t="s">
        <v>6413</v>
      </c>
      <c r="J4883" s="2">
        <v>0</v>
      </c>
      <c r="K4883" s="7">
        <v>5560</v>
      </c>
      <c r="L4883" s="1">
        <v>1</v>
      </c>
      <c r="M4883" s="1"/>
      <c r="N4883" s="11">
        <v>30910.808410361922</v>
      </c>
      <c r="O4883" s="11">
        <v>603.3529842224865</v>
      </c>
      <c r="P4883" s="11">
        <v>809</v>
      </c>
      <c r="Q4883" s="1">
        <v>164</v>
      </c>
      <c r="R4883" s="3">
        <v>1</v>
      </c>
      <c r="S4883" s="3" t="s">
        <v>22833</v>
      </c>
      <c r="T4883" s="8" t="str">
        <f t="shared" si="76"/>
        <v>INSERT INTO item VALUES('0004774','식재료','시럽','조미식품','','딸기시럽(리고,실온)','567g','','','0','5560','1','','30910.8084103619','603.352984222486','809','164',1,'manager1');</v>
      </c>
      <c r="U4883" s="5"/>
    </row>
    <row r="4884" spans="1:21" x14ac:dyDescent="0.35">
      <c r="A4884" s="6" t="s">
        <v>18193</v>
      </c>
      <c r="B4884" s="1" t="s">
        <v>22786</v>
      </c>
      <c r="C4884" s="1" t="s">
        <v>5264</v>
      </c>
      <c r="D4884" s="1" t="s">
        <v>6411</v>
      </c>
      <c r="F4884" s="1" t="s">
        <v>6414</v>
      </c>
      <c r="G4884" s="1" t="s">
        <v>6413</v>
      </c>
      <c r="J4884" s="2">
        <v>0</v>
      </c>
      <c r="K4884" s="7">
        <v>5700</v>
      </c>
      <c r="L4884" s="1">
        <v>1</v>
      </c>
      <c r="M4884" s="1"/>
      <c r="N4884" s="11">
        <v>5932.0117695065001</v>
      </c>
      <c r="O4884" s="11">
        <v>969.87737402967628</v>
      </c>
      <c r="P4884" s="11">
        <v>74</v>
      </c>
      <c r="Q4884" s="1">
        <v>59</v>
      </c>
      <c r="R4884" s="3">
        <v>1</v>
      </c>
      <c r="S4884" s="3" t="s">
        <v>22833</v>
      </c>
      <c r="T4884" s="8" t="str">
        <f t="shared" si="76"/>
        <v>INSERT INTO item VALUES('0004775','식재료','시럽','조미식품','','초코시럽(리고,실온)','567g','','','0','5700','1','','5932.0117695065','969.877374029676','74','59',1,'manager1');</v>
      </c>
      <c r="U4884" s="5"/>
    </row>
    <row r="4885" spans="1:21" x14ac:dyDescent="0.35">
      <c r="A4885" s="6" t="s">
        <v>18194</v>
      </c>
      <c r="B4885" s="1" t="s">
        <v>22786</v>
      </c>
      <c r="C4885" s="1" t="s">
        <v>5264</v>
      </c>
      <c r="D4885" s="1" t="s">
        <v>6411</v>
      </c>
      <c r="F4885" s="1" t="s">
        <v>6415</v>
      </c>
      <c r="G4885" s="1" t="s">
        <v>6416</v>
      </c>
      <c r="J4885" s="2">
        <v>0</v>
      </c>
      <c r="K4885" s="7">
        <v>3630</v>
      </c>
      <c r="L4885" s="1">
        <v>1</v>
      </c>
      <c r="M4885" s="1"/>
      <c r="N4885" s="11">
        <v>395.54661408304372</v>
      </c>
      <c r="O4885" s="11">
        <v>32.000791654913876</v>
      </c>
      <c r="P4885" s="11">
        <v>437</v>
      </c>
      <c r="Q4885" s="1">
        <v>247</v>
      </c>
      <c r="R4885" s="3">
        <v>1</v>
      </c>
      <c r="S4885" s="3" t="s">
        <v>22833</v>
      </c>
      <c r="T4885" s="8" t="str">
        <f t="shared" si="76"/>
        <v>INSERT INTO item VALUES('0004776','식재료','시럽','조미식품','','카페시럽(대상,실온)','1.5L(병)','','','0','3630','1','','395.546614083044','32.0007916549139','437','247',1,'manager1');</v>
      </c>
      <c r="U4885" s="5"/>
    </row>
    <row r="4886" spans="1:21" x14ac:dyDescent="0.35">
      <c r="A4886" s="6" t="s">
        <v>18195</v>
      </c>
      <c r="B4886" s="1" t="s">
        <v>22786</v>
      </c>
      <c r="C4886" s="1" t="s">
        <v>5264</v>
      </c>
      <c r="D4886" s="1" t="s">
        <v>6411</v>
      </c>
      <c r="F4886" s="1" t="s">
        <v>6417</v>
      </c>
      <c r="G4886" s="1" t="s">
        <v>6134</v>
      </c>
      <c r="J4886" s="2">
        <v>0</v>
      </c>
      <c r="K4886" s="7">
        <v>14050</v>
      </c>
      <c r="L4886" s="1">
        <v>1</v>
      </c>
      <c r="M4886" s="1"/>
      <c r="N4886" s="11">
        <v>33354.454974846311</v>
      </c>
      <c r="O4886" s="11">
        <v>609.58504583097033</v>
      </c>
      <c r="P4886" s="11">
        <v>68</v>
      </c>
      <c r="Q4886" s="1">
        <v>236</v>
      </c>
      <c r="R4886" s="3">
        <v>1</v>
      </c>
      <c r="S4886" s="3" t="s">
        <v>22833</v>
      </c>
      <c r="T4886" s="8" t="str">
        <f t="shared" si="76"/>
        <v>INSERT INTO item VALUES('0004777','식재료','시럽','조미식품','','포모나바닐라시럽(상온)','1,000ml','','','0','14050','1','','33354.4549748463','609.58504583097','68','236',1,'manager1');</v>
      </c>
      <c r="U4886" s="5"/>
    </row>
    <row r="4887" spans="1:21" x14ac:dyDescent="0.35">
      <c r="A4887" s="6" t="s">
        <v>18196</v>
      </c>
      <c r="B4887" s="1" t="s">
        <v>22786</v>
      </c>
      <c r="C4887" s="1" t="s">
        <v>5264</v>
      </c>
      <c r="D4887" s="1" t="s">
        <v>6411</v>
      </c>
      <c r="F4887" s="1" t="s">
        <v>6418</v>
      </c>
      <c r="G4887" s="1" t="s">
        <v>6419</v>
      </c>
      <c r="J4887" s="2">
        <v>0</v>
      </c>
      <c r="K4887" s="7">
        <v>3710</v>
      </c>
      <c r="L4887" s="1">
        <v>1</v>
      </c>
      <c r="M4887" s="1" t="s">
        <v>2</v>
      </c>
      <c r="N4887" s="11">
        <v>3223.4469989510044</v>
      </c>
      <c r="O4887" s="11">
        <v>482.24937881304174</v>
      </c>
      <c r="P4887" s="11">
        <v>283</v>
      </c>
      <c r="Q4887" s="1">
        <v>110</v>
      </c>
      <c r="R4887" s="3">
        <v>1</v>
      </c>
      <c r="S4887" s="3" t="s">
        <v>22833</v>
      </c>
      <c r="T4887" s="8" t="str">
        <f t="shared" si="76"/>
        <v>INSERT INTO item VALUES('0004778','식재료','시럽','조미식품','','카페시럽(동서,실온)','1.5L','','','0','3710','1','국산','3223.446998951','482.249378813042','283','110',1,'manager1');</v>
      </c>
      <c r="U4887" s="5"/>
    </row>
    <row r="4888" spans="1:21" x14ac:dyDescent="0.35">
      <c r="A4888" s="6" t="s">
        <v>18197</v>
      </c>
      <c r="B4888" s="1" t="s">
        <v>22786</v>
      </c>
      <c r="C4888" s="1" t="s">
        <v>5264</v>
      </c>
      <c r="D4888" s="1" t="s">
        <v>6411</v>
      </c>
      <c r="F4888" s="1" t="s">
        <v>6420</v>
      </c>
      <c r="G4888" s="1" t="s">
        <v>6134</v>
      </c>
      <c r="J4888" s="2">
        <v>0</v>
      </c>
      <c r="K4888" s="7">
        <v>19330</v>
      </c>
      <c r="L4888" s="1">
        <v>1</v>
      </c>
      <c r="M4888" s="1"/>
      <c r="N4888" s="11">
        <v>13600.035303168654</v>
      </c>
      <c r="O4888" s="11">
        <v>4.7674560634576313</v>
      </c>
      <c r="P4888" s="11">
        <v>902</v>
      </c>
      <c r="Q4888" s="1">
        <v>194</v>
      </c>
      <c r="R4888" s="3">
        <v>1</v>
      </c>
      <c r="S4888" s="3" t="s">
        <v>22833</v>
      </c>
      <c r="T4888" s="8" t="str">
        <f t="shared" si="76"/>
        <v>INSERT INTO item VALUES('0004779','식재료','시럽','조미식품','','모닌바닐라시럽(모닌,실온)','1,000ml','','','0','19330','1','','13600.0353031687','4.76745606345763','902','194',1,'manager1');</v>
      </c>
      <c r="U4888" s="5"/>
    </row>
    <row r="4889" spans="1:21" x14ac:dyDescent="0.35">
      <c r="A4889" s="6" t="s">
        <v>18198</v>
      </c>
      <c r="B4889" s="1" t="s">
        <v>22786</v>
      </c>
      <c r="C4889" s="1" t="s">
        <v>5264</v>
      </c>
      <c r="D4889" s="1" t="s">
        <v>6411</v>
      </c>
      <c r="F4889" s="1" t="s">
        <v>6421</v>
      </c>
      <c r="G4889" s="1" t="s">
        <v>5371</v>
      </c>
      <c r="J4889" s="2">
        <v>0</v>
      </c>
      <c r="K4889" s="7">
        <v>20750</v>
      </c>
      <c r="L4889" s="1">
        <v>1</v>
      </c>
      <c r="M4889" s="1"/>
      <c r="N4889" s="11">
        <v>4448.3047111423175</v>
      </c>
      <c r="O4889" s="11">
        <v>292.09500719320692</v>
      </c>
      <c r="P4889" s="11">
        <v>344</v>
      </c>
      <c r="Q4889" s="1">
        <v>223</v>
      </c>
      <c r="R4889" s="3">
        <v>1</v>
      </c>
      <c r="S4889" s="3" t="s">
        <v>22833</v>
      </c>
      <c r="T4889" s="8" t="str">
        <f t="shared" si="76"/>
        <v>INSERT INTO item VALUES('0004780','식재료','시럽','조미식품','','1883헤이즐넛시럽(1883코리아,실온)','1L','','','0','20750','1','','4448.30471114232','292.095007193207','344','223',1,'manager1');</v>
      </c>
      <c r="U4889" s="5"/>
    </row>
    <row r="4890" spans="1:21" x14ac:dyDescent="0.35">
      <c r="A4890" s="6" t="s">
        <v>18199</v>
      </c>
      <c r="B4890" s="1" t="s">
        <v>22786</v>
      </c>
      <c r="C4890" s="1" t="s">
        <v>5264</v>
      </c>
      <c r="D4890" s="1" t="s">
        <v>6411</v>
      </c>
      <c r="F4890" s="1" t="s">
        <v>6422</v>
      </c>
      <c r="G4890" s="1" t="s">
        <v>119</v>
      </c>
      <c r="J4890" s="2">
        <v>0</v>
      </c>
      <c r="K4890" s="7">
        <v>11100</v>
      </c>
      <c r="L4890" s="1">
        <v>1</v>
      </c>
      <c r="M4890" s="1"/>
      <c r="N4890" s="11">
        <v>25594.799563258846</v>
      </c>
      <c r="O4890" s="11">
        <v>486.78112618846001</v>
      </c>
      <c r="P4890" s="11">
        <v>150</v>
      </c>
      <c r="Q4890" s="1">
        <v>38</v>
      </c>
      <c r="R4890" s="3">
        <v>1</v>
      </c>
      <c r="S4890" s="3" t="s">
        <v>22833</v>
      </c>
      <c r="T4890" s="8" t="str">
        <f t="shared" si="76"/>
        <v>INSERT INTO item VALUES('0004781','식재료','시럽','조미식품','','블루베리스무디(포모나,실온)','2Kg','','','0','11100','1','','25594.7995632588','486.78112618846','150','38',1,'manager1');</v>
      </c>
      <c r="U4890" s="5"/>
    </row>
    <row r="4891" spans="1:21" x14ac:dyDescent="0.35">
      <c r="A4891" s="6" t="s">
        <v>18200</v>
      </c>
      <c r="B4891" s="1" t="s">
        <v>22786</v>
      </c>
      <c r="C4891" s="1" t="s">
        <v>5264</v>
      </c>
      <c r="D4891" s="1" t="s">
        <v>6411</v>
      </c>
      <c r="F4891" s="1" t="s">
        <v>6423</v>
      </c>
      <c r="G4891" s="1" t="s">
        <v>119</v>
      </c>
      <c r="J4891" s="2">
        <v>0</v>
      </c>
      <c r="K4891" s="7">
        <v>11100</v>
      </c>
      <c r="L4891" s="1">
        <v>1</v>
      </c>
      <c r="M4891" s="1"/>
      <c r="N4891" s="11">
        <v>33021.015131568551</v>
      </c>
      <c r="O4891" s="11">
        <v>430.33357501620372</v>
      </c>
      <c r="P4891" s="11">
        <v>473</v>
      </c>
      <c r="Q4891" s="1">
        <v>267</v>
      </c>
      <c r="R4891" s="3">
        <v>1</v>
      </c>
      <c r="S4891" s="3" t="s">
        <v>22833</v>
      </c>
      <c r="T4891" s="8" t="str">
        <f t="shared" si="76"/>
        <v>INSERT INTO item VALUES('0004782','식재료','시럽','조미식품','','딸기스무디(포모나,실온)','2Kg','','','0','11100','1','','33021.0151315686','430.333575016204','473','267',1,'manager1');</v>
      </c>
      <c r="U4891" s="5"/>
    </row>
    <row r="4892" spans="1:21" x14ac:dyDescent="0.35">
      <c r="A4892" s="6" t="s">
        <v>18201</v>
      </c>
      <c r="B4892" s="1" t="s">
        <v>22786</v>
      </c>
      <c r="C4892" s="1" t="s">
        <v>5264</v>
      </c>
      <c r="D4892" s="1" t="s">
        <v>6411</v>
      </c>
      <c r="F4892" s="1" t="s">
        <v>6424</v>
      </c>
      <c r="G4892" s="1" t="s">
        <v>6425</v>
      </c>
      <c r="J4892" s="2">
        <v>0</v>
      </c>
      <c r="K4892" s="7">
        <v>2200</v>
      </c>
      <c r="L4892" s="1">
        <v>1</v>
      </c>
      <c r="M4892" s="1"/>
      <c r="N4892" s="11">
        <v>57694.535067912344</v>
      </c>
      <c r="O4892" s="11">
        <v>51.956043602276459</v>
      </c>
      <c r="P4892" s="11">
        <v>678</v>
      </c>
      <c r="Q4892" s="1">
        <v>37</v>
      </c>
      <c r="R4892" s="3">
        <v>1</v>
      </c>
      <c r="S4892" s="3" t="s">
        <v>22833</v>
      </c>
      <c r="T4892" s="8" t="str">
        <f t="shared" si="76"/>
        <v>INSERT INTO item VALUES('0004783','식재료','시럽','조미식품','','메티에클래식슈가시럽(CJ제일제당,실온)','700ml','','','0','2200','1','','57694.5350679123','51.9560436022765','678','37',1,'manager1');</v>
      </c>
      <c r="U4892" s="5"/>
    </row>
    <row r="4893" spans="1:21" x14ac:dyDescent="0.35">
      <c r="A4893" s="6" t="s">
        <v>18202</v>
      </c>
      <c r="B4893" s="1" t="s">
        <v>22786</v>
      </c>
      <c r="C4893" s="1" t="s">
        <v>5264</v>
      </c>
      <c r="D4893" s="1" t="s">
        <v>6411</v>
      </c>
      <c r="F4893" s="1" t="s">
        <v>6426</v>
      </c>
      <c r="G4893" s="1" t="s">
        <v>6425</v>
      </c>
      <c r="J4893" s="2">
        <v>0</v>
      </c>
      <c r="K4893" s="7">
        <v>5880</v>
      </c>
      <c r="L4893" s="1">
        <v>1</v>
      </c>
      <c r="M4893" s="1"/>
      <c r="N4893" s="11">
        <v>12300.633701989016</v>
      </c>
      <c r="O4893" s="11">
        <v>574.52917983184386</v>
      </c>
      <c r="P4893" s="11">
        <v>630</v>
      </c>
      <c r="Q4893" s="1">
        <v>241</v>
      </c>
      <c r="R4893" s="3">
        <v>1</v>
      </c>
      <c r="S4893" s="3" t="s">
        <v>22833</v>
      </c>
      <c r="T4893" s="8" t="str">
        <f t="shared" si="76"/>
        <v>INSERT INTO item VALUES('0004784','식재료','시럽','조미식품','','메티에리치헤이즐넛시럽(CJ제일제당,실온)','700ml','','','0','5880','1','','12300.633701989','574.529179831844','630','241',1,'manager1');</v>
      </c>
      <c r="U4893" s="5"/>
    </row>
    <row r="4894" spans="1:21" x14ac:dyDescent="0.35">
      <c r="A4894" s="6" t="s">
        <v>18203</v>
      </c>
      <c r="B4894" s="1" t="s">
        <v>22786</v>
      </c>
      <c r="C4894" s="1" t="s">
        <v>5264</v>
      </c>
      <c r="D4894" s="1" t="s">
        <v>6411</v>
      </c>
      <c r="F4894" s="1" t="s">
        <v>6427</v>
      </c>
      <c r="G4894" s="1" t="s">
        <v>6425</v>
      </c>
      <c r="J4894" s="2">
        <v>0</v>
      </c>
      <c r="K4894" s="7">
        <v>5880</v>
      </c>
      <c r="L4894" s="1">
        <v>1</v>
      </c>
      <c r="M4894" s="1"/>
      <c r="N4894" s="11">
        <v>14990.882142517285</v>
      </c>
      <c r="O4894" s="11">
        <v>377.63064261723355</v>
      </c>
      <c r="P4894" s="11">
        <v>124</v>
      </c>
      <c r="Q4894" s="1">
        <v>11</v>
      </c>
      <c r="R4894" s="3">
        <v>1</v>
      </c>
      <c r="S4894" s="3" t="s">
        <v>22833</v>
      </c>
      <c r="T4894" s="8" t="str">
        <f t="shared" si="76"/>
        <v>INSERT INTO item VALUES('0004785','식재료','시럽','조미식품','','메티에리치바닐라시럽(CJ제일제당,실온)','700ml','','','0','5880','1','','14990.8821425173','377.630642617234','124','11',1,'manager1');</v>
      </c>
      <c r="U4894" s="5"/>
    </row>
    <row r="4895" spans="1:21" x14ac:dyDescent="0.35">
      <c r="A4895" s="6" t="s">
        <v>18204</v>
      </c>
      <c r="B4895" s="1" t="s">
        <v>22786</v>
      </c>
      <c r="C4895" s="1" t="s">
        <v>5264</v>
      </c>
      <c r="D4895" s="1" t="s">
        <v>6411</v>
      </c>
      <c r="F4895" s="1" t="s">
        <v>6428</v>
      </c>
      <c r="G4895" s="1" t="s">
        <v>6134</v>
      </c>
      <c r="J4895" s="2">
        <v>0</v>
      </c>
      <c r="K4895" s="7">
        <v>20290</v>
      </c>
      <c r="L4895" s="1">
        <v>1</v>
      </c>
      <c r="M4895" s="1"/>
      <c r="N4895" s="11">
        <v>38069.003777933816</v>
      </c>
      <c r="O4895" s="11">
        <v>718.97641771062183</v>
      </c>
      <c r="P4895" s="11">
        <v>870</v>
      </c>
      <c r="Q4895" s="1">
        <v>166</v>
      </c>
      <c r="R4895" s="3">
        <v>1</v>
      </c>
      <c r="S4895" s="3" t="s">
        <v>22833</v>
      </c>
      <c r="T4895" s="8" t="str">
        <f t="shared" si="76"/>
        <v>INSERT INTO item VALUES('0004786','식재료','시럽','조미식품','','카라멜시럽(1883코리아,실온)','1,000ml','','','0','20290','1','','38069.0037779338','718.976417710622','870','166',1,'manager1');</v>
      </c>
      <c r="U4895" s="5"/>
    </row>
    <row r="4896" spans="1:21" x14ac:dyDescent="0.35">
      <c r="A4896" s="6" t="s">
        <v>18205</v>
      </c>
      <c r="B4896" s="1" t="s">
        <v>22786</v>
      </c>
      <c r="C4896" s="1" t="s">
        <v>5264</v>
      </c>
      <c r="D4896" s="1" t="s">
        <v>6411</v>
      </c>
      <c r="F4896" s="1" t="s">
        <v>6429</v>
      </c>
      <c r="G4896" s="1" t="s">
        <v>5274</v>
      </c>
      <c r="J4896" s="2">
        <v>0</v>
      </c>
      <c r="K4896" s="7">
        <v>1480</v>
      </c>
      <c r="L4896" s="1">
        <v>1</v>
      </c>
      <c r="M4896" s="1"/>
      <c r="N4896" s="11">
        <v>330.51364152485121</v>
      </c>
      <c r="O4896" s="11">
        <v>728.67418309897641</v>
      </c>
      <c r="P4896" s="11">
        <v>957</v>
      </c>
      <c r="Q4896" s="1">
        <v>677</v>
      </c>
      <c r="R4896" s="3">
        <v>1</v>
      </c>
      <c r="S4896" s="3" t="s">
        <v>22833</v>
      </c>
      <c r="T4896" s="8" t="str">
        <f t="shared" si="76"/>
        <v>INSERT INTO item VALUES('0004787','식재료','시럽','조미식품','','달콤한핫케이크시럽(오뚜기,실온)','220g','','','0','1480','1','','330.513641524851','728.674183098976','957','677',1,'manager1');</v>
      </c>
      <c r="U4896" s="5"/>
    </row>
    <row r="4897" spans="1:21" x14ac:dyDescent="0.35">
      <c r="A4897" s="6" t="s">
        <v>18206</v>
      </c>
      <c r="B4897" s="1" t="s">
        <v>22786</v>
      </c>
      <c r="C4897" s="1" t="s">
        <v>5264</v>
      </c>
      <c r="D4897" s="1" t="s">
        <v>6411</v>
      </c>
      <c r="F4897" s="1" t="s">
        <v>6430</v>
      </c>
      <c r="G4897" s="1" t="s">
        <v>6134</v>
      </c>
      <c r="J4897" s="2">
        <v>0</v>
      </c>
      <c r="K4897" s="7">
        <v>19340</v>
      </c>
      <c r="L4897" s="1">
        <v>1</v>
      </c>
      <c r="M4897" s="1"/>
      <c r="N4897" s="11">
        <v>17894.271369922451</v>
      </c>
      <c r="O4897" s="11">
        <v>234.44925614370661</v>
      </c>
      <c r="P4897" s="11">
        <v>7</v>
      </c>
      <c r="Q4897" s="1">
        <v>34</v>
      </c>
      <c r="R4897" s="3">
        <v>1</v>
      </c>
      <c r="S4897" s="3" t="s">
        <v>22833</v>
      </c>
      <c r="T4897" s="8" t="str">
        <f t="shared" si="76"/>
        <v>INSERT INTO item VALUES('0004788','식재료','시럽','조미식품','','블루베리시럽(모닌,실온)','1,000ml','','','0','19340','1','','17894.2713699225','234.449256143707','7','34',1,'manager1');</v>
      </c>
      <c r="U4897" s="5"/>
    </row>
    <row r="4898" spans="1:21" x14ac:dyDescent="0.35">
      <c r="A4898" s="6" t="s">
        <v>18207</v>
      </c>
      <c r="B4898" s="1" t="s">
        <v>22786</v>
      </c>
      <c r="C4898" s="1" t="s">
        <v>5264</v>
      </c>
      <c r="D4898" s="1" t="s">
        <v>6411</v>
      </c>
      <c r="F4898" s="1" t="s">
        <v>6431</v>
      </c>
      <c r="G4898" s="1" t="s">
        <v>6432</v>
      </c>
      <c r="J4898" s="2">
        <v>0</v>
      </c>
      <c r="K4898" s="7">
        <v>15360</v>
      </c>
      <c r="L4898" s="1">
        <v>1</v>
      </c>
      <c r="M4898" s="1"/>
      <c r="N4898" s="11">
        <v>4748.7356059754311</v>
      </c>
      <c r="O4898" s="11">
        <v>451.44734419142617</v>
      </c>
      <c r="P4898" s="11">
        <v>412</v>
      </c>
      <c r="Q4898" s="1">
        <v>13</v>
      </c>
      <c r="R4898" s="3">
        <v>1</v>
      </c>
      <c r="S4898" s="3" t="s">
        <v>22833</v>
      </c>
      <c r="T4898" s="8" t="str">
        <f t="shared" si="76"/>
        <v>INSERT INTO item VALUES('0004789','식재료','시럽','조미식품','','(지속)유기농메이플시럽340g(실온)','340g/(경인 화~금,영호남 수~토 입고 가능)','','','0','15360','1','','4748.73560597543','451.447344191426','412','13',1,'manager1');</v>
      </c>
      <c r="U4898" s="5"/>
    </row>
    <row r="4899" spans="1:21" x14ac:dyDescent="0.35">
      <c r="A4899" s="6" t="s">
        <v>18208</v>
      </c>
      <c r="B4899" s="1" t="s">
        <v>22786</v>
      </c>
      <c r="C4899" s="1" t="s">
        <v>5264</v>
      </c>
      <c r="D4899" s="1" t="s">
        <v>6411</v>
      </c>
      <c r="F4899" s="1" t="s">
        <v>6433</v>
      </c>
      <c r="G4899" s="1" t="s">
        <v>6434</v>
      </c>
      <c r="J4899" s="2">
        <v>0</v>
      </c>
      <c r="K4899" s="7">
        <v>8590</v>
      </c>
      <c r="L4899" s="1">
        <v>1</v>
      </c>
      <c r="M4899" s="1"/>
      <c r="N4899" s="11">
        <v>58651.655577445628</v>
      </c>
      <c r="O4899" s="11">
        <v>486.40167288607751</v>
      </c>
      <c r="P4899" s="11">
        <v>817</v>
      </c>
      <c r="Q4899" s="1">
        <v>91</v>
      </c>
      <c r="R4899" s="3">
        <v>1</v>
      </c>
      <c r="S4899" s="3" t="s">
        <v>22833</v>
      </c>
      <c r="T4899" s="8" t="str">
        <f t="shared" si="76"/>
        <v>INSERT INTO item VALUES('0004790','식재료','시럽','조미식품','','(지속)유기쌀조청(실온)','480g/(경인 화~금,영호남 수~토 입고 가능)','','','0','8590','1','','58651.6555774456','486.401672886078','817','91',1,'manager1');</v>
      </c>
      <c r="U4899" s="5"/>
    </row>
    <row r="4900" spans="1:21" x14ac:dyDescent="0.35">
      <c r="A4900" s="6" t="s">
        <v>18209</v>
      </c>
      <c r="B4900" s="1" t="s">
        <v>22786</v>
      </c>
      <c r="C4900" s="1" t="s">
        <v>5264</v>
      </c>
      <c r="D4900" s="1" t="s">
        <v>6411</v>
      </c>
      <c r="F4900" s="1" t="s">
        <v>6435</v>
      </c>
      <c r="G4900" s="1" t="s">
        <v>6434</v>
      </c>
      <c r="J4900" s="2">
        <v>0</v>
      </c>
      <c r="K4900" s="7">
        <v>8590</v>
      </c>
      <c r="L4900" s="1">
        <v>1</v>
      </c>
      <c r="M4900" s="1"/>
      <c r="N4900" s="11">
        <v>47908.246372000205</v>
      </c>
      <c r="O4900" s="11">
        <v>797.31391994617059</v>
      </c>
      <c r="P4900" s="11">
        <v>354</v>
      </c>
      <c r="Q4900" s="1">
        <v>123</v>
      </c>
      <c r="R4900" s="3">
        <v>1</v>
      </c>
      <c r="S4900" s="3" t="s">
        <v>22833</v>
      </c>
      <c r="T4900" s="8" t="str">
        <f t="shared" si="76"/>
        <v>INSERT INTO item VALUES('0004791','식재료','시럽','조미식품','','(지속)유기쌀올리고당(실온)','480g/(경인 화~금,영호남 수~토 입고 가능)','','','0','8590','1','','47908.2463720002','797.313919946171','354','123',1,'manager1');</v>
      </c>
      <c r="U4900" s="5"/>
    </row>
    <row r="4901" spans="1:21" x14ac:dyDescent="0.35">
      <c r="A4901" s="6" t="s">
        <v>18210</v>
      </c>
      <c r="B4901" s="1" t="s">
        <v>22786</v>
      </c>
      <c r="C4901" s="1" t="s">
        <v>5264</v>
      </c>
      <c r="D4901" s="1" t="s">
        <v>6411</v>
      </c>
      <c r="F4901" s="1" t="s">
        <v>6436</v>
      </c>
      <c r="G4901" s="1" t="s">
        <v>6437</v>
      </c>
      <c r="J4901" s="2">
        <v>0</v>
      </c>
      <c r="K4901" s="7">
        <v>8040</v>
      </c>
      <c r="L4901" s="1">
        <v>1</v>
      </c>
      <c r="M4901" s="1"/>
      <c r="N4901" s="11">
        <v>28737.410654599687</v>
      </c>
      <c r="O4901" s="11">
        <v>303.68066298112694</v>
      </c>
      <c r="P4901" s="11">
        <v>119</v>
      </c>
      <c r="Q4901" s="1">
        <v>124</v>
      </c>
      <c r="R4901" s="3">
        <v>1</v>
      </c>
      <c r="S4901" s="3" t="s">
        <v>22833</v>
      </c>
      <c r="T4901" s="8" t="str">
        <f t="shared" si="76"/>
        <v>INSERT INTO item VALUES('0004792','식재료','시럽','조미식품','','메티에청포도시럽(CJ제일제당,실온)','700ml/병','','','0','8040','1','','28737.4106545997','303.680662981127','119','124',1,'manager1');</v>
      </c>
      <c r="U4901" s="5"/>
    </row>
    <row r="4902" spans="1:21" x14ac:dyDescent="0.35">
      <c r="A4902" s="6" t="s">
        <v>18211</v>
      </c>
      <c r="B4902" s="1" t="s">
        <v>22786</v>
      </c>
      <c r="C4902" s="1" t="s">
        <v>5264</v>
      </c>
      <c r="D4902" s="1" t="s">
        <v>6411</v>
      </c>
      <c r="F4902" s="1" t="s">
        <v>6438</v>
      </c>
      <c r="G4902" s="1" t="s">
        <v>20</v>
      </c>
      <c r="J4902" s="2">
        <v>0</v>
      </c>
      <c r="K4902" s="7">
        <v>6600</v>
      </c>
      <c r="L4902" s="1">
        <v>1</v>
      </c>
      <c r="M4902" s="1"/>
      <c r="N4902" s="11">
        <v>3624.3099868562549</v>
      </c>
      <c r="O4902" s="11">
        <v>880.30487827322031</v>
      </c>
      <c r="P4902" s="11">
        <v>999</v>
      </c>
      <c r="Q4902" s="1">
        <v>407</v>
      </c>
      <c r="R4902" s="3">
        <v>1</v>
      </c>
      <c r="S4902" s="3" t="s">
        <v>22833</v>
      </c>
      <c r="T4902" s="8" t="str">
        <f t="shared" si="76"/>
        <v>INSERT INTO item VALUES('0004793','식재료','시럽','조미식품','','(퀴즈)복숭아홍차시럽(애니스코,실온)','1Kg','','','0','6600','1','','3624.30998685625','880.30487827322','999','407',1,'manager1');</v>
      </c>
      <c r="U4902" s="5"/>
    </row>
    <row r="4903" spans="1:21" x14ac:dyDescent="0.35">
      <c r="A4903" s="6" t="s">
        <v>18212</v>
      </c>
      <c r="B4903" s="1" t="s">
        <v>22786</v>
      </c>
      <c r="C4903" s="1" t="s">
        <v>5264</v>
      </c>
      <c r="D4903" s="1" t="s">
        <v>6411</v>
      </c>
      <c r="F4903" s="1" t="s">
        <v>6439</v>
      </c>
      <c r="G4903" s="1" t="s">
        <v>20</v>
      </c>
      <c r="J4903" s="2">
        <v>0</v>
      </c>
      <c r="K4903" s="7">
        <v>6600</v>
      </c>
      <c r="L4903" s="1">
        <v>1</v>
      </c>
      <c r="M4903" s="1"/>
      <c r="N4903" s="11">
        <v>54945.285999764281</v>
      </c>
      <c r="O4903" s="11">
        <v>700.7074099063442</v>
      </c>
      <c r="P4903" s="11">
        <v>661</v>
      </c>
      <c r="Q4903" s="1">
        <v>132</v>
      </c>
      <c r="R4903" s="3">
        <v>1</v>
      </c>
      <c r="S4903" s="3" t="s">
        <v>22833</v>
      </c>
      <c r="T4903" s="8" t="str">
        <f t="shared" si="76"/>
        <v>INSERT INTO item VALUES('0004794','식재료','시럽','조미식품','','(퀴즈)레몬홍차시럽(애니스코,실온)','1Kg','','','0','6600','1','','54945.2859997643','700.707409906344','661','132',1,'manager1');</v>
      </c>
      <c r="U4903" s="5"/>
    </row>
    <row r="4904" spans="1:21" x14ac:dyDescent="0.35">
      <c r="A4904" s="6" t="s">
        <v>18213</v>
      </c>
      <c r="B4904" s="1" t="s">
        <v>22786</v>
      </c>
      <c r="C4904" s="1" t="s">
        <v>5264</v>
      </c>
      <c r="D4904" s="1" t="s">
        <v>6411</v>
      </c>
      <c r="F4904" s="1" t="s">
        <v>6440</v>
      </c>
      <c r="G4904" s="1" t="s">
        <v>20</v>
      </c>
      <c r="J4904" s="2">
        <v>0</v>
      </c>
      <c r="K4904" s="7">
        <v>10400</v>
      </c>
      <c r="L4904" s="1">
        <v>1</v>
      </c>
      <c r="M4904" s="1"/>
      <c r="N4904" s="11">
        <v>41703.290570138997</v>
      </c>
      <c r="O4904" s="11">
        <v>913.70484960064539</v>
      </c>
      <c r="P4904" s="11">
        <v>159</v>
      </c>
      <c r="Q4904" s="1">
        <v>270</v>
      </c>
      <c r="R4904" s="3">
        <v>1</v>
      </c>
      <c r="S4904" s="3" t="s">
        <v>22833</v>
      </c>
      <c r="T4904" s="8" t="str">
        <f t="shared" si="76"/>
        <v>INSERT INTO item VALUES('0004795','식재료','시럽','조미식품','','(퀴즈)오렌지베이스(애니스코,실온)','1Kg','','','0','10400','1','','41703.290570139','913.704849600645','159','270',1,'manager1');</v>
      </c>
      <c r="U4904" s="5"/>
    </row>
    <row r="4905" spans="1:21" x14ac:dyDescent="0.35">
      <c r="A4905" s="6" t="s">
        <v>18214</v>
      </c>
      <c r="B4905" s="1" t="s">
        <v>22786</v>
      </c>
      <c r="C4905" s="1" t="s">
        <v>5264</v>
      </c>
      <c r="D4905" s="1" t="s">
        <v>6411</v>
      </c>
      <c r="F4905" s="1" t="s">
        <v>6441</v>
      </c>
      <c r="G4905" s="1" t="s">
        <v>20</v>
      </c>
      <c r="J4905" s="2">
        <v>0</v>
      </c>
      <c r="K4905" s="7">
        <v>10400</v>
      </c>
      <c r="L4905" s="1">
        <v>1</v>
      </c>
      <c r="M4905" s="1"/>
      <c r="N4905" s="11">
        <v>49228.952453882383</v>
      </c>
      <c r="O4905" s="11">
        <v>73.130158551414908</v>
      </c>
      <c r="P4905" s="11">
        <v>81</v>
      </c>
      <c r="Q4905" s="1">
        <v>689</v>
      </c>
      <c r="R4905" s="3">
        <v>1</v>
      </c>
      <c r="S4905" s="3" t="s">
        <v>22833</v>
      </c>
      <c r="T4905" s="8" t="str">
        <f t="shared" si="76"/>
        <v>INSERT INTO item VALUES('0004796','식재료','시럽','조미식품','','(퀴즈)자몽베이스(애니스코,실온)','1Kg','','','0','10400','1','','49228.9524538824','73.1301585514149','81','689',1,'manager1');</v>
      </c>
      <c r="U4905" s="5"/>
    </row>
    <row r="4906" spans="1:21" x14ac:dyDescent="0.35">
      <c r="A4906" s="6" t="s">
        <v>18215</v>
      </c>
      <c r="B4906" s="1" t="s">
        <v>22786</v>
      </c>
      <c r="C4906" s="1" t="s">
        <v>5264</v>
      </c>
      <c r="D4906" s="1" t="s">
        <v>6411</v>
      </c>
      <c r="F4906" s="1" t="s">
        <v>6442</v>
      </c>
      <c r="G4906" s="1" t="s">
        <v>20</v>
      </c>
      <c r="J4906" s="2">
        <v>0</v>
      </c>
      <c r="K4906" s="7">
        <v>10400</v>
      </c>
      <c r="L4906" s="1">
        <v>1</v>
      </c>
      <c r="M4906" s="1"/>
      <c r="N4906" s="11">
        <v>9709.8028142335788</v>
      </c>
      <c r="O4906" s="11">
        <v>642.65160581572729</v>
      </c>
      <c r="P4906" s="11">
        <v>945</v>
      </c>
      <c r="Q4906" s="1">
        <v>331</v>
      </c>
      <c r="R4906" s="3">
        <v>1</v>
      </c>
      <c r="S4906" s="3" t="s">
        <v>22833</v>
      </c>
      <c r="T4906" s="8" t="str">
        <f t="shared" si="76"/>
        <v>INSERT INTO item VALUES('0004797','식재료','시럽','조미식품','','(퀴즈)레몬베이스(애니스코,실온)','1Kg','','','0','10400','1','','9709.80281423358','642.651605815727','945','331',1,'manager1');</v>
      </c>
      <c r="U4906" s="5"/>
    </row>
    <row r="4907" spans="1:21" x14ac:dyDescent="0.35">
      <c r="A4907" s="6" t="s">
        <v>18216</v>
      </c>
      <c r="B4907" s="1" t="s">
        <v>22786</v>
      </c>
      <c r="C4907" s="1" t="s">
        <v>5264</v>
      </c>
      <c r="D4907" s="1" t="s">
        <v>6443</v>
      </c>
      <c r="F4907" s="1" t="s">
        <v>6444</v>
      </c>
      <c r="G4907" s="1" t="s">
        <v>5018</v>
      </c>
      <c r="J4907" s="2">
        <v>0</v>
      </c>
      <c r="K4907" s="7">
        <v>24820</v>
      </c>
      <c r="L4907" s="1">
        <v>1</v>
      </c>
      <c r="M4907" s="1"/>
      <c r="N4907" s="11">
        <v>11603.865661122072</v>
      </c>
      <c r="O4907" s="11">
        <v>225.44688523577594</v>
      </c>
      <c r="P4907" s="11">
        <v>481</v>
      </c>
      <c r="Q4907" s="1">
        <v>221</v>
      </c>
      <c r="R4907" s="3">
        <v>1</v>
      </c>
      <c r="S4907" s="3" t="s">
        <v>22833</v>
      </c>
      <c r="T4907" s="8" t="str">
        <f t="shared" si="76"/>
        <v>INSERT INTO item VALUES('0004798','식재료','물엿','조미식품','','물엿(강남,실온)','9Kg','','','0','24820','1','','11603.8656611221','225.446885235776','481','221',1,'manager1');</v>
      </c>
      <c r="U4907" s="5"/>
    </row>
    <row r="4908" spans="1:21" x14ac:dyDescent="0.35">
      <c r="A4908" s="6" t="s">
        <v>18217</v>
      </c>
      <c r="B4908" s="1" t="s">
        <v>22786</v>
      </c>
      <c r="C4908" s="1" t="s">
        <v>5264</v>
      </c>
      <c r="D4908" s="1" t="s">
        <v>6443</v>
      </c>
      <c r="F4908" s="1" t="s">
        <v>6445</v>
      </c>
      <c r="G4908" s="1" t="s">
        <v>4453</v>
      </c>
      <c r="J4908" s="2">
        <v>0</v>
      </c>
      <c r="K4908" s="7">
        <v>40820</v>
      </c>
      <c r="L4908" s="1">
        <v>1</v>
      </c>
      <c r="M4908" s="1"/>
      <c r="N4908" s="11">
        <v>10789.167515376153</v>
      </c>
      <c r="O4908" s="11">
        <v>378.26433641480253</v>
      </c>
      <c r="P4908" s="11">
        <v>738</v>
      </c>
      <c r="Q4908" s="1">
        <v>3</v>
      </c>
      <c r="R4908" s="3">
        <v>1</v>
      </c>
      <c r="S4908" s="3" t="s">
        <v>22833</v>
      </c>
      <c r="T4908" s="8" t="str">
        <f t="shared" si="76"/>
        <v>INSERT INTO item VALUES('0004799','식재료','물엿','조미식품','','맥아물엿(대상,실온)','18Kg','','','0','40820','1','','10789.1675153762','378.264336414803','738','3',1,'manager1');</v>
      </c>
      <c r="U4908" s="5"/>
    </row>
    <row r="4909" spans="1:21" x14ac:dyDescent="0.35">
      <c r="A4909" s="6" t="s">
        <v>18218</v>
      </c>
      <c r="B4909" s="1" t="s">
        <v>22786</v>
      </c>
      <c r="C4909" s="1" t="s">
        <v>5264</v>
      </c>
      <c r="D4909" s="1" t="s">
        <v>6443</v>
      </c>
      <c r="F4909" s="1" t="s">
        <v>6446</v>
      </c>
      <c r="G4909" s="1" t="s">
        <v>1149</v>
      </c>
      <c r="J4909" s="2">
        <v>0</v>
      </c>
      <c r="K4909" s="7">
        <v>12400</v>
      </c>
      <c r="L4909" s="1">
        <v>1</v>
      </c>
      <c r="M4909" s="1"/>
      <c r="N4909" s="11">
        <v>160.56738002516414</v>
      </c>
      <c r="O4909" s="11">
        <v>997.10777286029827</v>
      </c>
      <c r="P4909" s="11">
        <v>661</v>
      </c>
      <c r="Q4909" s="1">
        <v>241</v>
      </c>
      <c r="R4909" s="3">
        <v>1</v>
      </c>
      <c r="S4909" s="3" t="s">
        <v>22833</v>
      </c>
      <c r="T4909" s="8" t="str">
        <f t="shared" si="76"/>
        <v>INSERT INTO item VALUES('0004800','식재료','물엿','조미식품','','청정원이온물엿(대상,실온)','5Kg','','','0','12400','1','','160.567380025164','997.107772860298','661','241',1,'manager1');</v>
      </c>
      <c r="U4909" s="5"/>
    </row>
    <row r="4910" spans="1:21" x14ac:dyDescent="0.35">
      <c r="A4910" s="6" t="s">
        <v>18219</v>
      </c>
      <c r="B4910" s="1" t="s">
        <v>22786</v>
      </c>
      <c r="C4910" s="1" t="s">
        <v>5264</v>
      </c>
      <c r="D4910" s="1" t="s">
        <v>6443</v>
      </c>
      <c r="F4910" s="1" t="s">
        <v>6447</v>
      </c>
      <c r="G4910" s="1" t="s">
        <v>61</v>
      </c>
      <c r="J4910" s="2">
        <v>0</v>
      </c>
      <c r="K4910" s="7">
        <v>24470</v>
      </c>
      <c r="L4910" s="1">
        <v>1</v>
      </c>
      <c r="M4910" s="1"/>
      <c r="N4910" s="11">
        <v>14404.496278869225</v>
      </c>
      <c r="O4910" s="11">
        <v>34.472724860181494</v>
      </c>
      <c r="P4910" s="11">
        <v>990</v>
      </c>
      <c r="Q4910" s="1">
        <v>41</v>
      </c>
      <c r="R4910" s="3">
        <v>1</v>
      </c>
      <c r="S4910" s="3" t="s">
        <v>22833</v>
      </c>
      <c r="T4910" s="8" t="str">
        <f t="shared" si="76"/>
        <v>INSERT INTO item VALUES('0004801','식재료','물엿','조미식품','','흰물엿(대상,실온)','10Kg','','','0','24470','1','','14404.4962788692','34.4727248601815','990','41',1,'manager1');</v>
      </c>
      <c r="U4910" s="5"/>
    </row>
    <row r="4911" spans="1:21" x14ac:dyDescent="0.35">
      <c r="A4911" s="6" t="s">
        <v>18220</v>
      </c>
      <c r="B4911" s="1" t="s">
        <v>22786</v>
      </c>
      <c r="C4911" s="1" t="s">
        <v>5264</v>
      </c>
      <c r="D4911" s="1" t="s">
        <v>6443</v>
      </c>
      <c r="F4911" s="1" t="s">
        <v>6448</v>
      </c>
      <c r="G4911" s="1" t="s">
        <v>2402</v>
      </c>
      <c r="J4911" s="2">
        <v>0</v>
      </c>
      <c r="K4911" s="7">
        <v>3710</v>
      </c>
      <c r="L4911" s="1">
        <v>1</v>
      </c>
      <c r="M4911" s="1"/>
      <c r="N4911" s="11">
        <v>4839.2107304056453</v>
      </c>
      <c r="O4911" s="11">
        <v>860.75161168142154</v>
      </c>
      <c r="P4911" s="11">
        <v>290</v>
      </c>
      <c r="Q4911" s="1">
        <v>269</v>
      </c>
      <c r="R4911" s="3">
        <v>1</v>
      </c>
      <c r="S4911" s="3" t="s">
        <v>22833</v>
      </c>
      <c r="T4911" s="8" t="str">
        <f t="shared" si="76"/>
        <v>INSERT INTO item VALUES('0004802','식재료','물엿','조미식품','','이온물엿(대상,실온)','1.2Kg','','','0','3710','1','','4839.21073040565','860.751611681422','290','269',1,'manager1');</v>
      </c>
      <c r="U4911" s="5"/>
    </row>
    <row r="4912" spans="1:21" x14ac:dyDescent="0.35">
      <c r="A4912" s="6" t="s">
        <v>18221</v>
      </c>
      <c r="B4912" s="1" t="s">
        <v>22786</v>
      </c>
      <c r="C4912" s="1" t="s">
        <v>5264</v>
      </c>
      <c r="D4912" s="1" t="s">
        <v>6443</v>
      </c>
      <c r="F4912" s="1" t="s">
        <v>6449</v>
      </c>
      <c r="G4912" s="1" t="s">
        <v>1149</v>
      </c>
      <c r="J4912" s="2">
        <v>0</v>
      </c>
      <c r="K4912" s="7">
        <v>17950</v>
      </c>
      <c r="L4912" s="1">
        <v>1</v>
      </c>
      <c r="M4912" s="1"/>
      <c r="N4912" s="11">
        <v>44626.129386029592</v>
      </c>
      <c r="O4912" s="11">
        <v>191.00799603460084</v>
      </c>
      <c r="P4912" s="11">
        <v>423</v>
      </c>
      <c r="Q4912" s="1">
        <v>139</v>
      </c>
      <c r="R4912" s="3">
        <v>1</v>
      </c>
      <c r="S4912" s="3" t="s">
        <v>22833</v>
      </c>
      <c r="T4912" s="8" t="str">
        <f t="shared" si="76"/>
        <v>INSERT INTO item VALUES('0004803','식재료','물엿','조미식품','','청정원황물엿(대상,실온)','5Kg','','','0','17950','1','','44626.1293860296','191.007996034601','423','139',1,'manager1');</v>
      </c>
      <c r="U4912" s="5"/>
    </row>
    <row r="4913" spans="1:21" x14ac:dyDescent="0.35">
      <c r="A4913" s="6" t="s">
        <v>18222</v>
      </c>
      <c r="B4913" s="1" t="s">
        <v>22786</v>
      </c>
      <c r="C4913" s="1" t="s">
        <v>5264</v>
      </c>
      <c r="D4913" s="1" t="s">
        <v>6443</v>
      </c>
      <c r="F4913" s="1" t="s">
        <v>6450</v>
      </c>
      <c r="G4913" s="1" t="s">
        <v>1149</v>
      </c>
      <c r="J4913" s="2">
        <v>0</v>
      </c>
      <c r="K4913" s="7">
        <v>9980</v>
      </c>
      <c r="L4913" s="1">
        <v>1</v>
      </c>
      <c r="M4913" s="1"/>
      <c r="N4913" s="11">
        <v>4415.1540748536427</v>
      </c>
      <c r="O4913" s="11">
        <v>514.02670030046625</v>
      </c>
      <c r="P4913" s="11">
        <v>501</v>
      </c>
      <c r="Q4913" s="1">
        <v>224</v>
      </c>
      <c r="R4913" s="3">
        <v>1</v>
      </c>
      <c r="S4913" s="3" t="s">
        <v>22833</v>
      </c>
      <c r="T4913" s="8" t="str">
        <f t="shared" si="76"/>
        <v>INSERT INTO item VALUES('0004804','식재료','물엿','조미식품','','맥아물엿(사조해표,실온,흰색)','5Kg','','','0','9980','1','','4415.15407485364','514.026700300466','501','224',1,'manager1');</v>
      </c>
      <c r="U4913" s="5"/>
    </row>
    <row r="4914" spans="1:21" x14ac:dyDescent="0.35">
      <c r="A4914" s="6" t="s">
        <v>18223</v>
      </c>
      <c r="B4914" s="1" t="s">
        <v>22786</v>
      </c>
      <c r="C4914" s="1" t="s">
        <v>5264</v>
      </c>
      <c r="D4914" s="1" t="s">
        <v>6443</v>
      </c>
      <c r="F4914" s="1" t="s">
        <v>6451</v>
      </c>
      <c r="G4914" s="1" t="s">
        <v>61</v>
      </c>
      <c r="J4914" s="2">
        <v>0</v>
      </c>
      <c r="K4914" s="7">
        <v>17610</v>
      </c>
      <c r="L4914" s="1">
        <v>1</v>
      </c>
      <c r="M4914" s="1"/>
      <c r="N4914" s="11">
        <v>6024.9482747982802</v>
      </c>
      <c r="O4914" s="11">
        <v>297.84365313908768</v>
      </c>
      <c r="P4914" s="11">
        <v>409</v>
      </c>
      <c r="Q4914" s="1">
        <v>121</v>
      </c>
      <c r="R4914" s="3">
        <v>1</v>
      </c>
      <c r="S4914" s="3" t="s">
        <v>22833</v>
      </c>
      <c r="T4914" s="8" t="str">
        <f t="shared" si="76"/>
        <v>INSERT INTO item VALUES('0004805','식재료','물엿','조미식품','','백물엿(사조해표,실온)','10Kg','','','0','17610','1','','6024.94827479828','297.843653139088','409','121',1,'manager1');</v>
      </c>
      <c r="U4914" s="5"/>
    </row>
    <row r="4915" spans="1:21" x14ac:dyDescent="0.35">
      <c r="A4915" s="6" t="s">
        <v>18224</v>
      </c>
      <c r="B4915" s="1" t="s">
        <v>22786</v>
      </c>
      <c r="C4915" s="1" t="s">
        <v>5264</v>
      </c>
      <c r="D4915" s="1" t="s">
        <v>6443</v>
      </c>
      <c r="F4915" s="1" t="s">
        <v>6447</v>
      </c>
      <c r="G4915" s="1" t="s">
        <v>5018</v>
      </c>
      <c r="J4915" s="2">
        <v>0</v>
      </c>
      <c r="K4915" s="7">
        <v>22040</v>
      </c>
      <c r="L4915" s="1">
        <v>1</v>
      </c>
      <c r="M4915" s="1"/>
      <c r="N4915" s="11">
        <v>69.878042653007824</v>
      </c>
      <c r="O4915" s="11">
        <v>854.09838658391163</v>
      </c>
      <c r="P4915" s="11">
        <v>404</v>
      </c>
      <c r="Q4915" s="1">
        <v>222</v>
      </c>
      <c r="R4915" s="3">
        <v>1</v>
      </c>
      <c r="S4915" s="3" t="s">
        <v>22833</v>
      </c>
      <c r="T4915" s="8" t="str">
        <f t="shared" si="76"/>
        <v>INSERT INTO item VALUES('0004806','식재료','물엿','조미식품','','흰물엿(대상,실온)','9Kg','','','0','22040','1','','69.8780426530078','854.098386583912','404','222',1,'manager1');</v>
      </c>
      <c r="U4915" s="5"/>
    </row>
    <row r="4916" spans="1:21" x14ac:dyDescent="0.35">
      <c r="A4916" s="6" t="s">
        <v>18225</v>
      </c>
      <c r="B4916" s="1" t="s">
        <v>22786</v>
      </c>
      <c r="C4916" s="1" t="s">
        <v>5264</v>
      </c>
      <c r="D4916" s="1" t="s">
        <v>6443</v>
      </c>
      <c r="F4916" s="1" t="s">
        <v>6452</v>
      </c>
      <c r="G4916" s="1" t="s">
        <v>6453</v>
      </c>
      <c r="J4916" s="2">
        <v>0</v>
      </c>
      <c r="K4916" s="7">
        <v>41740</v>
      </c>
      <c r="L4916" s="1">
        <v>1</v>
      </c>
      <c r="M4916" s="1"/>
      <c r="N4916" s="11">
        <v>86821.99134103868</v>
      </c>
      <c r="O4916" s="11">
        <v>28.374321725905371</v>
      </c>
      <c r="P4916" s="11">
        <v>315</v>
      </c>
      <c r="Q4916" s="1">
        <v>156</v>
      </c>
      <c r="R4916" s="3">
        <v>1</v>
      </c>
      <c r="S4916" s="3" t="s">
        <v>22833</v>
      </c>
      <c r="T4916" s="8" t="str">
        <f t="shared" si="76"/>
        <v>INSERT INTO item VALUES('0004807','식재료','물엿','조미식품','','맥아물엿(강남)(강남,실온)','15Kg','','','0','41740','1','','86821.9913410387','28.3743217259054','315','156',1,'manager1');</v>
      </c>
      <c r="U4916" s="5"/>
    </row>
    <row r="4917" spans="1:21" x14ac:dyDescent="0.35">
      <c r="A4917" s="6" t="s">
        <v>18226</v>
      </c>
      <c r="B4917" s="1" t="s">
        <v>22786</v>
      </c>
      <c r="C4917" s="1" t="s">
        <v>5264</v>
      </c>
      <c r="D4917" s="1" t="s">
        <v>6443</v>
      </c>
      <c r="F4917" s="1" t="s">
        <v>6454</v>
      </c>
      <c r="G4917" s="1" t="s">
        <v>1149</v>
      </c>
      <c r="J4917" s="2">
        <v>0</v>
      </c>
      <c r="K4917" s="7">
        <v>18590</v>
      </c>
      <c r="L4917" s="1">
        <v>1</v>
      </c>
      <c r="M4917" s="1" t="s">
        <v>30</v>
      </c>
      <c r="N4917" s="11">
        <v>33468.43313428112</v>
      </c>
      <c r="O4917" s="11">
        <v>605.68795501395039</v>
      </c>
      <c r="P4917" s="11">
        <v>200</v>
      </c>
      <c r="Q4917" s="1">
        <v>549</v>
      </c>
      <c r="R4917" s="3">
        <v>1</v>
      </c>
      <c r="S4917" s="3" t="s">
        <v>22833</v>
      </c>
      <c r="T4917" s="8" t="str">
        <f t="shared" si="76"/>
        <v>INSERT INTO item VALUES('0004808','식재료','물엿','조미식품','','청정원조청쌀엿(대상,실온,수입)','5Kg','','','0','18590','1','수입','33468.4331342811','605.68795501395','200','549',1,'manager1');</v>
      </c>
      <c r="U4917" s="5"/>
    </row>
    <row r="4918" spans="1:21" x14ac:dyDescent="0.35">
      <c r="A4918" s="6" t="s">
        <v>18227</v>
      </c>
      <c r="B4918" s="1" t="s">
        <v>22786</v>
      </c>
      <c r="C4918" s="1" t="s">
        <v>5264</v>
      </c>
      <c r="D4918" s="1" t="s">
        <v>6443</v>
      </c>
      <c r="F4918" s="1" t="s">
        <v>6455</v>
      </c>
      <c r="G4918" s="1" t="s">
        <v>1149</v>
      </c>
      <c r="J4918" s="2">
        <v>0</v>
      </c>
      <c r="K4918" s="7">
        <v>12910</v>
      </c>
      <c r="L4918" s="1">
        <v>1</v>
      </c>
      <c r="M4918" s="1"/>
      <c r="N4918" s="11">
        <v>39844.475035287644</v>
      </c>
      <c r="O4918" s="11">
        <v>151.84989387575109</v>
      </c>
      <c r="P4918" s="11">
        <v>942</v>
      </c>
      <c r="Q4918" s="1">
        <v>2</v>
      </c>
      <c r="R4918" s="3">
        <v>1</v>
      </c>
      <c r="S4918" s="3" t="s">
        <v>22833</v>
      </c>
      <c r="T4918" s="8" t="str">
        <f t="shared" si="76"/>
        <v>INSERT INTO item VALUES('0004809','식재료','물엿','조미식품','','황물엿(사조해표,실온)','5Kg','','','0','12910','1','','39844.4750352876','151.849893875751','942','2',1,'manager1');</v>
      </c>
      <c r="U4918" s="5"/>
    </row>
    <row r="4919" spans="1:21" x14ac:dyDescent="0.35">
      <c r="A4919" s="6" t="s">
        <v>18228</v>
      </c>
      <c r="B4919" s="1" t="s">
        <v>22786</v>
      </c>
      <c r="C4919" s="1" t="s">
        <v>5264</v>
      </c>
      <c r="D4919" s="1" t="s">
        <v>6443</v>
      </c>
      <c r="F4919" s="1" t="s">
        <v>6455</v>
      </c>
      <c r="G4919" s="1" t="s">
        <v>5018</v>
      </c>
      <c r="J4919" s="2">
        <v>0</v>
      </c>
      <c r="K4919" s="7">
        <v>21710</v>
      </c>
      <c r="L4919" s="1">
        <v>1</v>
      </c>
      <c r="M4919" s="1"/>
      <c r="N4919" s="11">
        <v>12952.043636030703</v>
      </c>
      <c r="O4919" s="11">
        <v>771.28906324066611</v>
      </c>
      <c r="P4919" s="11">
        <v>625</v>
      </c>
      <c r="Q4919" s="1">
        <v>520</v>
      </c>
      <c r="R4919" s="3">
        <v>1</v>
      </c>
      <c r="S4919" s="3" t="s">
        <v>22833</v>
      </c>
      <c r="T4919" s="8" t="str">
        <f t="shared" si="76"/>
        <v>INSERT INTO item VALUES('0004810','식재료','물엿','조미식품','','황물엿(사조해표,실온)','9Kg','','','0','21710','1','','12952.0436360307','771.289063240666','625','520',1,'manager1');</v>
      </c>
      <c r="U4919" s="5"/>
    </row>
    <row r="4920" spans="1:21" x14ac:dyDescent="0.35">
      <c r="A4920" s="6" t="s">
        <v>18229</v>
      </c>
      <c r="B4920" s="1" t="s">
        <v>22786</v>
      </c>
      <c r="C4920" s="1" t="s">
        <v>5264</v>
      </c>
      <c r="D4920" s="1" t="s">
        <v>6443</v>
      </c>
      <c r="F4920" s="1" t="s">
        <v>6456</v>
      </c>
      <c r="G4920" s="1" t="s">
        <v>102</v>
      </c>
      <c r="J4920" s="2">
        <v>0</v>
      </c>
      <c r="K4920" s="7">
        <v>15260</v>
      </c>
      <c r="L4920" s="1">
        <v>1</v>
      </c>
      <c r="M4920" s="1"/>
      <c r="N4920" s="11">
        <v>59883.979330490933</v>
      </c>
      <c r="O4920" s="11">
        <v>289.72962454727679</v>
      </c>
      <c r="P4920" s="11">
        <v>337</v>
      </c>
      <c r="Q4920" s="1">
        <v>53</v>
      </c>
      <c r="R4920" s="3">
        <v>1</v>
      </c>
      <c r="S4920" s="3" t="s">
        <v>22833</v>
      </c>
      <c r="T4920" s="8" t="str">
        <f t="shared" si="76"/>
        <v>INSERT INTO item VALUES('0004811','식재료','물엿','조미식품','','오쉐프물엿(오뚜기,실온)','8Kg','','','0','15260','1','','59883.9793304909','289.729624547277','337','53',1,'manager1');</v>
      </c>
      <c r="U4920" s="5"/>
    </row>
    <row r="4921" spans="1:21" x14ac:dyDescent="0.35">
      <c r="A4921" s="6" t="s">
        <v>18230</v>
      </c>
      <c r="B4921" s="1" t="s">
        <v>22786</v>
      </c>
      <c r="C4921" s="1" t="s">
        <v>5264</v>
      </c>
      <c r="D4921" s="1" t="s">
        <v>6443</v>
      </c>
      <c r="F4921" s="1" t="s">
        <v>6457</v>
      </c>
      <c r="G4921" s="1" t="s">
        <v>5607</v>
      </c>
      <c r="J4921" s="2">
        <v>0</v>
      </c>
      <c r="K4921" s="7">
        <v>3940</v>
      </c>
      <c r="L4921" s="1">
        <v>1</v>
      </c>
      <c r="M4921" s="1"/>
      <c r="N4921" s="11">
        <v>5552.1961075646359</v>
      </c>
      <c r="O4921" s="11">
        <v>670.40301541637507</v>
      </c>
      <c r="P4921" s="11">
        <v>992</v>
      </c>
      <c r="Q4921" s="1">
        <v>46</v>
      </c>
      <c r="R4921" s="3">
        <v>1</v>
      </c>
      <c r="S4921" s="3" t="s">
        <v>22833</v>
      </c>
      <c r="T4921" s="8" t="str">
        <f t="shared" si="76"/>
        <v>INSERT INTO item VALUES('0004812','식재료','물엿','조미식품','','황물엿(강남,실온)','1,200g','','','0','3940','1','','5552.19610756464','670.403015416375','992','46',1,'manager1');</v>
      </c>
      <c r="U4921" s="5"/>
    </row>
    <row r="4922" spans="1:21" x14ac:dyDescent="0.35">
      <c r="A4922" s="6" t="s">
        <v>18231</v>
      </c>
      <c r="B4922" s="1" t="s">
        <v>22786</v>
      </c>
      <c r="C4922" s="1" t="s">
        <v>5264</v>
      </c>
      <c r="D4922" s="1" t="s">
        <v>6443</v>
      </c>
      <c r="F4922" s="1" t="s">
        <v>6458</v>
      </c>
      <c r="G4922" s="1" t="s">
        <v>6453</v>
      </c>
      <c r="J4922" s="2">
        <v>0</v>
      </c>
      <c r="K4922" s="7">
        <v>32850</v>
      </c>
      <c r="L4922" s="1">
        <v>1</v>
      </c>
      <c r="M4922" s="1"/>
      <c r="N4922" s="11">
        <v>44946.340880484429</v>
      </c>
      <c r="O4922" s="11">
        <v>743.32464379821124</v>
      </c>
      <c r="P4922" s="11">
        <v>35</v>
      </c>
      <c r="Q4922" s="1">
        <v>249</v>
      </c>
      <c r="R4922" s="3">
        <v>1</v>
      </c>
      <c r="S4922" s="3" t="s">
        <v>22833</v>
      </c>
      <c r="T4922" s="8" t="str">
        <f t="shared" si="76"/>
        <v>INSERT INTO item VALUES('0004813','식재료','물엿','조미식품','','쉐프원 이온물엿(대상,실온)','15Kg','','','0','32850','1','','44946.3408804844','743.324643798211','35','249',1,'manager1');</v>
      </c>
      <c r="U4922" s="5"/>
    </row>
    <row r="4923" spans="1:21" x14ac:dyDescent="0.35">
      <c r="A4923" s="6" t="s">
        <v>18232</v>
      </c>
      <c r="B4923" s="1" t="s">
        <v>22786</v>
      </c>
      <c r="C4923" s="1" t="s">
        <v>5264</v>
      </c>
      <c r="D4923" s="1" t="s">
        <v>6443</v>
      </c>
      <c r="F4923" s="1" t="s">
        <v>6459</v>
      </c>
      <c r="G4923" s="1" t="s">
        <v>5412</v>
      </c>
      <c r="J4923" s="2">
        <v>0</v>
      </c>
      <c r="K4923" s="7">
        <v>13950</v>
      </c>
      <c r="L4923" s="1">
        <v>1</v>
      </c>
      <c r="M4923" s="1"/>
      <c r="N4923" s="11">
        <v>49259.161834856677</v>
      </c>
      <c r="O4923" s="11">
        <v>823.45132088184153</v>
      </c>
      <c r="P4923" s="11">
        <v>875</v>
      </c>
      <c r="Q4923" s="1">
        <v>286</v>
      </c>
      <c r="R4923" s="3">
        <v>1</v>
      </c>
      <c r="S4923" s="3" t="s">
        <v>22833</v>
      </c>
      <c r="T4923" s="8" t="str">
        <f t="shared" si="76"/>
        <v>INSERT INTO item VALUES('0004814','식재료','물엿','조미식품','','이온물엿(오뚜기,실온)','5L','','','0','13950','1','','49259.1618348567','823.451320881842','875','286',1,'manager1');</v>
      </c>
      <c r="U4923" s="5"/>
    </row>
    <row r="4924" spans="1:21" x14ac:dyDescent="0.35">
      <c r="A4924" s="6" t="s">
        <v>18233</v>
      </c>
      <c r="B4924" s="1" t="s">
        <v>22786</v>
      </c>
      <c r="C4924" s="1" t="s">
        <v>5264</v>
      </c>
      <c r="D4924" s="1" t="s">
        <v>6443</v>
      </c>
      <c r="F4924" s="1" t="s">
        <v>6460</v>
      </c>
      <c r="G4924" s="1" t="s">
        <v>5018</v>
      </c>
      <c r="J4924" s="2">
        <v>0</v>
      </c>
      <c r="K4924" s="7">
        <v>11120</v>
      </c>
      <c r="L4924" s="1">
        <v>1</v>
      </c>
      <c r="M4924" s="1"/>
      <c r="N4924" s="11">
        <v>1195.4312005607319</v>
      </c>
      <c r="O4924" s="11">
        <v>221.44442864503111</v>
      </c>
      <c r="P4924" s="11">
        <v>593</v>
      </c>
      <c r="Q4924" s="1">
        <v>317</v>
      </c>
      <c r="R4924" s="3">
        <v>1</v>
      </c>
      <c r="S4924" s="3" t="s">
        <v>22833</v>
      </c>
      <c r="T4924" s="8" t="str">
        <f t="shared" si="76"/>
        <v>INSERT INTO item VALUES('0004815','식재료','물엿','조미식품','','(S)맥아물엿(참고을,실온)','9Kg','','','0','11120','1','','1195.43120056073','221.444428645031','593','317',1,'manager1');</v>
      </c>
      <c r="U4924" s="5"/>
    </row>
    <row r="4925" spans="1:21" x14ac:dyDescent="0.35">
      <c r="A4925" s="6" t="s">
        <v>18234</v>
      </c>
      <c r="B4925" s="1" t="s">
        <v>22786</v>
      </c>
      <c r="C4925" s="1" t="s">
        <v>5264</v>
      </c>
      <c r="D4925" s="1" t="s">
        <v>6443</v>
      </c>
      <c r="F4925" s="1" t="s">
        <v>6461</v>
      </c>
      <c r="G4925" s="1" t="s">
        <v>5018</v>
      </c>
      <c r="J4925" s="2">
        <v>0</v>
      </c>
      <c r="K4925" s="7">
        <v>12770</v>
      </c>
      <c r="L4925" s="1">
        <v>1</v>
      </c>
      <c r="M4925" s="1"/>
      <c r="N4925" s="11">
        <v>20456.72497794007</v>
      </c>
      <c r="O4925" s="11">
        <v>750.06385466968288</v>
      </c>
      <c r="P4925" s="11">
        <v>111</v>
      </c>
      <c r="Q4925" s="1">
        <v>58</v>
      </c>
      <c r="R4925" s="3">
        <v>1</v>
      </c>
      <c r="S4925" s="3" t="s">
        <v>22833</v>
      </c>
      <c r="T4925" s="8" t="str">
        <f t="shared" si="76"/>
        <v>INSERT INTO item VALUES('0004816','식재료','물엿','조미식품','','연일이온물엿(뚜레반,실온)','9Kg','','','0','12770','1','','20456.7249779401','750.063854669683','111','58',1,'manager1');</v>
      </c>
      <c r="U4925" s="5"/>
    </row>
    <row r="4926" spans="1:21" x14ac:dyDescent="0.35">
      <c r="A4926" s="6" t="s">
        <v>18235</v>
      </c>
      <c r="B4926" s="1" t="s">
        <v>22786</v>
      </c>
      <c r="C4926" s="1" t="s">
        <v>5264</v>
      </c>
      <c r="D4926" s="1" t="s">
        <v>6443</v>
      </c>
      <c r="F4926" s="1" t="s">
        <v>6462</v>
      </c>
      <c r="G4926" s="1" t="s">
        <v>2402</v>
      </c>
      <c r="J4926" s="2">
        <v>0</v>
      </c>
      <c r="K4926" s="7">
        <v>5840</v>
      </c>
      <c r="L4926" s="1">
        <v>1</v>
      </c>
      <c r="M4926" s="1"/>
      <c r="N4926" s="11">
        <v>38971.896933528296</v>
      </c>
      <c r="O4926" s="11">
        <v>181.52150244850441</v>
      </c>
      <c r="P4926" s="11">
        <v>596</v>
      </c>
      <c r="Q4926" s="1">
        <v>563</v>
      </c>
      <c r="R4926" s="3">
        <v>1</v>
      </c>
      <c r="S4926" s="3" t="s">
        <v>22833</v>
      </c>
      <c r="T4926" s="8" t="str">
        <f t="shared" si="76"/>
        <v>INSERT INTO item VALUES('0004817','식재료','물엿','조미식품','','옛날쌀엿(조청)(오뚜기,실온)','1.2Kg','','','0','5840','1','','38971.8969335283','181.521502448504','596','563',1,'manager1');</v>
      </c>
      <c r="U4926" s="5"/>
    </row>
    <row r="4927" spans="1:21" x14ac:dyDescent="0.35">
      <c r="A4927" s="6" t="s">
        <v>18236</v>
      </c>
      <c r="B4927" s="1" t="s">
        <v>22786</v>
      </c>
      <c r="C4927" s="1" t="s">
        <v>5264</v>
      </c>
      <c r="D4927" s="1" t="s">
        <v>6443</v>
      </c>
      <c r="F4927" s="1" t="s">
        <v>6463</v>
      </c>
      <c r="G4927" s="1" t="s">
        <v>1149</v>
      </c>
      <c r="J4927" s="2">
        <v>0</v>
      </c>
      <c r="K4927" s="7">
        <v>11280</v>
      </c>
      <c r="L4927" s="1">
        <v>1</v>
      </c>
      <c r="M4927" s="1"/>
      <c r="N4927" s="11">
        <v>33426.464921356092</v>
      </c>
      <c r="O4927" s="11">
        <v>222.0316097321693</v>
      </c>
      <c r="P4927" s="11">
        <v>311</v>
      </c>
      <c r="Q4927" s="1">
        <v>47</v>
      </c>
      <c r="R4927" s="3">
        <v>1</v>
      </c>
      <c r="S4927" s="3" t="s">
        <v>22833</v>
      </c>
      <c r="T4927" s="8" t="str">
        <f t="shared" si="76"/>
        <v>INSERT INTO item VALUES('0004818','식재료','물엿','조미식품','','이온물엿(신송식품,실온)','5Kg','','','0','11280','1','','33426.4649213561','222.031609732169','311','47',1,'manager1');</v>
      </c>
      <c r="U4927" s="5"/>
    </row>
    <row r="4928" spans="1:21" x14ac:dyDescent="0.35">
      <c r="A4928" s="6" t="s">
        <v>18237</v>
      </c>
      <c r="B4928" s="1" t="s">
        <v>22786</v>
      </c>
      <c r="C4928" s="1" t="s">
        <v>5264</v>
      </c>
      <c r="D4928" s="1" t="s">
        <v>6443</v>
      </c>
      <c r="F4928" s="1" t="s">
        <v>6464</v>
      </c>
      <c r="G4928" s="1" t="s">
        <v>6465</v>
      </c>
      <c r="J4928" s="2">
        <v>0</v>
      </c>
      <c r="K4928" s="7">
        <v>6870</v>
      </c>
      <c r="L4928" s="1">
        <v>1</v>
      </c>
      <c r="M4928" s="1"/>
      <c r="N4928" s="11">
        <v>57319.658965478957</v>
      </c>
      <c r="O4928" s="11">
        <v>235.1719930015137</v>
      </c>
      <c r="P4928" s="11">
        <v>628</v>
      </c>
      <c r="Q4928" s="1">
        <v>768</v>
      </c>
      <c r="R4928" s="3">
        <v>1</v>
      </c>
      <c r="S4928" s="3" t="s">
        <v>22833</v>
      </c>
      <c r="T4928" s="8" t="str">
        <f t="shared" si="76"/>
        <v>INSERT INTO item VALUES('0004819','식재료','물엿','조미식품','','맥아물엿(참고을,실온)','5Kg(통)','','','0','6870','1','','57319.658965479','235.171993001514','628','768',1,'manager1');</v>
      </c>
      <c r="U4928" s="5"/>
    </row>
    <row r="4929" spans="1:21" x14ac:dyDescent="0.35">
      <c r="A4929" s="6" t="s">
        <v>18238</v>
      </c>
      <c r="B4929" s="1" t="s">
        <v>22786</v>
      </c>
      <c r="C4929" s="1" t="s">
        <v>5264</v>
      </c>
      <c r="D4929" s="1" t="s">
        <v>6466</v>
      </c>
      <c r="F4929" s="1" t="s">
        <v>6467</v>
      </c>
      <c r="G4929" s="1" t="s">
        <v>6468</v>
      </c>
      <c r="J4929" s="2">
        <v>0</v>
      </c>
      <c r="K4929" s="7">
        <v>29060</v>
      </c>
      <c r="L4929" s="1">
        <v>1</v>
      </c>
      <c r="M4929" s="1"/>
      <c r="N4929" s="11">
        <v>558.64688768105236</v>
      </c>
      <c r="O4929" s="11">
        <v>457.18250626512224</v>
      </c>
      <c r="P4929" s="11">
        <v>761</v>
      </c>
      <c r="Q4929" s="1">
        <v>45</v>
      </c>
      <c r="R4929" s="3">
        <v>1</v>
      </c>
      <c r="S4929" s="3" t="s">
        <v>22833</v>
      </c>
      <c r="T4929" s="8" t="str">
        <f t="shared" si="76"/>
        <v>INSERT INTO item VALUES('0004820','식재료','설탕','조미식품','','미니바설탕(삼양사,실온,일회용)','5Kg(5g*1,000EA)','','','0','29060','1','','558.646887681052','457.182506265122','761','45',1,'manager1');</v>
      </c>
      <c r="U4929" s="5"/>
    </row>
    <row r="4930" spans="1:21" x14ac:dyDescent="0.35">
      <c r="A4930" s="6" t="s">
        <v>18239</v>
      </c>
      <c r="B4930" s="1" t="s">
        <v>22786</v>
      </c>
      <c r="C4930" s="1" t="s">
        <v>5264</v>
      </c>
      <c r="D4930" s="1" t="s">
        <v>6466</v>
      </c>
      <c r="F4930" s="1" t="s">
        <v>6469</v>
      </c>
      <c r="G4930" s="1" t="s">
        <v>4883</v>
      </c>
      <c r="J4930" s="2">
        <v>0</v>
      </c>
      <c r="K4930" s="7">
        <v>6330</v>
      </c>
      <c r="L4930" s="1">
        <v>1</v>
      </c>
      <c r="M4930" s="1"/>
      <c r="N4930" s="11">
        <v>66486.955304540097</v>
      </c>
      <c r="O4930" s="11">
        <v>738.1643104205184</v>
      </c>
      <c r="P4930" s="11">
        <v>939</v>
      </c>
      <c r="Q4930" s="1">
        <v>31</v>
      </c>
      <c r="R4930" s="3">
        <v>1</v>
      </c>
      <c r="S4930" s="3" t="s">
        <v>22833</v>
      </c>
      <c r="T4930" s="8" t="str">
        <f t="shared" ref="T4930:T4993" si="77">"INSERT INTO item VALUES('"&amp;A4930&amp;"','"&amp;B4930&amp;"','"&amp;D4930&amp;"','"&amp;C4930&amp;"','"&amp;E4930&amp;"','"&amp;F4930&amp;"','"&amp;G4930&amp;"','"&amp;H4930&amp;"','"&amp;I4930&amp;"','"&amp;J4930&amp;"','"&amp;K4930&amp;"','"&amp;L4930&amp;"','"&amp;M4930&amp;"','"&amp;N4930&amp;"','"&amp;O4930&amp;"','"&amp;P4930&amp;"','"&amp;Q4930&amp;"',"&amp;R4930&amp;",'"&amp;S4930&amp;"');"</f>
        <v>INSERT INTO item VALUES('0004821','식재료','설탕','조미식품','','흰설탕(삼양사,실온)','3Kg','','','0','6330','1','','66486.9553045401','738.164310420518','939','31',1,'manager1');</v>
      </c>
      <c r="U4930" s="5"/>
    </row>
    <row r="4931" spans="1:21" x14ac:dyDescent="0.35">
      <c r="A4931" s="6" t="s">
        <v>18240</v>
      </c>
      <c r="B4931" s="1" t="s">
        <v>22786</v>
      </c>
      <c r="C4931" s="1" t="s">
        <v>5264</v>
      </c>
      <c r="D4931" s="1" t="s">
        <v>6466</v>
      </c>
      <c r="F4931" s="1" t="s">
        <v>6470</v>
      </c>
      <c r="G4931" s="1" t="s">
        <v>20</v>
      </c>
      <c r="J4931" s="2">
        <v>0</v>
      </c>
      <c r="K4931" s="7">
        <v>2550</v>
      </c>
      <c r="L4931" s="1">
        <v>1</v>
      </c>
      <c r="M4931" s="1"/>
      <c r="N4931" s="11">
        <v>35105.526753114988</v>
      </c>
      <c r="O4931" s="11">
        <v>369.62792333124082</v>
      </c>
      <c r="P4931" s="11">
        <v>194</v>
      </c>
      <c r="Q4931" s="1">
        <v>179</v>
      </c>
      <c r="R4931" s="3">
        <v>1</v>
      </c>
      <c r="S4931" s="3" t="s">
        <v>22833</v>
      </c>
      <c r="T4931" s="8" t="str">
        <f t="shared" si="77"/>
        <v>INSERT INTO item VALUES('0004822','식재료','설탕','조미식품','','백설갈색설탕(CJ제일제당,실온)','1Kg','','','0','2550','1','','35105.526753115','369.627923331241','194','179',1,'manager1');</v>
      </c>
      <c r="U4931" s="5"/>
    </row>
    <row r="4932" spans="1:21" x14ac:dyDescent="0.35">
      <c r="A4932" s="6" t="s">
        <v>18241</v>
      </c>
      <c r="B4932" s="1" t="s">
        <v>22786</v>
      </c>
      <c r="C4932" s="1" t="s">
        <v>5264</v>
      </c>
      <c r="D4932" s="1" t="s">
        <v>6466</v>
      </c>
      <c r="F4932" s="1" t="s">
        <v>6470</v>
      </c>
      <c r="G4932" s="1" t="s">
        <v>4883</v>
      </c>
      <c r="J4932" s="2">
        <v>0</v>
      </c>
      <c r="K4932" s="7">
        <v>7390</v>
      </c>
      <c r="L4932" s="1">
        <v>1</v>
      </c>
      <c r="M4932" s="1"/>
      <c r="N4932" s="11">
        <v>3694.6333817327154</v>
      </c>
      <c r="O4932" s="11">
        <v>82.779903512420262</v>
      </c>
      <c r="P4932" s="11">
        <v>416</v>
      </c>
      <c r="Q4932" s="1">
        <v>110</v>
      </c>
      <c r="R4932" s="3">
        <v>1</v>
      </c>
      <c r="S4932" s="3" t="s">
        <v>22833</v>
      </c>
      <c r="T4932" s="8" t="str">
        <f t="shared" si="77"/>
        <v>INSERT INTO item VALUES('0004823','식재료','설탕','조미식품','','백설갈색설탕(CJ제일제당,실온)','3Kg','','','0','7390','1','','3694.63338173272','82.7799035124203','416','110',1,'manager1');</v>
      </c>
      <c r="U4932" s="5"/>
    </row>
    <row r="4933" spans="1:21" x14ac:dyDescent="0.35">
      <c r="A4933" s="6" t="s">
        <v>18242</v>
      </c>
      <c r="B4933" s="1" t="s">
        <v>22786</v>
      </c>
      <c r="C4933" s="1" t="s">
        <v>5264</v>
      </c>
      <c r="D4933" s="1" t="s">
        <v>6466</v>
      </c>
      <c r="F4933" s="1" t="s">
        <v>6470</v>
      </c>
      <c r="G4933" s="1" t="s">
        <v>6453</v>
      </c>
      <c r="J4933" s="2">
        <v>0</v>
      </c>
      <c r="K4933" s="7">
        <v>30390</v>
      </c>
      <c r="L4933" s="1">
        <v>1</v>
      </c>
      <c r="M4933" s="1"/>
      <c r="N4933" s="11">
        <v>9236.8277685354078</v>
      </c>
      <c r="O4933" s="11">
        <v>427.45283535438182</v>
      </c>
      <c r="P4933" s="11">
        <v>835</v>
      </c>
      <c r="Q4933" s="1">
        <v>181</v>
      </c>
      <c r="R4933" s="3">
        <v>1</v>
      </c>
      <c r="S4933" s="3" t="s">
        <v>22833</v>
      </c>
      <c r="T4933" s="8" t="str">
        <f t="shared" si="77"/>
        <v>INSERT INTO item VALUES('0004824','식재료','설탕','조미식품','','백설갈색설탕(CJ제일제당,실온)','15Kg','','','0','30390','1','','9236.82776853541','427.452835354382','835','181',1,'manager1');</v>
      </c>
      <c r="U4933" s="5"/>
    </row>
    <row r="4934" spans="1:21" x14ac:dyDescent="0.35">
      <c r="A4934" s="6" t="s">
        <v>18243</v>
      </c>
      <c r="B4934" s="1" t="s">
        <v>22786</v>
      </c>
      <c r="C4934" s="1" t="s">
        <v>5264</v>
      </c>
      <c r="D4934" s="1" t="s">
        <v>6466</v>
      </c>
      <c r="F4934" s="1" t="s">
        <v>6471</v>
      </c>
      <c r="G4934" s="1" t="s">
        <v>20</v>
      </c>
      <c r="J4934" s="2">
        <v>0</v>
      </c>
      <c r="K4934" s="7">
        <v>5860</v>
      </c>
      <c r="L4934" s="1">
        <v>1</v>
      </c>
      <c r="M4934" s="1"/>
      <c r="N4934" s="11">
        <v>15910.8623407297</v>
      </c>
      <c r="O4934" s="11">
        <v>928.3365005831688</v>
      </c>
      <c r="P4934" s="11">
        <v>975</v>
      </c>
      <c r="Q4934" s="1">
        <v>8</v>
      </c>
      <c r="R4934" s="3">
        <v>1</v>
      </c>
      <c r="S4934" s="3" t="s">
        <v>22833</v>
      </c>
      <c r="T4934" s="8" t="str">
        <f t="shared" si="77"/>
        <v>INSERT INTO item VALUES('0004825','식재료','설탕','조미식품','','[H-Kids](지속)유기농황설탕(실온)','1Kg','','','0','5860','1','','15910.8623407297','928.336500583169','975','8',1,'manager1');</v>
      </c>
      <c r="U4934" s="5"/>
    </row>
    <row r="4935" spans="1:21" x14ac:dyDescent="0.35">
      <c r="A4935" s="6" t="s">
        <v>18244</v>
      </c>
      <c r="B4935" s="1" t="s">
        <v>22786</v>
      </c>
      <c r="C4935" s="1" t="s">
        <v>5264</v>
      </c>
      <c r="D4935" s="1" t="s">
        <v>6466</v>
      </c>
      <c r="F4935" s="1" t="s">
        <v>6472</v>
      </c>
      <c r="G4935" s="1" t="s">
        <v>20</v>
      </c>
      <c r="J4935" s="2">
        <v>0</v>
      </c>
      <c r="K4935" s="7">
        <v>2640</v>
      </c>
      <c r="L4935" s="1">
        <v>1</v>
      </c>
      <c r="M4935" s="1"/>
      <c r="N4935" s="11">
        <v>15487.361827539533</v>
      </c>
      <c r="O4935" s="11">
        <v>670.50799854376442</v>
      </c>
      <c r="P4935" s="11">
        <v>73</v>
      </c>
      <c r="Q4935" s="1">
        <v>5</v>
      </c>
      <c r="R4935" s="3">
        <v>1</v>
      </c>
      <c r="S4935" s="3" t="s">
        <v>22833</v>
      </c>
      <c r="T4935" s="8" t="str">
        <f t="shared" si="77"/>
        <v>INSERT INTO item VALUES('0004826','식재료','설탕','조미식품','','백설흑설탕(CJ제일제당,실온)','1Kg','','','0','2640','1','','15487.3618275395','670.507998543764','73','5',1,'manager1');</v>
      </c>
      <c r="U4935" s="5"/>
    </row>
    <row r="4936" spans="1:21" x14ac:dyDescent="0.35">
      <c r="A4936" s="6" t="s">
        <v>18245</v>
      </c>
      <c r="B4936" s="1" t="s">
        <v>22786</v>
      </c>
      <c r="C4936" s="1" t="s">
        <v>5264</v>
      </c>
      <c r="D4936" s="1" t="s">
        <v>6466</v>
      </c>
      <c r="F4936" s="1" t="s">
        <v>6472</v>
      </c>
      <c r="G4936" s="1" t="s">
        <v>6453</v>
      </c>
      <c r="J4936" s="2">
        <v>0</v>
      </c>
      <c r="K4936" s="7">
        <v>32270</v>
      </c>
      <c r="L4936" s="1">
        <v>1</v>
      </c>
      <c r="M4936" s="1"/>
      <c r="N4936" s="11">
        <v>9029.0644145084934</v>
      </c>
      <c r="O4936" s="11">
        <v>541.21805431396353</v>
      </c>
      <c r="P4936" s="11">
        <v>828</v>
      </c>
      <c r="Q4936" s="1">
        <v>293</v>
      </c>
      <c r="R4936" s="3">
        <v>1</v>
      </c>
      <c r="S4936" s="3" t="s">
        <v>22833</v>
      </c>
      <c r="T4936" s="8" t="str">
        <f t="shared" si="77"/>
        <v>INSERT INTO item VALUES('0004827','식재료','설탕','조미식품','','백설흑설탕(CJ제일제당,실온)','15Kg','','','0','32270','1','','9029.06441450849','541.218054313964','828','293',1,'manager1');</v>
      </c>
      <c r="U4936" s="5"/>
    </row>
    <row r="4937" spans="1:21" x14ac:dyDescent="0.35">
      <c r="A4937" s="6" t="s">
        <v>18246</v>
      </c>
      <c r="B4937" s="1" t="s">
        <v>22786</v>
      </c>
      <c r="C4937" s="1" t="s">
        <v>5264</v>
      </c>
      <c r="D4937" s="1" t="s">
        <v>6466</v>
      </c>
      <c r="F4937" s="1" t="s">
        <v>6473</v>
      </c>
      <c r="G4937" s="1" t="s">
        <v>6474</v>
      </c>
      <c r="J4937" s="2">
        <v>0</v>
      </c>
      <c r="K4937" s="7">
        <v>22540</v>
      </c>
      <c r="L4937" s="1">
        <v>1</v>
      </c>
      <c r="M4937" s="1"/>
      <c r="N4937" s="11">
        <v>44138.303819982008</v>
      </c>
      <c r="O4937" s="11">
        <v>25.487930312380168</v>
      </c>
      <c r="P4937" s="11">
        <v>478</v>
      </c>
      <c r="Q4937" s="1">
        <v>114</v>
      </c>
      <c r="R4937" s="3">
        <v>1</v>
      </c>
      <c r="S4937" s="3" t="s">
        <v>22833</v>
      </c>
      <c r="T4937" s="8" t="str">
        <f t="shared" si="77"/>
        <v>INSERT INTO item VALUES('0004828','식재료','설탕','조미식품','','(S)CJ 백설하얀설탕(CJ제일제당,실온)','15Kg/포','','','0','22540','1','','44138.303819982','25.4879303123802','478','114',1,'manager1');</v>
      </c>
      <c r="U4937" s="5"/>
    </row>
    <row r="4938" spans="1:21" x14ac:dyDescent="0.35">
      <c r="A4938" s="6" t="s">
        <v>18247</v>
      </c>
      <c r="B4938" s="1" t="s">
        <v>22786</v>
      </c>
      <c r="C4938" s="1" t="s">
        <v>5264</v>
      </c>
      <c r="D4938" s="1" t="s">
        <v>6466</v>
      </c>
      <c r="F4938" s="1" t="s">
        <v>6475</v>
      </c>
      <c r="G4938" s="1" t="s">
        <v>20</v>
      </c>
      <c r="J4938" s="2">
        <v>0</v>
      </c>
      <c r="K4938" s="7">
        <v>2120</v>
      </c>
      <c r="L4938" s="1">
        <v>1</v>
      </c>
      <c r="M4938" s="1"/>
      <c r="N4938" s="11">
        <v>12779.255788629054</v>
      </c>
      <c r="O4938" s="11">
        <v>276.71315418128472</v>
      </c>
      <c r="P4938" s="11">
        <v>204</v>
      </c>
      <c r="Q4938" s="1">
        <v>194</v>
      </c>
      <c r="R4938" s="3">
        <v>1</v>
      </c>
      <c r="S4938" s="3" t="s">
        <v>22833</v>
      </c>
      <c r="T4938" s="8" t="str">
        <f t="shared" si="77"/>
        <v>INSERT INTO item VALUES('0004829','식재료','설탕','조미식품','','흰설탕 백설하얀설탕(CJ제일제당,실온)','1Kg','','','0','2120','1','','12779.2557886291','276.713154181285','204','194',1,'manager1');</v>
      </c>
      <c r="U4938" s="5"/>
    </row>
    <row r="4939" spans="1:21" x14ac:dyDescent="0.35">
      <c r="A4939" s="6" t="s">
        <v>18248</v>
      </c>
      <c r="B4939" s="1" t="s">
        <v>22786</v>
      </c>
      <c r="C4939" s="1" t="s">
        <v>5264</v>
      </c>
      <c r="D4939" s="1" t="s">
        <v>6466</v>
      </c>
      <c r="F4939" s="1" t="s">
        <v>6476</v>
      </c>
      <c r="G4939" s="1" t="s">
        <v>4883</v>
      </c>
      <c r="J4939" s="2">
        <v>0</v>
      </c>
      <c r="K4939" s="7">
        <v>4620</v>
      </c>
      <c r="L4939" s="1">
        <v>1</v>
      </c>
      <c r="M4939" s="1"/>
      <c r="N4939" s="11">
        <v>20640.19114576068</v>
      </c>
      <c r="O4939" s="11">
        <v>191.96973089934255</v>
      </c>
      <c r="P4939" s="11">
        <v>940</v>
      </c>
      <c r="Q4939" s="1">
        <v>38</v>
      </c>
      <c r="R4939" s="3">
        <v>1</v>
      </c>
      <c r="S4939" s="3" t="s">
        <v>22833</v>
      </c>
      <c r="T4939" s="8" t="str">
        <f t="shared" si="77"/>
        <v>INSERT INTO item VALUES('0004830','식재료','설탕','조미식품','','(S)흰설탕(대한제당,실온)','3Kg','','','0','4620','1','','20640.1911457607','191.969730899343','940','38',1,'manager1');</v>
      </c>
      <c r="U4939" s="5"/>
    </row>
    <row r="4940" spans="1:21" x14ac:dyDescent="0.35">
      <c r="A4940" s="6" t="s">
        <v>18249</v>
      </c>
      <c r="B4940" s="1" t="s">
        <v>22786</v>
      </c>
      <c r="C4940" s="1" t="s">
        <v>5264</v>
      </c>
      <c r="D4940" s="1" t="s">
        <v>6466</v>
      </c>
      <c r="F4940" s="1" t="s">
        <v>6477</v>
      </c>
      <c r="G4940" s="1" t="s">
        <v>6453</v>
      </c>
      <c r="J4940" s="2">
        <v>0</v>
      </c>
      <c r="K4940" s="7">
        <v>22880</v>
      </c>
      <c r="L4940" s="1">
        <v>1</v>
      </c>
      <c r="M4940" s="1"/>
      <c r="N4940" s="11">
        <v>19731.293930593765</v>
      </c>
      <c r="O4940" s="11">
        <v>836.15806190702517</v>
      </c>
      <c r="P4940" s="11">
        <v>217</v>
      </c>
      <c r="Q4940" s="1">
        <v>149</v>
      </c>
      <c r="R4940" s="3">
        <v>1</v>
      </c>
      <c r="S4940" s="3" t="s">
        <v>22833</v>
      </c>
      <c r="T4940" s="8" t="str">
        <f t="shared" si="77"/>
        <v>INSERT INTO item VALUES('0004831','식재료','설탕','조미식품','','흰설탕(대한제당,실온)','15Kg','','','0','22880','1','','19731.2939305938','836.158061907025','217','149',1,'manager1');</v>
      </c>
      <c r="U4940" s="5"/>
    </row>
    <row r="4941" spans="1:21" x14ac:dyDescent="0.35">
      <c r="A4941" s="6" t="s">
        <v>18250</v>
      </c>
      <c r="B4941" s="1" t="s">
        <v>22786</v>
      </c>
      <c r="C4941" s="1" t="s">
        <v>5264</v>
      </c>
      <c r="D4941" s="1" t="s">
        <v>6466</v>
      </c>
      <c r="F4941" s="1" t="s">
        <v>6478</v>
      </c>
      <c r="G4941" s="1" t="s">
        <v>20</v>
      </c>
      <c r="J4941" s="2">
        <v>0</v>
      </c>
      <c r="K4941" s="7">
        <v>2000</v>
      </c>
      <c r="L4941" s="1">
        <v>1</v>
      </c>
      <c r="M4941" s="1"/>
      <c r="N4941" s="11">
        <v>574.97448087005307</v>
      </c>
      <c r="O4941" s="11">
        <v>296.55220358663337</v>
      </c>
      <c r="P4941" s="11">
        <v>538</v>
      </c>
      <c r="Q4941" s="1">
        <v>208</v>
      </c>
      <c r="R4941" s="3">
        <v>1</v>
      </c>
      <c r="S4941" s="3" t="s">
        <v>22833</v>
      </c>
      <c r="T4941" s="8" t="str">
        <f t="shared" si="77"/>
        <v>INSERT INTO item VALUES('0004832','식재료','설탕','조미식품','','흑설탕(대한제당,실온)','1Kg','','','0','2000','1','','574.974480870053','296.552203586633','538','208',1,'manager1');</v>
      </c>
      <c r="U4941" s="5"/>
    </row>
    <row r="4942" spans="1:21" x14ac:dyDescent="0.35">
      <c r="A4942" s="6" t="s">
        <v>18251</v>
      </c>
      <c r="B4942" s="1" t="s">
        <v>22786</v>
      </c>
      <c r="C4942" s="1" t="s">
        <v>5264</v>
      </c>
      <c r="D4942" s="1" t="s">
        <v>6466</v>
      </c>
      <c r="F4942" s="1" t="s">
        <v>6479</v>
      </c>
      <c r="G4942" s="1" t="s">
        <v>4883</v>
      </c>
      <c r="J4942" s="2">
        <v>0</v>
      </c>
      <c r="K4942" s="7">
        <v>4930</v>
      </c>
      <c r="L4942" s="1">
        <v>1</v>
      </c>
      <c r="M4942" s="1"/>
      <c r="N4942" s="11">
        <v>7142.804557119227</v>
      </c>
      <c r="O4942" s="11">
        <v>280.66935090629363</v>
      </c>
      <c r="P4942" s="11">
        <v>810</v>
      </c>
      <c r="Q4942" s="1">
        <v>276</v>
      </c>
      <c r="R4942" s="3">
        <v>1</v>
      </c>
      <c r="S4942" s="3" t="s">
        <v>22833</v>
      </c>
      <c r="T4942" s="8" t="str">
        <f t="shared" si="77"/>
        <v>INSERT INTO item VALUES('0004833','식재료','설탕','조미식품','','황설탕(대한제당,실온)','3Kg','','','0','4930','1','','7142.80455711923','280.669350906294','810','276',1,'manager1');</v>
      </c>
      <c r="U4942" s="5"/>
    </row>
    <row r="4943" spans="1:21" x14ac:dyDescent="0.35">
      <c r="A4943" s="6" t="s">
        <v>18252</v>
      </c>
      <c r="B4943" s="1" t="s">
        <v>22786</v>
      </c>
      <c r="C4943" s="1" t="s">
        <v>5264</v>
      </c>
      <c r="D4943" s="1" t="s">
        <v>6466</v>
      </c>
      <c r="F4943" s="1" t="s">
        <v>6480</v>
      </c>
      <c r="G4943" s="1" t="s">
        <v>4883</v>
      </c>
      <c r="J4943" s="2">
        <v>0</v>
      </c>
      <c r="K4943" s="7">
        <v>9940</v>
      </c>
      <c r="L4943" s="1">
        <v>1</v>
      </c>
      <c r="M4943" s="1"/>
      <c r="N4943" s="11">
        <v>16463.519720242188</v>
      </c>
      <c r="O4943" s="11">
        <v>951.75634772786782</v>
      </c>
      <c r="P4943" s="11">
        <v>369</v>
      </c>
      <c r="Q4943" s="1">
        <v>39</v>
      </c>
      <c r="R4943" s="3">
        <v>1</v>
      </c>
      <c r="S4943" s="3" t="s">
        <v>22833</v>
      </c>
      <c r="T4943" s="8" t="str">
        <f t="shared" si="77"/>
        <v>INSERT INTO item VALUES('0004834','식재료','설탕','조미식품','','슈가파우더(꼬미다,실온)','3Kg','','','0','9940','1','','16463.5197202422','951.756347727868','369','39',1,'manager1');</v>
      </c>
      <c r="U4943" s="5"/>
    </row>
    <row r="4944" spans="1:21" x14ac:dyDescent="0.35">
      <c r="A4944" s="6" t="s">
        <v>18253</v>
      </c>
      <c r="B4944" s="1" t="s">
        <v>22786</v>
      </c>
      <c r="C4944" s="1" t="s">
        <v>5264</v>
      </c>
      <c r="D4944" s="1" t="s">
        <v>6466</v>
      </c>
      <c r="F4944" s="1" t="s">
        <v>6481</v>
      </c>
      <c r="G4944" s="1" t="s">
        <v>20</v>
      </c>
      <c r="J4944" s="2">
        <v>0</v>
      </c>
      <c r="K4944" s="7">
        <v>5050</v>
      </c>
      <c r="L4944" s="1">
        <v>1</v>
      </c>
      <c r="M4944" s="1" t="s">
        <v>2</v>
      </c>
      <c r="N4944" s="11">
        <v>23538.085513800728</v>
      </c>
      <c r="O4944" s="11">
        <v>480.11496303776238</v>
      </c>
      <c r="P4944" s="11">
        <v>192</v>
      </c>
      <c r="Q4944" s="1">
        <v>64</v>
      </c>
      <c r="R4944" s="3">
        <v>1</v>
      </c>
      <c r="S4944" s="3" t="s">
        <v>22833</v>
      </c>
      <c r="T4944" s="8" t="str">
        <f t="shared" si="77"/>
        <v>INSERT INTO item VALUES('0004835','식재료','설탕','조미식품','','데코화이트(선인식품,실온,국산)','1Kg','','','0','5050','1','국산','23538.0855138007','480.114963037762','192','64',1,'manager1');</v>
      </c>
      <c r="U4944" s="5"/>
    </row>
    <row r="4945" spans="1:21" x14ac:dyDescent="0.35">
      <c r="A4945" s="6" t="s">
        <v>18254</v>
      </c>
      <c r="B4945" s="1" t="s">
        <v>22786</v>
      </c>
      <c r="C4945" s="1" t="s">
        <v>5264</v>
      </c>
      <c r="D4945" s="1" t="s">
        <v>6466</v>
      </c>
      <c r="F4945" s="1" t="s">
        <v>6475</v>
      </c>
      <c r="G4945" s="1" t="s">
        <v>4883</v>
      </c>
      <c r="J4945" s="2">
        <v>0</v>
      </c>
      <c r="K4945" s="7">
        <v>5800</v>
      </c>
      <c r="L4945" s="1">
        <v>1</v>
      </c>
      <c r="M4945" s="1"/>
      <c r="N4945" s="11">
        <v>14251.083744851207</v>
      </c>
      <c r="O4945" s="11">
        <v>373.04036920934459</v>
      </c>
      <c r="P4945" s="11">
        <v>422</v>
      </c>
      <c r="Q4945" s="1">
        <v>378</v>
      </c>
      <c r="R4945" s="3">
        <v>1</v>
      </c>
      <c r="S4945" s="3" t="s">
        <v>22833</v>
      </c>
      <c r="T4945" s="8" t="str">
        <f t="shared" si="77"/>
        <v>INSERT INTO item VALUES('0004836','식재료','설탕','조미식품','','흰설탕 백설하얀설탕(CJ제일제당,실온)','3Kg','','','0','5800','1','','14251.0837448512','373.040369209345','422','378',1,'manager1');</v>
      </c>
      <c r="U4945" s="5"/>
    </row>
    <row r="4946" spans="1:21" x14ac:dyDescent="0.35">
      <c r="A4946" s="6" t="s">
        <v>18255</v>
      </c>
      <c r="B4946" s="1" t="s">
        <v>22786</v>
      </c>
      <c r="C4946" s="1" t="s">
        <v>5264</v>
      </c>
      <c r="D4946" s="1" t="s">
        <v>6466</v>
      </c>
      <c r="F4946" s="1" t="s">
        <v>6482</v>
      </c>
      <c r="G4946" s="1" t="s">
        <v>20</v>
      </c>
      <c r="J4946" s="2">
        <v>0</v>
      </c>
      <c r="K4946" s="7">
        <v>3950</v>
      </c>
      <c r="L4946" s="1">
        <v>1</v>
      </c>
      <c r="M4946" s="1"/>
      <c r="N4946" s="11">
        <v>68330.591452181572</v>
      </c>
      <c r="O4946" s="11">
        <v>268.42410571255715</v>
      </c>
      <c r="P4946" s="11">
        <v>284</v>
      </c>
      <c r="Q4946" s="1">
        <v>304</v>
      </c>
      <c r="R4946" s="3">
        <v>1</v>
      </c>
      <c r="S4946" s="3" t="s">
        <v>22833</v>
      </c>
      <c r="T4946" s="8" t="str">
        <f t="shared" si="77"/>
        <v>INSERT INTO item VALUES('0004837','식재료','설탕','조미식품','','백설하얀자일로스설탕(CJ제일제당,실온)','1Kg','','','0','3950','1','','68330.5914521816','268.424105712557','284','304',1,'manager1');</v>
      </c>
      <c r="U4946" s="5"/>
    </row>
    <row r="4947" spans="1:21" x14ac:dyDescent="0.35">
      <c r="A4947" s="6" t="s">
        <v>18256</v>
      </c>
      <c r="B4947" s="1" t="s">
        <v>22786</v>
      </c>
      <c r="C4947" s="1" t="s">
        <v>5264</v>
      </c>
      <c r="D4947" s="1" t="s">
        <v>6466</v>
      </c>
      <c r="F4947" s="1" t="s">
        <v>6483</v>
      </c>
      <c r="G4947" s="1" t="s">
        <v>6484</v>
      </c>
      <c r="J4947" s="2">
        <v>0</v>
      </c>
      <c r="K4947" s="7">
        <v>16240</v>
      </c>
      <c r="L4947" s="1">
        <v>1</v>
      </c>
      <c r="M4947" s="1"/>
      <c r="N4947" s="11">
        <v>262.99504457932289</v>
      </c>
      <c r="O4947" s="11">
        <v>876.90968097107998</v>
      </c>
      <c r="P4947" s="11">
        <v>269</v>
      </c>
      <c r="Q4947" s="1">
        <v>407</v>
      </c>
      <c r="R4947" s="3">
        <v>1</v>
      </c>
      <c r="S4947" s="3" t="s">
        <v>22833</v>
      </c>
      <c r="T4947" s="8" t="str">
        <f t="shared" si="77"/>
        <v>INSERT INTO item VALUES('0004838','식재료','설탕','조미식품','','(지속)유기농황설탕5kg(실온)','5Kg/(경인 화~금,영호남 수~토 입고 가능)','','','0','16240','1','','262.995044579323','876.90968097108','269','407',1,'manager1');</v>
      </c>
      <c r="U4947" s="5"/>
    </row>
    <row r="4948" spans="1:21" x14ac:dyDescent="0.35">
      <c r="A4948" s="6" t="s">
        <v>18257</v>
      </c>
      <c r="B4948" s="1" t="s">
        <v>22786</v>
      </c>
      <c r="C4948" s="1" t="s">
        <v>5264</v>
      </c>
      <c r="D4948" s="1" t="s">
        <v>6466</v>
      </c>
      <c r="F4948" s="1" t="s">
        <v>6485</v>
      </c>
      <c r="G4948" s="1" t="s">
        <v>6486</v>
      </c>
      <c r="J4948" s="2">
        <v>0</v>
      </c>
      <c r="K4948" s="7">
        <v>4310</v>
      </c>
      <c r="L4948" s="1">
        <v>1</v>
      </c>
      <c r="M4948" s="1"/>
      <c r="N4948" s="11">
        <v>80579.670052117595</v>
      </c>
      <c r="O4948" s="11">
        <v>985.45788057222842</v>
      </c>
      <c r="P4948" s="11">
        <v>277</v>
      </c>
      <c r="Q4948" s="1">
        <v>852</v>
      </c>
      <c r="R4948" s="3">
        <v>1</v>
      </c>
      <c r="S4948" s="3" t="s">
        <v>22833</v>
      </c>
      <c r="T4948" s="8" t="str">
        <f t="shared" si="77"/>
        <v>INSERT INTO item VALUES('0004839','식재료','설탕','조미식품','','(지속)유기농황설탕1kg(실온)','1Kg/(경인 화~금,영호남 수~토 입고 가능)','','','0','4310','1','','80579.6700521176','985.457880572228','277','852',1,'manager1');</v>
      </c>
      <c r="U4948" s="5"/>
    </row>
    <row r="4949" spans="1:21" x14ac:dyDescent="0.35">
      <c r="A4949" s="6" t="s">
        <v>18258</v>
      </c>
      <c r="B4949" s="1" t="s">
        <v>22786</v>
      </c>
      <c r="C4949" s="1" t="s">
        <v>5264</v>
      </c>
      <c r="D4949" s="1" t="s">
        <v>6466</v>
      </c>
      <c r="F4949" s="1" t="s">
        <v>6487</v>
      </c>
      <c r="G4949" s="1" t="s">
        <v>6486</v>
      </c>
      <c r="J4949" s="2">
        <v>0</v>
      </c>
      <c r="K4949" s="7">
        <v>4310</v>
      </c>
      <c r="L4949" s="1">
        <v>1</v>
      </c>
      <c r="M4949" s="1"/>
      <c r="N4949" s="11">
        <v>42103.100353087757</v>
      </c>
      <c r="O4949" s="11">
        <v>770.80453256581325</v>
      </c>
      <c r="P4949" s="11">
        <v>742</v>
      </c>
      <c r="Q4949" s="1">
        <v>4</v>
      </c>
      <c r="R4949" s="3">
        <v>1</v>
      </c>
      <c r="S4949" s="3" t="s">
        <v>22833</v>
      </c>
      <c r="T4949" s="8" t="str">
        <f t="shared" si="77"/>
        <v>INSERT INTO item VALUES('0004840','식재료','설탕','조미식품','','(지속)유기농밝은갈색설탕1kg(실온)','1Kg/(경인 화~금,영호남 수~토 입고 가능)','','','0','4310','1','','42103.1003530878','770.804532565813','742','4',1,'manager1');</v>
      </c>
      <c r="U4949" s="5"/>
    </row>
    <row r="4950" spans="1:21" x14ac:dyDescent="0.35">
      <c r="A4950" s="6" t="s">
        <v>18259</v>
      </c>
      <c r="B4950" s="1" t="s">
        <v>22786</v>
      </c>
      <c r="C4950" s="1" t="s">
        <v>5264</v>
      </c>
      <c r="D4950" s="1" t="s">
        <v>6488</v>
      </c>
      <c r="F4950" s="1" t="s">
        <v>6489</v>
      </c>
      <c r="G4950" s="1" t="s">
        <v>2402</v>
      </c>
      <c r="J4950" s="2">
        <v>0</v>
      </c>
      <c r="K4950" s="7">
        <v>5710</v>
      </c>
      <c r="L4950" s="1">
        <v>1</v>
      </c>
      <c r="M4950" s="1"/>
      <c r="N4950" s="11">
        <v>51043.958646423671</v>
      </c>
      <c r="O4950" s="11">
        <v>123.71922022521098</v>
      </c>
      <c r="P4950" s="11">
        <v>445</v>
      </c>
      <c r="Q4950" s="1">
        <v>450</v>
      </c>
      <c r="R4950" s="3">
        <v>1</v>
      </c>
      <c r="S4950" s="3" t="s">
        <v>22833</v>
      </c>
      <c r="T4950" s="8" t="str">
        <f t="shared" si="77"/>
        <v>INSERT INTO item VALUES('0004841','식재료','올리고당','조미식품','','백설프락토올리고당(CJ제일제당,실온)','1.2Kg','','','0','5710','1','','51043.9586464237','123.719220225211','445','450',1,'manager1');</v>
      </c>
      <c r="U4950" s="5"/>
    </row>
    <row r="4951" spans="1:21" x14ac:dyDescent="0.35">
      <c r="A4951" s="6" t="s">
        <v>18260</v>
      </c>
      <c r="B4951" s="1" t="s">
        <v>22786</v>
      </c>
      <c r="C4951" s="1" t="s">
        <v>5264</v>
      </c>
      <c r="D4951" s="1" t="s">
        <v>6488</v>
      </c>
      <c r="F4951" s="1" t="s">
        <v>6490</v>
      </c>
      <c r="G4951" s="1" t="s">
        <v>2402</v>
      </c>
      <c r="J4951" s="2">
        <v>0</v>
      </c>
      <c r="K4951" s="7">
        <v>5110</v>
      </c>
      <c r="L4951" s="1">
        <v>1</v>
      </c>
      <c r="M4951" s="1"/>
      <c r="N4951" s="11">
        <v>23114.403259907896</v>
      </c>
      <c r="O4951" s="11">
        <v>565.79803707482984</v>
      </c>
      <c r="P4951" s="11">
        <v>4</v>
      </c>
      <c r="Q4951" s="1">
        <v>263</v>
      </c>
      <c r="R4951" s="3">
        <v>1</v>
      </c>
      <c r="S4951" s="3" t="s">
        <v>22833</v>
      </c>
      <c r="T4951" s="8" t="str">
        <f t="shared" si="77"/>
        <v>INSERT INTO item VALUES('0004842','식재료','올리고당','조미식품','','청정원올리고당(대상,실온)','1.2Kg','','','0','5110','1','','23114.4032599079','565.79803707483','4','263',1,'manager1');</v>
      </c>
      <c r="U4951" s="5"/>
    </row>
    <row r="4952" spans="1:21" x14ac:dyDescent="0.35">
      <c r="A4952" s="6" t="s">
        <v>18261</v>
      </c>
      <c r="B4952" s="1" t="s">
        <v>22786</v>
      </c>
      <c r="C4952" s="1" t="s">
        <v>5264</v>
      </c>
      <c r="D4952" s="1" t="s">
        <v>6488</v>
      </c>
      <c r="F4952" s="1" t="s">
        <v>6491</v>
      </c>
      <c r="G4952" s="1" t="s">
        <v>2402</v>
      </c>
      <c r="J4952" s="2">
        <v>0</v>
      </c>
      <c r="K4952" s="7">
        <v>5710</v>
      </c>
      <c r="L4952" s="1">
        <v>1</v>
      </c>
      <c r="M4952" s="1"/>
      <c r="N4952" s="11">
        <v>62904.691019189515</v>
      </c>
      <c r="O4952" s="11">
        <v>420.50488067420486</v>
      </c>
      <c r="P4952" s="11">
        <v>310</v>
      </c>
      <c r="Q4952" s="1">
        <v>219</v>
      </c>
      <c r="R4952" s="3">
        <v>1</v>
      </c>
      <c r="S4952" s="3" t="s">
        <v>22833</v>
      </c>
      <c r="T4952" s="8" t="str">
        <f t="shared" si="77"/>
        <v>INSERT INTO item VALUES('0004843','식재료','올리고당','조미식품','','백설요리올리고당(CJ제일제당,실온)','1.2Kg','','','0','5710','1','','62904.6910191895','420.504880674205','310','219',1,'manager1');</v>
      </c>
      <c r="U4952" s="5"/>
    </row>
    <row r="4953" spans="1:21" x14ac:dyDescent="0.35">
      <c r="A4953" s="6" t="s">
        <v>18262</v>
      </c>
      <c r="B4953" s="1" t="s">
        <v>22786</v>
      </c>
      <c r="C4953" s="1" t="s">
        <v>5264</v>
      </c>
      <c r="D4953" s="1" t="s">
        <v>6488</v>
      </c>
      <c r="F4953" s="1" t="s">
        <v>6492</v>
      </c>
      <c r="G4953" s="1" t="s">
        <v>4883</v>
      </c>
      <c r="J4953" s="2">
        <v>0</v>
      </c>
      <c r="K4953" s="7">
        <v>14360</v>
      </c>
      <c r="L4953" s="1">
        <v>1</v>
      </c>
      <c r="M4953" s="1"/>
      <c r="N4953" s="11">
        <v>40779.147568497334</v>
      </c>
      <c r="O4953" s="11">
        <v>618.86364622961059</v>
      </c>
      <c r="P4953" s="11">
        <v>460</v>
      </c>
      <c r="Q4953" s="1">
        <v>182</v>
      </c>
      <c r="R4953" s="3">
        <v>1</v>
      </c>
      <c r="S4953" s="3" t="s">
        <v>22833</v>
      </c>
      <c r="T4953" s="8" t="str">
        <f t="shared" si="77"/>
        <v>INSERT INTO item VALUES('0004844','식재료','올리고당','조미식품','','쌀올리고당(대상,실온)','3Kg','','','0','14360','1','','40779.1475684973','618.863646229611','460','182',1,'manager1');</v>
      </c>
      <c r="U4953" s="5"/>
    </row>
    <row r="4954" spans="1:21" x14ac:dyDescent="0.35">
      <c r="A4954" s="6" t="s">
        <v>18263</v>
      </c>
      <c r="B4954" s="1" t="s">
        <v>22786</v>
      </c>
      <c r="C4954" s="1" t="s">
        <v>5264</v>
      </c>
      <c r="D4954" s="1" t="s">
        <v>6493</v>
      </c>
      <c r="F4954" s="1" t="s">
        <v>6494</v>
      </c>
      <c r="G4954" s="1" t="s">
        <v>5868</v>
      </c>
      <c r="J4954" s="2">
        <v>0</v>
      </c>
      <c r="K4954" s="7">
        <v>390</v>
      </c>
      <c r="L4954" s="1">
        <v>1</v>
      </c>
      <c r="M4954" s="1"/>
      <c r="N4954" s="11">
        <v>17002.341059119357</v>
      </c>
      <c r="O4954" s="11">
        <v>541.46864216186509</v>
      </c>
      <c r="P4954" s="11">
        <v>883</v>
      </c>
      <c r="Q4954" s="1">
        <v>398</v>
      </c>
      <c r="R4954" s="3">
        <v>1</v>
      </c>
      <c r="S4954" s="3" t="s">
        <v>22833</v>
      </c>
      <c r="T4954" s="8" t="str">
        <f t="shared" si="77"/>
        <v>INSERT INTO item VALUES('0004845','식재료','기타당류','조미식품','','신당원(뚜레반,실온)','60g','','','0','390','1','','17002.3410591194','541.468642161865','883','398',1,'manager1');</v>
      </c>
      <c r="U4954" s="5"/>
    </row>
    <row r="4955" spans="1:21" x14ac:dyDescent="0.35">
      <c r="A4955" s="6" t="s">
        <v>18264</v>
      </c>
      <c r="B4955" s="1" t="s">
        <v>22786</v>
      </c>
      <c r="C4955" s="1" t="s">
        <v>5264</v>
      </c>
      <c r="D4955" s="1" t="s">
        <v>6493</v>
      </c>
      <c r="F4955" s="1" t="s">
        <v>6495</v>
      </c>
      <c r="G4955" s="1" t="s">
        <v>2402</v>
      </c>
      <c r="J4955" s="2">
        <v>0</v>
      </c>
      <c r="K4955" s="7">
        <v>14680</v>
      </c>
      <c r="L4955" s="1">
        <v>1</v>
      </c>
      <c r="M4955" s="1" t="s">
        <v>2</v>
      </c>
      <c r="N4955" s="11">
        <v>12217.154185887257</v>
      </c>
      <c r="O4955" s="11">
        <v>887.79441310812797</v>
      </c>
      <c r="P4955" s="11">
        <v>457</v>
      </c>
      <c r="Q4955" s="1">
        <v>444</v>
      </c>
      <c r="R4955" s="3">
        <v>1</v>
      </c>
      <c r="S4955" s="3" t="s">
        <v>22833</v>
      </c>
      <c r="T4955" s="8" t="str">
        <f t="shared" si="77"/>
        <v>INSERT INTO item VALUES('0004846','식재료','기타당류','조미식품','','한라봉베이스(그린트리)(실온,국산)','1.2Kg','','','0','14680','1','국산','12217.1541858873','887.794413108128','457','444',1,'manager1');</v>
      </c>
      <c r="U4955" s="5"/>
    </row>
    <row r="4956" spans="1:21" x14ac:dyDescent="0.35">
      <c r="A4956" s="6" t="s">
        <v>18265</v>
      </c>
      <c r="B4956" s="1" t="s">
        <v>22786</v>
      </c>
      <c r="C4956" s="1" t="s">
        <v>5264</v>
      </c>
      <c r="D4956" s="1" t="s">
        <v>6496</v>
      </c>
      <c r="F4956" s="1" t="s">
        <v>6497</v>
      </c>
      <c r="G4956" s="1" t="s">
        <v>6498</v>
      </c>
      <c r="J4956" s="2">
        <v>0</v>
      </c>
      <c r="K4956" s="7">
        <v>3210</v>
      </c>
      <c r="L4956" s="1">
        <v>1</v>
      </c>
      <c r="M4956" s="1"/>
      <c r="N4956" s="11">
        <v>62250.01464318527</v>
      </c>
      <c r="O4956" s="11">
        <v>677.67965900435058</v>
      </c>
      <c r="P4956" s="11">
        <v>906</v>
      </c>
      <c r="Q4956" s="1">
        <v>189</v>
      </c>
      <c r="R4956" s="3">
        <v>1</v>
      </c>
      <c r="S4956" s="3" t="s">
        <v>22833</v>
      </c>
      <c r="T4956" s="8" t="str">
        <f t="shared" si="77"/>
        <v>INSERT INTO item VALUES('0004847','식재료','라면스프','조미식품','','진라면스프(오뚜기,실온)','285g','','','0','3210','1','','62250.0146431853','677.679659004351','906','189',1,'manager1');</v>
      </c>
      <c r="U4956" s="5"/>
    </row>
    <row r="4957" spans="1:21" x14ac:dyDescent="0.35">
      <c r="A4957" s="6" t="s">
        <v>18266</v>
      </c>
      <c r="B4957" s="1" t="s">
        <v>22786</v>
      </c>
      <c r="C4957" s="1" t="s">
        <v>5264</v>
      </c>
      <c r="D4957" s="1" t="s">
        <v>6496</v>
      </c>
      <c r="F4957" s="1" t="s">
        <v>6499</v>
      </c>
      <c r="G4957" s="1" t="s">
        <v>202</v>
      </c>
      <c r="J4957" s="2">
        <v>0</v>
      </c>
      <c r="K4957" s="7">
        <v>13420</v>
      </c>
      <c r="L4957" s="1">
        <v>1</v>
      </c>
      <c r="M4957" s="1"/>
      <c r="N4957" s="11">
        <v>51315.959916443942</v>
      </c>
      <c r="O4957" s="11">
        <v>52.665589125739153</v>
      </c>
      <c r="P4957" s="11">
        <v>101</v>
      </c>
      <c r="Q4957" s="1">
        <v>172</v>
      </c>
      <c r="R4957" s="3">
        <v>1</v>
      </c>
      <c r="S4957" s="3" t="s">
        <v>22833</v>
      </c>
      <c r="T4957" s="8" t="str">
        <f t="shared" si="77"/>
        <v>INSERT INTO item VALUES('0004848','식재료','라면스프','조미식품','','돈코츠 라멘용 스프(약 25인분)(가토코,실온)','1Kg(pk)','','','0','13420','1','','51315.9599164439','52.6655891257392','101','172',1,'manager1');</v>
      </c>
      <c r="U4957" s="5"/>
    </row>
    <row r="4958" spans="1:21" x14ac:dyDescent="0.35">
      <c r="A4958" s="6" t="s">
        <v>18267</v>
      </c>
      <c r="B4958" s="1" t="s">
        <v>22786</v>
      </c>
      <c r="C4958" s="1" t="s">
        <v>5264</v>
      </c>
      <c r="D4958" s="1" t="s">
        <v>6496</v>
      </c>
      <c r="F4958" s="1" t="s">
        <v>6500</v>
      </c>
      <c r="G4958" s="1" t="s">
        <v>202</v>
      </c>
      <c r="J4958" s="2">
        <v>0</v>
      </c>
      <c r="K4958" s="7">
        <v>13890</v>
      </c>
      <c r="L4958" s="1">
        <v>1</v>
      </c>
      <c r="M4958" s="1"/>
      <c r="N4958" s="11">
        <v>27213.666296061299</v>
      </c>
      <c r="O4958" s="11">
        <v>296.95666612662654</v>
      </c>
      <c r="P4958" s="11">
        <v>699</v>
      </c>
      <c r="Q4958" s="1">
        <v>280</v>
      </c>
      <c r="R4958" s="3">
        <v>1</v>
      </c>
      <c r="S4958" s="3" t="s">
        <v>22833</v>
      </c>
      <c r="T4958" s="8" t="str">
        <f t="shared" si="77"/>
        <v>INSERT INTO item VALUES('0004849','식재료','라면스프','조미식품','','나가사끼 짬뽕용 스프(약 25인분)(가토코,실온)','1Kg(pk)','','','0','13890','1','','27213.6662960613','296.956666126627','699','280',1,'manager1');</v>
      </c>
      <c r="U4958" s="5"/>
    </row>
    <row r="4959" spans="1:21" x14ac:dyDescent="0.35">
      <c r="A4959" s="6" t="s">
        <v>18268</v>
      </c>
      <c r="B4959" s="1" t="s">
        <v>22786</v>
      </c>
      <c r="C4959" s="1" t="s">
        <v>5264</v>
      </c>
      <c r="D4959" s="1" t="s">
        <v>6496</v>
      </c>
      <c r="F4959" s="1" t="s">
        <v>6501</v>
      </c>
      <c r="G4959" s="1" t="s">
        <v>202</v>
      </c>
      <c r="J4959" s="2">
        <v>0</v>
      </c>
      <c r="K4959" s="7">
        <v>15760</v>
      </c>
      <c r="L4959" s="1">
        <v>1</v>
      </c>
      <c r="M4959" s="1"/>
      <c r="N4959" s="11">
        <v>24074.982007844985</v>
      </c>
      <c r="O4959" s="11">
        <v>538.10439407942761</v>
      </c>
      <c r="P4959" s="11">
        <v>293</v>
      </c>
      <c r="Q4959" s="1">
        <v>172</v>
      </c>
      <c r="R4959" s="3">
        <v>1</v>
      </c>
      <c r="S4959" s="3" t="s">
        <v>22833</v>
      </c>
      <c r="T4959" s="8" t="str">
        <f t="shared" si="77"/>
        <v>INSERT INTO item VALUES('0004850','식재료','라면스프','조미식품','','쿠로쇼유 라멘용 스프(약 25인분)(가토코,실온)','1Kg(pk)','','','0','15760','1','','24074.982007845','538.104394079428','293','172',1,'manager1');</v>
      </c>
      <c r="U4959" s="5"/>
    </row>
    <row r="4960" spans="1:21" x14ac:dyDescent="0.35">
      <c r="A4960" s="6" t="s">
        <v>18269</v>
      </c>
      <c r="B4960" s="1" t="s">
        <v>22786</v>
      </c>
      <c r="C4960" s="1" t="s">
        <v>5264</v>
      </c>
      <c r="D4960" s="1" t="s">
        <v>6502</v>
      </c>
      <c r="F4960" s="1" t="s">
        <v>6503</v>
      </c>
      <c r="G4960" s="1" t="s">
        <v>5495</v>
      </c>
      <c r="J4960" s="2">
        <v>0</v>
      </c>
      <c r="K4960" s="7">
        <v>1790</v>
      </c>
      <c r="L4960" s="1">
        <v>1</v>
      </c>
      <c r="M4960" s="1"/>
      <c r="N4960" s="11">
        <v>1898.1312208810116</v>
      </c>
      <c r="O4960" s="11">
        <v>845.71680385070499</v>
      </c>
      <c r="P4960" s="11">
        <v>805</v>
      </c>
      <c r="Q4960" s="1">
        <v>103</v>
      </c>
      <c r="R4960" s="3">
        <v>1</v>
      </c>
      <c r="S4960" s="3" t="s">
        <v>22833</v>
      </c>
      <c r="T4960" s="8" t="str">
        <f t="shared" si="77"/>
        <v>INSERT INTO item VALUES('0004851','식재료','맛술','조미식품','','미향(오뚜기,실온)','360ml','','','0','1790','1','','1898.13122088101','845.716803850705','805','103',1,'manager1');</v>
      </c>
      <c r="U4960" s="5"/>
    </row>
    <row r="4961" spans="1:21" x14ac:dyDescent="0.35">
      <c r="A4961" s="6" t="s">
        <v>18270</v>
      </c>
      <c r="B4961" s="1" t="s">
        <v>22786</v>
      </c>
      <c r="C4961" s="1" t="s">
        <v>5264</v>
      </c>
      <c r="D4961" s="1" t="s">
        <v>6502</v>
      </c>
      <c r="F4961" s="1" t="s">
        <v>6503</v>
      </c>
      <c r="G4961" s="1" t="s">
        <v>5433</v>
      </c>
      <c r="J4961" s="2">
        <v>0</v>
      </c>
      <c r="K4961" s="7">
        <v>25620</v>
      </c>
      <c r="L4961" s="1">
        <v>1</v>
      </c>
      <c r="M4961" s="1"/>
      <c r="N4961" s="11">
        <v>30431.324545786149</v>
      </c>
      <c r="O4961" s="11">
        <v>750.0137679810548</v>
      </c>
      <c r="P4961" s="11">
        <v>962</v>
      </c>
      <c r="Q4961" s="1">
        <v>40</v>
      </c>
      <c r="R4961" s="3">
        <v>1</v>
      </c>
      <c r="S4961" s="3" t="s">
        <v>22833</v>
      </c>
      <c r="T4961" s="8" t="str">
        <f t="shared" si="77"/>
        <v>INSERT INTO item VALUES('0004852','식재료','맛술','조미식품','','미향(오뚜기,실온)','18L','','','0','25620','1','','30431.3245457861','750.013767981055','962','40',1,'manager1');</v>
      </c>
      <c r="U4961" s="5"/>
    </row>
    <row r="4962" spans="1:21" x14ac:dyDescent="0.35">
      <c r="A4962" s="6" t="s">
        <v>18271</v>
      </c>
      <c r="B4962" s="1" t="s">
        <v>22786</v>
      </c>
      <c r="C4962" s="1" t="s">
        <v>5264</v>
      </c>
      <c r="D4962" s="1" t="s">
        <v>6502</v>
      </c>
      <c r="F4962" s="1" t="s">
        <v>6504</v>
      </c>
      <c r="G4962" s="1" t="s">
        <v>119</v>
      </c>
      <c r="J4962" s="2">
        <v>0</v>
      </c>
      <c r="K4962" s="7">
        <v>3730</v>
      </c>
      <c r="L4962" s="1">
        <v>1</v>
      </c>
      <c r="M4962" s="1"/>
      <c r="N4962" s="11">
        <v>15025.29890943387</v>
      </c>
      <c r="O4962" s="11">
        <v>415.04763604631853</v>
      </c>
      <c r="P4962" s="11">
        <v>957</v>
      </c>
      <c r="Q4962" s="1">
        <v>90</v>
      </c>
      <c r="R4962" s="3">
        <v>1</v>
      </c>
      <c r="S4962" s="3" t="s">
        <v>22833</v>
      </c>
      <c r="T4962" s="8" t="str">
        <f t="shared" si="77"/>
        <v>INSERT INTO item VALUES('0004853','식재료','맛술','조미식품','','셰프원미작(대상,실온)','2Kg','','','0','3730','1','','15025.2989094339','415.047636046319','957','90',1,'manager1');</v>
      </c>
      <c r="U4962" s="5"/>
    </row>
    <row r="4963" spans="1:21" x14ac:dyDescent="0.35">
      <c r="A4963" s="6" t="s">
        <v>18272</v>
      </c>
      <c r="B4963" s="1" t="s">
        <v>22786</v>
      </c>
      <c r="C4963" s="1" t="s">
        <v>5264</v>
      </c>
      <c r="D4963" s="1" t="s">
        <v>6502</v>
      </c>
      <c r="F4963" s="1" t="s">
        <v>6505</v>
      </c>
      <c r="G4963" s="1" t="s">
        <v>5345</v>
      </c>
      <c r="J4963" s="2">
        <v>0</v>
      </c>
      <c r="K4963" s="7">
        <v>7260</v>
      </c>
      <c r="L4963" s="1">
        <v>1</v>
      </c>
      <c r="M4963" s="1"/>
      <c r="N4963" s="11">
        <v>5986.7168236883581</v>
      </c>
      <c r="O4963" s="11">
        <v>401.75154862222593</v>
      </c>
      <c r="P4963" s="11">
        <v>41</v>
      </c>
      <c r="Q4963" s="1">
        <v>55</v>
      </c>
      <c r="R4963" s="3">
        <v>1</v>
      </c>
      <c r="S4963" s="3" t="s">
        <v>22833</v>
      </c>
      <c r="T4963" s="8" t="str">
        <f t="shared" si="77"/>
        <v>INSERT INTO item VALUES('0004854','식재료','맛술','조미식품','','청정원미작(생강&amp;매실)(대상,실온)','1.8L','','','0','7260','1','','5986.71682368836','401.751548622226','41','55',1,'manager1');</v>
      </c>
      <c r="U4963" s="5"/>
    </row>
    <row r="4964" spans="1:21" x14ac:dyDescent="0.35">
      <c r="A4964" s="6" t="s">
        <v>18273</v>
      </c>
      <c r="B4964" s="1" t="s">
        <v>22786</v>
      </c>
      <c r="C4964" s="1" t="s">
        <v>5264</v>
      </c>
      <c r="D4964" s="1" t="s">
        <v>6502</v>
      </c>
      <c r="F4964" s="1" t="s">
        <v>6506</v>
      </c>
      <c r="G4964" s="1" t="s">
        <v>6507</v>
      </c>
      <c r="J4964" s="2">
        <v>0</v>
      </c>
      <c r="K4964" s="7">
        <v>3120</v>
      </c>
      <c r="L4964" s="1">
        <v>1</v>
      </c>
      <c r="M4964" s="1"/>
      <c r="N4964" s="11">
        <v>21085.868789008786</v>
      </c>
      <c r="O4964" s="11">
        <v>448.51824375928004</v>
      </c>
      <c r="P4964" s="11">
        <v>910</v>
      </c>
      <c r="Q4964" s="1">
        <v>131</v>
      </c>
      <c r="R4964" s="3">
        <v>1</v>
      </c>
      <c r="S4964" s="3" t="s">
        <v>22833</v>
      </c>
      <c r="T4964" s="8" t="str">
        <f t="shared" si="77"/>
        <v>INSERT INTO item VALUES('0004855','식재료','맛술','조미식품','','미향H(오뚜기,실온)','1.8L/ea','','','0','3120','1','','21085.8687890088','448.51824375928','910','131',1,'manager1');</v>
      </c>
      <c r="U4964" s="5"/>
    </row>
    <row r="4965" spans="1:21" x14ac:dyDescent="0.35">
      <c r="A4965" s="6" t="s">
        <v>18274</v>
      </c>
      <c r="B4965" s="1" t="s">
        <v>22786</v>
      </c>
      <c r="C4965" s="1" t="s">
        <v>5264</v>
      </c>
      <c r="D4965" s="1" t="s">
        <v>6502</v>
      </c>
      <c r="F4965" s="1" t="s">
        <v>6503</v>
      </c>
      <c r="G4965" s="1" t="s">
        <v>5442</v>
      </c>
      <c r="J4965" s="2">
        <v>0</v>
      </c>
      <c r="K4965" s="7">
        <v>3830</v>
      </c>
      <c r="L4965" s="1">
        <v>1</v>
      </c>
      <c r="M4965" s="1"/>
      <c r="N4965" s="11">
        <v>79500.561957332669</v>
      </c>
      <c r="O4965" s="11">
        <v>776.70649116087566</v>
      </c>
      <c r="P4965" s="11">
        <v>459</v>
      </c>
      <c r="Q4965" s="1">
        <v>164</v>
      </c>
      <c r="R4965" s="3">
        <v>1</v>
      </c>
      <c r="S4965" s="3" t="s">
        <v>22833</v>
      </c>
      <c r="T4965" s="8" t="str">
        <f t="shared" si="77"/>
        <v>INSERT INTO item VALUES('0004856','식재료','맛술','조미식품','','미향(오뚜기,실온)','900ml','','','0','3830','1','','79500.5619573327','776.706491160876','459','164',1,'manager1');</v>
      </c>
      <c r="U4965" s="5"/>
    </row>
    <row r="4966" spans="1:21" x14ac:dyDescent="0.35">
      <c r="A4966" s="6" t="s">
        <v>18275</v>
      </c>
      <c r="B4966" s="1" t="s">
        <v>22786</v>
      </c>
      <c r="C4966" s="1" t="s">
        <v>5264</v>
      </c>
      <c r="D4966" s="1" t="s">
        <v>6502</v>
      </c>
      <c r="F4966" s="1" t="s">
        <v>6508</v>
      </c>
      <c r="G4966" s="1" t="s">
        <v>5345</v>
      </c>
      <c r="J4966" s="2">
        <v>0</v>
      </c>
      <c r="K4966" s="7">
        <v>6580</v>
      </c>
      <c r="L4966" s="1">
        <v>1</v>
      </c>
      <c r="M4966" s="1"/>
      <c r="N4966" s="11">
        <v>19109.363522367581</v>
      </c>
      <c r="O4966" s="11">
        <v>76.151040364091813</v>
      </c>
      <c r="P4966" s="11">
        <v>938</v>
      </c>
      <c r="Q4966" s="1">
        <v>26</v>
      </c>
      <c r="R4966" s="3">
        <v>1</v>
      </c>
      <c r="S4966" s="3" t="s">
        <v>22833</v>
      </c>
      <c r="T4966" s="8" t="str">
        <f t="shared" si="77"/>
        <v>INSERT INTO item VALUES('0004857','식재료','맛술','조미식품','','미림(롯데칠성,실온)','1.8L','','','0','6580','1','','19109.3635223676','76.1510403640918','938','26',1,'manager1');</v>
      </c>
      <c r="U4966" s="5"/>
    </row>
    <row r="4967" spans="1:21" x14ac:dyDescent="0.35">
      <c r="A4967" s="6" t="s">
        <v>18276</v>
      </c>
      <c r="B4967" s="1" t="s">
        <v>22786</v>
      </c>
      <c r="C4967" s="1" t="s">
        <v>5264</v>
      </c>
      <c r="D4967" s="1" t="s">
        <v>6502</v>
      </c>
      <c r="F4967" s="1" t="s">
        <v>6509</v>
      </c>
      <c r="G4967" s="1" t="s">
        <v>5433</v>
      </c>
      <c r="J4967" s="2">
        <v>0</v>
      </c>
      <c r="K4967" s="7">
        <v>61870</v>
      </c>
      <c r="L4967" s="1">
        <v>1</v>
      </c>
      <c r="M4967" s="1"/>
      <c r="N4967" s="11">
        <v>15066.411083484893</v>
      </c>
      <c r="O4967" s="11">
        <v>904.7902149336453</v>
      </c>
      <c r="P4967" s="11">
        <v>792</v>
      </c>
      <c r="Q4967" s="1">
        <v>28</v>
      </c>
      <c r="R4967" s="3">
        <v>1</v>
      </c>
      <c r="S4967" s="3" t="s">
        <v>22833</v>
      </c>
      <c r="T4967" s="8" t="str">
        <f t="shared" si="77"/>
        <v>INSERT INTO item VALUES('0004858','식재료','맛술','조미식품','','(18L,대용량)미림(롯데칠성,실온)','18L','','','0','61870','1','','15066.4110834849','904.790214933645','792','28',1,'manager1');</v>
      </c>
      <c r="U4967" s="5"/>
    </row>
    <row r="4968" spans="1:21" x14ac:dyDescent="0.35">
      <c r="A4968" s="6" t="s">
        <v>18277</v>
      </c>
      <c r="B4968" s="1" t="s">
        <v>22786</v>
      </c>
      <c r="C4968" s="1" t="s">
        <v>5264</v>
      </c>
      <c r="D4968" s="1" t="s">
        <v>6510</v>
      </c>
      <c r="F4968" s="1" t="s">
        <v>6511</v>
      </c>
      <c r="G4968" s="1" t="s">
        <v>6512</v>
      </c>
      <c r="J4968" s="2">
        <v>0</v>
      </c>
      <c r="K4968" s="7">
        <v>6110</v>
      </c>
      <c r="L4968" s="1">
        <v>1</v>
      </c>
      <c r="M4968" s="1"/>
      <c r="N4968" s="11">
        <v>12928.898103172678</v>
      </c>
      <c r="O4968" s="11">
        <v>914.30176866273973</v>
      </c>
      <c r="P4968" s="11">
        <v>893</v>
      </c>
      <c r="Q4968" s="1">
        <v>182</v>
      </c>
      <c r="R4968" s="3">
        <v>1</v>
      </c>
      <c r="S4968" s="3" t="s">
        <v>22833</v>
      </c>
      <c r="T4968" s="8" t="str">
        <f t="shared" si="77"/>
        <v>INSERT INTO item VALUES('0004859','식재료','액상조미료','조미식품','','연두(깊은맛)(샘표식품,실온)','275ml','','','0','6110','1','','12928.8981031727','914.30176866274','893','182',1,'manager1');</v>
      </c>
      <c r="U4968" s="5"/>
    </row>
    <row r="4969" spans="1:21" x14ac:dyDescent="0.35">
      <c r="A4969" s="6" t="s">
        <v>18278</v>
      </c>
      <c r="B4969" s="1" t="s">
        <v>22786</v>
      </c>
      <c r="C4969" s="1" t="s">
        <v>5264</v>
      </c>
      <c r="D4969" s="1" t="s">
        <v>6513</v>
      </c>
      <c r="F4969" s="1" t="s">
        <v>6514</v>
      </c>
      <c r="G4969" s="1" t="s">
        <v>750</v>
      </c>
      <c r="J4969" s="2">
        <v>0</v>
      </c>
      <c r="K4969" s="7">
        <v>13150</v>
      </c>
      <c r="L4969" s="1">
        <v>1</v>
      </c>
      <c r="M4969" s="1"/>
      <c r="N4969" s="11">
        <v>38497.500515678053</v>
      </c>
      <c r="O4969" s="11">
        <v>855.92916593481641</v>
      </c>
      <c r="P4969" s="11">
        <v>109</v>
      </c>
      <c r="Q4969" s="1">
        <v>77</v>
      </c>
      <c r="R4969" s="3">
        <v>1</v>
      </c>
      <c r="S4969" s="3" t="s">
        <v>22833</v>
      </c>
      <c r="T4969" s="8" t="str">
        <f t="shared" si="77"/>
        <v>INSERT INTO item VALUES('0004860','식재료','가스오부시','조미식품','','하나가스오부시(야카끼,오코노미)','150g','','','0','13150','1','','38497.5005156781','855.929165934816','109','77',1,'manager1');</v>
      </c>
      <c r="U4969" s="5"/>
    </row>
    <row r="4970" spans="1:21" x14ac:dyDescent="0.35">
      <c r="A4970" s="6" t="s">
        <v>18279</v>
      </c>
      <c r="B4970" s="1" t="s">
        <v>22786</v>
      </c>
      <c r="C4970" s="1" t="s">
        <v>5264</v>
      </c>
      <c r="D4970" s="1" t="s">
        <v>6513</v>
      </c>
      <c r="F4970" s="1" t="s">
        <v>6515</v>
      </c>
      <c r="G4970" s="1" t="s">
        <v>74</v>
      </c>
      <c r="J4970" s="2">
        <v>0</v>
      </c>
      <c r="K4970" s="7">
        <v>18540</v>
      </c>
      <c r="L4970" s="1">
        <v>0</v>
      </c>
      <c r="M4970" s="1"/>
      <c r="N4970" s="11">
        <v>61311.718952422343</v>
      </c>
      <c r="O4970" s="11">
        <v>992.72634737540886</v>
      </c>
      <c r="P4970" s="11">
        <v>559</v>
      </c>
      <c r="Q4970" s="1">
        <v>199</v>
      </c>
      <c r="R4970" s="3">
        <v>1</v>
      </c>
      <c r="S4970" s="3" t="s">
        <v>22833</v>
      </c>
      <c r="T4970" s="8" t="str">
        <f t="shared" si="77"/>
        <v>INSERT INTO item VALUES('0004861','식재료','가스오부시','조미식품','','가스오부시(대성,실온,국용)','500g','','','0','18540','0','','61311.7189524223','992.726347375409','559','199',1,'manager1');</v>
      </c>
      <c r="U4970" s="5"/>
    </row>
    <row r="4971" spans="1:21" x14ac:dyDescent="0.35">
      <c r="A4971" s="6" t="s">
        <v>18280</v>
      </c>
      <c r="B4971" s="1" t="s">
        <v>22786</v>
      </c>
      <c r="C4971" s="1" t="s">
        <v>5264</v>
      </c>
      <c r="D4971" s="1" t="s">
        <v>6516</v>
      </c>
      <c r="F4971" s="1" t="s">
        <v>6517</v>
      </c>
      <c r="G4971" s="1" t="s">
        <v>4883</v>
      </c>
      <c r="J4971" s="2">
        <v>0</v>
      </c>
      <c r="K4971" s="7">
        <v>28860</v>
      </c>
      <c r="L4971" s="1">
        <v>1</v>
      </c>
      <c r="M4971" s="1"/>
      <c r="N4971" s="11">
        <v>64700.342740615379</v>
      </c>
      <c r="O4971" s="11">
        <v>33.876910958824944</v>
      </c>
      <c r="P4971" s="11">
        <v>533</v>
      </c>
      <c r="Q4971" s="1">
        <v>70</v>
      </c>
      <c r="R4971" s="3">
        <v>1</v>
      </c>
      <c r="S4971" s="3" t="s">
        <v>22833</v>
      </c>
      <c r="T4971" s="8" t="str">
        <f t="shared" si="77"/>
        <v>INSERT INTO item VALUES('0004862','식재료','미원','조미식품','','미원(대상,실온,업소용)','3Kg','','','0','28860','1','','64700.3427406154','33.8769109588249','533','70',1,'manager1');</v>
      </c>
      <c r="U4971" s="5"/>
    </row>
    <row r="4972" spans="1:21" x14ac:dyDescent="0.35">
      <c r="A4972" s="6" t="s">
        <v>18281</v>
      </c>
      <c r="B4972" s="1" t="s">
        <v>22786</v>
      </c>
      <c r="C4972" s="1" t="s">
        <v>5264</v>
      </c>
      <c r="D4972" s="1" t="s">
        <v>6516</v>
      </c>
      <c r="F4972" s="1" t="s">
        <v>6518</v>
      </c>
      <c r="G4972" s="1" t="s">
        <v>20</v>
      </c>
      <c r="J4972" s="2">
        <v>0</v>
      </c>
      <c r="K4972" s="7">
        <v>16930</v>
      </c>
      <c r="L4972" s="1">
        <v>1</v>
      </c>
      <c r="M4972" s="1"/>
      <c r="N4972" s="11">
        <v>63415.101871588267</v>
      </c>
      <c r="O4972" s="11">
        <v>475.22818189807424</v>
      </c>
      <c r="P4972" s="11">
        <v>2</v>
      </c>
      <c r="Q4972" s="1">
        <v>134</v>
      </c>
      <c r="R4972" s="3">
        <v>1</v>
      </c>
      <c r="S4972" s="3" t="s">
        <v>22833</v>
      </c>
      <c r="T4972" s="8" t="str">
        <f t="shared" si="77"/>
        <v>INSERT INTO item VALUES('0004863','식재료','미원','조미식품','','감칠맛나는미원(대상,실온)','1Kg','','','0','16930','1','','63415.1018715883','475.228181898074','2','134',1,'manager1');</v>
      </c>
      <c r="U4972" s="5"/>
    </row>
    <row r="4973" spans="1:21" x14ac:dyDescent="0.35">
      <c r="A4973" s="6" t="s">
        <v>18282</v>
      </c>
      <c r="B4973" s="1" t="s">
        <v>22786</v>
      </c>
      <c r="C4973" s="1" t="s">
        <v>5264</v>
      </c>
      <c r="D4973" s="1" t="s">
        <v>6516</v>
      </c>
      <c r="F4973" s="1" t="s">
        <v>6519</v>
      </c>
      <c r="G4973" s="1" t="s">
        <v>20</v>
      </c>
      <c r="J4973" s="2">
        <v>0</v>
      </c>
      <c r="K4973" s="7">
        <v>9730</v>
      </c>
      <c r="L4973" s="1">
        <v>1</v>
      </c>
      <c r="M4973" s="1"/>
      <c r="N4973" s="11">
        <v>58248.343294656544</v>
      </c>
      <c r="O4973" s="11">
        <v>466.02840267565773</v>
      </c>
      <c r="P4973" s="11">
        <v>97</v>
      </c>
      <c r="Q4973" s="1">
        <v>685</v>
      </c>
      <c r="R4973" s="3">
        <v>1</v>
      </c>
      <c r="S4973" s="3" t="s">
        <v>22833</v>
      </c>
      <c r="T4973" s="8" t="str">
        <f t="shared" si="77"/>
        <v>INSERT INTO item VALUES('0004864','식재료','미원','조미식품','','미원(대상,실온)','1Kg','','','0','9730','1','','58248.3432946565','466.028402675658','97','685',1,'manager1');</v>
      </c>
      <c r="U4973" s="5"/>
    </row>
    <row r="4974" spans="1:21" x14ac:dyDescent="0.35">
      <c r="A4974" s="6" t="s">
        <v>18283</v>
      </c>
      <c r="B4974" s="1" t="s">
        <v>22786</v>
      </c>
      <c r="C4974" s="1" t="s">
        <v>5264</v>
      </c>
      <c r="D4974" s="1" t="s">
        <v>6516</v>
      </c>
      <c r="F4974" s="1" t="s">
        <v>6520</v>
      </c>
      <c r="G4974" s="1" t="s">
        <v>119</v>
      </c>
      <c r="J4974" s="2">
        <v>0</v>
      </c>
      <c r="K4974" s="7">
        <v>13570</v>
      </c>
      <c r="L4974" s="1">
        <v>1</v>
      </c>
      <c r="M4974" s="1"/>
      <c r="N4974" s="11">
        <v>64708.335623321756</v>
      </c>
      <c r="O4974" s="11">
        <v>770.91009208093874</v>
      </c>
      <c r="P4974" s="11">
        <v>569</v>
      </c>
      <c r="Q4974" s="1">
        <v>404</v>
      </c>
      <c r="R4974" s="3">
        <v>1</v>
      </c>
      <c r="S4974" s="3" t="s">
        <v>22833</v>
      </c>
      <c r="T4974" s="8" t="str">
        <f t="shared" si="77"/>
        <v>INSERT INTO item VALUES('0004865','식재료','미원','조미식품','','중화미원(대상,실온)','2Kg','','','0','13570','1','','64708.3356233218','770.910092080939','569','404',1,'manager1');</v>
      </c>
      <c r="U4974" s="5"/>
    </row>
    <row r="4975" spans="1:21" x14ac:dyDescent="0.35">
      <c r="A4975" s="6" t="s">
        <v>18284</v>
      </c>
      <c r="B4975" s="1" t="s">
        <v>22786</v>
      </c>
      <c r="C4975" s="1" t="s">
        <v>5264</v>
      </c>
      <c r="D4975" s="1" t="s">
        <v>6516</v>
      </c>
      <c r="F4975" s="1" t="s">
        <v>6521</v>
      </c>
      <c r="G4975" s="1" t="s">
        <v>20</v>
      </c>
      <c r="J4975" s="2">
        <v>0</v>
      </c>
      <c r="K4975" s="7">
        <v>5060</v>
      </c>
      <c r="L4975" s="1">
        <v>1</v>
      </c>
      <c r="M4975" s="1"/>
      <c r="N4975" s="11">
        <v>31306.973899752265</v>
      </c>
      <c r="O4975" s="11">
        <v>556.19428289565417</v>
      </c>
      <c r="P4975" s="11">
        <v>986</v>
      </c>
      <c r="Q4975" s="1">
        <v>510</v>
      </c>
      <c r="R4975" s="3">
        <v>1</v>
      </c>
      <c r="S4975" s="3" t="s">
        <v>22833</v>
      </c>
      <c r="T4975" s="8" t="str">
        <f t="shared" si="77"/>
        <v>INSERT INTO item VALUES('0004866','식재료','미원','조미식품','','요리플러스(미원대체)(사조해표,실온)','1Kg','','','0','5060','1','','31306.9738997523','556.194282895654','986','510',1,'manager1');</v>
      </c>
      <c r="U4975" s="5"/>
    </row>
    <row r="4976" spans="1:21" x14ac:dyDescent="0.35">
      <c r="A4976" s="6" t="s">
        <v>18285</v>
      </c>
      <c r="B4976" s="1" t="s">
        <v>22786</v>
      </c>
      <c r="C4976" s="1" t="s">
        <v>5264</v>
      </c>
      <c r="D4976" s="1" t="s">
        <v>6516</v>
      </c>
      <c r="F4976" s="1" t="s">
        <v>6522</v>
      </c>
      <c r="G4976" s="1" t="s">
        <v>4883</v>
      </c>
      <c r="J4976" s="2">
        <v>0</v>
      </c>
      <c r="K4976" s="7">
        <v>11490</v>
      </c>
      <c r="L4976" s="1">
        <v>1</v>
      </c>
      <c r="M4976" s="1"/>
      <c r="N4976" s="11">
        <v>15596.536180902202</v>
      </c>
      <c r="O4976" s="11">
        <v>751.00148697249665</v>
      </c>
      <c r="P4976" s="11">
        <v>610</v>
      </c>
      <c r="Q4976" s="1">
        <v>69</v>
      </c>
      <c r="R4976" s="3">
        <v>1</v>
      </c>
      <c r="S4976" s="3" t="s">
        <v>22833</v>
      </c>
      <c r="T4976" s="8" t="str">
        <f t="shared" si="77"/>
        <v>INSERT INTO item VALUES('0004867','식재료','미원','조미식품','','(S)요리플러스(미원대체)(사조해표,실온)','3Kg','','','0','11490','1','','15596.5361809022','751.001486972497','610','69',1,'manager1');</v>
      </c>
      <c r="U4976" s="5"/>
    </row>
    <row r="4977" spans="1:21" x14ac:dyDescent="0.35">
      <c r="A4977" s="6" t="s">
        <v>18286</v>
      </c>
      <c r="B4977" s="1" t="s">
        <v>22786</v>
      </c>
      <c r="C4977" s="1" t="s">
        <v>5264</v>
      </c>
      <c r="D4977" s="1" t="s">
        <v>6516</v>
      </c>
      <c r="F4977" s="1" t="s">
        <v>6523</v>
      </c>
      <c r="G4977" s="1" t="s">
        <v>20</v>
      </c>
      <c r="J4977" s="2">
        <v>0</v>
      </c>
      <c r="K4977" s="7">
        <v>8390</v>
      </c>
      <c r="L4977" s="1">
        <v>1</v>
      </c>
      <c r="M4977" s="1"/>
      <c r="N4977" s="11">
        <v>21706.33544647909</v>
      </c>
      <c r="O4977" s="11">
        <v>480.67582941212959</v>
      </c>
      <c r="P4977" s="11">
        <v>170</v>
      </c>
      <c r="Q4977" s="1">
        <v>190</v>
      </c>
      <c r="R4977" s="3">
        <v>1</v>
      </c>
      <c r="S4977" s="3" t="s">
        <v>22833</v>
      </c>
      <c r="T4977" s="8" t="str">
        <f t="shared" si="77"/>
        <v>INSERT INTO item VALUES('0004868','식재료','미원','조미식품','','아이미(CJ제일제당,실온)','1Kg','','','0','8390','1','','21706.3354464791','480.67582941213','170','190',1,'manager1');</v>
      </c>
      <c r="U4977" s="5"/>
    </row>
    <row r="4978" spans="1:21" x14ac:dyDescent="0.35">
      <c r="A4978" s="6" t="s">
        <v>18287</v>
      </c>
      <c r="B4978" s="1" t="s">
        <v>22786</v>
      </c>
      <c r="C4978" s="1" t="s">
        <v>5264</v>
      </c>
      <c r="D4978" s="1" t="s">
        <v>6516</v>
      </c>
      <c r="F4978" s="1" t="s">
        <v>6524</v>
      </c>
      <c r="G4978" s="1" t="s">
        <v>6525</v>
      </c>
      <c r="J4978" s="2">
        <v>0</v>
      </c>
      <c r="K4978" s="7">
        <v>88270</v>
      </c>
      <c r="L4978" s="1">
        <v>1</v>
      </c>
      <c r="M4978" s="1"/>
      <c r="N4978" s="11">
        <v>11520.088191145542</v>
      </c>
      <c r="O4978" s="11">
        <v>834.27815634404419</v>
      </c>
      <c r="P4978" s="11">
        <v>764</v>
      </c>
      <c r="Q4978" s="1">
        <v>62</v>
      </c>
      <c r="R4978" s="3">
        <v>1</v>
      </c>
      <c r="S4978" s="3" t="s">
        <v>22833</v>
      </c>
      <c r="T4978" s="8" t="str">
        <f t="shared" si="77"/>
        <v>INSERT INTO item VALUES('0004869','식재료','미원','조미식품','','백설미풍(CJ제일제당,실온)','25Kg','','','0','88270','1','','11520.0881911455','834.278156344044','764','62',1,'manager1');</v>
      </c>
      <c r="U4978" s="5"/>
    </row>
    <row r="4979" spans="1:21" x14ac:dyDescent="0.35">
      <c r="A4979" s="6" t="s">
        <v>18288</v>
      </c>
      <c r="B4979" s="1" t="s">
        <v>22786</v>
      </c>
      <c r="C4979" s="1" t="s">
        <v>5264</v>
      </c>
      <c r="D4979" s="1" t="s">
        <v>6516</v>
      </c>
      <c r="F4979" s="1" t="s">
        <v>6523</v>
      </c>
      <c r="G4979" s="1" t="s">
        <v>119</v>
      </c>
      <c r="J4979" s="2">
        <v>0</v>
      </c>
      <c r="K4979" s="7">
        <v>20020</v>
      </c>
      <c r="L4979" s="1">
        <v>1</v>
      </c>
      <c r="M4979" s="1"/>
      <c r="N4979" s="11">
        <v>9390.5692326864973</v>
      </c>
      <c r="O4979" s="11">
        <v>525.56388874539471</v>
      </c>
      <c r="P4979" s="11">
        <v>105</v>
      </c>
      <c r="Q4979" s="1">
        <v>446</v>
      </c>
      <c r="R4979" s="3">
        <v>1</v>
      </c>
      <c r="S4979" s="3" t="s">
        <v>22833</v>
      </c>
      <c r="T4979" s="8" t="str">
        <f t="shared" si="77"/>
        <v>INSERT INTO item VALUES('0004870','식재료','미원','조미식품','','아이미(CJ제일제당,실온)','2Kg','','','0','20020','1','','9390.5692326865','525.563888745395','105','446',1,'manager1');</v>
      </c>
      <c r="U4979" s="5"/>
    </row>
    <row r="4980" spans="1:21" x14ac:dyDescent="0.35">
      <c r="A4980" s="6" t="s">
        <v>18289</v>
      </c>
      <c r="B4980" s="1" t="s">
        <v>22786</v>
      </c>
      <c r="C4980" s="1" t="s">
        <v>5264</v>
      </c>
      <c r="D4980" s="1" t="s">
        <v>6516</v>
      </c>
      <c r="F4980" s="1" t="s">
        <v>6526</v>
      </c>
      <c r="G4980" s="1" t="s">
        <v>119</v>
      </c>
      <c r="J4980" s="2">
        <v>0</v>
      </c>
      <c r="K4980" s="7">
        <v>28860</v>
      </c>
      <c r="L4980" s="1">
        <v>1</v>
      </c>
      <c r="M4980" s="1"/>
      <c r="N4980" s="11">
        <v>15014.188070727865</v>
      </c>
      <c r="O4980" s="11">
        <v>329.34838462015171</v>
      </c>
      <c r="P4980" s="11">
        <v>370</v>
      </c>
      <c r="Q4980" s="1">
        <v>80</v>
      </c>
      <c r="R4980" s="3">
        <v>1</v>
      </c>
      <c r="S4980" s="3" t="s">
        <v>22833</v>
      </c>
      <c r="T4980" s="8" t="str">
        <f t="shared" si="77"/>
        <v>INSERT INTO item VALUES('0004871','식재료','미원','조미식품','','아미노산미원지대(대상,실온)','2Kg','','','0','28860','1','','15014.1880707279','329.348384620152','370','80',1,'manager1');</v>
      </c>
      <c r="U4980" s="5"/>
    </row>
    <row r="4981" spans="1:21" x14ac:dyDescent="0.35">
      <c r="A4981" s="6" t="s">
        <v>18290</v>
      </c>
      <c r="B4981" s="1" t="s">
        <v>22786</v>
      </c>
      <c r="C4981" s="1" t="s">
        <v>5264</v>
      </c>
      <c r="D4981" s="1" t="s">
        <v>6516</v>
      </c>
      <c r="F4981" s="1" t="s">
        <v>6527</v>
      </c>
      <c r="G4981" s="1" t="s">
        <v>74</v>
      </c>
      <c r="J4981" s="2">
        <v>0</v>
      </c>
      <c r="K4981" s="7">
        <v>8840</v>
      </c>
      <c r="L4981" s="1">
        <v>1</v>
      </c>
      <c r="M4981" s="1"/>
      <c r="N4981" s="11">
        <v>29773.283120704367</v>
      </c>
      <c r="O4981" s="11">
        <v>393.15631678100891</v>
      </c>
      <c r="P4981" s="11">
        <v>48</v>
      </c>
      <c r="Q4981" s="1">
        <v>282</v>
      </c>
      <c r="R4981" s="3">
        <v>1</v>
      </c>
      <c r="S4981" s="3" t="s">
        <v>22833</v>
      </c>
      <c r="T4981" s="8" t="str">
        <f t="shared" si="77"/>
        <v>INSERT INTO item VALUES('0004872','식재료','미원','조미식품','','감칠맛미원(대상,실온)','500g','','','0','8840','1','','29773.2831207044','393.156316781009','48','282',1,'manager1');</v>
      </c>
      <c r="U4981" s="5"/>
    </row>
    <row r="4982" spans="1:21" x14ac:dyDescent="0.35">
      <c r="A4982" s="6" t="s">
        <v>18291</v>
      </c>
      <c r="B4982" s="1" t="s">
        <v>22786</v>
      </c>
      <c r="C4982" s="1" t="s">
        <v>5264</v>
      </c>
      <c r="D4982" s="1" t="s">
        <v>6516</v>
      </c>
      <c r="F4982" s="1" t="s">
        <v>6528</v>
      </c>
      <c r="G4982" s="1" t="s">
        <v>20</v>
      </c>
      <c r="J4982" s="2">
        <v>0</v>
      </c>
      <c r="K4982" s="7">
        <v>13620</v>
      </c>
      <c r="L4982" s="1">
        <v>1</v>
      </c>
      <c r="M4982" s="1"/>
      <c r="N4982" s="11">
        <v>4904.1626078095323</v>
      </c>
      <c r="O4982" s="11">
        <v>882.11128026171582</v>
      </c>
      <c r="P4982" s="11">
        <v>52</v>
      </c>
      <c r="Q4982" s="1">
        <v>5</v>
      </c>
      <c r="R4982" s="3">
        <v>1</v>
      </c>
      <c r="S4982" s="3" t="s">
        <v>22833</v>
      </c>
      <c r="T4982" s="8" t="str">
        <f t="shared" si="77"/>
        <v>INSERT INTO item VALUES('0004873','식재료','미원','조미식품','','(R)바이오핵산2.5%(화미,실온)','1Kg','','','0','13620','1','','4904.16260780953','882.111280261716','52','5',1,'manager1');</v>
      </c>
      <c r="U4982" s="5"/>
    </row>
    <row r="4983" spans="1:21" x14ac:dyDescent="0.35">
      <c r="A4983" s="6" t="s">
        <v>18292</v>
      </c>
      <c r="B4983" s="1" t="s">
        <v>22786</v>
      </c>
      <c r="C4983" s="1" t="s">
        <v>5264</v>
      </c>
      <c r="D4983" s="1" t="s">
        <v>228</v>
      </c>
      <c r="F4983" s="1" t="s">
        <v>6529</v>
      </c>
      <c r="G4983" s="1" t="s">
        <v>741</v>
      </c>
      <c r="J4983" s="2">
        <v>0</v>
      </c>
      <c r="K4983" s="7">
        <v>9980</v>
      </c>
      <c r="L4983" s="1">
        <v>1</v>
      </c>
      <c r="M4983" s="1"/>
      <c r="N4983" s="11">
        <v>14803.289391231894</v>
      </c>
      <c r="O4983" s="11">
        <v>195.52295637344452</v>
      </c>
      <c r="P4983" s="11">
        <v>410</v>
      </c>
      <c r="Q4983" s="1">
        <v>52</v>
      </c>
      <c r="R4983" s="3">
        <v>1</v>
      </c>
      <c r="S4983" s="3" t="s">
        <v>22833</v>
      </c>
      <c r="T4983" s="8" t="str">
        <f t="shared" si="77"/>
        <v>INSERT INTO item VALUES('0004874','식재료','기타','조미식품','','캡사이신분말(진미식품,실온)','400g','','','0','9980','1','','14803.2893912319','195.522956373445','410','52',1,'manager1');</v>
      </c>
      <c r="U4983" s="5"/>
    </row>
    <row r="4984" spans="1:21" x14ac:dyDescent="0.35">
      <c r="A4984" s="6" t="s">
        <v>18293</v>
      </c>
      <c r="B4984" s="1" t="s">
        <v>22786</v>
      </c>
      <c r="C4984" s="1" t="s">
        <v>5264</v>
      </c>
      <c r="D4984" s="1" t="s">
        <v>228</v>
      </c>
      <c r="F4984" s="1" t="s">
        <v>6530</v>
      </c>
      <c r="G4984" s="1" t="s">
        <v>741</v>
      </c>
      <c r="J4984" s="2">
        <v>0</v>
      </c>
      <c r="K4984" s="7">
        <v>9390</v>
      </c>
      <c r="L4984" s="1">
        <v>1</v>
      </c>
      <c r="M4984" s="1"/>
      <c r="N4984" s="11">
        <v>56121.126138205444</v>
      </c>
      <c r="O4984" s="11">
        <v>430.00312532850018</v>
      </c>
      <c r="P4984" s="11">
        <v>201</v>
      </c>
      <c r="Q4984" s="1">
        <v>7</v>
      </c>
      <c r="R4984" s="3">
        <v>1</v>
      </c>
      <c r="S4984" s="3" t="s">
        <v>22833</v>
      </c>
      <c r="T4984" s="8" t="str">
        <f t="shared" si="77"/>
        <v>INSERT INTO item VALUES('0004875','식재료','기타','조미식품','','스모크향분말(실온)','400g','','','0','9390','1','','56121.1261382054','430.0031253285','201','7',1,'manager1');</v>
      </c>
      <c r="U4984" s="5"/>
    </row>
    <row r="4985" spans="1:21" x14ac:dyDescent="0.35">
      <c r="A4985" s="6" t="s">
        <v>18294</v>
      </c>
      <c r="B4985" s="1" t="s">
        <v>22786</v>
      </c>
      <c r="C4985" s="1" t="s">
        <v>5264</v>
      </c>
      <c r="D4985" s="1" t="s">
        <v>228</v>
      </c>
      <c r="F4985" s="1" t="s">
        <v>6531</v>
      </c>
      <c r="G4985" s="1" t="s">
        <v>5786</v>
      </c>
      <c r="J4985" s="2">
        <v>0</v>
      </c>
      <c r="K4985" s="7">
        <v>8120</v>
      </c>
      <c r="L4985" s="1">
        <v>1</v>
      </c>
      <c r="M4985" s="1"/>
      <c r="N4985" s="11">
        <v>62219.65794996421</v>
      </c>
      <c r="O4985" s="11">
        <v>113.81238867707178</v>
      </c>
      <c r="P4985" s="11">
        <v>254</v>
      </c>
      <c r="Q4985" s="1">
        <v>307</v>
      </c>
      <c r="R4985" s="3">
        <v>1</v>
      </c>
      <c r="S4985" s="3" t="s">
        <v>22833</v>
      </c>
      <c r="T4985" s="8" t="str">
        <f t="shared" si="77"/>
        <v>INSERT INTO item VALUES('0004876','식재료','기타','조미식품','','양파분말(이슬나라,실온)','450g','','','0','8120','1','','62219.6579499642','113.812388677072','254','307',1,'manager1');</v>
      </c>
      <c r="U4985" s="5"/>
    </row>
    <row r="4986" spans="1:21" x14ac:dyDescent="0.35">
      <c r="A4986" s="6" t="s">
        <v>18295</v>
      </c>
      <c r="B4986" s="1" t="s">
        <v>22786</v>
      </c>
      <c r="C4986" s="1" t="s">
        <v>5264</v>
      </c>
      <c r="D4986" s="1" t="s">
        <v>228</v>
      </c>
      <c r="F4986" s="1" t="s">
        <v>6532</v>
      </c>
      <c r="G4986" s="1" t="s">
        <v>119</v>
      </c>
      <c r="J4986" s="2">
        <v>0</v>
      </c>
      <c r="K4986" s="7">
        <v>16430</v>
      </c>
      <c r="L4986" s="1">
        <v>1</v>
      </c>
      <c r="M4986" s="1"/>
      <c r="N4986" s="11">
        <v>16970.850900392641</v>
      </c>
      <c r="O4986" s="11">
        <v>87.973196787195292</v>
      </c>
      <c r="P4986" s="11">
        <v>934</v>
      </c>
      <c r="Q4986" s="1">
        <v>393</v>
      </c>
      <c r="R4986" s="3">
        <v>1</v>
      </c>
      <c r="S4986" s="3" t="s">
        <v>22833</v>
      </c>
      <c r="T4986" s="8" t="str">
        <f t="shared" si="77"/>
        <v>INSERT INTO item VALUES('0004877','식재료','기타','조미식품','','쉐프원불맛베이스(대상,냉장)','2Kg','','','0','16430','1','','16970.8509003926','87.9731967871953','934','393',1,'manager1');</v>
      </c>
      <c r="U4986" s="5"/>
    </row>
    <row r="4987" spans="1:21" x14ac:dyDescent="0.35">
      <c r="A4987" s="6" t="s">
        <v>18296</v>
      </c>
      <c r="B4987" s="1" t="s">
        <v>22786</v>
      </c>
      <c r="C4987" s="1" t="s">
        <v>5264</v>
      </c>
      <c r="D4987" s="1" t="s">
        <v>228</v>
      </c>
      <c r="F4987" s="1" t="s">
        <v>6533</v>
      </c>
      <c r="G4987" s="1" t="s">
        <v>6512</v>
      </c>
      <c r="J4987" s="2">
        <v>0</v>
      </c>
      <c r="K4987" s="7">
        <v>6110</v>
      </c>
      <c r="L4987" s="1">
        <v>1</v>
      </c>
      <c r="M4987" s="1"/>
      <c r="N4987" s="11">
        <v>54173.141642165901</v>
      </c>
      <c r="O4987" s="11">
        <v>509.05435270876018</v>
      </c>
      <c r="P4987" s="11">
        <v>12</v>
      </c>
      <c r="Q4987" s="1">
        <v>45</v>
      </c>
      <c r="R4987" s="3">
        <v>1</v>
      </c>
      <c r="S4987" s="3" t="s">
        <v>22833</v>
      </c>
      <c r="T4987" s="8" t="str">
        <f t="shared" si="77"/>
        <v>INSERT INTO item VALUES('0004878','식재료','기타','조미식품','','연두순한맛(샘표식품,실온)','275ml','','','0','6110','1','','54173.1416421659','509.05435270876','12','45',1,'manager1');</v>
      </c>
      <c r="U4987" s="5"/>
    </row>
    <row r="4988" spans="1:21" x14ac:dyDescent="0.35">
      <c r="A4988" s="6" t="s">
        <v>18297</v>
      </c>
      <c r="B4988" s="1" t="s">
        <v>22786</v>
      </c>
      <c r="C4988" s="1" t="s">
        <v>5264</v>
      </c>
      <c r="D4988" s="1" t="s">
        <v>228</v>
      </c>
      <c r="F4988" s="1" t="s">
        <v>6534</v>
      </c>
      <c r="G4988" s="1" t="s">
        <v>74</v>
      </c>
      <c r="J4988" s="2">
        <v>0</v>
      </c>
      <c r="K4988" s="7">
        <v>5400</v>
      </c>
      <c r="L4988" s="1">
        <v>1</v>
      </c>
      <c r="M4988" s="1"/>
      <c r="N4988" s="11">
        <v>10055.99616101868</v>
      </c>
      <c r="O4988" s="11">
        <v>718.00563149679738</v>
      </c>
      <c r="P4988" s="11">
        <v>962</v>
      </c>
      <c r="Q4988" s="1">
        <v>86</v>
      </c>
      <c r="R4988" s="3">
        <v>1</v>
      </c>
      <c r="S4988" s="3" t="s">
        <v>22833</v>
      </c>
      <c r="T4988" s="8" t="str">
        <f t="shared" si="77"/>
        <v>INSERT INTO item VALUES('0004879','식재료','기타','조미식품','','허니버터시즈닝(동원홈푸드,실온)','500g','','','0','5400','1','','10055.9961610187','718.005631496797','962','86',1,'manager1');</v>
      </c>
      <c r="U4988" s="5"/>
    </row>
    <row r="4989" spans="1:21" x14ac:dyDescent="0.35">
      <c r="A4989" s="6" t="s">
        <v>18298</v>
      </c>
      <c r="B4989" s="1" t="s">
        <v>22786</v>
      </c>
      <c r="C4989" s="1" t="s">
        <v>5264</v>
      </c>
      <c r="D4989" s="1" t="s">
        <v>6535</v>
      </c>
      <c r="F4989" s="1" t="s">
        <v>6536</v>
      </c>
      <c r="G4989" s="1" t="s">
        <v>20</v>
      </c>
      <c r="J4989" s="2">
        <v>0</v>
      </c>
      <c r="K4989" s="7">
        <v>21660</v>
      </c>
      <c r="L4989" s="1">
        <v>1</v>
      </c>
      <c r="M4989" s="1"/>
      <c r="N4989" s="11">
        <v>23242.422773978811</v>
      </c>
      <c r="O4989" s="11">
        <v>771.17150975137758</v>
      </c>
      <c r="P4989" s="11">
        <v>406</v>
      </c>
      <c r="Q4989" s="1">
        <v>425</v>
      </c>
      <c r="R4989" s="3">
        <v>1</v>
      </c>
      <c r="S4989" s="3" t="s">
        <v>22833</v>
      </c>
      <c r="T4989" s="8" t="str">
        <f t="shared" si="77"/>
        <v>INSERT INTO item VALUES('0004880','식재료','혼다시','조미식품','','혼다시(아지노모도)(상온)','1Kg','','','0','21660','1','','23242.4227739788','771.171509751378','406','425',1,'manager1');</v>
      </c>
      <c r="U4989" s="5"/>
    </row>
    <row r="4990" spans="1:21" x14ac:dyDescent="0.35">
      <c r="A4990" s="6" t="s">
        <v>18299</v>
      </c>
      <c r="B4990" s="1" t="s">
        <v>22786</v>
      </c>
      <c r="C4990" s="1" t="s">
        <v>5264</v>
      </c>
      <c r="D4990" s="1" t="s">
        <v>6537</v>
      </c>
      <c r="F4990" s="1" t="s">
        <v>6538</v>
      </c>
      <c r="G4990" s="1" t="s">
        <v>6539</v>
      </c>
      <c r="J4990" s="2">
        <v>0</v>
      </c>
      <c r="K4990" s="7">
        <v>6540</v>
      </c>
      <c r="L4990" s="1">
        <v>1</v>
      </c>
      <c r="M4990" s="1"/>
      <c r="N4990" s="11">
        <v>30362.361489217899</v>
      </c>
      <c r="O4990" s="11">
        <v>594.06000554066009</v>
      </c>
      <c r="P4990" s="11">
        <v>218</v>
      </c>
      <c r="Q4990" s="1">
        <v>68</v>
      </c>
      <c r="R4990" s="3">
        <v>1</v>
      </c>
      <c r="S4990" s="3" t="s">
        <v>22833</v>
      </c>
      <c r="T4990" s="8" t="str">
        <f t="shared" si="77"/>
        <v>INSERT INTO item VALUES('0004881','식재료','후리가케','조미식품','','가스오후리가께','50g*10개입/PK','','','0','6540','1','','30362.3614892179','594.06000554066','218','68',1,'manager1');</v>
      </c>
      <c r="U4990" s="5"/>
    </row>
    <row r="4991" spans="1:21" x14ac:dyDescent="0.35">
      <c r="A4991" s="6" t="s">
        <v>18300</v>
      </c>
      <c r="B4991" s="1" t="s">
        <v>22786</v>
      </c>
      <c r="C4991" s="1" t="s">
        <v>5264</v>
      </c>
      <c r="D4991" s="1" t="s">
        <v>6537</v>
      </c>
      <c r="F4991" s="1" t="s">
        <v>6540</v>
      </c>
      <c r="G4991" s="1" t="s">
        <v>6541</v>
      </c>
      <c r="J4991" s="2">
        <v>0</v>
      </c>
      <c r="K4991" s="7">
        <v>6860</v>
      </c>
      <c r="L4991" s="1">
        <v>1</v>
      </c>
      <c r="M4991" s="1"/>
      <c r="N4991" s="11">
        <v>12793.260553180855</v>
      </c>
      <c r="O4991" s="11">
        <v>708.87720149863105</v>
      </c>
      <c r="P4991" s="11">
        <v>167</v>
      </c>
      <c r="Q4991" s="1">
        <v>23</v>
      </c>
      <c r="R4991" s="3">
        <v>1</v>
      </c>
      <c r="S4991" s="3" t="s">
        <v>22833</v>
      </c>
      <c r="T4991" s="8" t="str">
        <f t="shared" si="77"/>
        <v>INSERT INTO item VALUES('0004882','식재료','후리가케','조미식품','','노리후리가께(이엔푸드,실온)','500g(50g*10입)','','','0','6860','1','','12793.2605531809','708.877201498631','167','23',1,'manager1');</v>
      </c>
      <c r="U4991" s="5"/>
    </row>
    <row r="4992" spans="1:21" x14ac:dyDescent="0.35">
      <c r="A4992" s="6" t="s">
        <v>18301</v>
      </c>
      <c r="B4992" s="1" t="s">
        <v>22786</v>
      </c>
      <c r="C4992" s="1" t="s">
        <v>5264</v>
      </c>
      <c r="D4992" s="1" t="s">
        <v>6537</v>
      </c>
      <c r="F4992" s="1" t="s">
        <v>6540</v>
      </c>
      <c r="G4992" s="1" t="s">
        <v>6542</v>
      </c>
      <c r="J4992" s="2">
        <v>0</v>
      </c>
      <c r="K4992" s="7">
        <v>6660</v>
      </c>
      <c r="L4992" s="1">
        <v>1</v>
      </c>
      <c r="M4992" s="1"/>
      <c r="N4992" s="11">
        <v>23912.498909894908</v>
      </c>
      <c r="O4992" s="11">
        <v>55.320369799431113</v>
      </c>
      <c r="P4992" s="11">
        <v>923</v>
      </c>
      <c r="Q4992" s="1">
        <v>31</v>
      </c>
      <c r="R4992" s="3">
        <v>1</v>
      </c>
      <c r="S4992" s="3" t="s">
        <v>22833</v>
      </c>
      <c r="T4992" s="8" t="str">
        <f t="shared" si="77"/>
        <v>INSERT INTO item VALUES('0004883','식재료','후리가케','조미식품','','노리후리가께(이엔푸드,실온)','500g/ea','','','0','6660','1','','23912.4989098949','55.3203697994311','923','31',1,'manager1');</v>
      </c>
      <c r="U4992" s="5"/>
    </row>
    <row r="4993" spans="1:21" x14ac:dyDescent="0.35">
      <c r="A4993" s="6" t="s">
        <v>18302</v>
      </c>
      <c r="B4993" s="1" t="s">
        <v>22786</v>
      </c>
      <c r="C4993" s="1" t="s">
        <v>5264</v>
      </c>
      <c r="D4993" s="1" t="s">
        <v>6543</v>
      </c>
      <c r="F4993" s="1" t="s">
        <v>6544</v>
      </c>
      <c r="G4993" s="1" t="s">
        <v>6545</v>
      </c>
      <c r="J4993" s="2">
        <v>0</v>
      </c>
      <c r="K4993" s="7">
        <v>3570</v>
      </c>
      <c r="L4993" s="1">
        <v>1</v>
      </c>
      <c r="M4993" s="1"/>
      <c r="N4993" s="11">
        <v>15669.099617861923</v>
      </c>
      <c r="O4993" s="11">
        <v>127.4237480423065</v>
      </c>
      <c r="P4993" s="11">
        <v>528</v>
      </c>
      <c r="Q4993" s="1">
        <v>408</v>
      </c>
      <c r="R4993" s="3">
        <v>1</v>
      </c>
      <c r="S4993" s="3" t="s">
        <v>22833</v>
      </c>
      <c r="T4993" s="8" t="str">
        <f t="shared" si="77"/>
        <v>INSERT INTO item VALUES('0004884','식재료','닭가루','조미식품','','닭가루(코리아제니스,실온)','680g','','','0','3570','1','','15669.0996178619','127.423748042306','528','408',1,'manager1');</v>
      </c>
      <c r="U4993" s="5"/>
    </row>
    <row r="4994" spans="1:21" x14ac:dyDescent="0.35">
      <c r="A4994" s="6" t="s">
        <v>18303</v>
      </c>
      <c r="B4994" s="1" t="s">
        <v>22786</v>
      </c>
      <c r="C4994" s="1" t="s">
        <v>5264</v>
      </c>
      <c r="D4994" s="1" t="s">
        <v>6543</v>
      </c>
      <c r="F4994" s="1" t="s">
        <v>6546</v>
      </c>
      <c r="G4994" s="1" t="s">
        <v>4715</v>
      </c>
      <c r="J4994" s="2">
        <v>0</v>
      </c>
      <c r="K4994" s="7">
        <v>7930</v>
      </c>
      <c r="L4994" s="1">
        <v>1</v>
      </c>
      <c r="M4994" s="1"/>
      <c r="N4994" s="11">
        <v>46.702514669651698</v>
      </c>
      <c r="O4994" s="11">
        <v>768.65685285938036</v>
      </c>
      <c r="P4994" s="11">
        <v>957</v>
      </c>
      <c r="Q4994" s="1">
        <v>67</v>
      </c>
      <c r="R4994" s="3">
        <v>1</v>
      </c>
      <c r="S4994" s="3" t="s">
        <v>22833</v>
      </c>
      <c r="T4994" s="8" t="str">
        <f t="shared" ref="T4994:T5057" si="78">"INSERT INTO item VALUES('"&amp;A4994&amp;"','"&amp;B4994&amp;"','"&amp;D4994&amp;"','"&amp;C4994&amp;"','"&amp;E4994&amp;"','"&amp;F4994&amp;"','"&amp;G4994&amp;"','"&amp;H4994&amp;"','"&amp;I4994&amp;"','"&amp;J4994&amp;"','"&amp;K4994&amp;"','"&amp;L4994&amp;"','"&amp;M4994&amp;"','"&amp;N4994&amp;"','"&amp;O4994&amp;"','"&amp;P4994&amp;"','"&amp;Q4994&amp;"',"&amp;R4994&amp;",'"&amp;S4994&amp;"');"</f>
        <v>INSERT INTO item VALUES('0004885','식재료','닭가루','조미식품','','청정원치킨부용베이스(대상,실온)','800g','','','0','7930','1','','46.7025146696517','768.65685285938','957','67',1,'manager1');</v>
      </c>
      <c r="U4994" s="5"/>
    </row>
    <row r="4995" spans="1:21" x14ac:dyDescent="0.35">
      <c r="A4995" s="6" t="s">
        <v>18304</v>
      </c>
      <c r="B4995" s="1" t="s">
        <v>22786</v>
      </c>
      <c r="C4995" s="1" t="s">
        <v>5264</v>
      </c>
      <c r="D4995" s="1" t="s">
        <v>6543</v>
      </c>
      <c r="F4995" s="1" t="s">
        <v>6547</v>
      </c>
      <c r="G4995" s="1" t="s">
        <v>20</v>
      </c>
      <c r="J4995" s="2">
        <v>0</v>
      </c>
      <c r="K4995" s="7">
        <v>21340</v>
      </c>
      <c r="L4995" s="1">
        <v>1</v>
      </c>
      <c r="M4995" s="1"/>
      <c r="N4995" s="11">
        <v>21140.548538271585</v>
      </c>
      <c r="O4995" s="11">
        <v>148.46425010382558</v>
      </c>
      <c r="P4995" s="11">
        <v>223</v>
      </c>
      <c r="Q4995" s="1">
        <v>72</v>
      </c>
      <c r="R4995" s="3">
        <v>1</v>
      </c>
      <c r="S4995" s="3" t="s">
        <v>22833</v>
      </c>
      <c r="T4995" s="8" t="str">
        <f t="shared" si="78"/>
        <v>INSERT INTO item VALUES('0004886','식재료','닭가루','조미식품','','이금기치킨파우더','1Kg','','','0','21340','1','','21140.5485382716','148.464250103826','223','72',1,'manager1');</v>
      </c>
      <c r="U4995" s="5"/>
    </row>
    <row r="4996" spans="1:21" x14ac:dyDescent="0.35">
      <c r="A4996" s="6" t="s">
        <v>18305</v>
      </c>
      <c r="B4996" s="1" t="s">
        <v>22786</v>
      </c>
      <c r="C4996" s="1" t="s">
        <v>5264</v>
      </c>
      <c r="D4996" s="1" t="s">
        <v>6543</v>
      </c>
      <c r="F4996" s="1" t="s">
        <v>6548</v>
      </c>
      <c r="G4996" s="1" t="s">
        <v>1149</v>
      </c>
      <c r="J4996" s="2">
        <v>0</v>
      </c>
      <c r="K4996" s="7">
        <v>17570</v>
      </c>
      <c r="L4996" s="1">
        <v>1</v>
      </c>
      <c r="M4996" s="1"/>
      <c r="N4996" s="11">
        <v>1918.3001636630954</v>
      </c>
      <c r="O4996" s="11">
        <v>221.82064086306787</v>
      </c>
      <c r="P4996" s="11">
        <v>992</v>
      </c>
      <c r="Q4996" s="1">
        <v>61</v>
      </c>
      <c r="R4996" s="3">
        <v>1</v>
      </c>
      <c r="S4996" s="3" t="s">
        <v>22833</v>
      </c>
      <c r="T4996" s="8" t="str">
        <f t="shared" si="78"/>
        <v>INSERT INTO item VALUES('0004887','식재료','닭가루','조미식품','','치킨파우더(이슬나라,실온)','5Kg','','','0','17570','1','','1918.3001636631','221.820640863068','992','61',1,'manager1');</v>
      </c>
      <c r="U4996" s="5"/>
    </row>
    <row r="4997" spans="1:21" x14ac:dyDescent="0.35">
      <c r="A4997" s="6" t="s">
        <v>18306</v>
      </c>
      <c r="B4997" s="1" t="s">
        <v>22786</v>
      </c>
      <c r="C4997" s="1" t="s">
        <v>5264</v>
      </c>
      <c r="D4997" s="1" t="s">
        <v>6549</v>
      </c>
      <c r="F4997" s="1" t="s">
        <v>6550</v>
      </c>
      <c r="G4997" s="1" t="s">
        <v>20</v>
      </c>
      <c r="J4997" s="2">
        <v>0</v>
      </c>
      <c r="K4997" s="7">
        <v>26270</v>
      </c>
      <c r="L4997" s="1">
        <v>1</v>
      </c>
      <c r="M4997" s="1"/>
      <c r="N4997" s="11">
        <v>8121.1088864917392</v>
      </c>
      <c r="O4997" s="11">
        <v>625.71871864392949</v>
      </c>
      <c r="P4997" s="11">
        <v>927</v>
      </c>
      <c r="Q4997" s="1">
        <v>24</v>
      </c>
      <c r="R4997" s="3">
        <v>1</v>
      </c>
      <c r="S4997" s="3" t="s">
        <v>22833</v>
      </c>
      <c r="T4997" s="8" t="str">
        <f t="shared" si="78"/>
        <v>INSERT INTO item VALUES('0004888','식재료','다시다','조미식품','','황태구시다','1Kg','','','0','26270','1','','8121.10888649174','625.718718643929','927','24',1,'manager1');</v>
      </c>
      <c r="U4997" s="5"/>
    </row>
    <row r="4998" spans="1:21" x14ac:dyDescent="0.35">
      <c r="A4998" s="6" t="s">
        <v>18307</v>
      </c>
      <c r="B4998" s="1" t="s">
        <v>22786</v>
      </c>
      <c r="C4998" s="1" t="s">
        <v>5264</v>
      </c>
      <c r="D4998" s="1" t="s">
        <v>6549</v>
      </c>
      <c r="F4998" s="1" t="s">
        <v>6551</v>
      </c>
      <c r="G4998" s="1" t="s">
        <v>20</v>
      </c>
      <c r="J4998" s="2">
        <v>0</v>
      </c>
      <c r="K4998" s="7">
        <v>12380</v>
      </c>
      <c r="L4998" s="1">
        <v>1</v>
      </c>
      <c r="M4998" s="1"/>
      <c r="N4998" s="11">
        <v>44151.276543897562</v>
      </c>
      <c r="O4998" s="11">
        <v>341.16482291725816</v>
      </c>
      <c r="P4998" s="11">
        <v>662</v>
      </c>
      <c r="Q4998" s="1">
        <v>162</v>
      </c>
      <c r="R4998" s="3">
        <v>1</v>
      </c>
      <c r="S4998" s="3" t="s">
        <v>22833</v>
      </c>
      <c r="T4998" s="8" t="str">
        <f t="shared" si="78"/>
        <v>INSERT INTO item VALUES('0004889','식재료','다시다','조미식품','','쇠고기맛나(대상,실온)','1Kg','','','0','12380','1','','44151.2765438976','341.164822917258','662','162',1,'manager1');</v>
      </c>
      <c r="U4998" s="5"/>
    </row>
    <row r="4999" spans="1:21" x14ac:dyDescent="0.35">
      <c r="A4999" s="6" t="s">
        <v>18308</v>
      </c>
      <c r="B4999" s="1" t="s">
        <v>22786</v>
      </c>
      <c r="C4999" s="1" t="s">
        <v>5264</v>
      </c>
      <c r="D4999" s="1" t="s">
        <v>6549</v>
      </c>
      <c r="F4999" s="1" t="s">
        <v>6552</v>
      </c>
      <c r="G4999" s="1" t="s">
        <v>6553</v>
      </c>
      <c r="J4999" s="2">
        <v>0</v>
      </c>
      <c r="K4999" s="7">
        <v>28920</v>
      </c>
      <c r="L4999" s="1">
        <v>1</v>
      </c>
      <c r="M4999" s="1"/>
      <c r="N4999" s="11">
        <v>3410.8362630021497</v>
      </c>
      <c r="O4999" s="11">
        <v>796.40483856631147</v>
      </c>
      <c r="P4999" s="11">
        <v>379</v>
      </c>
      <c r="Q4999" s="1">
        <v>574</v>
      </c>
      <c r="R4999" s="3">
        <v>1</v>
      </c>
      <c r="S4999" s="3" t="s">
        <v>22833</v>
      </c>
      <c r="T4999" s="8" t="str">
        <f t="shared" si="78"/>
        <v>INSERT INTO item VALUES('0004890','식재료','다시다','조미식품','','다시다쇠고기(CJ제일제당,실온)','2kg/PK','','','0','28920','1','','3410.83626300215','796.404838566311','379','574',1,'manager1');</v>
      </c>
      <c r="U4999" s="5"/>
    </row>
    <row r="5000" spans="1:21" x14ac:dyDescent="0.35">
      <c r="A5000" s="6" t="s">
        <v>18309</v>
      </c>
      <c r="B5000" s="1" t="s">
        <v>22786</v>
      </c>
      <c r="C5000" s="1" t="s">
        <v>5264</v>
      </c>
      <c r="D5000" s="1" t="s">
        <v>6549</v>
      </c>
      <c r="F5000" s="1" t="s">
        <v>6554</v>
      </c>
      <c r="G5000" s="1" t="s">
        <v>74</v>
      </c>
      <c r="J5000" s="2">
        <v>0</v>
      </c>
      <c r="K5000" s="7">
        <v>7190</v>
      </c>
      <c r="L5000" s="1">
        <v>1</v>
      </c>
      <c r="M5000" s="1"/>
      <c r="N5000" s="11">
        <v>1245.4543225598279</v>
      </c>
      <c r="O5000" s="11">
        <v>729.79599144977374</v>
      </c>
      <c r="P5000" s="11">
        <v>68</v>
      </c>
      <c r="Q5000" s="1">
        <v>627</v>
      </c>
      <c r="R5000" s="3">
        <v>1</v>
      </c>
      <c r="S5000" s="3" t="s">
        <v>22833</v>
      </c>
      <c r="T5000" s="8" t="str">
        <f t="shared" si="78"/>
        <v>INSERT INTO item VALUES('0004891','식재료','다시다','조미식품','','다시다멸치(CJ제일제당,실온)','500g','','','0','7190','1','','1245.45432255983','729.795991449774','68','627',1,'manager1');</v>
      </c>
      <c r="U5000" s="5"/>
    </row>
    <row r="5001" spans="1:21" x14ac:dyDescent="0.35">
      <c r="A5001" s="6" t="s">
        <v>18310</v>
      </c>
      <c r="B5001" s="1" t="s">
        <v>22786</v>
      </c>
      <c r="C5001" s="1" t="s">
        <v>5264</v>
      </c>
      <c r="D5001" s="1" t="s">
        <v>6549</v>
      </c>
      <c r="F5001" s="1" t="s">
        <v>6554</v>
      </c>
      <c r="G5001" s="1" t="s">
        <v>1710</v>
      </c>
      <c r="J5001" s="2">
        <v>0</v>
      </c>
      <c r="K5001" s="7">
        <v>12040</v>
      </c>
      <c r="L5001" s="1">
        <v>1</v>
      </c>
      <c r="M5001" s="1"/>
      <c r="N5001" s="11">
        <v>35728.467309516607</v>
      </c>
      <c r="O5001" s="11">
        <v>926.35147756689742</v>
      </c>
      <c r="P5001" s="11">
        <v>160</v>
      </c>
      <c r="Q5001" s="1">
        <v>166</v>
      </c>
      <c r="R5001" s="3">
        <v>1</v>
      </c>
      <c r="S5001" s="3" t="s">
        <v>22833</v>
      </c>
      <c r="T5001" s="8" t="str">
        <f t="shared" si="78"/>
        <v>INSERT INTO item VALUES('0004892','식재료','다시다','조미식품','','다시다멸치(CJ제일제당,실온)','1kg/PK','','','0','12040','1','','35728.4673095166','926.351477566897','160','166',1,'manager1');</v>
      </c>
      <c r="U5001" s="5"/>
    </row>
    <row r="5002" spans="1:21" x14ac:dyDescent="0.35">
      <c r="A5002" s="6" t="s">
        <v>18311</v>
      </c>
      <c r="B5002" s="1" t="s">
        <v>22786</v>
      </c>
      <c r="C5002" s="1" t="s">
        <v>5264</v>
      </c>
      <c r="D5002" s="1" t="s">
        <v>6549</v>
      </c>
      <c r="F5002" s="1" t="s">
        <v>6555</v>
      </c>
      <c r="G5002" s="1" t="s">
        <v>6556</v>
      </c>
      <c r="J5002" s="2">
        <v>0</v>
      </c>
      <c r="K5002" s="7">
        <v>2170</v>
      </c>
      <c r="L5002" s="1">
        <v>1</v>
      </c>
      <c r="M5002" s="1"/>
      <c r="N5002" s="11">
        <v>1129.9780258971825</v>
      </c>
      <c r="O5002" s="11">
        <v>422.97486355351197</v>
      </c>
      <c r="P5002" s="11">
        <v>133</v>
      </c>
      <c r="Q5002" s="1">
        <v>130</v>
      </c>
      <c r="R5002" s="3">
        <v>1</v>
      </c>
      <c r="S5002" s="3" t="s">
        <v>22833</v>
      </c>
      <c r="T5002" s="8" t="str">
        <f t="shared" si="78"/>
        <v>INSERT INTO item VALUES('0004893','식재료','다시다','조미식품','','밥이랑야채맛(CJ,실온)','27g(9g*3입)','','','0','2170','1','','1129.97802589718','422.974863553512','133','130',1,'manager1');</v>
      </c>
      <c r="U5002" s="5"/>
    </row>
    <row r="5003" spans="1:21" x14ac:dyDescent="0.35">
      <c r="A5003" s="6" t="s">
        <v>18312</v>
      </c>
      <c r="B5003" s="1" t="s">
        <v>22786</v>
      </c>
      <c r="C5003" s="1" t="s">
        <v>5264</v>
      </c>
      <c r="D5003" s="1" t="s">
        <v>6549</v>
      </c>
      <c r="F5003" s="1" t="s">
        <v>6552</v>
      </c>
      <c r="G5003" s="1" t="s">
        <v>74</v>
      </c>
      <c r="J5003" s="2">
        <v>0</v>
      </c>
      <c r="K5003" s="7">
        <v>9970</v>
      </c>
      <c r="L5003" s="1">
        <v>1</v>
      </c>
      <c r="M5003" s="1"/>
      <c r="N5003" s="11">
        <v>1919.1646736521659</v>
      </c>
      <c r="O5003" s="11">
        <v>744.58489097264567</v>
      </c>
      <c r="P5003" s="11">
        <v>605</v>
      </c>
      <c r="Q5003" s="1">
        <v>970</v>
      </c>
      <c r="R5003" s="3">
        <v>1</v>
      </c>
      <c r="S5003" s="3" t="s">
        <v>22833</v>
      </c>
      <c r="T5003" s="8" t="str">
        <f t="shared" si="78"/>
        <v>INSERT INTO item VALUES('0004894','식재료','다시다','조미식품','','다시다쇠고기(CJ제일제당,실온)','500g','','','0','9970','1','','1919.16467365217','744.584890972646','605','970',1,'manager1');</v>
      </c>
      <c r="U5003" s="5"/>
    </row>
    <row r="5004" spans="1:21" x14ac:dyDescent="0.35">
      <c r="A5004" s="6" t="s">
        <v>18313</v>
      </c>
      <c r="B5004" s="1" t="s">
        <v>22786</v>
      </c>
      <c r="C5004" s="1" t="s">
        <v>5264</v>
      </c>
      <c r="D5004" s="1" t="s">
        <v>6549</v>
      </c>
      <c r="F5004" s="1" t="s">
        <v>6552</v>
      </c>
      <c r="G5004" s="1" t="s">
        <v>1710</v>
      </c>
      <c r="J5004" s="2">
        <v>0</v>
      </c>
      <c r="K5004" s="7">
        <v>15150</v>
      </c>
      <c r="L5004" s="1">
        <v>1</v>
      </c>
      <c r="M5004" s="1"/>
      <c r="N5004" s="11">
        <v>8790.9773777635965</v>
      </c>
      <c r="O5004" s="11">
        <v>49.838708602715776</v>
      </c>
      <c r="P5004" s="11">
        <v>944</v>
      </c>
      <c r="Q5004" s="1">
        <v>59</v>
      </c>
      <c r="R5004" s="3">
        <v>1</v>
      </c>
      <c r="S5004" s="3" t="s">
        <v>22833</v>
      </c>
      <c r="T5004" s="8" t="str">
        <f t="shared" si="78"/>
        <v>INSERT INTO item VALUES('0004895','식재료','다시다','조미식품','','다시다쇠고기(CJ제일제당,실온)','1kg/PK','','','0','15150','1','','8790.9773777636','49.8387086027158','944','59',1,'manager1');</v>
      </c>
      <c r="U5004" s="5"/>
    </row>
    <row r="5005" spans="1:21" x14ac:dyDescent="0.35">
      <c r="A5005" s="6" t="s">
        <v>18314</v>
      </c>
      <c r="B5005" s="1" t="s">
        <v>22786</v>
      </c>
      <c r="C5005" s="1" t="s">
        <v>5264</v>
      </c>
      <c r="D5005" s="1" t="s">
        <v>6549</v>
      </c>
      <c r="F5005" s="1" t="s">
        <v>6557</v>
      </c>
      <c r="G5005" s="1" t="s">
        <v>6558</v>
      </c>
      <c r="J5005" s="2">
        <v>0</v>
      </c>
      <c r="K5005" s="7">
        <v>5260</v>
      </c>
      <c r="L5005" s="1">
        <v>1</v>
      </c>
      <c r="M5005" s="1"/>
      <c r="N5005" s="11">
        <v>1341.2868418566802</v>
      </c>
      <c r="O5005" s="11">
        <v>549.01267295545563</v>
      </c>
      <c r="P5005" s="11">
        <v>6</v>
      </c>
      <c r="Q5005" s="1">
        <v>7</v>
      </c>
      <c r="R5005" s="3">
        <v>1</v>
      </c>
      <c r="S5005" s="3" t="s">
        <v>22833</v>
      </c>
      <c r="T5005" s="8" t="str">
        <f t="shared" si="78"/>
        <v>INSERT INTO item VALUES('0004896','식재료','다시다','조미식품','','다시다조개(CJ제일제당,실온)','300g/PK','','','0','5260','1','','1341.28684185668','549.012672955456','6','7',1,'manager1');</v>
      </c>
      <c r="U5005" s="5"/>
    </row>
    <row r="5006" spans="1:21" x14ac:dyDescent="0.35">
      <c r="A5006" s="6" t="s">
        <v>18315</v>
      </c>
      <c r="B5006" s="1" t="s">
        <v>22786</v>
      </c>
      <c r="C5006" s="1" t="s">
        <v>5264</v>
      </c>
      <c r="D5006" s="1" t="s">
        <v>6549</v>
      </c>
      <c r="F5006" s="1" t="s">
        <v>6559</v>
      </c>
      <c r="G5006" s="1" t="s">
        <v>20</v>
      </c>
      <c r="J5006" s="2">
        <v>0</v>
      </c>
      <c r="K5006" s="7">
        <v>13190</v>
      </c>
      <c r="L5006" s="1">
        <v>1</v>
      </c>
      <c r="M5006" s="1"/>
      <c r="N5006" s="11">
        <v>57778.07143152153</v>
      </c>
      <c r="O5006" s="11">
        <v>578.74274840723922</v>
      </c>
      <c r="P5006" s="11">
        <v>977</v>
      </c>
      <c r="Q5006" s="1">
        <v>15</v>
      </c>
      <c r="R5006" s="3">
        <v>1</v>
      </c>
      <c r="S5006" s="3" t="s">
        <v>22833</v>
      </c>
      <c r="T5006" s="8" t="str">
        <f t="shared" si="78"/>
        <v>INSERT INTO item VALUES('0004897','식재료','다시다','조미식품','','청정원해물감치미(대상,실온)','1Kg','','','0','13190','1','','57778.0714315215','578.742748407239','977','15',1,'manager1');</v>
      </c>
      <c r="U5006" s="5"/>
    </row>
    <row r="5007" spans="1:21" x14ac:dyDescent="0.35">
      <c r="A5007" s="6" t="s">
        <v>18316</v>
      </c>
      <c r="B5007" s="1" t="s">
        <v>22786</v>
      </c>
      <c r="C5007" s="1" t="s">
        <v>5264</v>
      </c>
      <c r="D5007" s="1" t="s">
        <v>6549</v>
      </c>
      <c r="F5007" s="1" t="s">
        <v>6560</v>
      </c>
      <c r="G5007" s="1" t="s">
        <v>153</v>
      </c>
      <c r="J5007" s="2">
        <v>0</v>
      </c>
      <c r="K5007" s="7">
        <v>2970</v>
      </c>
      <c r="L5007" s="1">
        <v>1</v>
      </c>
      <c r="M5007" s="1"/>
      <c r="N5007" s="11">
        <v>10693.533635993588</v>
      </c>
      <c r="O5007" s="11">
        <v>357.46534389343486</v>
      </c>
      <c r="P5007" s="11">
        <v>36</v>
      </c>
      <c r="Q5007" s="1">
        <v>604</v>
      </c>
      <c r="R5007" s="3">
        <v>1</v>
      </c>
      <c r="S5007" s="3" t="s">
        <v>22833</v>
      </c>
      <c r="T5007" s="8" t="str">
        <f t="shared" si="78"/>
        <v>INSERT INTO item VALUES('0004898','식재료','다시다','조미식품','','다시다냉면(CJ제일제당,실온)','300g','','','0','2970','1','','10693.5336359936','357.465343893435','36','604',1,'manager1');</v>
      </c>
      <c r="U5007" s="5"/>
    </row>
    <row r="5008" spans="1:21" x14ac:dyDescent="0.35">
      <c r="A5008" s="6" t="s">
        <v>18317</v>
      </c>
      <c r="B5008" s="1" t="s">
        <v>22786</v>
      </c>
      <c r="C5008" s="1" t="s">
        <v>5264</v>
      </c>
      <c r="D5008" s="1" t="s">
        <v>6549</v>
      </c>
      <c r="F5008" s="1" t="s">
        <v>6561</v>
      </c>
      <c r="G5008" s="1" t="s">
        <v>20</v>
      </c>
      <c r="J5008" s="2">
        <v>0</v>
      </c>
      <c r="K5008" s="7">
        <v>7630</v>
      </c>
      <c r="L5008" s="1">
        <v>1</v>
      </c>
      <c r="M5008" s="1"/>
      <c r="N5008" s="11">
        <v>3842.283310624453</v>
      </c>
      <c r="O5008" s="11">
        <v>748.78487410969274</v>
      </c>
      <c r="P5008" s="11">
        <v>959</v>
      </c>
      <c r="Q5008" s="1">
        <v>306</v>
      </c>
      <c r="R5008" s="3">
        <v>1</v>
      </c>
      <c r="S5008" s="3" t="s">
        <v>22833</v>
      </c>
      <c r="T5008" s="8" t="str">
        <f t="shared" si="78"/>
        <v>INSERT INTO item VALUES('0004899','식재료','다시다','조미식품','','청정원쇠고기진국다시(대상,실온)','1Kg','','','0','7630','1','','3842.28331062445','748.784874109693','959','306',1,'manager1');</v>
      </c>
      <c r="U5008" s="5"/>
    </row>
    <row r="5009" spans="1:21" x14ac:dyDescent="0.35">
      <c r="A5009" s="6" t="s">
        <v>18318</v>
      </c>
      <c r="B5009" s="1" t="s">
        <v>22786</v>
      </c>
      <c r="C5009" s="1" t="s">
        <v>5264</v>
      </c>
      <c r="D5009" s="1" t="s">
        <v>6549</v>
      </c>
      <c r="F5009" s="1" t="s">
        <v>6551</v>
      </c>
      <c r="G5009" s="1" t="s">
        <v>5684</v>
      </c>
      <c r="J5009" s="2">
        <v>0</v>
      </c>
      <c r="K5009" s="7">
        <v>23950</v>
      </c>
      <c r="L5009" s="1">
        <v>1</v>
      </c>
      <c r="M5009" s="1"/>
      <c r="N5009" s="11">
        <v>674.54192533017681</v>
      </c>
      <c r="O5009" s="11">
        <v>670.25437584920337</v>
      </c>
      <c r="P5009" s="11">
        <v>633</v>
      </c>
      <c r="Q5009" s="1">
        <v>26</v>
      </c>
      <c r="R5009" s="3">
        <v>1</v>
      </c>
      <c r="S5009" s="3" t="s">
        <v>22833</v>
      </c>
      <c r="T5009" s="8" t="str">
        <f t="shared" si="78"/>
        <v>INSERT INTO item VALUES('0004900','식재료','다시다','조미식품','','쇠고기맛나(대상,실온)','2Kg/봉','','','0','23950','1','','674.541925330177','670.254375849203','633','26',1,'manager1');</v>
      </c>
      <c r="U5009" s="5"/>
    </row>
    <row r="5010" spans="1:21" x14ac:dyDescent="0.35">
      <c r="A5010" s="6" t="s">
        <v>18319</v>
      </c>
      <c r="B5010" s="1" t="s">
        <v>22786</v>
      </c>
      <c r="C5010" s="1" t="s">
        <v>5264</v>
      </c>
      <c r="D5010" s="1" t="s">
        <v>6549</v>
      </c>
      <c r="F5010" s="1" t="s">
        <v>6562</v>
      </c>
      <c r="G5010" s="1" t="s">
        <v>20</v>
      </c>
      <c r="J5010" s="2">
        <v>0</v>
      </c>
      <c r="K5010" s="7">
        <v>5350</v>
      </c>
      <c r="L5010" s="1">
        <v>1</v>
      </c>
      <c r="M5010" s="1"/>
      <c r="N5010" s="11">
        <v>18173.876021612716</v>
      </c>
      <c r="O5010" s="11">
        <v>679.47240794878235</v>
      </c>
      <c r="P5010" s="11">
        <v>565</v>
      </c>
      <c r="Q5010" s="1">
        <v>1</v>
      </c>
      <c r="R5010" s="3">
        <v>1</v>
      </c>
      <c r="S5010" s="3" t="s">
        <v>22833</v>
      </c>
      <c r="T5010" s="8" t="str">
        <f t="shared" si="78"/>
        <v>INSERT INTO item VALUES('0004901','식재료','다시다','조미식품','','쇠고기다시(사조해표,실온)','1Kg','','','0','5350','1','','18173.8760216127','679.472407948782','565','1',1,'manager1');</v>
      </c>
      <c r="U5010" s="5"/>
    </row>
    <row r="5011" spans="1:21" x14ac:dyDescent="0.35">
      <c r="A5011" s="6" t="s">
        <v>18320</v>
      </c>
      <c r="B5011" s="1" t="s">
        <v>22786</v>
      </c>
      <c r="C5011" s="1" t="s">
        <v>5264</v>
      </c>
      <c r="D5011" s="1" t="s">
        <v>6549</v>
      </c>
      <c r="F5011" s="1" t="s">
        <v>6563</v>
      </c>
      <c r="G5011" s="1" t="s">
        <v>20</v>
      </c>
      <c r="J5011" s="2">
        <v>0</v>
      </c>
      <c r="K5011" s="7">
        <v>5920</v>
      </c>
      <c r="L5011" s="1">
        <v>1</v>
      </c>
      <c r="M5011" s="1"/>
      <c r="N5011" s="11">
        <v>72389.404014423257</v>
      </c>
      <c r="O5011" s="11">
        <v>716.97359458528251</v>
      </c>
      <c r="P5011" s="11">
        <v>388</v>
      </c>
      <c r="Q5011" s="1">
        <v>265</v>
      </c>
      <c r="R5011" s="3">
        <v>1</v>
      </c>
      <c r="S5011" s="3" t="s">
        <v>22833</v>
      </c>
      <c r="T5011" s="8" t="str">
        <f t="shared" si="78"/>
        <v>INSERT INTO item VALUES('0004902','식재료','다시다','조미식품','','쇠고기다시다(에스비식품,실온)','1Kg','','','0','5920','1','','72389.4040144233','716.973594585283','388','265',1,'manager1');</v>
      </c>
      <c r="U5011" s="5"/>
    </row>
    <row r="5012" spans="1:21" x14ac:dyDescent="0.35">
      <c r="A5012" s="6" t="s">
        <v>18321</v>
      </c>
      <c r="B5012" s="1" t="s">
        <v>22786</v>
      </c>
      <c r="C5012" s="1" t="s">
        <v>5264</v>
      </c>
      <c r="D5012" s="1" t="s">
        <v>6549</v>
      </c>
      <c r="F5012" s="1" t="s">
        <v>6564</v>
      </c>
      <c r="G5012" s="1" t="s">
        <v>119</v>
      </c>
      <c r="J5012" s="2">
        <v>0</v>
      </c>
      <c r="K5012" s="7">
        <v>7940</v>
      </c>
      <c r="L5012" s="1">
        <v>1</v>
      </c>
      <c r="M5012" s="1"/>
      <c r="N5012" s="11">
        <v>6969.7150942770777</v>
      </c>
      <c r="O5012" s="11">
        <v>678.64211693113953</v>
      </c>
      <c r="P5012" s="11">
        <v>165</v>
      </c>
      <c r="Q5012" s="1">
        <v>209</v>
      </c>
      <c r="R5012" s="3">
        <v>1</v>
      </c>
      <c r="S5012" s="3" t="s">
        <v>22833</v>
      </c>
      <c r="T5012" s="8" t="str">
        <f t="shared" si="78"/>
        <v>INSERT INTO item VALUES('0004903','식재료','다시다','조미식품','','오토소고기다시(영흥,실온)','2Kg','','','0','7940','1','','6969.71509427708','678.64211693114','165','209',1,'manager1');</v>
      </c>
      <c r="U5012" s="5"/>
    </row>
    <row r="5013" spans="1:21" x14ac:dyDescent="0.35">
      <c r="A5013" s="6" t="s">
        <v>18322</v>
      </c>
      <c r="B5013" s="1" t="s">
        <v>22786</v>
      </c>
      <c r="C5013" s="1" t="s">
        <v>5264</v>
      </c>
      <c r="D5013" s="1" t="s">
        <v>6549</v>
      </c>
      <c r="F5013" s="1" t="s">
        <v>6565</v>
      </c>
      <c r="G5013" s="1" t="s">
        <v>20</v>
      </c>
      <c r="J5013" s="2">
        <v>0</v>
      </c>
      <c r="K5013" s="7">
        <v>10820</v>
      </c>
      <c r="L5013" s="1">
        <v>1</v>
      </c>
      <c r="M5013" s="1"/>
      <c r="N5013" s="11">
        <v>44234.426651076923</v>
      </c>
      <c r="O5013" s="11">
        <v>556.44692841013853</v>
      </c>
      <c r="P5013" s="11">
        <v>814</v>
      </c>
      <c r="Q5013" s="1">
        <v>644</v>
      </c>
      <c r="R5013" s="3">
        <v>1</v>
      </c>
      <c r="S5013" s="3" t="s">
        <v>22833</v>
      </c>
      <c r="T5013" s="8" t="str">
        <f t="shared" si="78"/>
        <v>INSERT INTO item VALUES('0004904','식재료','다시다','조미식품','','다시다해물(CJ제일제당,실온)','1Kg','','','0','10820','1','','44234.4266510769','556.446928410139','814','644',1,'manager1');</v>
      </c>
      <c r="U5013" s="5"/>
    </row>
    <row r="5014" spans="1:21" x14ac:dyDescent="0.35">
      <c r="A5014" s="6" t="s">
        <v>18323</v>
      </c>
      <c r="B5014" s="1" t="s">
        <v>22786</v>
      </c>
      <c r="C5014" s="1" t="s">
        <v>5264</v>
      </c>
      <c r="D5014" s="1" t="s">
        <v>6549</v>
      </c>
      <c r="F5014" s="1" t="s">
        <v>6566</v>
      </c>
      <c r="G5014" s="1" t="s">
        <v>1710</v>
      </c>
      <c r="J5014" s="2">
        <v>0</v>
      </c>
      <c r="K5014" s="7">
        <v>4240</v>
      </c>
      <c r="L5014" s="1">
        <v>1</v>
      </c>
      <c r="M5014" s="1"/>
      <c r="N5014" s="11">
        <v>508.00516434950561</v>
      </c>
      <c r="O5014" s="11">
        <v>975.68210730095825</v>
      </c>
      <c r="P5014" s="11">
        <v>301</v>
      </c>
      <c r="Q5014" s="1">
        <v>73</v>
      </c>
      <c r="R5014" s="3">
        <v>1</v>
      </c>
      <c r="S5014" s="3" t="s">
        <v>22833</v>
      </c>
      <c r="T5014" s="8" t="str">
        <f t="shared" si="78"/>
        <v>INSERT INTO item VALUES('0004905','식재료','다시다','조미식품','','쇠고기진한다시(CJ제일제당,실온)','1kg/PK','','','0','4240','1','','508.005164349506','975.682107300958','301','73',1,'manager1');</v>
      </c>
      <c r="U5014" s="5"/>
    </row>
    <row r="5015" spans="1:21" x14ac:dyDescent="0.35">
      <c r="A5015" s="6" t="s">
        <v>18324</v>
      </c>
      <c r="B5015" s="1" t="s">
        <v>22786</v>
      </c>
      <c r="C5015" s="1" t="s">
        <v>5264</v>
      </c>
      <c r="D5015" s="1" t="s">
        <v>6549</v>
      </c>
      <c r="F5015" s="1" t="s">
        <v>6567</v>
      </c>
      <c r="G5015" s="1" t="s">
        <v>1129</v>
      </c>
      <c r="J5015" s="2">
        <v>0</v>
      </c>
      <c r="K5015" s="7">
        <v>198920</v>
      </c>
      <c r="L5015" s="1">
        <v>1</v>
      </c>
      <c r="M5015" s="1"/>
      <c r="N5015" s="11">
        <v>56945.94151521325</v>
      </c>
      <c r="O5015" s="11">
        <v>382.49534019968888</v>
      </c>
      <c r="P5015" s="11">
        <v>836</v>
      </c>
      <c r="Q5015" s="1">
        <v>215</v>
      </c>
      <c r="R5015" s="3">
        <v>1</v>
      </c>
      <c r="S5015" s="3" t="s">
        <v>22833</v>
      </c>
      <c r="T5015" s="8" t="str">
        <f t="shared" si="78"/>
        <v>INSERT INTO item VALUES('0004906','식재료','다시다','조미식품','','쇠고기맛나(원재료용)(대상,실온)','20Kg','','','0','198920','1','','56945.9415152132','382.495340199689','836','215',1,'manager1');</v>
      </c>
      <c r="U5015" s="5"/>
    </row>
    <row r="5016" spans="1:21" x14ac:dyDescent="0.35">
      <c r="A5016" s="6" t="s">
        <v>18325</v>
      </c>
      <c r="B5016" s="1" t="s">
        <v>22786</v>
      </c>
      <c r="C5016" s="1" t="s">
        <v>5264</v>
      </c>
      <c r="D5016" s="1" t="s">
        <v>6549</v>
      </c>
      <c r="F5016" s="1" t="s">
        <v>6568</v>
      </c>
      <c r="G5016" s="1" t="s">
        <v>5232</v>
      </c>
      <c r="J5016" s="2">
        <v>0</v>
      </c>
      <c r="K5016" s="7">
        <v>8110</v>
      </c>
      <c r="L5016" s="1">
        <v>1</v>
      </c>
      <c r="M5016" s="1"/>
      <c r="N5016" s="11">
        <v>33018.940146844347</v>
      </c>
      <c r="O5016" s="11">
        <v>896.54473031780708</v>
      </c>
      <c r="P5016" s="11">
        <v>942</v>
      </c>
      <c r="Q5016" s="1">
        <v>608</v>
      </c>
      <c r="R5016" s="3">
        <v>1</v>
      </c>
      <c r="S5016" s="3" t="s">
        <v>22833</v>
      </c>
      <c r="T5016" s="8" t="str">
        <f t="shared" si="78"/>
        <v>INSERT INTO item VALUES('0004907','식재료','다시다','조미식품','','쇠고기진미다시(진미식품,실온)','2kg','','','0','8110','1','','33018.9401468443','896.544730317807','942','608',1,'manager1');</v>
      </c>
      <c r="U5016" s="5"/>
    </row>
    <row r="5017" spans="1:21" x14ac:dyDescent="0.35">
      <c r="A5017" s="6" t="s">
        <v>18326</v>
      </c>
      <c r="B5017" s="1" t="s">
        <v>22786</v>
      </c>
      <c r="C5017" s="1" t="s">
        <v>5264</v>
      </c>
      <c r="D5017" s="1" t="s">
        <v>6549</v>
      </c>
      <c r="F5017" s="1" t="s">
        <v>6569</v>
      </c>
      <c r="G5017" s="1" t="s">
        <v>20</v>
      </c>
      <c r="J5017" s="2">
        <v>0</v>
      </c>
      <c r="K5017" s="7">
        <v>11280</v>
      </c>
      <c r="L5017" s="1">
        <v>1</v>
      </c>
      <c r="M5017" s="1"/>
      <c r="N5017" s="11">
        <v>23969.745481513339</v>
      </c>
      <c r="O5017" s="11">
        <v>345.2082299984047</v>
      </c>
      <c r="P5017" s="11">
        <v>832</v>
      </c>
      <c r="Q5017" s="1">
        <v>78</v>
      </c>
      <c r="R5017" s="3">
        <v>1</v>
      </c>
      <c r="S5017" s="3" t="s">
        <v>22833</v>
      </c>
      <c r="T5017" s="8" t="str">
        <f t="shared" si="78"/>
        <v>INSERT INTO item VALUES('0004908','식재료','다시다','조미식품','','멸치맛나(대상,실온)','1Kg','','','0','11280','1','','23969.7454815133','345.208229998405','832','78',1,'manager1');</v>
      </c>
      <c r="U5017" s="5"/>
    </row>
    <row r="5018" spans="1:21" x14ac:dyDescent="0.35">
      <c r="A5018" s="6" t="s">
        <v>18327</v>
      </c>
      <c r="B5018" s="1" t="s">
        <v>22786</v>
      </c>
      <c r="C5018" s="1" t="s">
        <v>5264</v>
      </c>
      <c r="D5018" s="1" t="s">
        <v>6549</v>
      </c>
      <c r="F5018" s="1" t="s">
        <v>6570</v>
      </c>
      <c r="G5018" s="1" t="s">
        <v>20</v>
      </c>
      <c r="J5018" s="2">
        <v>0</v>
      </c>
      <c r="K5018" s="7">
        <v>16520</v>
      </c>
      <c r="L5018" s="1">
        <v>1</v>
      </c>
      <c r="M5018" s="1"/>
      <c r="N5018" s="11">
        <v>724.11267562801333</v>
      </c>
      <c r="O5018" s="11">
        <v>673.62039804306096</v>
      </c>
      <c r="P5018" s="11">
        <v>103</v>
      </c>
      <c r="Q5018" s="1">
        <v>57</v>
      </c>
      <c r="R5018" s="3">
        <v>1</v>
      </c>
      <c r="S5018" s="3" t="s">
        <v>22833</v>
      </c>
      <c r="T5018" s="8" t="str">
        <f t="shared" si="78"/>
        <v>INSERT INTO item VALUES('0004909','식재료','다시다','조미식품','','한우감치미(대상,실온)','1Kg','','','0','16520','1','','724.112675628013','673.620398043061','103','57',1,'manager1');</v>
      </c>
      <c r="U5018" s="5"/>
    </row>
    <row r="5019" spans="1:21" x14ac:dyDescent="0.35">
      <c r="A5019" s="6" t="s">
        <v>18328</v>
      </c>
      <c r="B5019" s="1" t="s">
        <v>22786</v>
      </c>
      <c r="C5019" s="1" t="s">
        <v>5264</v>
      </c>
      <c r="D5019" s="1" t="s">
        <v>6549</v>
      </c>
      <c r="F5019" s="1" t="s">
        <v>6571</v>
      </c>
      <c r="G5019" s="1" t="s">
        <v>74</v>
      </c>
      <c r="J5019" s="2">
        <v>0</v>
      </c>
      <c r="K5019" s="7">
        <v>7910</v>
      </c>
      <c r="L5019" s="1">
        <v>1</v>
      </c>
      <c r="M5019" s="1"/>
      <c r="N5019" s="11">
        <v>5138.4686962632595</v>
      </c>
      <c r="O5019" s="11">
        <v>557.6240159402563</v>
      </c>
      <c r="P5019" s="11">
        <v>415</v>
      </c>
      <c r="Q5019" s="1">
        <v>478</v>
      </c>
      <c r="R5019" s="3">
        <v>1</v>
      </c>
      <c r="S5019" s="3" t="s">
        <v>22833</v>
      </c>
      <c r="T5019" s="8" t="str">
        <f t="shared" si="78"/>
        <v>INSERT INTO item VALUES('0004910','식재료','다시다','조미식품','','쇠고기감치미(대상,실온)','500g','','','0','7910','1','','5138.46869626326','557.624015940256','415','478',1,'manager1');</v>
      </c>
      <c r="U5019" s="5"/>
    </row>
    <row r="5020" spans="1:21" x14ac:dyDescent="0.35">
      <c r="A5020" s="6" t="s">
        <v>18329</v>
      </c>
      <c r="B5020" s="1" t="s">
        <v>22786</v>
      </c>
      <c r="C5020" s="1" t="s">
        <v>5264</v>
      </c>
      <c r="D5020" s="1" t="s">
        <v>6549</v>
      </c>
      <c r="F5020" s="1" t="s">
        <v>6572</v>
      </c>
      <c r="G5020" s="1" t="s">
        <v>119</v>
      </c>
      <c r="J5020" s="2">
        <v>0</v>
      </c>
      <c r="K5020" s="7">
        <v>7760</v>
      </c>
      <c r="L5020" s="1">
        <v>1</v>
      </c>
      <c r="M5020" s="1"/>
      <c r="N5020" s="11">
        <v>9648.904704064038</v>
      </c>
      <c r="O5020" s="11">
        <v>17.05575956282668</v>
      </c>
      <c r="P5020" s="11">
        <v>756</v>
      </c>
      <c r="Q5020" s="1">
        <v>204</v>
      </c>
      <c r="R5020" s="3">
        <v>1</v>
      </c>
      <c r="S5020" s="3" t="s">
        <v>22833</v>
      </c>
      <c r="T5020" s="8" t="str">
        <f t="shared" si="78"/>
        <v>INSERT INTO item VALUES('0004911','식재료','다시다','조미식품','','명품쇠고기참맛다시(뚜레반,실온)','2Kg','','','0','7760','1','','9648.90470406404','17.0557595628267','756','204',1,'manager1');</v>
      </c>
      <c r="U5020" s="5"/>
    </row>
    <row r="5021" spans="1:21" x14ac:dyDescent="0.35">
      <c r="A5021" s="6" t="s">
        <v>18330</v>
      </c>
      <c r="B5021" s="1" t="s">
        <v>22786</v>
      </c>
      <c r="C5021" s="1" t="s">
        <v>5264</v>
      </c>
      <c r="D5021" s="1" t="s">
        <v>6549</v>
      </c>
      <c r="F5021" s="1" t="s">
        <v>6557</v>
      </c>
      <c r="G5021" s="1" t="s">
        <v>850</v>
      </c>
      <c r="J5021" s="2">
        <v>0</v>
      </c>
      <c r="K5021" s="7">
        <v>7380</v>
      </c>
      <c r="L5021" s="1">
        <v>1</v>
      </c>
      <c r="M5021" s="1"/>
      <c r="N5021" s="11">
        <v>52638.788125700907</v>
      </c>
      <c r="O5021" s="11">
        <v>339.44500566653534</v>
      </c>
      <c r="P5021" s="11">
        <v>549</v>
      </c>
      <c r="Q5021" s="1">
        <v>246</v>
      </c>
      <c r="R5021" s="3">
        <v>1</v>
      </c>
      <c r="S5021" s="3" t="s">
        <v>22833</v>
      </c>
      <c r="T5021" s="8" t="str">
        <f t="shared" si="78"/>
        <v>INSERT INTO item VALUES('0004912','식재료','다시다','조미식품','','다시다조개(CJ제일제당,실온)','500g/PK','','','0','7380','1','','52638.7881257009','339.445005666535','549','246',1,'manager1');</v>
      </c>
      <c r="U5021" s="5"/>
    </row>
    <row r="5022" spans="1:21" x14ac:dyDescent="0.35">
      <c r="A5022" s="6" t="s">
        <v>18331</v>
      </c>
      <c r="B5022" s="1" t="s">
        <v>22786</v>
      </c>
      <c r="C5022" s="1" t="s">
        <v>5264</v>
      </c>
      <c r="D5022" s="1" t="s">
        <v>6549</v>
      </c>
      <c r="F5022" s="1" t="s">
        <v>6573</v>
      </c>
      <c r="G5022" s="1" t="s">
        <v>6525</v>
      </c>
      <c r="J5022" s="2">
        <v>0</v>
      </c>
      <c r="K5022" s="7">
        <v>154600</v>
      </c>
      <c r="L5022" s="1">
        <v>1</v>
      </c>
      <c r="M5022" s="1"/>
      <c r="N5022" s="11">
        <v>79591.444367083939</v>
      </c>
      <c r="O5022" s="11">
        <v>956.26205187094922</v>
      </c>
      <c r="P5022" s="11">
        <v>673</v>
      </c>
      <c r="Q5022" s="1">
        <v>318</v>
      </c>
      <c r="R5022" s="3">
        <v>1</v>
      </c>
      <c r="S5022" s="3" t="s">
        <v>22833</v>
      </c>
      <c r="T5022" s="8" t="str">
        <f t="shared" si="78"/>
        <v>INSERT INTO item VALUES('0004913','식재료','다시다','조미식품','','진국다시(대상,실온)','25Kg','','','0','154600','1','','79591.4443670839','956.262051870949','673','318',1,'manager1');</v>
      </c>
      <c r="U5022" s="5"/>
    </row>
    <row r="5023" spans="1:21" x14ac:dyDescent="0.35">
      <c r="A5023" s="6" t="s">
        <v>18332</v>
      </c>
      <c r="B5023" s="1" t="s">
        <v>22786</v>
      </c>
      <c r="C5023" s="1" t="s">
        <v>5264</v>
      </c>
      <c r="D5023" s="1" t="s">
        <v>6549</v>
      </c>
      <c r="F5023" s="1" t="s">
        <v>6574</v>
      </c>
      <c r="G5023" s="1" t="s">
        <v>119</v>
      </c>
      <c r="J5023" s="2">
        <v>0</v>
      </c>
      <c r="K5023" s="7">
        <v>7520</v>
      </c>
      <c r="L5023" s="1">
        <v>1</v>
      </c>
      <c r="M5023" s="1"/>
      <c r="N5023" s="11">
        <v>43566.81707840124</v>
      </c>
      <c r="O5023" s="11">
        <v>826.92333465109346</v>
      </c>
      <c r="P5023" s="11">
        <v>745</v>
      </c>
      <c r="Q5023" s="1">
        <v>480</v>
      </c>
      <c r="R5023" s="3">
        <v>1</v>
      </c>
      <c r="S5023" s="3" t="s">
        <v>22833</v>
      </c>
      <c r="T5023" s="8" t="str">
        <f t="shared" si="78"/>
        <v>INSERT INTO item VALUES('0004914','식재료','다시다','조미식품','','쇠고기실속다시(대상,실온)','2Kg','','','0','7520','1','','43566.8170784012','826.923334651093','745','480',1,'manager1');</v>
      </c>
      <c r="U5023" s="5"/>
    </row>
    <row r="5024" spans="1:21" x14ac:dyDescent="0.35">
      <c r="A5024" s="6" t="s">
        <v>18333</v>
      </c>
      <c r="B5024" s="1" t="s">
        <v>22786</v>
      </c>
      <c r="C5024" s="1" t="s">
        <v>5264</v>
      </c>
      <c r="D5024" s="1" t="s">
        <v>6549</v>
      </c>
      <c r="F5024" s="1" t="s">
        <v>6575</v>
      </c>
      <c r="G5024" s="1" t="s">
        <v>119</v>
      </c>
      <c r="J5024" s="2">
        <v>0</v>
      </c>
      <c r="K5024" s="7">
        <v>8820</v>
      </c>
      <c r="L5024" s="1">
        <v>1</v>
      </c>
      <c r="M5024" s="1"/>
      <c r="N5024" s="11">
        <v>2827.9831016813309</v>
      </c>
      <c r="O5024" s="11">
        <v>160.37579229868837</v>
      </c>
      <c r="P5024" s="11">
        <v>76</v>
      </c>
      <c r="Q5024" s="1">
        <v>163</v>
      </c>
      <c r="R5024" s="3">
        <v>1</v>
      </c>
      <c r="S5024" s="3" t="s">
        <v>22833</v>
      </c>
      <c r="T5024" s="8" t="str">
        <f t="shared" si="78"/>
        <v>INSERT INTO item VALUES('0004915','식재료','다시다','조미식품','','다시(신송식품,실온)','2Kg','','','0','8820','1','','2827.98310168133','160.375792298688','76','163',1,'manager1');</v>
      </c>
      <c r="U5024" s="5"/>
    </row>
    <row r="5025" spans="1:21" x14ac:dyDescent="0.35">
      <c r="A5025" s="6" t="s">
        <v>18334</v>
      </c>
      <c r="B5025" s="1" t="s">
        <v>22786</v>
      </c>
      <c r="C5025" s="1" t="s">
        <v>5264</v>
      </c>
      <c r="D5025" s="1" t="s">
        <v>6576</v>
      </c>
      <c r="F5025" s="1" t="s">
        <v>6577</v>
      </c>
      <c r="G5025" s="1" t="s">
        <v>5792</v>
      </c>
      <c r="J5025" s="2">
        <v>0</v>
      </c>
      <c r="K5025" s="7">
        <v>5810</v>
      </c>
      <c r="L5025" s="1">
        <v>1</v>
      </c>
      <c r="M5025" s="1"/>
      <c r="N5025" s="11">
        <v>6158.1075902510956</v>
      </c>
      <c r="O5025" s="11">
        <v>616.53684857726842</v>
      </c>
      <c r="P5025" s="11">
        <v>702</v>
      </c>
      <c r="Q5025" s="1">
        <v>123</v>
      </c>
      <c r="R5025" s="3">
        <v>1</v>
      </c>
      <c r="S5025" s="3" t="s">
        <v>22833</v>
      </c>
      <c r="T5025" s="8" t="str">
        <f t="shared" si="78"/>
        <v>INSERT INTO item VALUES('0004916','식재료','시치미','조미식품','','시치미(칠미,실온)','240g','','','0','5810','1','','6158.1075902511','616.536848577268','702','123',1,'manager1');</v>
      </c>
      <c r="U5025" s="5"/>
    </row>
    <row r="5026" spans="1:21" x14ac:dyDescent="0.35">
      <c r="A5026" s="6" t="s">
        <v>18335</v>
      </c>
      <c r="B5026" s="1" t="s">
        <v>22786</v>
      </c>
      <c r="C5026" s="1" t="s">
        <v>5264</v>
      </c>
      <c r="D5026" s="1" t="s">
        <v>6578</v>
      </c>
      <c r="F5026" s="1" t="s">
        <v>6579</v>
      </c>
      <c r="G5026" s="1" t="s">
        <v>750</v>
      </c>
      <c r="J5026" s="2">
        <v>0</v>
      </c>
      <c r="K5026" s="7">
        <v>550</v>
      </c>
      <c r="L5026" s="1">
        <v>1</v>
      </c>
      <c r="M5026" s="1"/>
      <c r="N5026" s="11">
        <v>10429.606019455765</v>
      </c>
      <c r="O5026" s="11">
        <v>249.18760093733405</v>
      </c>
      <c r="P5026" s="11">
        <v>801</v>
      </c>
      <c r="Q5026" s="1">
        <v>716</v>
      </c>
      <c r="R5026" s="3">
        <v>1</v>
      </c>
      <c r="S5026" s="3" t="s">
        <v>22833</v>
      </c>
      <c r="T5026" s="8" t="str">
        <f t="shared" si="78"/>
        <v>INSERT INTO item VALUES('0004917','식재료','소다','조미식품','','식소다(성진,실온)','150g','','','0','550','1','','10429.6060194558','249.187600937334','801','716',1,'manager1');</v>
      </c>
      <c r="U5026" s="5"/>
    </row>
    <row r="5027" spans="1:21" x14ac:dyDescent="0.35">
      <c r="A5027" s="6" t="s">
        <v>18336</v>
      </c>
      <c r="B5027" s="1" t="s">
        <v>22786</v>
      </c>
      <c r="C5027" s="1" t="s">
        <v>5264</v>
      </c>
      <c r="D5027" s="1" t="s">
        <v>6578</v>
      </c>
      <c r="F5027" s="1" t="s">
        <v>6580</v>
      </c>
      <c r="G5027" s="1" t="s">
        <v>4900</v>
      </c>
      <c r="J5027" s="2">
        <v>0</v>
      </c>
      <c r="K5027" s="7">
        <v>4780</v>
      </c>
      <c r="L5027" s="1">
        <v>1</v>
      </c>
      <c r="M5027" s="1"/>
      <c r="N5027" s="11">
        <v>6251.1855363793502</v>
      </c>
      <c r="O5027" s="11">
        <v>942.07988892033211</v>
      </c>
      <c r="P5027" s="11">
        <v>222</v>
      </c>
      <c r="Q5027" s="1">
        <v>64</v>
      </c>
      <c r="R5027" s="3">
        <v>1</v>
      </c>
      <c r="S5027" s="3" t="s">
        <v>22833</v>
      </c>
      <c r="T5027" s="8" t="str">
        <f t="shared" si="78"/>
        <v>INSERT INTO item VALUES('0004918','식재료','소다','조미식품','','베이킹소다(뚜레반,실온)','900g','','','0','4780','1','','6251.18553637935','942.079888920332','222','64',1,'manager1');</v>
      </c>
      <c r="U5027" s="5"/>
    </row>
    <row r="5028" spans="1:21" x14ac:dyDescent="0.35">
      <c r="A5028" s="6" t="s">
        <v>18337</v>
      </c>
      <c r="B5028" s="1" t="s">
        <v>22786</v>
      </c>
      <c r="C5028" s="1" t="s">
        <v>5264</v>
      </c>
      <c r="D5028" s="1" t="s">
        <v>6578</v>
      </c>
      <c r="F5028" s="1" t="s">
        <v>6581</v>
      </c>
      <c r="G5028" s="1" t="s">
        <v>20</v>
      </c>
      <c r="J5028" s="2">
        <v>0</v>
      </c>
      <c r="K5028" s="7">
        <v>3570</v>
      </c>
      <c r="L5028" s="1">
        <v>1</v>
      </c>
      <c r="M5028" s="1"/>
      <c r="N5028" s="11">
        <v>30094.036013136083</v>
      </c>
      <c r="O5028" s="11">
        <v>551.88165232432937</v>
      </c>
      <c r="P5028" s="11">
        <v>297</v>
      </c>
      <c r="Q5028" s="1">
        <v>788</v>
      </c>
      <c r="R5028" s="3">
        <v>1</v>
      </c>
      <c r="S5028" s="3" t="s">
        <v>22833</v>
      </c>
      <c r="T5028" s="8" t="str">
        <f t="shared" si="78"/>
        <v>INSERT INTO item VALUES('0004919','식재료','소다','조미식품','','식소다(뚜레반,실온)','1Kg','','','0','3570','1','','30094.0360131361','551.881652324329','297','788',1,'manager1');</v>
      </c>
      <c r="U5028" s="5"/>
    </row>
    <row r="5029" spans="1:21" x14ac:dyDescent="0.35">
      <c r="A5029" s="6" t="s">
        <v>18338</v>
      </c>
      <c r="B5029" s="1" t="s">
        <v>22786</v>
      </c>
      <c r="C5029" s="1" t="s">
        <v>5264</v>
      </c>
      <c r="D5029" s="1" t="s">
        <v>6582</v>
      </c>
      <c r="F5029" s="1" t="s">
        <v>6583</v>
      </c>
      <c r="G5029" s="1" t="s">
        <v>6545</v>
      </c>
      <c r="J5029" s="2">
        <v>0</v>
      </c>
      <c r="K5029" s="7">
        <v>3570</v>
      </c>
      <c r="L5029" s="1">
        <v>1</v>
      </c>
      <c r="M5029" s="1"/>
      <c r="N5029" s="11">
        <v>22918.150721652215</v>
      </c>
      <c r="O5029" s="11">
        <v>94.376944413647522</v>
      </c>
      <c r="P5029" s="11">
        <v>948</v>
      </c>
      <c r="Q5029" s="1">
        <v>719</v>
      </c>
      <c r="R5029" s="3">
        <v>1</v>
      </c>
      <c r="S5029" s="3" t="s">
        <v>22833</v>
      </c>
      <c r="T5029" s="8" t="str">
        <f t="shared" si="78"/>
        <v>INSERT INTO item VALUES('0004920','식재료','쇠고기가루','조미식품','','비프베이스(코리아제니스,실온)','680g','','','0','3570','1','','22918.1507216522','94.3769444136475','948','719',1,'manager1');</v>
      </c>
      <c r="U5029" s="5"/>
    </row>
    <row r="5030" spans="1:21" x14ac:dyDescent="0.35">
      <c r="A5030" s="6" t="s">
        <v>18339</v>
      </c>
      <c r="B5030" s="1" t="s">
        <v>22786</v>
      </c>
      <c r="C5030" s="1" t="s">
        <v>5264</v>
      </c>
      <c r="D5030" s="1" t="s">
        <v>6582</v>
      </c>
      <c r="F5030" s="1" t="s">
        <v>6584</v>
      </c>
      <c r="G5030" s="1" t="s">
        <v>6545</v>
      </c>
      <c r="J5030" s="2">
        <v>0</v>
      </c>
      <c r="K5030" s="7">
        <v>3660</v>
      </c>
      <c r="L5030" s="1">
        <v>1</v>
      </c>
      <c r="M5030" s="1"/>
      <c r="N5030" s="11">
        <v>13857.812842424455</v>
      </c>
      <c r="O5030" s="11">
        <v>819.91658254884692</v>
      </c>
      <c r="P5030" s="11">
        <v>780</v>
      </c>
      <c r="Q5030" s="1">
        <v>331</v>
      </c>
      <c r="R5030" s="3">
        <v>1</v>
      </c>
      <c r="S5030" s="3" t="s">
        <v>22833</v>
      </c>
      <c r="T5030" s="8" t="str">
        <f t="shared" si="78"/>
        <v>INSERT INTO item VALUES('0004921','식재료','쇠고기가루','조미식품','','쇠고기가루(코리아제니스,실온)','680g','','','0','3660','1','','13857.8128424245','819.916582548847','780','331',1,'manager1');</v>
      </c>
      <c r="U5030" s="5"/>
    </row>
    <row r="5031" spans="1:21" x14ac:dyDescent="0.35">
      <c r="A5031" s="6" t="s">
        <v>18340</v>
      </c>
      <c r="B5031" s="1" t="s">
        <v>22786</v>
      </c>
      <c r="C5031" s="1" t="s">
        <v>5264</v>
      </c>
      <c r="D5031" s="1" t="s">
        <v>6582</v>
      </c>
      <c r="F5031" s="1" t="s">
        <v>6585</v>
      </c>
      <c r="G5031" s="1" t="s">
        <v>2402</v>
      </c>
      <c r="J5031" s="2">
        <v>0</v>
      </c>
      <c r="K5031" s="7">
        <v>19090</v>
      </c>
      <c r="L5031" s="1">
        <v>1</v>
      </c>
      <c r="M5031" s="1"/>
      <c r="N5031" s="11">
        <v>60819.286472402215</v>
      </c>
      <c r="O5031" s="11">
        <v>306.55538070766994</v>
      </c>
      <c r="P5031" s="11">
        <v>718</v>
      </c>
      <c r="Q5031" s="1">
        <v>375</v>
      </c>
      <c r="R5031" s="3">
        <v>1</v>
      </c>
      <c r="S5031" s="3" t="s">
        <v>22833</v>
      </c>
      <c r="T5031" s="8" t="str">
        <f t="shared" si="78"/>
        <v>INSERT INTO item VALUES('0004922','식재료','쇠고기가루','조미식품','','메기비프스탁(D-3)(네슬레,실온)','1.2Kg','','','0','19090','1','','60819.2864724022','306.55538070767','718','375',1,'manager1');</v>
      </c>
      <c r="U5031" s="5"/>
    </row>
    <row r="5032" spans="1:21" x14ac:dyDescent="0.35">
      <c r="A5032" s="6" t="s">
        <v>18341</v>
      </c>
      <c r="B5032" s="1" t="s">
        <v>22786</v>
      </c>
      <c r="C5032" s="1" t="s">
        <v>5264</v>
      </c>
      <c r="D5032" s="1" t="s">
        <v>6586</v>
      </c>
      <c r="F5032" s="1" t="s">
        <v>6587</v>
      </c>
      <c r="G5032" s="1" t="s">
        <v>119</v>
      </c>
      <c r="J5032" s="2">
        <v>0</v>
      </c>
      <c r="K5032" s="7">
        <v>11670</v>
      </c>
      <c r="L5032" s="1">
        <v>1</v>
      </c>
      <c r="M5032" s="1"/>
      <c r="N5032" s="11">
        <v>16705.914413109043</v>
      </c>
      <c r="O5032" s="11">
        <v>14.025956128944195</v>
      </c>
      <c r="P5032" s="11">
        <v>322</v>
      </c>
      <c r="Q5032" s="1">
        <v>248</v>
      </c>
      <c r="R5032" s="3">
        <v>1</v>
      </c>
      <c r="S5032" s="3" t="s">
        <v>22833</v>
      </c>
      <c r="T5032" s="8" t="str">
        <f t="shared" si="78"/>
        <v>INSERT INTO item VALUES('0004923','식재료','닭갈비양념','조미식품','','춘천명동닭갈비소스(시아스,실온,국산)','2Kg','','','0','11670','1','','16705.914413109','14.0259561289442','322','248',1,'manager1');</v>
      </c>
      <c r="U5032" s="5"/>
    </row>
    <row r="5033" spans="1:21" x14ac:dyDescent="0.35">
      <c r="A5033" s="6" t="s">
        <v>18342</v>
      </c>
      <c r="B5033" s="1" t="s">
        <v>22786</v>
      </c>
      <c r="C5033" s="1" t="s">
        <v>5264</v>
      </c>
      <c r="D5033" s="1" t="s">
        <v>6588</v>
      </c>
      <c r="F5033" s="1" t="s">
        <v>6589</v>
      </c>
      <c r="G5033" s="1" t="s">
        <v>5345</v>
      </c>
      <c r="J5033" s="2">
        <v>0</v>
      </c>
      <c r="K5033" s="7">
        <v>36490</v>
      </c>
      <c r="L5033" s="1">
        <v>1</v>
      </c>
      <c r="M5033" s="1"/>
      <c r="N5033" s="11">
        <v>56322.235033428078</v>
      </c>
      <c r="O5033" s="11">
        <v>797.39259077467591</v>
      </c>
      <c r="P5033" s="11">
        <v>963</v>
      </c>
      <c r="Q5033" s="1">
        <v>68</v>
      </c>
      <c r="R5033" s="3">
        <v>1</v>
      </c>
      <c r="S5033" s="3" t="s">
        <v>22833</v>
      </c>
      <c r="T5033" s="8" t="str">
        <f t="shared" si="78"/>
        <v>INSERT INTO item VALUES('0004924','식재료','짬뽕양념','조미식품','','젠미 나가사끼짬뽕소스','1.8L','','','0','36490','1','','56322.2350334281','797.392590774676','963','68',1,'manager1');</v>
      </c>
      <c r="U5033" s="5"/>
    </row>
    <row r="5034" spans="1:21" x14ac:dyDescent="0.35">
      <c r="A5034" s="6" t="s">
        <v>18343</v>
      </c>
      <c r="B5034" s="1" t="s">
        <v>22786</v>
      </c>
      <c r="C5034" s="1" t="s">
        <v>5264</v>
      </c>
      <c r="D5034" s="1" t="s">
        <v>6588</v>
      </c>
      <c r="F5034" s="1" t="s">
        <v>6590</v>
      </c>
      <c r="G5034" s="1" t="s">
        <v>119</v>
      </c>
      <c r="J5034" s="2">
        <v>0</v>
      </c>
      <c r="K5034" s="7">
        <v>13960</v>
      </c>
      <c r="L5034" s="1">
        <v>1</v>
      </c>
      <c r="M5034" s="1"/>
      <c r="N5034" s="11">
        <v>60570.411247072494</v>
      </c>
      <c r="O5034" s="11">
        <v>945.42775890178393</v>
      </c>
      <c r="P5034" s="11">
        <v>334</v>
      </c>
      <c r="Q5034" s="1">
        <v>534</v>
      </c>
      <c r="R5034" s="3">
        <v>1</v>
      </c>
      <c r="S5034" s="3" t="s">
        <v>22833</v>
      </c>
      <c r="T5034" s="8" t="str">
        <f t="shared" si="78"/>
        <v>INSERT INTO item VALUES('0004925','식재료','짬뽕양념','조미식품','','짬뽕소스(대상,냉장)(대상,냉장)','2Kg','','','0','13960','1','','60570.4112470725','945.427758901784','334','534',1,'manager1');</v>
      </c>
      <c r="U5034" s="5"/>
    </row>
    <row r="5035" spans="1:21" x14ac:dyDescent="0.35">
      <c r="A5035" s="6" t="s">
        <v>18344</v>
      </c>
      <c r="B5035" s="1" t="s">
        <v>22786</v>
      </c>
      <c r="C5035" s="1" t="s">
        <v>5264</v>
      </c>
      <c r="D5035" s="1" t="s">
        <v>6588</v>
      </c>
      <c r="F5035" s="1" t="s">
        <v>6591</v>
      </c>
      <c r="G5035" s="1" t="s">
        <v>119</v>
      </c>
      <c r="J5035" s="2">
        <v>0</v>
      </c>
      <c r="K5035" s="7">
        <v>20600</v>
      </c>
      <c r="L5035" s="1">
        <v>1</v>
      </c>
      <c r="M5035" s="1" t="s">
        <v>2</v>
      </c>
      <c r="N5035" s="11">
        <v>13032.248631015158</v>
      </c>
      <c r="O5035" s="11">
        <v>376.2069676178711</v>
      </c>
      <c r="P5035" s="11">
        <v>620</v>
      </c>
      <c r="Q5035" s="1">
        <v>225</v>
      </c>
      <c r="R5035" s="3">
        <v>1</v>
      </c>
      <c r="S5035" s="3" t="s">
        <v>22833</v>
      </c>
      <c r="T5035" s="8" t="str">
        <f t="shared" si="78"/>
        <v>INSERT INTO item VALUES('0004926','식재료','짬뽕양념','조미식품','','나가사키짬뽕소스(면사랑,냉장)','2Kg','','','0','20600','1','국산','13032.2486310152','376.206967617871','620','225',1,'manager1');</v>
      </c>
      <c r="U5035" s="5"/>
    </row>
    <row r="5036" spans="1:21" x14ac:dyDescent="0.35">
      <c r="A5036" s="6" t="s">
        <v>18345</v>
      </c>
      <c r="B5036" s="1" t="s">
        <v>22786</v>
      </c>
      <c r="C5036" s="1" t="s">
        <v>5264</v>
      </c>
      <c r="D5036" s="1" t="s">
        <v>6588</v>
      </c>
      <c r="F5036" s="1" t="s">
        <v>6592</v>
      </c>
      <c r="G5036" s="1" t="s">
        <v>5456</v>
      </c>
      <c r="J5036" s="2">
        <v>0</v>
      </c>
      <c r="K5036" s="7">
        <v>22070</v>
      </c>
      <c r="L5036" s="1">
        <v>1</v>
      </c>
      <c r="M5036" s="1"/>
      <c r="N5036" s="11">
        <v>42789.616984494358</v>
      </c>
      <c r="O5036" s="11">
        <v>508.06191488129349</v>
      </c>
      <c r="P5036" s="11">
        <v>292</v>
      </c>
      <c r="Q5036" s="1">
        <v>15</v>
      </c>
      <c r="R5036" s="3">
        <v>1</v>
      </c>
      <c r="S5036" s="3" t="s">
        <v>22833</v>
      </c>
      <c r="T5036" s="8" t="str">
        <f t="shared" si="78"/>
        <v>INSERT INTO item VALUES('0004927','식재료','짬뽕양념','조미식품','','나가사끼베이스(시아스,냉장)','1.8Kg','','','0','22070','1','','42789.6169844944','508.061914881293','292','15',1,'manager1');</v>
      </c>
      <c r="U5036" s="5"/>
    </row>
    <row r="5037" spans="1:21" x14ac:dyDescent="0.35">
      <c r="A5037" s="6" t="s">
        <v>18346</v>
      </c>
      <c r="B5037" s="1" t="s">
        <v>22786</v>
      </c>
      <c r="C5037" s="1" t="s">
        <v>5264</v>
      </c>
      <c r="D5037" s="1" t="s">
        <v>6588</v>
      </c>
      <c r="F5037" s="1" t="s">
        <v>6593</v>
      </c>
      <c r="G5037" s="1" t="s">
        <v>119</v>
      </c>
      <c r="J5037" s="2">
        <v>0</v>
      </c>
      <c r="K5037" s="7">
        <v>15030</v>
      </c>
      <c r="L5037" s="1">
        <v>1</v>
      </c>
      <c r="M5037" s="1"/>
      <c r="N5037" s="11">
        <v>10664.866145520406</v>
      </c>
      <c r="O5037" s="11">
        <v>477.66267020356037</v>
      </c>
      <c r="P5037" s="11">
        <v>162</v>
      </c>
      <c r="Q5037" s="1">
        <v>847</v>
      </c>
      <c r="R5037" s="3">
        <v>1</v>
      </c>
      <c r="S5037" s="3" t="s">
        <v>22833</v>
      </c>
      <c r="T5037" s="8" t="str">
        <f t="shared" si="78"/>
        <v>INSERT INTO item VALUES('0004928','식재료','짬뽕양념','조미식품','','짬뽕양념장(아워홈,냉장)','2Kg','','','0','15030','1','','10664.8661455204','477.66267020356','162','847',1,'manager1');</v>
      </c>
      <c r="U5037" s="5"/>
    </row>
    <row r="5038" spans="1:21" x14ac:dyDescent="0.35">
      <c r="A5038" s="6" t="s">
        <v>18347</v>
      </c>
      <c r="B5038" s="1" t="s">
        <v>22786</v>
      </c>
      <c r="C5038" s="1" t="s">
        <v>5264</v>
      </c>
      <c r="D5038" s="1" t="s">
        <v>6588</v>
      </c>
      <c r="F5038" s="1" t="s">
        <v>6594</v>
      </c>
      <c r="G5038" s="1" t="s">
        <v>6595</v>
      </c>
      <c r="J5038" s="2">
        <v>0</v>
      </c>
      <c r="K5038" s="7">
        <v>12680</v>
      </c>
      <c r="L5038" s="1">
        <v>1</v>
      </c>
      <c r="M5038" s="1"/>
      <c r="N5038" s="11">
        <v>41700.869972580535</v>
      </c>
      <c r="O5038" s="11">
        <v>781.02520589460198</v>
      </c>
      <c r="P5038" s="11">
        <v>253</v>
      </c>
      <c r="Q5038" s="1">
        <v>27</v>
      </c>
      <c r="R5038" s="3">
        <v>1</v>
      </c>
      <c r="S5038" s="3" t="s">
        <v>22833</v>
      </c>
      <c r="T5038" s="8" t="str">
        <f t="shared" si="78"/>
        <v>INSERT INTO item VALUES('0004929','식재료','짬뽕양념','조미식품','','[H-COOK]짬뽕양념장(스마트푸드센터,냉장)','2Kg(물8배수(제품2kg:물16kg))','','','0','12680','1','','41700.8699725805','781.025205894602','253','27',1,'manager1');</v>
      </c>
      <c r="U5038" s="5"/>
    </row>
    <row r="5039" spans="1:21" x14ac:dyDescent="0.35">
      <c r="A5039" s="6" t="s">
        <v>18348</v>
      </c>
      <c r="B5039" s="1" t="s">
        <v>22786</v>
      </c>
      <c r="C5039" s="1" t="s">
        <v>5264</v>
      </c>
      <c r="D5039" s="1" t="s">
        <v>6596</v>
      </c>
      <c r="F5039" s="1" t="s">
        <v>6597</v>
      </c>
      <c r="G5039" s="1" t="s">
        <v>61</v>
      </c>
      <c r="J5039" s="2">
        <v>0</v>
      </c>
      <c r="K5039" s="7">
        <v>32590</v>
      </c>
      <c r="L5039" s="1">
        <v>1</v>
      </c>
      <c r="M5039" s="1"/>
      <c r="N5039" s="11">
        <v>45106.060416620145</v>
      </c>
      <c r="O5039" s="11">
        <v>121.3857745695327</v>
      </c>
      <c r="P5039" s="11">
        <v>379</v>
      </c>
      <c r="Q5039" s="1">
        <v>556</v>
      </c>
      <c r="R5039" s="3">
        <v>1</v>
      </c>
      <c r="S5039" s="3" t="s">
        <v>22833</v>
      </c>
      <c r="T5039" s="8" t="str">
        <f t="shared" si="78"/>
        <v>INSERT INTO item VALUES('0004930','식재료','소갈비양념','조미식품','','소갈비양념(대상)(대상,실온)','10Kg','','','0','32590','1','','45106.0604166201','121.385774569533','379','556',1,'manager1');</v>
      </c>
      <c r="U5039" s="5"/>
    </row>
    <row r="5040" spans="1:21" x14ac:dyDescent="0.35">
      <c r="A5040" s="6" t="s">
        <v>18349</v>
      </c>
      <c r="B5040" s="1" t="s">
        <v>22786</v>
      </c>
      <c r="C5040" s="1" t="s">
        <v>5264</v>
      </c>
      <c r="D5040" s="1" t="s">
        <v>6596</v>
      </c>
      <c r="F5040" s="1" t="s">
        <v>6598</v>
      </c>
      <c r="G5040" s="1" t="s">
        <v>5646</v>
      </c>
      <c r="J5040" s="2">
        <v>0</v>
      </c>
      <c r="K5040" s="7">
        <v>7980</v>
      </c>
      <c r="L5040" s="1">
        <v>1</v>
      </c>
      <c r="M5040" s="1"/>
      <c r="N5040" s="11">
        <v>7829.7036455466068</v>
      </c>
      <c r="O5040" s="11">
        <v>385.13003569964764</v>
      </c>
      <c r="P5040" s="11">
        <v>240</v>
      </c>
      <c r="Q5040" s="1">
        <v>211</v>
      </c>
      <c r="R5040" s="3">
        <v>1</v>
      </c>
      <c r="S5040" s="3" t="s">
        <v>22833</v>
      </c>
      <c r="T5040" s="8" t="str">
        <f t="shared" si="78"/>
        <v>INSERT INTO item VALUES('0004931','식재료','소갈비양념','조미식품','','소갈비양념장(사조해표,상온)(사조해표,실온)','2.2Kg','','','0','7980','1','','7829.70364554661','385.130035699648','240','211',1,'manager1');</v>
      </c>
      <c r="U5040" s="5"/>
    </row>
    <row r="5041" spans="1:21" x14ac:dyDescent="0.35">
      <c r="A5041" s="6" t="s">
        <v>18350</v>
      </c>
      <c r="B5041" s="1" t="s">
        <v>22786</v>
      </c>
      <c r="C5041" s="1" t="s">
        <v>5264</v>
      </c>
      <c r="D5041" s="1" t="s">
        <v>6596</v>
      </c>
      <c r="F5041" s="1" t="s">
        <v>6599</v>
      </c>
      <c r="G5041" s="1" t="s">
        <v>6600</v>
      </c>
      <c r="J5041" s="2">
        <v>0</v>
      </c>
      <c r="K5041" s="7">
        <v>4530</v>
      </c>
      <c r="L5041" s="1">
        <v>1</v>
      </c>
      <c r="M5041" s="1"/>
      <c r="N5041" s="11">
        <v>49597.585232306687</v>
      </c>
      <c r="O5041" s="11">
        <v>277.59619847010219</v>
      </c>
      <c r="P5041" s="11">
        <v>329</v>
      </c>
      <c r="Q5041" s="1">
        <v>144</v>
      </c>
      <c r="R5041" s="3">
        <v>1</v>
      </c>
      <c r="S5041" s="3" t="s">
        <v>22833</v>
      </c>
      <c r="T5041" s="8" t="str">
        <f t="shared" si="78"/>
        <v>INSERT INTO item VALUES('0004932','식재료','소갈비양념','조미식품','','청정원소갈비양념장(대상,실온)','840g','','','0','4530','1','','49597.5852323067','277.596198470102','329','144',1,'manager1');</v>
      </c>
      <c r="U5041" s="5"/>
    </row>
    <row r="5042" spans="1:21" x14ac:dyDescent="0.35">
      <c r="A5042" s="6" t="s">
        <v>18351</v>
      </c>
      <c r="B5042" s="1" t="s">
        <v>22786</v>
      </c>
      <c r="C5042" s="1" t="s">
        <v>5264</v>
      </c>
      <c r="D5042" s="1" t="s">
        <v>6601</v>
      </c>
      <c r="F5042" s="1" t="s">
        <v>6602</v>
      </c>
      <c r="G5042" s="1" t="s">
        <v>119</v>
      </c>
      <c r="J5042" s="2">
        <v>0</v>
      </c>
      <c r="K5042" s="7">
        <v>9630</v>
      </c>
      <c r="L5042" s="1">
        <v>1</v>
      </c>
      <c r="M5042" s="1"/>
      <c r="N5042" s="11">
        <v>6858.4857207871173</v>
      </c>
      <c r="O5042" s="11">
        <v>478.06242667069444</v>
      </c>
      <c r="P5042" s="11">
        <v>986</v>
      </c>
      <c r="Q5042" s="1">
        <v>172</v>
      </c>
      <c r="R5042" s="3">
        <v>1</v>
      </c>
      <c r="S5042" s="3" t="s">
        <v>22833</v>
      </c>
      <c r="T5042" s="8" t="str">
        <f t="shared" si="78"/>
        <v>INSERT INTO item VALUES('0004933','식재료','찌개양념','조미식품','','부대찌개양념(대상,냉장)(대상,냉장)','2Kg','','','0','9630','1','','6858.48572078712','478.062426670694','986','172',1,'manager1');</v>
      </c>
      <c r="U5042" s="5"/>
    </row>
    <row r="5043" spans="1:21" x14ac:dyDescent="0.35">
      <c r="A5043" s="6" t="s">
        <v>18352</v>
      </c>
      <c r="B5043" s="1" t="s">
        <v>22786</v>
      </c>
      <c r="C5043" s="1" t="s">
        <v>5264</v>
      </c>
      <c r="D5043" s="1" t="s">
        <v>6601</v>
      </c>
      <c r="F5043" s="1" t="s">
        <v>6603</v>
      </c>
      <c r="G5043" s="1" t="s">
        <v>119</v>
      </c>
      <c r="J5043" s="2">
        <v>0</v>
      </c>
      <c r="K5043" s="7">
        <v>11500</v>
      </c>
      <c r="L5043" s="1">
        <v>1</v>
      </c>
      <c r="M5043" s="1"/>
      <c r="N5043" s="11">
        <v>3316.3708704178298</v>
      </c>
      <c r="O5043" s="11">
        <v>941.79717866024248</v>
      </c>
      <c r="P5043" s="11">
        <v>1</v>
      </c>
      <c r="Q5043" s="1">
        <v>466</v>
      </c>
      <c r="R5043" s="3">
        <v>1</v>
      </c>
      <c r="S5043" s="3" t="s">
        <v>22833</v>
      </c>
      <c r="T5043" s="8" t="str">
        <f t="shared" si="78"/>
        <v>INSERT INTO item VALUES('0004934','식재료','찌개양념','조미식품','','순두부찌개양념(대상,냉장)(대상,냉장)','2Kg','','','0','11500','1','','3316.37087041783','941.797178660242','1','466',1,'manager1');</v>
      </c>
      <c r="U5043" s="5"/>
    </row>
    <row r="5044" spans="1:21" x14ac:dyDescent="0.35">
      <c r="A5044" s="6" t="s">
        <v>18353</v>
      </c>
      <c r="B5044" s="1" t="s">
        <v>22786</v>
      </c>
      <c r="C5044" s="1" t="s">
        <v>5264</v>
      </c>
      <c r="D5044" s="1" t="s">
        <v>6601</v>
      </c>
      <c r="F5044" s="1" t="s">
        <v>6604</v>
      </c>
      <c r="G5044" s="1" t="s">
        <v>119</v>
      </c>
      <c r="J5044" s="2">
        <v>0</v>
      </c>
      <c r="K5044" s="7">
        <v>8840</v>
      </c>
      <c r="L5044" s="1">
        <v>1</v>
      </c>
      <c r="M5044" s="1"/>
      <c r="N5044" s="11">
        <v>37120.635993153752</v>
      </c>
      <c r="O5044" s="11">
        <v>195.43015106963591</v>
      </c>
      <c r="P5044" s="11">
        <v>530</v>
      </c>
      <c r="Q5044" s="1">
        <v>73</v>
      </c>
      <c r="R5044" s="3">
        <v>1</v>
      </c>
      <c r="S5044" s="3" t="s">
        <v>22833</v>
      </c>
      <c r="T5044" s="8" t="str">
        <f t="shared" si="78"/>
        <v>INSERT INTO item VALUES('0004935','식재료','찌개양념','조미식품','','강된장소스(아워홈,냉장)','2Kg','','','0','8840','1','','37120.6359931538','195.430151069636','530','73',1,'manager1');</v>
      </c>
      <c r="U5044" s="5"/>
    </row>
    <row r="5045" spans="1:21" x14ac:dyDescent="0.35">
      <c r="A5045" s="6" t="s">
        <v>18354</v>
      </c>
      <c r="B5045" s="1" t="s">
        <v>22786</v>
      </c>
      <c r="C5045" s="1" t="s">
        <v>5264</v>
      </c>
      <c r="D5045" s="1" t="s">
        <v>6601</v>
      </c>
      <c r="F5045" s="1" t="s">
        <v>6605</v>
      </c>
      <c r="G5045" s="1" t="s">
        <v>119</v>
      </c>
      <c r="J5045" s="2">
        <v>0</v>
      </c>
      <c r="K5045" s="7">
        <v>10640</v>
      </c>
      <c r="L5045" s="1">
        <v>1</v>
      </c>
      <c r="M5045" s="1"/>
      <c r="N5045" s="11">
        <v>19788.31566134113</v>
      </c>
      <c r="O5045" s="11">
        <v>545.6721731104625</v>
      </c>
      <c r="P5045" s="11">
        <v>29</v>
      </c>
      <c r="Q5045" s="1">
        <v>95</v>
      </c>
      <c r="R5045" s="3">
        <v>1</v>
      </c>
      <c r="S5045" s="3" t="s">
        <v>22833</v>
      </c>
      <c r="T5045" s="8" t="str">
        <f t="shared" si="78"/>
        <v>INSERT INTO item VALUES('0004936','식재료','찌개양념','조미식품','','일식된장국소스(신세계푸드,냉장)(신세계푸드,냉장)','2Kg','','','0','10640','1','','19788.3156613411','545.672173110462','29','95',1,'manager1');</v>
      </c>
      <c r="U5045" s="5"/>
    </row>
    <row r="5046" spans="1:21" x14ac:dyDescent="0.35">
      <c r="A5046" s="6" t="s">
        <v>18355</v>
      </c>
      <c r="B5046" s="1" t="s">
        <v>22786</v>
      </c>
      <c r="C5046" s="1" t="s">
        <v>5264</v>
      </c>
      <c r="D5046" s="1" t="s">
        <v>6601</v>
      </c>
      <c r="F5046" s="1" t="s">
        <v>6606</v>
      </c>
      <c r="G5046" s="1" t="s">
        <v>119</v>
      </c>
      <c r="J5046" s="2">
        <v>0</v>
      </c>
      <c r="K5046" s="7">
        <v>10470</v>
      </c>
      <c r="L5046" s="1">
        <v>1</v>
      </c>
      <c r="M5046" s="1"/>
      <c r="N5046" s="11">
        <v>32560.277312643095</v>
      </c>
      <c r="O5046" s="11">
        <v>654.53461387229072</v>
      </c>
      <c r="P5046" s="11">
        <v>308</v>
      </c>
      <c r="Q5046" s="1">
        <v>542</v>
      </c>
      <c r="R5046" s="3">
        <v>1</v>
      </c>
      <c r="S5046" s="3" t="s">
        <v>22833</v>
      </c>
      <c r="T5046" s="8" t="str">
        <f t="shared" si="78"/>
        <v>INSERT INTO item VALUES('0004937','식재료','찌개양념','조미식품','','다용도된장국소스(신세계푸드,냉장)(신세계푸드,냉장)','2Kg','','','0','10470','1','','32560.2773126431','654.534613872291','308','542',1,'manager1');</v>
      </c>
      <c r="U5046" s="5"/>
    </row>
    <row r="5047" spans="1:21" x14ac:dyDescent="0.35">
      <c r="A5047" s="6" t="s">
        <v>18356</v>
      </c>
      <c r="B5047" s="1" t="s">
        <v>22786</v>
      </c>
      <c r="C5047" s="1" t="s">
        <v>5264</v>
      </c>
      <c r="D5047" s="1" t="s">
        <v>6601</v>
      </c>
      <c r="F5047" s="1" t="s">
        <v>6607</v>
      </c>
      <c r="G5047" s="1" t="s">
        <v>6608</v>
      </c>
      <c r="J5047" s="2">
        <v>0</v>
      </c>
      <c r="K5047" s="7">
        <v>7820</v>
      </c>
      <c r="L5047" s="1">
        <v>1</v>
      </c>
      <c r="M5047" s="1"/>
      <c r="N5047" s="11">
        <v>39718.142359502839</v>
      </c>
      <c r="O5047" s="11">
        <v>185.24912146929105</v>
      </c>
      <c r="P5047" s="11">
        <v>458</v>
      </c>
      <c r="Q5047" s="1">
        <v>481</v>
      </c>
      <c r="R5047" s="3">
        <v>1</v>
      </c>
      <c r="S5047" s="3" t="s">
        <v>22833</v>
      </c>
      <c r="T5047" s="8" t="str">
        <f t="shared" si="78"/>
        <v>INSERT INTO item VALUES('0004938','식재료','찌개양념','조미식품','','[H-COOK]부대찌개양념장(스마트푸드센터,냉장)','2Kg(물10배수(제품2kg:물10kg))','','','0','7820','1','','39718.1423595028','185.249121469291','458','481',1,'manager1');</v>
      </c>
      <c r="U5047" s="5"/>
    </row>
    <row r="5048" spans="1:21" x14ac:dyDescent="0.35">
      <c r="A5048" s="6" t="s">
        <v>18357</v>
      </c>
      <c r="B5048" s="1" t="s">
        <v>22786</v>
      </c>
      <c r="C5048" s="1" t="s">
        <v>5264</v>
      </c>
      <c r="D5048" s="1" t="s">
        <v>6601</v>
      </c>
      <c r="F5048" s="1" t="s">
        <v>6609</v>
      </c>
      <c r="G5048" s="1" t="s">
        <v>6608</v>
      </c>
      <c r="J5048" s="2">
        <v>0</v>
      </c>
      <c r="K5048" s="7">
        <v>8330</v>
      </c>
      <c r="L5048" s="1">
        <v>1</v>
      </c>
      <c r="M5048" s="1"/>
      <c r="N5048" s="11">
        <v>36574.192629576231</v>
      </c>
      <c r="O5048" s="11">
        <v>648.92117775002089</v>
      </c>
      <c r="P5048" s="11">
        <v>648</v>
      </c>
      <c r="Q5048" s="1">
        <v>533</v>
      </c>
      <c r="R5048" s="3">
        <v>1</v>
      </c>
      <c r="S5048" s="3" t="s">
        <v>22833</v>
      </c>
      <c r="T5048" s="8" t="str">
        <f t="shared" si="78"/>
        <v>INSERT INTO item VALUES('0004939','식재료','찌개양념','조미식품','','[H-COOK]순두부찌개양념장(스마트푸드센터,냉장)','2Kg(물10배수(제품2kg:물10kg))','','','0','8330','1','','36574.1926295762','648.921177750021','648','533',1,'manager1');</v>
      </c>
      <c r="U5048" s="5"/>
    </row>
    <row r="5049" spans="1:21" x14ac:dyDescent="0.35">
      <c r="A5049" s="6" t="s">
        <v>18358</v>
      </c>
      <c r="B5049" s="1" t="s">
        <v>22786</v>
      </c>
      <c r="C5049" s="1" t="s">
        <v>5264</v>
      </c>
      <c r="D5049" s="1" t="s">
        <v>6610</v>
      </c>
      <c r="F5049" s="1" t="s">
        <v>6611</v>
      </c>
      <c r="G5049" s="1" t="s">
        <v>119</v>
      </c>
      <c r="J5049" s="2">
        <v>0</v>
      </c>
      <c r="K5049" s="7">
        <v>6820</v>
      </c>
      <c r="L5049" s="1">
        <v>1</v>
      </c>
      <c r="M5049" s="1"/>
      <c r="N5049" s="11">
        <v>3307.7615213372569</v>
      </c>
      <c r="O5049" s="11">
        <v>870.69987024399927</v>
      </c>
      <c r="P5049" s="11">
        <v>702</v>
      </c>
      <c r="Q5049" s="1">
        <v>210</v>
      </c>
      <c r="R5049" s="3">
        <v>1</v>
      </c>
      <c r="S5049" s="3" t="s">
        <v>22833</v>
      </c>
      <c r="T5049" s="8" t="str">
        <f t="shared" si="78"/>
        <v>INSERT INTO item VALUES('0004940','식재료','된장양념','조미식품','','된장무침소스(신세계푸드,냉장)(신세계푸드,냉장)','2Kg','','','0','6820','1','','3307.76152133726','870.699870243999','702','210',1,'manager1');</v>
      </c>
      <c r="U5049" s="5"/>
    </row>
    <row r="5050" spans="1:21" x14ac:dyDescent="0.35">
      <c r="A5050" s="6" t="s">
        <v>18359</v>
      </c>
      <c r="B5050" s="1" t="s">
        <v>22786</v>
      </c>
      <c r="C5050" s="1" t="s">
        <v>5264</v>
      </c>
      <c r="D5050" s="1" t="s">
        <v>6612</v>
      </c>
      <c r="F5050" s="1" t="s">
        <v>6613</v>
      </c>
      <c r="G5050" s="1" t="s">
        <v>5521</v>
      </c>
      <c r="J5050" s="2">
        <v>0</v>
      </c>
      <c r="K5050" s="7">
        <v>4410</v>
      </c>
      <c r="L5050" s="1">
        <v>1</v>
      </c>
      <c r="M5050" s="1"/>
      <c r="N5050" s="11">
        <v>7883.0384191784342</v>
      </c>
      <c r="O5050" s="11">
        <v>341.28736113720947</v>
      </c>
      <c r="P5050" s="11">
        <v>565</v>
      </c>
      <c r="Q5050" s="1">
        <v>4</v>
      </c>
      <c r="R5050" s="3">
        <v>1</v>
      </c>
      <c r="S5050" s="3" t="s">
        <v>22833</v>
      </c>
      <c r="T5050" s="8" t="str">
        <f t="shared" si="78"/>
        <v>INSERT INTO item VALUES('0004941','식재료','장어양념','조미식품','','장어양념(움트리,실온)','960g','','','0','4410','1','','7883.03841917843','341.287361137209','565','4',1,'manager1');</v>
      </c>
      <c r="U5050" s="5"/>
    </row>
    <row r="5051" spans="1:21" x14ac:dyDescent="0.35">
      <c r="A5051" s="6" t="s">
        <v>18360</v>
      </c>
      <c r="B5051" s="1" t="s">
        <v>22786</v>
      </c>
      <c r="C5051" s="1" t="s">
        <v>5264</v>
      </c>
      <c r="D5051" s="1" t="s">
        <v>6614</v>
      </c>
      <c r="F5051" s="1" t="s">
        <v>6615</v>
      </c>
      <c r="G5051" s="1" t="s">
        <v>1149</v>
      </c>
      <c r="J5051" s="2">
        <v>0</v>
      </c>
      <c r="K5051" s="7">
        <v>52340</v>
      </c>
      <c r="L5051" s="1">
        <v>1</v>
      </c>
      <c r="M5051" s="1"/>
      <c r="N5051" s="11">
        <v>1098.6889679868707</v>
      </c>
      <c r="O5051" s="11">
        <v>976.57756111555796</v>
      </c>
      <c r="P5051" s="11">
        <v>846</v>
      </c>
      <c r="Q5051" s="1">
        <v>385</v>
      </c>
      <c r="R5051" s="3">
        <v>1</v>
      </c>
      <c r="S5051" s="3" t="s">
        <v>22833</v>
      </c>
      <c r="T5051" s="8" t="str">
        <f t="shared" si="78"/>
        <v>INSERT INTO item VALUES('0004942','식재료','육개장양념','조미식품','','육개장소스(신세계푸드,냉동)','5Kg','','','0','52340','1','','1098.68896798687','976.577561115558','846','385',1,'manager1');</v>
      </c>
      <c r="U5051" s="5"/>
    </row>
    <row r="5052" spans="1:21" x14ac:dyDescent="0.35">
      <c r="A5052" s="6" t="s">
        <v>18361</v>
      </c>
      <c r="B5052" s="1" t="s">
        <v>22786</v>
      </c>
      <c r="C5052" s="1" t="s">
        <v>5264</v>
      </c>
      <c r="D5052" s="1" t="s">
        <v>6616</v>
      </c>
      <c r="F5052" s="1" t="s">
        <v>6617</v>
      </c>
      <c r="G5052" s="1" t="s">
        <v>119</v>
      </c>
      <c r="J5052" s="2">
        <v>0</v>
      </c>
      <c r="K5052" s="7">
        <v>11110</v>
      </c>
      <c r="L5052" s="1">
        <v>1</v>
      </c>
      <c r="M5052" s="1"/>
      <c r="N5052" s="11">
        <v>19686.381541916009</v>
      </c>
      <c r="O5052" s="11">
        <v>643.23903077482623</v>
      </c>
      <c r="P5052" s="11">
        <v>896</v>
      </c>
      <c r="Q5052" s="1">
        <v>82</v>
      </c>
      <c r="R5052" s="3">
        <v>1</v>
      </c>
      <c r="S5052" s="3" t="s">
        <v>22833</v>
      </c>
      <c r="T5052" s="8" t="str">
        <f t="shared" si="78"/>
        <v>INSERT INTO item VALUES('0004943','식재료','고추장양념','조미식품','','냉면양념장(엠제이,실온)','2Kg','','','0','11110','1','','19686.381541916','643.239030774826','896','82',1,'manager1');</v>
      </c>
      <c r="U5052" s="5"/>
    </row>
    <row r="5053" spans="1:21" x14ac:dyDescent="0.35">
      <c r="A5053" s="6" t="s">
        <v>18362</v>
      </c>
      <c r="B5053" s="1" t="s">
        <v>22786</v>
      </c>
      <c r="C5053" s="1" t="s">
        <v>5264</v>
      </c>
      <c r="D5053" s="1" t="s">
        <v>6616</v>
      </c>
      <c r="F5053" s="1" t="s">
        <v>6618</v>
      </c>
      <c r="G5053" s="1" t="s">
        <v>119</v>
      </c>
      <c r="J5053" s="2">
        <v>0</v>
      </c>
      <c r="K5053" s="7">
        <v>16080</v>
      </c>
      <c r="L5053" s="1">
        <v>1</v>
      </c>
      <c r="M5053" s="1"/>
      <c r="N5053" s="11">
        <v>17149.908707877865</v>
      </c>
      <c r="O5053" s="11">
        <v>112.70350705846133</v>
      </c>
      <c r="P5053" s="11">
        <v>714</v>
      </c>
      <c r="Q5053" s="1">
        <v>39</v>
      </c>
      <c r="R5053" s="3">
        <v>1</v>
      </c>
      <c r="S5053" s="3" t="s">
        <v>22833</v>
      </c>
      <c r="T5053" s="8" t="str">
        <f t="shared" si="78"/>
        <v>INSERT INTO item VALUES('0004944','식재료','고추장양념','조미식품','','쉐프원고추장불고기양념(대상,냉장)','2Kg','','','0','16080','1','','17149.9087078779','112.703507058461','714','39',1,'manager1');</v>
      </c>
      <c r="U5053" s="5"/>
    </row>
    <row r="5054" spans="1:21" x14ac:dyDescent="0.35">
      <c r="A5054" s="6" t="s">
        <v>18363</v>
      </c>
      <c r="B5054" s="1" t="s">
        <v>22786</v>
      </c>
      <c r="C5054" s="1" t="s">
        <v>5264</v>
      </c>
      <c r="D5054" s="1" t="s">
        <v>6616</v>
      </c>
      <c r="F5054" s="1" t="s">
        <v>6619</v>
      </c>
      <c r="G5054" s="1" t="s">
        <v>119</v>
      </c>
      <c r="J5054" s="2">
        <v>0</v>
      </c>
      <c r="K5054" s="7">
        <v>13490</v>
      </c>
      <c r="L5054" s="1">
        <v>1</v>
      </c>
      <c r="M5054" s="1"/>
      <c r="N5054" s="11">
        <v>33944.954981871808</v>
      </c>
      <c r="O5054" s="11">
        <v>922.13724484517138</v>
      </c>
      <c r="P5054" s="11">
        <v>262</v>
      </c>
      <c r="Q5054" s="1">
        <v>34</v>
      </c>
      <c r="R5054" s="3">
        <v>1</v>
      </c>
      <c r="S5054" s="3" t="s">
        <v>22833</v>
      </c>
      <c r="T5054" s="8" t="str">
        <f t="shared" si="78"/>
        <v>INSERT INTO item VALUES('0004945','식재료','고추장양념','조미식품','','고추장소스(순한맛)(쉐프원,냉장,볶음용)(쉐프원,냉장,볶음용)','2Kg','','','0','13490','1','','33944.9549818718','922.137244845171','262','34',1,'manager1');</v>
      </c>
      <c r="U5054" s="5"/>
    </row>
    <row r="5055" spans="1:21" x14ac:dyDescent="0.35">
      <c r="A5055" s="6" t="s">
        <v>18364</v>
      </c>
      <c r="B5055" s="1" t="s">
        <v>22786</v>
      </c>
      <c r="C5055" s="1" t="s">
        <v>5264</v>
      </c>
      <c r="D5055" s="1" t="s">
        <v>6616</v>
      </c>
      <c r="F5055" s="1" t="s">
        <v>6620</v>
      </c>
      <c r="G5055" s="1" t="s">
        <v>119</v>
      </c>
      <c r="J5055" s="2">
        <v>0</v>
      </c>
      <c r="K5055" s="7">
        <v>10300</v>
      </c>
      <c r="L5055" s="1">
        <v>1</v>
      </c>
      <c r="M5055" s="1"/>
      <c r="N5055" s="11">
        <v>11365.772753933736</v>
      </c>
      <c r="O5055" s="11">
        <v>145.7318224433798</v>
      </c>
      <c r="P5055" s="11">
        <v>232</v>
      </c>
      <c r="Q5055" s="1">
        <v>324</v>
      </c>
      <c r="R5055" s="3">
        <v>1</v>
      </c>
      <c r="S5055" s="3" t="s">
        <v>22833</v>
      </c>
      <c r="T5055" s="8" t="str">
        <f t="shared" si="78"/>
        <v>INSERT INTO item VALUES('0004946','식재료','고추장양념','조미식품','','다용도비빔장(면사랑,냉장)','2Kg','','','0','10300','1','','11365.7727539337','145.73182244338','232','324',1,'manager1');</v>
      </c>
      <c r="U5055" s="5"/>
    </row>
    <row r="5056" spans="1:21" x14ac:dyDescent="0.35">
      <c r="A5056" s="6" t="s">
        <v>18365</v>
      </c>
      <c r="B5056" s="1" t="s">
        <v>22786</v>
      </c>
      <c r="C5056" s="1" t="s">
        <v>5264</v>
      </c>
      <c r="D5056" s="1" t="s">
        <v>6616</v>
      </c>
      <c r="F5056" s="1" t="s">
        <v>6621</v>
      </c>
      <c r="G5056" s="1" t="s">
        <v>61</v>
      </c>
      <c r="J5056" s="2">
        <v>0</v>
      </c>
      <c r="K5056" s="7">
        <v>32590</v>
      </c>
      <c r="L5056" s="1">
        <v>1</v>
      </c>
      <c r="M5056" s="1"/>
      <c r="N5056" s="11">
        <v>2059.0814932406001</v>
      </c>
      <c r="O5056" s="11">
        <v>286.98631542832732</v>
      </c>
      <c r="P5056" s="11">
        <v>523</v>
      </c>
      <c r="Q5056" s="1">
        <v>150</v>
      </c>
      <c r="R5056" s="3">
        <v>1</v>
      </c>
      <c r="S5056" s="3" t="s">
        <v>22833</v>
      </c>
      <c r="T5056" s="8" t="str">
        <f t="shared" si="78"/>
        <v>INSERT INTO item VALUES('0004947','식재료','고추장양념','조미식품','','돼지불고기고추장양념(대상)(대상,실온)','10Kg','','','0','32590','1','','2059.0814932406','286.986315428327','523','150',1,'manager1');</v>
      </c>
      <c r="U5056" s="5"/>
    </row>
    <row r="5057" spans="1:21" x14ac:dyDescent="0.35">
      <c r="A5057" s="6" t="s">
        <v>18366</v>
      </c>
      <c r="B5057" s="1" t="s">
        <v>22786</v>
      </c>
      <c r="C5057" s="1" t="s">
        <v>5264</v>
      </c>
      <c r="D5057" s="1" t="s">
        <v>6616</v>
      </c>
      <c r="F5057" s="1" t="s">
        <v>6622</v>
      </c>
      <c r="G5057" s="1" t="s">
        <v>119</v>
      </c>
      <c r="J5057" s="2">
        <v>0</v>
      </c>
      <c r="K5057" s="7">
        <v>11270</v>
      </c>
      <c r="L5057" s="1">
        <v>1</v>
      </c>
      <c r="M5057" s="1"/>
      <c r="N5057" s="11">
        <v>6089.0151716272339</v>
      </c>
      <c r="O5057" s="11">
        <v>256.22848289670372</v>
      </c>
      <c r="P5057" s="11">
        <v>836</v>
      </c>
      <c r="Q5057" s="1">
        <v>382</v>
      </c>
      <c r="R5057" s="3">
        <v>1</v>
      </c>
      <c r="S5057" s="3" t="s">
        <v>22833</v>
      </c>
      <c r="T5057" s="8" t="str">
        <f t="shared" si="78"/>
        <v>INSERT INTO item VALUES('0004948','식재료','고추장양념','조미식품','','비빔냉면소스(대상,냉장)(대상,냉장)','2Kg','','','0','11270','1','','6089.01517162723','256.228482896704','836','382',1,'manager1');</v>
      </c>
      <c r="U5057" s="5"/>
    </row>
    <row r="5058" spans="1:21" x14ac:dyDescent="0.35">
      <c r="A5058" s="6" t="s">
        <v>18367</v>
      </c>
      <c r="B5058" s="1" t="s">
        <v>22786</v>
      </c>
      <c r="C5058" s="1" t="s">
        <v>5264</v>
      </c>
      <c r="D5058" s="1" t="s">
        <v>6616</v>
      </c>
      <c r="F5058" s="1" t="s">
        <v>6623</v>
      </c>
      <c r="G5058" s="1" t="s">
        <v>119</v>
      </c>
      <c r="J5058" s="2">
        <v>0</v>
      </c>
      <c r="K5058" s="7">
        <v>10300</v>
      </c>
      <c r="L5058" s="1">
        <v>1</v>
      </c>
      <c r="M5058" s="1"/>
      <c r="N5058" s="11">
        <v>5607.5298250934948</v>
      </c>
      <c r="O5058" s="11">
        <v>971.3056971338026</v>
      </c>
      <c r="P5058" s="11">
        <v>540</v>
      </c>
      <c r="Q5058" s="1">
        <v>340</v>
      </c>
      <c r="R5058" s="3">
        <v>1</v>
      </c>
      <c r="S5058" s="3" t="s">
        <v>22833</v>
      </c>
      <c r="T5058" s="8" t="str">
        <f t="shared" ref="T5058:T5121" si="79">"INSERT INTO item VALUES('"&amp;A5058&amp;"','"&amp;B5058&amp;"','"&amp;D5058&amp;"','"&amp;C5058&amp;"','"&amp;E5058&amp;"','"&amp;F5058&amp;"','"&amp;G5058&amp;"','"&amp;H5058&amp;"','"&amp;I5058&amp;"','"&amp;J5058&amp;"','"&amp;K5058&amp;"','"&amp;L5058&amp;"','"&amp;M5058&amp;"','"&amp;N5058&amp;"','"&amp;O5058&amp;"','"&amp;P5058&amp;"','"&amp;Q5058&amp;"',"&amp;R5058&amp;",'"&amp;S5058&amp;"');"</f>
        <v>INSERT INTO item VALUES('0004949','식재료','고추장양념','조미식품','','냉면비빔장(면사랑,냉장)','2Kg','','','0','10300','1','','5607.52982509349','971.305697133803','540','340',1,'manager1');</v>
      </c>
      <c r="U5058" s="5"/>
    </row>
    <row r="5059" spans="1:21" x14ac:dyDescent="0.35">
      <c r="A5059" s="6" t="s">
        <v>18368</v>
      </c>
      <c r="B5059" s="1" t="s">
        <v>22786</v>
      </c>
      <c r="C5059" s="1" t="s">
        <v>5264</v>
      </c>
      <c r="D5059" s="1" t="s">
        <v>6616</v>
      </c>
      <c r="F5059" s="1" t="s">
        <v>6624</v>
      </c>
      <c r="G5059" s="1" t="s">
        <v>119</v>
      </c>
      <c r="J5059" s="2">
        <v>0</v>
      </c>
      <c r="K5059" s="7">
        <v>12440</v>
      </c>
      <c r="L5059" s="1">
        <v>1</v>
      </c>
      <c r="M5059" s="1"/>
      <c r="N5059" s="11">
        <v>31829.463031897198</v>
      </c>
      <c r="O5059" s="11">
        <v>162.68713591588568</v>
      </c>
      <c r="P5059" s="11">
        <v>8</v>
      </c>
      <c r="Q5059" s="1">
        <v>205</v>
      </c>
      <c r="R5059" s="3">
        <v>1</v>
      </c>
      <c r="S5059" s="3" t="s">
        <v>22833</v>
      </c>
      <c r="T5059" s="8" t="str">
        <f t="shared" si="79"/>
        <v>INSERT INTO item VALUES('0004950','식재료','고추장양념','조미식품','','행복한맛남오징어볶음용양념소스(아워홈,냉장)','2Kg','','','0','12440','1','','31829.4630318972','162.687135915886','8','205',1,'manager1');</v>
      </c>
      <c r="U5059" s="5"/>
    </row>
    <row r="5060" spans="1:21" x14ac:dyDescent="0.35">
      <c r="A5060" s="6" t="s">
        <v>18369</v>
      </c>
      <c r="B5060" s="1" t="s">
        <v>22786</v>
      </c>
      <c r="C5060" s="1" t="s">
        <v>5264</v>
      </c>
      <c r="D5060" s="1" t="s">
        <v>6616</v>
      </c>
      <c r="F5060" s="1" t="s">
        <v>6625</v>
      </c>
      <c r="G5060" s="1" t="s">
        <v>119</v>
      </c>
      <c r="J5060" s="2">
        <v>0</v>
      </c>
      <c r="K5060" s="7">
        <v>10340</v>
      </c>
      <c r="L5060" s="1">
        <v>1</v>
      </c>
      <c r="M5060" s="1"/>
      <c r="N5060" s="11">
        <v>83.950165294399056</v>
      </c>
      <c r="O5060" s="11">
        <v>78.0672546611586</v>
      </c>
      <c r="P5060" s="11">
        <v>782</v>
      </c>
      <c r="Q5060" s="1">
        <v>318</v>
      </c>
      <c r="R5060" s="3">
        <v>1</v>
      </c>
      <c r="S5060" s="3" t="s">
        <v>22833</v>
      </c>
      <c r="T5060" s="8" t="str">
        <f t="shared" si="79"/>
        <v>INSERT INTO item VALUES('0004951','식재료','고추장양념','조미식품','','비빔면소스(신세계푸드,냉장)(신세계푸드,냉장)','2Kg','','','0','10340','1','','83.9501652943991','78.0672546611586','782','318',1,'manager1');</v>
      </c>
      <c r="U5060" s="5"/>
    </row>
    <row r="5061" spans="1:21" x14ac:dyDescent="0.35">
      <c r="A5061" s="6" t="s">
        <v>18370</v>
      </c>
      <c r="B5061" s="1" t="s">
        <v>22786</v>
      </c>
      <c r="C5061" s="1" t="s">
        <v>5264</v>
      </c>
      <c r="D5061" s="1" t="s">
        <v>6616</v>
      </c>
      <c r="F5061" s="1" t="s">
        <v>6626</v>
      </c>
      <c r="G5061" s="1" t="s">
        <v>119</v>
      </c>
      <c r="J5061" s="2">
        <v>0</v>
      </c>
      <c r="K5061" s="7">
        <v>8050</v>
      </c>
      <c r="L5061" s="1">
        <v>1</v>
      </c>
      <c r="M5061" s="1"/>
      <c r="N5061" s="11">
        <v>22317.724643624399</v>
      </c>
      <c r="O5061" s="11">
        <v>836.28714003113214</v>
      </c>
      <c r="P5061" s="11">
        <v>251</v>
      </c>
      <c r="Q5061" s="1">
        <v>25</v>
      </c>
      <c r="R5061" s="3">
        <v>1</v>
      </c>
      <c r="S5061" s="3" t="s">
        <v>22833</v>
      </c>
      <c r="T5061" s="8" t="str">
        <f t="shared" si="79"/>
        <v>INSERT INTO item VALUES('0004952','식재료','고추장양념','조미식품','','쫄면양념장(신세계푸드,냉장)(신세계푸드,냉장)','2Kg','','','0','8050','1','','22317.7246436244','836.287140031132','251','25',1,'manager1');</v>
      </c>
      <c r="U5061" s="5"/>
    </row>
    <row r="5062" spans="1:21" x14ac:dyDescent="0.35">
      <c r="A5062" s="6" t="s">
        <v>18371</v>
      </c>
      <c r="B5062" s="1" t="s">
        <v>22786</v>
      </c>
      <c r="C5062" s="1" t="s">
        <v>5264</v>
      </c>
      <c r="D5062" s="1" t="s">
        <v>6616</v>
      </c>
      <c r="F5062" s="1" t="s">
        <v>6627</v>
      </c>
      <c r="G5062" s="1" t="s">
        <v>20</v>
      </c>
      <c r="J5062" s="2">
        <v>0</v>
      </c>
      <c r="K5062" s="7">
        <v>5150</v>
      </c>
      <c r="L5062" s="1">
        <v>1</v>
      </c>
      <c r="M5062" s="1"/>
      <c r="N5062" s="11">
        <v>6220.5314480789075</v>
      </c>
      <c r="O5062" s="11">
        <v>403.4486133214391</v>
      </c>
      <c r="P5062" s="11">
        <v>322</v>
      </c>
      <c r="Q5062" s="1">
        <v>6</v>
      </c>
      <c r="R5062" s="3">
        <v>1</v>
      </c>
      <c r="S5062" s="3" t="s">
        <v>22833</v>
      </c>
      <c r="T5062" s="8" t="str">
        <f t="shared" si="79"/>
        <v>INSERT INTO item VALUES('0004953','식재료','고추장양념','조미식품','','골뱅이무침소스(움트리,실온)','1Kg','','','0','5150','1','','6220.53144807891','403.448613321439','322','6',1,'manager1');</v>
      </c>
      <c r="U5062" s="5"/>
    </row>
    <row r="5063" spans="1:21" x14ac:dyDescent="0.35">
      <c r="A5063" s="6" t="s">
        <v>18372</v>
      </c>
      <c r="B5063" s="1" t="s">
        <v>22786</v>
      </c>
      <c r="C5063" s="1" t="s">
        <v>5264</v>
      </c>
      <c r="D5063" s="1" t="s">
        <v>6616</v>
      </c>
      <c r="F5063" s="1" t="s">
        <v>6628</v>
      </c>
      <c r="G5063" s="1" t="s">
        <v>119</v>
      </c>
      <c r="J5063" s="2">
        <v>0</v>
      </c>
      <c r="K5063" s="7">
        <v>12470</v>
      </c>
      <c r="L5063" s="1">
        <v>1</v>
      </c>
      <c r="M5063" s="1"/>
      <c r="N5063" s="11">
        <v>45242.528781221772</v>
      </c>
      <c r="O5063" s="11">
        <v>386.12683508596012</v>
      </c>
      <c r="P5063" s="11">
        <v>491</v>
      </c>
      <c r="Q5063" s="1">
        <v>295</v>
      </c>
      <c r="R5063" s="3">
        <v>1</v>
      </c>
      <c r="S5063" s="3" t="s">
        <v>22833</v>
      </c>
      <c r="T5063" s="8" t="str">
        <f t="shared" si="79"/>
        <v>INSERT INTO item VALUES('0004954','식재료','고추장양념','조미식품','','냉면장(움트리,실온)','2Kg','','','0','12470','1','','45242.5287812218','386.12683508596','491','295',1,'manager1');</v>
      </c>
      <c r="U5063" s="5"/>
    </row>
    <row r="5064" spans="1:21" x14ac:dyDescent="0.35">
      <c r="A5064" s="6" t="s">
        <v>18373</v>
      </c>
      <c r="B5064" s="1" t="s">
        <v>22786</v>
      </c>
      <c r="C5064" s="1" t="s">
        <v>5264</v>
      </c>
      <c r="D5064" s="1" t="s">
        <v>6616</v>
      </c>
      <c r="F5064" s="1" t="s">
        <v>6629</v>
      </c>
      <c r="G5064" s="1" t="s">
        <v>119</v>
      </c>
      <c r="J5064" s="2">
        <v>0</v>
      </c>
      <c r="K5064" s="7">
        <v>12470</v>
      </c>
      <c r="L5064" s="1">
        <v>1</v>
      </c>
      <c r="M5064" s="1"/>
      <c r="N5064" s="11">
        <v>5953.2751252651533</v>
      </c>
      <c r="O5064" s="11">
        <v>624.27612856896008</v>
      </c>
      <c r="P5064" s="11">
        <v>785</v>
      </c>
      <c r="Q5064" s="1">
        <v>42</v>
      </c>
      <c r="R5064" s="3">
        <v>1</v>
      </c>
      <c r="S5064" s="3" t="s">
        <v>22833</v>
      </c>
      <c r="T5064" s="8" t="str">
        <f t="shared" si="79"/>
        <v>INSERT INTO item VALUES('0004955','식재료','고추장양념','조미식품','','쫄면장(움트리,실온)','2Kg','','','0','12470','1','','5953.27512526515','624.27612856896','785','42',1,'manager1');</v>
      </c>
      <c r="U5064" s="5"/>
    </row>
    <row r="5065" spans="1:21" x14ac:dyDescent="0.35">
      <c r="A5065" s="6" t="s">
        <v>18374</v>
      </c>
      <c r="B5065" s="1" t="s">
        <v>22786</v>
      </c>
      <c r="C5065" s="1" t="s">
        <v>5264</v>
      </c>
      <c r="D5065" s="1" t="s">
        <v>6616</v>
      </c>
      <c r="F5065" s="1" t="s">
        <v>6630</v>
      </c>
      <c r="G5065" s="1" t="s">
        <v>119</v>
      </c>
      <c r="J5065" s="2">
        <v>0</v>
      </c>
      <c r="K5065" s="7">
        <v>9420</v>
      </c>
      <c r="L5065" s="1">
        <v>1</v>
      </c>
      <c r="M5065" s="1"/>
      <c r="N5065" s="11">
        <v>35299.558633908455</v>
      </c>
      <c r="O5065" s="11">
        <v>390.84394676735536</v>
      </c>
      <c r="P5065" s="11">
        <v>201</v>
      </c>
      <c r="Q5065" s="1">
        <v>40</v>
      </c>
      <c r="R5065" s="3">
        <v>1</v>
      </c>
      <c r="S5065" s="3" t="s">
        <v>22833</v>
      </c>
      <c r="T5065" s="8" t="str">
        <f t="shared" si="79"/>
        <v>INSERT INTO item VALUES('0004956','식재료','고추장양념','조미식품','','볶음용고추장소스(신세계푸드,냉장)(신세계푸드,냉장)','2Kg','','','0','9420','1','','35299.5586339085','390.843946767355','201','40',1,'manager1');</v>
      </c>
      <c r="U5065" s="5"/>
    </row>
    <row r="5066" spans="1:21" x14ac:dyDescent="0.35">
      <c r="A5066" s="6" t="s">
        <v>18375</v>
      </c>
      <c r="B5066" s="1" t="s">
        <v>22786</v>
      </c>
      <c r="C5066" s="1" t="s">
        <v>5264</v>
      </c>
      <c r="D5066" s="1" t="s">
        <v>6616</v>
      </c>
      <c r="F5066" s="1" t="s">
        <v>6631</v>
      </c>
      <c r="G5066" s="1" t="s">
        <v>119</v>
      </c>
      <c r="J5066" s="2">
        <v>0</v>
      </c>
      <c r="K5066" s="7">
        <v>9980</v>
      </c>
      <c r="L5066" s="1">
        <v>1</v>
      </c>
      <c r="M5066" s="1"/>
      <c r="N5066" s="11">
        <v>83626.110397895405</v>
      </c>
      <c r="O5066" s="11">
        <v>996.06184641970356</v>
      </c>
      <c r="P5066" s="11">
        <v>549</v>
      </c>
      <c r="Q5066" s="1">
        <v>118</v>
      </c>
      <c r="R5066" s="3">
        <v>1</v>
      </c>
      <c r="S5066" s="3" t="s">
        <v>22833</v>
      </c>
      <c r="T5066" s="8" t="str">
        <f t="shared" si="79"/>
        <v>INSERT INTO item VALUES('0004957','식재료','고추장양념','조미식품','','제육볶음양념(움트리,실온)','2Kg','','','0','9980','1','','83626.1103978954','996.061846419704','549','118',1,'manager1');</v>
      </c>
      <c r="U5066" s="5"/>
    </row>
    <row r="5067" spans="1:21" x14ac:dyDescent="0.35">
      <c r="A5067" s="6" t="s">
        <v>18376</v>
      </c>
      <c r="B5067" s="1" t="s">
        <v>22786</v>
      </c>
      <c r="C5067" s="1" t="s">
        <v>5264</v>
      </c>
      <c r="D5067" s="1" t="s">
        <v>6616</v>
      </c>
      <c r="F5067" s="1" t="s">
        <v>6632</v>
      </c>
      <c r="G5067" s="1" t="s">
        <v>119</v>
      </c>
      <c r="J5067" s="2">
        <v>0</v>
      </c>
      <c r="K5067" s="7">
        <v>15020</v>
      </c>
      <c r="L5067" s="1">
        <v>1</v>
      </c>
      <c r="M5067" s="1"/>
      <c r="N5067" s="11">
        <v>2239.000337664856</v>
      </c>
      <c r="O5067" s="11">
        <v>200.45279973318196</v>
      </c>
      <c r="P5067" s="11">
        <v>315</v>
      </c>
      <c r="Q5067" s="1">
        <v>12</v>
      </c>
      <c r="R5067" s="3">
        <v>1</v>
      </c>
      <c r="S5067" s="3" t="s">
        <v>22833</v>
      </c>
      <c r="T5067" s="8" t="str">
        <f t="shared" si="79"/>
        <v>INSERT INTO item VALUES('0004958','식재료','고추장양념','조미식품','','낙지볶음용소스행복한맛남(아워홈,냉장)','2Kg','','','0','15020','1','','2239.00033766486','200.452799733182','315','12',1,'manager1');</v>
      </c>
      <c r="U5067" s="5"/>
    </row>
    <row r="5068" spans="1:21" x14ac:dyDescent="0.35">
      <c r="A5068" s="6" t="s">
        <v>18377</v>
      </c>
      <c r="B5068" s="1" t="s">
        <v>22786</v>
      </c>
      <c r="C5068" s="1" t="s">
        <v>5264</v>
      </c>
      <c r="D5068" s="1" t="s">
        <v>6616</v>
      </c>
      <c r="F5068" s="1" t="s">
        <v>6633</v>
      </c>
      <c r="G5068" s="1" t="s">
        <v>119</v>
      </c>
      <c r="J5068" s="2">
        <v>0</v>
      </c>
      <c r="K5068" s="7">
        <v>6580</v>
      </c>
      <c r="L5068" s="1">
        <v>1</v>
      </c>
      <c r="M5068" s="1"/>
      <c r="N5068" s="11">
        <v>7186.4436608780334</v>
      </c>
      <c r="O5068" s="11">
        <v>604.99052952007662</v>
      </c>
      <c r="P5068" s="11">
        <v>851</v>
      </c>
      <c r="Q5068" s="1">
        <v>23</v>
      </c>
      <c r="R5068" s="3">
        <v>1</v>
      </c>
      <c r="S5068" s="3" t="s">
        <v>22833</v>
      </c>
      <c r="T5068" s="8" t="str">
        <f t="shared" si="79"/>
        <v>INSERT INTO item VALUES('0004959','식재료','고추장양념','조미식품','','[H-COOK]볶음용고추장소스(스마트푸드센터,냉장)','2Kg','','','0','6580','1','','7186.44366087803','604.990529520077','851','23',1,'manager1');</v>
      </c>
      <c r="U5068" s="5"/>
    </row>
    <row r="5069" spans="1:21" x14ac:dyDescent="0.35">
      <c r="A5069" s="6" t="s">
        <v>18378</v>
      </c>
      <c r="B5069" s="1" t="s">
        <v>22786</v>
      </c>
      <c r="C5069" s="1" t="s">
        <v>5264</v>
      </c>
      <c r="D5069" s="1" t="s">
        <v>6634</v>
      </c>
      <c r="F5069" s="1" t="s">
        <v>6635</v>
      </c>
      <c r="G5069" s="1" t="s">
        <v>119</v>
      </c>
      <c r="J5069" s="2">
        <v>0</v>
      </c>
      <c r="K5069" s="7">
        <v>9390</v>
      </c>
      <c r="L5069" s="1">
        <v>1</v>
      </c>
      <c r="M5069" s="1"/>
      <c r="N5069" s="11">
        <v>11185.702003419157</v>
      </c>
      <c r="O5069" s="11">
        <v>331.81199033746213</v>
      </c>
      <c r="P5069" s="11">
        <v>97</v>
      </c>
      <c r="Q5069" s="1">
        <v>10</v>
      </c>
      <c r="R5069" s="3">
        <v>1</v>
      </c>
      <c r="S5069" s="3" t="s">
        <v>22833</v>
      </c>
      <c r="T5069" s="8" t="str">
        <f t="shared" si="79"/>
        <v>INSERT INTO item VALUES('0004960','식재료','간장양념','조미식품','','청양풍매운맛간장소스행복한맛남(아워홈,냉장)','2Kg','','','0','9390','1','','11185.7020034192','331.811990337462','97','10',1,'manager1');</v>
      </c>
      <c r="U5069" s="5"/>
    </row>
    <row r="5070" spans="1:21" x14ac:dyDescent="0.35">
      <c r="A5070" s="6" t="s">
        <v>18379</v>
      </c>
      <c r="B5070" s="1" t="s">
        <v>22786</v>
      </c>
      <c r="C5070" s="1" t="s">
        <v>5264</v>
      </c>
      <c r="D5070" s="1" t="s">
        <v>6634</v>
      </c>
      <c r="F5070" s="1" t="s">
        <v>6636</v>
      </c>
      <c r="G5070" s="1" t="s">
        <v>5407</v>
      </c>
      <c r="J5070" s="2">
        <v>0</v>
      </c>
      <c r="K5070" s="7">
        <v>7170</v>
      </c>
      <c r="L5070" s="1">
        <v>1</v>
      </c>
      <c r="M5070" s="1"/>
      <c r="N5070" s="11">
        <v>70074.810657749418</v>
      </c>
      <c r="O5070" s="11">
        <v>418.56920572514599</v>
      </c>
      <c r="P5070" s="11">
        <v>843</v>
      </c>
      <c r="Q5070" s="1">
        <v>287</v>
      </c>
      <c r="R5070" s="3">
        <v>1</v>
      </c>
      <c r="S5070" s="3" t="s">
        <v>22833</v>
      </c>
      <c r="T5070" s="8" t="str">
        <f t="shared" si="79"/>
        <v>INSERT INTO item VALUES('0004961','식재료','간장양념','조미식품','','기꼬만혼쯔유','500ml','','','0','7170','1','','70074.8106577494','418.569205725146','843','287',1,'manager1');</v>
      </c>
      <c r="U5070" s="5"/>
    </row>
    <row r="5071" spans="1:21" x14ac:dyDescent="0.35">
      <c r="A5071" s="6" t="s">
        <v>18380</v>
      </c>
      <c r="B5071" s="1" t="s">
        <v>22786</v>
      </c>
      <c r="C5071" s="1" t="s">
        <v>5264</v>
      </c>
      <c r="D5071" s="1" t="s">
        <v>6634</v>
      </c>
      <c r="F5071" s="1" t="s">
        <v>6637</v>
      </c>
      <c r="G5071" s="1" t="s">
        <v>119</v>
      </c>
      <c r="J5071" s="2">
        <v>0</v>
      </c>
      <c r="K5071" s="7">
        <v>10100</v>
      </c>
      <c r="L5071" s="1">
        <v>1</v>
      </c>
      <c r="M5071" s="1" t="s">
        <v>2</v>
      </c>
      <c r="N5071" s="11">
        <v>7390.757914537804</v>
      </c>
      <c r="O5071" s="11">
        <v>938.51927718106049</v>
      </c>
      <c r="P5071" s="11">
        <v>41</v>
      </c>
      <c r="Q5071" s="1">
        <v>452</v>
      </c>
      <c r="R5071" s="3">
        <v>1</v>
      </c>
      <c r="S5071" s="3" t="s">
        <v>22833</v>
      </c>
      <c r="T5071" s="8" t="str">
        <f t="shared" si="79"/>
        <v>INSERT INTO item VALUES('0004962','식재료','간장양념','조미식품','','청양풍매운맛간장소스행맛케어플러스(아워홈,냉장,국산)','2Kg','','','0','10100','1','국산','7390.7579145378','938.51927718106','41','452',1,'manager1');</v>
      </c>
      <c r="U5071" s="5"/>
    </row>
    <row r="5072" spans="1:21" x14ac:dyDescent="0.35">
      <c r="A5072" s="6" t="s">
        <v>18381</v>
      </c>
      <c r="B5072" s="1" t="s">
        <v>22786</v>
      </c>
      <c r="C5072" s="1" t="s">
        <v>5264</v>
      </c>
      <c r="D5072" s="1" t="s">
        <v>6634</v>
      </c>
      <c r="F5072" s="1" t="s">
        <v>6638</v>
      </c>
      <c r="G5072" s="1" t="s">
        <v>119</v>
      </c>
      <c r="J5072" s="2">
        <v>0</v>
      </c>
      <c r="K5072" s="7">
        <v>8110</v>
      </c>
      <c r="L5072" s="1">
        <v>1</v>
      </c>
      <c r="M5072" s="1"/>
      <c r="N5072" s="11">
        <v>82889.73153368778</v>
      </c>
      <c r="O5072" s="11">
        <v>105.51474661525384</v>
      </c>
      <c r="P5072" s="11">
        <v>404</v>
      </c>
      <c r="Q5072" s="1">
        <v>82</v>
      </c>
      <c r="R5072" s="3">
        <v>1</v>
      </c>
      <c r="S5072" s="3" t="s">
        <v>22833</v>
      </c>
      <c r="T5072" s="8" t="str">
        <f t="shared" si="79"/>
        <v>INSERT INTO item VALUES('0004963','식재료','간장양념','조미식품','','잡채소스(신세계푸드,냉장)(신세계푸드,냉장)','2Kg','','','0','8110','1','','82889.7315336878','105.514746615254','404','82',1,'manager1');</v>
      </c>
      <c r="U5072" s="5"/>
    </row>
    <row r="5073" spans="1:21" x14ac:dyDescent="0.35">
      <c r="A5073" s="6" t="s">
        <v>18382</v>
      </c>
      <c r="B5073" s="1" t="s">
        <v>22786</v>
      </c>
      <c r="C5073" s="1" t="s">
        <v>5264</v>
      </c>
      <c r="D5073" s="1" t="s">
        <v>6634</v>
      </c>
      <c r="F5073" s="1" t="s">
        <v>6639</v>
      </c>
      <c r="G5073" s="1" t="s">
        <v>119</v>
      </c>
      <c r="J5073" s="2">
        <v>0</v>
      </c>
      <c r="K5073" s="7">
        <v>7640</v>
      </c>
      <c r="L5073" s="1">
        <v>1</v>
      </c>
      <c r="M5073" s="1"/>
      <c r="N5073" s="11">
        <v>4467.820861353287</v>
      </c>
      <c r="O5073" s="11">
        <v>898.52035112852968</v>
      </c>
      <c r="P5073" s="11">
        <v>296</v>
      </c>
      <c r="Q5073" s="1">
        <v>22</v>
      </c>
      <c r="R5073" s="3">
        <v>1</v>
      </c>
      <c r="S5073" s="3" t="s">
        <v>22833</v>
      </c>
      <c r="T5073" s="8" t="str">
        <f t="shared" si="79"/>
        <v>INSERT INTO item VALUES('0004964','식재료','간장양념','조미식품','','무침간장양념장행복한맛남(아워홈,냉장)','2Kg','','','0','7640','1','','4467.82086135329','898.52035112853','296','22',1,'manager1');</v>
      </c>
      <c r="U5073" s="5"/>
    </row>
    <row r="5074" spans="1:21" x14ac:dyDescent="0.35">
      <c r="A5074" s="6" t="s">
        <v>18383</v>
      </c>
      <c r="B5074" s="1" t="s">
        <v>22786</v>
      </c>
      <c r="C5074" s="1" t="s">
        <v>5264</v>
      </c>
      <c r="D5074" s="1" t="s">
        <v>6634</v>
      </c>
      <c r="F5074" s="1" t="s">
        <v>6640</v>
      </c>
      <c r="G5074" s="1" t="s">
        <v>119</v>
      </c>
      <c r="J5074" s="2">
        <v>0</v>
      </c>
      <c r="K5074" s="7">
        <v>9820</v>
      </c>
      <c r="L5074" s="1">
        <v>1</v>
      </c>
      <c r="M5074" s="1" t="s">
        <v>2</v>
      </c>
      <c r="N5074" s="11">
        <v>6196.9140225587125</v>
      </c>
      <c r="O5074" s="11">
        <v>691.29407090729751</v>
      </c>
      <c r="P5074" s="11">
        <v>375</v>
      </c>
      <c r="Q5074" s="1">
        <v>395</v>
      </c>
      <c r="R5074" s="3">
        <v>1</v>
      </c>
      <c r="S5074" s="3" t="s">
        <v>22833</v>
      </c>
      <c r="T5074" s="8" t="str">
        <f t="shared" si="79"/>
        <v>INSERT INTO item VALUES('0004965','식재료','간장양념','조미식품','','코다노마늘간장소스(조흥,실온,국산)','2Kg','','','0','9820','1','국산','6196.91402255871','691.294070907298','375','395',1,'manager1');</v>
      </c>
      <c r="U5074" s="5"/>
    </row>
    <row r="5075" spans="1:21" x14ac:dyDescent="0.35">
      <c r="A5075" s="6" t="s">
        <v>18384</v>
      </c>
      <c r="B5075" s="1" t="s">
        <v>22786</v>
      </c>
      <c r="C5075" s="1" t="s">
        <v>5264</v>
      </c>
      <c r="D5075" s="1" t="s">
        <v>6641</v>
      </c>
      <c r="F5075" s="1" t="s">
        <v>6642</v>
      </c>
      <c r="G5075" s="1" t="s">
        <v>5646</v>
      </c>
      <c r="J5075" s="2">
        <v>0</v>
      </c>
      <c r="K5075" s="7">
        <v>8810</v>
      </c>
      <c r="L5075" s="1">
        <v>1</v>
      </c>
      <c r="M5075" s="1"/>
      <c r="N5075" s="11">
        <v>26660.100563916105</v>
      </c>
      <c r="O5075" s="11">
        <v>86.066935442691062</v>
      </c>
      <c r="P5075" s="11">
        <v>766</v>
      </c>
      <c r="Q5075" s="1">
        <v>317</v>
      </c>
      <c r="R5075" s="3">
        <v>1</v>
      </c>
      <c r="S5075" s="3" t="s">
        <v>22833</v>
      </c>
      <c r="T5075" s="8" t="str">
        <f t="shared" si="79"/>
        <v>INSERT INTO item VALUES('0004966','식재료','소불고기양념','조미식품','','소불고기큰양념(오뚜기)(오뚜기,실온)','2.2Kg','','','0','8810','1','','26660.1005639161','86.0669354426911','766','317',1,'manager1');</v>
      </c>
      <c r="U5075" s="5"/>
    </row>
    <row r="5076" spans="1:21" x14ac:dyDescent="0.35">
      <c r="A5076" s="6" t="s">
        <v>18385</v>
      </c>
      <c r="B5076" s="1" t="s">
        <v>22786</v>
      </c>
      <c r="C5076" s="1" t="s">
        <v>5264</v>
      </c>
      <c r="D5076" s="1" t="s">
        <v>6641</v>
      </c>
      <c r="F5076" s="1" t="s">
        <v>6643</v>
      </c>
      <c r="G5076" s="1" t="s">
        <v>61</v>
      </c>
      <c r="J5076" s="2">
        <v>0</v>
      </c>
      <c r="K5076" s="7">
        <v>32590</v>
      </c>
      <c r="L5076" s="1">
        <v>1</v>
      </c>
      <c r="M5076" s="1"/>
      <c r="N5076" s="11">
        <v>12013.648153100556</v>
      </c>
      <c r="O5076" s="11">
        <v>949.20078365819518</v>
      </c>
      <c r="P5076" s="11">
        <v>125</v>
      </c>
      <c r="Q5076" s="1">
        <v>202</v>
      </c>
      <c r="R5076" s="3">
        <v>1</v>
      </c>
      <c r="S5076" s="3" t="s">
        <v>22833</v>
      </c>
      <c r="T5076" s="8" t="str">
        <f t="shared" si="79"/>
        <v>INSERT INTO item VALUES('0004967','식재료','소불고기양념','조미식품','','소불고기양념(대상)(대상,실온)','10Kg','','','0','32590','1','','12013.6481531006','949.200783658195','125','202',1,'manager1');</v>
      </c>
      <c r="U5076" s="5"/>
    </row>
    <row r="5077" spans="1:21" x14ac:dyDescent="0.35">
      <c r="A5077" s="6" t="s">
        <v>18386</v>
      </c>
      <c r="B5077" s="1" t="s">
        <v>22786</v>
      </c>
      <c r="C5077" s="1" t="s">
        <v>5264</v>
      </c>
      <c r="D5077" s="1" t="s">
        <v>6641</v>
      </c>
      <c r="F5077" s="1" t="s">
        <v>6644</v>
      </c>
      <c r="G5077" s="1" t="s">
        <v>119</v>
      </c>
      <c r="J5077" s="2">
        <v>0</v>
      </c>
      <c r="K5077" s="7">
        <v>10330</v>
      </c>
      <c r="L5077" s="1">
        <v>1</v>
      </c>
      <c r="M5077" s="1"/>
      <c r="N5077" s="11">
        <v>40521.586654993502</v>
      </c>
      <c r="O5077" s="11">
        <v>319.86142079390646</v>
      </c>
      <c r="P5077" s="11">
        <v>78</v>
      </c>
      <c r="Q5077" s="1">
        <v>188</v>
      </c>
      <c r="R5077" s="3">
        <v>1</v>
      </c>
      <c r="S5077" s="3" t="s">
        <v>22833</v>
      </c>
      <c r="T5077" s="8" t="str">
        <f t="shared" si="79"/>
        <v>INSERT INTO item VALUES('0004968','식재료','소불고기양념','조미식품','','불고기소스(대상,냉장)(대상,냉장)','2Kg','','','0','10330','1','','40521.5866549935','319.861420793906','78','188',1,'manager1');</v>
      </c>
      <c r="U5077" s="5"/>
    </row>
    <row r="5078" spans="1:21" x14ac:dyDescent="0.35">
      <c r="A5078" s="6" t="s">
        <v>18387</v>
      </c>
      <c r="B5078" s="1" t="s">
        <v>22786</v>
      </c>
      <c r="C5078" s="1" t="s">
        <v>5264</v>
      </c>
      <c r="D5078" s="1" t="s">
        <v>6641</v>
      </c>
      <c r="F5078" s="1" t="s">
        <v>6645</v>
      </c>
      <c r="G5078" s="1" t="s">
        <v>6600</v>
      </c>
      <c r="J5078" s="2">
        <v>0</v>
      </c>
      <c r="K5078" s="7">
        <v>4540</v>
      </c>
      <c r="L5078" s="1">
        <v>1</v>
      </c>
      <c r="M5078" s="1"/>
      <c r="N5078" s="11">
        <v>1672.9078113934515</v>
      </c>
      <c r="O5078" s="11">
        <v>615.89422877426091</v>
      </c>
      <c r="P5078" s="11">
        <v>624</v>
      </c>
      <c r="Q5078" s="1">
        <v>389</v>
      </c>
      <c r="R5078" s="3">
        <v>1</v>
      </c>
      <c r="S5078" s="3" t="s">
        <v>22833</v>
      </c>
      <c r="T5078" s="8" t="str">
        <f t="shared" si="79"/>
        <v>INSERT INTO item VALUES('0004969','식재료','소불고기양념','조미식품','','소불고기양념장(대상)(대상,실온)','840g','','','0','4540','1','','1672.90781139345','615.894228774261','624','389',1,'manager1');</v>
      </c>
      <c r="U5078" s="5"/>
    </row>
    <row r="5079" spans="1:21" x14ac:dyDescent="0.35">
      <c r="A5079" s="6" t="s">
        <v>18388</v>
      </c>
      <c r="B5079" s="1" t="s">
        <v>22786</v>
      </c>
      <c r="C5079" s="1" t="s">
        <v>5264</v>
      </c>
      <c r="D5079" s="1" t="s">
        <v>6641</v>
      </c>
      <c r="F5079" s="1" t="s">
        <v>6646</v>
      </c>
      <c r="G5079" s="1" t="s">
        <v>6647</v>
      </c>
      <c r="J5079" s="2">
        <v>0</v>
      </c>
      <c r="K5079" s="7">
        <v>9460</v>
      </c>
      <c r="L5079" s="1">
        <v>1</v>
      </c>
      <c r="M5079" s="1"/>
      <c r="N5079" s="11">
        <v>2471.3685031765835</v>
      </c>
      <c r="O5079" s="11">
        <v>569.06586672992864</v>
      </c>
      <c r="P5079" s="11">
        <v>647</v>
      </c>
      <c r="Q5079" s="1">
        <v>101</v>
      </c>
      <c r="R5079" s="3">
        <v>1</v>
      </c>
      <c r="S5079" s="3" t="s">
        <v>22833</v>
      </c>
      <c r="T5079" s="8" t="str">
        <f t="shared" si="79"/>
        <v>INSERT INTO item VALUES('0004970','식재료','소불고기양념','조미식품','','백설 소불고기양념(CJ제일제당,실온)','2.45Kg','','','0','9460','1','','2471.36850317658','569.065866729929','647','101',1,'manager1');</v>
      </c>
      <c r="U5079" s="5"/>
    </row>
    <row r="5080" spans="1:21" x14ac:dyDescent="0.35">
      <c r="A5080" s="6" t="s">
        <v>18389</v>
      </c>
      <c r="B5080" s="1" t="s">
        <v>22786</v>
      </c>
      <c r="C5080" s="1" t="s">
        <v>5264</v>
      </c>
      <c r="D5080" s="1" t="s">
        <v>6641</v>
      </c>
      <c r="F5080" s="1" t="s">
        <v>6648</v>
      </c>
      <c r="G5080" s="1" t="s">
        <v>5646</v>
      </c>
      <c r="J5080" s="2">
        <v>0</v>
      </c>
      <c r="K5080" s="7">
        <v>7980</v>
      </c>
      <c r="L5080" s="1">
        <v>1</v>
      </c>
      <c r="M5080" s="1"/>
      <c r="N5080" s="11">
        <v>19074.271495558871</v>
      </c>
      <c r="O5080" s="11">
        <v>463.49275741993222</v>
      </c>
      <c r="P5080" s="11">
        <v>538</v>
      </c>
      <c r="Q5080" s="1">
        <v>110</v>
      </c>
      <c r="R5080" s="3">
        <v>1</v>
      </c>
      <c r="S5080" s="3" t="s">
        <v>22833</v>
      </c>
      <c r="T5080" s="8" t="str">
        <f t="shared" si="79"/>
        <v>INSERT INTO item VALUES('0004971','식재료','소불고기양념','조미식품','','소불고기양념장(사조해표,상온)(사조해표,실온)','2.2Kg','','','0','7980','1','','19074.2714955589','463.492757419932','538','110',1,'manager1');</v>
      </c>
      <c r="U5080" s="5"/>
    </row>
    <row r="5081" spans="1:21" x14ac:dyDescent="0.35">
      <c r="A5081" s="6" t="s">
        <v>18390</v>
      </c>
      <c r="B5081" s="1" t="s">
        <v>22786</v>
      </c>
      <c r="C5081" s="1" t="s">
        <v>5264</v>
      </c>
      <c r="D5081" s="1" t="s">
        <v>6641</v>
      </c>
      <c r="F5081" s="1" t="s">
        <v>6649</v>
      </c>
      <c r="G5081" s="1" t="s">
        <v>119</v>
      </c>
      <c r="J5081" s="2">
        <v>0</v>
      </c>
      <c r="K5081" s="7">
        <v>7310</v>
      </c>
      <c r="L5081" s="1">
        <v>1</v>
      </c>
      <c r="M5081" s="1"/>
      <c r="N5081" s="11">
        <v>93695.029552352658</v>
      </c>
      <c r="O5081" s="11">
        <v>396.95872496159222</v>
      </c>
      <c r="P5081" s="11">
        <v>612</v>
      </c>
      <c r="Q5081" s="1">
        <v>750</v>
      </c>
      <c r="R5081" s="3">
        <v>1</v>
      </c>
      <c r="S5081" s="3" t="s">
        <v>22833</v>
      </c>
      <c r="T5081" s="8" t="str">
        <f t="shared" si="79"/>
        <v>INSERT INTO item VALUES('0004972','식재료','소불고기양념','조미식품','','서울식소불고기양념(시아스,실온,국산)','2Kg','','','0','7310','1','','93695.0295523527','396.958724961592','612','750',1,'manager1');</v>
      </c>
      <c r="U5081" s="5"/>
    </row>
    <row r="5082" spans="1:21" x14ac:dyDescent="0.35">
      <c r="A5082" s="6" t="s">
        <v>18391</v>
      </c>
      <c r="B5082" s="1" t="s">
        <v>22786</v>
      </c>
      <c r="C5082" s="1" t="s">
        <v>5264</v>
      </c>
      <c r="D5082" s="1" t="s">
        <v>6650</v>
      </c>
      <c r="F5082" s="1" t="s">
        <v>6651</v>
      </c>
      <c r="G5082" s="1" t="s">
        <v>119</v>
      </c>
      <c r="J5082" s="2">
        <v>0</v>
      </c>
      <c r="K5082" s="7">
        <v>6540</v>
      </c>
      <c r="L5082" s="1">
        <v>1</v>
      </c>
      <c r="M5082" s="1"/>
      <c r="N5082" s="11">
        <v>4528.5628373960235</v>
      </c>
      <c r="O5082" s="11">
        <v>907.96320418237826</v>
      </c>
      <c r="P5082" s="11">
        <v>505</v>
      </c>
      <c r="Q5082" s="1">
        <v>595</v>
      </c>
      <c r="R5082" s="3">
        <v>1</v>
      </c>
      <c r="S5082" s="3" t="s">
        <v>22833</v>
      </c>
      <c r="T5082" s="8" t="str">
        <f t="shared" si="79"/>
        <v>INSERT INTO item VALUES('0004973','식재료','기타양념','조미식품','','오쉐프닭강정소스(오뚜기,실온)','2Kg','','','0','6540','1','','4528.56283739602','907.963204182378','505','595',1,'manager1');</v>
      </c>
      <c r="U5082" s="5"/>
    </row>
    <row r="5083" spans="1:21" x14ac:dyDescent="0.35">
      <c r="A5083" s="6" t="s">
        <v>18392</v>
      </c>
      <c r="B5083" s="1" t="s">
        <v>22786</v>
      </c>
      <c r="C5083" s="1" t="s">
        <v>5264</v>
      </c>
      <c r="D5083" s="1" t="s">
        <v>6650</v>
      </c>
      <c r="F5083" s="1" t="s">
        <v>6652</v>
      </c>
      <c r="G5083" s="1" t="s">
        <v>6653</v>
      </c>
      <c r="J5083" s="2">
        <v>0</v>
      </c>
      <c r="K5083" s="7">
        <v>1410</v>
      </c>
      <c r="L5083" s="1">
        <v>1</v>
      </c>
      <c r="M5083" s="1"/>
      <c r="N5083" s="11">
        <v>82550.450053394714</v>
      </c>
      <c r="O5083" s="11">
        <v>111.48093836062</v>
      </c>
      <c r="P5083" s="11">
        <v>818</v>
      </c>
      <c r="Q5083" s="1">
        <v>89</v>
      </c>
      <c r="R5083" s="3">
        <v>1</v>
      </c>
      <c r="S5083" s="3" t="s">
        <v>22833</v>
      </c>
      <c r="T5083" s="8" t="str">
        <f t="shared" si="79"/>
        <v>INSERT INTO item VALUES('0004974','식재료','기타양념','조미식품','','차돌양지강된장양념(오뚜기,실온)','115g','','','0','1410','1','','82550.4500533947','111.48093836062','818','89',1,'manager1');</v>
      </c>
      <c r="U5083" s="5"/>
    </row>
    <row r="5084" spans="1:21" x14ac:dyDescent="0.35">
      <c r="A5084" s="6" t="s">
        <v>18393</v>
      </c>
      <c r="B5084" s="1" t="s">
        <v>22786</v>
      </c>
      <c r="C5084" s="1" t="s">
        <v>5264</v>
      </c>
      <c r="D5084" s="1" t="s">
        <v>6650</v>
      </c>
      <c r="F5084" s="1" t="s">
        <v>6654</v>
      </c>
      <c r="G5084" s="1" t="s">
        <v>6655</v>
      </c>
      <c r="J5084" s="2">
        <v>0</v>
      </c>
      <c r="K5084" s="7">
        <v>1420</v>
      </c>
      <c r="L5084" s="1">
        <v>1</v>
      </c>
      <c r="M5084" s="1"/>
      <c r="N5084" s="11">
        <v>9417.9987257510056</v>
      </c>
      <c r="O5084" s="11">
        <v>760.30280286834432</v>
      </c>
      <c r="P5084" s="11">
        <v>301</v>
      </c>
      <c r="Q5084" s="1">
        <v>457</v>
      </c>
      <c r="R5084" s="3">
        <v>1</v>
      </c>
      <c r="S5084" s="3" t="s">
        <v>22833</v>
      </c>
      <c r="T5084" s="8" t="str">
        <f t="shared" si="79"/>
        <v>INSERT INTO item VALUES('0004975','식재료','기타양념','조미식품','','매콤칼칼마파두부양념(오뚜기,실온)','130g','','','0','1420','1','','9417.99872575101','760.302802868344','301','457',1,'manager1');</v>
      </c>
      <c r="U5084" s="5"/>
    </row>
    <row r="5085" spans="1:21" x14ac:dyDescent="0.35">
      <c r="A5085" s="6" t="s">
        <v>18394</v>
      </c>
      <c r="B5085" s="1" t="s">
        <v>22786</v>
      </c>
      <c r="C5085" s="1" t="s">
        <v>5264</v>
      </c>
      <c r="D5085" s="1" t="s">
        <v>6650</v>
      </c>
      <c r="F5085" s="1" t="s">
        <v>6656</v>
      </c>
      <c r="G5085" s="1" t="s">
        <v>6657</v>
      </c>
      <c r="J5085" s="2">
        <v>0</v>
      </c>
      <c r="K5085" s="7">
        <v>9830</v>
      </c>
      <c r="L5085" s="1">
        <v>1</v>
      </c>
      <c r="M5085" s="1"/>
      <c r="N5085" s="11">
        <v>89599.088252494374</v>
      </c>
      <c r="O5085" s="11">
        <v>588.94502103948537</v>
      </c>
      <c r="P5085" s="11">
        <v>53</v>
      </c>
      <c r="Q5085" s="1">
        <v>122</v>
      </c>
      <c r="R5085" s="3">
        <v>1</v>
      </c>
      <c r="S5085" s="3" t="s">
        <v>22833</v>
      </c>
      <c r="T5085" s="8" t="str">
        <f t="shared" si="79"/>
        <v>INSERT INTO item VALUES('0004976','식재료','기타양념','조미식품','','(R)매콤양념장(일회용)(아워홈,냉장)','1.4Kg(35g*40EA)','','','0','9830','1','','89599.0882524944','588.945021039485','53','122',1,'manager1');</v>
      </c>
      <c r="U5085" s="5"/>
    </row>
    <row r="5086" spans="1:21" x14ac:dyDescent="0.35">
      <c r="A5086" s="6" t="s">
        <v>18395</v>
      </c>
      <c r="B5086" s="1" t="s">
        <v>22786</v>
      </c>
      <c r="C5086" s="1" t="s">
        <v>5264</v>
      </c>
      <c r="D5086" s="1" t="s">
        <v>6658</v>
      </c>
      <c r="F5086" s="1" t="s">
        <v>6659</v>
      </c>
      <c r="G5086" s="1" t="s">
        <v>20</v>
      </c>
      <c r="J5086" s="2">
        <v>0</v>
      </c>
      <c r="K5086" s="7">
        <v>8690</v>
      </c>
      <c r="L5086" s="1">
        <v>1</v>
      </c>
      <c r="M5086" s="1"/>
      <c r="N5086" s="11">
        <v>46062.345510365085</v>
      </c>
      <c r="O5086" s="11">
        <v>331.06906602678185</v>
      </c>
      <c r="P5086" s="11">
        <v>337</v>
      </c>
      <c r="Q5086" s="1">
        <v>460</v>
      </c>
      <c r="R5086" s="3">
        <v>1</v>
      </c>
      <c r="S5086" s="3" t="s">
        <v>22833</v>
      </c>
      <c r="T5086" s="8" t="str">
        <f t="shared" si="79"/>
        <v>INSERT INTO item VALUES('0004977','식재료','찜닭양념','조미식품','','안동찜닭양념(샘표식품,실온)','1Kg','','','0','8690','1','','46062.3455103651','331.069066026782','337','460',1,'manager1');</v>
      </c>
      <c r="U5086" s="5"/>
    </row>
    <row r="5087" spans="1:21" x14ac:dyDescent="0.35">
      <c r="A5087" s="6" t="s">
        <v>18396</v>
      </c>
      <c r="B5087" s="1" t="s">
        <v>22786</v>
      </c>
      <c r="C5087" s="1" t="s">
        <v>5264</v>
      </c>
      <c r="D5087" s="1" t="s">
        <v>6660</v>
      </c>
      <c r="F5087" s="1" t="s">
        <v>6661</v>
      </c>
      <c r="G5087" s="1" t="s">
        <v>6600</v>
      </c>
      <c r="J5087" s="2">
        <v>0</v>
      </c>
      <c r="K5087" s="7">
        <v>4530</v>
      </c>
      <c r="L5087" s="1">
        <v>1</v>
      </c>
      <c r="M5087" s="1"/>
      <c r="N5087" s="11">
        <v>3306.8142090325146</v>
      </c>
      <c r="O5087" s="11">
        <v>20.247883610084337</v>
      </c>
      <c r="P5087" s="11">
        <v>585</v>
      </c>
      <c r="Q5087" s="1">
        <v>462</v>
      </c>
      <c r="R5087" s="3">
        <v>1</v>
      </c>
      <c r="S5087" s="3" t="s">
        <v>22833</v>
      </c>
      <c r="T5087" s="8" t="str">
        <f t="shared" si="79"/>
        <v>INSERT INTO item VALUES('0004978','식재료','돼지불고기양념','조미식품','','고추장돼지불고기양념(대상,실온)','840g','','','0','4530','1','','3306.81420903251','20.2478836100843','585','462',1,'manager1');</v>
      </c>
      <c r="U5087" s="5"/>
    </row>
    <row r="5088" spans="1:21" x14ac:dyDescent="0.35">
      <c r="A5088" s="6" t="s">
        <v>18397</v>
      </c>
      <c r="B5088" s="1" t="s">
        <v>22786</v>
      </c>
      <c r="C5088" s="1" t="s">
        <v>5264</v>
      </c>
      <c r="D5088" s="1" t="s">
        <v>6660</v>
      </c>
      <c r="F5088" s="1" t="s">
        <v>6662</v>
      </c>
      <c r="G5088" s="1" t="s">
        <v>5646</v>
      </c>
      <c r="J5088" s="2">
        <v>0</v>
      </c>
      <c r="K5088" s="7">
        <v>7980</v>
      </c>
      <c r="L5088" s="1">
        <v>1</v>
      </c>
      <c r="M5088" s="1"/>
      <c r="N5088" s="11">
        <v>35631.765097363663</v>
      </c>
      <c r="O5088" s="11">
        <v>657.9385471879915</v>
      </c>
      <c r="P5088" s="11">
        <v>500</v>
      </c>
      <c r="Q5088" s="1">
        <v>263</v>
      </c>
      <c r="R5088" s="3">
        <v>1</v>
      </c>
      <c r="S5088" s="3" t="s">
        <v>22833</v>
      </c>
      <c r="T5088" s="8" t="str">
        <f t="shared" si="79"/>
        <v>INSERT INTO item VALUES('0004979','식재료','돼지불고기양념','조미식품','','돼지불고기양념장(사조해표,상온)(사조해표,실온)','2.2Kg','','','0','7980','1','','35631.7650973637','657.938547187992','500','263',1,'manager1');</v>
      </c>
      <c r="U5088" s="5"/>
    </row>
    <row r="5089" spans="1:21" x14ac:dyDescent="0.35">
      <c r="A5089" s="6" t="s">
        <v>18398</v>
      </c>
      <c r="B5089" s="1" t="s">
        <v>22786</v>
      </c>
      <c r="C5089" s="1" t="s">
        <v>5264</v>
      </c>
      <c r="D5089" s="1" t="s">
        <v>6663</v>
      </c>
      <c r="F5089" s="1" t="s">
        <v>6664</v>
      </c>
      <c r="G5089" s="1" t="s">
        <v>119</v>
      </c>
      <c r="J5089" s="2">
        <v>0</v>
      </c>
      <c r="K5089" s="7">
        <v>9630</v>
      </c>
      <c r="L5089" s="1">
        <v>1</v>
      </c>
      <c r="M5089" s="1"/>
      <c r="N5089" s="11">
        <v>30820.636642959733</v>
      </c>
      <c r="O5089" s="11">
        <v>945.84817137315258</v>
      </c>
      <c r="P5089" s="11">
        <v>963</v>
      </c>
      <c r="Q5089" s="1">
        <v>4</v>
      </c>
      <c r="R5089" s="3">
        <v>1</v>
      </c>
      <c r="S5089" s="3" t="s">
        <v>22833</v>
      </c>
      <c r="T5089" s="8" t="str">
        <f t="shared" si="79"/>
        <v>INSERT INTO item VALUES('0004980','식재료','볶음양념','조미식품','','굴소스볶음양념(대상,냉장)','2Kg','','','0','9630','1','','30820.6366429597','945.848171373153','963','4',1,'manager1');</v>
      </c>
      <c r="U5089" s="5"/>
    </row>
    <row r="5090" spans="1:21" x14ac:dyDescent="0.35">
      <c r="A5090" s="6" t="s">
        <v>18399</v>
      </c>
      <c r="B5090" s="1" t="s">
        <v>22786</v>
      </c>
      <c r="C5090" s="1" t="s">
        <v>5264</v>
      </c>
      <c r="D5090" s="1" t="s">
        <v>6663</v>
      </c>
      <c r="F5090" s="1" t="s">
        <v>6665</v>
      </c>
      <c r="G5090" s="1" t="s">
        <v>119</v>
      </c>
      <c r="J5090" s="2">
        <v>0</v>
      </c>
      <c r="K5090" s="7">
        <v>6980</v>
      </c>
      <c r="L5090" s="1">
        <v>1</v>
      </c>
      <c r="M5090" s="1"/>
      <c r="N5090" s="11">
        <v>8226.5160014128342</v>
      </c>
      <c r="O5090" s="11">
        <v>108.94041768641982</v>
      </c>
      <c r="P5090" s="11">
        <v>844</v>
      </c>
      <c r="Q5090" s="1">
        <v>144</v>
      </c>
      <c r="R5090" s="3">
        <v>1</v>
      </c>
      <c r="S5090" s="3" t="s">
        <v>22833</v>
      </c>
      <c r="T5090" s="8" t="str">
        <f t="shared" si="79"/>
        <v>INSERT INTO item VALUES('0004981','식재료','볶음양념','조미식품','','볶음우동소스행복한맛남(아워홈,냉장)','2Kg','','','0','6980','1','','8226.51600141283','108.94041768642','844','144',1,'manager1');</v>
      </c>
      <c r="U5090" s="5"/>
    </row>
    <row r="5091" spans="1:21" x14ac:dyDescent="0.35">
      <c r="A5091" s="6" t="s">
        <v>18400</v>
      </c>
      <c r="B5091" s="1" t="s">
        <v>22786</v>
      </c>
      <c r="C5091" s="1" t="s">
        <v>5264</v>
      </c>
      <c r="D5091" s="1" t="s">
        <v>6666</v>
      </c>
      <c r="F5091" s="1" t="s">
        <v>6667</v>
      </c>
      <c r="G5091" s="1" t="s">
        <v>6600</v>
      </c>
      <c r="J5091" s="2">
        <v>0</v>
      </c>
      <c r="K5091" s="7">
        <v>4540</v>
      </c>
      <c r="L5091" s="1">
        <v>1</v>
      </c>
      <c r="M5091" s="1"/>
      <c r="N5091" s="11">
        <v>11049.037367022071</v>
      </c>
      <c r="O5091" s="11">
        <v>233.93875362412197</v>
      </c>
      <c r="P5091" s="11">
        <v>790</v>
      </c>
      <c r="Q5091" s="1">
        <v>340</v>
      </c>
      <c r="R5091" s="3">
        <v>1</v>
      </c>
      <c r="S5091" s="3" t="s">
        <v>22833</v>
      </c>
      <c r="T5091" s="8" t="str">
        <f t="shared" si="79"/>
        <v>INSERT INTO item VALUES('0004982','식재료','갈비양념','조미식품','','돼지갈비양념장(대상)(대상,실온)','840g','','','0','4540','1','','11049.0373670221','233.938753624122','790','340',1,'manager1');</v>
      </c>
      <c r="U5091" s="5"/>
    </row>
    <row r="5092" spans="1:21" x14ac:dyDescent="0.35">
      <c r="A5092" s="6" t="s">
        <v>18401</v>
      </c>
      <c r="B5092" s="1" t="s">
        <v>22786</v>
      </c>
      <c r="C5092" s="1" t="s">
        <v>5264</v>
      </c>
      <c r="D5092" s="1" t="s">
        <v>6666</v>
      </c>
      <c r="F5092" s="1" t="s">
        <v>6668</v>
      </c>
      <c r="G5092" s="1" t="s">
        <v>61</v>
      </c>
      <c r="J5092" s="2">
        <v>0</v>
      </c>
      <c r="K5092" s="7">
        <v>29050</v>
      </c>
      <c r="L5092" s="1">
        <v>1</v>
      </c>
      <c r="M5092" s="1"/>
      <c r="N5092" s="11">
        <v>1865.9691677686496</v>
      </c>
      <c r="O5092" s="11">
        <v>866.0206892659761</v>
      </c>
      <c r="P5092" s="11">
        <v>784</v>
      </c>
      <c r="Q5092" s="1">
        <v>34</v>
      </c>
      <c r="R5092" s="3">
        <v>1</v>
      </c>
      <c r="S5092" s="3" t="s">
        <v>22833</v>
      </c>
      <c r="T5092" s="8" t="str">
        <f t="shared" si="79"/>
        <v>INSERT INTO item VALUES('0004983','식재료','갈비양념','조미식품','','백설돼지갈비양념장(CJ제일제당,실온)','10Kg','','','0','29050','1','','1865.96916776865','866.020689265976','784','34',1,'manager1');</v>
      </c>
      <c r="U5092" s="5"/>
    </row>
    <row r="5093" spans="1:21" x14ac:dyDescent="0.35">
      <c r="A5093" s="6" t="s">
        <v>18402</v>
      </c>
      <c r="B5093" s="1" t="s">
        <v>22786</v>
      </c>
      <c r="C5093" s="1" t="s">
        <v>5264</v>
      </c>
      <c r="D5093" s="1" t="s">
        <v>6666</v>
      </c>
      <c r="F5093" s="1" t="s">
        <v>6669</v>
      </c>
      <c r="G5093" s="1" t="s">
        <v>119</v>
      </c>
      <c r="J5093" s="2">
        <v>0</v>
      </c>
      <c r="K5093" s="7">
        <v>11440</v>
      </c>
      <c r="L5093" s="1">
        <v>1</v>
      </c>
      <c r="M5093" s="1"/>
      <c r="N5093" s="11">
        <v>18196.362197249367</v>
      </c>
      <c r="O5093" s="11">
        <v>651.79633206245092</v>
      </c>
      <c r="P5093" s="11">
        <v>339</v>
      </c>
      <c r="Q5093" s="1">
        <v>4</v>
      </c>
      <c r="R5093" s="3">
        <v>1</v>
      </c>
      <c r="S5093" s="3" t="s">
        <v>22833</v>
      </c>
      <c r="T5093" s="8" t="str">
        <f t="shared" si="79"/>
        <v>INSERT INTO item VALUES('0004984','식재료','갈비양념','조미식품','','화끈한매운갈비양념(대상,실온)','2Kg','','','0','11440','1','','18196.3621972494','651.796332062451','339','4',1,'manager1');</v>
      </c>
      <c r="U5093" s="5"/>
    </row>
    <row r="5094" spans="1:21" x14ac:dyDescent="0.35">
      <c r="A5094" s="6" t="s">
        <v>18403</v>
      </c>
      <c r="B5094" s="1" t="s">
        <v>22786</v>
      </c>
      <c r="C5094" s="1" t="s">
        <v>5264</v>
      </c>
      <c r="D5094" s="1" t="s">
        <v>6666</v>
      </c>
      <c r="F5094" s="1" t="s">
        <v>6670</v>
      </c>
      <c r="G5094" s="1" t="s">
        <v>5646</v>
      </c>
      <c r="J5094" s="2">
        <v>0</v>
      </c>
      <c r="K5094" s="7">
        <v>7980</v>
      </c>
      <c r="L5094" s="1">
        <v>1</v>
      </c>
      <c r="M5094" s="1"/>
      <c r="N5094" s="11">
        <v>72489.144676893266</v>
      </c>
      <c r="O5094" s="11">
        <v>306.94956067687531</v>
      </c>
      <c r="P5094" s="11">
        <v>737</v>
      </c>
      <c r="Q5094" s="1">
        <v>89</v>
      </c>
      <c r="R5094" s="3">
        <v>1</v>
      </c>
      <c r="S5094" s="3" t="s">
        <v>22833</v>
      </c>
      <c r="T5094" s="8" t="str">
        <f t="shared" si="79"/>
        <v>INSERT INTO item VALUES('0004985','식재료','갈비양념','조미식품','','돼지갈비양념장(사조해표,상온)(사조해표,실온)','2.2Kg','','','0','7980','1','','72489.1446768933','306.949560676875','737','89',1,'manager1');</v>
      </c>
      <c r="U5094" s="5"/>
    </row>
    <row r="5095" spans="1:21" x14ac:dyDescent="0.35">
      <c r="A5095" s="6" t="s">
        <v>18404</v>
      </c>
      <c r="B5095" s="1" t="s">
        <v>22786</v>
      </c>
      <c r="C5095" s="1" t="s">
        <v>5264</v>
      </c>
      <c r="D5095" s="1" t="s">
        <v>6666</v>
      </c>
      <c r="F5095" s="1" t="s">
        <v>6671</v>
      </c>
      <c r="G5095" s="1" t="s">
        <v>61</v>
      </c>
      <c r="J5095" s="2">
        <v>0</v>
      </c>
      <c r="K5095" s="7">
        <v>42430</v>
      </c>
      <c r="L5095" s="1">
        <v>1</v>
      </c>
      <c r="M5095" s="1"/>
      <c r="N5095" s="11">
        <v>60819.836666220195</v>
      </c>
      <c r="O5095" s="11">
        <v>573.38324811443465</v>
      </c>
      <c r="P5095" s="11">
        <v>423</v>
      </c>
      <c r="Q5095" s="1">
        <v>8</v>
      </c>
      <c r="R5095" s="3">
        <v>1</v>
      </c>
      <c r="S5095" s="3" t="s">
        <v>22833</v>
      </c>
      <c r="T5095" s="8" t="str">
        <f t="shared" si="79"/>
        <v>INSERT INTO item VALUES('0004986','식재료','갈비양념','조미식품','','매운갈비양념(대상,실온)','10Kg','','','0','42430','1','','60819.8366662202','573.383248114435','423','8',1,'manager1');</v>
      </c>
      <c r="U5095" s="5"/>
    </row>
    <row r="5096" spans="1:21" x14ac:dyDescent="0.35">
      <c r="A5096" s="6" t="s">
        <v>18405</v>
      </c>
      <c r="B5096" s="1" t="s">
        <v>22786</v>
      </c>
      <c r="C5096" s="1" t="s">
        <v>5264</v>
      </c>
      <c r="D5096" s="1" t="s">
        <v>6666</v>
      </c>
      <c r="F5096" s="1" t="s">
        <v>6671</v>
      </c>
      <c r="G5096" s="1" t="s">
        <v>119</v>
      </c>
      <c r="J5096" s="2">
        <v>0</v>
      </c>
      <c r="K5096" s="7">
        <v>11700</v>
      </c>
      <c r="L5096" s="1">
        <v>1</v>
      </c>
      <c r="M5096" s="1"/>
      <c r="N5096" s="11">
        <v>50852.017485682321</v>
      </c>
      <c r="O5096" s="11">
        <v>179.13210530608504</v>
      </c>
      <c r="P5096" s="11">
        <v>821</v>
      </c>
      <c r="Q5096" s="1">
        <v>302</v>
      </c>
      <c r="R5096" s="3">
        <v>1</v>
      </c>
      <c r="S5096" s="3" t="s">
        <v>22833</v>
      </c>
      <c r="T5096" s="8" t="str">
        <f t="shared" si="79"/>
        <v>INSERT INTO item VALUES('0004987','식재료','갈비양념','조미식품','','매운갈비양념(대상,실온)','2Kg','','','0','11700','1','','50852.0174856823','179.132105306085','821','302',1,'manager1');</v>
      </c>
      <c r="U5096" s="5"/>
    </row>
    <row r="5097" spans="1:21" x14ac:dyDescent="0.35">
      <c r="A5097" s="6" t="s">
        <v>18406</v>
      </c>
      <c r="B5097" s="1" t="s">
        <v>22786</v>
      </c>
      <c r="C5097" s="1" t="s">
        <v>5264</v>
      </c>
      <c r="D5097" s="1" t="s">
        <v>6666</v>
      </c>
      <c r="F5097" s="1" t="s">
        <v>6672</v>
      </c>
      <c r="G5097" s="1" t="s">
        <v>6600</v>
      </c>
      <c r="J5097" s="2">
        <v>0</v>
      </c>
      <c r="K5097" s="7">
        <v>4730</v>
      </c>
      <c r="L5097" s="1">
        <v>1</v>
      </c>
      <c r="M5097" s="1"/>
      <c r="N5097" s="11">
        <v>19539.022852305003</v>
      </c>
      <c r="O5097" s="11">
        <v>162.73877238704549</v>
      </c>
      <c r="P5097" s="11">
        <v>16</v>
      </c>
      <c r="Q5097" s="1">
        <v>132</v>
      </c>
      <c r="R5097" s="3">
        <v>1</v>
      </c>
      <c r="S5097" s="3" t="s">
        <v>22833</v>
      </c>
      <c r="T5097" s="8" t="str">
        <f t="shared" si="79"/>
        <v>INSERT INTO item VALUES('0004988','식재료','갈비양념','조미식품','','매운갈비화끈한맛(대상,실온)','840g','','','0','4730','1','','19539.022852305','162.738772387045','16','132',1,'manager1');</v>
      </c>
      <c r="U5097" s="5"/>
    </row>
    <row r="5098" spans="1:21" x14ac:dyDescent="0.35">
      <c r="A5098" s="6" t="s">
        <v>18407</v>
      </c>
      <c r="B5098" s="1" t="s">
        <v>22786</v>
      </c>
      <c r="C5098" s="1" t="s">
        <v>5264</v>
      </c>
      <c r="D5098" s="1" t="s">
        <v>6666</v>
      </c>
      <c r="F5098" s="1" t="s">
        <v>6673</v>
      </c>
      <c r="G5098" s="1" t="s">
        <v>119</v>
      </c>
      <c r="J5098" s="2">
        <v>0</v>
      </c>
      <c r="K5098" s="7">
        <v>9860</v>
      </c>
      <c r="L5098" s="1">
        <v>1</v>
      </c>
      <c r="M5098" s="1"/>
      <c r="N5098" s="11">
        <v>2483.6523418815605</v>
      </c>
      <c r="O5098" s="11">
        <v>321.80558388777678</v>
      </c>
      <c r="P5098" s="11">
        <v>537</v>
      </c>
      <c r="Q5098" s="1">
        <v>101</v>
      </c>
      <c r="R5098" s="3">
        <v>1</v>
      </c>
      <c r="S5098" s="3" t="s">
        <v>22833</v>
      </c>
      <c r="T5098" s="8" t="str">
        <f t="shared" si="79"/>
        <v>INSERT INTO item VALUES('0004989','식재료','갈비양념','조미식품','','불고기진양념(대상,실온)','2Kg','','','0','9860','1','','2483.65234188156','321.805583887777','537','101',1,'manager1');</v>
      </c>
      <c r="U5098" s="5"/>
    </row>
    <row r="5099" spans="1:21" x14ac:dyDescent="0.35">
      <c r="A5099" s="6" t="s">
        <v>18408</v>
      </c>
      <c r="B5099" s="1" t="s">
        <v>22786</v>
      </c>
      <c r="C5099" s="1" t="s">
        <v>5264</v>
      </c>
      <c r="D5099" s="1" t="s">
        <v>6674</v>
      </c>
      <c r="F5099" s="1" t="s">
        <v>6675</v>
      </c>
      <c r="G5099" s="1" t="s">
        <v>6164</v>
      </c>
      <c r="J5099" s="2">
        <v>0</v>
      </c>
      <c r="K5099" s="7">
        <v>15430</v>
      </c>
      <c r="L5099" s="1">
        <v>1</v>
      </c>
      <c r="M5099" s="1"/>
      <c r="N5099" s="11">
        <v>34012.974839771334</v>
      </c>
      <c r="O5099" s="11">
        <v>714.52335387074743</v>
      </c>
      <c r="P5099" s="11">
        <v>401</v>
      </c>
      <c r="Q5099" s="1">
        <v>104</v>
      </c>
      <c r="R5099" s="3">
        <v>1</v>
      </c>
      <c r="S5099" s="3" t="s">
        <v>22833</v>
      </c>
      <c r="T5099" s="8" t="str">
        <f t="shared" si="79"/>
        <v>INSERT INTO item VALUES('0004990','식재료','비빔양념장','조미식품','','고향비빔장(냉동)','2Kg(경인 월, 영남 화 입고불가)','','','0','15430','1','','34012.9748397713','714.523353870747','401','104',1,'manager1');</v>
      </c>
      <c r="U5099" s="5"/>
    </row>
    <row r="5100" spans="1:21" x14ac:dyDescent="0.35">
      <c r="A5100" s="6" t="s">
        <v>18409</v>
      </c>
      <c r="B5100" s="1" t="s">
        <v>22786</v>
      </c>
      <c r="C5100" s="1" t="s">
        <v>5264</v>
      </c>
      <c r="D5100" s="1" t="s">
        <v>6674</v>
      </c>
      <c r="F5100" s="1" t="s">
        <v>6676</v>
      </c>
      <c r="G5100" s="1" t="s">
        <v>119</v>
      </c>
      <c r="J5100" s="2">
        <v>0</v>
      </c>
      <c r="K5100" s="7">
        <v>8930</v>
      </c>
      <c r="L5100" s="1">
        <v>1</v>
      </c>
      <c r="M5100" s="1"/>
      <c r="N5100" s="11">
        <v>7944.503304476787</v>
      </c>
      <c r="O5100" s="11">
        <v>768.75893212330777</v>
      </c>
      <c r="P5100" s="11">
        <v>977</v>
      </c>
      <c r="Q5100" s="1">
        <v>21</v>
      </c>
      <c r="R5100" s="3">
        <v>1</v>
      </c>
      <c r="S5100" s="3" t="s">
        <v>22833</v>
      </c>
      <c r="T5100" s="8" t="str">
        <f t="shared" si="79"/>
        <v>INSERT INTO item VALUES('0004991','식재료','비빔양념장','조미식품','','(R)코다노만능비빔장소스(조흥,실온)','2Kg','','','0','8930','1','','7944.50330447679','768.758932123308','977','21',1,'manager1');</v>
      </c>
      <c r="U5100" s="5"/>
    </row>
    <row r="5101" spans="1:21" x14ac:dyDescent="0.35">
      <c r="A5101" s="6" t="s">
        <v>18410</v>
      </c>
      <c r="B5101" s="1" t="s">
        <v>22786</v>
      </c>
      <c r="C5101" s="1" t="s">
        <v>5264</v>
      </c>
      <c r="D5101" s="1" t="s">
        <v>6674</v>
      </c>
      <c r="F5101" s="1" t="s">
        <v>6677</v>
      </c>
      <c r="G5101" s="1" t="s">
        <v>119</v>
      </c>
      <c r="J5101" s="2">
        <v>0</v>
      </c>
      <c r="K5101" s="7">
        <v>10540</v>
      </c>
      <c r="L5101" s="1">
        <v>1</v>
      </c>
      <c r="M5101" s="1"/>
      <c r="N5101" s="11">
        <v>218.42077772352116</v>
      </c>
      <c r="O5101" s="11">
        <v>437.07533254788012</v>
      </c>
      <c r="P5101" s="11">
        <v>386</v>
      </c>
      <c r="Q5101" s="1">
        <v>484</v>
      </c>
      <c r="R5101" s="3">
        <v>1</v>
      </c>
      <c r="S5101" s="3" t="s">
        <v>22833</v>
      </c>
      <c r="T5101" s="8" t="str">
        <f t="shared" si="79"/>
        <v>INSERT INTO item VALUES('0004992','식재료','비빔양념장','조미식품','','(R)코다노비빔면소스(조흥,냉장)','2Kg','','','0','10540','1','','218.420777723521','437.07533254788','386','484',1,'manager1');</v>
      </c>
      <c r="U5101" s="5"/>
    </row>
    <row r="5102" spans="1:21" x14ac:dyDescent="0.35">
      <c r="A5102" s="6" t="s">
        <v>18411</v>
      </c>
      <c r="B5102" s="1" t="s">
        <v>22786</v>
      </c>
      <c r="C5102" s="1" t="s">
        <v>5264</v>
      </c>
      <c r="D5102" s="1" t="s">
        <v>6674</v>
      </c>
      <c r="F5102" s="1" t="s">
        <v>6678</v>
      </c>
      <c r="G5102" s="1" t="s">
        <v>6679</v>
      </c>
      <c r="J5102" s="2">
        <v>0</v>
      </c>
      <c r="K5102" s="7">
        <v>56050</v>
      </c>
      <c r="L5102" s="1">
        <v>1</v>
      </c>
      <c r="M5102" s="1"/>
      <c r="N5102" s="11">
        <v>21707.836363691251</v>
      </c>
      <c r="O5102" s="11">
        <v>996.7932732938192</v>
      </c>
      <c r="P5102" s="11">
        <v>853</v>
      </c>
      <c r="Q5102" s="1">
        <v>243</v>
      </c>
      <c r="R5102" s="3">
        <v>1</v>
      </c>
      <c r="S5102" s="3" t="s">
        <v>22833</v>
      </c>
      <c r="T5102" s="8" t="str">
        <f t="shared" si="79"/>
        <v>INSERT INTO item VALUES('0004993','식재료','비빔양념장','조미식품','','[H-COOK]비빔밥소스45g(스마트푸드센터,냉장)','9Kg(45g*200EA)','','','0','56050','1','','21707.8363636913','996.793273293819','853','243',1,'manager1');</v>
      </c>
      <c r="U5102" s="5"/>
    </row>
    <row r="5103" spans="1:21" x14ac:dyDescent="0.35">
      <c r="A5103" s="6" t="s">
        <v>18412</v>
      </c>
      <c r="B5103" s="1" t="s">
        <v>22786</v>
      </c>
      <c r="C5103" s="1" t="s">
        <v>5264</v>
      </c>
      <c r="D5103" s="1" t="s">
        <v>6680</v>
      </c>
      <c r="F5103" s="1" t="s">
        <v>6681</v>
      </c>
      <c r="G5103" s="1" t="s">
        <v>6682</v>
      </c>
      <c r="J5103" s="2">
        <v>0</v>
      </c>
      <c r="K5103" s="7">
        <v>25530</v>
      </c>
      <c r="L5103" s="1">
        <v>1</v>
      </c>
      <c r="M5103" s="1"/>
      <c r="N5103" s="11">
        <v>13279.760387819575</v>
      </c>
      <c r="O5103" s="11">
        <v>321.05243747695533</v>
      </c>
      <c r="P5103" s="11">
        <v>281</v>
      </c>
      <c r="Q5103" s="1">
        <v>318</v>
      </c>
      <c r="R5103" s="3">
        <v>1</v>
      </c>
      <c r="S5103" s="3" t="s">
        <v>22833</v>
      </c>
      <c r="T5103" s="8" t="str">
        <f t="shared" si="79"/>
        <v>INSERT INTO item VALUES('0004994','식재료','떡볶이양념','조미식품','','떡볶이소스(진미식품)(진미식품,실온)','10kg','','','0','25530','1','','13279.7603878196','321.052437476955','281','318',1,'manager1');</v>
      </c>
      <c r="U5103" s="5"/>
    </row>
    <row r="5104" spans="1:21" x14ac:dyDescent="0.35">
      <c r="A5104" s="6" t="s">
        <v>18413</v>
      </c>
      <c r="B5104" s="1" t="s">
        <v>22786</v>
      </c>
      <c r="C5104" s="1" t="s">
        <v>5264</v>
      </c>
      <c r="D5104" s="1" t="s">
        <v>6680</v>
      </c>
      <c r="F5104" s="1" t="s">
        <v>6683</v>
      </c>
      <c r="G5104" s="1" t="s">
        <v>119</v>
      </c>
      <c r="J5104" s="2">
        <v>0</v>
      </c>
      <c r="K5104" s="7">
        <v>6400</v>
      </c>
      <c r="L5104" s="1">
        <v>1</v>
      </c>
      <c r="M5104" s="1"/>
      <c r="N5104" s="11">
        <v>29886.693798845998</v>
      </c>
      <c r="O5104" s="11">
        <v>974.99890933410597</v>
      </c>
      <c r="P5104" s="11">
        <v>776</v>
      </c>
      <c r="Q5104" s="1">
        <v>10</v>
      </c>
      <c r="R5104" s="3">
        <v>1</v>
      </c>
      <c r="S5104" s="3" t="s">
        <v>22833</v>
      </c>
      <c r="T5104" s="8" t="str">
        <f t="shared" si="79"/>
        <v>INSERT INTO item VALUES('0004995','식재료','떡볶이양념','조미식품','','[H-COOK]떡볶이소스(스마트푸드센터,냉장)','2Kg','','','0','6400','1','','29886.693798846','974.998909334106','776','10',1,'manager1');</v>
      </c>
      <c r="U5104" s="5"/>
    </row>
    <row r="5105" spans="1:21" x14ac:dyDescent="0.35">
      <c r="A5105" s="6" t="s">
        <v>18414</v>
      </c>
      <c r="B5105" s="1" t="s">
        <v>22786</v>
      </c>
      <c r="C5105" s="1" t="s">
        <v>5264</v>
      </c>
      <c r="D5105" s="1" t="s">
        <v>6680</v>
      </c>
      <c r="F5105" s="1" t="s">
        <v>6684</v>
      </c>
      <c r="G5105" s="1" t="s">
        <v>119</v>
      </c>
      <c r="J5105" s="2">
        <v>0</v>
      </c>
      <c r="K5105" s="7">
        <v>9700</v>
      </c>
      <c r="L5105" s="1">
        <v>1</v>
      </c>
      <c r="M5105" s="1"/>
      <c r="N5105" s="11">
        <v>64153.784308127826</v>
      </c>
      <c r="O5105" s="11">
        <v>322.9614948253323</v>
      </c>
      <c r="P5105" s="11">
        <v>177</v>
      </c>
      <c r="Q5105" s="1">
        <v>505</v>
      </c>
      <c r="R5105" s="3">
        <v>1</v>
      </c>
      <c r="S5105" s="3" t="s">
        <v>22833</v>
      </c>
      <c r="T5105" s="8" t="str">
        <f t="shared" si="79"/>
        <v>INSERT INTO item VALUES('0004996','식재료','떡볶이양념','조미식품','','신당동떡볶이소스(시아스,실온,국산)','2Kg','','','0','9700','1','','64153.7843081278','322.961494825332','177','505',1,'manager1');</v>
      </c>
      <c r="U5105" s="5"/>
    </row>
    <row r="5106" spans="1:21" x14ac:dyDescent="0.35">
      <c r="A5106" s="6" t="s">
        <v>18415</v>
      </c>
      <c r="B5106" s="1" t="s">
        <v>22786</v>
      </c>
      <c r="C5106" s="1" t="s">
        <v>5264</v>
      </c>
      <c r="D5106" s="1" t="s">
        <v>6680</v>
      </c>
      <c r="F5106" s="1" t="s">
        <v>6685</v>
      </c>
      <c r="G5106" s="1" t="s">
        <v>5483</v>
      </c>
      <c r="J5106" s="2">
        <v>0</v>
      </c>
      <c r="K5106" s="7">
        <v>7120</v>
      </c>
      <c r="L5106" s="1">
        <v>1</v>
      </c>
      <c r="M5106" s="1"/>
      <c r="N5106" s="11">
        <v>11481.935814139964</v>
      </c>
      <c r="O5106" s="11">
        <v>620.91092091601979</v>
      </c>
      <c r="P5106" s="11">
        <v>18</v>
      </c>
      <c r="Q5106" s="1">
        <v>743</v>
      </c>
      <c r="R5106" s="3">
        <v>1</v>
      </c>
      <c r="S5106" s="3" t="s">
        <v>22833</v>
      </c>
      <c r="T5106" s="8" t="str">
        <f t="shared" si="79"/>
        <v>INSERT INTO item VALUES('0004997','식재료','떡볶이양념','조미식품','','떡볶이액상소스[순한맛](면사랑,실온)','2.1Kg','','','0','7120','1','','11481.93581414','620.91092091602','18','743',1,'manager1');</v>
      </c>
      <c r="U5106" s="5"/>
    </row>
    <row r="5107" spans="1:21" x14ac:dyDescent="0.35">
      <c r="A5107" s="6" t="s">
        <v>18416</v>
      </c>
      <c r="B5107" s="1" t="s">
        <v>22786</v>
      </c>
      <c r="C5107" s="1" t="s">
        <v>6686</v>
      </c>
      <c r="D5107" s="1" t="s">
        <v>6687</v>
      </c>
      <c r="F5107" s="1" t="s">
        <v>6688</v>
      </c>
      <c r="G5107" s="1" t="s">
        <v>6689</v>
      </c>
      <c r="J5107" s="2">
        <v>0</v>
      </c>
      <c r="K5107" s="7">
        <v>4600</v>
      </c>
      <c r="L5107" s="1">
        <v>1</v>
      </c>
      <c r="M5107" s="1"/>
      <c r="N5107" s="11">
        <v>29901.220807381749</v>
      </c>
      <c r="O5107" s="11">
        <v>594.0030809297707</v>
      </c>
      <c r="P5107" s="11">
        <v>251</v>
      </c>
      <c r="Q5107" s="1">
        <v>165</v>
      </c>
      <c r="R5107" s="3">
        <v>1</v>
      </c>
      <c r="S5107" s="3" t="s">
        <v>22833</v>
      </c>
      <c r="T5107" s="8" t="str">
        <f t="shared" si="79"/>
        <v>INSERT INTO item VALUES('0004998','식재료','젤리','제과','','(간편식)젤리(청우식품,실온)','450g(450g*1개)','','','0','4600','1','','29901.2208073817','594.003080929771','251','165',1,'manager1');</v>
      </c>
      <c r="U5107" s="5"/>
    </row>
    <row r="5108" spans="1:21" x14ac:dyDescent="0.35">
      <c r="A5108" s="6" t="s">
        <v>18417</v>
      </c>
      <c r="B5108" s="1" t="s">
        <v>22786</v>
      </c>
      <c r="C5108" s="1" t="s">
        <v>6686</v>
      </c>
      <c r="D5108" s="1" t="s">
        <v>6687</v>
      </c>
      <c r="F5108" s="1" t="s">
        <v>6690</v>
      </c>
      <c r="G5108" s="1" t="s">
        <v>6691</v>
      </c>
      <c r="J5108" s="2">
        <v>0</v>
      </c>
      <c r="K5108" s="7">
        <v>3240</v>
      </c>
      <c r="L5108" s="1">
        <v>1</v>
      </c>
      <c r="M5108" s="1"/>
      <c r="N5108" s="11">
        <v>68075.784903544481</v>
      </c>
      <c r="O5108" s="11">
        <v>143.69261296267578</v>
      </c>
      <c r="P5108" s="11">
        <v>309</v>
      </c>
      <c r="Q5108" s="1">
        <v>519</v>
      </c>
      <c r="R5108" s="3">
        <v>1</v>
      </c>
      <c r="S5108" s="3" t="s">
        <v>22833</v>
      </c>
      <c r="T5108" s="8" t="str">
        <f t="shared" si="79"/>
        <v>INSERT INTO item VALUES('0004999','식재료','젤리','제과','','팥빙수용젤리','300g(EA)','','','0','3240','1','','68075.7849035445','143.692612962676','309','519',1,'manager1');</v>
      </c>
      <c r="U5108" s="5"/>
    </row>
    <row r="5109" spans="1:21" x14ac:dyDescent="0.35">
      <c r="A5109" s="6" t="s">
        <v>18418</v>
      </c>
      <c r="B5109" s="1" t="s">
        <v>22786</v>
      </c>
      <c r="C5109" s="1" t="s">
        <v>6686</v>
      </c>
      <c r="D5109" s="1" t="s">
        <v>6687</v>
      </c>
      <c r="F5109" s="1" t="s">
        <v>6692</v>
      </c>
      <c r="G5109" s="1" t="s">
        <v>5812</v>
      </c>
      <c r="J5109" s="2">
        <v>0</v>
      </c>
      <c r="K5109" s="7">
        <v>710</v>
      </c>
      <c r="L5109" s="1">
        <v>1</v>
      </c>
      <c r="M5109" s="1"/>
      <c r="N5109" s="11">
        <v>16670.853460796327</v>
      </c>
      <c r="O5109" s="11">
        <v>454.92081296575395</v>
      </c>
      <c r="P5109" s="11">
        <v>994</v>
      </c>
      <c r="Q5109" s="1">
        <v>352</v>
      </c>
      <c r="R5109" s="3">
        <v>1</v>
      </c>
      <c r="S5109" s="3" t="s">
        <v>22833</v>
      </c>
      <c r="T5109" s="8" t="str">
        <f t="shared" si="79"/>
        <v>INSERT INTO item VALUES('0005000','식재료','젤리','제과','','(간편식)쁘띠첼과일젤리밀감(CJ제일제당,냉장)','90g','','','0','710','1','','16670.8534607963','454.920812965754','994','352',1,'manager1');</v>
      </c>
      <c r="U5109" s="5"/>
    </row>
    <row r="5110" spans="1:21" x14ac:dyDescent="0.35">
      <c r="A5110" s="6" t="s">
        <v>18419</v>
      </c>
      <c r="B5110" s="1" t="s">
        <v>22786</v>
      </c>
      <c r="C5110" s="1" t="s">
        <v>6686</v>
      </c>
      <c r="D5110" s="1" t="s">
        <v>6687</v>
      </c>
      <c r="F5110" s="1" t="s">
        <v>6693</v>
      </c>
      <c r="G5110" s="1" t="s">
        <v>5812</v>
      </c>
      <c r="J5110" s="2">
        <v>0</v>
      </c>
      <c r="K5110" s="7">
        <v>710</v>
      </c>
      <c r="L5110" s="1">
        <v>1</v>
      </c>
      <c r="M5110" s="1"/>
      <c r="N5110" s="11">
        <v>1661.6383148173361</v>
      </c>
      <c r="O5110" s="11">
        <v>767.74387841428222</v>
      </c>
      <c r="P5110" s="11">
        <v>497</v>
      </c>
      <c r="Q5110" s="1">
        <v>190</v>
      </c>
      <c r="R5110" s="3">
        <v>1</v>
      </c>
      <c r="S5110" s="3" t="s">
        <v>22833</v>
      </c>
      <c r="T5110" s="8" t="str">
        <f t="shared" si="79"/>
        <v>INSERT INTO item VALUES('0005001','식재료','젤리','제과','','쁘띠첼과일젤리복숭아(CJ제일제당,냉장)','90g','','','0','710','1','','1661.63831481734','767.743878414282','497','190',1,'manager1');</v>
      </c>
      <c r="U5110" s="5"/>
    </row>
    <row r="5111" spans="1:21" x14ac:dyDescent="0.35">
      <c r="A5111" s="6" t="s">
        <v>18420</v>
      </c>
      <c r="B5111" s="1" t="s">
        <v>22786</v>
      </c>
      <c r="C5111" s="1" t="s">
        <v>6686</v>
      </c>
      <c r="D5111" s="1" t="s">
        <v>6687</v>
      </c>
      <c r="F5111" s="1" t="s">
        <v>6694</v>
      </c>
      <c r="G5111" s="1" t="s">
        <v>6695</v>
      </c>
      <c r="J5111" s="2">
        <v>0</v>
      </c>
      <c r="K5111" s="7">
        <v>20370</v>
      </c>
      <c r="L5111" s="1">
        <v>1</v>
      </c>
      <c r="M5111" s="1"/>
      <c r="N5111" s="11">
        <v>45973.3013324528</v>
      </c>
      <c r="O5111" s="11">
        <v>22.347571509411914</v>
      </c>
      <c r="P5111" s="11">
        <v>210</v>
      </c>
      <c r="Q5111" s="1">
        <v>264</v>
      </c>
      <c r="R5111" s="3">
        <v>1</v>
      </c>
      <c r="S5111" s="3" t="s">
        <v>22833</v>
      </c>
      <c r="T5111" s="8" t="str">
        <f t="shared" si="79"/>
        <v>INSERT INTO item VALUES('0005002','식재료','젤리','제과','','[H-Kids]흔들어마시는아이젤(망고)(냉장)','3.75Kg(75g*50EA)','','','0','20370','1','','45973.3013324528','22.3475715094119','210','264',1,'manager1');</v>
      </c>
      <c r="U5111" s="5"/>
    </row>
    <row r="5112" spans="1:21" x14ac:dyDescent="0.35">
      <c r="A5112" s="6" t="s">
        <v>18421</v>
      </c>
      <c r="B5112" s="1" t="s">
        <v>22786</v>
      </c>
      <c r="C5112" s="1" t="s">
        <v>6686</v>
      </c>
      <c r="D5112" s="1" t="s">
        <v>6687</v>
      </c>
      <c r="F5112" s="1" t="s">
        <v>6696</v>
      </c>
      <c r="G5112" s="1" t="s">
        <v>6695</v>
      </c>
      <c r="J5112" s="2">
        <v>0</v>
      </c>
      <c r="K5112" s="7">
        <v>20370</v>
      </c>
      <c r="L5112" s="1">
        <v>1</v>
      </c>
      <c r="M5112" s="1"/>
      <c r="N5112" s="11">
        <v>10510.937174050126</v>
      </c>
      <c r="O5112" s="11">
        <v>748.38335944523487</v>
      </c>
      <c r="P5112" s="11">
        <v>878</v>
      </c>
      <c r="Q5112" s="1">
        <v>22</v>
      </c>
      <c r="R5112" s="3">
        <v>1</v>
      </c>
      <c r="S5112" s="3" t="s">
        <v>22833</v>
      </c>
      <c r="T5112" s="8" t="str">
        <f t="shared" si="79"/>
        <v>INSERT INTO item VALUES('0005003','식재료','젤리','제과','','[H-Kids]흔들어마시는아이젤(사과)(냉장)','3.75Kg(75g*50EA)','','','0','20370','1','','10510.9371740501','748.383359445235','878','22',1,'manager1');</v>
      </c>
      <c r="U5112" s="5"/>
    </row>
    <row r="5113" spans="1:21" x14ac:dyDescent="0.35">
      <c r="A5113" s="6" t="s">
        <v>18422</v>
      </c>
      <c r="B5113" s="1" t="s">
        <v>22786</v>
      </c>
      <c r="C5113" s="1" t="s">
        <v>6686</v>
      </c>
      <c r="D5113" s="1" t="s">
        <v>6687</v>
      </c>
      <c r="F5113" s="1" t="s">
        <v>6697</v>
      </c>
      <c r="G5113" s="1" t="s">
        <v>6698</v>
      </c>
      <c r="J5113" s="2">
        <v>0</v>
      </c>
      <c r="K5113" s="7">
        <v>5580</v>
      </c>
      <c r="L5113" s="1">
        <v>1</v>
      </c>
      <c r="M5113" s="1"/>
      <c r="N5113" s="11">
        <v>36601.221656472495</v>
      </c>
      <c r="O5113" s="11">
        <v>892.31745424966084</v>
      </c>
      <c r="P5113" s="11">
        <v>965</v>
      </c>
      <c r="Q5113" s="1">
        <v>324</v>
      </c>
      <c r="R5113" s="3">
        <v>1</v>
      </c>
      <c r="S5113" s="3" t="s">
        <v>22833</v>
      </c>
      <c r="T5113" s="8" t="str">
        <f t="shared" si="79"/>
        <v>INSERT INTO item VALUES('0005004','식재료','젤리','제과','','민트젤리(엠앤에프,실온)','290g','','','0','5580','1','','36601.2216564725','892.317454249661','965','324',1,'manager1');</v>
      </c>
      <c r="U5113" s="5"/>
    </row>
    <row r="5114" spans="1:21" x14ac:dyDescent="0.35">
      <c r="A5114" s="6" t="s">
        <v>18423</v>
      </c>
      <c r="B5114" s="1" t="s">
        <v>22786</v>
      </c>
      <c r="C5114" s="1" t="s">
        <v>6686</v>
      </c>
      <c r="D5114" s="1" t="s">
        <v>6687</v>
      </c>
      <c r="F5114" s="1" t="s">
        <v>6697</v>
      </c>
      <c r="G5114" s="1" t="s">
        <v>4883</v>
      </c>
      <c r="J5114" s="2">
        <v>0</v>
      </c>
      <c r="K5114" s="7">
        <v>48400</v>
      </c>
      <c r="L5114" s="1">
        <v>1</v>
      </c>
      <c r="M5114" s="1"/>
      <c r="N5114" s="11">
        <v>5906.8635420576702</v>
      </c>
      <c r="O5114" s="11">
        <v>199.15508762540401</v>
      </c>
      <c r="P5114" s="11">
        <v>641</v>
      </c>
      <c r="Q5114" s="1">
        <v>230</v>
      </c>
      <c r="R5114" s="3">
        <v>1</v>
      </c>
      <c r="S5114" s="3" t="s">
        <v>22833</v>
      </c>
      <c r="T5114" s="8" t="str">
        <f t="shared" si="79"/>
        <v>INSERT INTO item VALUES('0005005','식재료','젤리','제과','','민트젤리(엠앤에프,실온)','3Kg','','','0','48400','1','','5906.86354205767','199.155087625404','641','230',1,'manager1');</v>
      </c>
      <c r="U5114" s="5"/>
    </row>
    <row r="5115" spans="1:21" x14ac:dyDescent="0.35">
      <c r="A5115" s="6" t="s">
        <v>18424</v>
      </c>
      <c r="B5115" s="1" t="s">
        <v>22786</v>
      </c>
      <c r="C5115" s="1" t="s">
        <v>6686</v>
      </c>
      <c r="D5115" s="1" t="s">
        <v>6687</v>
      </c>
      <c r="F5115" s="1" t="s">
        <v>6699</v>
      </c>
      <c r="G5115" s="1" t="s">
        <v>6700</v>
      </c>
      <c r="J5115" s="2">
        <v>0</v>
      </c>
      <c r="K5115" s="7">
        <v>24640</v>
      </c>
      <c r="L5115" s="1">
        <v>1</v>
      </c>
      <c r="M5115" s="1"/>
      <c r="N5115" s="11">
        <v>39489.135542532087</v>
      </c>
      <c r="O5115" s="11">
        <v>250.12427165824113</v>
      </c>
      <c r="P5115" s="11">
        <v>978</v>
      </c>
      <c r="Q5115" s="1">
        <v>372</v>
      </c>
      <c r="R5115" s="3">
        <v>1</v>
      </c>
      <c r="S5115" s="3" t="s">
        <v>22833</v>
      </c>
      <c r="T5115" s="8" t="str">
        <f t="shared" si="79"/>
        <v>INSERT INTO item VALUES('0005006','식재료','젤리','제과','','(간편식)Dole워터젤리복숭아(동원F&amp;B,실온)','3.9L(130ml*30입)','','','0','24640','1','','39489.1355425321','250.124271658241','978','372',1,'manager1');</v>
      </c>
      <c r="U5115" s="5"/>
    </row>
    <row r="5116" spans="1:21" x14ac:dyDescent="0.35">
      <c r="A5116" s="6" t="s">
        <v>18425</v>
      </c>
      <c r="B5116" s="1" t="s">
        <v>22786</v>
      </c>
      <c r="C5116" s="1" t="s">
        <v>6686</v>
      </c>
      <c r="D5116" s="1" t="s">
        <v>6687</v>
      </c>
      <c r="F5116" s="1" t="s">
        <v>6701</v>
      </c>
      <c r="G5116" s="1" t="s">
        <v>6700</v>
      </c>
      <c r="J5116" s="2">
        <v>0</v>
      </c>
      <c r="K5116" s="7">
        <v>24640</v>
      </c>
      <c r="L5116" s="1">
        <v>1</v>
      </c>
      <c r="M5116" s="1"/>
      <c r="N5116" s="11">
        <v>45451.690892574406</v>
      </c>
      <c r="O5116" s="11">
        <v>461.6604632450676</v>
      </c>
      <c r="P5116" s="11">
        <v>835</v>
      </c>
      <c r="Q5116" s="1">
        <v>11</v>
      </c>
      <c r="R5116" s="3">
        <v>1</v>
      </c>
      <c r="S5116" s="3" t="s">
        <v>22833</v>
      </c>
      <c r="T5116" s="8" t="str">
        <f t="shared" si="79"/>
        <v>INSERT INTO item VALUES('0005007','식재료','젤리','제과','','(간편식)Dole워터젤리사과(동원F&amp;B,실온)','3.9L(130ml*30입)','','','0','24640','1','','45451.6908925744','461.660463245068','835','11',1,'manager1');</v>
      </c>
      <c r="U5116" s="5"/>
    </row>
    <row r="5117" spans="1:21" x14ac:dyDescent="0.35">
      <c r="A5117" s="6" t="s">
        <v>18426</v>
      </c>
      <c r="B5117" s="1" t="s">
        <v>22786</v>
      </c>
      <c r="C5117" s="1" t="s">
        <v>6686</v>
      </c>
      <c r="D5117" s="1" t="s">
        <v>6687</v>
      </c>
      <c r="F5117" s="1" t="s">
        <v>6702</v>
      </c>
      <c r="G5117" s="1" t="s">
        <v>6700</v>
      </c>
      <c r="J5117" s="2">
        <v>0</v>
      </c>
      <c r="K5117" s="7">
        <v>27110</v>
      </c>
      <c r="L5117" s="1">
        <v>1</v>
      </c>
      <c r="M5117" s="1"/>
      <c r="N5117" s="11">
        <v>13798.326692981083</v>
      </c>
      <c r="O5117" s="11">
        <v>7.3422136981403652</v>
      </c>
      <c r="P5117" s="11">
        <v>543</v>
      </c>
      <c r="Q5117" s="1">
        <v>168</v>
      </c>
      <c r="R5117" s="3">
        <v>1</v>
      </c>
      <c r="S5117" s="3" t="s">
        <v>22833</v>
      </c>
      <c r="T5117" s="8" t="str">
        <f t="shared" si="79"/>
        <v>INSERT INTO item VALUES('0005008','식재료','젤리','제과','','(간편식)Dole워터젤리망고(동원F&amp;B,실온)','3.9L(130ml*30입)','','','0','27110','1','','13798.3266929811','7.34221369814037','543','168',1,'manager1');</v>
      </c>
      <c r="U5117" s="5"/>
    </row>
    <row r="5118" spans="1:21" x14ac:dyDescent="0.35">
      <c r="A5118" s="6" t="s">
        <v>18427</v>
      </c>
      <c r="B5118" s="1" t="s">
        <v>22786</v>
      </c>
      <c r="C5118" s="1" t="s">
        <v>6686</v>
      </c>
      <c r="D5118" s="1" t="s">
        <v>6687</v>
      </c>
      <c r="F5118" s="1" t="s">
        <v>6703</v>
      </c>
      <c r="G5118" s="1" t="s">
        <v>6695</v>
      </c>
      <c r="J5118" s="2">
        <v>0</v>
      </c>
      <c r="K5118" s="7">
        <v>20370</v>
      </c>
      <c r="L5118" s="1">
        <v>1</v>
      </c>
      <c r="M5118" s="1"/>
      <c r="N5118" s="11">
        <v>39595.118724104075</v>
      </c>
      <c r="O5118" s="11">
        <v>311.58119204738597</v>
      </c>
      <c r="P5118" s="11">
        <v>167</v>
      </c>
      <c r="Q5118" s="1">
        <v>500</v>
      </c>
      <c r="R5118" s="3">
        <v>1</v>
      </c>
      <c r="S5118" s="3" t="s">
        <v>22833</v>
      </c>
      <c r="T5118" s="8" t="str">
        <f t="shared" si="79"/>
        <v>INSERT INTO item VALUES('0005009','식재료','젤리','제과','','(간편식)아이젤젤리(자몽)(풍림,냉장)','3.75Kg(75g*50EA)','','','0','20370','1','','39595.1187241041','311.581192047386','167','500',1,'manager1');</v>
      </c>
      <c r="U5118" s="5"/>
    </row>
    <row r="5119" spans="1:21" x14ac:dyDescent="0.35">
      <c r="A5119" s="6" t="s">
        <v>18428</v>
      </c>
      <c r="B5119" s="1" t="s">
        <v>22786</v>
      </c>
      <c r="C5119" s="1" t="s">
        <v>6686</v>
      </c>
      <c r="D5119" s="1" t="s">
        <v>6704</v>
      </c>
      <c r="F5119" s="1" t="s">
        <v>6705</v>
      </c>
      <c r="G5119" s="1" t="s">
        <v>6706</v>
      </c>
      <c r="J5119" s="2">
        <v>0</v>
      </c>
      <c r="K5119" s="7">
        <v>4780</v>
      </c>
      <c r="L5119" s="1">
        <v>1</v>
      </c>
      <c r="M5119" s="1"/>
      <c r="N5119" s="11">
        <v>2947.0602560042689</v>
      </c>
      <c r="O5119" s="11">
        <v>135.02402267900615</v>
      </c>
      <c r="P5119" s="11">
        <v>177</v>
      </c>
      <c r="Q5119" s="1">
        <v>151</v>
      </c>
      <c r="R5119" s="3">
        <v>1</v>
      </c>
      <c r="S5119" s="3" t="s">
        <v>22833</v>
      </c>
      <c r="T5119" s="8" t="str">
        <f t="shared" si="79"/>
        <v>INSERT INTO item VALUES('0005010','식재료','푸딩','제과','','(간편식)사과푸딩(칸)(엠디에스,냉장)','1kg(50g*20개입)/판','','','0','4780','1','','2947.06025600427','135.024022679006','177','151',1,'manager1');</v>
      </c>
      <c r="U5119" s="5"/>
    </row>
    <row r="5120" spans="1:21" x14ac:dyDescent="0.35">
      <c r="A5120" s="6" t="s">
        <v>18429</v>
      </c>
      <c r="B5120" s="1" t="s">
        <v>22786</v>
      </c>
      <c r="C5120" s="1" t="s">
        <v>6686</v>
      </c>
      <c r="D5120" s="1" t="s">
        <v>6704</v>
      </c>
      <c r="F5120" s="1" t="s">
        <v>6707</v>
      </c>
      <c r="G5120" s="1" t="s">
        <v>6708</v>
      </c>
      <c r="J5120" s="2">
        <v>0</v>
      </c>
      <c r="K5120" s="7">
        <v>5050</v>
      </c>
      <c r="L5120" s="1">
        <v>1</v>
      </c>
      <c r="M5120" s="1"/>
      <c r="N5120" s="11">
        <v>41534.924091194902</v>
      </c>
      <c r="O5120" s="11">
        <v>595.57342246977009</v>
      </c>
      <c r="P5120" s="11">
        <v>141</v>
      </c>
      <c r="Q5120" s="1">
        <v>297</v>
      </c>
      <c r="R5120" s="3">
        <v>1</v>
      </c>
      <c r="S5120" s="3" t="s">
        <v>22833</v>
      </c>
      <c r="T5120" s="8" t="str">
        <f t="shared" si="79"/>
        <v>INSERT INTO item VALUES('0005011','식재료','푸딩','제과','','(간편식)망고푸딩(칸)(엠디에스,냉장)','1kg(50g*20개입)/pk','','','0','5050','1','','41534.9240911949','595.57342246977','141','297',1,'manager1');</v>
      </c>
      <c r="U5120" s="5"/>
    </row>
    <row r="5121" spans="1:21" x14ac:dyDescent="0.35">
      <c r="A5121" s="6" t="s">
        <v>18430</v>
      </c>
      <c r="B5121" s="1" t="s">
        <v>22786</v>
      </c>
      <c r="C5121" s="1" t="s">
        <v>6686</v>
      </c>
      <c r="D5121" s="1" t="s">
        <v>6704</v>
      </c>
      <c r="F5121" s="1" t="s">
        <v>6709</v>
      </c>
      <c r="G5121" s="1" t="s">
        <v>6706</v>
      </c>
      <c r="J5121" s="2">
        <v>0</v>
      </c>
      <c r="K5121" s="7">
        <v>5050</v>
      </c>
      <c r="L5121" s="1">
        <v>1</v>
      </c>
      <c r="M5121" s="1"/>
      <c r="N5121" s="11">
        <v>3646.0888709976471</v>
      </c>
      <c r="O5121" s="11">
        <v>544.57000578284681</v>
      </c>
      <c r="P5121" s="11">
        <v>626</v>
      </c>
      <c r="Q5121" s="1">
        <v>97</v>
      </c>
      <c r="R5121" s="3">
        <v>1</v>
      </c>
      <c r="S5121" s="3" t="s">
        <v>22833</v>
      </c>
      <c r="T5121" s="8" t="str">
        <f t="shared" si="79"/>
        <v>INSERT INTO item VALUES('0005012','식재료','푸딩','제과','','(간편식)요거트푸딩(칸)(엠디에스,냉장)','1kg(50g*20개입)/판','','','0','5050','1','','3646.08887099765','544.570005782847','626','97',1,'manager1');</v>
      </c>
      <c r="U5121" s="5"/>
    </row>
    <row r="5122" spans="1:21" x14ac:dyDescent="0.35">
      <c r="A5122" s="6" t="s">
        <v>18431</v>
      </c>
      <c r="B5122" s="1" t="s">
        <v>22786</v>
      </c>
      <c r="C5122" s="1" t="s">
        <v>6686</v>
      </c>
      <c r="D5122" s="1" t="s">
        <v>6704</v>
      </c>
      <c r="F5122" s="1" t="s">
        <v>6710</v>
      </c>
      <c r="G5122" s="1" t="s">
        <v>6708</v>
      </c>
      <c r="J5122" s="2">
        <v>0</v>
      </c>
      <c r="K5122" s="7">
        <v>4780</v>
      </c>
      <c r="L5122" s="1">
        <v>1</v>
      </c>
      <c r="M5122" s="1"/>
      <c r="N5122" s="11">
        <v>2678.5769404703419</v>
      </c>
      <c r="O5122" s="11">
        <v>847.76904102117521</v>
      </c>
      <c r="P5122" s="11">
        <v>702</v>
      </c>
      <c r="Q5122" s="1">
        <v>45</v>
      </c>
      <c r="R5122" s="3">
        <v>1</v>
      </c>
      <c r="S5122" s="3" t="s">
        <v>22833</v>
      </c>
      <c r="T5122" s="8" t="str">
        <f t="shared" ref="T5122:T5185" si="80">"INSERT INTO item VALUES('"&amp;A5122&amp;"','"&amp;B5122&amp;"','"&amp;D5122&amp;"','"&amp;C5122&amp;"','"&amp;E5122&amp;"','"&amp;F5122&amp;"','"&amp;G5122&amp;"','"&amp;H5122&amp;"','"&amp;I5122&amp;"','"&amp;J5122&amp;"','"&amp;K5122&amp;"','"&amp;L5122&amp;"','"&amp;M5122&amp;"','"&amp;N5122&amp;"','"&amp;O5122&amp;"','"&amp;P5122&amp;"','"&amp;Q5122&amp;"',"&amp;R5122&amp;",'"&amp;S5122&amp;"');"</f>
        <v>INSERT INTO item VALUES('0005013','식재료','푸딩','제과','','(간편식)딸기향푸딩(칸)(엠디에스,냉장)','1kg(50g*20개입)/pk','','','0','4780','1','','2678.57694047034','847.769041021175','702','45',1,'manager1');</v>
      </c>
      <c r="U5122" s="5"/>
    </row>
    <row r="5123" spans="1:21" x14ac:dyDescent="0.35">
      <c r="A5123" s="6" t="s">
        <v>18432</v>
      </c>
      <c r="B5123" s="1" t="s">
        <v>22786</v>
      </c>
      <c r="C5123" s="1" t="s">
        <v>6686</v>
      </c>
      <c r="D5123" s="1" t="s">
        <v>6704</v>
      </c>
      <c r="F5123" s="1" t="s">
        <v>6711</v>
      </c>
      <c r="G5123" s="1" t="s">
        <v>6712</v>
      </c>
      <c r="J5123" s="2">
        <v>0</v>
      </c>
      <c r="K5123" s="7">
        <v>4780</v>
      </c>
      <c r="L5123" s="1">
        <v>1</v>
      </c>
      <c r="M5123" s="1"/>
      <c r="N5123" s="11">
        <v>9021.540435603647</v>
      </c>
      <c r="O5123" s="11">
        <v>780.07655271547776</v>
      </c>
      <c r="P5123" s="11">
        <v>832</v>
      </c>
      <c r="Q5123" s="1">
        <v>462</v>
      </c>
      <c r="R5123" s="3">
        <v>1</v>
      </c>
      <c r="S5123" s="3" t="s">
        <v>22833</v>
      </c>
      <c r="T5123" s="8" t="str">
        <f t="shared" si="80"/>
        <v>INSERT INTO item VALUES('0005014','식재료','푸딩','제과','','[H-Kids](간편식)아이젤파인애플푸딩(냉장)','1Kg(50g*20EA)','','','0','4780','1','','9021.54043560365','780.076552715478','832','462',1,'manager1');</v>
      </c>
      <c r="U5123" s="5"/>
    </row>
    <row r="5124" spans="1:21" x14ac:dyDescent="0.35">
      <c r="A5124" s="6" t="s">
        <v>18433</v>
      </c>
      <c r="B5124" s="1" t="s">
        <v>22786</v>
      </c>
      <c r="C5124" s="1" t="s">
        <v>6686</v>
      </c>
      <c r="D5124" s="1" t="s">
        <v>6704</v>
      </c>
      <c r="F5124" s="1" t="s">
        <v>6713</v>
      </c>
      <c r="G5124" s="1" t="s">
        <v>6712</v>
      </c>
      <c r="J5124" s="2">
        <v>0</v>
      </c>
      <c r="K5124" s="7">
        <v>4780</v>
      </c>
      <c r="L5124" s="1">
        <v>1</v>
      </c>
      <c r="M5124" s="1"/>
      <c r="N5124" s="11">
        <v>40239.572204936478</v>
      </c>
      <c r="O5124" s="11">
        <v>766.03569397703097</v>
      </c>
      <c r="P5124" s="11">
        <v>845</v>
      </c>
      <c r="Q5124" s="1">
        <v>609</v>
      </c>
      <c r="R5124" s="3">
        <v>1</v>
      </c>
      <c r="S5124" s="3" t="s">
        <v>22833</v>
      </c>
      <c r="T5124" s="8" t="str">
        <f t="shared" si="80"/>
        <v>INSERT INTO item VALUES('0005015','식재료','푸딩','제과','','[H-Kids](간편식)아이젤포도맛푸딩(냉장)','1Kg(50g*20EA)','','','0','4780','1','','40239.5722049365','766.035693977031','845','609',1,'manager1');</v>
      </c>
      <c r="U5124" s="5"/>
    </row>
    <row r="5125" spans="1:21" x14ac:dyDescent="0.35">
      <c r="A5125" s="6" t="s">
        <v>18434</v>
      </c>
      <c r="B5125" s="1" t="s">
        <v>22786</v>
      </c>
      <c r="C5125" s="1" t="s">
        <v>6686</v>
      </c>
      <c r="D5125" s="1" t="s">
        <v>6704</v>
      </c>
      <c r="F5125" s="1" t="s">
        <v>6714</v>
      </c>
      <c r="G5125" s="1" t="s">
        <v>6712</v>
      </c>
      <c r="J5125" s="2">
        <v>0</v>
      </c>
      <c r="K5125" s="7">
        <v>4780</v>
      </c>
      <c r="L5125" s="1">
        <v>1</v>
      </c>
      <c r="M5125" s="1" t="s">
        <v>2</v>
      </c>
      <c r="N5125" s="11">
        <v>47393.334415802667</v>
      </c>
      <c r="O5125" s="11">
        <v>917.78640393812123</v>
      </c>
      <c r="P5125" s="11">
        <v>107</v>
      </c>
      <c r="Q5125" s="1">
        <v>652</v>
      </c>
      <c r="R5125" s="3">
        <v>1</v>
      </c>
      <c r="S5125" s="3" t="s">
        <v>22833</v>
      </c>
      <c r="T5125" s="8" t="str">
        <f t="shared" si="80"/>
        <v>INSERT INTO item VALUES('0005016','식재료','푸딩','제과','','[H-Kids](간편식)아이젤요거트푸딩(냉장,국산)','1Kg(50g*20EA)','','','0','4780','1','국산','47393.3344158027','917.786403938121','107','652',1,'manager1');</v>
      </c>
      <c r="U5125" s="5"/>
    </row>
    <row r="5126" spans="1:21" x14ac:dyDescent="0.35">
      <c r="A5126" s="6" t="s">
        <v>18435</v>
      </c>
      <c r="B5126" s="1" t="s">
        <v>22786</v>
      </c>
      <c r="C5126" s="1" t="s">
        <v>6686</v>
      </c>
      <c r="D5126" s="1" t="s">
        <v>6704</v>
      </c>
      <c r="F5126" s="1" t="s">
        <v>6715</v>
      </c>
      <c r="G5126" s="1" t="s">
        <v>6708</v>
      </c>
      <c r="J5126" s="2">
        <v>0</v>
      </c>
      <c r="K5126" s="7">
        <v>4910</v>
      </c>
      <c r="L5126" s="1">
        <v>1</v>
      </c>
      <c r="M5126" s="1"/>
      <c r="N5126" s="11">
        <v>65209.629495721267</v>
      </c>
      <c r="O5126" s="11">
        <v>965.0940658169385</v>
      </c>
      <c r="P5126" s="11">
        <v>890</v>
      </c>
      <c r="Q5126" s="1">
        <v>732</v>
      </c>
      <c r="R5126" s="3">
        <v>1</v>
      </c>
      <c r="S5126" s="3" t="s">
        <v>22833</v>
      </c>
      <c r="T5126" s="8" t="str">
        <f t="shared" si="80"/>
        <v>INSERT INTO item VALUES('0005017','식재료','푸딩','제과','','(간편식)석류푸딩(칸)(엠디에스,냉장)','1kg(50g*20개입)/pk','','','0','4910','1','','65209.6294957213','965.094065816938','890','732',1,'manager1');</v>
      </c>
      <c r="U5126" s="5"/>
    </row>
    <row r="5127" spans="1:21" x14ac:dyDescent="0.35">
      <c r="A5127" s="6" t="s">
        <v>18436</v>
      </c>
      <c r="B5127" s="1" t="s">
        <v>22786</v>
      </c>
      <c r="C5127" s="1" t="s">
        <v>6686</v>
      </c>
      <c r="D5127" s="1" t="s">
        <v>6704</v>
      </c>
      <c r="F5127" s="1" t="s">
        <v>6716</v>
      </c>
      <c r="G5127" s="1" t="s">
        <v>6717</v>
      </c>
      <c r="J5127" s="2">
        <v>0</v>
      </c>
      <c r="K5127" s="7">
        <v>6080</v>
      </c>
      <c r="L5127" s="1">
        <v>1</v>
      </c>
      <c r="M5127" s="1"/>
      <c r="N5127" s="11">
        <v>21513.886051557747</v>
      </c>
      <c r="O5127" s="11">
        <v>894.88191237316062</v>
      </c>
      <c r="P5127" s="11">
        <v>99</v>
      </c>
      <c r="Q5127" s="1">
        <v>6</v>
      </c>
      <c r="R5127" s="3">
        <v>1</v>
      </c>
      <c r="S5127" s="3" t="s">
        <v>22833</v>
      </c>
      <c r="T5127" s="8" t="str">
        <f t="shared" si="80"/>
        <v>INSERT INTO item VALUES('0005018','식재료','푸딩','제과','','(간편식)사과향푸딩(시아스,냉장)','1Kg(50g*20입)','','','0','6080','1','','21513.8860515577','894.881912373161','99','6',1,'manager1');</v>
      </c>
      <c r="U5127" s="5"/>
    </row>
    <row r="5128" spans="1:21" x14ac:dyDescent="0.35">
      <c r="A5128" s="6" t="s">
        <v>18437</v>
      </c>
      <c r="B5128" s="1" t="s">
        <v>22786</v>
      </c>
      <c r="C5128" s="1" t="s">
        <v>6686</v>
      </c>
      <c r="D5128" s="1" t="s">
        <v>6718</v>
      </c>
      <c r="F5128" s="1" t="s">
        <v>6719</v>
      </c>
      <c r="G5128" s="1" t="s">
        <v>6720</v>
      </c>
      <c r="J5128" s="2">
        <v>0</v>
      </c>
      <c r="K5128" s="7">
        <v>1560</v>
      </c>
      <c r="L5128" s="1">
        <v>1</v>
      </c>
      <c r="M5128" s="1"/>
      <c r="N5128" s="11">
        <v>27907.819889988805</v>
      </c>
      <c r="O5128" s="11">
        <v>223.31531515363457</v>
      </c>
      <c r="P5128" s="11">
        <v>52</v>
      </c>
      <c r="Q5128" s="1">
        <v>179</v>
      </c>
      <c r="R5128" s="3">
        <v>1</v>
      </c>
      <c r="S5128" s="3" t="s">
        <v>22833</v>
      </c>
      <c r="T5128" s="8" t="str">
        <f t="shared" si="80"/>
        <v>INSERT INTO item VALUES('0005019','식재료','팝콘','제과','','(간편식)로하이팝콘오리지날(사조대림,실온)','160g(80g*2EA)','','','0','1560','1','','27907.8198899888','223.315315153635','52','179',1,'manager1');</v>
      </c>
      <c r="U5128" s="5"/>
    </row>
    <row r="5129" spans="1:21" x14ac:dyDescent="0.35">
      <c r="A5129" s="6" t="s">
        <v>18438</v>
      </c>
      <c r="B5129" s="1" t="s">
        <v>22786</v>
      </c>
      <c r="C5129" s="1" t="s">
        <v>6686</v>
      </c>
      <c r="D5129" s="1" t="s">
        <v>6721</v>
      </c>
      <c r="F5129" s="1" t="s">
        <v>6722</v>
      </c>
      <c r="G5129" s="1" t="s">
        <v>74</v>
      </c>
      <c r="J5129" s="2">
        <v>0</v>
      </c>
      <c r="K5129" s="7">
        <v>4360</v>
      </c>
      <c r="L5129" s="1">
        <v>1</v>
      </c>
      <c r="M5129" s="1"/>
      <c r="N5129" s="11">
        <v>8060.8197640768776</v>
      </c>
      <c r="O5129" s="11">
        <v>605.47209792771298</v>
      </c>
      <c r="P5129" s="11">
        <v>939</v>
      </c>
      <c r="Q5129" s="1">
        <v>449</v>
      </c>
      <c r="R5129" s="3">
        <v>1</v>
      </c>
      <c r="S5129" s="3" t="s">
        <v>22833</v>
      </c>
      <c r="T5129" s="8" t="str">
        <f t="shared" si="80"/>
        <v>INSERT INTO item VALUES('0005020','식재료','스낵','제과','','(간편식)김고소아(금호물산)(실온)','500g','','','0','4360','1','','8060.81976407688','605.472097927713','939','449',1,'manager1');</v>
      </c>
      <c r="U5129" s="5"/>
    </row>
    <row r="5130" spans="1:21" x14ac:dyDescent="0.35">
      <c r="A5130" s="6" t="s">
        <v>18439</v>
      </c>
      <c r="B5130" s="1" t="s">
        <v>22786</v>
      </c>
      <c r="C5130" s="1" t="s">
        <v>6686</v>
      </c>
      <c r="D5130" s="1" t="s">
        <v>6721</v>
      </c>
      <c r="F5130" s="1" t="s">
        <v>6723</v>
      </c>
      <c r="G5130" s="1" t="s">
        <v>5868</v>
      </c>
      <c r="J5130" s="2">
        <v>0</v>
      </c>
      <c r="K5130" s="7">
        <v>3190</v>
      </c>
      <c r="L5130" s="1">
        <v>1</v>
      </c>
      <c r="M5130" s="1"/>
      <c r="N5130" s="11">
        <v>31997.690406886282</v>
      </c>
      <c r="O5130" s="11">
        <v>692.11320704583181</v>
      </c>
      <c r="P5130" s="11">
        <v>601</v>
      </c>
      <c r="Q5130" s="1">
        <v>637</v>
      </c>
      <c r="R5130" s="3">
        <v>1</v>
      </c>
      <c r="S5130" s="3" t="s">
        <v>22833</v>
      </c>
      <c r="T5130" s="8" t="str">
        <f t="shared" si="80"/>
        <v>INSERT INTO item VALUES('0005021','식재료','스낵','제과','','(간편식)츄앤리얼고구마츄(대상,실온)','60g','','','0','3190','1','','31997.6904068863','692.113207045832','601','637',1,'manager1');</v>
      </c>
      <c r="U5130" s="5"/>
    </row>
    <row r="5131" spans="1:21" x14ac:dyDescent="0.35">
      <c r="A5131" s="6" t="s">
        <v>18440</v>
      </c>
      <c r="B5131" s="1" t="s">
        <v>22786</v>
      </c>
      <c r="C5131" s="1" t="s">
        <v>6686</v>
      </c>
      <c r="D5131" s="1" t="s">
        <v>6721</v>
      </c>
      <c r="F5131" s="1" t="s">
        <v>6724</v>
      </c>
      <c r="G5131" s="1" t="s">
        <v>6725</v>
      </c>
      <c r="J5131" s="2">
        <v>0</v>
      </c>
      <c r="K5131" s="7">
        <v>22990</v>
      </c>
      <c r="L5131" s="1">
        <v>1</v>
      </c>
      <c r="M5131" s="1"/>
      <c r="N5131" s="11">
        <v>20194.234677957418</v>
      </c>
      <c r="O5131" s="11">
        <v>54.62029570297333</v>
      </c>
      <c r="P5131" s="11">
        <v>692</v>
      </c>
      <c r="Q5131" s="1">
        <v>323</v>
      </c>
      <c r="R5131" s="3">
        <v>1</v>
      </c>
      <c r="S5131" s="3" t="s">
        <v>22833</v>
      </c>
      <c r="T5131" s="8" t="str">
        <f t="shared" si="80"/>
        <v>INSERT INTO item VALUES('0005022','식재료','스낵','제과','','(간편식)1300닭다리핫숯불바베큐(농심,실온)','1,320g(66g*20EA)','','','0','22990','1','','20194.2346779574','54.6202957029733','692','323',1,'manager1');</v>
      </c>
      <c r="U5131" s="5"/>
    </row>
    <row r="5132" spans="1:21" x14ac:dyDescent="0.35">
      <c r="A5132" s="6" t="s">
        <v>18441</v>
      </c>
      <c r="B5132" s="1" t="s">
        <v>22786</v>
      </c>
      <c r="C5132" s="1" t="s">
        <v>6686</v>
      </c>
      <c r="D5132" s="1" t="s">
        <v>6721</v>
      </c>
      <c r="F5132" s="1" t="s">
        <v>6726</v>
      </c>
      <c r="G5132" s="1" t="s">
        <v>6725</v>
      </c>
      <c r="J5132" s="2">
        <v>0</v>
      </c>
      <c r="K5132" s="7">
        <v>22990</v>
      </c>
      <c r="L5132" s="1">
        <v>1</v>
      </c>
      <c r="M5132" s="1"/>
      <c r="N5132" s="11">
        <v>13861.83802350415</v>
      </c>
      <c r="O5132" s="11">
        <v>677.83600044012906</v>
      </c>
      <c r="P5132" s="11">
        <v>565</v>
      </c>
      <c r="Q5132" s="1">
        <v>47</v>
      </c>
      <c r="R5132" s="3">
        <v>1</v>
      </c>
      <c r="S5132" s="3" t="s">
        <v>22833</v>
      </c>
      <c r="T5132" s="8" t="str">
        <f t="shared" si="80"/>
        <v>INSERT INTO item VALUES('0005023','식재료','스낵','제과','','(간편식)1300닭다리후라이드(농심,실온)','1,320g(66g*20EA)','','','0','22990','1','','13861.8380235041','677.836000440129','565','47',1,'manager1');</v>
      </c>
      <c r="U5132" s="5"/>
    </row>
    <row r="5133" spans="1:21" x14ac:dyDescent="0.35">
      <c r="A5133" s="6" t="s">
        <v>18442</v>
      </c>
      <c r="B5133" s="1" t="s">
        <v>22786</v>
      </c>
      <c r="C5133" s="1" t="s">
        <v>6686</v>
      </c>
      <c r="D5133" s="1" t="s">
        <v>6721</v>
      </c>
      <c r="F5133" s="1" t="s">
        <v>6727</v>
      </c>
      <c r="G5133" s="1" t="s">
        <v>6728</v>
      </c>
      <c r="J5133" s="2">
        <v>0</v>
      </c>
      <c r="K5133" s="7">
        <v>10490</v>
      </c>
      <c r="L5133" s="1">
        <v>1</v>
      </c>
      <c r="M5133" s="1" t="s">
        <v>30</v>
      </c>
      <c r="N5133" s="11">
        <v>36436.565572658881</v>
      </c>
      <c r="O5133" s="11">
        <v>644.02304028956985</v>
      </c>
      <c r="P5133" s="11">
        <v>108</v>
      </c>
      <c r="Q5133" s="1">
        <v>81</v>
      </c>
      <c r="R5133" s="3">
        <v>1</v>
      </c>
      <c r="S5133" s="3" t="s">
        <v>22833</v>
      </c>
      <c r="T5133" s="8" t="str">
        <f t="shared" si="80"/>
        <v>INSERT INTO item VALUES('0005024','식재료','스낵','제과','','페이장브레통오리지날크레페(냉동,프랑스)','370g(30~31g*12EA)','','','0','10490','1','수입','36436.5655726589','644.02304028957','108','81',1,'manager1');</v>
      </c>
      <c r="U5133" s="5"/>
    </row>
    <row r="5134" spans="1:21" x14ac:dyDescent="0.35">
      <c r="A5134" s="6" t="s">
        <v>18443</v>
      </c>
      <c r="B5134" s="1" t="s">
        <v>22786</v>
      </c>
      <c r="C5134" s="1" t="s">
        <v>6686</v>
      </c>
      <c r="D5134" s="1" t="s">
        <v>6721</v>
      </c>
      <c r="F5134" s="1" t="s">
        <v>6729</v>
      </c>
      <c r="G5134" s="1" t="s">
        <v>6730</v>
      </c>
      <c r="J5134" s="2">
        <v>0</v>
      </c>
      <c r="K5134" s="7">
        <v>23090</v>
      </c>
      <c r="L5134" s="1">
        <v>1</v>
      </c>
      <c r="M5134" s="1"/>
      <c r="N5134" s="11">
        <v>21286.421793937847</v>
      </c>
      <c r="O5134" s="11">
        <v>270.60982869943905</v>
      </c>
      <c r="P5134" s="11">
        <v>288</v>
      </c>
      <c r="Q5134" s="1">
        <v>103</v>
      </c>
      <c r="R5134" s="3">
        <v>1</v>
      </c>
      <c r="S5134" s="3" t="s">
        <v>22833</v>
      </c>
      <c r="T5134" s="8" t="str">
        <f t="shared" si="80"/>
        <v>INSERT INTO item VALUES('0005025','식재료','스낵','제과','','(간편식)(NEW)하비스트달콤고소(롯데제과,실온)','2,000g(100g*20EA)','','','0','23090','1','','21286.4217939378','270.609828699439','288','103',1,'manager1');</v>
      </c>
      <c r="U5134" s="5"/>
    </row>
    <row r="5135" spans="1:21" x14ac:dyDescent="0.35">
      <c r="A5135" s="6" t="s">
        <v>18444</v>
      </c>
      <c r="B5135" s="1" t="s">
        <v>22786</v>
      </c>
      <c r="C5135" s="1" t="s">
        <v>6686</v>
      </c>
      <c r="D5135" s="1" t="s">
        <v>6721</v>
      </c>
      <c r="F5135" s="1" t="s">
        <v>6731</v>
      </c>
      <c r="G5135" s="1" t="s">
        <v>6732</v>
      </c>
      <c r="J5135" s="2">
        <v>0</v>
      </c>
      <c r="K5135" s="7">
        <v>41800</v>
      </c>
      <c r="L5135" s="1">
        <v>1</v>
      </c>
      <c r="M5135" s="1"/>
      <c r="N5135" s="11">
        <v>9254.7817701342992</v>
      </c>
      <c r="O5135" s="11">
        <v>34.975454935377684</v>
      </c>
      <c r="P5135" s="11">
        <v>770</v>
      </c>
      <c r="Q5135" s="1">
        <v>69</v>
      </c>
      <c r="R5135" s="3">
        <v>1</v>
      </c>
      <c r="S5135" s="3" t="s">
        <v>22833</v>
      </c>
      <c r="T5135" s="8" t="str">
        <f t="shared" si="80"/>
        <v>INSERT INTO item VALUES('0005026','식재료','스낵','제과','','(간편식)말랑카우밀크(롯데제과,실온)','1,580g(79g*20EA)','','','0','41800','1','','9254.7817701343','34.9754549353777','770','69',1,'manager1');</v>
      </c>
      <c r="U5135" s="5"/>
    </row>
    <row r="5136" spans="1:21" x14ac:dyDescent="0.35">
      <c r="A5136" s="6" t="s">
        <v>18445</v>
      </c>
      <c r="B5136" s="1" t="s">
        <v>22786</v>
      </c>
      <c r="C5136" s="1" t="s">
        <v>6686</v>
      </c>
      <c r="D5136" s="1" t="s">
        <v>6721</v>
      </c>
      <c r="F5136" s="1" t="s">
        <v>6733</v>
      </c>
      <c r="G5136" s="1" t="s">
        <v>6734</v>
      </c>
      <c r="J5136" s="2">
        <v>0</v>
      </c>
      <c r="K5136" s="7">
        <v>65540</v>
      </c>
      <c r="L5136" s="1">
        <v>1</v>
      </c>
      <c r="M5136" s="1"/>
      <c r="N5136" s="11">
        <v>20794.76487694887</v>
      </c>
      <c r="O5136" s="11">
        <v>464.96646939882368</v>
      </c>
      <c r="P5136" s="11">
        <v>791</v>
      </c>
      <c r="Q5136" s="1">
        <v>376</v>
      </c>
      <c r="R5136" s="3">
        <v>1</v>
      </c>
      <c r="S5136" s="3" t="s">
        <v>22833</v>
      </c>
      <c r="T5136" s="8" t="str">
        <f t="shared" si="80"/>
        <v>INSERT INTO item VALUES('0005027','식재료','스낵','제과','','(간편식)자일리톨오리지날(롯데제과,실온)','1,932g(23g*84EA)','','','0','65540','1','','20794.7648769489','464.966469398824','791','376',1,'manager1');</v>
      </c>
      <c r="U5136" s="5"/>
    </row>
    <row r="5137" spans="1:21" x14ac:dyDescent="0.35">
      <c r="A5137" s="6" t="s">
        <v>18446</v>
      </c>
      <c r="B5137" s="1" t="s">
        <v>22786</v>
      </c>
      <c r="C5137" s="1" t="s">
        <v>6686</v>
      </c>
      <c r="D5137" s="1" t="s">
        <v>6721</v>
      </c>
      <c r="F5137" s="1" t="s">
        <v>6735</v>
      </c>
      <c r="G5137" s="1" t="s">
        <v>6736</v>
      </c>
      <c r="J5137" s="2">
        <v>0</v>
      </c>
      <c r="K5137" s="7">
        <v>34630</v>
      </c>
      <c r="L5137" s="1">
        <v>1</v>
      </c>
      <c r="M5137" s="1"/>
      <c r="N5137" s="11">
        <v>5679.3603848864987</v>
      </c>
      <c r="O5137" s="11">
        <v>148.86137102122922</v>
      </c>
      <c r="P5137" s="11">
        <v>242</v>
      </c>
      <c r="Q5137" s="1">
        <v>63</v>
      </c>
      <c r="R5137" s="3">
        <v>1</v>
      </c>
      <c r="S5137" s="3" t="s">
        <v>22833</v>
      </c>
      <c r="T5137" s="8" t="str">
        <f t="shared" si="80"/>
        <v>INSERT INTO item VALUES('0005028','식재료','스낵','제과','','(간편식)야채크래커(롯데제과,실온)','2,490g(83g*30EA)','','','0','34630','1','','5679.3603848865','148.861371021229','242','63',1,'manager1');</v>
      </c>
      <c r="U5137" s="5"/>
    </row>
    <row r="5138" spans="1:21" x14ac:dyDescent="0.35">
      <c r="A5138" s="6" t="s">
        <v>18447</v>
      </c>
      <c r="B5138" s="1" t="s">
        <v>22786</v>
      </c>
      <c r="C5138" s="1" t="s">
        <v>6686</v>
      </c>
      <c r="D5138" s="1" t="s">
        <v>6721</v>
      </c>
      <c r="F5138" s="1" t="s">
        <v>6737</v>
      </c>
      <c r="G5138" s="1" t="s">
        <v>6738</v>
      </c>
      <c r="J5138" s="2">
        <v>0</v>
      </c>
      <c r="K5138" s="7">
        <v>100280</v>
      </c>
      <c r="L5138" s="1">
        <v>1</v>
      </c>
      <c r="M5138" s="1"/>
      <c r="N5138" s="11">
        <v>15638.542691144999</v>
      </c>
      <c r="O5138" s="11">
        <v>860.03676881512092</v>
      </c>
      <c r="P5138" s="11">
        <v>878</v>
      </c>
      <c r="Q5138" s="1">
        <v>23</v>
      </c>
      <c r="R5138" s="3">
        <v>1</v>
      </c>
      <c r="S5138" s="3" t="s">
        <v>22833</v>
      </c>
      <c r="T5138" s="8" t="str">
        <f t="shared" si="80"/>
        <v>INSERT INTO item VALUES('0005029','식재료','스낵','제과','','(간편식)가나마일드(롯데제과,실온)','4,080g(34g*120EA)','','','0','100280','1','','15638.542691145','860.036768815121','878','23',1,'manager1');</v>
      </c>
      <c r="U5138" s="5"/>
    </row>
    <row r="5139" spans="1:21" x14ac:dyDescent="0.35">
      <c r="A5139" s="6" t="s">
        <v>18448</v>
      </c>
      <c r="B5139" s="1" t="s">
        <v>22786</v>
      </c>
      <c r="C5139" s="1" t="s">
        <v>6686</v>
      </c>
      <c r="D5139" s="1" t="s">
        <v>6721</v>
      </c>
      <c r="F5139" s="1" t="s">
        <v>6739</v>
      </c>
      <c r="G5139" s="1" t="s">
        <v>6740</v>
      </c>
      <c r="J5139" s="2">
        <v>0</v>
      </c>
      <c r="K5139" s="7">
        <v>32580</v>
      </c>
      <c r="L5139" s="1">
        <v>1</v>
      </c>
      <c r="M5139" s="1"/>
      <c r="N5139" s="11">
        <v>340.87665692021477</v>
      </c>
      <c r="O5139" s="11">
        <v>871.72895807273596</v>
      </c>
      <c r="P5139" s="11">
        <v>71</v>
      </c>
      <c r="Q5139" s="1">
        <v>350</v>
      </c>
      <c r="R5139" s="3">
        <v>1</v>
      </c>
      <c r="S5139" s="3" t="s">
        <v>22833</v>
      </c>
      <c r="T5139" s="8" t="str">
        <f t="shared" si="80"/>
        <v>INSERT INTO item VALUES('0005030','식재료','스낵','제과','','(간편식)ABC초코(롯데제과,실온)','1,496g(187g*8EA)','','','0','32580','1','','340.876656920215','871.728958072736','71','350',1,'manager1');</v>
      </c>
      <c r="U5139" s="5"/>
    </row>
    <row r="5140" spans="1:21" x14ac:dyDescent="0.35">
      <c r="A5140" s="6" t="s">
        <v>18449</v>
      </c>
      <c r="B5140" s="1" t="s">
        <v>22786</v>
      </c>
      <c r="C5140" s="1" t="s">
        <v>6686</v>
      </c>
      <c r="D5140" s="1" t="s">
        <v>6721</v>
      </c>
      <c r="F5140" s="1" t="s">
        <v>6741</v>
      </c>
      <c r="G5140" s="1" t="s">
        <v>6742</v>
      </c>
      <c r="J5140" s="2">
        <v>0</v>
      </c>
      <c r="K5140" s="7">
        <v>20370</v>
      </c>
      <c r="L5140" s="1">
        <v>1</v>
      </c>
      <c r="M5140" s="1"/>
      <c r="N5140" s="11">
        <v>1165.3689374229921</v>
      </c>
      <c r="O5140" s="11">
        <v>742.77145804166264</v>
      </c>
      <c r="P5140" s="11">
        <v>604</v>
      </c>
      <c r="Q5140" s="1">
        <v>219</v>
      </c>
      <c r="R5140" s="3">
        <v>1</v>
      </c>
      <c r="S5140" s="3" t="s">
        <v>22833</v>
      </c>
      <c r="T5140" s="8" t="str">
        <f t="shared" si="80"/>
        <v>INSERT INTO item VALUES('0005031','식재료','스낵','제과','','(간편식)애니타임밀크민트(롯데제과,실온)','1,110g(185g*6EA)','','','0','20370','1','','1165.36893742299','742.771458041663','604','219',1,'manager1');</v>
      </c>
      <c r="U5140" s="5"/>
    </row>
    <row r="5141" spans="1:21" x14ac:dyDescent="0.35">
      <c r="A5141" s="6" t="s">
        <v>18450</v>
      </c>
      <c r="B5141" s="1" t="s">
        <v>22786</v>
      </c>
      <c r="C5141" s="1" t="s">
        <v>6686</v>
      </c>
      <c r="D5141" s="1" t="s">
        <v>6721</v>
      </c>
      <c r="F5141" s="1" t="s">
        <v>6743</v>
      </c>
      <c r="G5141" s="1" t="s">
        <v>6744</v>
      </c>
      <c r="J5141" s="2">
        <v>0</v>
      </c>
      <c r="K5141" s="7">
        <v>34900</v>
      </c>
      <c r="L5141" s="1">
        <v>1</v>
      </c>
      <c r="M5141" s="1"/>
      <c r="N5141" s="11">
        <v>56983.780953448259</v>
      </c>
      <c r="O5141" s="11">
        <v>300.49062561306238</v>
      </c>
      <c r="P5141" s="11">
        <v>921</v>
      </c>
      <c r="Q5141" s="1">
        <v>43</v>
      </c>
      <c r="R5141" s="3">
        <v>1</v>
      </c>
      <c r="S5141" s="3" t="s">
        <v>22833</v>
      </c>
      <c r="T5141" s="8" t="str">
        <f t="shared" si="80"/>
        <v>INSERT INTO item VALUES('0005032','식재료','스낵','제과','','(간편식)카스타드오리지널(롯데제과,실온)','1,840g(230g*8EA)','','','0','34900','1','','56983.7809534483','300.490625613062','921','43',1,'manager1');</v>
      </c>
      <c r="U5141" s="5"/>
    </row>
    <row r="5142" spans="1:21" x14ac:dyDescent="0.35">
      <c r="A5142" s="6" t="s">
        <v>18451</v>
      </c>
      <c r="B5142" s="1" t="s">
        <v>22786</v>
      </c>
      <c r="C5142" s="1" t="s">
        <v>6686</v>
      </c>
      <c r="D5142" s="1" t="s">
        <v>6721</v>
      </c>
      <c r="F5142" s="1" t="s">
        <v>6745</v>
      </c>
      <c r="G5142" s="1" t="s">
        <v>6746</v>
      </c>
      <c r="J5142" s="2">
        <v>0</v>
      </c>
      <c r="K5142" s="7">
        <v>30100</v>
      </c>
      <c r="L5142" s="1">
        <v>1</v>
      </c>
      <c r="M5142" s="1"/>
      <c r="N5142" s="11">
        <v>14239.998277236213</v>
      </c>
      <c r="O5142" s="11">
        <v>181.91758246711544</v>
      </c>
      <c r="P5142" s="11">
        <v>716</v>
      </c>
      <c r="Q5142" s="1">
        <v>507</v>
      </c>
      <c r="R5142" s="3">
        <v>1</v>
      </c>
      <c r="S5142" s="3" t="s">
        <v>22833</v>
      </c>
      <c r="T5142" s="8" t="str">
        <f t="shared" si="80"/>
        <v>INSERT INTO item VALUES('0005033','식재료','스낵','제과','','(간편식)목캔디허브용기(롯데제과,실온)','1,464g(122g*12EA)','','','0','30100','1','','14239.9982772362','181.917582467115','716','507',1,'manager1');</v>
      </c>
      <c r="U5142" s="5"/>
    </row>
    <row r="5143" spans="1:21" x14ac:dyDescent="0.35">
      <c r="A5143" s="6" t="s">
        <v>18452</v>
      </c>
      <c r="B5143" s="1" t="s">
        <v>22786</v>
      </c>
      <c r="C5143" s="1" t="s">
        <v>6686</v>
      </c>
      <c r="D5143" s="1" t="s">
        <v>6721</v>
      </c>
      <c r="F5143" s="1" t="s">
        <v>6747</v>
      </c>
      <c r="G5143" s="1" t="s">
        <v>6748</v>
      </c>
      <c r="J5143" s="2">
        <v>0</v>
      </c>
      <c r="K5143" s="7">
        <v>37440</v>
      </c>
      <c r="L5143" s="1">
        <v>1</v>
      </c>
      <c r="M5143" s="1"/>
      <c r="N5143" s="11">
        <v>63770.805099925776</v>
      </c>
      <c r="O5143" s="11">
        <v>398.37813361086461</v>
      </c>
      <c r="P5143" s="11">
        <v>527</v>
      </c>
      <c r="Q5143" s="1">
        <v>97</v>
      </c>
      <c r="R5143" s="3">
        <v>1</v>
      </c>
      <c r="S5143" s="3" t="s">
        <v>22833</v>
      </c>
      <c r="T5143" s="8" t="str">
        <f t="shared" si="80"/>
        <v>INSERT INTO item VALUES('0005034','식재료','스낵','제과','','(간편식)마가렛트오리지널(롯데제과,실온)','2,816g(352g*8EA/275*195*50mm)','','','0','37440','1','','63770.8050999258','398.378133610865','527','97',1,'manager1');</v>
      </c>
      <c r="U5143" s="5"/>
    </row>
    <row r="5144" spans="1:21" x14ac:dyDescent="0.35">
      <c r="A5144" s="6" t="s">
        <v>18453</v>
      </c>
      <c r="B5144" s="1" t="s">
        <v>22786</v>
      </c>
      <c r="C5144" s="1" t="s">
        <v>6686</v>
      </c>
      <c r="D5144" s="1" t="s">
        <v>6721</v>
      </c>
      <c r="F5144" s="1" t="s">
        <v>6749</v>
      </c>
      <c r="G5144" s="1" t="s">
        <v>6750</v>
      </c>
      <c r="J5144" s="2">
        <v>0</v>
      </c>
      <c r="K5144" s="7">
        <v>20370</v>
      </c>
      <c r="L5144" s="1">
        <v>1</v>
      </c>
      <c r="M5144" s="1"/>
      <c r="N5144" s="11">
        <v>42008.870053465624</v>
      </c>
      <c r="O5144" s="11">
        <v>376.46771010241542</v>
      </c>
      <c r="P5144" s="11">
        <v>34</v>
      </c>
      <c r="Q5144" s="1">
        <v>135</v>
      </c>
      <c r="R5144" s="3">
        <v>1</v>
      </c>
      <c r="S5144" s="3" t="s">
        <v>22833</v>
      </c>
      <c r="T5144" s="8" t="str">
        <f t="shared" si="80"/>
        <v>INSERT INTO item VALUES('0005035','식재료','스낵','제과','','(간편식)청포도캔디중량7%UP(롯데제과,실온)','1,938g(323g*6EA)','','','0','20370','1','','42008.8700534656','376.467710102415','34','135',1,'manager1');</v>
      </c>
      <c r="U5144" s="5"/>
    </row>
    <row r="5145" spans="1:21" x14ac:dyDescent="0.35">
      <c r="A5145" s="6" t="s">
        <v>18454</v>
      </c>
      <c r="B5145" s="1" t="s">
        <v>22786</v>
      </c>
      <c r="C5145" s="1" t="s">
        <v>6686</v>
      </c>
      <c r="D5145" s="1" t="s">
        <v>6721</v>
      </c>
      <c r="F5145" s="1" t="s">
        <v>6751</v>
      </c>
      <c r="G5145" s="1" t="s">
        <v>6730</v>
      </c>
      <c r="J5145" s="2">
        <v>0</v>
      </c>
      <c r="K5145" s="7">
        <v>23090</v>
      </c>
      <c r="L5145" s="1">
        <v>1</v>
      </c>
      <c r="M5145" s="1"/>
      <c r="N5145" s="11">
        <v>34885.171721900195</v>
      </c>
      <c r="O5145" s="11">
        <v>949.78626741878008</v>
      </c>
      <c r="P5145" s="11">
        <v>448</v>
      </c>
      <c r="Q5145" s="1">
        <v>225</v>
      </c>
      <c r="R5145" s="3">
        <v>1</v>
      </c>
      <c r="S5145" s="3" t="s">
        <v>22833</v>
      </c>
      <c r="T5145" s="8" t="str">
        <f t="shared" si="80"/>
        <v>INSERT INTO item VALUES('0005036','식재료','스낵','제과','','(간편식)제크오리지널(롯데제과,실온)','2,000g(100g*20EA)','','','0','23090','1','','34885.1717219002','949.78626741878','448','225',1,'manager1');</v>
      </c>
      <c r="U5145" s="5"/>
    </row>
    <row r="5146" spans="1:21" x14ac:dyDescent="0.35">
      <c r="A5146" s="6" t="s">
        <v>18455</v>
      </c>
      <c r="B5146" s="1" t="s">
        <v>22786</v>
      </c>
      <c r="C5146" s="1" t="s">
        <v>6686</v>
      </c>
      <c r="D5146" s="1" t="s">
        <v>6721</v>
      </c>
      <c r="F5146" s="1" t="s">
        <v>6752</v>
      </c>
      <c r="G5146" s="1" t="s">
        <v>6753</v>
      </c>
      <c r="J5146" s="2">
        <v>0</v>
      </c>
      <c r="K5146" s="7">
        <v>36360</v>
      </c>
      <c r="L5146" s="1">
        <v>1</v>
      </c>
      <c r="M5146" s="1"/>
      <c r="N5146" s="11">
        <v>47043.238887017884</v>
      </c>
      <c r="O5146" s="11">
        <v>121.97360277978031</v>
      </c>
      <c r="P5146" s="11">
        <v>244</v>
      </c>
      <c r="Q5146" s="1">
        <v>152</v>
      </c>
      <c r="R5146" s="3">
        <v>1</v>
      </c>
      <c r="S5146" s="3" t="s">
        <v>22833</v>
      </c>
      <c r="T5146" s="8" t="str">
        <f t="shared" si="80"/>
        <v>INSERT INTO item VALUES('0005037','식재료','스낵','제과','','(간편식)스카치캔디(롯데제과,실온)','3,140g(157g*20EA)','','','0','36360','1','','47043.2388870179','121.97360277978','244','152',1,'manager1');</v>
      </c>
      <c r="U5146" s="5"/>
    </row>
    <row r="5147" spans="1:21" x14ac:dyDescent="0.35">
      <c r="A5147" s="6" t="s">
        <v>18456</v>
      </c>
      <c r="B5147" s="1" t="s">
        <v>22786</v>
      </c>
      <c r="C5147" s="1" t="s">
        <v>6686</v>
      </c>
      <c r="D5147" s="1" t="s">
        <v>6721</v>
      </c>
      <c r="F5147" s="1" t="s">
        <v>6752</v>
      </c>
      <c r="G5147" s="1" t="s">
        <v>6754</v>
      </c>
      <c r="J5147" s="2">
        <v>0</v>
      </c>
      <c r="K5147" s="7">
        <v>20370</v>
      </c>
      <c r="L5147" s="1">
        <v>1</v>
      </c>
      <c r="M5147" s="1"/>
      <c r="N5147" s="11">
        <v>12301.331466218831</v>
      </c>
      <c r="O5147" s="11">
        <v>122.18172847575282</v>
      </c>
      <c r="P5147" s="11">
        <v>371</v>
      </c>
      <c r="Q5147" s="1">
        <v>110</v>
      </c>
      <c r="R5147" s="3">
        <v>1</v>
      </c>
      <c r="S5147" s="3" t="s">
        <v>22833</v>
      </c>
      <c r="T5147" s="8" t="str">
        <f t="shared" si="80"/>
        <v>INSERT INTO item VALUES('0005038','식재료','스낵','제과','','(간편식)스카치캔디(롯데제과,실온)','1,902g(317g*6EA)','','','0','20370','1','','12301.3314662188','122.181728475753','371','110',1,'manager1');</v>
      </c>
      <c r="U5147" s="5"/>
    </row>
    <row r="5148" spans="1:21" x14ac:dyDescent="0.35">
      <c r="A5148" s="6" t="s">
        <v>18457</v>
      </c>
      <c r="B5148" s="1" t="s">
        <v>22786</v>
      </c>
      <c r="C5148" s="1" t="s">
        <v>6686</v>
      </c>
      <c r="D5148" s="1" t="s">
        <v>6721</v>
      </c>
      <c r="F5148" s="1" t="s">
        <v>6755</v>
      </c>
      <c r="G5148" s="1" t="s">
        <v>6756</v>
      </c>
      <c r="J5148" s="2">
        <v>0</v>
      </c>
      <c r="K5148" s="7">
        <v>50560</v>
      </c>
      <c r="L5148" s="1">
        <v>1</v>
      </c>
      <c r="M5148" s="1"/>
      <c r="N5148" s="11">
        <v>67444.835681562938</v>
      </c>
      <c r="O5148" s="11">
        <v>817.53074279924544</v>
      </c>
      <c r="P5148" s="11">
        <v>776</v>
      </c>
      <c r="Q5148" s="1">
        <v>272</v>
      </c>
      <c r="R5148" s="3">
        <v>1</v>
      </c>
      <c r="S5148" s="3" t="s">
        <v>22833</v>
      </c>
      <c r="T5148" s="8" t="str">
        <f t="shared" si="80"/>
        <v>INSERT INTO item VALUES('0005039','식재료','스낵','제과','','(간편식)밀크캬라멜케이스(롯데제과,실온)','3,600g(50g*72EA)','','','0','50560','1','','67444.8356815629','817.530742799245','776','272',1,'manager1');</v>
      </c>
      <c r="U5148" s="5"/>
    </row>
    <row r="5149" spans="1:21" x14ac:dyDescent="0.35">
      <c r="A5149" s="6" t="s">
        <v>18458</v>
      </c>
      <c r="B5149" s="1" t="s">
        <v>22786</v>
      </c>
      <c r="C5149" s="1" t="s">
        <v>6686</v>
      </c>
      <c r="D5149" s="1" t="s">
        <v>6721</v>
      </c>
      <c r="F5149" s="1" t="s">
        <v>6757</v>
      </c>
      <c r="G5149" s="1" t="s">
        <v>6758</v>
      </c>
      <c r="J5149" s="2">
        <v>0</v>
      </c>
      <c r="K5149" s="7">
        <v>28500</v>
      </c>
      <c r="L5149" s="1">
        <v>1</v>
      </c>
      <c r="M5149" s="1"/>
      <c r="N5149" s="11">
        <v>19738.261404571771</v>
      </c>
      <c r="O5149" s="11">
        <v>62.436789903031034</v>
      </c>
      <c r="P5149" s="11">
        <v>0</v>
      </c>
      <c r="Q5149" s="1">
        <v>182</v>
      </c>
      <c r="R5149" s="3">
        <v>1</v>
      </c>
      <c r="S5149" s="3" t="s">
        <v>22833</v>
      </c>
      <c r="T5149" s="8" t="str">
        <f t="shared" si="80"/>
        <v>INSERT INTO item VALUES('0005040','식재료','스낵','제과','','(간편식)카스타드(롯데제과,실온)','1,656g(138g*12EA/235*108*63mm)','','','0','28500','1','','19738.2614045718','62.436789903031','0','182',1,'manager1');</v>
      </c>
      <c r="U5149" s="5"/>
    </row>
    <row r="5150" spans="1:21" x14ac:dyDescent="0.35">
      <c r="A5150" s="6" t="s">
        <v>18459</v>
      </c>
      <c r="B5150" s="1" t="s">
        <v>22786</v>
      </c>
      <c r="C5150" s="1" t="s">
        <v>6686</v>
      </c>
      <c r="D5150" s="1" t="s">
        <v>228</v>
      </c>
      <c r="F5150" s="1" t="s">
        <v>6759</v>
      </c>
      <c r="G5150" s="1" t="s">
        <v>6760</v>
      </c>
      <c r="J5150" s="2">
        <v>0</v>
      </c>
      <c r="K5150" s="7">
        <v>17610</v>
      </c>
      <c r="L5150" s="1">
        <v>1</v>
      </c>
      <c r="M5150" s="1"/>
      <c r="N5150" s="11">
        <v>12645.6196711221</v>
      </c>
      <c r="O5150" s="11">
        <v>242.19409034542528</v>
      </c>
      <c r="P5150" s="11">
        <v>519</v>
      </c>
      <c r="Q5150" s="1">
        <v>265</v>
      </c>
      <c r="R5150" s="3">
        <v>1</v>
      </c>
      <c r="S5150" s="3" t="s">
        <v>22833</v>
      </c>
      <c r="T5150" s="8" t="str">
        <f t="shared" si="80"/>
        <v>INSERT INTO item VALUES('0005041','식재료','기타','제과','','[남양유업]프렌치카페믹스1/2칼로리(실온)','885g(8.85g*100입)','','','0','17610','1','','12645.6196711221','242.194090345425','519','265',1,'manager1');</v>
      </c>
      <c r="U5150" s="5"/>
    </row>
    <row r="5151" spans="1:21" x14ac:dyDescent="0.35">
      <c r="A5151" s="6" t="s">
        <v>18460</v>
      </c>
      <c r="B5151" s="1" t="s">
        <v>22786</v>
      </c>
      <c r="C5151" s="1" t="s">
        <v>6686</v>
      </c>
      <c r="D5151" s="1" t="s">
        <v>228</v>
      </c>
      <c r="F5151" s="1" t="s">
        <v>6761</v>
      </c>
      <c r="G5151" s="1" t="s">
        <v>6762</v>
      </c>
      <c r="J5151" s="2">
        <v>0</v>
      </c>
      <c r="K5151" s="7">
        <v>18390</v>
      </c>
      <c r="L5151" s="1">
        <v>1</v>
      </c>
      <c r="M5151" s="1"/>
      <c r="N5151" s="11">
        <v>12510.674062878437</v>
      </c>
      <c r="O5151" s="11">
        <v>357.55731084816722</v>
      </c>
      <c r="P5151" s="11">
        <v>663</v>
      </c>
      <c r="Q5151" s="1">
        <v>572</v>
      </c>
      <c r="R5151" s="3">
        <v>1</v>
      </c>
      <c r="S5151" s="3" t="s">
        <v>22833</v>
      </c>
      <c r="T5151" s="8" t="str">
        <f t="shared" si="80"/>
        <v>INSERT INTO item VALUES('0005042','식재료','기타','제과','','(간편식)넛믹스(안주마을)(실온)','1,500g','','','0','18390','1','','12510.6740628784','357.557310848167','663','572',1,'manager1');</v>
      </c>
      <c r="U5151" s="5"/>
    </row>
    <row r="5152" spans="1:21" x14ac:dyDescent="0.35">
      <c r="A5152" s="6" t="s">
        <v>18461</v>
      </c>
      <c r="B5152" s="1" t="s">
        <v>22786</v>
      </c>
      <c r="C5152" s="1" t="s">
        <v>6686</v>
      </c>
      <c r="D5152" s="1" t="s">
        <v>228</v>
      </c>
      <c r="F5152" s="1" t="s">
        <v>6763</v>
      </c>
      <c r="G5152" s="1" t="s">
        <v>74</v>
      </c>
      <c r="J5152" s="2">
        <v>0</v>
      </c>
      <c r="K5152" s="7">
        <v>5170</v>
      </c>
      <c r="L5152" s="1">
        <v>1</v>
      </c>
      <c r="M5152" s="1" t="s">
        <v>30</v>
      </c>
      <c r="N5152" s="11">
        <v>5793.2129156128203</v>
      </c>
      <c r="O5152" s="11">
        <v>579.31047671271199</v>
      </c>
      <c r="P5152" s="11">
        <v>588</v>
      </c>
      <c r="Q5152" s="1">
        <v>682</v>
      </c>
      <c r="R5152" s="3">
        <v>1</v>
      </c>
      <c r="S5152" s="3" t="s">
        <v>22833</v>
      </c>
      <c r="T5152" s="8" t="str">
        <f t="shared" si="80"/>
        <v>INSERT INTO item VALUES('0005043','식재료','기타','제과','','드라이이스트A급(르샤프,실온,프랑스)','500g','','','0','5170','1','수입','5793.21291561282','579.310476712712','588','682',1,'manager1');</v>
      </c>
      <c r="U5152" s="5"/>
    </row>
    <row r="5153" spans="1:21" x14ac:dyDescent="0.35">
      <c r="A5153" s="6" t="s">
        <v>18462</v>
      </c>
      <c r="B5153" s="1" t="s">
        <v>22786</v>
      </c>
      <c r="C5153" s="1" t="s">
        <v>6686</v>
      </c>
      <c r="D5153" s="1" t="s">
        <v>228</v>
      </c>
      <c r="F5153" s="1" t="s">
        <v>6764</v>
      </c>
      <c r="G5153" s="1" t="s">
        <v>20</v>
      </c>
      <c r="J5153" s="2">
        <v>0</v>
      </c>
      <c r="K5153" s="7">
        <v>18450</v>
      </c>
      <c r="L5153" s="1">
        <v>1</v>
      </c>
      <c r="M5153" s="1"/>
      <c r="N5153" s="11">
        <v>13346.109330415748</v>
      </c>
      <c r="O5153" s="11">
        <v>808.2870187439529</v>
      </c>
      <c r="P5153" s="11">
        <v>899</v>
      </c>
      <c r="Q5153" s="1">
        <v>140</v>
      </c>
      <c r="R5153" s="3">
        <v>1</v>
      </c>
      <c r="S5153" s="3" t="s">
        <v>22833</v>
      </c>
      <c r="T5153" s="8" t="str">
        <f t="shared" si="80"/>
        <v>INSERT INTO item VALUES('0005044','식재료','기타','제과','','오텐틱듀럼(퓨라토스코리아,실온)','1Kg','','','0','18450','1','','13346.1093304157','808.287018743953','899','140',1,'manager1');</v>
      </c>
      <c r="U5153" s="5"/>
    </row>
    <row r="5154" spans="1:21" x14ac:dyDescent="0.35">
      <c r="A5154" s="6" t="s">
        <v>18463</v>
      </c>
      <c r="B5154" s="1" t="s">
        <v>22786</v>
      </c>
      <c r="C5154" s="1" t="s">
        <v>6686</v>
      </c>
      <c r="D5154" s="1" t="s">
        <v>228</v>
      </c>
      <c r="F5154" s="1" t="s">
        <v>6765</v>
      </c>
      <c r="G5154" s="1" t="s">
        <v>6766</v>
      </c>
      <c r="J5154" s="2">
        <v>0</v>
      </c>
      <c r="K5154" s="7">
        <v>75130</v>
      </c>
      <c r="L5154" s="1">
        <v>1</v>
      </c>
      <c r="M5154" s="1" t="s">
        <v>2</v>
      </c>
      <c r="N5154" s="11">
        <v>11661.189208092874</v>
      </c>
      <c r="O5154" s="11">
        <v>681.753896465617</v>
      </c>
      <c r="P5154" s="11">
        <v>984</v>
      </c>
      <c r="Q5154" s="1">
        <v>88</v>
      </c>
      <c r="R5154" s="3">
        <v>1</v>
      </c>
      <c r="S5154" s="3" t="s">
        <v>22833</v>
      </c>
      <c r="T5154" s="8" t="str">
        <f t="shared" si="80"/>
        <v>INSERT INTO item VALUES('0005045','식재료','기타','제과','','찹쌀도너츠생지(냉동,국산)','9.6Kg(65g*160EA)','','','0','75130','1','국산','11661.1892080929','681.753896465617','984','88',1,'manager1');</v>
      </c>
      <c r="U5154" s="5"/>
    </row>
    <row r="5155" spans="1:21" x14ac:dyDescent="0.35">
      <c r="A5155" s="6" t="s">
        <v>18464</v>
      </c>
      <c r="B5155" s="1" t="s">
        <v>22786</v>
      </c>
      <c r="C5155" s="1" t="s">
        <v>6686</v>
      </c>
      <c r="D5155" s="1" t="s">
        <v>228</v>
      </c>
      <c r="F5155" s="1" t="s">
        <v>6767</v>
      </c>
      <c r="G5155" s="1" t="s">
        <v>52</v>
      </c>
      <c r="J5155" s="2">
        <v>0</v>
      </c>
      <c r="K5155" s="7">
        <v>1260</v>
      </c>
      <c r="L5155" s="1">
        <v>1</v>
      </c>
      <c r="M5155" s="1"/>
      <c r="N5155" s="11">
        <v>16914.552413929912</v>
      </c>
      <c r="O5155" s="11">
        <v>173.66455499482348</v>
      </c>
      <c r="P5155" s="11">
        <v>579</v>
      </c>
      <c r="Q5155" s="1">
        <v>68</v>
      </c>
      <c r="R5155" s="3">
        <v>1</v>
      </c>
      <c r="S5155" s="3" t="s">
        <v>22833</v>
      </c>
      <c r="T5155" s="8" t="str">
        <f t="shared" si="80"/>
        <v>INSERT INTO item VALUES('0005046','식재료','기타','제과','','(간편식)오레오쿠키(동서,실온)','100g','','','0','1260','1','','16914.5524139299','173.664554994823','579','68',1,'manager1');</v>
      </c>
      <c r="U5155" s="5"/>
    </row>
    <row r="5156" spans="1:21" x14ac:dyDescent="0.35">
      <c r="A5156" s="6" t="s">
        <v>18465</v>
      </c>
      <c r="B5156" s="1" t="s">
        <v>22786</v>
      </c>
      <c r="C5156" s="1" t="s">
        <v>6686</v>
      </c>
      <c r="D5156" s="1" t="s">
        <v>228</v>
      </c>
      <c r="F5156" s="1" t="s">
        <v>6768</v>
      </c>
      <c r="G5156" s="1" t="s">
        <v>20</v>
      </c>
      <c r="J5156" s="2">
        <v>0</v>
      </c>
      <c r="K5156" s="7">
        <v>10400</v>
      </c>
      <c r="L5156" s="1">
        <v>1</v>
      </c>
      <c r="M5156" s="1"/>
      <c r="N5156" s="11">
        <v>21333.737738720683</v>
      </c>
      <c r="O5156" s="11">
        <v>342.80874231044032</v>
      </c>
      <c r="P5156" s="11">
        <v>167</v>
      </c>
      <c r="Q5156" s="1">
        <v>387</v>
      </c>
      <c r="R5156" s="3">
        <v>1</v>
      </c>
      <c r="S5156" s="3" t="s">
        <v>22833</v>
      </c>
      <c r="T5156" s="8" t="str">
        <f t="shared" si="80"/>
        <v>INSERT INTO item VALUES('0005047','식재료','기타','제과','','초코쿠키크런치분말가루(누리푸드)(실온)','1Kg','','','0','10400','1','','21333.7377387207','342.80874231044','167','387',1,'manager1');</v>
      </c>
      <c r="U5156" s="5"/>
    </row>
    <row r="5157" spans="1:21" x14ac:dyDescent="0.35">
      <c r="A5157" s="6" t="s">
        <v>18466</v>
      </c>
      <c r="B5157" s="1" t="s">
        <v>22786</v>
      </c>
      <c r="C5157" s="1" t="s">
        <v>6686</v>
      </c>
      <c r="D5157" s="1" t="s">
        <v>228</v>
      </c>
      <c r="F5157" s="1" t="s">
        <v>6769</v>
      </c>
      <c r="G5157" s="1" t="s">
        <v>20</v>
      </c>
      <c r="J5157" s="2">
        <v>0</v>
      </c>
      <c r="K5157" s="7">
        <v>10630</v>
      </c>
      <c r="L5157" s="1">
        <v>1</v>
      </c>
      <c r="M5157" s="1"/>
      <c r="N5157" s="11">
        <v>3598.1421514476842</v>
      </c>
      <c r="O5157" s="11">
        <v>57.507699258241949</v>
      </c>
      <c r="P5157" s="11">
        <v>520</v>
      </c>
      <c r="Q5157" s="1">
        <v>471</v>
      </c>
      <c r="R5157" s="3">
        <v>1</v>
      </c>
      <c r="S5157" s="3" t="s">
        <v>22833</v>
      </c>
      <c r="T5157" s="8" t="str">
        <f t="shared" si="80"/>
        <v>INSERT INTO item VALUES('0005048','식재료','기타','제과','','딸기쿠키크런치분말가루(누리푸드)(엔에프에스,실온)','1Kg','','','0','10630','1','','3598.14215144768','57.5076992582419','520','471',1,'manager1');</v>
      </c>
      <c r="U5157" s="5"/>
    </row>
    <row r="5158" spans="1:21" x14ac:dyDescent="0.35">
      <c r="A5158" s="6" t="s">
        <v>18467</v>
      </c>
      <c r="B5158" s="1" t="s">
        <v>22786</v>
      </c>
      <c r="C5158" s="1" t="s">
        <v>6686</v>
      </c>
      <c r="D5158" s="1" t="s">
        <v>228</v>
      </c>
      <c r="F5158" s="1" t="s">
        <v>6770</v>
      </c>
      <c r="G5158" s="1" t="s">
        <v>20</v>
      </c>
      <c r="J5158" s="2">
        <v>0</v>
      </c>
      <c r="K5158" s="7">
        <v>10630</v>
      </c>
      <c r="L5158" s="1">
        <v>1</v>
      </c>
      <c r="M5158" s="1"/>
      <c r="N5158" s="11">
        <v>17856.600287763733</v>
      </c>
      <c r="O5158" s="11">
        <v>379.67175410375387</v>
      </c>
      <c r="P5158" s="11">
        <v>56</v>
      </c>
      <c r="Q5158" s="1">
        <v>529</v>
      </c>
      <c r="R5158" s="3">
        <v>1</v>
      </c>
      <c r="S5158" s="3" t="s">
        <v>22833</v>
      </c>
      <c r="T5158" s="8" t="str">
        <f t="shared" si="80"/>
        <v>INSERT INTO item VALUES('0005049','식재료','기타','제과','','블루베리쿠키크런치분말가루(누리푸드)(엔에프에스,실온)','1Kg','','','0','10630','1','','17856.6002877637','379.671754103754','56','529',1,'manager1');</v>
      </c>
      <c r="U5158" s="5"/>
    </row>
    <row r="5159" spans="1:21" x14ac:dyDescent="0.35">
      <c r="A5159" s="6" t="s">
        <v>18468</v>
      </c>
      <c r="B5159" s="1" t="s">
        <v>22786</v>
      </c>
      <c r="C5159" s="1" t="s">
        <v>6686</v>
      </c>
      <c r="D5159" s="1" t="s">
        <v>228</v>
      </c>
      <c r="F5159" s="1" t="s">
        <v>6771</v>
      </c>
      <c r="G5159" s="1" t="s">
        <v>20</v>
      </c>
      <c r="J5159" s="2">
        <v>0</v>
      </c>
      <c r="K5159" s="7">
        <v>10630</v>
      </c>
      <c r="L5159" s="1">
        <v>1</v>
      </c>
      <c r="M5159" s="1"/>
      <c r="N5159" s="11">
        <v>37476.102107112238</v>
      </c>
      <c r="O5159" s="11">
        <v>462.62450048608929</v>
      </c>
      <c r="P5159" s="11">
        <v>821</v>
      </c>
      <c r="Q5159" s="1">
        <v>11</v>
      </c>
      <c r="R5159" s="3">
        <v>1</v>
      </c>
      <c r="S5159" s="3" t="s">
        <v>22833</v>
      </c>
      <c r="T5159" s="8" t="str">
        <f t="shared" si="80"/>
        <v>INSERT INTO item VALUES('0005050','식재료','기타','제과','','망고쿠키크런치분말가루(누리푸드)(엔에프에스,실온)','1Kg','','','0','10630','1','','37476.1021071122','462.624500486089','821','11',1,'manager1');</v>
      </c>
      <c r="U5159" s="5"/>
    </row>
    <row r="5160" spans="1:21" x14ac:dyDescent="0.35">
      <c r="A5160" s="6" t="s">
        <v>18469</v>
      </c>
      <c r="B5160" s="1" t="s">
        <v>22786</v>
      </c>
      <c r="C5160" s="1" t="s">
        <v>6686</v>
      </c>
      <c r="D5160" s="1" t="s">
        <v>228</v>
      </c>
      <c r="F5160" s="1" t="s">
        <v>6772</v>
      </c>
      <c r="G5160" s="1" t="s">
        <v>20</v>
      </c>
      <c r="J5160" s="2">
        <v>0</v>
      </c>
      <c r="K5160" s="7">
        <v>4830</v>
      </c>
      <c r="L5160" s="1">
        <v>1</v>
      </c>
      <c r="M5160" s="1"/>
      <c r="N5160" s="11">
        <v>15747.903285203682</v>
      </c>
      <c r="O5160" s="11">
        <v>94.249174646855778</v>
      </c>
      <c r="P5160" s="11">
        <v>722</v>
      </c>
      <c r="Q5160" s="1">
        <v>297</v>
      </c>
      <c r="R5160" s="3">
        <v>1</v>
      </c>
      <c r="S5160" s="3" t="s">
        <v>22833</v>
      </c>
      <c r="T5160" s="8" t="str">
        <f t="shared" si="80"/>
        <v>INSERT INTO item VALUES('0005051','식재료','기타','제과','','링스새우칩(SA GIANG)(상온)','1Kg','','','0','4830','1','','15747.9032852037','94.2491746468558','722','297',1,'manager1');</v>
      </c>
      <c r="U5160" s="5"/>
    </row>
    <row r="5161" spans="1:21" x14ac:dyDescent="0.35">
      <c r="A5161" s="6" t="s">
        <v>18470</v>
      </c>
      <c r="B5161" s="1" t="s">
        <v>22786</v>
      </c>
      <c r="C5161" s="1" t="s">
        <v>6686</v>
      </c>
      <c r="D5161" s="1" t="s">
        <v>228</v>
      </c>
      <c r="F5161" s="1" t="s">
        <v>6773</v>
      </c>
      <c r="G5161" s="1" t="s">
        <v>6774</v>
      </c>
      <c r="J5161" s="2">
        <v>0</v>
      </c>
      <c r="K5161" s="7">
        <v>34120</v>
      </c>
      <c r="L5161" s="1">
        <v>1</v>
      </c>
      <c r="M5161" s="1"/>
      <c r="N5161" s="11">
        <v>35511.897559404701</v>
      </c>
      <c r="O5161" s="11">
        <v>643.03175870415771</v>
      </c>
      <c r="P5161" s="11">
        <v>729</v>
      </c>
      <c r="Q5161" s="1">
        <v>197</v>
      </c>
      <c r="R5161" s="3">
        <v>1</v>
      </c>
      <c r="S5161" s="3" t="s">
        <v>22833</v>
      </c>
      <c r="T5161" s="8" t="str">
        <f t="shared" si="80"/>
        <v>INSERT INTO item VALUES('0005052','식재료','기타','제과','','(간편식)페리에라임(탄산수)(실온)','7.92L(330ml*24EA)','','','0','34120','1','','35511.8975594047','643.031758704158','729','197',1,'manager1');</v>
      </c>
      <c r="U5161" s="5"/>
    </row>
    <row r="5162" spans="1:21" x14ac:dyDescent="0.35">
      <c r="A5162" s="6" t="s">
        <v>18471</v>
      </c>
      <c r="B5162" s="1" t="s">
        <v>22786</v>
      </c>
      <c r="C5162" s="1" t="s">
        <v>6686</v>
      </c>
      <c r="D5162" s="1" t="s">
        <v>228</v>
      </c>
      <c r="F5162" s="1" t="s">
        <v>6775</v>
      </c>
      <c r="G5162" s="1" t="s">
        <v>6776</v>
      </c>
      <c r="J5162" s="2">
        <v>0</v>
      </c>
      <c r="K5162" s="7">
        <v>21780</v>
      </c>
      <c r="L5162" s="1">
        <v>1</v>
      </c>
      <c r="M5162" s="1"/>
      <c r="N5162" s="11">
        <v>23546.181673711504</v>
      </c>
      <c r="O5162" s="11">
        <v>316.84221981367131</v>
      </c>
      <c r="P5162" s="11">
        <v>221</v>
      </c>
      <c r="Q5162" s="1">
        <v>481</v>
      </c>
      <c r="R5162" s="3">
        <v>1</v>
      </c>
      <c r="S5162" s="3" t="s">
        <v>22833</v>
      </c>
      <c r="T5162" s="8" t="str">
        <f t="shared" si="80"/>
        <v>INSERT INTO item VALUES('0005053','식재료','기타','제과','','마카로니과자(에덴제과,실온)','2.5kg/ea','','','0','21780','1','','23546.1816737115','316.842219813671','221','481',1,'manager1');</v>
      </c>
      <c r="U5162" s="5"/>
    </row>
    <row r="5163" spans="1:21" x14ac:dyDescent="0.35">
      <c r="A5163" s="6" t="s">
        <v>18472</v>
      </c>
      <c r="B5163" s="1" t="s">
        <v>22786</v>
      </c>
      <c r="C5163" s="1" t="s">
        <v>6686</v>
      </c>
      <c r="D5163" s="1" t="s">
        <v>228</v>
      </c>
      <c r="F5163" s="1" t="s">
        <v>6777</v>
      </c>
      <c r="G5163" s="1" t="s">
        <v>6778</v>
      </c>
      <c r="J5163" s="2">
        <v>0</v>
      </c>
      <c r="K5163" s="7">
        <v>26290</v>
      </c>
      <c r="L5163" s="1">
        <v>1</v>
      </c>
      <c r="M5163" s="1"/>
      <c r="N5163" s="11">
        <v>2938.2784917102481</v>
      </c>
      <c r="O5163" s="11">
        <v>881.44474197947056</v>
      </c>
      <c r="P5163" s="11">
        <v>987</v>
      </c>
      <c r="Q5163" s="1">
        <v>232</v>
      </c>
      <c r="R5163" s="3">
        <v>1</v>
      </c>
      <c r="S5163" s="3" t="s">
        <v>22833</v>
      </c>
      <c r="T5163" s="8" t="str">
        <f t="shared" si="80"/>
        <v>INSERT INTO item VALUES('0005054','식재료','기타','제과','','크루통(삼립식품,실온)','2Kg(1Kg*2EA)','','','0','26290','1','','2938.27849171025','881.444741979471','987','232',1,'manager1');</v>
      </c>
      <c r="U5163" s="5"/>
    </row>
    <row r="5164" spans="1:21" x14ac:dyDescent="0.35">
      <c r="A5164" s="6" t="s">
        <v>18473</v>
      </c>
      <c r="B5164" s="1" t="s">
        <v>22786</v>
      </c>
      <c r="C5164" s="1" t="s">
        <v>6686</v>
      </c>
      <c r="D5164" s="1" t="s">
        <v>228</v>
      </c>
      <c r="F5164" s="1" t="s">
        <v>6779</v>
      </c>
      <c r="G5164" s="1" t="s">
        <v>5144</v>
      </c>
      <c r="J5164" s="2">
        <v>0</v>
      </c>
      <c r="K5164" s="7">
        <v>2160</v>
      </c>
      <c r="L5164" s="1">
        <v>1</v>
      </c>
      <c r="M5164" s="1"/>
      <c r="N5164" s="11">
        <v>46716.440526842627</v>
      </c>
      <c r="O5164" s="11">
        <v>51.665587102525443</v>
      </c>
      <c r="P5164" s="11">
        <v>129</v>
      </c>
      <c r="Q5164" s="1">
        <v>9</v>
      </c>
      <c r="R5164" s="3">
        <v>1</v>
      </c>
      <c r="S5164" s="3" t="s">
        <v>22833</v>
      </c>
      <c r="T5164" s="8" t="str">
        <f t="shared" si="80"/>
        <v>INSERT INTO item VALUES('0005055','식재료','기타','제과','','(간편식)멜로머쉬멜로(실온)','250g','','','0','2160','1','','46716.4405268426','51.6655871025254','129','9',1,'manager1');</v>
      </c>
      <c r="U5164" s="5"/>
    </row>
    <row r="5165" spans="1:21" x14ac:dyDescent="0.35">
      <c r="A5165" s="6" t="s">
        <v>18474</v>
      </c>
      <c r="B5165" s="1" t="s">
        <v>22786</v>
      </c>
      <c r="C5165" s="1" t="s">
        <v>6686</v>
      </c>
      <c r="D5165" s="1" t="s">
        <v>228</v>
      </c>
      <c r="F5165" s="1" t="s">
        <v>6780</v>
      </c>
      <c r="G5165" s="1" t="s">
        <v>20</v>
      </c>
      <c r="J5165" s="2">
        <v>0</v>
      </c>
      <c r="K5165" s="7">
        <v>3900</v>
      </c>
      <c r="L5165" s="1">
        <v>1</v>
      </c>
      <c r="M5165" s="1"/>
      <c r="N5165" s="11">
        <v>54252.255247163062</v>
      </c>
      <c r="O5165" s="11">
        <v>867.37662370009343</v>
      </c>
      <c r="P5165" s="11">
        <v>994</v>
      </c>
      <c r="Q5165" s="1">
        <v>252</v>
      </c>
      <c r="R5165" s="3">
        <v>1</v>
      </c>
      <c r="S5165" s="3" t="s">
        <v>22833</v>
      </c>
      <c r="T5165" s="8" t="str">
        <f t="shared" si="80"/>
        <v>INSERT INTO item VALUES('0005056','식재료','기타','제과','','커스타드믹스엠(선인식품,실온)','1Kg','','','0','3900','1','','54252.2552471631','867.376623700093','994','252',1,'manager1');</v>
      </c>
      <c r="U5165" s="5"/>
    </row>
    <row r="5166" spans="1:21" x14ac:dyDescent="0.35">
      <c r="A5166" s="6" t="s">
        <v>18475</v>
      </c>
      <c r="B5166" s="1" t="s">
        <v>22786</v>
      </c>
      <c r="C5166" s="1" t="s">
        <v>6686</v>
      </c>
      <c r="D5166" s="1" t="s">
        <v>228</v>
      </c>
      <c r="F5166" s="1" t="s">
        <v>6781</v>
      </c>
      <c r="G5166" s="1" t="s">
        <v>6782</v>
      </c>
      <c r="J5166" s="2">
        <v>0</v>
      </c>
      <c r="K5166" s="7">
        <v>4400</v>
      </c>
      <c r="L5166" s="1">
        <v>1</v>
      </c>
      <c r="M5166" s="1"/>
      <c r="N5166" s="11">
        <v>12711.335939899756</v>
      </c>
      <c r="O5166" s="11">
        <v>437.7615978463927</v>
      </c>
      <c r="P5166" s="11">
        <v>35</v>
      </c>
      <c r="Q5166" s="1">
        <v>41</v>
      </c>
      <c r="R5166" s="3">
        <v>1</v>
      </c>
      <c r="S5166" s="3" t="s">
        <v>22833</v>
      </c>
      <c r="T5166" s="8" t="str">
        <f t="shared" si="80"/>
        <v>INSERT INTO item VALUES('0005057','식재료','기타','제과','','(간편식)참깨스틱(청우제과,실온)','220g(경인 월, 영남 화 입고불가)','','','0','4400','1','','12711.3359398998','437.761597846393','35','41',1,'manager1');</v>
      </c>
      <c r="U5166" s="5"/>
    </row>
    <row r="5167" spans="1:21" x14ac:dyDescent="0.35">
      <c r="A5167" s="6" t="s">
        <v>18476</v>
      </c>
      <c r="B5167" s="1" t="s">
        <v>22786</v>
      </c>
      <c r="C5167" s="1" t="s">
        <v>6686</v>
      </c>
      <c r="D5167" s="1" t="s">
        <v>228</v>
      </c>
      <c r="F5167" s="1" t="s">
        <v>6783</v>
      </c>
      <c r="G5167" s="1" t="s">
        <v>6784</v>
      </c>
      <c r="J5167" s="2">
        <v>0</v>
      </c>
      <c r="K5167" s="7">
        <v>8460</v>
      </c>
      <c r="L5167" s="1">
        <v>1</v>
      </c>
      <c r="M5167" s="1"/>
      <c r="N5167" s="11">
        <v>58942.696385509953</v>
      </c>
      <c r="O5167" s="11">
        <v>746.77158482399329</v>
      </c>
      <c r="P5167" s="11">
        <v>737</v>
      </c>
      <c r="Q5167" s="1">
        <v>155</v>
      </c>
      <c r="R5167" s="3">
        <v>1</v>
      </c>
      <c r="S5167" s="3" t="s">
        <v>22833</v>
      </c>
      <c r="T5167" s="8" t="str">
        <f t="shared" si="80"/>
        <v>INSERT INTO item VALUES('0005058','식재료','기타','제과','','스페셜K(캘로그,실온)','480g/ea','','','0','8460','1','','58942.69638551','746.771584823993','737','155',1,'manager1');</v>
      </c>
      <c r="U5167" s="5"/>
    </row>
    <row r="5168" spans="1:21" x14ac:dyDescent="0.35">
      <c r="A5168" s="6" t="s">
        <v>18477</v>
      </c>
      <c r="B5168" s="1" t="s">
        <v>22786</v>
      </c>
      <c r="C5168" s="1" t="s">
        <v>6686</v>
      </c>
      <c r="D5168" s="1" t="s">
        <v>228</v>
      </c>
      <c r="F5168" s="1" t="s">
        <v>6785</v>
      </c>
      <c r="G5168" s="1" t="s">
        <v>6786</v>
      </c>
      <c r="J5168" s="2">
        <v>0</v>
      </c>
      <c r="K5168" s="7">
        <v>42040</v>
      </c>
      <c r="L5168" s="1">
        <v>1</v>
      </c>
      <c r="M5168" s="1"/>
      <c r="N5168" s="11">
        <v>1978.5797451501171</v>
      </c>
      <c r="O5168" s="11">
        <v>234.36395017936061</v>
      </c>
      <c r="P5168" s="11">
        <v>172</v>
      </c>
      <c r="Q5168" s="1">
        <v>240</v>
      </c>
      <c r="R5168" s="3">
        <v>1</v>
      </c>
      <c r="S5168" s="3" t="s">
        <v>22833</v>
      </c>
      <c r="T5168" s="8" t="str">
        <f t="shared" si="80"/>
        <v>INSERT INTO item VALUES('0005059','식재료','기타','제과','','(간편식)79콘시리얼바(씨알푸드,실온)','1,920g(20g*96EA/L)','','','0','42040','1','','1978.57974515012','234.363950179361','172','240',1,'manager1');</v>
      </c>
      <c r="U5168" s="5"/>
    </row>
    <row r="5169" spans="1:21" x14ac:dyDescent="0.35">
      <c r="A5169" s="6" t="s">
        <v>18478</v>
      </c>
      <c r="B5169" s="1" t="s">
        <v>22786</v>
      </c>
      <c r="C5169" s="1" t="s">
        <v>6686</v>
      </c>
      <c r="D5169" s="1" t="s">
        <v>228</v>
      </c>
      <c r="F5169" s="1" t="s">
        <v>6787</v>
      </c>
      <c r="G5169" s="1" t="s">
        <v>20</v>
      </c>
      <c r="J5169" s="2">
        <v>0</v>
      </c>
      <c r="K5169" s="7">
        <v>11040</v>
      </c>
      <c r="L5169" s="1">
        <v>1</v>
      </c>
      <c r="M5169" s="1"/>
      <c r="N5169" s="11">
        <v>50594.69122711441</v>
      </c>
      <c r="O5169" s="11">
        <v>744.53867187538856</v>
      </c>
      <c r="P5169" s="11">
        <v>972</v>
      </c>
      <c r="Q5169" s="1">
        <v>398</v>
      </c>
      <c r="R5169" s="3">
        <v>1</v>
      </c>
      <c r="S5169" s="3" t="s">
        <v>22833</v>
      </c>
      <c r="T5169" s="8" t="str">
        <f t="shared" si="80"/>
        <v>INSERT INTO item VALUES('0005060','식재료','기타','제과','','초콜릿청크(선인식품,실온)','1Kg','','','0','11040','1','','50594.6912271144','744.538671875389','972','398',1,'manager1');</v>
      </c>
      <c r="U5169" s="5"/>
    </row>
    <row r="5170" spans="1:21" x14ac:dyDescent="0.35">
      <c r="A5170" s="6" t="s">
        <v>18479</v>
      </c>
      <c r="B5170" s="1" t="s">
        <v>22786</v>
      </c>
      <c r="C5170" s="1" t="s">
        <v>6686</v>
      </c>
      <c r="D5170" s="1" t="s">
        <v>228</v>
      </c>
      <c r="F5170" s="1" t="s">
        <v>6788</v>
      </c>
      <c r="G5170" s="1" t="s">
        <v>61</v>
      </c>
      <c r="J5170" s="2">
        <v>0</v>
      </c>
      <c r="K5170" s="7">
        <v>130480</v>
      </c>
      <c r="L5170" s="1">
        <v>1</v>
      </c>
      <c r="M5170" s="1"/>
      <c r="N5170" s="11">
        <v>15772.710846136539</v>
      </c>
      <c r="O5170" s="11">
        <v>680.6323224470276</v>
      </c>
      <c r="P5170" s="11">
        <v>83</v>
      </c>
      <c r="Q5170" s="1">
        <v>44</v>
      </c>
      <c r="R5170" s="3">
        <v>1</v>
      </c>
      <c r="S5170" s="3" t="s">
        <v>22833</v>
      </c>
      <c r="T5170" s="8" t="str">
        <f t="shared" si="80"/>
        <v>INSERT INTO item VALUES('0005061','식재료','기타','제과','','카킬초콜렛누아72%(선인식품,실온)','10Kg','','','0','130480','1','','15772.7108461365','680.632322447028','83','44',1,'manager1');</v>
      </c>
      <c r="U5170" s="5"/>
    </row>
    <row r="5171" spans="1:21" x14ac:dyDescent="0.35">
      <c r="A5171" s="6" t="s">
        <v>18480</v>
      </c>
      <c r="B5171" s="1" t="s">
        <v>22786</v>
      </c>
      <c r="C5171" s="1" t="s">
        <v>6686</v>
      </c>
      <c r="D5171" s="1" t="s">
        <v>228</v>
      </c>
      <c r="F5171" s="1" t="s">
        <v>6789</v>
      </c>
      <c r="G5171" s="1" t="s">
        <v>6790</v>
      </c>
      <c r="J5171" s="2">
        <v>0</v>
      </c>
      <c r="K5171" s="7">
        <v>15170</v>
      </c>
      <c r="L5171" s="1">
        <v>1</v>
      </c>
      <c r="M5171" s="1"/>
      <c r="N5171" s="11">
        <v>59459.747430741219</v>
      </c>
      <c r="O5171" s="11">
        <v>661.56889189248659</v>
      </c>
      <c r="P5171" s="11">
        <v>869</v>
      </c>
      <c r="Q5171" s="1">
        <v>18</v>
      </c>
      <c r="R5171" s="3">
        <v>1</v>
      </c>
      <c r="S5171" s="3" t="s">
        <v>22833</v>
      </c>
      <c r="T5171" s="8" t="str">
        <f t="shared" si="80"/>
        <v>INSERT INTO item VALUES('0005062','식재료','기타','제과','','(간편식)연양갱(해태,실온)','1.1Kg(55g*20EA)','','','0','15170','1','','59459.7474307412','661.568891892487','869','18',1,'manager1');</v>
      </c>
      <c r="U5171" s="5"/>
    </row>
    <row r="5172" spans="1:21" x14ac:dyDescent="0.35">
      <c r="A5172" s="6" t="s">
        <v>18481</v>
      </c>
      <c r="B5172" s="1" t="s">
        <v>22786</v>
      </c>
      <c r="C5172" s="1" t="s">
        <v>6686</v>
      </c>
      <c r="D5172" s="1" t="s">
        <v>228</v>
      </c>
      <c r="F5172" s="1" t="s">
        <v>6791</v>
      </c>
      <c r="G5172" s="1" t="s">
        <v>6792</v>
      </c>
      <c r="J5172" s="2">
        <v>0</v>
      </c>
      <c r="K5172" s="7">
        <v>1990</v>
      </c>
      <c r="L5172" s="1">
        <v>1</v>
      </c>
      <c r="M5172" s="1"/>
      <c r="N5172" s="11">
        <v>186.7191404226534</v>
      </c>
      <c r="O5172" s="11">
        <v>701.94064552096245</v>
      </c>
      <c r="P5172" s="11">
        <v>43</v>
      </c>
      <c r="Q5172" s="1">
        <v>18</v>
      </c>
      <c r="R5172" s="3">
        <v>1</v>
      </c>
      <c r="S5172" s="3" t="s">
        <v>22833</v>
      </c>
      <c r="T5172" s="8" t="str">
        <f t="shared" si="80"/>
        <v>INSERT INTO item VALUES('0005063','식재료','기타','제과','','(간편식)프링글스오리지날(실온)','110g(110g*1EA)','','','0','1990','1','','186.719140422653','701.940645520962','43','18',1,'manager1');</v>
      </c>
      <c r="U5172" s="5"/>
    </row>
    <row r="5173" spans="1:21" x14ac:dyDescent="0.35">
      <c r="A5173" s="6" t="s">
        <v>18482</v>
      </c>
      <c r="B5173" s="1" t="s">
        <v>22786</v>
      </c>
      <c r="C5173" s="1" t="s">
        <v>6686</v>
      </c>
      <c r="D5173" s="1" t="s">
        <v>228</v>
      </c>
      <c r="F5173" s="1" t="s">
        <v>6793</v>
      </c>
      <c r="G5173" s="1" t="s">
        <v>6794</v>
      </c>
      <c r="J5173" s="2">
        <v>0</v>
      </c>
      <c r="K5173" s="7">
        <v>56760</v>
      </c>
      <c r="L5173" s="1">
        <v>1</v>
      </c>
      <c r="M5173" s="1"/>
      <c r="N5173" s="11">
        <v>24181.722324519989</v>
      </c>
      <c r="O5173" s="11">
        <v>870.27408743197395</v>
      </c>
      <c r="P5173" s="11">
        <v>887</v>
      </c>
      <c r="Q5173" s="1">
        <v>498</v>
      </c>
      <c r="R5173" s="3">
        <v>1</v>
      </c>
      <c r="S5173" s="3" t="s">
        <v>22833</v>
      </c>
      <c r="T5173" s="8" t="str">
        <f t="shared" si="80"/>
        <v>INSERT INTO item VALUES('0005064','식재료','기타','제과','','79콘요구르트바(씨알푸드,실온)','2,400g(25g*96EA/L)','','','0','56760','1','','24181.72232452','870.274087431974','887','498',1,'manager1');</v>
      </c>
      <c r="U5173" s="5"/>
    </row>
    <row r="5174" spans="1:21" x14ac:dyDescent="0.35">
      <c r="A5174" s="6" t="s">
        <v>18483</v>
      </c>
      <c r="B5174" s="1" t="s">
        <v>22786</v>
      </c>
      <c r="C5174" s="1" t="s">
        <v>6686</v>
      </c>
      <c r="D5174" s="1" t="s">
        <v>228</v>
      </c>
      <c r="F5174" s="1" t="s">
        <v>6795</v>
      </c>
      <c r="G5174" s="1" t="s">
        <v>6796</v>
      </c>
      <c r="J5174" s="2">
        <v>0</v>
      </c>
      <c r="K5174" s="7">
        <v>59290</v>
      </c>
      <c r="L5174" s="1">
        <v>1</v>
      </c>
      <c r="M5174" s="1"/>
      <c r="N5174" s="11">
        <v>75483.158290795982</v>
      </c>
      <c r="O5174" s="11">
        <v>328.19244272469763</v>
      </c>
      <c r="P5174" s="11">
        <v>232</v>
      </c>
      <c r="Q5174" s="1">
        <v>182</v>
      </c>
      <c r="R5174" s="3">
        <v>1</v>
      </c>
      <c r="S5174" s="3" t="s">
        <v>22833</v>
      </c>
      <c r="T5174" s="8" t="str">
        <f t="shared" si="80"/>
        <v>INSERT INTO item VALUES('0005065','식재료','기타','제과','','꿀오란다바(씨알푸드)(씨알푸드,실온)','2,880g(30g*96EA/L)','','','0','59290','1','','75483.158290796','328.192442724698','232','182',1,'manager1');</v>
      </c>
      <c r="U5174" s="5"/>
    </row>
    <row r="5175" spans="1:21" x14ac:dyDescent="0.35">
      <c r="A5175" s="6" t="s">
        <v>18484</v>
      </c>
      <c r="B5175" s="1" t="s">
        <v>22786</v>
      </c>
      <c r="C5175" s="1" t="s">
        <v>6686</v>
      </c>
      <c r="D5175" s="1" t="s">
        <v>228</v>
      </c>
      <c r="F5175" s="1" t="s">
        <v>6797</v>
      </c>
      <c r="G5175" s="1" t="s">
        <v>6796</v>
      </c>
      <c r="J5175" s="2">
        <v>0</v>
      </c>
      <c r="K5175" s="7">
        <v>57270</v>
      </c>
      <c r="L5175" s="1">
        <v>1</v>
      </c>
      <c r="M5175" s="1"/>
      <c r="N5175" s="11">
        <v>72567.470579113695</v>
      </c>
      <c r="O5175" s="11">
        <v>845.12690266822813</v>
      </c>
      <c r="P5175" s="11">
        <v>523</v>
      </c>
      <c r="Q5175" s="1">
        <v>35</v>
      </c>
      <c r="R5175" s="3">
        <v>1</v>
      </c>
      <c r="S5175" s="3" t="s">
        <v>22833</v>
      </c>
      <c r="T5175" s="8" t="str">
        <f t="shared" si="80"/>
        <v>INSERT INTO item VALUES('0005066','식재료','기타','제과','','오초땅바(씨알푸드,실온)','2,880g(30g*96EA/L)','','','0','57270','1','','72567.4705791137','845.126902668228','523','35',1,'manager1');</v>
      </c>
      <c r="U5175" s="5"/>
    </row>
    <row r="5176" spans="1:21" x14ac:dyDescent="0.35">
      <c r="A5176" s="6" t="s">
        <v>18485</v>
      </c>
      <c r="B5176" s="1" t="s">
        <v>22786</v>
      </c>
      <c r="C5176" s="1" t="s">
        <v>6686</v>
      </c>
      <c r="D5176" s="1" t="s">
        <v>6798</v>
      </c>
      <c r="F5176" s="1" t="s">
        <v>6799</v>
      </c>
      <c r="G5176" s="1" t="s">
        <v>5144</v>
      </c>
      <c r="J5176" s="2">
        <v>0</v>
      </c>
      <c r="K5176" s="7">
        <v>4750</v>
      </c>
      <c r="L5176" s="1">
        <v>1</v>
      </c>
      <c r="M5176" s="1" t="s">
        <v>30</v>
      </c>
      <c r="N5176" s="11">
        <v>13552.007131707203</v>
      </c>
      <c r="O5176" s="11">
        <v>378.23077477031609</v>
      </c>
      <c r="P5176" s="11">
        <v>741</v>
      </c>
      <c r="Q5176" s="1">
        <v>251</v>
      </c>
      <c r="R5176" s="3">
        <v>1</v>
      </c>
      <c r="S5176" s="3" t="s">
        <v>22833</v>
      </c>
      <c r="T5176" s="8" t="str">
        <f t="shared" si="80"/>
        <v>INSERT INTO item VALUES('0005067','식재료','건빵','제과','','로즈마리분(가루,수입)','250g','','','0','4750','1','수입','13552.0071317072','378.230774770316','741','251',1,'manager1');</v>
      </c>
      <c r="U5176" s="5"/>
    </row>
    <row r="5177" spans="1:21" x14ac:dyDescent="0.35">
      <c r="A5177" s="6" t="s">
        <v>18486</v>
      </c>
      <c r="B5177" s="1" t="s">
        <v>22786</v>
      </c>
      <c r="C5177" s="1" t="s">
        <v>6686</v>
      </c>
      <c r="D5177" s="1" t="s">
        <v>6798</v>
      </c>
      <c r="F5177" s="1" t="s">
        <v>6800</v>
      </c>
      <c r="G5177" s="1" t="s">
        <v>6801</v>
      </c>
      <c r="J5177" s="2">
        <v>0</v>
      </c>
      <c r="K5177" s="7">
        <v>10670</v>
      </c>
      <c r="L5177" s="1">
        <v>1</v>
      </c>
      <c r="M5177" s="1"/>
      <c r="N5177" s="11">
        <v>20286.504356264209</v>
      </c>
      <c r="O5177" s="11">
        <v>244.53615866136101</v>
      </c>
      <c r="P5177" s="11">
        <v>29</v>
      </c>
      <c r="Q5177" s="1">
        <v>281</v>
      </c>
      <c r="R5177" s="3">
        <v>1</v>
      </c>
      <c r="S5177" s="3" t="s">
        <v>22833</v>
      </c>
      <c r="T5177" s="8" t="str">
        <f t="shared" si="80"/>
        <v>INSERT INTO item VALUES('0005068','식재료','건빵','제과','','(간편식)보리건빵(보성,실온)','70g*30입/box','','','0','10670','1','','20286.5043562642','244.536158661361','29','281',1,'manager1');</v>
      </c>
      <c r="U5177" s="5"/>
    </row>
    <row r="5178" spans="1:21" x14ac:dyDescent="0.35">
      <c r="A5178" s="6" t="s">
        <v>18487</v>
      </c>
      <c r="B5178" s="1" t="s">
        <v>22786</v>
      </c>
      <c r="C5178" s="1" t="s">
        <v>6686</v>
      </c>
      <c r="D5178" s="1" t="s">
        <v>6802</v>
      </c>
      <c r="F5178" s="1" t="s">
        <v>6803</v>
      </c>
      <c r="G5178" s="1" t="s">
        <v>6804</v>
      </c>
      <c r="J5178" s="2">
        <v>0</v>
      </c>
      <c r="K5178" s="7">
        <v>19130</v>
      </c>
      <c r="L5178" s="1">
        <v>1</v>
      </c>
      <c r="M5178" s="1"/>
      <c r="N5178" s="11">
        <v>40675.117322662605</v>
      </c>
      <c r="O5178" s="11">
        <v>486.37788917765926</v>
      </c>
      <c r="P5178" s="11">
        <v>780</v>
      </c>
      <c r="Q5178" s="1">
        <v>31</v>
      </c>
      <c r="R5178" s="3">
        <v>1</v>
      </c>
      <c r="S5178" s="3" t="s">
        <v>22833</v>
      </c>
      <c r="T5178" s="8" t="str">
        <f t="shared" si="80"/>
        <v>INSERT INTO item VALUES('0005069','식재료','새우깡','제과','','(간편식)농심 새우깡(농심,실온)','1,800g(90g*20EA)','','','0','19130','1','','40675.1173226626','486.377889177659','780','31',1,'manager1');</v>
      </c>
      <c r="U5178" s="5"/>
    </row>
    <row r="5179" spans="1:21" x14ac:dyDescent="0.35">
      <c r="A5179" s="6" t="s">
        <v>18488</v>
      </c>
      <c r="B5179" s="1" t="s">
        <v>22786</v>
      </c>
      <c r="C5179" s="1" t="s">
        <v>6686</v>
      </c>
      <c r="D5179" s="1" t="s">
        <v>6805</v>
      </c>
      <c r="F5179" s="1" t="s">
        <v>6806</v>
      </c>
      <c r="G5179" s="1" t="s">
        <v>6807</v>
      </c>
      <c r="J5179" s="2">
        <v>0</v>
      </c>
      <c r="K5179" s="7">
        <v>14460</v>
      </c>
      <c r="L5179" s="1">
        <v>1</v>
      </c>
      <c r="M5179" s="1"/>
      <c r="N5179" s="11">
        <v>24375.217655539513</v>
      </c>
      <c r="O5179" s="11">
        <v>399.20802712077551</v>
      </c>
      <c r="P5179" s="11">
        <v>962</v>
      </c>
      <c r="Q5179" s="1">
        <v>306</v>
      </c>
      <c r="R5179" s="3">
        <v>1</v>
      </c>
      <c r="S5179" s="3" t="s">
        <v>22833</v>
      </c>
      <c r="T5179" s="8" t="str">
        <f t="shared" si="80"/>
        <v>INSERT INTO item VALUES('0005070','식재료','씨리얼','제과','','켈로그씨리얼콘푸로스트(농심,실온)','1.5Kg','','','0','14460','1','','24375.2176555395','399.208027120776','962','306',1,'manager1');</v>
      </c>
      <c r="U5179" s="5"/>
    </row>
    <row r="5180" spans="1:21" x14ac:dyDescent="0.35">
      <c r="A5180" s="6" t="s">
        <v>18489</v>
      </c>
      <c r="B5180" s="1" t="s">
        <v>22786</v>
      </c>
      <c r="C5180" s="1" t="s">
        <v>6686</v>
      </c>
      <c r="D5180" s="1" t="s">
        <v>6805</v>
      </c>
      <c r="F5180" s="1" t="s">
        <v>6808</v>
      </c>
      <c r="G5180" s="1" t="s">
        <v>2402</v>
      </c>
      <c r="J5180" s="2">
        <v>0</v>
      </c>
      <c r="K5180" s="7">
        <v>10960</v>
      </c>
      <c r="L5180" s="1">
        <v>1</v>
      </c>
      <c r="M5180" s="1"/>
      <c r="N5180" s="11">
        <v>13396.968491174977</v>
      </c>
      <c r="O5180" s="11">
        <v>909.8562780120443</v>
      </c>
      <c r="P5180" s="11">
        <v>201</v>
      </c>
      <c r="Q5180" s="1">
        <v>44</v>
      </c>
      <c r="R5180" s="3">
        <v>1</v>
      </c>
      <c r="S5180" s="3" t="s">
        <v>22833</v>
      </c>
      <c r="T5180" s="8" t="str">
        <f t="shared" si="80"/>
        <v>INSERT INTO item VALUES('0005071','식재료','씨리얼','제과','','켈로그씨리얼콘푸레이크(농심,실온)','1.2Kg','','','0','10960','1','','13396.968491175','909.856278012044','201','44',1,'manager1');</v>
      </c>
      <c r="U5180" s="5"/>
    </row>
    <row r="5181" spans="1:21" x14ac:dyDescent="0.35">
      <c r="A5181" s="6" t="s">
        <v>18490</v>
      </c>
      <c r="B5181" s="1" t="s">
        <v>22786</v>
      </c>
      <c r="C5181" s="1" t="s">
        <v>6686</v>
      </c>
      <c r="D5181" s="1" t="s">
        <v>6805</v>
      </c>
      <c r="F5181" s="1" t="s">
        <v>6809</v>
      </c>
      <c r="G5181" s="1" t="s">
        <v>2402</v>
      </c>
      <c r="J5181" s="2">
        <v>0</v>
      </c>
      <c r="K5181" s="7">
        <v>14040</v>
      </c>
      <c r="L5181" s="1">
        <v>1</v>
      </c>
      <c r="M5181" s="1"/>
      <c r="N5181" s="11">
        <v>72007.722634447768</v>
      </c>
      <c r="O5181" s="11">
        <v>454.97680341655268</v>
      </c>
      <c r="P5181" s="11">
        <v>357</v>
      </c>
      <c r="Q5181" s="1">
        <v>761</v>
      </c>
      <c r="R5181" s="3">
        <v>1</v>
      </c>
      <c r="S5181" s="3" t="s">
        <v>22833</v>
      </c>
      <c r="T5181" s="8" t="str">
        <f t="shared" si="80"/>
        <v>INSERT INTO item VALUES('0005072','식재료','씨리얼','제과','','[켈로그]초코첵스후레이크(실온)','1.2Kg','','','0','14040','1','','72007.7226344478','454.976803416553','357','761',1,'manager1');</v>
      </c>
      <c r="U5181" s="5"/>
    </row>
    <row r="5182" spans="1:21" x14ac:dyDescent="0.35">
      <c r="A5182" s="6" t="s">
        <v>18491</v>
      </c>
      <c r="B5182" s="1" t="s">
        <v>22786</v>
      </c>
      <c r="C5182" s="1" t="s">
        <v>6686</v>
      </c>
      <c r="D5182" s="1" t="s">
        <v>6805</v>
      </c>
      <c r="F5182" s="1" t="s">
        <v>6810</v>
      </c>
      <c r="G5182" s="1" t="s">
        <v>5047</v>
      </c>
      <c r="J5182" s="2">
        <v>0</v>
      </c>
      <c r="K5182" s="7">
        <v>7110</v>
      </c>
      <c r="L5182" s="1">
        <v>1</v>
      </c>
      <c r="M5182" s="1"/>
      <c r="N5182" s="11">
        <v>51041.75617931853</v>
      </c>
      <c r="O5182" s="11">
        <v>148.42630191340177</v>
      </c>
      <c r="P5182" s="11">
        <v>711</v>
      </c>
      <c r="Q5182" s="1">
        <v>166</v>
      </c>
      <c r="R5182" s="3">
        <v>1</v>
      </c>
      <c r="S5182" s="3" t="s">
        <v>22833</v>
      </c>
      <c r="T5182" s="8" t="str">
        <f t="shared" si="80"/>
        <v>INSERT INTO item VALUES('0005073','식재료','씨리얼','제과','','켈로그후르츠링(농심,실온)','320g','','','0','7110','1','','51041.7561793185','148.426301913402','711','166',1,'manager1');</v>
      </c>
      <c r="U5182" s="5"/>
    </row>
    <row r="5183" spans="1:21" x14ac:dyDescent="0.35">
      <c r="A5183" s="6" t="s">
        <v>18492</v>
      </c>
      <c r="B5183" s="1" t="s">
        <v>22786</v>
      </c>
      <c r="C5183" s="1" t="s">
        <v>6686</v>
      </c>
      <c r="D5183" s="1" t="s">
        <v>6805</v>
      </c>
      <c r="F5183" s="1" t="s">
        <v>6811</v>
      </c>
      <c r="G5183" s="1" t="s">
        <v>153</v>
      </c>
      <c r="J5183" s="2">
        <v>0</v>
      </c>
      <c r="K5183" s="7">
        <v>3570</v>
      </c>
      <c r="L5183" s="1">
        <v>1</v>
      </c>
      <c r="M5183" s="1"/>
      <c r="N5183" s="11">
        <v>45519.075590950801</v>
      </c>
      <c r="O5183" s="11">
        <v>205.55991741226231</v>
      </c>
      <c r="P5183" s="11">
        <v>301</v>
      </c>
      <c r="Q5183" s="1">
        <v>122</v>
      </c>
      <c r="R5183" s="3">
        <v>1</v>
      </c>
      <c r="S5183" s="3" t="s">
        <v>22833</v>
      </c>
      <c r="T5183" s="8" t="str">
        <f t="shared" si="80"/>
        <v>INSERT INTO item VALUES('0005074','식재료','씨리얼','제과','','콘푸로스트(농심,실온)','300g','','','0','3570','1','','45519.0755909508','205.559917412262','301','122',1,'manager1');</v>
      </c>
      <c r="U5183" s="5"/>
    </row>
    <row r="5184" spans="1:21" x14ac:dyDescent="0.35">
      <c r="A5184" s="6" t="s">
        <v>18493</v>
      </c>
      <c r="B5184" s="1" t="s">
        <v>22786</v>
      </c>
      <c r="C5184" s="1" t="s">
        <v>6686</v>
      </c>
      <c r="D5184" s="1" t="s">
        <v>6805</v>
      </c>
      <c r="F5184" s="1" t="s">
        <v>6812</v>
      </c>
      <c r="G5184" s="1" t="s">
        <v>6813</v>
      </c>
      <c r="J5184" s="2">
        <v>0</v>
      </c>
      <c r="K5184" s="7">
        <v>6560</v>
      </c>
      <c r="L5184" s="1">
        <v>1</v>
      </c>
      <c r="M5184" s="1"/>
      <c r="N5184" s="11">
        <v>8300.1171960561933</v>
      </c>
      <c r="O5184" s="11">
        <v>632.53777845189165</v>
      </c>
      <c r="P5184" s="11">
        <v>469</v>
      </c>
      <c r="Q5184" s="1">
        <v>588</v>
      </c>
      <c r="R5184" s="3">
        <v>1</v>
      </c>
      <c r="S5184" s="3" t="s">
        <v>22833</v>
      </c>
      <c r="T5184" s="8" t="str">
        <f t="shared" si="80"/>
        <v>INSERT INTO item VALUES('0005075','식재료','씨리얼','제과','','현미후레이크(농심,실온)','330g','','','0','6560','1','','8300.11719605619','632.537778451892','469','588',1,'manager1');</v>
      </c>
      <c r="U5184" s="5"/>
    </row>
    <row r="5185" spans="1:21" x14ac:dyDescent="0.35">
      <c r="A5185" s="6" t="s">
        <v>18494</v>
      </c>
      <c r="B5185" s="1" t="s">
        <v>22786</v>
      </c>
      <c r="C5185" s="1" t="s">
        <v>6686</v>
      </c>
      <c r="D5185" s="1" t="s">
        <v>6805</v>
      </c>
      <c r="F5185" s="1" t="s">
        <v>6814</v>
      </c>
      <c r="G5185" s="1" t="s">
        <v>20</v>
      </c>
      <c r="J5185" s="2">
        <v>0</v>
      </c>
      <c r="K5185" s="7">
        <v>11150</v>
      </c>
      <c r="L5185" s="1">
        <v>1</v>
      </c>
      <c r="M5185" s="1"/>
      <c r="N5185" s="11">
        <v>10108.296897110411</v>
      </c>
      <c r="O5185" s="11">
        <v>33.434218172905261</v>
      </c>
      <c r="P5185" s="11">
        <v>469</v>
      </c>
      <c r="Q5185" s="1">
        <v>338</v>
      </c>
      <c r="R5185" s="3">
        <v>1</v>
      </c>
      <c r="S5185" s="3" t="s">
        <v>22833</v>
      </c>
      <c r="T5185" s="8" t="str">
        <f t="shared" si="80"/>
        <v>INSERT INTO item VALUES('0005076','식재료','씨리얼','제과','','포스트아몬드후레이크(동서식품,실온)','1Kg','','','0','11150','1','','10108.2968971104','33.4342181729053','469','338',1,'manager1');</v>
      </c>
      <c r="U5185" s="5"/>
    </row>
    <row r="5186" spans="1:21" x14ac:dyDescent="0.35">
      <c r="A5186" s="6" t="s">
        <v>18495</v>
      </c>
      <c r="B5186" s="1" t="s">
        <v>22786</v>
      </c>
      <c r="C5186" s="1" t="s">
        <v>6686</v>
      </c>
      <c r="D5186" s="1" t="s">
        <v>6805</v>
      </c>
      <c r="F5186" s="1" t="s">
        <v>6815</v>
      </c>
      <c r="G5186" s="1" t="s">
        <v>2402</v>
      </c>
      <c r="J5186" s="2">
        <v>0</v>
      </c>
      <c r="K5186" s="7">
        <v>16120</v>
      </c>
      <c r="L5186" s="1">
        <v>1</v>
      </c>
      <c r="M5186" s="1"/>
      <c r="N5186" s="11">
        <v>18164.022881896759</v>
      </c>
      <c r="O5186" s="11">
        <v>947.17183808139305</v>
      </c>
      <c r="P5186" s="11">
        <v>383</v>
      </c>
      <c r="Q5186" s="1">
        <v>253</v>
      </c>
      <c r="R5186" s="3">
        <v>1</v>
      </c>
      <c r="S5186" s="3" t="s">
        <v>22833</v>
      </c>
      <c r="T5186" s="8" t="str">
        <f t="shared" ref="T5186:T5249" si="81">"INSERT INTO item VALUES('"&amp;A5186&amp;"','"&amp;B5186&amp;"','"&amp;D5186&amp;"','"&amp;C5186&amp;"','"&amp;E5186&amp;"','"&amp;F5186&amp;"','"&amp;G5186&amp;"','"&amp;H5186&amp;"','"&amp;I5186&amp;"','"&amp;J5186&amp;"','"&amp;K5186&amp;"','"&amp;L5186&amp;"','"&amp;M5186&amp;"','"&amp;N5186&amp;"','"&amp;O5186&amp;"','"&amp;P5186&amp;"','"&amp;Q5186&amp;"',"&amp;R5186&amp;",'"&amp;S5186&amp;"');"</f>
        <v>INSERT INTO item VALUES('0005077','식재료','씨리얼','제과','','오곡곡물이야기농심켈로그(농심,실온)','1.2Kg','','','0','16120','1','','18164.0228818968','947.171838081393','383','253',1,'manager1');</v>
      </c>
      <c r="U5186" s="5"/>
    </row>
    <row r="5187" spans="1:21" x14ac:dyDescent="0.35">
      <c r="A5187" s="6" t="s">
        <v>18496</v>
      </c>
      <c r="B5187" s="1" t="s">
        <v>22786</v>
      </c>
      <c r="C5187" s="1" t="s">
        <v>6686</v>
      </c>
      <c r="D5187" s="1" t="s">
        <v>6805</v>
      </c>
      <c r="F5187" s="1" t="s">
        <v>6816</v>
      </c>
      <c r="G5187" s="1" t="s">
        <v>2402</v>
      </c>
      <c r="J5187" s="2">
        <v>0</v>
      </c>
      <c r="K5187" s="7">
        <v>15450</v>
      </c>
      <c r="L5187" s="1">
        <v>1</v>
      </c>
      <c r="M5187" s="1"/>
      <c r="N5187" s="11">
        <v>13602.450858808488</v>
      </c>
      <c r="O5187" s="11">
        <v>895.88921381827697</v>
      </c>
      <c r="P5187" s="11">
        <v>616</v>
      </c>
      <c r="Q5187" s="1">
        <v>781</v>
      </c>
      <c r="R5187" s="3">
        <v>1</v>
      </c>
      <c r="S5187" s="3" t="s">
        <v>22833</v>
      </c>
      <c r="T5187" s="8" t="str">
        <f t="shared" si="81"/>
        <v>INSERT INTO item VALUES('0005078','식재료','씨리얼','제과','','켈로그아몬드후레이크(농심,실온)','1.2Kg','','','0','15450','1','','13602.4508588085','895.889213818277','616','781',1,'manager1');</v>
      </c>
      <c r="U5187" s="5"/>
    </row>
    <row r="5188" spans="1:21" x14ac:dyDescent="0.35">
      <c r="A5188" s="6" t="s">
        <v>18497</v>
      </c>
      <c r="B5188" s="1" t="s">
        <v>22786</v>
      </c>
      <c r="C5188" s="1" t="s">
        <v>6686</v>
      </c>
      <c r="D5188" s="1" t="s">
        <v>6805</v>
      </c>
      <c r="F5188" s="1" t="s">
        <v>6817</v>
      </c>
      <c r="G5188" s="1" t="s">
        <v>5643</v>
      </c>
      <c r="J5188" s="2">
        <v>0</v>
      </c>
      <c r="K5188" s="7">
        <v>8540</v>
      </c>
      <c r="L5188" s="1">
        <v>1</v>
      </c>
      <c r="M5188" s="1"/>
      <c r="N5188" s="11">
        <v>44717.606311506308</v>
      </c>
      <c r="O5188" s="11">
        <v>377.05281238733147</v>
      </c>
      <c r="P5188" s="11">
        <v>612</v>
      </c>
      <c r="Q5188" s="1">
        <v>43</v>
      </c>
      <c r="R5188" s="3">
        <v>1</v>
      </c>
      <c r="S5188" s="3" t="s">
        <v>22833</v>
      </c>
      <c r="T5188" s="8" t="str">
        <f t="shared" si="81"/>
        <v>INSERT INTO item VALUES('0005079','식재료','씨리얼','제과','','켈로그후르트링(농심)','530g','','','0','8540','1','','44717.6063115063','377.052812387331','612','43',1,'manager1');</v>
      </c>
      <c r="U5188" s="5"/>
    </row>
    <row r="5189" spans="1:21" x14ac:dyDescent="0.35">
      <c r="A5189" s="6" t="s">
        <v>18498</v>
      </c>
      <c r="B5189" s="1" t="s">
        <v>22786</v>
      </c>
      <c r="C5189" s="1" t="s">
        <v>6686</v>
      </c>
      <c r="D5189" s="1" t="s">
        <v>6805</v>
      </c>
      <c r="F5189" s="1" t="s">
        <v>6818</v>
      </c>
      <c r="G5189" s="1" t="s">
        <v>4889</v>
      </c>
      <c r="J5189" s="2">
        <v>0</v>
      </c>
      <c r="K5189" s="7">
        <v>18290</v>
      </c>
      <c r="L5189" s="1">
        <v>1</v>
      </c>
      <c r="M5189" s="1"/>
      <c r="N5189" s="11">
        <v>25162.394632490603</v>
      </c>
      <c r="O5189" s="11">
        <v>922.16926775333343</v>
      </c>
      <c r="P5189" s="11">
        <v>83</v>
      </c>
      <c r="Q5189" s="1">
        <v>462</v>
      </c>
      <c r="R5189" s="3">
        <v>1</v>
      </c>
      <c r="S5189" s="3" t="s">
        <v>22833</v>
      </c>
      <c r="T5189" s="8" t="str">
        <f t="shared" si="81"/>
        <v>INSERT INTO item VALUES('0005080','식재료','씨리얼','제과','','스페셜K(농심,실온)','1.3Kg','','','0','18290','1','','25162.3946324906','922.169267753333','83','462',1,'manager1');</v>
      </c>
      <c r="U5189" s="5"/>
    </row>
    <row r="5190" spans="1:21" x14ac:dyDescent="0.35">
      <c r="A5190" s="6" t="s">
        <v>18499</v>
      </c>
      <c r="B5190" s="1" t="s">
        <v>22786</v>
      </c>
      <c r="C5190" s="1" t="s">
        <v>6686</v>
      </c>
      <c r="D5190" s="1" t="s">
        <v>6805</v>
      </c>
      <c r="F5190" s="1" t="s">
        <v>6819</v>
      </c>
      <c r="G5190" s="1" t="s">
        <v>6820</v>
      </c>
      <c r="J5190" s="2">
        <v>0</v>
      </c>
      <c r="K5190" s="7">
        <v>8750</v>
      </c>
      <c r="L5190" s="1">
        <v>1</v>
      </c>
      <c r="M5190" s="1" t="s">
        <v>2</v>
      </c>
      <c r="N5190" s="11">
        <v>7196.4692430296063</v>
      </c>
      <c r="O5190" s="11">
        <v>465.866648204912</v>
      </c>
      <c r="P5190" s="11">
        <v>458</v>
      </c>
      <c r="Q5190" s="1">
        <v>128</v>
      </c>
      <c r="R5190" s="3">
        <v>1</v>
      </c>
      <c r="S5190" s="3" t="s">
        <v>22833</v>
      </c>
      <c r="T5190" s="8" t="str">
        <f t="shared" si="81"/>
        <v>INSERT INTO item VALUES('0005081','식재료','씨리얼','제과','','포스트콘푸라이트(동서식품,실온,국산)','1.1Kg','','','0','8750','1','국산','7196.46924302961','465.866648204912','458','128',1,'manager1');</v>
      </c>
      <c r="U5190" s="5"/>
    </row>
    <row r="5191" spans="1:21" x14ac:dyDescent="0.35">
      <c r="A5191" s="6" t="s">
        <v>18500</v>
      </c>
      <c r="B5191" s="1" t="s">
        <v>22786</v>
      </c>
      <c r="C5191" s="1" t="s">
        <v>6686</v>
      </c>
      <c r="D5191" s="1" t="s">
        <v>6805</v>
      </c>
      <c r="F5191" s="1" t="s">
        <v>6821</v>
      </c>
      <c r="G5191" s="1" t="s">
        <v>2402</v>
      </c>
      <c r="J5191" s="2">
        <v>0</v>
      </c>
      <c r="K5191" s="7">
        <v>5740</v>
      </c>
      <c r="L5191" s="1">
        <v>1</v>
      </c>
      <c r="M5191" s="1" t="s">
        <v>2</v>
      </c>
      <c r="N5191" s="11">
        <v>36095.412997420775</v>
      </c>
      <c r="O5191" s="11">
        <v>730.5326411844328</v>
      </c>
      <c r="P5191" s="11">
        <v>926</v>
      </c>
      <c r="Q5191" s="1">
        <v>439</v>
      </c>
      <c r="R5191" s="3">
        <v>1</v>
      </c>
      <c r="S5191" s="3" t="s">
        <v>22833</v>
      </c>
      <c r="T5191" s="8" t="str">
        <f t="shared" si="81"/>
        <v>INSERT INTO item VALUES('0005082','식재료','씨리얼','제과','','콘푸레이크시리얼(씨알,실온)','1.2Kg','','','0','5740','1','국산','36095.4129974208','730.532641184433','926','439',1,'manager1');</v>
      </c>
      <c r="U5191" s="5"/>
    </row>
    <row r="5192" spans="1:21" x14ac:dyDescent="0.35">
      <c r="A5192" s="6" t="s">
        <v>18501</v>
      </c>
      <c r="B5192" s="1" t="s">
        <v>22786</v>
      </c>
      <c r="C5192" s="1" t="s">
        <v>6686</v>
      </c>
      <c r="D5192" s="1" t="s">
        <v>6805</v>
      </c>
      <c r="F5192" s="1" t="s">
        <v>6822</v>
      </c>
      <c r="G5192" s="1" t="s">
        <v>2402</v>
      </c>
      <c r="J5192" s="2">
        <v>0</v>
      </c>
      <c r="K5192" s="7">
        <v>7640</v>
      </c>
      <c r="L5192" s="1">
        <v>1</v>
      </c>
      <c r="M5192" s="1" t="s">
        <v>2</v>
      </c>
      <c r="N5192" s="11">
        <v>23203.768150368644</v>
      </c>
      <c r="O5192" s="11">
        <v>604.14386192069719</v>
      </c>
      <c r="P5192" s="11">
        <v>223</v>
      </c>
      <c r="Q5192" s="1">
        <v>49</v>
      </c>
      <c r="R5192" s="3">
        <v>1</v>
      </c>
      <c r="S5192" s="3" t="s">
        <v>22833</v>
      </c>
      <c r="T5192" s="8" t="str">
        <f t="shared" si="81"/>
        <v>INSERT INTO item VALUES('0005083','식재료','씨리얼','제과','','아몬드프레이크시리얼(씨알,실온)','1.2Kg','','','0','7640','1','국산','23203.7681503686','604.143861920697','223','49',1,'manager1');</v>
      </c>
      <c r="U5192" s="5"/>
    </row>
    <row r="5193" spans="1:21" x14ac:dyDescent="0.35">
      <c r="A5193" s="6" t="s">
        <v>18502</v>
      </c>
      <c r="B5193" s="1" t="s">
        <v>22786</v>
      </c>
      <c r="C5193" s="1" t="s">
        <v>6686</v>
      </c>
      <c r="D5193" s="1" t="s">
        <v>6805</v>
      </c>
      <c r="F5193" s="1" t="s">
        <v>6823</v>
      </c>
      <c r="G5193" s="1" t="s">
        <v>2402</v>
      </c>
      <c r="J5193" s="2">
        <v>0</v>
      </c>
      <c r="K5193" s="7">
        <v>7710</v>
      </c>
      <c r="L5193" s="1">
        <v>1</v>
      </c>
      <c r="M5193" s="1" t="s">
        <v>2</v>
      </c>
      <c r="N5193" s="11">
        <v>26555.483216795874</v>
      </c>
      <c r="O5193" s="11">
        <v>126.25337279989036</v>
      </c>
      <c r="P5193" s="11">
        <v>505</v>
      </c>
      <c r="Q5193" s="1">
        <v>229</v>
      </c>
      <c r="R5193" s="3">
        <v>1</v>
      </c>
      <c r="S5193" s="3" t="s">
        <v>22833</v>
      </c>
      <c r="T5193" s="8" t="str">
        <f t="shared" si="81"/>
        <v>INSERT INTO item VALUES('0005084','식재료','씨리얼','제과','','오곡초코로핀시리얼(씨알,실온)','1.2Kg','','','0','7710','1','국산','26555.4832167959','126.25337279989','505','229',1,'manager1');</v>
      </c>
      <c r="U5193" s="5"/>
    </row>
    <row r="5194" spans="1:21" x14ac:dyDescent="0.35">
      <c r="A5194" s="6" t="s">
        <v>18503</v>
      </c>
      <c r="B5194" s="1" t="s">
        <v>22786</v>
      </c>
      <c r="C5194" s="1" t="s">
        <v>6686</v>
      </c>
      <c r="D5194" s="1" t="s">
        <v>6805</v>
      </c>
      <c r="F5194" s="1" t="s">
        <v>6824</v>
      </c>
      <c r="G5194" s="1" t="s">
        <v>6825</v>
      </c>
      <c r="J5194" s="2">
        <v>0</v>
      </c>
      <c r="K5194" s="7">
        <v>4270</v>
      </c>
      <c r="L5194" s="1">
        <v>1</v>
      </c>
      <c r="M5194" s="1" t="s">
        <v>2</v>
      </c>
      <c r="N5194" s="11">
        <v>15440.428156866337</v>
      </c>
      <c r="O5194" s="11">
        <v>289.61361949434308</v>
      </c>
      <c r="P5194" s="11">
        <v>187</v>
      </c>
      <c r="Q5194" s="1">
        <v>254</v>
      </c>
      <c r="R5194" s="3">
        <v>1</v>
      </c>
      <c r="S5194" s="3" t="s">
        <v>22833</v>
      </c>
      <c r="T5194" s="8" t="str">
        <f t="shared" si="81"/>
        <v>INSERT INTO item VALUES('0005085','식재료','씨리얼','제과','','우리쌀프레이크(씨알,실온)','490g','','','0','4270','1','국산','15440.4281568663','289.613619494343','187','254',1,'manager1');</v>
      </c>
      <c r="U5194" s="5"/>
    </row>
    <row r="5195" spans="1:21" x14ac:dyDescent="0.35">
      <c r="A5195" s="6" t="s">
        <v>18504</v>
      </c>
      <c r="B5195" s="1" t="s">
        <v>22786</v>
      </c>
      <c r="C5195" s="1" t="s">
        <v>6686</v>
      </c>
      <c r="D5195" s="1" t="s">
        <v>6805</v>
      </c>
      <c r="F5195" s="1" t="s">
        <v>6826</v>
      </c>
      <c r="G5195" s="1" t="s">
        <v>5049</v>
      </c>
      <c r="J5195" s="2">
        <v>0</v>
      </c>
      <c r="K5195" s="7">
        <v>9330</v>
      </c>
      <c r="L5195" s="1">
        <v>1</v>
      </c>
      <c r="M5195" s="1"/>
      <c r="N5195" s="11">
        <v>1091.3995265963511</v>
      </c>
      <c r="O5195" s="11">
        <v>231.42336617456394</v>
      </c>
      <c r="P5195" s="11">
        <v>123</v>
      </c>
      <c r="Q5195" s="1">
        <v>36</v>
      </c>
      <c r="R5195" s="3">
        <v>1</v>
      </c>
      <c r="S5195" s="3" t="s">
        <v>22833</v>
      </c>
      <c r="T5195" s="8" t="str">
        <f t="shared" si="81"/>
        <v>INSERT INTO item VALUES('0005086','식재료','씨리얼','제과','','아몬드후레이크(켈로그)','600g','','','0','9330','1','','1091.39952659635','231.423366174564','123','36',1,'manager1');</v>
      </c>
      <c r="U5195" s="5"/>
    </row>
    <row r="5196" spans="1:21" x14ac:dyDescent="0.35">
      <c r="A5196" s="6" t="s">
        <v>18505</v>
      </c>
      <c r="B5196" s="1" t="s">
        <v>22786</v>
      </c>
      <c r="C5196" s="1" t="s">
        <v>6686</v>
      </c>
      <c r="D5196" s="1" t="s">
        <v>6805</v>
      </c>
      <c r="F5196" s="1" t="s">
        <v>6810</v>
      </c>
      <c r="G5196" s="1" t="s">
        <v>2402</v>
      </c>
      <c r="J5196" s="2">
        <v>0</v>
      </c>
      <c r="K5196" s="7">
        <v>14990</v>
      </c>
      <c r="L5196" s="1">
        <v>1</v>
      </c>
      <c r="M5196" s="1"/>
      <c r="N5196" s="11">
        <v>26478.076241394348</v>
      </c>
      <c r="O5196" s="11">
        <v>17.293939454490648</v>
      </c>
      <c r="P5196" s="11">
        <v>695</v>
      </c>
      <c r="Q5196" s="1">
        <v>21</v>
      </c>
      <c r="R5196" s="3">
        <v>1</v>
      </c>
      <c r="S5196" s="3" t="s">
        <v>22833</v>
      </c>
      <c r="T5196" s="8" t="str">
        <f t="shared" si="81"/>
        <v>INSERT INTO item VALUES('0005087','식재료','씨리얼','제과','','켈로그후르츠링(농심,실온)','1.2Kg','','','0','14990','1','','26478.0762413943','17.2939394544906','695','21',1,'manager1');</v>
      </c>
      <c r="U5196" s="5"/>
    </row>
    <row r="5197" spans="1:21" x14ac:dyDescent="0.35">
      <c r="A5197" s="6" t="s">
        <v>18506</v>
      </c>
      <c r="B5197" s="1" t="s">
        <v>22786</v>
      </c>
      <c r="C5197" s="1" t="s">
        <v>6686</v>
      </c>
      <c r="D5197" s="1" t="s">
        <v>6805</v>
      </c>
      <c r="F5197" s="1" t="s">
        <v>6827</v>
      </c>
      <c r="G5197" s="1" t="s">
        <v>20</v>
      </c>
      <c r="J5197" s="2">
        <v>0</v>
      </c>
      <c r="K5197" s="7">
        <v>6810</v>
      </c>
      <c r="L5197" s="1">
        <v>1</v>
      </c>
      <c r="M5197" s="1"/>
      <c r="N5197" s="11">
        <v>16511.036033691671</v>
      </c>
      <c r="O5197" s="11">
        <v>617.28356668690674</v>
      </c>
      <c r="P5197" s="11">
        <v>189</v>
      </c>
      <c r="Q5197" s="1">
        <v>5</v>
      </c>
      <c r="R5197" s="3">
        <v>1</v>
      </c>
      <c r="S5197" s="3" t="s">
        <v>22833</v>
      </c>
      <c r="T5197" s="8" t="str">
        <f t="shared" si="81"/>
        <v>INSERT INTO item VALUES('0005088','식재료','씨리얼','제과','','뮤즐리그래놀라(동서식품,실온)','1Kg','','','0','6810','1','','16511.0360336917','617.283566686907','189','5',1,'manager1');</v>
      </c>
      <c r="U5197" s="5"/>
    </row>
    <row r="5198" spans="1:21" x14ac:dyDescent="0.35">
      <c r="A5198" s="6" t="s">
        <v>18507</v>
      </c>
      <c r="B5198" s="1" t="s">
        <v>22786</v>
      </c>
      <c r="C5198" s="1" t="s">
        <v>6686</v>
      </c>
      <c r="D5198" s="1" t="s">
        <v>6805</v>
      </c>
      <c r="F5198" s="1" t="s">
        <v>6828</v>
      </c>
      <c r="G5198" s="1" t="s">
        <v>6829</v>
      </c>
      <c r="J5198" s="2">
        <v>0</v>
      </c>
      <c r="K5198" s="7">
        <v>20130</v>
      </c>
      <c r="L5198" s="1">
        <v>1</v>
      </c>
      <c r="M5198" s="1"/>
      <c r="N5198" s="11">
        <v>14835.373816904945</v>
      </c>
      <c r="O5198" s="11">
        <v>613.83407557210853</v>
      </c>
      <c r="P5198" s="11">
        <v>748</v>
      </c>
      <c r="Q5198" s="1">
        <v>113</v>
      </c>
      <c r="R5198" s="3">
        <v>1</v>
      </c>
      <c r="S5198" s="3" t="s">
        <v>22833</v>
      </c>
      <c r="T5198" s="8" t="str">
        <f t="shared" si="81"/>
        <v>INSERT INTO item VALUES('0005089','식재료','씨리얼','제과','','미니첵스(실온)','1.5Kg(30g*50EA)','','','0','20130','1','','14835.3738169049','613.834075572109','748','113',1,'manager1');</v>
      </c>
      <c r="U5198" s="5"/>
    </row>
    <row r="5199" spans="1:21" x14ac:dyDescent="0.35">
      <c r="A5199" s="6" t="s">
        <v>18508</v>
      </c>
      <c r="B5199" s="1" t="s">
        <v>22786</v>
      </c>
      <c r="C5199" s="1" t="s">
        <v>6686</v>
      </c>
      <c r="D5199" s="1" t="s">
        <v>6805</v>
      </c>
      <c r="F5199" s="1" t="s">
        <v>6830</v>
      </c>
      <c r="G5199" s="1" t="s">
        <v>6831</v>
      </c>
      <c r="J5199" s="2">
        <v>0</v>
      </c>
      <c r="K5199" s="7">
        <v>15770</v>
      </c>
      <c r="L5199" s="1">
        <v>1</v>
      </c>
      <c r="M5199" s="1"/>
      <c r="N5199" s="11">
        <v>1530.9039847989509</v>
      </c>
      <c r="O5199" s="11">
        <v>504.96179133501062</v>
      </c>
      <c r="P5199" s="11">
        <v>497</v>
      </c>
      <c r="Q5199" s="1">
        <v>98</v>
      </c>
      <c r="R5199" s="3">
        <v>1</v>
      </c>
      <c r="S5199" s="3" t="s">
        <v>22833</v>
      </c>
      <c r="T5199" s="8" t="str">
        <f t="shared" si="81"/>
        <v>INSERT INTO item VALUES('0005090','식재료','씨리얼','제과','','초코첵스컵(실온)','360g(30g*12EA)','','','0','15770','1','','1530.90398479895','504.961791335011','497','98',1,'manager1');</v>
      </c>
      <c r="U5199" s="5"/>
    </row>
    <row r="5200" spans="1:21" x14ac:dyDescent="0.35">
      <c r="A5200" s="6" t="s">
        <v>18509</v>
      </c>
      <c r="B5200" s="1" t="s">
        <v>22786</v>
      </c>
      <c r="C5200" s="1" t="s">
        <v>6686</v>
      </c>
      <c r="D5200" s="1" t="s">
        <v>6805</v>
      </c>
      <c r="F5200" s="1" t="s">
        <v>6832</v>
      </c>
      <c r="G5200" s="1" t="s">
        <v>6831</v>
      </c>
      <c r="J5200" s="2">
        <v>0</v>
      </c>
      <c r="K5200" s="7">
        <v>15770</v>
      </c>
      <c r="L5200" s="1">
        <v>1</v>
      </c>
      <c r="M5200" s="1"/>
      <c r="N5200" s="11">
        <v>19098.450294974005</v>
      </c>
      <c r="O5200" s="11">
        <v>798.27434183821777</v>
      </c>
      <c r="P5200" s="11">
        <v>534</v>
      </c>
      <c r="Q5200" s="1">
        <v>879</v>
      </c>
      <c r="R5200" s="3">
        <v>1</v>
      </c>
      <c r="S5200" s="3" t="s">
        <v>22833</v>
      </c>
      <c r="T5200" s="8" t="str">
        <f t="shared" si="81"/>
        <v>INSERT INTO item VALUES('0005091','식재료','씨리얼','제과','','후르트링컵(실온)','360g(30g*12EA)','','','0','15770','1','','19098.450294974','798.274341838218','534','879',1,'manager1');</v>
      </c>
      <c r="U5200" s="5"/>
    </row>
    <row r="5201" spans="1:21" x14ac:dyDescent="0.35">
      <c r="A5201" s="6" t="s">
        <v>18510</v>
      </c>
      <c r="B5201" s="1" t="s">
        <v>22786</v>
      </c>
      <c r="C5201" s="1" t="s">
        <v>6686</v>
      </c>
      <c r="D5201" s="1" t="s">
        <v>6805</v>
      </c>
      <c r="F5201" s="1" t="s">
        <v>6833</v>
      </c>
      <c r="G5201" s="1" t="s">
        <v>6813</v>
      </c>
      <c r="J5201" s="2">
        <v>0</v>
      </c>
      <c r="K5201" s="7">
        <v>6560</v>
      </c>
      <c r="L5201" s="1">
        <v>1</v>
      </c>
      <c r="M5201" s="1"/>
      <c r="N5201" s="11">
        <v>22486.996558047322</v>
      </c>
      <c r="O5201" s="11">
        <v>146.67109550698277</v>
      </c>
      <c r="P5201" s="11">
        <v>591</v>
      </c>
      <c r="Q5201" s="1">
        <v>483</v>
      </c>
      <c r="R5201" s="3">
        <v>1</v>
      </c>
      <c r="S5201" s="3" t="s">
        <v>22833</v>
      </c>
      <c r="T5201" s="8" t="str">
        <f t="shared" si="81"/>
        <v>INSERT INTO item VALUES('0005092','식재료','씨리얼','제과','','콘후레이크(현미)(실온)','330g','','','0','6560','1','','22486.9965580473','146.671095506983','591','483',1,'manager1');</v>
      </c>
      <c r="U5201" s="5"/>
    </row>
    <row r="5202" spans="1:21" x14ac:dyDescent="0.35">
      <c r="A5202" s="6" t="s">
        <v>18511</v>
      </c>
      <c r="B5202" s="1" t="s">
        <v>22786</v>
      </c>
      <c r="C5202" s="1" t="s">
        <v>6686</v>
      </c>
      <c r="D5202" s="1" t="s">
        <v>6805</v>
      </c>
      <c r="F5202" s="1" t="s">
        <v>6834</v>
      </c>
      <c r="G5202" s="1" t="s">
        <v>74</v>
      </c>
      <c r="J5202" s="2">
        <v>0</v>
      </c>
      <c r="K5202" s="7">
        <v>7870</v>
      </c>
      <c r="L5202" s="1">
        <v>1</v>
      </c>
      <c r="M5202" s="1"/>
      <c r="N5202" s="11">
        <v>11926.042373832906</v>
      </c>
      <c r="O5202" s="11">
        <v>958.40728871122099</v>
      </c>
      <c r="P5202" s="11">
        <v>131</v>
      </c>
      <c r="Q5202" s="1">
        <v>820</v>
      </c>
      <c r="R5202" s="3">
        <v>1</v>
      </c>
      <c r="S5202" s="3" t="s">
        <v>22833</v>
      </c>
      <c r="T5202" s="8" t="str">
        <f t="shared" si="81"/>
        <v>INSERT INTO item VALUES('0005093','식재료','씨리얼','제과','','포스트오레오오즈(동서식품,실온)','500g','','','0','7870','1','','11926.0423738329','958.407288711221','131','820',1,'manager1');</v>
      </c>
      <c r="U5202" s="5"/>
    </row>
    <row r="5203" spans="1:21" x14ac:dyDescent="0.35">
      <c r="A5203" s="6" t="s">
        <v>18512</v>
      </c>
      <c r="B5203" s="1" t="s">
        <v>22786</v>
      </c>
      <c r="C5203" s="1" t="s">
        <v>6686</v>
      </c>
      <c r="D5203" s="1" t="s">
        <v>6805</v>
      </c>
      <c r="F5203" s="1" t="s">
        <v>6835</v>
      </c>
      <c r="G5203" s="1" t="s">
        <v>5981</v>
      </c>
      <c r="J5203" s="2">
        <v>0</v>
      </c>
      <c r="K5203" s="7">
        <v>8520</v>
      </c>
      <c r="L5203" s="1">
        <v>1</v>
      </c>
      <c r="M5203" s="1"/>
      <c r="N5203" s="11">
        <v>25528.755056976075</v>
      </c>
      <c r="O5203" s="11">
        <v>811.40579571647231</v>
      </c>
      <c r="P5203" s="11">
        <v>896</v>
      </c>
      <c r="Q5203" s="1">
        <v>13</v>
      </c>
      <c r="R5203" s="3">
        <v>1</v>
      </c>
      <c r="S5203" s="3" t="s">
        <v>22833</v>
      </c>
      <c r="T5203" s="8" t="str">
        <f t="shared" si="81"/>
        <v>INSERT INTO item VALUES('0005094','식재료','씨리얼','제과','','포스트그래놀라카카오호두(동서식품,실온)','510g','','','0','8520','1','','25528.7550569761','811.405795716472','896','13',1,'manager1');</v>
      </c>
      <c r="U5203" s="5"/>
    </row>
    <row r="5204" spans="1:21" x14ac:dyDescent="0.35">
      <c r="A5204" s="6" t="s">
        <v>18513</v>
      </c>
      <c r="B5204" s="1" t="s">
        <v>22786</v>
      </c>
      <c r="C5204" s="1" t="s">
        <v>6686</v>
      </c>
      <c r="D5204" s="1" t="s">
        <v>6805</v>
      </c>
      <c r="F5204" s="1" t="s">
        <v>6836</v>
      </c>
      <c r="G5204" s="1" t="s">
        <v>5828</v>
      </c>
      <c r="J5204" s="2">
        <v>0</v>
      </c>
      <c r="K5204" s="7">
        <v>11290</v>
      </c>
      <c r="L5204" s="1">
        <v>1</v>
      </c>
      <c r="M5204" s="1"/>
      <c r="N5204" s="11">
        <v>661.52382444246041</v>
      </c>
      <c r="O5204" s="11">
        <v>214.48935365761568</v>
      </c>
      <c r="P5204" s="11">
        <v>315</v>
      </c>
      <c r="Q5204" s="1">
        <v>23</v>
      </c>
      <c r="R5204" s="3">
        <v>1</v>
      </c>
      <c r="S5204" s="3" t="s">
        <v>22833</v>
      </c>
      <c r="T5204" s="8" t="str">
        <f t="shared" si="81"/>
        <v>INSERT INTO item VALUES('0005095','식재료','씨리얼','제과','','현미후레이크(나라엠엠씨,실온)','550g','','','0','11290','1','','661.52382444246','214.489353657616','315','23',1,'manager1');</v>
      </c>
      <c r="U5204" s="5"/>
    </row>
    <row r="5205" spans="1:21" x14ac:dyDescent="0.35">
      <c r="A5205" s="6" t="s">
        <v>18514</v>
      </c>
      <c r="B5205" s="1" t="s">
        <v>22786</v>
      </c>
      <c r="C5205" s="1" t="s">
        <v>6686</v>
      </c>
      <c r="D5205" s="1" t="s">
        <v>6805</v>
      </c>
      <c r="F5205" s="1" t="s">
        <v>6837</v>
      </c>
      <c r="G5205" s="1" t="s">
        <v>6838</v>
      </c>
      <c r="J5205" s="2">
        <v>0</v>
      </c>
      <c r="K5205" s="7">
        <v>56730</v>
      </c>
      <c r="L5205" s="1">
        <v>1</v>
      </c>
      <c r="M5205" s="1"/>
      <c r="N5205" s="11">
        <v>48826.211151375144</v>
      </c>
      <c r="O5205" s="11">
        <v>685.67807993779707</v>
      </c>
      <c r="P5205" s="11">
        <v>29</v>
      </c>
      <c r="Q5205" s="1">
        <v>132</v>
      </c>
      <c r="R5205" s="3">
        <v>1</v>
      </c>
      <c r="S5205" s="3" t="s">
        <v>22833</v>
      </c>
      <c r="T5205" s="8" t="str">
        <f t="shared" si="81"/>
        <v>INSERT INTO item VALUES('0005096','식재료','씨리얼','제과','','켈로그초코첵스후레이크(농심,실온)','4,080g(340g*12EA)','','','0','56730','1','','48826.2111513751','685.678079937797','29','132',1,'manager1');</v>
      </c>
      <c r="U5205" s="5"/>
    </row>
    <row r="5206" spans="1:21" x14ac:dyDescent="0.35">
      <c r="A5206" s="6" t="s">
        <v>18515</v>
      </c>
      <c r="B5206" s="1" t="s">
        <v>22786</v>
      </c>
      <c r="C5206" s="1" t="s">
        <v>6686</v>
      </c>
      <c r="D5206" s="1" t="s">
        <v>6805</v>
      </c>
      <c r="F5206" s="1" t="s">
        <v>6839</v>
      </c>
      <c r="G5206" s="1" t="s">
        <v>6840</v>
      </c>
      <c r="J5206" s="2">
        <v>0</v>
      </c>
      <c r="K5206" s="7">
        <v>124040</v>
      </c>
      <c r="L5206" s="1">
        <v>1</v>
      </c>
      <c r="M5206" s="1"/>
      <c r="N5206" s="11">
        <v>24313.023794704866</v>
      </c>
      <c r="O5206" s="11">
        <v>105.02369804577182</v>
      </c>
      <c r="P5206" s="11">
        <v>503</v>
      </c>
      <c r="Q5206" s="1">
        <v>423</v>
      </c>
      <c r="R5206" s="3">
        <v>1</v>
      </c>
      <c r="S5206" s="3" t="s">
        <v>22833</v>
      </c>
      <c r="T5206" s="8" t="str">
        <f t="shared" si="81"/>
        <v>INSERT INTO item VALUES('0005097','식재료','씨리얼','제과','','켈로그리얼그래놀라','6,000g(400g*15EA)','','','0','124040','1','','24313.0237947049','105.023698045772','503','423',1,'manager1');</v>
      </c>
      <c r="U5206" s="5"/>
    </row>
    <row r="5207" spans="1:21" x14ac:dyDescent="0.35">
      <c r="A5207" s="6" t="s">
        <v>18516</v>
      </c>
      <c r="B5207" s="1" t="s">
        <v>22786</v>
      </c>
      <c r="C5207" s="1" t="s">
        <v>6686</v>
      </c>
      <c r="D5207" s="1" t="s">
        <v>6805</v>
      </c>
      <c r="F5207" s="1" t="s">
        <v>6841</v>
      </c>
      <c r="G5207" s="1" t="s">
        <v>6842</v>
      </c>
      <c r="J5207" s="2">
        <v>0</v>
      </c>
      <c r="K5207" s="7">
        <v>52140</v>
      </c>
      <c r="L5207" s="1">
        <v>1</v>
      </c>
      <c r="M5207" s="1"/>
      <c r="N5207" s="11">
        <v>4058.8345355180791</v>
      </c>
      <c r="O5207" s="11">
        <v>530.00348014943927</v>
      </c>
      <c r="P5207" s="11">
        <v>668</v>
      </c>
      <c r="Q5207" s="1">
        <v>476</v>
      </c>
      <c r="R5207" s="3">
        <v>1</v>
      </c>
      <c r="S5207" s="3" t="s">
        <v>22833</v>
      </c>
      <c r="T5207" s="8" t="str">
        <f t="shared" si="81"/>
        <v>INSERT INTO item VALUES('0005098','식재료','씨리얼','제과','','켈로그콘푸로스트(클럽팩)','7,200g(600g*12EA)','','','0','52140','1','','4058.83453551808','530.003480149439','668','476',1,'manager1');</v>
      </c>
      <c r="U5207" s="5"/>
    </row>
    <row r="5208" spans="1:21" x14ac:dyDescent="0.35">
      <c r="A5208" s="6" t="s">
        <v>18517</v>
      </c>
      <c r="B5208" s="1" t="s">
        <v>22786</v>
      </c>
      <c r="C5208" s="1" t="s">
        <v>6686</v>
      </c>
      <c r="D5208" s="1" t="s">
        <v>6805</v>
      </c>
      <c r="F5208" s="1" t="s">
        <v>6843</v>
      </c>
      <c r="G5208" s="1" t="s">
        <v>6387</v>
      </c>
      <c r="J5208" s="2">
        <v>0</v>
      </c>
      <c r="K5208" s="7">
        <v>8130</v>
      </c>
      <c r="L5208" s="1">
        <v>1</v>
      </c>
      <c r="M5208" s="1"/>
      <c r="N5208" s="11">
        <v>2542.2616670279663</v>
      </c>
      <c r="O5208" s="11">
        <v>82.395838906939574</v>
      </c>
      <c r="P5208" s="11">
        <v>11</v>
      </c>
      <c r="Q5208" s="1">
        <v>294</v>
      </c>
      <c r="R5208" s="3">
        <v>1</v>
      </c>
      <c r="S5208" s="3" t="s">
        <v>22833</v>
      </c>
      <c r="T5208" s="8" t="str">
        <f t="shared" si="81"/>
        <v>INSERT INTO item VALUES('0005099','식재료','씨리얼','제과','','뮤즐리오리지날시리얼(푸드누리,실온)','430g','','','0','8130','1','','2542.26166702797','82.3958389069396','11','294',1,'manager1');</v>
      </c>
      <c r="U5208" s="5"/>
    </row>
    <row r="5209" spans="1:21" x14ac:dyDescent="0.35">
      <c r="A5209" s="6" t="s">
        <v>18518</v>
      </c>
      <c r="B5209" s="1" t="s">
        <v>22786</v>
      </c>
      <c r="C5209" s="1" t="s">
        <v>6686</v>
      </c>
      <c r="D5209" s="1" t="s">
        <v>6805</v>
      </c>
      <c r="F5209" s="1" t="s">
        <v>6844</v>
      </c>
      <c r="G5209" s="1" t="s">
        <v>6845</v>
      </c>
      <c r="J5209" s="2">
        <v>0</v>
      </c>
      <c r="K5209" s="7">
        <v>8410</v>
      </c>
      <c r="L5209" s="1">
        <v>1</v>
      </c>
      <c r="M5209" s="1"/>
      <c r="N5209" s="11">
        <v>6847.4950243127387</v>
      </c>
      <c r="O5209" s="11">
        <v>413.45867745165356</v>
      </c>
      <c r="P5209" s="11">
        <v>988</v>
      </c>
      <c r="Q5209" s="1">
        <v>272</v>
      </c>
      <c r="R5209" s="3">
        <v>1</v>
      </c>
      <c r="S5209" s="3" t="s">
        <v>22833</v>
      </c>
      <c r="T5209" s="8" t="str">
        <f t="shared" si="81"/>
        <v>INSERT INTO item VALUES('0005100','식재료','씨리얼','제과','','오곡코코볼(동서,실온)','570g','','','0','8410','1','','6847.49502431274','413.458677451654','988','272',1,'manager1');</v>
      </c>
      <c r="U5209" s="5"/>
    </row>
    <row r="5210" spans="1:21" x14ac:dyDescent="0.35">
      <c r="A5210" s="6" t="s">
        <v>18519</v>
      </c>
      <c r="B5210" s="1" t="s">
        <v>22786</v>
      </c>
      <c r="C5210" s="1" t="s">
        <v>6686</v>
      </c>
      <c r="D5210" s="1" t="s">
        <v>6846</v>
      </c>
      <c r="F5210" s="1" t="s">
        <v>6847</v>
      </c>
      <c r="G5210" s="1" t="s">
        <v>6848</v>
      </c>
      <c r="J5210" s="2">
        <v>0</v>
      </c>
      <c r="K5210" s="7">
        <v>22990</v>
      </c>
      <c r="L5210" s="1">
        <v>1</v>
      </c>
      <c r="M5210" s="1"/>
      <c r="N5210" s="11">
        <v>35354.247368910459</v>
      </c>
      <c r="O5210" s="11">
        <v>299.34244344678172</v>
      </c>
      <c r="P5210" s="11">
        <v>996</v>
      </c>
      <c r="Q5210" s="1">
        <v>321</v>
      </c>
      <c r="R5210" s="3">
        <v>1</v>
      </c>
      <c r="S5210" s="3" t="s">
        <v>22833</v>
      </c>
      <c r="T5210" s="8" t="str">
        <f t="shared" si="81"/>
        <v>INSERT INTO item VALUES('0005101','식재료','양파링','제과','','(간편식)양파링(농심,실온)','1,600g(80g*20EA)','','','0','22990','1','','35354.2473689105','299.342443446782','996','321',1,'manager1');</v>
      </c>
      <c r="U5210" s="5"/>
    </row>
    <row r="5211" spans="1:21" x14ac:dyDescent="0.35">
      <c r="A5211" s="6" t="s">
        <v>18520</v>
      </c>
      <c r="B5211" s="1" t="s">
        <v>22786</v>
      </c>
      <c r="C5211" s="1" t="s">
        <v>6686</v>
      </c>
      <c r="D5211" s="1" t="s">
        <v>6849</v>
      </c>
      <c r="F5211" s="1" t="s">
        <v>6850</v>
      </c>
      <c r="G5211" s="1" t="s">
        <v>6851</v>
      </c>
      <c r="J5211" s="2">
        <v>0</v>
      </c>
      <c r="K5211" s="7">
        <v>32530</v>
      </c>
      <c r="L5211" s="1">
        <v>1</v>
      </c>
      <c r="M5211" s="1"/>
      <c r="N5211" s="11">
        <v>16753.043486282502</v>
      </c>
      <c r="O5211" s="11">
        <v>44.368307224978196</v>
      </c>
      <c r="P5211" s="11">
        <v>409</v>
      </c>
      <c r="Q5211" s="1">
        <v>41</v>
      </c>
      <c r="R5211" s="3">
        <v>1</v>
      </c>
      <c r="S5211" s="3" t="s">
        <v>22833</v>
      </c>
      <c r="T5211" s="8" t="str">
        <f t="shared" si="81"/>
        <v>INSERT INTO item VALUES('0005102','식재료','초코파이','제과','','(간편식)빅파이(크라운제과,실온)','2.59Kg(216g*12EA/216g(18g*12봉))','','','0','32530','1','','16753.0434862825','44.3683072249782','409','41',1,'manager1');</v>
      </c>
      <c r="U5211" s="5"/>
    </row>
    <row r="5212" spans="1:21" x14ac:dyDescent="0.35">
      <c r="A5212" s="6" t="s">
        <v>18521</v>
      </c>
      <c r="B5212" s="1" t="s">
        <v>22786</v>
      </c>
      <c r="C5212" s="1" t="s">
        <v>6686</v>
      </c>
      <c r="D5212" s="1" t="s">
        <v>6852</v>
      </c>
      <c r="F5212" s="1" t="s">
        <v>6853</v>
      </c>
      <c r="G5212" s="1" t="s">
        <v>6854</v>
      </c>
      <c r="J5212" s="2">
        <v>0</v>
      </c>
      <c r="K5212" s="7">
        <v>1420</v>
      </c>
      <c r="L5212" s="1">
        <v>1</v>
      </c>
      <c r="M5212" s="1"/>
      <c r="N5212" s="11">
        <v>57343.304913760985</v>
      </c>
      <c r="O5212" s="11">
        <v>615.97503019693477</v>
      </c>
      <c r="P5212" s="11">
        <v>183</v>
      </c>
      <c r="Q5212" s="1">
        <v>86</v>
      </c>
      <c r="R5212" s="3">
        <v>1</v>
      </c>
      <c r="S5212" s="3" t="s">
        <v>22833</v>
      </c>
      <c r="T5212" s="8" t="str">
        <f t="shared" si="81"/>
        <v>INSERT INTO item VALUES('0005103','식재료','쿠키','제과','','(간편식)모카쿠키(신라명과,실온)','80g(14.5*6*17cm)','','','0','1420','1','','57343.304913761','615.975030196935','183','86',1,'manager1');</v>
      </c>
      <c r="U5212" s="5"/>
    </row>
    <row r="5213" spans="1:21" x14ac:dyDescent="0.35">
      <c r="A5213" s="6" t="s">
        <v>18522</v>
      </c>
      <c r="B5213" s="1" t="s">
        <v>22786</v>
      </c>
      <c r="C5213" s="1" t="s">
        <v>6686</v>
      </c>
      <c r="D5213" s="1" t="s">
        <v>6852</v>
      </c>
      <c r="F5213" s="1" t="s">
        <v>6855</v>
      </c>
      <c r="G5213" s="1" t="s">
        <v>6854</v>
      </c>
      <c r="J5213" s="2">
        <v>0</v>
      </c>
      <c r="K5213" s="7">
        <v>1420</v>
      </c>
      <c r="L5213" s="1">
        <v>1</v>
      </c>
      <c r="M5213" s="1"/>
      <c r="N5213" s="11">
        <v>32870.118132050709</v>
      </c>
      <c r="O5213" s="11">
        <v>181.43831464992911</v>
      </c>
      <c r="P5213" s="11">
        <v>628</v>
      </c>
      <c r="Q5213" s="1">
        <v>869</v>
      </c>
      <c r="R5213" s="3">
        <v>1</v>
      </c>
      <c r="S5213" s="3" t="s">
        <v>22833</v>
      </c>
      <c r="T5213" s="8" t="str">
        <f t="shared" si="81"/>
        <v>INSERT INTO item VALUES('0005104','식재료','쿠키','제과','','(간편식)치즈쿠키(신라명과,실온)','80g(14.5*6*17cm)','','','0','1420','1','','32870.1181320507','181.438314649929','628','869',1,'manager1');</v>
      </c>
      <c r="U5213" s="5"/>
    </row>
    <row r="5214" spans="1:21" x14ac:dyDescent="0.35">
      <c r="A5214" s="6" t="s">
        <v>18523</v>
      </c>
      <c r="B5214" s="1" t="s">
        <v>22786</v>
      </c>
      <c r="C5214" s="1" t="s">
        <v>6686</v>
      </c>
      <c r="D5214" s="1" t="s">
        <v>6852</v>
      </c>
      <c r="F5214" s="1" t="s">
        <v>6856</v>
      </c>
      <c r="G5214" s="1" t="s">
        <v>6854</v>
      </c>
      <c r="J5214" s="2">
        <v>0</v>
      </c>
      <c r="K5214" s="7">
        <v>1480</v>
      </c>
      <c r="L5214" s="1">
        <v>1</v>
      </c>
      <c r="M5214" s="1"/>
      <c r="N5214" s="11">
        <v>45218.00458893444</v>
      </c>
      <c r="O5214" s="11">
        <v>63.995648653624947</v>
      </c>
      <c r="P5214" s="11">
        <v>194</v>
      </c>
      <c r="Q5214" s="1">
        <v>260</v>
      </c>
      <c r="R5214" s="3">
        <v>1</v>
      </c>
      <c r="S5214" s="3" t="s">
        <v>22833</v>
      </c>
      <c r="T5214" s="8" t="str">
        <f t="shared" si="81"/>
        <v>INSERT INTO item VALUES('0005105','식재료','쿠키','제과','','(간편식)초코칩쿠키(신라명과,실온)','80g(14.5*6*17cm)','','','0','1480','1','','45218.0045889344','63.9956486536249','194','260',1,'manager1');</v>
      </c>
      <c r="U5214" s="5"/>
    </row>
    <row r="5215" spans="1:21" x14ac:dyDescent="0.35">
      <c r="A5215" s="6" t="s">
        <v>18524</v>
      </c>
      <c r="B5215" s="1" t="s">
        <v>22786</v>
      </c>
      <c r="C5215" s="1" t="s">
        <v>6686</v>
      </c>
      <c r="D5215" s="1" t="s">
        <v>6852</v>
      </c>
      <c r="F5215" s="1" t="s">
        <v>6857</v>
      </c>
      <c r="G5215" s="1" t="s">
        <v>6858</v>
      </c>
      <c r="J5215" s="2">
        <v>0</v>
      </c>
      <c r="K5215" s="7">
        <v>69970</v>
      </c>
      <c r="L5215" s="1">
        <v>1</v>
      </c>
      <c r="M5215" s="1"/>
      <c r="N5215" s="11">
        <v>11081.814783089039</v>
      </c>
      <c r="O5215" s="11">
        <v>805.61877449947872</v>
      </c>
      <c r="P5215" s="11">
        <v>760</v>
      </c>
      <c r="Q5215" s="1">
        <v>177</v>
      </c>
      <c r="R5215" s="3">
        <v>1</v>
      </c>
      <c r="S5215" s="3" t="s">
        <v>22833</v>
      </c>
      <c r="T5215" s="8" t="str">
        <f t="shared" si="81"/>
        <v>INSERT INTO item VALUES('0005106','식재료','쿠키','제과','','쵸코칩쿠키생지(서울식품,실온)','1,050g(42g*25EA)','','','0','69970','1','','11081.814783089','805.618774499479','760','177',1,'manager1');</v>
      </c>
      <c r="U5215" s="5"/>
    </row>
    <row r="5216" spans="1:21" x14ac:dyDescent="0.35">
      <c r="A5216" s="6" t="s">
        <v>18525</v>
      </c>
      <c r="B5216" s="1" t="s">
        <v>22786</v>
      </c>
      <c r="C5216" s="1" t="s">
        <v>6686</v>
      </c>
      <c r="D5216" s="1" t="s">
        <v>6852</v>
      </c>
      <c r="F5216" s="1" t="s">
        <v>6859</v>
      </c>
      <c r="G5216" s="1" t="s">
        <v>6860</v>
      </c>
      <c r="J5216" s="2">
        <v>0</v>
      </c>
      <c r="K5216" s="7">
        <v>7640</v>
      </c>
      <c r="L5216" s="1">
        <v>1</v>
      </c>
      <c r="M5216" s="1"/>
      <c r="N5216" s="11">
        <v>1054.1658110466833</v>
      </c>
      <c r="O5216" s="11">
        <v>235.50941283279147</v>
      </c>
      <c r="P5216" s="11">
        <v>283</v>
      </c>
      <c r="Q5216" s="1">
        <v>153</v>
      </c>
      <c r="R5216" s="3">
        <v>1</v>
      </c>
      <c r="S5216" s="3" t="s">
        <v>22833</v>
      </c>
      <c r="T5216" s="8" t="str">
        <f t="shared" si="81"/>
        <v>INSERT INTO item VALUES('0005107','식재료','쿠키','제과','','쵸코렛칩쿠키(신세계푸드,실온)','380g(38g*10EA)','','','0','7640','1','','1054.16581104668','235.509412832791','283','153',1,'manager1');</v>
      </c>
      <c r="U5216" s="5"/>
    </row>
    <row r="5217" spans="1:21" x14ac:dyDescent="0.35">
      <c r="A5217" s="6" t="s">
        <v>18526</v>
      </c>
      <c r="B5217" s="1" t="s">
        <v>22786</v>
      </c>
      <c r="C5217" s="1" t="s">
        <v>6686</v>
      </c>
      <c r="D5217" s="1" t="s">
        <v>6852</v>
      </c>
      <c r="F5217" s="1" t="s">
        <v>6861</v>
      </c>
      <c r="G5217" s="1" t="s">
        <v>6862</v>
      </c>
      <c r="J5217" s="2">
        <v>0</v>
      </c>
      <c r="K5217" s="7">
        <v>7640</v>
      </c>
      <c r="L5217" s="1">
        <v>1</v>
      </c>
      <c r="M5217" s="1"/>
      <c r="N5217" s="11">
        <v>80993.490730891106</v>
      </c>
      <c r="O5217" s="11">
        <v>14.807051114923976</v>
      </c>
      <c r="P5217" s="11">
        <v>102</v>
      </c>
      <c r="Q5217" s="1">
        <v>250</v>
      </c>
      <c r="R5217" s="3">
        <v>1</v>
      </c>
      <c r="S5217" s="3" t="s">
        <v>22833</v>
      </c>
      <c r="T5217" s="8" t="str">
        <f t="shared" si="81"/>
        <v>INSERT INTO item VALUES('0005108','식재료','쿠키','제과','','화이트마카다미아쿠키(신세계푸드,실온)','380g(38g*10EA/BOX)','','','0','7640','1','','80993.4907308911','14.807051114924','102','250',1,'manager1');</v>
      </c>
      <c r="U5217" s="5"/>
    </row>
    <row r="5218" spans="1:21" x14ac:dyDescent="0.35">
      <c r="A5218" s="6" t="s">
        <v>18527</v>
      </c>
      <c r="B5218" s="1" t="s">
        <v>22786</v>
      </c>
      <c r="C5218" s="1" t="s">
        <v>6686</v>
      </c>
      <c r="D5218" s="1" t="s">
        <v>6852</v>
      </c>
      <c r="F5218" s="1" t="s">
        <v>6863</v>
      </c>
      <c r="G5218" s="1" t="s">
        <v>6862</v>
      </c>
      <c r="J5218" s="2">
        <v>0</v>
      </c>
      <c r="K5218" s="7">
        <v>7270</v>
      </c>
      <c r="L5218" s="1">
        <v>1</v>
      </c>
      <c r="M5218" s="1"/>
      <c r="N5218" s="11">
        <v>71954.881336794337</v>
      </c>
      <c r="O5218" s="11">
        <v>995.57838926795603</v>
      </c>
      <c r="P5218" s="11">
        <v>160</v>
      </c>
      <c r="Q5218" s="1">
        <v>431</v>
      </c>
      <c r="R5218" s="3">
        <v>1</v>
      </c>
      <c r="S5218" s="3" t="s">
        <v>22833</v>
      </c>
      <c r="T5218" s="8" t="str">
        <f t="shared" si="81"/>
        <v>INSERT INTO item VALUES('0005109','식재료','쿠키','제과','','오토밀레이즌쿠키(신세계푸드,실온)','380g(38g*10EA/BOX)','','','0','7270','1','','71954.8813367943','995.578389267956','160','431',1,'manager1');</v>
      </c>
      <c r="U5218" s="5"/>
    </row>
    <row r="5219" spans="1:21" x14ac:dyDescent="0.35">
      <c r="A5219" s="6" t="s">
        <v>18528</v>
      </c>
      <c r="B5219" s="1" t="s">
        <v>22786</v>
      </c>
      <c r="C5219" s="1" t="s">
        <v>6686</v>
      </c>
      <c r="D5219" s="1" t="s">
        <v>6852</v>
      </c>
      <c r="F5219" s="1" t="s">
        <v>6864</v>
      </c>
      <c r="G5219" s="1" t="s">
        <v>4715</v>
      </c>
      <c r="J5219" s="2">
        <v>0</v>
      </c>
      <c r="K5219" s="7">
        <v>7990</v>
      </c>
      <c r="L5219" s="1">
        <v>1</v>
      </c>
      <c r="M5219" s="1"/>
      <c r="N5219" s="11">
        <v>22979.342274557825</v>
      </c>
      <c r="O5219" s="11">
        <v>298.08112571196585</v>
      </c>
      <c r="P5219" s="11">
        <v>891</v>
      </c>
      <c r="Q5219" s="1">
        <v>2</v>
      </c>
      <c r="R5219" s="3">
        <v>1</v>
      </c>
      <c r="S5219" s="3" t="s">
        <v>22833</v>
      </c>
      <c r="T5219" s="8" t="str">
        <f t="shared" si="81"/>
        <v>INSERT INTO item VALUES('0005110','식재료','쿠키','제과','','쿠키크럼분태(동서,실온)','800g','','','0','7990','1','','22979.3422745578','298.081125711966','891','2',1,'manager1');</v>
      </c>
      <c r="U5219" s="5"/>
    </row>
    <row r="5220" spans="1:21" x14ac:dyDescent="0.35">
      <c r="A5220" s="6" t="s">
        <v>18529</v>
      </c>
      <c r="B5220" s="1" t="s">
        <v>22786</v>
      </c>
      <c r="C5220" s="1" t="s">
        <v>6686</v>
      </c>
      <c r="D5220" s="1" t="s">
        <v>6852</v>
      </c>
      <c r="F5220" s="1" t="s">
        <v>6865</v>
      </c>
      <c r="G5220" s="1" t="s">
        <v>4715</v>
      </c>
      <c r="J5220" s="2">
        <v>0</v>
      </c>
      <c r="K5220" s="7">
        <v>4350</v>
      </c>
      <c r="L5220" s="1">
        <v>1</v>
      </c>
      <c r="M5220" s="1"/>
      <c r="N5220" s="11">
        <v>12822.601491529003</v>
      </c>
      <c r="O5220" s="11">
        <v>607.25065739715865</v>
      </c>
      <c r="P5220" s="11">
        <v>108</v>
      </c>
      <c r="Q5220" s="1">
        <v>264</v>
      </c>
      <c r="R5220" s="3">
        <v>1</v>
      </c>
      <c r="S5220" s="3" t="s">
        <v>22833</v>
      </c>
      <c r="T5220" s="8" t="str">
        <f t="shared" si="81"/>
        <v>INSERT INTO item VALUES('0005111','식재료','쿠키','제과','','쿠키파우더(미분)(동서,실온)','800g','','','0','4350','1','','12822.601491529','607.250657397159','108','264',1,'manager1');</v>
      </c>
      <c r="U5220" s="5"/>
    </row>
    <row r="5221" spans="1:21" x14ac:dyDescent="0.35">
      <c r="A5221" s="6" t="s">
        <v>18530</v>
      </c>
      <c r="B5221" s="1" t="s">
        <v>22786</v>
      </c>
      <c r="C5221" s="1" t="s">
        <v>6686</v>
      </c>
      <c r="D5221" s="1" t="s">
        <v>6866</v>
      </c>
      <c r="F5221" s="1" t="s">
        <v>6867</v>
      </c>
      <c r="G5221" s="1" t="s">
        <v>6868</v>
      </c>
      <c r="J5221" s="2">
        <v>0</v>
      </c>
      <c r="K5221" s="7">
        <v>32790</v>
      </c>
      <c r="L5221" s="1">
        <v>1</v>
      </c>
      <c r="M5221" s="1"/>
      <c r="N5221" s="11">
        <v>5459.0229698369913</v>
      </c>
      <c r="O5221" s="11">
        <v>923.15413153050349</v>
      </c>
      <c r="P5221" s="11">
        <v>578</v>
      </c>
      <c r="Q5221" s="1">
        <v>45</v>
      </c>
      <c r="R5221" s="3">
        <v>1</v>
      </c>
      <c r="S5221" s="3" t="s">
        <v>22833</v>
      </c>
      <c r="T5221" s="8" t="str">
        <f t="shared" si="81"/>
        <v>INSERT INTO item VALUES('0005112','식재료','웨하스','제과','','(간편식)딸기웨하스(해태,실온)','2Kg(50g*40EA)','','','0','32790','1','','5459.02296983699','923.154131530503','578','45',1,'manager1');</v>
      </c>
      <c r="U5221" s="5"/>
    </row>
    <row r="5222" spans="1:21" x14ac:dyDescent="0.35">
      <c r="A5222" s="6" t="s">
        <v>18531</v>
      </c>
      <c r="B5222" s="1" t="s">
        <v>22786</v>
      </c>
      <c r="C5222" s="1" t="s">
        <v>6686</v>
      </c>
      <c r="D5222" s="1" t="s">
        <v>6866</v>
      </c>
      <c r="F5222" s="1" t="s">
        <v>6869</v>
      </c>
      <c r="G5222" s="1" t="s">
        <v>6868</v>
      </c>
      <c r="J5222" s="2">
        <v>0</v>
      </c>
      <c r="K5222" s="7">
        <v>32790</v>
      </c>
      <c r="L5222" s="1">
        <v>1</v>
      </c>
      <c r="M5222" s="1"/>
      <c r="N5222" s="11">
        <v>11107.638997621842</v>
      </c>
      <c r="O5222" s="11">
        <v>712.47419950511346</v>
      </c>
      <c r="P5222" s="11">
        <v>785</v>
      </c>
      <c r="Q5222" s="1">
        <v>339</v>
      </c>
      <c r="R5222" s="3">
        <v>1</v>
      </c>
      <c r="S5222" s="3" t="s">
        <v>22833</v>
      </c>
      <c r="T5222" s="8" t="str">
        <f t="shared" si="81"/>
        <v>INSERT INTO item VALUES('0005113','식재료','웨하스','제과','','(간편식)크림웨하스(해태,실온)','2Kg(50g*40EA)','','','0','32790','1','','11107.6389976218','712.474199505113','785','339',1,'manager1');</v>
      </c>
      <c r="U5222" s="5"/>
    </row>
    <row r="5223" spans="1:21" x14ac:dyDescent="0.35">
      <c r="A5223" s="6" t="s">
        <v>18532</v>
      </c>
      <c r="B5223" s="1" t="s">
        <v>22786</v>
      </c>
      <c r="C5223" s="1" t="s">
        <v>6686</v>
      </c>
      <c r="D5223" s="1" t="s">
        <v>6870</v>
      </c>
      <c r="F5223" s="1" t="s">
        <v>6871</v>
      </c>
      <c r="G5223" s="1" t="s">
        <v>6872</v>
      </c>
      <c r="J5223" s="2">
        <v>0</v>
      </c>
      <c r="K5223" s="7">
        <v>4440</v>
      </c>
      <c r="L5223" s="1">
        <v>1</v>
      </c>
      <c r="M5223" s="1"/>
      <c r="N5223" s="11">
        <v>49005.063993953219</v>
      </c>
      <c r="O5223" s="11">
        <v>708.63912176974304</v>
      </c>
      <c r="P5223" s="11">
        <v>605</v>
      </c>
      <c r="Q5223" s="1">
        <v>166</v>
      </c>
      <c r="R5223" s="3">
        <v>1</v>
      </c>
      <c r="S5223" s="3" t="s">
        <v>22833</v>
      </c>
      <c r="T5223" s="8" t="str">
        <f t="shared" si="81"/>
        <v>INSERT INTO item VALUES('0005114','식재료','샤브레','제과','','(간편식)샤브레쿠키(해태,실온)','252g','','','0','4440','1','','49005.0639939532','708.639121769743','605','166',1,'manager1');</v>
      </c>
      <c r="U5223" s="5"/>
    </row>
    <row r="5224" spans="1:21" x14ac:dyDescent="0.35">
      <c r="A5224" s="6" t="s">
        <v>18533</v>
      </c>
      <c r="B5224" s="1" t="s">
        <v>22786</v>
      </c>
      <c r="C5224" s="1" t="s">
        <v>6686</v>
      </c>
      <c r="D5224" s="1" t="s">
        <v>6873</v>
      </c>
      <c r="F5224" s="1" t="s">
        <v>6874</v>
      </c>
      <c r="G5224" s="1" t="s">
        <v>6875</v>
      </c>
      <c r="J5224" s="2">
        <v>0</v>
      </c>
      <c r="K5224" s="7">
        <v>11740</v>
      </c>
      <c r="L5224" s="1">
        <v>1</v>
      </c>
      <c r="M5224" s="1"/>
      <c r="N5224" s="11">
        <v>73796.110204248704</v>
      </c>
      <c r="O5224" s="11">
        <v>750.48863459421102</v>
      </c>
      <c r="P5224" s="11">
        <v>667</v>
      </c>
      <c r="Q5224" s="1">
        <v>20</v>
      </c>
      <c r="R5224" s="3">
        <v>1</v>
      </c>
      <c r="S5224" s="3" t="s">
        <v>22833</v>
      </c>
      <c r="T5224" s="8" t="str">
        <f t="shared" si="81"/>
        <v>INSERT INTO item VALUES('0005115','식재료','와플','제과','','정통와플미니(리뉴얼)(SPC삼립,냉동)','1.2Kg(600g*2개/600g(30g*20ea))','','','0','11740','1','','73796.1102042487','750.488634594211','667','20',1,'manager1');</v>
      </c>
      <c r="U5224" s="5"/>
    </row>
    <row r="5225" spans="1:21" x14ac:dyDescent="0.35">
      <c r="A5225" s="6" t="s">
        <v>18534</v>
      </c>
      <c r="B5225" s="1" t="s">
        <v>22786</v>
      </c>
      <c r="C5225" s="1" t="s">
        <v>6686</v>
      </c>
      <c r="D5225" s="1" t="s">
        <v>6873</v>
      </c>
      <c r="F5225" s="1" t="s">
        <v>6876</v>
      </c>
      <c r="G5225" s="1" t="s">
        <v>6877</v>
      </c>
      <c r="J5225" s="2">
        <v>0</v>
      </c>
      <c r="K5225" s="7">
        <v>16900</v>
      </c>
      <c r="L5225" s="1">
        <v>1</v>
      </c>
      <c r="M5225" s="1"/>
      <c r="N5225" s="11">
        <v>32316.720453064278</v>
      </c>
      <c r="O5225" s="11">
        <v>181.385689902553</v>
      </c>
      <c r="P5225" s="11">
        <v>26</v>
      </c>
      <c r="Q5225" s="1">
        <v>15</v>
      </c>
      <c r="R5225" s="3">
        <v>1</v>
      </c>
      <c r="S5225" s="3" t="s">
        <v>22833</v>
      </c>
      <c r="T5225" s="8" t="str">
        <f t="shared" si="81"/>
        <v>INSERT INTO item VALUES('0005116','식재료','와플','제과','','정통플레인와플(리뉴얼)(삼립식품,냉동)','1.44Kg(360g*4EA)','','','0','16900','1','','32316.7204530643','181.385689902553','26','15',1,'manager1');</v>
      </c>
      <c r="U5225" s="5"/>
    </row>
    <row r="5226" spans="1:21" x14ac:dyDescent="0.35">
      <c r="A5226" s="6" t="s">
        <v>18535</v>
      </c>
      <c r="B5226" s="1" t="s">
        <v>22786</v>
      </c>
      <c r="C5226" s="1" t="s">
        <v>6686</v>
      </c>
      <c r="D5226" s="1" t="s">
        <v>6878</v>
      </c>
      <c r="F5226" s="1" t="s">
        <v>6879</v>
      </c>
      <c r="G5226" s="1" t="s">
        <v>6880</v>
      </c>
      <c r="J5226" s="2">
        <v>0</v>
      </c>
      <c r="K5226" s="7">
        <v>18330</v>
      </c>
      <c r="L5226" s="1">
        <v>1</v>
      </c>
      <c r="M5226" s="1"/>
      <c r="N5226" s="11">
        <v>148.18381690077018</v>
      </c>
      <c r="O5226" s="11">
        <v>657.53149432141856</v>
      </c>
      <c r="P5226" s="11">
        <v>82</v>
      </c>
      <c r="Q5226" s="1">
        <v>107</v>
      </c>
      <c r="R5226" s="3">
        <v>1</v>
      </c>
      <c r="S5226" s="3" t="s">
        <v>22833</v>
      </c>
      <c r="T5226" s="8" t="str">
        <f t="shared" si="81"/>
        <v>INSERT INTO item VALUES('0005117','식재료','죠리퐁','제과','','(간편식)죠리퐁(크라운제과,실온)','1.2Kg(75g*16EA)','','','0','18330','1','','148.18381690077','657.531494321419','82','107',1,'manager1');</v>
      </c>
      <c r="U5226" s="5"/>
    </row>
    <row r="5227" spans="1:21" x14ac:dyDescent="0.35">
      <c r="A5227" s="6" t="s">
        <v>18536</v>
      </c>
      <c r="B5227" s="1" t="s">
        <v>22786</v>
      </c>
      <c r="C5227" s="1" t="s">
        <v>6686</v>
      </c>
      <c r="D5227" s="1" t="s">
        <v>6881</v>
      </c>
      <c r="F5227" s="1" t="s">
        <v>6882</v>
      </c>
      <c r="G5227" s="1" t="s">
        <v>6883</v>
      </c>
      <c r="J5227" s="2">
        <v>0</v>
      </c>
      <c r="K5227" s="7">
        <v>22990</v>
      </c>
      <c r="L5227" s="1">
        <v>1</v>
      </c>
      <c r="M5227" s="1"/>
      <c r="N5227" s="11">
        <v>34276.259128728343</v>
      </c>
      <c r="O5227" s="11">
        <v>896.04306368321215</v>
      </c>
      <c r="P5227" s="11">
        <v>795</v>
      </c>
      <c r="Q5227" s="1">
        <v>161</v>
      </c>
      <c r="R5227" s="3">
        <v>1</v>
      </c>
      <c r="S5227" s="3" t="s">
        <v>22833</v>
      </c>
      <c r="T5227" s="8" t="str">
        <f t="shared" si="81"/>
        <v>INSERT INTO item VALUES('0005118','식재료','오징어칩','제과','','(간편식)오징어집(농심,실온)','1,560g(78g*20EA)','','','0','22990','1','','34276.2591287283','896.043063683212','795','161',1,'manager1');</v>
      </c>
      <c r="U5227" s="5"/>
    </row>
    <row r="5228" spans="1:21" x14ac:dyDescent="0.35">
      <c r="A5228" s="6" t="s">
        <v>18537</v>
      </c>
      <c r="B5228" s="1" t="s">
        <v>22786</v>
      </c>
      <c r="C5228" s="1" t="s">
        <v>6686</v>
      </c>
      <c r="D5228" s="1" t="s">
        <v>6884</v>
      </c>
      <c r="F5228" s="1" t="s">
        <v>6885</v>
      </c>
      <c r="G5228" s="1" t="s">
        <v>6886</v>
      </c>
      <c r="J5228" s="2">
        <v>0</v>
      </c>
      <c r="K5228" s="7">
        <v>10500</v>
      </c>
      <c r="L5228" s="1">
        <v>1</v>
      </c>
      <c r="M5228" s="1"/>
      <c r="N5228" s="11">
        <v>10181.340231111935</v>
      </c>
      <c r="O5228" s="11">
        <v>237.52256670150996</v>
      </c>
      <c r="P5228" s="11">
        <v>213</v>
      </c>
      <c r="Q5228" s="1">
        <v>361</v>
      </c>
      <c r="R5228" s="3">
        <v>1</v>
      </c>
      <c r="S5228" s="3" t="s">
        <v>22833</v>
      </c>
      <c r="T5228" s="8" t="str">
        <f t="shared" si="81"/>
        <v>INSERT INTO item VALUES('0005119','식재료','붕어빵','제과','','옛날붕어빵(단팥)(사조대림,냉동)','800g(22~25g*32~36EA)','','','0','10500','1','','10181.3402311119','237.52256670151','213','361',1,'manager1');</v>
      </c>
      <c r="U5228" s="5"/>
    </row>
    <row r="5229" spans="1:21" x14ac:dyDescent="0.35">
      <c r="A5229" s="6" t="s">
        <v>18538</v>
      </c>
      <c r="B5229" s="1" t="s">
        <v>22786</v>
      </c>
      <c r="C5229" s="1" t="s">
        <v>6686</v>
      </c>
      <c r="D5229" s="1" t="s">
        <v>6884</v>
      </c>
      <c r="F5229" s="1" t="s">
        <v>6885</v>
      </c>
      <c r="G5229" s="1" t="s">
        <v>6887</v>
      </c>
      <c r="J5229" s="2">
        <v>0</v>
      </c>
      <c r="K5229" s="7">
        <v>5760</v>
      </c>
      <c r="L5229" s="1">
        <v>1</v>
      </c>
      <c r="M5229" s="1"/>
      <c r="N5229" s="11">
        <v>24054.153226465889</v>
      </c>
      <c r="O5229" s="11">
        <v>111.5819863066052</v>
      </c>
      <c r="P5229" s="11">
        <v>109</v>
      </c>
      <c r="Q5229" s="1">
        <v>22</v>
      </c>
      <c r="R5229" s="3">
        <v>1</v>
      </c>
      <c r="S5229" s="3" t="s">
        <v>22833</v>
      </c>
      <c r="T5229" s="8" t="str">
        <f t="shared" si="81"/>
        <v>INSERT INTO item VALUES('0005120','식재료','붕어빵','제과','','옛날붕어빵(단팥)(사조대림,냉동)','400g(21~26g*15~19EA)','','','0','5760','1','','24054.1532264659','111.581986306605','109','22',1,'manager1');</v>
      </c>
      <c r="U5229" s="5"/>
    </row>
    <row r="5230" spans="1:21" x14ac:dyDescent="0.35">
      <c r="A5230" s="6" t="s">
        <v>18539</v>
      </c>
      <c r="B5230" s="1" t="s">
        <v>22786</v>
      </c>
      <c r="C5230" s="1" t="s">
        <v>6686</v>
      </c>
      <c r="D5230" s="1" t="s">
        <v>6884</v>
      </c>
      <c r="F5230" s="1" t="s">
        <v>6888</v>
      </c>
      <c r="G5230" s="1" t="s">
        <v>6887</v>
      </c>
      <c r="J5230" s="2">
        <v>0</v>
      </c>
      <c r="K5230" s="7">
        <v>5760</v>
      </c>
      <c r="L5230" s="1">
        <v>1</v>
      </c>
      <c r="M5230" s="1"/>
      <c r="N5230" s="11">
        <v>2224.7038928628604</v>
      </c>
      <c r="O5230" s="11">
        <v>956.4374325196701</v>
      </c>
      <c r="P5230" s="11">
        <v>766</v>
      </c>
      <c r="Q5230" s="1">
        <v>533</v>
      </c>
      <c r="R5230" s="3">
        <v>1</v>
      </c>
      <c r="S5230" s="3" t="s">
        <v>22833</v>
      </c>
      <c r="T5230" s="8" t="str">
        <f t="shared" si="81"/>
        <v>INSERT INTO item VALUES('0005121','식재료','붕어빵','제과','','옛날붕어빵(슈크림)(사조대림,냉동)','400g(21~26g*15~19EA)','','','0','5760','1','','2224.70389286286','956.43743251967','766','533',1,'manager1');</v>
      </c>
      <c r="U5230" s="5"/>
    </row>
    <row r="5231" spans="1:21" x14ac:dyDescent="0.35">
      <c r="A5231" s="6" t="s">
        <v>18540</v>
      </c>
      <c r="B5231" s="1" t="s">
        <v>22786</v>
      </c>
      <c r="C5231" s="1" t="s">
        <v>6686</v>
      </c>
      <c r="D5231" s="1" t="s">
        <v>6884</v>
      </c>
      <c r="F5231" s="1" t="s">
        <v>6889</v>
      </c>
      <c r="G5231" s="1" t="s">
        <v>6890</v>
      </c>
      <c r="J5231" s="2">
        <v>0</v>
      </c>
      <c r="K5231" s="7">
        <v>12880</v>
      </c>
      <c r="L5231" s="1">
        <v>1</v>
      </c>
      <c r="M5231" s="1"/>
      <c r="N5231" s="11">
        <v>624.32902218402421</v>
      </c>
      <c r="O5231" s="11">
        <v>506.68025922747552</v>
      </c>
      <c r="P5231" s="11">
        <v>306</v>
      </c>
      <c r="Q5231" s="1">
        <v>423</v>
      </c>
      <c r="R5231" s="3">
        <v>1</v>
      </c>
      <c r="S5231" s="3" t="s">
        <v>22833</v>
      </c>
      <c r="T5231" s="8" t="str">
        <f t="shared" si="81"/>
        <v>INSERT INTO item VALUES('0005122','식재료','붕어빵','제과','','전설의붕어빵단팥(냉동)','1,050g','','','0','12880','1','','624.329022184024','506.680259227476','306','423',1,'manager1');</v>
      </c>
      <c r="U5231" s="5"/>
    </row>
    <row r="5232" spans="1:21" x14ac:dyDescent="0.35">
      <c r="A5232" s="6" t="s">
        <v>18541</v>
      </c>
      <c r="B5232" s="1" t="s">
        <v>22786</v>
      </c>
      <c r="C5232" s="1" t="s">
        <v>6686</v>
      </c>
      <c r="D5232" s="1" t="s">
        <v>6884</v>
      </c>
      <c r="F5232" s="1" t="s">
        <v>6891</v>
      </c>
      <c r="G5232" s="1" t="s">
        <v>6892</v>
      </c>
      <c r="J5232" s="2">
        <v>0</v>
      </c>
      <c r="K5232" s="7">
        <v>13520</v>
      </c>
      <c r="L5232" s="1">
        <v>1</v>
      </c>
      <c r="M5232" s="1"/>
      <c r="N5232" s="11">
        <v>2575.7974041519228</v>
      </c>
      <c r="O5232" s="11">
        <v>348.80900458223385</v>
      </c>
      <c r="P5232" s="11">
        <v>557</v>
      </c>
      <c r="Q5232" s="1">
        <v>129</v>
      </c>
      <c r="R5232" s="3">
        <v>1</v>
      </c>
      <c r="S5232" s="3" t="s">
        <v>22833</v>
      </c>
      <c r="T5232" s="8" t="str">
        <f t="shared" si="81"/>
        <v>INSERT INTO item VALUES('0005123','식재료','붕어빵','제과','','전설의붕어빵슈크림(냉동)','1.05Kg','','','0','13520','1','','2575.79740415192','348.809004582234','557','129',1,'manager1');</v>
      </c>
      <c r="U5232" s="5"/>
    </row>
    <row r="5233" spans="1:21" x14ac:dyDescent="0.35">
      <c r="A5233" s="6" t="s">
        <v>18542</v>
      </c>
      <c r="B5233" s="1" t="s">
        <v>22786</v>
      </c>
      <c r="C5233" s="1" t="s">
        <v>6686</v>
      </c>
      <c r="D5233" s="1" t="s">
        <v>6893</v>
      </c>
      <c r="F5233" s="1" t="s">
        <v>6894</v>
      </c>
      <c r="G5233" s="1" t="s">
        <v>6895</v>
      </c>
      <c r="J5233" s="2">
        <v>0</v>
      </c>
      <c r="K5233" s="7">
        <v>2210</v>
      </c>
      <c r="L5233" s="1">
        <v>1</v>
      </c>
      <c r="M5233" s="1" t="s">
        <v>2</v>
      </c>
      <c r="N5233" s="11">
        <v>67657.907930059708</v>
      </c>
      <c r="O5233" s="11">
        <v>647.14250497564922</v>
      </c>
      <c r="P5233" s="11">
        <v>244</v>
      </c>
      <c r="Q5233" s="1">
        <v>18</v>
      </c>
      <c r="R5233" s="3">
        <v>1</v>
      </c>
      <c r="S5233" s="3" t="s">
        <v>22833</v>
      </c>
      <c r="T5233" s="8" t="str">
        <f t="shared" si="81"/>
        <v>INSERT INTO item VALUES('0005124','식재료','쿠크다스','제과','','(간편식)쿠크다스(화이트토르테)(크라운제과,실온,국산)','128g(128g*1개)','','','0','2210','1','국산','67657.9079300597','647.142504975649','244','18',1,'manager1');</v>
      </c>
      <c r="U5233" s="5"/>
    </row>
    <row r="5234" spans="1:21" x14ac:dyDescent="0.35">
      <c r="A5234" s="6" t="s">
        <v>18543</v>
      </c>
      <c r="B5234" s="1" t="s">
        <v>22786</v>
      </c>
      <c r="C5234" s="1" t="s">
        <v>6686</v>
      </c>
      <c r="D5234" s="1" t="s">
        <v>6896</v>
      </c>
      <c r="F5234" s="1" t="s">
        <v>6897</v>
      </c>
      <c r="G5234" s="1" t="s">
        <v>6898</v>
      </c>
      <c r="J5234" s="2">
        <v>0</v>
      </c>
      <c r="K5234" s="7">
        <v>2150</v>
      </c>
      <c r="L5234" s="1">
        <v>1</v>
      </c>
      <c r="M5234" s="1"/>
      <c r="N5234" s="11">
        <v>7952.7773985856902</v>
      </c>
      <c r="O5234" s="11">
        <v>549.6115104290003</v>
      </c>
      <c r="P5234" s="11">
        <v>943</v>
      </c>
      <c r="Q5234" s="1">
        <v>62</v>
      </c>
      <c r="R5234" s="3">
        <v>1</v>
      </c>
      <c r="S5234" s="3" t="s">
        <v>22833</v>
      </c>
      <c r="T5234" s="8" t="str">
        <f t="shared" si="81"/>
        <v>INSERT INTO item VALUES('0005125','식재료','과자','제과','','(간편식)쿠쿠다스커피과자(크라운제과,실온)','128g(128g*1EA)','','','0','2150','1','','7952.77739858569','549.611510429','943','62',1,'manager1');</v>
      </c>
      <c r="U5234" s="5"/>
    </row>
    <row r="5235" spans="1:21" x14ac:dyDescent="0.35">
      <c r="A5235" s="6" t="s">
        <v>18544</v>
      </c>
      <c r="B5235" s="1" t="s">
        <v>22786</v>
      </c>
      <c r="C5235" s="1" t="s">
        <v>6686</v>
      </c>
      <c r="D5235" s="1" t="s">
        <v>6896</v>
      </c>
      <c r="F5235" s="1" t="s">
        <v>6899</v>
      </c>
      <c r="G5235" s="1" t="s">
        <v>6900</v>
      </c>
      <c r="J5235" s="2">
        <v>0</v>
      </c>
      <c r="K5235" s="7">
        <v>46920</v>
      </c>
      <c r="L5235" s="1">
        <v>1</v>
      </c>
      <c r="M5235" s="1"/>
      <c r="N5235" s="11">
        <v>5208.2994358912829</v>
      </c>
      <c r="O5235" s="11">
        <v>368.92003518587791</v>
      </c>
      <c r="P5235" s="11">
        <v>748</v>
      </c>
      <c r="Q5235" s="1">
        <v>268</v>
      </c>
      <c r="R5235" s="3">
        <v>1</v>
      </c>
      <c r="S5235" s="3" t="s">
        <v>22833</v>
      </c>
      <c r="T5235" s="8" t="str">
        <f t="shared" si="81"/>
        <v>INSERT INTO item VALUES('0005126','식재료','과자','제과','','(간편식)쵸코하임(크라운제과,실온)','2.7Kg(142g*20EA)','','','0','46920','1','','5208.29943589128','368.920035185878','748','268',1,'manager1');</v>
      </c>
      <c r="U5235" s="5"/>
    </row>
    <row r="5236" spans="1:21" x14ac:dyDescent="0.35">
      <c r="A5236" s="6" t="s">
        <v>18545</v>
      </c>
      <c r="B5236" s="1" t="s">
        <v>22786</v>
      </c>
      <c r="C5236" s="1" t="s">
        <v>6686</v>
      </c>
      <c r="D5236" s="1" t="s">
        <v>6896</v>
      </c>
      <c r="F5236" s="1" t="s">
        <v>6901</v>
      </c>
      <c r="G5236" s="1" t="s">
        <v>6902</v>
      </c>
      <c r="J5236" s="2">
        <v>0</v>
      </c>
      <c r="K5236" s="7">
        <v>4710</v>
      </c>
      <c r="L5236" s="1">
        <v>1</v>
      </c>
      <c r="M5236" s="1"/>
      <c r="N5236" s="11">
        <v>653.61897857042811</v>
      </c>
      <c r="O5236" s="11">
        <v>561.81728231585862</v>
      </c>
      <c r="P5236" s="11">
        <v>743</v>
      </c>
      <c r="Q5236" s="1">
        <v>145</v>
      </c>
      <c r="R5236" s="3">
        <v>1</v>
      </c>
      <c r="S5236" s="3" t="s">
        <v>22833</v>
      </c>
      <c r="T5236" s="8" t="str">
        <f t="shared" si="81"/>
        <v>INSERT INTO item VALUES('0005127','식재료','과자','제과','','(간편식)로투스과자(한국로투스,실온)','312.5g(6.2g*50입)','','','0','4710','1','','653.618978570428','561.817282315859','743','145',1,'manager1');</v>
      </c>
      <c r="U5236" s="5"/>
    </row>
    <row r="5237" spans="1:21" x14ac:dyDescent="0.35">
      <c r="A5237" s="6" t="s">
        <v>18546</v>
      </c>
      <c r="B5237" s="1" t="s">
        <v>22786</v>
      </c>
      <c r="C5237" s="1" t="s">
        <v>6686</v>
      </c>
      <c r="D5237" s="1" t="s">
        <v>6896</v>
      </c>
      <c r="F5237" s="1" t="s">
        <v>6903</v>
      </c>
      <c r="G5237" s="1" t="s">
        <v>741</v>
      </c>
      <c r="J5237" s="2">
        <v>0</v>
      </c>
      <c r="K5237" s="7">
        <v>5460</v>
      </c>
      <c r="L5237" s="1">
        <v>1</v>
      </c>
      <c r="M5237" s="1" t="s">
        <v>30</v>
      </c>
      <c r="N5237" s="11">
        <v>9435.0467855201623</v>
      </c>
      <c r="O5237" s="11">
        <v>154.23522195270945</v>
      </c>
      <c r="P5237" s="11">
        <v>981</v>
      </c>
      <c r="Q5237" s="1">
        <v>1</v>
      </c>
      <c r="R5237" s="3">
        <v>1</v>
      </c>
      <c r="S5237" s="3" t="s">
        <v>22833</v>
      </c>
      <c r="T5237" s="8" t="str">
        <f t="shared" si="81"/>
        <v>INSERT INTO item VALUES('0005128','식재료','과자','제과','','(간편식)사보이아르디(보노미)(보라티알,실온,이탈리아)','400g','','','0','5460','1','수입','9435.04678552016','154.235221952709','981','1',1,'manager1');</v>
      </c>
      <c r="U5237" s="5"/>
    </row>
    <row r="5238" spans="1:21" x14ac:dyDescent="0.35">
      <c r="A5238" s="6" t="s">
        <v>18547</v>
      </c>
      <c r="B5238" s="1" t="s">
        <v>22786</v>
      </c>
      <c r="C5238" s="1" t="s">
        <v>6686</v>
      </c>
      <c r="D5238" s="1" t="s">
        <v>6896</v>
      </c>
      <c r="F5238" s="1" t="s">
        <v>6904</v>
      </c>
      <c r="G5238" s="1" t="s">
        <v>6905</v>
      </c>
      <c r="J5238" s="2">
        <v>0</v>
      </c>
      <c r="K5238" s="7">
        <v>18600</v>
      </c>
      <c r="L5238" s="1">
        <v>1</v>
      </c>
      <c r="M5238" s="1"/>
      <c r="N5238" s="11">
        <v>508.91951818398229</v>
      </c>
      <c r="O5238" s="11">
        <v>955.71107973941753</v>
      </c>
      <c r="P5238" s="11">
        <v>524</v>
      </c>
      <c r="Q5238" s="1">
        <v>25</v>
      </c>
      <c r="R5238" s="3">
        <v>1</v>
      </c>
      <c r="S5238" s="3" t="s">
        <v>22833</v>
      </c>
      <c r="T5238" s="8" t="str">
        <f t="shared" si="81"/>
        <v>INSERT INTO item VALUES('0005129','식재료','과자','제과','','(간편식)왕짱구(스낵류)(삼양식품,실온)','240g*10입/box','','','0','18600','1','','508.919518183982','955.711079739418','524','25',1,'manager1');</v>
      </c>
      <c r="U5238" s="5"/>
    </row>
    <row r="5239" spans="1:21" x14ac:dyDescent="0.35">
      <c r="A5239" s="6" t="s">
        <v>18548</v>
      </c>
      <c r="B5239" s="1" t="s">
        <v>22786</v>
      </c>
      <c r="C5239" s="1" t="s">
        <v>6686</v>
      </c>
      <c r="D5239" s="1" t="s">
        <v>6896</v>
      </c>
      <c r="F5239" s="1" t="s">
        <v>6906</v>
      </c>
      <c r="G5239" s="1" t="s">
        <v>6907</v>
      </c>
      <c r="J5239" s="2">
        <v>0</v>
      </c>
      <c r="K5239" s="7">
        <v>22990</v>
      </c>
      <c r="L5239" s="1">
        <v>1</v>
      </c>
      <c r="M5239" s="1"/>
      <c r="N5239" s="11">
        <v>2057.3351114475663</v>
      </c>
      <c r="O5239" s="11">
        <v>370.14857774726374</v>
      </c>
      <c r="P5239" s="11">
        <v>987</v>
      </c>
      <c r="Q5239" s="1">
        <v>110</v>
      </c>
      <c r="R5239" s="3">
        <v>1</v>
      </c>
      <c r="S5239" s="3" t="s">
        <v>22833</v>
      </c>
      <c r="T5239" s="8" t="str">
        <f t="shared" si="81"/>
        <v>INSERT INTO item VALUES('0005130','식재료','과자','제과','','(간편식)알새우칩(농심,실온)','1,360g(68g*20EA)','','','0','22990','1','','2057.33511144757','370.148577747264','987','110',1,'manager1');</v>
      </c>
      <c r="U5239" s="5"/>
    </row>
    <row r="5240" spans="1:21" x14ac:dyDescent="0.35">
      <c r="A5240" s="6" t="s">
        <v>18549</v>
      </c>
      <c r="B5240" s="1" t="s">
        <v>22786</v>
      </c>
      <c r="C5240" s="1" t="s">
        <v>6686</v>
      </c>
      <c r="D5240" s="1" t="s">
        <v>6896</v>
      </c>
      <c r="F5240" s="1" t="s">
        <v>6908</v>
      </c>
      <c r="G5240" s="1" t="s">
        <v>6804</v>
      </c>
      <c r="J5240" s="2">
        <v>0</v>
      </c>
      <c r="K5240" s="7">
        <v>22990</v>
      </c>
      <c r="L5240" s="1">
        <v>1</v>
      </c>
      <c r="M5240" s="1"/>
      <c r="N5240" s="11">
        <v>11458.854367053023</v>
      </c>
      <c r="O5240" s="11">
        <v>134.33838403779185</v>
      </c>
      <c r="P5240" s="11">
        <v>246</v>
      </c>
      <c r="Q5240" s="1">
        <v>721</v>
      </c>
      <c r="R5240" s="3">
        <v>1</v>
      </c>
      <c r="S5240" s="3" t="s">
        <v>22833</v>
      </c>
      <c r="T5240" s="8" t="str">
        <f t="shared" si="81"/>
        <v>INSERT INTO item VALUES('0005131','식재료','과자','제과','','(간편식)자갈치(농심,실온)','1,800g(90g*20EA)','','','0','22990','1','','11458.854367053','134.338384037792','246','721',1,'manager1');</v>
      </c>
      <c r="U5240" s="5"/>
    </row>
    <row r="5241" spans="1:21" x14ac:dyDescent="0.35">
      <c r="A5241" s="6" t="s">
        <v>18550</v>
      </c>
      <c r="B5241" s="1" t="s">
        <v>22786</v>
      </c>
      <c r="C5241" s="1" t="s">
        <v>6686</v>
      </c>
      <c r="D5241" s="1" t="s">
        <v>6896</v>
      </c>
      <c r="F5241" s="1" t="s">
        <v>6909</v>
      </c>
      <c r="G5241" s="1" t="s">
        <v>6910</v>
      </c>
      <c r="J5241" s="2">
        <v>0</v>
      </c>
      <c r="K5241" s="7">
        <v>2270</v>
      </c>
      <c r="L5241" s="1">
        <v>1</v>
      </c>
      <c r="M5241" s="1"/>
      <c r="N5241" s="11">
        <v>38413.893888795748</v>
      </c>
      <c r="O5241" s="11">
        <v>669.29115909562449</v>
      </c>
      <c r="P5241" s="11">
        <v>600</v>
      </c>
      <c r="Q5241" s="1">
        <v>28</v>
      </c>
      <c r="R5241" s="3">
        <v>1</v>
      </c>
      <c r="S5241" s="3" t="s">
        <v>22833</v>
      </c>
      <c r="T5241" s="8" t="str">
        <f t="shared" si="81"/>
        <v>INSERT INTO item VALUES('0005132','식재료','과자','제과','','(간편식)참쌀설병(크라운제과,실온)','128g(12.8g*10개)','','','0','2270','1','','38413.8938887957','669.291159095624','600','28',1,'manager1');</v>
      </c>
      <c r="U5241" s="5"/>
    </row>
    <row r="5242" spans="1:21" x14ac:dyDescent="0.35">
      <c r="A5242" s="6" t="s">
        <v>18551</v>
      </c>
      <c r="B5242" s="1" t="s">
        <v>22786</v>
      </c>
      <c r="C5242" s="1" t="s">
        <v>6686</v>
      </c>
      <c r="D5242" s="1" t="s">
        <v>6896</v>
      </c>
      <c r="F5242" s="1" t="s">
        <v>6911</v>
      </c>
      <c r="G5242" s="1" t="s">
        <v>6912</v>
      </c>
      <c r="J5242" s="2">
        <v>0</v>
      </c>
      <c r="K5242" s="7">
        <v>20430</v>
      </c>
      <c r="L5242" s="1">
        <v>1</v>
      </c>
      <c r="M5242" s="1"/>
      <c r="N5242" s="11">
        <v>45316.676277445047</v>
      </c>
      <c r="O5242" s="11">
        <v>336.74948929534497</v>
      </c>
      <c r="P5242" s="11">
        <v>288</v>
      </c>
      <c r="Q5242" s="1">
        <v>292</v>
      </c>
      <c r="R5242" s="3">
        <v>1</v>
      </c>
      <c r="S5242" s="3" t="s">
        <v>22833</v>
      </c>
      <c r="T5242" s="8" t="str">
        <f t="shared" si="81"/>
        <v>INSERT INTO item VALUES('0005133','식재료','과자','제과','','(간편식)산도스윗밀크(크라운제과,실온)','1.93Kg(161g*12EA/161g(20g*8봉))','','','0','20430','1','','45316.676277445','336.749489295345','288','292',1,'manager1');</v>
      </c>
      <c r="U5242" s="5"/>
    </row>
    <row r="5243" spans="1:21" x14ac:dyDescent="0.35">
      <c r="A5243" s="6" t="s">
        <v>18552</v>
      </c>
      <c r="B5243" s="1" t="s">
        <v>22786</v>
      </c>
      <c r="C5243" s="1" t="s">
        <v>6686</v>
      </c>
      <c r="D5243" s="1" t="s">
        <v>6896</v>
      </c>
      <c r="F5243" s="1" t="s">
        <v>6913</v>
      </c>
      <c r="G5243" s="1" t="s">
        <v>6914</v>
      </c>
      <c r="J5243" s="2">
        <v>0</v>
      </c>
      <c r="K5243" s="7">
        <v>27610</v>
      </c>
      <c r="L5243" s="1">
        <v>1</v>
      </c>
      <c r="M5243" s="1"/>
      <c r="N5243" s="11">
        <v>15216.942268277562</v>
      </c>
      <c r="O5243" s="11">
        <v>756.91150493867997</v>
      </c>
      <c r="P5243" s="11">
        <v>116</v>
      </c>
      <c r="Q5243" s="1">
        <v>720</v>
      </c>
      <c r="R5243" s="3">
        <v>1</v>
      </c>
      <c r="S5243" s="3" t="s">
        <v>22833</v>
      </c>
      <c r="T5243" s="8" t="str">
        <f t="shared" si="81"/>
        <v>INSERT INTO item VALUES('0005134','식재료','과자','제과','','카사바칩(실온)','2.4Kg(1.2Kg*2입)','','','0','27610','1','','15216.9422682776','756.91150493868','116','720',1,'manager1');</v>
      </c>
      <c r="U5243" s="5"/>
    </row>
    <row r="5244" spans="1:21" x14ac:dyDescent="0.35">
      <c r="A5244" s="6" t="s">
        <v>18553</v>
      </c>
      <c r="B5244" s="1" t="s">
        <v>22786</v>
      </c>
      <c r="C5244" s="1" t="s">
        <v>6686</v>
      </c>
      <c r="D5244" s="1" t="s">
        <v>6915</v>
      </c>
      <c r="F5244" s="1" t="s">
        <v>6916</v>
      </c>
      <c r="G5244" s="1" t="s">
        <v>6917</v>
      </c>
      <c r="J5244" s="2">
        <v>0</v>
      </c>
      <c r="K5244" s="7">
        <v>18490</v>
      </c>
      <c r="L5244" s="1">
        <v>1</v>
      </c>
      <c r="M5244" s="1"/>
      <c r="N5244" s="11">
        <v>4971.3459680363558</v>
      </c>
      <c r="O5244" s="11">
        <v>184.42451401514893</v>
      </c>
      <c r="P5244" s="11">
        <v>183</v>
      </c>
      <c r="Q5244" s="1">
        <v>66</v>
      </c>
      <c r="R5244" s="3">
        <v>1</v>
      </c>
      <c r="S5244" s="3" t="s">
        <v>22833</v>
      </c>
      <c r="T5244" s="8" t="str">
        <f t="shared" si="81"/>
        <v>INSERT INTO item VALUES('0005135','식재료','크리스피롤','제과','','구워만든곡물그대로21(개미식품,실온,국산)','1Kg(약100개입)','','','0','18490','1','','4971.34596803636','184.424514015149','183','66',1,'manager1');</v>
      </c>
      <c r="U5244" s="5"/>
    </row>
    <row r="5245" spans="1:21" x14ac:dyDescent="0.35">
      <c r="A5245" s="6" t="s">
        <v>18554</v>
      </c>
      <c r="B5245" s="1" t="s">
        <v>22786</v>
      </c>
      <c r="C5245" s="1" t="s">
        <v>6686</v>
      </c>
      <c r="D5245" s="1" t="s">
        <v>6915</v>
      </c>
      <c r="F5245" s="1" t="s">
        <v>6916</v>
      </c>
      <c r="G5245" s="1" t="s">
        <v>3314</v>
      </c>
      <c r="J5245" s="2">
        <v>0</v>
      </c>
      <c r="K5245" s="7">
        <v>2850</v>
      </c>
      <c r="L5245" s="1">
        <v>1</v>
      </c>
      <c r="M5245" s="1"/>
      <c r="N5245" s="11">
        <v>60404.541402644019</v>
      </c>
      <c r="O5245" s="11">
        <v>426.93041132287868</v>
      </c>
      <c r="P5245" s="11">
        <v>935</v>
      </c>
      <c r="Q5245" s="1">
        <v>426</v>
      </c>
      <c r="R5245" s="3">
        <v>1</v>
      </c>
      <c r="S5245" s="3" t="s">
        <v>22833</v>
      </c>
      <c r="T5245" s="8" t="str">
        <f t="shared" si="81"/>
        <v>INSERT INTO item VALUES('0005136','식재료','크리스피롤','제과','','구워만든곡물그대로21(개미식품,실온,국산)','150g/EA','','','0','2850','1','','60404.541402644','426.930411322879','935','426',1,'manager1');</v>
      </c>
      <c r="U5245" s="5"/>
    </row>
    <row r="5246" spans="1:21" x14ac:dyDescent="0.35">
      <c r="A5246" s="6" t="s">
        <v>18555</v>
      </c>
      <c r="B5246" s="1" t="s">
        <v>22786</v>
      </c>
      <c r="C5246" s="1" t="s">
        <v>6686</v>
      </c>
      <c r="D5246" s="1" t="s">
        <v>6918</v>
      </c>
      <c r="F5246" s="1" t="s">
        <v>6919</v>
      </c>
      <c r="G5246" s="1" t="s">
        <v>6804</v>
      </c>
      <c r="J5246" s="2">
        <v>0</v>
      </c>
      <c r="K5246" s="7">
        <v>22990</v>
      </c>
      <c r="L5246" s="1">
        <v>1</v>
      </c>
      <c r="M5246" s="1"/>
      <c r="N5246" s="11">
        <v>23075.476032811614</v>
      </c>
      <c r="O5246" s="11">
        <v>101.77916278512068</v>
      </c>
      <c r="P5246" s="11">
        <v>50</v>
      </c>
      <c r="Q5246" s="1">
        <v>117</v>
      </c>
      <c r="R5246" s="3">
        <v>1</v>
      </c>
      <c r="S5246" s="3" t="s">
        <v>22833</v>
      </c>
      <c r="T5246" s="8" t="str">
        <f t="shared" si="81"/>
        <v>INSERT INTO item VALUES('0005137','식재료','꿀꽈배기','제과','','(간편식)꿀꽈배기(농심,실온)','1,800g(90g*20EA)','','','0','22990','1','','23075.4760328116','101.779162785121','50','117',1,'manager1');</v>
      </c>
      <c r="U5246" s="5"/>
    </row>
    <row r="5247" spans="1:21" x14ac:dyDescent="0.35">
      <c r="A5247" s="6" t="s">
        <v>18556</v>
      </c>
      <c r="B5247" s="1" t="s">
        <v>22786</v>
      </c>
      <c r="C5247" s="1" t="s">
        <v>6686</v>
      </c>
      <c r="D5247" s="1" t="s">
        <v>6920</v>
      </c>
      <c r="F5247" s="1" t="s">
        <v>6921</v>
      </c>
      <c r="G5247" s="1" t="s">
        <v>6922</v>
      </c>
      <c r="J5247" s="2">
        <v>0</v>
      </c>
      <c r="K5247" s="7">
        <v>27740</v>
      </c>
      <c r="L5247" s="1">
        <v>1</v>
      </c>
      <c r="M5247" s="1"/>
      <c r="N5247" s="11">
        <v>61573.111534281234</v>
      </c>
      <c r="O5247" s="11">
        <v>714.05585208383854</v>
      </c>
      <c r="P5247" s="11">
        <v>915</v>
      </c>
      <c r="Q5247" s="1">
        <v>5</v>
      </c>
      <c r="R5247" s="3">
        <v>1</v>
      </c>
      <c r="S5247" s="3" t="s">
        <v>22833</v>
      </c>
      <c r="T5247" s="8" t="str">
        <f t="shared" si="81"/>
        <v>INSERT INTO item VALUES('0005138','식재료','프링글스','제과','','프링글스양파맛(농심,실온)','110g*12입/BOX','','','0','27740','1','','61573.1115342812','714.055852083839','915','5',1,'manager1');</v>
      </c>
      <c r="U5247" s="5"/>
    </row>
    <row r="5248" spans="1:21" x14ac:dyDescent="0.35">
      <c r="A5248" s="6" t="s">
        <v>18557</v>
      </c>
      <c r="B5248" s="1" t="s">
        <v>22786</v>
      </c>
      <c r="C5248" s="1" t="s">
        <v>6686</v>
      </c>
      <c r="D5248" s="1" t="s">
        <v>6920</v>
      </c>
      <c r="F5248" s="1" t="s">
        <v>6923</v>
      </c>
      <c r="G5248" s="1" t="s">
        <v>6924</v>
      </c>
      <c r="J5248" s="2">
        <v>0</v>
      </c>
      <c r="K5248" s="7">
        <v>13790</v>
      </c>
      <c r="L5248" s="1">
        <v>1</v>
      </c>
      <c r="M5248" s="1"/>
      <c r="N5248" s="11">
        <v>20930.864803472185</v>
      </c>
      <c r="O5248" s="11">
        <v>341.77912485037507</v>
      </c>
      <c r="P5248" s="11">
        <v>144</v>
      </c>
      <c r="Q5248" s="1">
        <v>424</v>
      </c>
      <c r="R5248" s="3">
        <v>1</v>
      </c>
      <c r="S5248" s="3" t="s">
        <v>22833</v>
      </c>
      <c r="T5248" s="8" t="str">
        <f t="shared" si="81"/>
        <v>INSERT INTO item VALUES('0005139','식재료','프링글스','제과','','(간편식)프링글스미니(사워크림&amp;어니언)(농심,실온)','636g(53g*12EA)','','','0','13790','1','','20930.8648034722','341.779124850375','144','424',1,'manager1');</v>
      </c>
      <c r="U5248" s="5"/>
    </row>
    <row r="5249" spans="1:21" x14ac:dyDescent="0.35">
      <c r="A5249" s="6" t="s">
        <v>18558</v>
      </c>
      <c r="B5249" s="1" t="s">
        <v>22786</v>
      </c>
      <c r="C5249" s="1" t="s">
        <v>6686</v>
      </c>
      <c r="D5249" s="1" t="s">
        <v>6920</v>
      </c>
      <c r="F5249" s="1" t="s">
        <v>6925</v>
      </c>
      <c r="G5249" s="1" t="s">
        <v>6924</v>
      </c>
      <c r="J5249" s="2">
        <v>0</v>
      </c>
      <c r="K5249" s="7">
        <v>13790</v>
      </c>
      <c r="L5249" s="1">
        <v>1</v>
      </c>
      <c r="M5249" s="1"/>
      <c r="N5249" s="11">
        <v>23469.96200423815</v>
      </c>
      <c r="O5249" s="11">
        <v>232.23543490267085</v>
      </c>
      <c r="P5249" s="11">
        <v>134</v>
      </c>
      <c r="Q5249" s="1">
        <v>26</v>
      </c>
      <c r="R5249" s="3">
        <v>1</v>
      </c>
      <c r="S5249" s="3" t="s">
        <v>22833</v>
      </c>
      <c r="T5249" s="8" t="str">
        <f t="shared" si="81"/>
        <v>INSERT INTO item VALUES('0005140','식재료','프링글스','제과','','(간편식)프링글스미니(오리지날)(농심,실온)','636g(53g*12EA)','','','0','13790','1','','23469.9620042382','232.235434902671','134','26',1,'manager1');</v>
      </c>
      <c r="U5249" s="5"/>
    </row>
    <row r="5250" spans="1:21" x14ac:dyDescent="0.35">
      <c r="A5250" s="6" t="s">
        <v>18559</v>
      </c>
      <c r="B5250" s="1" t="s">
        <v>22786</v>
      </c>
      <c r="C5250" s="1" t="s">
        <v>6686</v>
      </c>
      <c r="D5250" s="1" t="s">
        <v>6926</v>
      </c>
      <c r="F5250" s="1" t="s">
        <v>6927</v>
      </c>
      <c r="G5250" s="1" t="s">
        <v>6928</v>
      </c>
      <c r="J5250" s="2">
        <v>0</v>
      </c>
      <c r="K5250" s="7">
        <v>920</v>
      </c>
      <c r="L5250" s="1">
        <v>1</v>
      </c>
      <c r="M5250" s="1"/>
      <c r="N5250" s="11">
        <v>4431.0734335414481</v>
      </c>
      <c r="O5250" s="11">
        <v>121.80174195462901</v>
      </c>
      <c r="P5250" s="11">
        <v>36</v>
      </c>
      <c r="Q5250" s="1">
        <v>220</v>
      </c>
      <c r="R5250" s="3">
        <v>1</v>
      </c>
      <c r="S5250" s="3" t="s">
        <v>22833</v>
      </c>
      <c r="T5250" s="8" t="str">
        <f t="shared" ref="T5250:T5313" si="82">"INSERT INTO item VALUES('"&amp;A5250&amp;"','"&amp;B5250&amp;"','"&amp;D5250&amp;"','"&amp;C5250&amp;"','"&amp;E5250&amp;"','"&amp;F5250&amp;"','"&amp;G5250&amp;"','"&amp;H5250&amp;"','"&amp;I5250&amp;"','"&amp;J5250&amp;"','"&amp;K5250&amp;"','"&amp;L5250&amp;"','"&amp;M5250&amp;"','"&amp;N5250&amp;"','"&amp;O5250&amp;"','"&amp;P5250&amp;"','"&amp;Q5250&amp;"',"&amp;R5250&amp;",'"&amp;S5250&amp;"');"</f>
        <v>INSERT INTO item VALUES('0005141','식재료','크래커','제과','','(간편식)참크래커(크라운제과,실온)','56g(56g*1개)','','','0','920','1','','4431.07343354145','121.801741954629','36','220',1,'manager1');</v>
      </c>
      <c r="U5250" s="5"/>
    </row>
    <row r="5251" spans="1:21" x14ac:dyDescent="0.35">
      <c r="A5251" s="6" t="s">
        <v>18560</v>
      </c>
      <c r="B5251" s="1" t="s">
        <v>22786</v>
      </c>
      <c r="C5251" s="1" t="s">
        <v>6686</v>
      </c>
      <c r="D5251" s="1" t="s">
        <v>6926</v>
      </c>
      <c r="F5251" s="1" t="s">
        <v>6929</v>
      </c>
      <c r="G5251" s="1" t="s">
        <v>6930</v>
      </c>
      <c r="J5251" s="2">
        <v>0</v>
      </c>
      <c r="K5251" s="7">
        <v>28370</v>
      </c>
      <c r="L5251" s="1">
        <v>1</v>
      </c>
      <c r="M5251" s="1"/>
      <c r="N5251" s="11">
        <v>4302.9425776274757</v>
      </c>
      <c r="O5251" s="11">
        <v>50.784286798670195</v>
      </c>
      <c r="P5251" s="11">
        <v>836</v>
      </c>
      <c r="Q5251" s="1">
        <v>175</v>
      </c>
      <c r="R5251" s="3">
        <v>1</v>
      </c>
      <c r="S5251" s="3" t="s">
        <v>22833</v>
      </c>
      <c r="T5251" s="8" t="str">
        <f t="shared" si="82"/>
        <v>INSERT INTO item VALUES('0005142','식재료','크래커','제과','','(간편식)딸기산도(크라운제과,실온)','2.58Kg(323g*8EA/323g(약20g*16봉))','','','0','28370','1','','4302.94257762748','50.7842867986702','836','175',1,'manager1');</v>
      </c>
      <c r="U5251" s="5"/>
    </row>
    <row r="5252" spans="1:21" x14ac:dyDescent="0.35">
      <c r="A5252" s="6" t="s">
        <v>18561</v>
      </c>
      <c r="B5252" s="1" t="s">
        <v>22786</v>
      </c>
      <c r="C5252" s="1" t="s">
        <v>6686</v>
      </c>
      <c r="D5252" s="1" t="s">
        <v>6926</v>
      </c>
      <c r="F5252" s="1" t="s">
        <v>6931</v>
      </c>
      <c r="G5252" s="1" t="s">
        <v>6932</v>
      </c>
      <c r="J5252" s="2">
        <v>0</v>
      </c>
      <c r="K5252" s="7">
        <v>21650</v>
      </c>
      <c r="L5252" s="1">
        <v>1</v>
      </c>
      <c r="M5252" s="1"/>
      <c r="N5252" s="11">
        <v>20017.406205713571</v>
      </c>
      <c r="O5252" s="11">
        <v>649.64898369637831</v>
      </c>
      <c r="P5252" s="11">
        <v>790</v>
      </c>
      <c r="Q5252" s="1">
        <v>499</v>
      </c>
      <c r="R5252" s="3">
        <v>1</v>
      </c>
      <c r="S5252" s="3" t="s">
        <v>22833</v>
      </c>
      <c r="T5252" s="8" t="str">
        <f t="shared" si="82"/>
        <v>INSERT INTO item VALUES('0005143','식재료','크래커','제과','','(간편식)뽀또(크라운제과,실온)','1.93Kg(161g*12EA/161g(23g*7봉))','','','0','21650','1','','20017.4062057136','649.648983696378','790','499',1,'manager1');</v>
      </c>
      <c r="U5252" s="5"/>
    </row>
    <row r="5253" spans="1:21" x14ac:dyDescent="0.35">
      <c r="A5253" s="6" t="s">
        <v>18562</v>
      </c>
      <c r="B5253" s="1" t="s">
        <v>22786</v>
      </c>
      <c r="C5253" s="1" t="s">
        <v>6686</v>
      </c>
      <c r="D5253" s="1" t="s">
        <v>6926</v>
      </c>
      <c r="F5253" s="1" t="s">
        <v>6933</v>
      </c>
      <c r="G5253" s="1" t="s">
        <v>6934</v>
      </c>
      <c r="J5253" s="2">
        <v>0</v>
      </c>
      <c r="K5253" s="7">
        <v>42580</v>
      </c>
      <c r="L5253" s="1">
        <v>1</v>
      </c>
      <c r="M5253" s="1"/>
      <c r="N5253" s="11">
        <v>52588.65939674573</v>
      </c>
      <c r="O5253" s="11">
        <v>762.83391305925147</v>
      </c>
      <c r="P5253" s="11">
        <v>159</v>
      </c>
      <c r="Q5253" s="1">
        <v>310</v>
      </c>
      <c r="R5253" s="3">
        <v>1</v>
      </c>
      <c r="S5253" s="3" t="s">
        <v>22833</v>
      </c>
      <c r="T5253" s="8" t="str">
        <f t="shared" si="82"/>
        <v>INSERT INTO item VALUES('0005144','식재료','크래커','제과','','(간편식)에이스크래커(해태,실온)','3.63Kg(121g*30EA)','','','0','42580','1','','52588.6593967457','762.833913059251','159','310',1,'manager1');</v>
      </c>
      <c r="U5253" s="5"/>
    </row>
    <row r="5254" spans="1:21" x14ac:dyDescent="0.35">
      <c r="A5254" s="6" t="s">
        <v>18563</v>
      </c>
      <c r="B5254" s="1" t="s">
        <v>22786</v>
      </c>
      <c r="C5254" s="1" t="s">
        <v>6686</v>
      </c>
      <c r="D5254" s="1" t="s">
        <v>6935</v>
      </c>
      <c r="F5254" s="1" t="s">
        <v>6936</v>
      </c>
      <c r="G5254" s="1" t="s">
        <v>6937</v>
      </c>
      <c r="J5254" s="2">
        <v>0</v>
      </c>
      <c r="K5254" s="7">
        <v>17340</v>
      </c>
      <c r="L5254" s="1">
        <v>1</v>
      </c>
      <c r="M5254" s="1"/>
      <c r="N5254" s="11">
        <v>3432.4409078640506</v>
      </c>
      <c r="O5254" s="11">
        <v>608.75124748918972</v>
      </c>
      <c r="P5254" s="11">
        <v>657</v>
      </c>
      <c r="Q5254" s="1">
        <v>86</v>
      </c>
      <c r="R5254" s="3">
        <v>1</v>
      </c>
      <c r="S5254" s="3" t="s">
        <v>22833</v>
      </c>
      <c r="T5254" s="8" t="str">
        <f t="shared" si="82"/>
        <v>INSERT INTO item VALUES('0005145','식재료','칼로리바란스','제과','','(간편식)칼로리바란스치즈(실온)','760g(76g*10개)','','','0','17340','1','','3432.44090786405','608.75124748919','657','86',1,'manager1');</v>
      </c>
      <c r="U5254" s="5"/>
    </row>
    <row r="5255" spans="1:21" x14ac:dyDescent="0.35">
      <c r="A5255" s="6" t="s">
        <v>18564</v>
      </c>
      <c r="B5255" s="1" t="s">
        <v>22786</v>
      </c>
      <c r="C5255" s="1" t="s">
        <v>6686</v>
      </c>
      <c r="D5255" s="1" t="s">
        <v>6938</v>
      </c>
      <c r="F5255" s="1" t="s">
        <v>6939</v>
      </c>
      <c r="G5255" s="1" t="s">
        <v>6940</v>
      </c>
      <c r="J5255" s="2">
        <v>0</v>
      </c>
      <c r="K5255" s="7">
        <v>19970</v>
      </c>
      <c r="L5255" s="1">
        <v>1</v>
      </c>
      <c r="M5255" s="1"/>
      <c r="N5255" s="11">
        <v>53973.35085075906</v>
      </c>
      <c r="O5255" s="11">
        <v>546.84151439486459</v>
      </c>
      <c r="P5255" s="11">
        <v>536</v>
      </c>
      <c r="Q5255" s="1">
        <v>585</v>
      </c>
      <c r="R5255" s="3">
        <v>1</v>
      </c>
      <c r="S5255" s="3" t="s">
        <v>22833</v>
      </c>
      <c r="T5255" s="8" t="str">
        <f t="shared" si="82"/>
        <v>INSERT INTO item VALUES('0005146','식재료','롤케익','제과','','(간편식)롤케익(27입박스)(베즐리,냉동)','2.16Kg(80g*27EA/75*80*37mm)','','','0','19970','1','','53973.3508507591','546.841514394865','536','585',1,'manager1');</v>
      </c>
      <c r="U5255" s="5"/>
    </row>
    <row r="5256" spans="1:21" x14ac:dyDescent="0.35">
      <c r="A5256" s="6" t="s">
        <v>18565</v>
      </c>
      <c r="B5256" s="1" t="s">
        <v>22786</v>
      </c>
      <c r="C5256" s="1" t="s">
        <v>6686</v>
      </c>
      <c r="D5256" s="1" t="s">
        <v>6938</v>
      </c>
      <c r="F5256" s="1" t="s">
        <v>6941</v>
      </c>
      <c r="G5256" s="1" t="s">
        <v>6942</v>
      </c>
      <c r="J5256" s="2">
        <v>0</v>
      </c>
      <c r="K5256" s="7">
        <v>24360</v>
      </c>
      <c r="L5256" s="1">
        <v>1</v>
      </c>
      <c r="M5256" s="1"/>
      <c r="N5256" s="11">
        <v>28155.333724354979</v>
      </c>
      <c r="O5256" s="11">
        <v>560.90728294134931</v>
      </c>
      <c r="P5256" s="11">
        <v>780</v>
      </c>
      <c r="Q5256" s="1">
        <v>205</v>
      </c>
      <c r="R5256" s="3">
        <v>1</v>
      </c>
      <c r="S5256" s="3" t="s">
        <v>22833</v>
      </c>
      <c r="T5256" s="8" t="str">
        <f t="shared" si="82"/>
        <v>INSERT INTO item VALUES('0005147','식재료','롤케익','제과','','(간편식)딸기크림롤(30입박스)(베즐리,냉동)','1.5Kg(50g*30EA/75*80*25mm)','','','0','24360','1','','28155.333724355','560.907282941349','780','205',1,'manager1');</v>
      </c>
      <c r="U5256" s="5"/>
    </row>
    <row r="5257" spans="1:21" x14ac:dyDescent="0.35">
      <c r="A5257" s="6" t="s">
        <v>18566</v>
      </c>
      <c r="B5257" s="1" t="s">
        <v>22786</v>
      </c>
      <c r="C5257" s="1" t="s">
        <v>6686</v>
      </c>
      <c r="D5257" s="1" t="s">
        <v>6938</v>
      </c>
      <c r="F5257" s="1" t="s">
        <v>6943</v>
      </c>
      <c r="G5257" s="1" t="s">
        <v>6942</v>
      </c>
      <c r="J5257" s="2">
        <v>0</v>
      </c>
      <c r="K5257" s="7">
        <v>24020</v>
      </c>
      <c r="L5257" s="1">
        <v>1</v>
      </c>
      <c r="M5257" s="1"/>
      <c r="N5257" s="11">
        <v>6873.6220753048055</v>
      </c>
      <c r="O5257" s="11">
        <v>160.4438019347273</v>
      </c>
      <c r="P5257" s="11">
        <v>469</v>
      </c>
      <c r="Q5257" s="1">
        <v>654</v>
      </c>
      <c r="R5257" s="3">
        <v>1</v>
      </c>
      <c r="S5257" s="3" t="s">
        <v>22833</v>
      </c>
      <c r="T5257" s="8" t="str">
        <f t="shared" si="82"/>
        <v>INSERT INTO item VALUES('0005148','식재료','롤케익','제과','','(간편식)녹차크림롤(30입박스)(베즐리,냉동)','1.5Kg(50g*30EA/75*80*25mm)','','','0','24020','1','','6873.62207530481','160.443801934727','469','654',1,'manager1');</v>
      </c>
      <c r="U5257" s="5"/>
    </row>
    <row r="5258" spans="1:21" x14ac:dyDescent="0.35">
      <c r="A5258" s="6" t="s">
        <v>18567</v>
      </c>
      <c r="B5258" s="1" t="s">
        <v>22786</v>
      </c>
      <c r="C5258" s="1" t="s">
        <v>6686</v>
      </c>
      <c r="D5258" s="1" t="s">
        <v>6944</v>
      </c>
      <c r="F5258" s="1" t="s">
        <v>6945</v>
      </c>
      <c r="G5258" s="1" t="s">
        <v>6946</v>
      </c>
      <c r="J5258" s="2">
        <v>0</v>
      </c>
      <c r="K5258" s="7">
        <v>3890</v>
      </c>
      <c r="L5258" s="1">
        <v>1</v>
      </c>
      <c r="M5258" s="1"/>
      <c r="N5258" s="11">
        <v>10518.824461165612</v>
      </c>
      <c r="O5258" s="11">
        <v>510.88123805265286</v>
      </c>
      <c r="P5258" s="11">
        <v>776</v>
      </c>
      <c r="Q5258" s="1">
        <v>358</v>
      </c>
      <c r="R5258" s="3">
        <v>1</v>
      </c>
      <c r="S5258" s="3" t="s">
        <v>22833</v>
      </c>
      <c r="T5258" s="8" t="str">
        <f t="shared" si="82"/>
        <v>INSERT INTO item VALUES('0005149','식재료','치아바타','제과','','(간편식)트루델화이트치아바타(삼립식품,냉동)','420g(70g*6EA/25*40*5cm)','','','0','3890','1','','10518.8244611656','510.881238052653','776','358',1,'manager1');</v>
      </c>
      <c r="U5258" s="5"/>
    </row>
    <row r="5259" spans="1:21" x14ac:dyDescent="0.35">
      <c r="A5259" s="6" t="s">
        <v>18568</v>
      </c>
      <c r="B5259" s="1" t="s">
        <v>22786</v>
      </c>
      <c r="C5259" s="1" t="s">
        <v>6686</v>
      </c>
      <c r="D5259" s="1" t="s">
        <v>6944</v>
      </c>
      <c r="F5259" s="1" t="s">
        <v>6947</v>
      </c>
      <c r="G5259" s="1" t="s">
        <v>6948</v>
      </c>
      <c r="J5259" s="2">
        <v>0</v>
      </c>
      <c r="K5259" s="7">
        <v>35720</v>
      </c>
      <c r="L5259" s="1">
        <v>1</v>
      </c>
      <c r="M5259" s="1"/>
      <c r="N5259" s="11">
        <v>44642.784559046544</v>
      </c>
      <c r="O5259" s="11">
        <v>602.27418918545618</v>
      </c>
      <c r="P5259" s="11">
        <v>293</v>
      </c>
      <c r="Q5259" s="1">
        <v>32</v>
      </c>
      <c r="R5259" s="3">
        <v>1</v>
      </c>
      <c r="S5259" s="3" t="s">
        <v>22833</v>
      </c>
      <c r="T5259" s="8" t="str">
        <f t="shared" si="82"/>
        <v>INSERT INTO item VALUES('0005150','식재료','치아바타','제과','','(간편식)불고기치아바타샌드위치(유로베이커리,냉동)','1,950g(195g*10EA/160*70mm)','','','0','35720','1','','44642.7845590465','602.274189185456','293','32',1,'manager1');</v>
      </c>
      <c r="U5259" s="5"/>
    </row>
    <row r="5260" spans="1:21" x14ac:dyDescent="0.35">
      <c r="A5260" s="6" t="s">
        <v>18569</v>
      </c>
      <c r="B5260" s="1" t="s">
        <v>22786</v>
      </c>
      <c r="C5260" s="1" t="s">
        <v>6686</v>
      </c>
      <c r="D5260" s="1" t="s">
        <v>6944</v>
      </c>
      <c r="F5260" s="1" t="s">
        <v>6949</v>
      </c>
      <c r="G5260" s="1" t="s">
        <v>6950</v>
      </c>
      <c r="J5260" s="2">
        <v>0</v>
      </c>
      <c r="K5260" s="7">
        <v>42180</v>
      </c>
      <c r="L5260" s="1">
        <v>1</v>
      </c>
      <c r="M5260" s="1"/>
      <c r="N5260" s="11">
        <v>9650.912478262786</v>
      </c>
      <c r="O5260" s="11">
        <v>574.58228360291014</v>
      </c>
      <c r="P5260" s="11">
        <v>128</v>
      </c>
      <c r="Q5260" s="1">
        <v>72</v>
      </c>
      <c r="R5260" s="3">
        <v>1</v>
      </c>
      <c r="S5260" s="3" t="s">
        <v>22833</v>
      </c>
      <c r="T5260" s="8" t="str">
        <f t="shared" si="82"/>
        <v>INSERT INTO item VALUES('0005151','식재료','치아바타','제과','','다크치아바타(곡물)(유로베이커리,냉동)','4.32Kg(108g*40EA)','','','0','42180','1','','9650.91247826279','574.58228360291','128','72',1,'manager1');</v>
      </c>
      <c r="U5260" s="5"/>
    </row>
    <row r="5261" spans="1:21" x14ac:dyDescent="0.35">
      <c r="A5261" s="6" t="s">
        <v>18570</v>
      </c>
      <c r="B5261" s="1" t="s">
        <v>22786</v>
      </c>
      <c r="C5261" s="1" t="s">
        <v>6686</v>
      </c>
      <c r="D5261" s="1" t="s">
        <v>6944</v>
      </c>
      <c r="F5261" s="1" t="s">
        <v>6951</v>
      </c>
      <c r="G5261" s="1" t="s">
        <v>6950</v>
      </c>
      <c r="J5261" s="2">
        <v>0</v>
      </c>
      <c r="K5261" s="7">
        <v>41140</v>
      </c>
      <c r="L5261" s="1">
        <v>1</v>
      </c>
      <c r="M5261" s="1"/>
      <c r="N5261" s="11">
        <v>17374.016569998381</v>
      </c>
      <c r="O5261" s="11">
        <v>830.01429874682321</v>
      </c>
      <c r="P5261" s="11">
        <v>851</v>
      </c>
      <c r="Q5261" s="1">
        <v>547</v>
      </c>
      <c r="R5261" s="3">
        <v>1</v>
      </c>
      <c r="S5261" s="3" t="s">
        <v>22833</v>
      </c>
      <c r="T5261" s="8" t="str">
        <f t="shared" si="82"/>
        <v>INSERT INTO item VALUES('0005152','식재료','치아바타','제과','','플레인치아바타(유로베이커리,냉동)','4.32Kg(108g*40EA)','','','0','41140','1','','17374.0165699984','830.014298746823','851','547',1,'manager1');</v>
      </c>
      <c r="U5261" s="5"/>
    </row>
    <row r="5262" spans="1:21" x14ac:dyDescent="0.35">
      <c r="A5262" s="6" t="s">
        <v>18571</v>
      </c>
      <c r="B5262" s="1" t="s">
        <v>22786</v>
      </c>
      <c r="C5262" s="1" t="s">
        <v>6686</v>
      </c>
      <c r="D5262" s="1" t="s">
        <v>6944</v>
      </c>
      <c r="F5262" s="1" t="s">
        <v>6952</v>
      </c>
      <c r="G5262" s="1" t="s">
        <v>6953</v>
      </c>
      <c r="J5262" s="2">
        <v>0</v>
      </c>
      <c r="K5262" s="7">
        <v>5500</v>
      </c>
      <c r="L5262" s="1">
        <v>1</v>
      </c>
      <c r="M5262" s="1" t="s">
        <v>2</v>
      </c>
      <c r="N5262" s="11">
        <v>28173.747187405057</v>
      </c>
      <c r="O5262" s="11">
        <v>352.73754673546279</v>
      </c>
      <c r="P5262" s="11">
        <v>379</v>
      </c>
      <c r="Q5262" s="1">
        <v>136</v>
      </c>
      <c r="R5262" s="3">
        <v>1</v>
      </c>
      <c r="S5262" s="3" t="s">
        <v>22833</v>
      </c>
      <c r="T5262" s="8" t="str">
        <f t="shared" si="82"/>
        <v>INSERT INTO item VALUES('0005153','식재료','치아바타','제과','','(G)치아바타(신라명과,냉동,국산)','490g(70g*7입)','','','0','5500','1','국산','28173.7471874051','352.737546735463','379','136',1,'manager1');</v>
      </c>
      <c r="U5262" s="5"/>
    </row>
    <row r="5263" spans="1:21" x14ac:dyDescent="0.35">
      <c r="A5263" s="6" t="s">
        <v>18572</v>
      </c>
      <c r="B5263" s="1" t="s">
        <v>22786</v>
      </c>
      <c r="C5263" s="1" t="s">
        <v>6686</v>
      </c>
      <c r="D5263" s="1" t="s">
        <v>6954</v>
      </c>
      <c r="F5263" s="1" t="s">
        <v>6955</v>
      </c>
      <c r="G5263" s="1" t="s">
        <v>6956</v>
      </c>
      <c r="J5263" s="2">
        <v>0</v>
      </c>
      <c r="K5263" s="7">
        <v>49410</v>
      </c>
      <c r="L5263" s="1">
        <v>1</v>
      </c>
      <c r="M5263" s="1"/>
      <c r="N5263" s="11">
        <v>54993.974922381392</v>
      </c>
      <c r="O5263" s="11">
        <v>16.881654422955418</v>
      </c>
      <c r="P5263" s="11">
        <v>196</v>
      </c>
      <c r="Q5263" s="1">
        <v>102</v>
      </c>
      <c r="R5263" s="3">
        <v>1</v>
      </c>
      <c r="S5263" s="3" t="s">
        <v>22833</v>
      </c>
      <c r="T5263" s="8" t="str">
        <f t="shared" si="82"/>
        <v>INSERT INTO item VALUES('0005154','식재료','타르트','제과','','에그타르트(유로베이커리,냉동)','2,784g(58g*48EA/70*70*20mm)','','','0','49410','1','','54993.9749223814','16.8816544229554','196','102',1,'manager1');</v>
      </c>
      <c r="U5263" s="5"/>
    </row>
    <row r="5264" spans="1:21" x14ac:dyDescent="0.35">
      <c r="A5264" s="6" t="s">
        <v>18573</v>
      </c>
      <c r="B5264" s="1" t="s">
        <v>22786</v>
      </c>
      <c r="C5264" s="1" t="s">
        <v>6686</v>
      </c>
      <c r="D5264" s="1" t="s">
        <v>6957</v>
      </c>
      <c r="F5264" s="1" t="s">
        <v>6958</v>
      </c>
      <c r="G5264" s="1" t="s">
        <v>6959</v>
      </c>
      <c r="J5264" s="2">
        <v>0</v>
      </c>
      <c r="K5264" s="7">
        <v>4550</v>
      </c>
      <c r="L5264" s="1">
        <v>1</v>
      </c>
      <c r="M5264" s="1"/>
      <c r="N5264" s="11">
        <v>12119.496796730597</v>
      </c>
      <c r="O5264" s="11">
        <v>128.75288125000674</v>
      </c>
      <c r="P5264" s="11">
        <v>943</v>
      </c>
      <c r="Q5264" s="1">
        <v>542</v>
      </c>
      <c r="R5264" s="3">
        <v>1</v>
      </c>
      <c r="S5264" s="3" t="s">
        <v>22833</v>
      </c>
      <c r="T5264" s="8" t="str">
        <f t="shared" si="82"/>
        <v>INSERT INTO item VALUES('0005155','식재료','식빵','제과','','샌드위치식빵(신라명과,실온)','880g(40g*22EA)','','','0','4550','1','','12119.4967967306','128.752881250007','943','542',1,'manager1');</v>
      </c>
      <c r="U5264" s="5"/>
    </row>
    <row r="5265" spans="1:21" x14ac:dyDescent="0.35">
      <c r="A5265" s="6" t="s">
        <v>18574</v>
      </c>
      <c r="B5265" s="1" t="s">
        <v>22786</v>
      </c>
      <c r="C5265" s="1" t="s">
        <v>6686</v>
      </c>
      <c r="D5265" s="1" t="s">
        <v>6957</v>
      </c>
      <c r="F5265" s="1" t="s">
        <v>6960</v>
      </c>
      <c r="G5265" s="1" t="s">
        <v>6961</v>
      </c>
      <c r="J5265" s="2">
        <v>0</v>
      </c>
      <c r="K5265" s="7">
        <v>2350</v>
      </c>
      <c r="L5265" s="1">
        <v>1</v>
      </c>
      <c r="M5265" s="1" t="s">
        <v>2</v>
      </c>
      <c r="N5265" s="11">
        <v>44617.301941754209</v>
      </c>
      <c r="O5265" s="11">
        <v>555.93498860888701</v>
      </c>
      <c r="P5265" s="11">
        <v>266</v>
      </c>
      <c r="Q5265" s="1">
        <v>80</v>
      </c>
      <c r="R5265" s="3">
        <v>1</v>
      </c>
      <c r="S5265" s="3" t="s">
        <v>22833</v>
      </c>
      <c r="T5265" s="8" t="str">
        <f t="shared" si="82"/>
        <v>INSERT INTO item VALUES('0005156','식재료','식빵','제과','','(간편식)생우유식빵(신라명과,실온,국산)','390g(약39g*10개입)/봉','','','0','2350','1','국산','44617.3019417542','555.934988608887','266','80',1,'manager1');</v>
      </c>
      <c r="U5265" s="5"/>
    </row>
    <row r="5266" spans="1:21" x14ac:dyDescent="0.35">
      <c r="A5266" s="6" t="s">
        <v>18575</v>
      </c>
      <c r="B5266" s="1" t="s">
        <v>22786</v>
      </c>
      <c r="C5266" s="1" t="s">
        <v>6686</v>
      </c>
      <c r="D5266" s="1" t="s">
        <v>6957</v>
      </c>
      <c r="F5266" s="1" t="s">
        <v>6962</v>
      </c>
      <c r="G5266" s="1" t="s">
        <v>6963</v>
      </c>
      <c r="J5266" s="2">
        <v>0</v>
      </c>
      <c r="K5266" s="7">
        <v>3070</v>
      </c>
      <c r="L5266" s="1">
        <v>1</v>
      </c>
      <c r="M5266" s="1"/>
      <c r="N5266" s="11">
        <v>7163.1048115662998</v>
      </c>
      <c r="O5266" s="11">
        <v>180.05973834571577</v>
      </c>
      <c r="P5266" s="11">
        <v>165</v>
      </c>
      <c r="Q5266" s="1">
        <v>636</v>
      </c>
      <c r="R5266" s="3">
        <v>1</v>
      </c>
      <c r="S5266" s="3" t="s">
        <v>22833</v>
      </c>
      <c r="T5266" s="8" t="str">
        <f t="shared" si="82"/>
        <v>INSERT INTO item VALUES('0005157','식재료','식빵','제과','','호밀빅식빵(SPC삼립,실온)','1.01Kg(12*12*32cm)','','','0','3070','1','','7163.1048115663','180.059738345716','165','636',1,'manager1');</v>
      </c>
      <c r="U5266" s="5"/>
    </row>
    <row r="5267" spans="1:21" x14ac:dyDescent="0.35">
      <c r="A5267" s="6" t="s">
        <v>18576</v>
      </c>
      <c r="B5267" s="1" t="s">
        <v>22786</v>
      </c>
      <c r="C5267" s="1" t="s">
        <v>6686</v>
      </c>
      <c r="D5267" s="1" t="s">
        <v>6957</v>
      </c>
      <c r="F5267" s="1" t="s">
        <v>6964</v>
      </c>
      <c r="G5267" s="1" t="s">
        <v>6965</v>
      </c>
      <c r="J5267" s="2">
        <v>0</v>
      </c>
      <c r="K5267" s="7">
        <v>2450</v>
      </c>
      <c r="L5267" s="1">
        <v>1</v>
      </c>
      <c r="M5267" s="1"/>
      <c r="N5267" s="11">
        <v>56746.329017026641</v>
      </c>
      <c r="O5267" s="11">
        <v>824.81334544497383</v>
      </c>
      <c r="P5267" s="11">
        <v>181</v>
      </c>
      <c r="Q5267" s="1">
        <v>64</v>
      </c>
      <c r="R5267" s="3">
        <v>1</v>
      </c>
      <c r="S5267" s="3" t="s">
        <v>22833</v>
      </c>
      <c r="T5267" s="8" t="str">
        <f t="shared" si="82"/>
        <v>INSERT INTO item VALUES('0005158','식재료','식빵','제과','','토스트앤샌드위치식빵(삼립식품,실온)','768g(32g*24EA/11*11*32cm)','','','0','2450','1','','56746.3290170266','824.813345444974','181','64',1,'manager1');</v>
      </c>
      <c r="U5267" s="5"/>
    </row>
    <row r="5268" spans="1:21" x14ac:dyDescent="0.35">
      <c r="A5268" s="6" t="s">
        <v>18577</v>
      </c>
      <c r="B5268" s="1" t="s">
        <v>22786</v>
      </c>
      <c r="C5268" s="1" t="s">
        <v>6686</v>
      </c>
      <c r="D5268" s="1" t="s">
        <v>6957</v>
      </c>
      <c r="F5268" s="1" t="s">
        <v>6966</v>
      </c>
      <c r="G5268" s="1" t="s">
        <v>6967</v>
      </c>
      <c r="J5268" s="2">
        <v>0</v>
      </c>
      <c r="K5268" s="7">
        <v>2450</v>
      </c>
      <c r="L5268" s="1">
        <v>1</v>
      </c>
      <c r="M5268" s="1"/>
      <c r="N5268" s="11">
        <v>9695.7476337044991</v>
      </c>
      <c r="O5268" s="11">
        <v>326.26940448257125</v>
      </c>
      <c r="P5268" s="11">
        <v>60</v>
      </c>
      <c r="Q5268" s="1">
        <v>65</v>
      </c>
      <c r="R5268" s="3">
        <v>1</v>
      </c>
      <c r="S5268" s="3" t="s">
        <v>22833</v>
      </c>
      <c r="T5268" s="8" t="str">
        <f t="shared" si="82"/>
        <v>INSERT INTO item VALUES('0005159','식재료','식빵','제과','','(간편식)아침미소토스트식빵(삼립식품,실온)','702g(27g*26개/11*11*32cm)','','','0','2450','1','','9695.7476337045','326.269404482571','60','65',1,'manager1');</v>
      </c>
      <c r="U5268" s="5"/>
    </row>
    <row r="5269" spans="1:21" x14ac:dyDescent="0.35">
      <c r="A5269" s="6" t="s">
        <v>18578</v>
      </c>
      <c r="B5269" s="1" t="s">
        <v>22786</v>
      </c>
      <c r="C5269" s="1" t="s">
        <v>6686</v>
      </c>
      <c r="D5269" s="1" t="s">
        <v>6957</v>
      </c>
      <c r="F5269" s="1" t="s">
        <v>6968</v>
      </c>
      <c r="G5269" s="1" t="s">
        <v>6969</v>
      </c>
      <c r="J5269" s="2">
        <v>0</v>
      </c>
      <c r="K5269" s="7">
        <v>1860</v>
      </c>
      <c r="L5269" s="1">
        <v>1</v>
      </c>
      <c r="M5269" s="1"/>
      <c r="N5269" s="11">
        <v>6525.5417218166658</v>
      </c>
      <c r="O5269" s="11">
        <v>387.51607547654299</v>
      </c>
      <c r="P5269" s="11">
        <v>249</v>
      </c>
      <c r="Q5269" s="1">
        <v>268</v>
      </c>
      <c r="R5269" s="3">
        <v>1</v>
      </c>
      <c r="S5269" s="3" t="s">
        <v>22833</v>
      </c>
      <c r="T5269" s="8" t="str">
        <f t="shared" si="82"/>
        <v>INSERT INTO item VALUES('0005160','식재료','식빵','제과','','(간편식)우유식빵(롯데제과,실온)','400g(9쪽, 제조일로부터 7일(±1일))','','','0','1860','1','','6525.54172181667','387.516075476543','249','268',1,'manager1');</v>
      </c>
      <c r="U5269" s="5"/>
    </row>
    <row r="5270" spans="1:21" x14ac:dyDescent="0.35">
      <c r="A5270" s="6" t="s">
        <v>18579</v>
      </c>
      <c r="B5270" s="1" t="s">
        <v>22786</v>
      </c>
      <c r="C5270" s="1" t="s">
        <v>6686</v>
      </c>
      <c r="D5270" s="1" t="s">
        <v>6957</v>
      </c>
      <c r="F5270" s="1" t="s">
        <v>6970</v>
      </c>
      <c r="G5270" s="1" t="s">
        <v>6971</v>
      </c>
      <c r="J5270" s="2">
        <v>0</v>
      </c>
      <c r="K5270" s="7">
        <v>1420</v>
      </c>
      <c r="L5270" s="1">
        <v>1</v>
      </c>
      <c r="M5270" s="1"/>
      <c r="N5270" s="11">
        <v>28951.653123743356</v>
      </c>
      <c r="O5270" s="11">
        <v>17.50396823039879</v>
      </c>
      <c r="P5270" s="11">
        <v>872</v>
      </c>
      <c r="Q5270" s="1">
        <v>124</v>
      </c>
      <c r="R5270" s="3">
        <v>1</v>
      </c>
      <c r="S5270" s="3" t="s">
        <v>22833</v>
      </c>
      <c r="T5270" s="8" t="str">
        <f t="shared" si="82"/>
        <v>INSERT INTO item VALUES('0005161','식재료','식빵','제과','','(간편식)미니찰식빵(롯데제과,실온)','330g(9쪽)','','','0','1420','1','','28951.6531237434','17.5039682303988','872','124',1,'manager1');</v>
      </c>
      <c r="U5270" s="5"/>
    </row>
    <row r="5271" spans="1:21" x14ac:dyDescent="0.35">
      <c r="A5271" s="6" t="s">
        <v>18580</v>
      </c>
      <c r="B5271" s="1" t="s">
        <v>22786</v>
      </c>
      <c r="C5271" s="1" t="s">
        <v>6686</v>
      </c>
      <c r="D5271" s="1" t="s">
        <v>6957</v>
      </c>
      <c r="F5271" s="1" t="s">
        <v>6972</v>
      </c>
      <c r="G5271" s="1" t="s">
        <v>6973</v>
      </c>
      <c r="J5271" s="2">
        <v>0</v>
      </c>
      <c r="K5271" s="7">
        <v>2130</v>
      </c>
      <c r="L5271" s="1">
        <v>1</v>
      </c>
      <c r="M5271" s="1"/>
      <c r="N5271" s="11">
        <v>12206.045395998162</v>
      </c>
      <c r="O5271" s="11">
        <v>877.58259505031469</v>
      </c>
      <c r="P5271" s="11">
        <v>352</v>
      </c>
      <c r="Q5271" s="1">
        <v>54</v>
      </c>
      <c r="R5271" s="3">
        <v>1</v>
      </c>
      <c r="S5271" s="3" t="s">
        <v>22833</v>
      </c>
      <c r="T5271" s="8" t="str">
        <f t="shared" si="82"/>
        <v>INSERT INTO item VALUES('0005162','식재료','식빵','제과','','(간편식)통밀식빵(롯데제과,실온)','500g(20쪽, 제조일로부터 7일(±1일))','','','0','2130','1','','12206.0453959982','877.582595050315','352','54',1,'manager1');</v>
      </c>
      <c r="U5271" s="5"/>
    </row>
    <row r="5272" spans="1:21" x14ac:dyDescent="0.35">
      <c r="A5272" s="6" t="s">
        <v>18581</v>
      </c>
      <c r="B5272" s="1" t="s">
        <v>22786</v>
      </c>
      <c r="C5272" s="1" t="s">
        <v>6686</v>
      </c>
      <c r="D5272" s="1" t="s">
        <v>6957</v>
      </c>
      <c r="F5272" s="1" t="s">
        <v>6974</v>
      </c>
      <c r="G5272" s="1" t="s">
        <v>5714</v>
      </c>
      <c r="J5272" s="2">
        <v>0</v>
      </c>
      <c r="K5272" s="7">
        <v>2080</v>
      </c>
      <c r="L5272" s="1">
        <v>1</v>
      </c>
      <c r="M5272" s="1"/>
      <c r="N5272" s="11">
        <v>6832.1216006043778</v>
      </c>
      <c r="O5272" s="11">
        <v>507.21188744897319</v>
      </c>
      <c r="P5272" s="11">
        <v>114</v>
      </c>
      <c r="Q5272" s="1">
        <v>359</v>
      </c>
      <c r="R5272" s="3">
        <v>1</v>
      </c>
      <c r="S5272" s="3" t="s">
        <v>22833</v>
      </c>
      <c r="T5272" s="8" t="str">
        <f t="shared" si="82"/>
        <v>INSERT INTO item VALUES('0005163','식재료','식빵','제과','','(간편식)아이러브식빵(롯데제과,실온)','750g','','','0','2080','1','','6832.12160060438','507.211887448973','114','359',1,'manager1');</v>
      </c>
      <c r="U5272" s="5"/>
    </row>
    <row r="5273" spans="1:21" x14ac:dyDescent="0.35">
      <c r="A5273" s="6" t="s">
        <v>18582</v>
      </c>
      <c r="B5273" s="1" t="s">
        <v>22786</v>
      </c>
      <c r="C5273" s="1" t="s">
        <v>6686</v>
      </c>
      <c r="D5273" s="1" t="s">
        <v>6957</v>
      </c>
      <c r="F5273" s="1" t="s">
        <v>6958</v>
      </c>
      <c r="G5273" s="1" t="s">
        <v>6975</v>
      </c>
      <c r="J5273" s="2">
        <v>0</v>
      </c>
      <c r="K5273" s="7">
        <v>2300</v>
      </c>
      <c r="L5273" s="1">
        <v>1</v>
      </c>
      <c r="M5273" s="1"/>
      <c r="N5273" s="11">
        <v>14484.605325054303</v>
      </c>
      <c r="O5273" s="11">
        <v>993.93691231235164</v>
      </c>
      <c r="P5273" s="11">
        <v>218</v>
      </c>
      <c r="Q5273" s="1">
        <v>26</v>
      </c>
      <c r="R5273" s="3">
        <v>1</v>
      </c>
      <c r="S5273" s="3" t="s">
        <v>22833</v>
      </c>
      <c r="T5273" s="8" t="str">
        <f t="shared" si="82"/>
        <v>INSERT INTO item VALUES('0005164','식재료','식빵','제과','','샌드위치식빵(신라명과,실온)','440g(40g*11입/11.5*11.5*11.5cm)','','','0','2300','1','','14484.6053250543','993.936912312352','218','26',1,'manager1');</v>
      </c>
      <c r="U5273" s="5"/>
    </row>
    <row r="5274" spans="1:21" x14ac:dyDescent="0.35">
      <c r="A5274" s="6" t="s">
        <v>18583</v>
      </c>
      <c r="B5274" s="1" t="s">
        <v>22786</v>
      </c>
      <c r="C5274" s="1" t="s">
        <v>6686</v>
      </c>
      <c r="D5274" s="1" t="s">
        <v>6957</v>
      </c>
      <c r="F5274" s="1" t="s">
        <v>6976</v>
      </c>
      <c r="G5274" s="1" t="s">
        <v>6977</v>
      </c>
      <c r="J5274" s="2">
        <v>0</v>
      </c>
      <c r="K5274" s="7">
        <v>1840</v>
      </c>
      <c r="L5274" s="1">
        <v>1</v>
      </c>
      <c r="M5274" s="1"/>
      <c r="N5274" s="11">
        <v>6815.0372019501483</v>
      </c>
      <c r="O5274" s="11">
        <v>593.0835064704404</v>
      </c>
      <c r="P5274" s="11">
        <v>591</v>
      </c>
      <c r="Q5274" s="1">
        <v>292</v>
      </c>
      <c r="R5274" s="3">
        <v>1</v>
      </c>
      <c r="S5274" s="3" t="s">
        <v>22833</v>
      </c>
      <c r="T5274" s="8" t="str">
        <f t="shared" si="82"/>
        <v>INSERT INTO item VALUES('0005165','식재료','식빵','제과','','(간편식)바로구워토스트식빵(롯데제과,실온)','380g(9쪽)','','','0','1840','1','','6815.03720195015','593.08350647044','591','292',1,'manager1');</v>
      </c>
      <c r="U5274" s="5"/>
    </row>
    <row r="5275" spans="1:21" x14ac:dyDescent="0.35">
      <c r="A5275" s="6" t="s">
        <v>18584</v>
      </c>
      <c r="B5275" s="1" t="s">
        <v>22786</v>
      </c>
      <c r="C5275" s="1" t="s">
        <v>6686</v>
      </c>
      <c r="D5275" s="1" t="s">
        <v>6957</v>
      </c>
      <c r="F5275" s="1" t="s">
        <v>6978</v>
      </c>
      <c r="G5275" s="1" t="s">
        <v>741</v>
      </c>
      <c r="J5275" s="2">
        <v>0</v>
      </c>
      <c r="K5275" s="7">
        <v>1790</v>
      </c>
      <c r="L5275" s="1">
        <v>1</v>
      </c>
      <c r="M5275" s="1"/>
      <c r="N5275" s="11">
        <v>30983.061844787728</v>
      </c>
      <c r="O5275" s="11">
        <v>245.24507715673593</v>
      </c>
      <c r="P5275" s="11">
        <v>786</v>
      </c>
      <c r="Q5275" s="1">
        <v>297</v>
      </c>
      <c r="R5275" s="3">
        <v>1</v>
      </c>
      <c r="S5275" s="3" t="s">
        <v>22833</v>
      </c>
      <c r="T5275" s="8" t="str">
        <f t="shared" si="82"/>
        <v>INSERT INTO item VALUES('0005166','식재료','식빵','제과','','(간편식)촉촉식빵(롯데제과,실온)','400g','','','0','1790','1','','30983.0618447877','245.245077156736','786','297',1,'manager1');</v>
      </c>
      <c r="U5275" s="5"/>
    </row>
    <row r="5276" spans="1:21" x14ac:dyDescent="0.35">
      <c r="A5276" s="6" t="s">
        <v>18585</v>
      </c>
      <c r="B5276" s="1" t="s">
        <v>22786</v>
      </c>
      <c r="C5276" s="1" t="s">
        <v>6686</v>
      </c>
      <c r="D5276" s="1" t="s">
        <v>6957</v>
      </c>
      <c r="F5276" s="1" t="s">
        <v>6979</v>
      </c>
      <c r="G5276" s="1" t="s">
        <v>6980</v>
      </c>
      <c r="J5276" s="2">
        <v>0</v>
      </c>
      <c r="K5276" s="7">
        <v>2190</v>
      </c>
      <c r="L5276" s="1">
        <v>1</v>
      </c>
      <c r="M5276" s="1"/>
      <c r="N5276" s="11">
        <v>416.9519579504925</v>
      </c>
      <c r="O5276" s="11">
        <v>412.72434861430276</v>
      </c>
      <c r="P5276" s="11">
        <v>496</v>
      </c>
      <c r="Q5276" s="1">
        <v>604</v>
      </c>
      <c r="R5276" s="3">
        <v>1</v>
      </c>
      <c r="S5276" s="3" t="s">
        <v>22833</v>
      </c>
      <c r="T5276" s="8" t="str">
        <f t="shared" si="82"/>
        <v>INSERT INTO item VALUES('0005167','식재료','식빵','제과','','(간편식)베즐리식빵(베즐리,실온)','750g(24쪽)','','','0','2190','1','','416.951957950492','412.724348614303','496','604',1,'manager1');</v>
      </c>
      <c r="U5276" s="5"/>
    </row>
    <row r="5277" spans="1:21" x14ac:dyDescent="0.35">
      <c r="A5277" s="6" t="s">
        <v>18586</v>
      </c>
      <c r="B5277" s="1" t="s">
        <v>22786</v>
      </c>
      <c r="C5277" s="1" t="s">
        <v>6686</v>
      </c>
      <c r="D5277" s="1" t="s">
        <v>6957</v>
      </c>
      <c r="F5277" s="1" t="s">
        <v>6981</v>
      </c>
      <c r="G5277" s="1" t="s">
        <v>6982</v>
      </c>
      <c r="J5277" s="2">
        <v>0</v>
      </c>
      <c r="K5277" s="7">
        <v>2280</v>
      </c>
      <c r="L5277" s="1">
        <v>1</v>
      </c>
      <c r="M5277" s="1"/>
      <c r="N5277" s="11">
        <v>3904.3304593953012</v>
      </c>
      <c r="O5277" s="11">
        <v>507.79683643331754</v>
      </c>
      <c r="P5277" s="11">
        <v>435</v>
      </c>
      <c r="Q5277" s="1">
        <v>489</v>
      </c>
      <c r="R5277" s="3">
        <v>1</v>
      </c>
      <c r="S5277" s="3" t="s">
        <v>22833</v>
      </c>
      <c r="T5277" s="8" t="str">
        <f t="shared" si="82"/>
        <v>INSERT INTO item VALUES('0005168','식재료','식빵','제과','','(간편식)뉴모닝샌드식빵(증평)(롯데제과(증평),실온)','850g','','','0','2280','1','','3904.3304593953','507.796836433318','435','489',1,'manager1');</v>
      </c>
      <c r="U5277" s="5"/>
    </row>
    <row r="5278" spans="1:21" x14ac:dyDescent="0.35">
      <c r="A5278" s="6" t="s">
        <v>18587</v>
      </c>
      <c r="B5278" s="1" t="s">
        <v>22786</v>
      </c>
      <c r="C5278" s="1" t="s">
        <v>6686</v>
      </c>
      <c r="D5278" s="1" t="s">
        <v>6983</v>
      </c>
      <c r="F5278" s="1" t="s">
        <v>6984</v>
      </c>
      <c r="G5278" s="1" t="s">
        <v>6985</v>
      </c>
      <c r="J5278" s="2">
        <v>0</v>
      </c>
      <c r="K5278" s="7">
        <v>1070</v>
      </c>
      <c r="L5278" s="1">
        <v>1</v>
      </c>
      <c r="M5278" s="1"/>
      <c r="N5278" s="11">
        <v>22828.245377277181</v>
      </c>
      <c r="O5278" s="11">
        <v>639.46975192765353</v>
      </c>
      <c r="P5278" s="11">
        <v>968</v>
      </c>
      <c r="Q5278" s="1">
        <v>332</v>
      </c>
      <c r="R5278" s="3">
        <v>1</v>
      </c>
      <c r="S5278" s="3" t="s">
        <v>22833</v>
      </c>
      <c r="T5278" s="8" t="str">
        <f t="shared" si="82"/>
        <v>INSERT INTO item VALUES('0005169','식재료','팥빵','제과','','(간편식)정통단팥빵(샤니,실온)','75g(13*15*3cm)','','','0','1070','1','','22828.2453772772','639.469751927654','968','332',1,'manager1');</v>
      </c>
      <c r="U5278" s="5"/>
    </row>
    <row r="5279" spans="1:21" x14ac:dyDescent="0.35">
      <c r="A5279" s="6" t="s">
        <v>18588</v>
      </c>
      <c r="B5279" s="1" t="s">
        <v>22786</v>
      </c>
      <c r="C5279" s="1" t="s">
        <v>6686</v>
      </c>
      <c r="D5279" s="1" t="s">
        <v>6983</v>
      </c>
      <c r="F5279" s="1" t="s">
        <v>6986</v>
      </c>
      <c r="G5279" s="1" t="s">
        <v>4827</v>
      </c>
      <c r="J5279" s="2">
        <v>0</v>
      </c>
      <c r="K5279" s="7">
        <v>950</v>
      </c>
      <c r="L5279" s="1">
        <v>1</v>
      </c>
      <c r="M5279" s="1"/>
      <c r="N5279" s="11">
        <v>17305.452921681299</v>
      </c>
      <c r="O5279" s="11">
        <v>116.58107673609508</v>
      </c>
      <c r="P5279" s="11">
        <v>721</v>
      </c>
      <c r="Q5279" s="1">
        <v>189</v>
      </c>
      <c r="R5279" s="3">
        <v>1</v>
      </c>
      <c r="S5279" s="3" t="s">
        <v>22833</v>
      </c>
      <c r="T5279" s="8" t="str">
        <f t="shared" si="82"/>
        <v>INSERT INTO item VALUES('0005170','식재료','팥빵','제과','','(간편식)신라국화빵(신라명과,실온)','70g','','','0','950','1','','17305.4529216813','116.581076736095','721','189',1,'manager1');</v>
      </c>
      <c r="U5279" s="5"/>
    </row>
    <row r="5280" spans="1:21" x14ac:dyDescent="0.35">
      <c r="A5280" s="6" t="s">
        <v>18589</v>
      </c>
      <c r="B5280" s="1" t="s">
        <v>22786</v>
      </c>
      <c r="C5280" s="1" t="s">
        <v>6686</v>
      </c>
      <c r="D5280" s="1" t="s">
        <v>6983</v>
      </c>
      <c r="F5280" s="1" t="s">
        <v>6987</v>
      </c>
      <c r="G5280" s="1" t="s">
        <v>52</v>
      </c>
      <c r="J5280" s="2">
        <v>0</v>
      </c>
      <c r="K5280" s="7">
        <v>730</v>
      </c>
      <c r="L5280" s="1">
        <v>1</v>
      </c>
      <c r="M5280" s="1"/>
      <c r="N5280" s="11">
        <v>7087.9167310060329</v>
      </c>
      <c r="O5280" s="11">
        <v>687.26355721611378</v>
      </c>
      <c r="P5280" s="11">
        <v>566</v>
      </c>
      <c r="Q5280" s="1">
        <v>449</v>
      </c>
      <c r="R5280" s="3">
        <v>1</v>
      </c>
      <c r="S5280" s="3" t="s">
        <v>22833</v>
      </c>
      <c r="T5280" s="8" t="str">
        <f t="shared" si="82"/>
        <v>INSERT INTO item VALUES('0005171','식재료','팥빵','제과','','(간편식)빅단팥빵(롯데제과,실온)','100g','','','0','730','1','','7087.91673100603','687.263557216114','566','449',1,'manager1');</v>
      </c>
      <c r="U5280" s="5"/>
    </row>
    <row r="5281" spans="1:21" x14ac:dyDescent="0.35">
      <c r="A5281" s="6" t="s">
        <v>18590</v>
      </c>
      <c r="B5281" s="1" t="s">
        <v>22786</v>
      </c>
      <c r="C5281" s="1" t="s">
        <v>6686</v>
      </c>
      <c r="D5281" s="1" t="s">
        <v>6983</v>
      </c>
      <c r="F5281" s="1" t="s">
        <v>6988</v>
      </c>
      <c r="G5281" s="1" t="s">
        <v>6377</v>
      </c>
      <c r="J5281" s="2">
        <v>0</v>
      </c>
      <c r="K5281" s="7">
        <v>730</v>
      </c>
      <c r="L5281" s="1">
        <v>1</v>
      </c>
      <c r="M5281" s="1"/>
      <c r="N5281" s="11">
        <v>29078.13677118512</v>
      </c>
      <c r="O5281" s="11">
        <v>434.80840809892783</v>
      </c>
      <c r="P5281" s="11">
        <v>152</v>
      </c>
      <c r="Q5281" s="1">
        <v>98</v>
      </c>
      <c r="R5281" s="3">
        <v>1</v>
      </c>
      <c r="S5281" s="3" t="s">
        <v>22833</v>
      </c>
      <c r="T5281" s="8" t="str">
        <f t="shared" si="82"/>
        <v>INSERT INTO item VALUES('0005172','식재료','팥빵','제과','','(간편식)단팥가득만족두배(롯데제과,실온)','95g','','','0','730','1','','29078.1367711851','434.808408098928','152','98',1,'manager1');</v>
      </c>
      <c r="U5281" s="5"/>
    </row>
    <row r="5282" spans="1:21" x14ac:dyDescent="0.35">
      <c r="A5282" s="6" t="s">
        <v>18591</v>
      </c>
      <c r="B5282" s="1" t="s">
        <v>22786</v>
      </c>
      <c r="C5282" s="1" t="s">
        <v>6686</v>
      </c>
      <c r="D5282" s="1" t="s">
        <v>6983</v>
      </c>
      <c r="F5282" s="1" t="s">
        <v>6989</v>
      </c>
      <c r="G5282" s="1" t="s">
        <v>4827</v>
      </c>
      <c r="J5282" s="2">
        <v>0</v>
      </c>
      <c r="K5282" s="7">
        <v>730</v>
      </c>
      <c r="L5282" s="1">
        <v>1</v>
      </c>
      <c r="M5282" s="1"/>
      <c r="N5282" s="11">
        <v>6644.4911530698619</v>
      </c>
      <c r="O5282" s="11">
        <v>291.84118709553928</v>
      </c>
      <c r="P5282" s="11">
        <v>490</v>
      </c>
      <c r="Q5282" s="1">
        <v>249</v>
      </c>
      <c r="R5282" s="3">
        <v>1</v>
      </c>
      <c r="S5282" s="3" t="s">
        <v>22833</v>
      </c>
      <c r="T5282" s="8" t="str">
        <f t="shared" si="82"/>
        <v>INSERT INTO item VALUES('0005173','식재료','팥빵','제과','','(간편식)도라야끼통팥(롯데제과,실온)','70g','','','0','730','1','','6644.49115306986','291.841187095539','490','249',1,'manager1');</v>
      </c>
      <c r="U5282" s="5"/>
    </row>
    <row r="5283" spans="1:21" x14ac:dyDescent="0.35">
      <c r="A5283" s="6" t="s">
        <v>18592</v>
      </c>
      <c r="B5283" s="1" t="s">
        <v>22786</v>
      </c>
      <c r="C5283" s="1" t="s">
        <v>6686</v>
      </c>
      <c r="D5283" s="1" t="s">
        <v>6983</v>
      </c>
      <c r="F5283" s="1" t="s">
        <v>6990</v>
      </c>
      <c r="G5283" s="1" t="s">
        <v>6991</v>
      </c>
      <c r="J5283" s="2">
        <v>0</v>
      </c>
      <c r="K5283" s="7">
        <v>730</v>
      </c>
      <c r="L5283" s="1">
        <v>1</v>
      </c>
      <c r="M5283" s="1"/>
      <c r="N5283" s="11">
        <v>57341.180943261046</v>
      </c>
      <c r="O5283" s="11">
        <v>271.22447722441132</v>
      </c>
      <c r="P5283" s="11">
        <v>850</v>
      </c>
      <c r="Q5283" s="1">
        <v>52</v>
      </c>
      <c r="R5283" s="3">
        <v>1</v>
      </c>
      <c r="S5283" s="3" t="s">
        <v>22833</v>
      </c>
      <c r="T5283" s="8" t="str">
        <f t="shared" si="82"/>
        <v>INSERT INTO item VALUES('0005174','식재료','팥빵','제과','','(간편식)팥크림빵(롯데제과,실온)','85g','','','0','730','1','','57341.180943261','271.224477224411','850','52',1,'manager1');</v>
      </c>
      <c r="U5283" s="5"/>
    </row>
    <row r="5284" spans="1:21" x14ac:dyDescent="0.35">
      <c r="A5284" s="6" t="s">
        <v>18593</v>
      </c>
      <c r="B5284" s="1" t="s">
        <v>22786</v>
      </c>
      <c r="C5284" s="1" t="s">
        <v>6686</v>
      </c>
      <c r="D5284" s="1" t="s">
        <v>6983</v>
      </c>
      <c r="F5284" s="1" t="s">
        <v>6992</v>
      </c>
      <c r="G5284" s="1" t="s">
        <v>6993</v>
      </c>
      <c r="J5284" s="2">
        <v>0</v>
      </c>
      <c r="K5284" s="7">
        <v>1070</v>
      </c>
      <c r="L5284" s="1">
        <v>1</v>
      </c>
      <c r="M5284" s="1"/>
      <c r="N5284" s="11">
        <v>3645.4044892788002</v>
      </c>
      <c r="O5284" s="11">
        <v>710.35031003454901</v>
      </c>
      <c r="P5284" s="11">
        <v>552</v>
      </c>
      <c r="Q5284" s="1">
        <v>38</v>
      </c>
      <c r="R5284" s="3">
        <v>1</v>
      </c>
      <c r="S5284" s="3" t="s">
        <v>22833</v>
      </c>
      <c r="T5284" s="8" t="str">
        <f t="shared" si="82"/>
        <v>INSERT INTO item VALUES('0005175','식재료','팥빵','제과','','(간편식)주종발효카스타드단팥빵(삼립식품,실온)','105g/봉','','','0','1070','1','','3645.4044892788','710.350310034549','552','38',1,'manager1');</v>
      </c>
      <c r="U5284" s="5"/>
    </row>
    <row r="5285" spans="1:21" x14ac:dyDescent="0.35">
      <c r="A5285" s="6" t="s">
        <v>18594</v>
      </c>
      <c r="B5285" s="1" t="s">
        <v>22786</v>
      </c>
      <c r="C5285" s="1" t="s">
        <v>6686</v>
      </c>
      <c r="D5285" s="1" t="s">
        <v>6983</v>
      </c>
      <c r="F5285" s="1" t="s">
        <v>6994</v>
      </c>
      <c r="G5285" s="1" t="s">
        <v>6995</v>
      </c>
      <c r="J5285" s="2">
        <v>0</v>
      </c>
      <c r="K5285" s="7">
        <v>870</v>
      </c>
      <c r="L5285" s="1">
        <v>1</v>
      </c>
      <c r="M5285" s="1" t="s">
        <v>2</v>
      </c>
      <c r="N5285" s="11">
        <v>48115.742086917948</v>
      </c>
      <c r="O5285" s="11">
        <v>446.94634822711686</v>
      </c>
      <c r="P5285" s="11">
        <v>107</v>
      </c>
      <c r="Q5285" s="1">
        <v>266</v>
      </c>
      <c r="R5285" s="3">
        <v>1</v>
      </c>
      <c r="S5285" s="3" t="s">
        <v>22833</v>
      </c>
      <c r="T5285" s="8" t="str">
        <f t="shared" si="82"/>
        <v>INSERT INTO item VALUES('0005176','식재료','팥빵','제과','','(간편식)점보호두단팥빵(디엔비,실온,국산)','120g(12*12*3cm)','','','0','870','1','국산','48115.7420869179','446.946348227117','107','266',1,'manager1');</v>
      </c>
      <c r="U5285" s="5"/>
    </row>
    <row r="5286" spans="1:21" x14ac:dyDescent="0.35">
      <c r="A5286" s="6" t="s">
        <v>18595</v>
      </c>
      <c r="B5286" s="1" t="s">
        <v>22786</v>
      </c>
      <c r="C5286" s="1" t="s">
        <v>6686</v>
      </c>
      <c r="D5286" s="1" t="s">
        <v>6996</v>
      </c>
      <c r="F5286" s="1" t="s">
        <v>6997</v>
      </c>
      <c r="G5286" s="1" t="s">
        <v>6998</v>
      </c>
      <c r="J5286" s="2">
        <v>0</v>
      </c>
      <c r="K5286" s="7">
        <v>1070</v>
      </c>
      <c r="L5286" s="1">
        <v>1</v>
      </c>
      <c r="M5286" s="1" t="s">
        <v>2</v>
      </c>
      <c r="N5286" s="11">
        <v>56094.81118784476</v>
      </c>
      <c r="O5286" s="11">
        <v>772.51021461056393</v>
      </c>
      <c r="P5286" s="11">
        <v>919</v>
      </c>
      <c r="Q5286" s="1">
        <v>566</v>
      </c>
      <c r="R5286" s="3">
        <v>1</v>
      </c>
      <c r="S5286" s="3" t="s">
        <v>22833</v>
      </c>
      <c r="T5286" s="8" t="str">
        <f t="shared" si="82"/>
        <v>INSERT INTO item VALUES('0005177','식재료','크림빵','제과','','(간편식)정통크림빵(SPC삼립,실온,국산)','70g/봉','','','0','1070','1','국산','56094.8111878448','772.510214610564','919','566',1,'manager1');</v>
      </c>
      <c r="U5286" s="5"/>
    </row>
    <row r="5287" spans="1:21" x14ac:dyDescent="0.35">
      <c r="A5287" s="6" t="s">
        <v>18596</v>
      </c>
      <c r="B5287" s="1" t="s">
        <v>22786</v>
      </c>
      <c r="C5287" s="1" t="s">
        <v>6686</v>
      </c>
      <c r="D5287" s="1" t="s">
        <v>6996</v>
      </c>
      <c r="F5287" s="1" t="s">
        <v>6999</v>
      </c>
      <c r="G5287" s="1" t="s">
        <v>7000</v>
      </c>
      <c r="J5287" s="2">
        <v>0</v>
      </c>
      <c r="K5287" s="7">
        <v>3180</v>
      </c>
      <c r="L5287" s="1">
        <v>1</v>
      </c>
      <c r="M5287" s="1"/>
      <c r="N5287" s="11">
        <v>34249.871856871265</v>
      </c>
      <c r="O5287" s="11">
        <v>771.49664056861229</v>
      </c>
      <c r="P5287" s="11">
        <v>462</v>
      </c>
      <c r="Q5287" s="1">
        <v>580</v>
      </c>
      <c r="R5287" s="3">
        <v>1</v>
      </c>
      <c r="S5287" s="3" t="s">
        <v>22833</v>
      </c>
      <c r="T5287" s="8" t="str">
        <f t="shared" si="82"/>
        <v>INSERT INTO item VALUES('0005178','식재료','크림빵','제과','','(간편식)정통크림빵3입(벌크)(삼립식품,실온)','240g/봉','','','0','3180','1','','34249.8718568713','771.496640568612','462','580',1,'manager1');</v>
      </c>
      <c r="U5287" s="5"/>
    </row>
    <row r="5288" spans="1:21" x14ac:dyDescent="0.35">
      <c r="A5288" s="6" t="s">
        <v>18597</v>
      </c>
      <c r="B5288" s="1" t="s">
        <v>22786</v>
      </c>
      <c r="C5288" s="1" t="s">
        <v>6686</v>
      </c>
      <c r="D5288" s="1" t="s">
        <v>6996</v>
      </c>
      <c r="F5288" s="1" t="s">
        <v>7001</v>
      </c>
      <c r="G5288" s="1" t="s">
        <v>5146</v>
      </c>
      <c r="J5288" s="2">
        <v>0</v>
      </c>
      <c r="K5288" s="7">
        <v>830</v>
      </c>
      <c r="L5288" s="1">
        <v>1</v>
      </c>
      <c r="M5288" s="1"/>
      <c r="N5288" s="11">
        <v>6963.5084387917077</v>
      </c>
      <c r="O5288" s="11">
        <v>846.58916642335964</v>
      </c>
      <c r="P5288" s="11">
        <v>188</v>
      </c>
      <c r="Q5288" s="1">
        <v>348</v>
      </c>
      <c r="R5288" s="3">
        <v>1</v>
      </c>
      <c r="S5288" s="3" t="s">
        <v>22833</v>
      </c>
      <c r="T5288" s="8" t="str">
        <f t="shared" si="82"/>
        <v>INSERT INTO item VALUES('0005179','식재료','크림빵','제과','','(간편식)리얼카스타드슈크림빵(증평)(롯데제과(증평),실온)','125g','','','0','830','1','','6963.50843879171','846.58916642336','188','348',1,'manager1');</v>
      </c>
      <c r="U5288" s="5"/>
    </row>
    <row r="5289" spans="1:21" x14ac:dyDescent="0.35">
      <c r="A5289" s="6" t="s">
        <v>18598</v>
      </c>
      <c r="B5289" s="1" t="s">
        <v>22786</v>
      </c>
      <c r="C5289" s="1" t="s">
        <v>6686</v>
      </c>
      <c r="D5289" s="1" t="s">
        <v>7002</v>
      </c>
      <c r="F5289" s="1" t="s">
        <v>7003</v>
      </c>
      <c r="G5289" s="1" t="s">
        <v>6377</v>
      </c>
      <c r="J5289" s="2">
        <v>0</v>
      </c>
      <c r="K5289" s="7">
        <v>730</v>
      </c>
      <c r="L5289" s="1">
        <v>1</v>
      </c>
      <c r="M5289" s="1"/>
      <c r="N5289" s="11">
        <v>66458.834610373073</v>
      </c>
      <c r="O5289" s="11">
        <v>730.41637045752839</v>
      </c>
      <c r="P5289" s="11">
        <v>549</v>
      </c>
      <c r="Q5289" s="1">
        <v>632</v>
      </c>
      <c r="R5289" s="3">
        <v>1</v>
      </c>
      <c r="S5289" s="3" t="s">
        <v>22833</v>
      </c>
      <c r="T5289" s="8" t="str">
        <f t="shared" si="82"/>
        <v>INSERT INTO item VALUES('0005180','식재료','케익','제과','','(간편식)소프트치즈케익(롯데제과,실온)','95g','','','0','730','1','','66458.8346103731','730.416370457528','549','632',1,'manager1');</v>
      </c>
      <c r="U5289" s="5"/>
    </row>
    <row r="5290" spans="1:21" x14ac:dyDescent="0.35">
      <c r="A5290" s="6" t="s">
        <v>18599</v>
      </c>
      <c r="B5290" s="1" t="s">
        <v>22786</v>
      </c>
      <c r="C5290" s="1" t="s">
        <v>6686</v>
      </c>
      <c r="D5290" s="1" t="s">
        <v>7002</v>
      </c>
      <c r="F5290" s="1" t="s">
        <v>7004</v>
      </c>
      <c r="G5290" s="1" t="s">
        <v>6377</v>
      </c>
      <c r="J5290" s="2">
        <v>0</v>
      </c>
      <c r="K5290" s="7">
        <v>730</v>
      </c>
      <c r="L5290" s="1">
        <v>1</v>
      </c>
      <c r="M5290" s="1"/>
      <c r="N5290" s="11">
        <v>12328.622380704861</v>
      </c>
      <c r="O5290" s="11">
        <v>824.96308706200909</v>
      </c>
      <c r="P5290" s="11">
        <v>183</v>
      </c>
      <c r="Q5290" s="1">
        <v>56</v>
      </c>
      <c r="R5290" s="3">
        <v>1</v>
      </c>
      <c r="S5290" s="3" t="s">
        <v>22833</v>
      </c>
      <c r="T5290" s="8" t="str">
        <f t="shared" si="82"/>
        <v>INSERT INTO item VALUES('0005181','식재료','케익','제과','','(간편식)향긋한모카케익(롯데제과,실온)','95g','','','0','730','1','','12328.6223807049','824.963087062009','183','56',1,'manager1');</v>
      </c>
      <c r="U5290" s="5"/>
    </row>
    <row r="5291" spans="1:21" x14ac:dyDescent="0.35">
      <c r="A5291" s="6" t="s">
        <v>18600</v>
      </c>
      <c r="B5291" s="1" t="s">
        <v>22786</v>
      </c>
      <c r="C5291" s="1" t="s">
        <v>6686</v>
      </c>
      <c r="D5291" s="1" t="s">
        <v>7002</v>
      </c>
      <c r="F5291" s="1" t="s">
        <v>7005</v>
      </c>
      <c r="G5291" s="1" t="s">
        <v>6991</v>
      </c>
      <c r="J5291" s="2">
        <v>0</v>
      </c>
      <c r="K5291" s="7">
        <v>740</v>
      </c>
      <c r="L5291" s="1">
        <v>1</v>
      </c>
      <c r="M5291" s="1"/>
      <c r="N5291" s="11">
        <v>55167.090837643475</v>
      </c>
      <c r="O5291" s="11">
        <v>322.97747638448215</v>
      </c>
      <c r="P5291" s="11">
        <v>291</v>
      </c>
      <c r="Q5291" s="1">
        <v>123</v>
      </c>
      <c r="R5291" s="3">
        <v>1</v>
      </c>
      <c r="S5291" s="3" t="s">
        <v>22833</v>
      </c>
      <c r="T5291" s="8" t="str">
        <f t="shared" si="82"/>
        <v>INSERT INTO item VALUES('0005182','식재료','케익','제과','','(간편식)스위트딸기케익(롯데제과,실온)','85g','','','0','740','1','','55167.0908376435','322.977476384482','291','123',1,'manager1');</v>
      </c>
      <c r="U5291" s="5"/>
    </row>
    <row r="5292" spans="1:21" x14ac:dyDescent="0.35">
      <c r="A5292" s="6" t="s">
        <v>18601</v>
      </c>
      <c r="B5292" s="1" t="s">
        <v>22786</v>
      </c>
      <c r="C5292" s="1" t="s">
        <v>6686</v>
      </c>
      <c r="D5292" s="1" t="s">
        <v>7002</v>
      </c>
      <c r="F5292" s="1" t="s">
        <v>7006</v>
      </c>
      <c r="G5292" s="1" t="s">
        <v>7007</v>
      </c>
      <c r="J5292" s="2">
        <v>0</v>
      </c>
      <c r="K5292" s="7">
        <v>92190</v>
      </c>
      <c r="L5292" s="1">
        <v>1</v>
      </c>
      <c r="M5292" s="1" t="s">
        <v>30</v>
      </c>
      <c r="N5292" s="11">
        <v>12464.630177557025</v>
      </c>
      <c r="O5292" s="11">
        <v>791.80502806180368</v>
      </c>
      <c r="P5292" s="11">
        <v>231</v>
      </c>
      <c r="Q5292" s="1">
        <v>339</v>
      </c>
      <c r="R5292" s="3">
        <v>1</v>
      </c>
      <c r="S5292" s="3" t="s">
        <v>22833</v>
      </c>
      <c r="T5292" s="8" t="str">
        <f t="shared" si="82"/>
        <v>INSERT INTO item VALUES('0005183','식재료','케익','제과','','브라우니초코케익(가토코,냉동,중국)','5.4Kg(18g*300입/1팩당 25입)','','','0','92190','1','수입','12464.630177557','791.805028061804','231','339',1,'manager1');</v>
      </c>
      <c r="U5292" s="5"/>
    </row>
    <row r="5293" spans="1:21" x14ac:dyDescent="0.35">
      <c r="A5293" s="6" t="s">
        <v>18602</v>
      </c>
      <c r="B5293" s="1" t="s">
        <v>22786</v>
      </c>
      <c r="C5293" s="1" t="s">
        <v>6686</v>
      </c>
      <c r="D5293" s="1" t="s">
        <v>7002</v>
      </c>
      <c r="F5293" s="1" t="s">
        <v>7008</v>
      </c>
      <c r="G5293" s="1" t="s">
        <v>741</v>
      </c>
      <c r="J5293" s="2">
        <v>0</v>
      </c>
      <c r="K5293" s="7">
        <v>12930</v>
      </c>
      <c r="L5293" s="1">
        <v>1</v>
      </c>
      <c r="M5293" s="1" t="s">
        <v>2</v>
      </c>
      <c r="N5293" s="11">
        <v>33209.60993684116</v>
      </c>
      <c r="O5293" s="11">
        <v>991.1027719782777</v>
      </c>
      <c r="P5293" s="11">
        <v>748</v>
      </c>
      <c r="Q5293" s="1">
        <v>19</v>
      </c>
      <c r="R5293" s="3">
        <v>1</v>
      </c>
      <c r="S5293" s="3" t="s">
        <v>22833</v>
      </c>
      <c r="T5293" s="8" t="str">
        <f t="shared" si="82"/>
        <v>INSERT INTO item VALUES('0005184','식재료','케익','제과','','부드러운초코롤(신라명과,냉장)','400g','','','0','12930','1','국산','33209.6099368412','991.102771978278','748','19',1,'manager1');</v>
      </c>
      <c r="U5293" s="5"/>
    </row>
    <row r="5294" spans="1:21" x14ac:dyDescent="0.35">
      <c r="A5294" s="6" t="s">
        <v>18603</v>
      </c>
      <c r="B5294" s="1" t="s">
        <v>22786</v>
      </c>
      <c r="C5294" s="1" t="s">
        <v>6686</v>
      </c>
      <c r="D5294" s="1" t="s">
        <v>7002</v>
      </c>
      <c r="F5294" s="1" t="s">
        <v>7009</v>
      </c>
      <c r="G5294" s="1" t="s">
        <v>7010</v>
      </c>
      <c r="J5294" s="2">
        <v>0</v>
      </c>
      <c r="K5294" s="7">
        <v>54060</v>
      </c>
      <c r="L5294" s="1">
        <v>1</v>
      </c>
      <c r="M5294" s="1"/>
      <c r="N5294" s="11">
        <v>9278.3800693365829</v>
      </c>
      <c r="O5294" s="11">
        <v>364.35460846328283</v>
      </c>
      <c r="P5294" s="11">
        <v>797</v>
      </c>
      <c r="Q5294" s="1">
        <v>23</v>
      </c>
      <c r="R5294" s="3">
        <v>1</v>
      </c>
      <c r="S5294" s="3" t="s">
        <v>22833</v>
      </c>
      <c r="T5294" s="8" t="str">
        <f t="shared" si="82"/>
        <v>INSERT INTO item VALUES('0005185','식재료','케익','제과','','녹차롤케이크조각(CJ푸드빌,냉동)','2.25Kg(50g*45EA)','','','0','54060','1','','9278.38006933658','364.354608463283','797','23',1,'manager1');</v>
      </c>
      <c r="U5294" s="5"/>
    </row>
    <row r="5295" spans="1:21" x14ac:dyDescent="0.35">
      <c r="A5295" s="6" t="s">
        <v>18604</v>
      </c>
      <c r="B5295" s="1" t="s">
        <v>22786</v>
      </c>
      <c r="C5295" s="1" t="s">
        <v>6686</v>
      </c>
      <c r="D5295" s="1" t="s">
        <v>7002</v>
      </c>
      <c r="F5295" s="1" t="s">
        <v>7011</v>
      </c>
      <c r="G5295" s="1" t="s">
        <v>7010</v>
      </c>
      <c r="J5295" s="2">
        <v>0</v>
      </c>
      <c r="K5295" s="7">
        <v>54060</v>
      </c>
      <c r="L5295" s="1">
        <v>1</v>
      </c>
      <c r="M5295" s="1"/>
      <c r="N5295" s="11">
        <v>29075.940090318541</v>
      </c>
      <c r="O5295" s="11">
        <v>441.44261355419599</v>
      </c>
      <c r="P5295" s="11">
        <v>716</v>
      </c>
      <c r="Q5295" s="1">
        <v>602</v>
      </c>
      <c r="R5295" s="3">
        <v>1</v>
      </c>
      <c r="S5295" s="3" t="s">
        <v>22833</v>
      </c>
      <c r="T5295" s="8" t="str">
        <f t="shared" si="82"/>
        <v>INSERT INTO item VALUES('0005186','식재료','케익','제과','','딸기크림롤케이크조각(CJ푸드빌,냉동)','2.25Kg(50g*45EA)','','','0','54060','1','','29075.9400903185','441.442613554196','716','602',1,'manager1');</v>
      </c>
      <c r="U5295" s="5"/>
    </row>
    <row r="5296" spans="1:21" x14ac:dyDescent="0.35">
      <c r="A5296" s="6" t="s">
        <v>18605</v>
      </c>
      <c r="B5296" s="1" t="s">
        <v>22786</v>
      </c>
      <c r="C5296" s="1" t="s">
        <v>6686</v>
      </c>
      <c r="D5296" s="1" t="s">
        <v>7002</v>
      </c>
      <c r="F5296" s="1" t="s">
        <v>7012</v>
      </c>
      <c r="G5296" s="1" t="s">
        <v>7013</v>
      </c>
      <c r="J5296" s="2">
        <v>0</v>
      </c>
      <c r="K5296" s="7">
        <v>54060</v>
      </c>
      <c r="L5296" s="1">
        <v>1</v>
      </c>
      <c r="M5296" s="1"/>
      <c r="N5296" s="11">
        <v>22079.045982744545</v>
      </c>
      <c r="O5296" s="11">
        <v>471.27514140520952</v>
      </c>
      <c r="P5296" s="11">
        <v>320</v>
      </c>
      <c r="Q5296" s="1">
        <v>14</v>
      </c>
      <c r="R5296" s="3">
        <v>1</v>
      </c>
      <c r="S5296" s="3" t="s">
        <v>22833</v>
      </c>
      <c r="T5296" s="8" t="str">
        <f t="shared" si="82"/>
        <v>INSERT INTO item VALUES('0005187','식재료','케익','제과','','한라봉롤케이크조각(CJ푸드빌,냉동)','2.48Kg(55g*45EA)','','','0','54060','1','','22079.0459827445','471.27514140521','320','14',1,'manager1');</v>
      </c>
      <c r="U5296" s="5"/>
    </row>
    <row r="5297" spans="1:21" x14ac:dyDescent="0.35">
      <c r="A5297" s="6" t="s">
        <v>18606</v>
      </c>
      <c r="B5297" s="1" t="s">
        <v>22786</v>
      </c>
      <c r="C5297" s="1" t="s">
        <v>6686</v>
      </c>
      <c r="D5297" s="1" t="s">
        <v>7002</v>
      </c>
      <c r="F5297" s="1" t="s">
        <v>7014</v>
      </c>
      <c r="G5297" s="1" t="s">
        <v>7013</v>
      </c>
      <c r="J5297" s="2">
        <v>0</v>
      </c>
      <c r="K5297" s="7">
        <v>55390</v>
      </c>
      <c r="L5297" s="1">
        <v>1</v>
      </c>
      <c r="M5297" s="1"/>
      <c r="N5297" s="11">
        <v>27458.050644491796</v>
      </c>
      <c r="O5297" s="11">
        <v>406.89178547117211</v>
      </c>
      <c r="P5297" s="11">
        <v>512</v>
      </c>
      <c r="Q5297" s="1">
        <v>812</v>
      </c>
      <c r="R5297" s="3">
        <v>1</v>
      </c>
      <c r="S5297" s="3" t="s">
        <v>22833</v>
      </c>
      <c r="T5297" s="8" t="str">
        <f t="shared" si="82"/>
        <v>INSERT INTO item VALUES('0005188','식재료','케익','제과','','오리지널파운드조각(CJ푸드빌,냉동)','2.48Kg(55g*45EA)','','','0','55390','1','','27458.0506444918','406.891785471172','512','812',1,'manager1');</v>
      </c>
      <c r="U5297" s="5"/>
    </row>
    <row r="5298" spans="1:21" x14ac:dyDescent="0.35">
      <c r="A5298" s="6" t="s">
        <v>18607</v>
      </c>
      <c r="B5298" s="1" t="s">
        <v>22786</v>
      </c>
      <c r="C5298" s="1" t="s">
        <v>6686</v>
      </c>
      <c r="D5298" s="1" t="s">
        <v>7002</v>
      </c>
      <c r="F5298" s="1" t="s">
        <v>7015</v>
      </c>
      <c r="G5298" s="1" t="s">
        <v>7013</v>
      </c>
      <c r="J5298" s="2">
        <v>0</v>
      </c>
      <c r="K5298" s="7">
        <v>55390</v>
      </c>
      <c r="L5298" s="1">
        <v>1</v>
      </c>
      <c r="M5298" s="1"/>
      <c r="N5298" s="11">
        <v>40686.051160544739</v>
      </c>
      <c r="O5298" s="11">
        <v>851.13031840820713</v>
      </c>
      <c r="P5298" s="11">
        <v>954</v>
      </c>
      <c r="Q5298" s="1">
        <v>121</v>
      </c>
      <c r="R5298" s="3">
        <v>1</v>
      </c>
      <c r="S5298" s="3" t="s">
        <v>22833</v>
      </c>
      <c r="T5298" s="8" t="str">
        <f t="shared" si="82"/>
        <v>INSERT INTO item VALUES('0005189','식재료','케익','제과','','초코파운드조각(CJ푸드빌,냉동)','2.48Kg(55g*45EA)','','','0','55390','1','','40686.0511605447','851.130318408207','954','121',1,'manager1');</v>
      </c>
      <c r="U5298" s="5"/>
    </row>
    <row r="5299" spans="1:21" x14ac:dyDescent="0.35">
      <c r="A5299" s="6" t="s">
        <v>18608</v>
      </c>
      <c r="B5299" s="1" t="s">
        <v>22786</v>
      </c>
      <c r="C5299" s="1" t="s">
        <v>6686</v>
      </c>
      <c r="D5299" s="1" t="s">
        <v>7002</v>
      </c>
      <c r="F5299" s="1" t="s">
        <v>7016</v>
      </c>
      <c r="G5299" s="1" t="s">
        <v>822</v>
      </c>
      <c r="J5299" s="2">
        <v>0</v>
      </c>
      <c r="K5299" s="7">
        <v>900</v>
      </c>
      <c r="L5299" s="1">
        <v>1</v>
      </c>
      <c r="M5299" s="1"/>
      <c r="N5299" s="11">
        <v>30068.571813984308</v>
      </c>
      <c r="O5299" s="11">
        <v>932.44246233110948</v>
      </c>
      <c r="P5299" s="11">
        <v>907</v>
      </c>
      <c r="Q5299" s="1">
        <v>147</v>
      </c>
      <c r="R5299" s="3">
        <v>1</v>
      </c>
      <c r="S5299" s="3" t="s">
        <v>22833</v>
      </c>
      <c r="T5299" s="8" t="str">
        <f t="shared" si="82"/>
        <v>INSERT INTO item VALUES('0005190','식재료','케익','제과','','쁘띠블루베리파운드(CJ푸드빌,실온)','50g','','','0','900','1','','30068.5718139843','932.442462331109','907','147',1,'manager1');</v>
      </c>
      <c r="U5299" s="5"/>
    </row>
    <row r="5300" spans="1:21" x14ac:dyDescent="0.35">
      <c r="A5300" s="6" t="s">
        <v>18609</v>
      </c>
      <c r="B5300" s="1" t="s">
        <v>22786</v>
      </c>
      <c r="C5300" s="1" t="s">
        <v>6686</v>
      </c>
      <c r="D5300" s="1" t="s">
        <v>7002</v>
      </c>
      <c r="F5300" s="1" t="s">
        <v>7017</v>
      </c>
      <c r="G5300" s="1" t="s">
        <v>7018</v>
      </c>
      <c r="J5300" s="2">
        <v>0</v>
      </c>
      <c r="K5300" s="7">
        <v>11760</v>
      </c>
      <c r="L5300" s="1">
        <v>1</v>
      </c>
      <c r="M5300" s="1"/>
      <c r="N5300" s="11">
        <v>14275.69103290802</v>
      </c>
      <c r="O5300" s="11">
        <v>952.53185351980926</v>
      </c>
      <c r="P5300" s="11">
        <v>841</v>
      </c>
      <c r="Q5300" s="1">
        <v>155</v>
      </c>
      <c r="R5300" s="3">
        <v>1</v>
      </c>
      <c r="S5300" s="3" t="s">
        <v>22833</v>
      </c>
      <c r="T5300" s="8" t="str">
        <f t="shared" si="82"/>
        <v>INSERT INTO item VALUES('0005191','식재료','케익','제과','','정통파운드케익(파리크라상,실온)','460g','','','0','11760','1','','14275.691032908','952.531853519809','841','155',1,'manager1');</v>
      </c>
      <c r="U5300" s="5"/>
    </row>
    <row r="5301" spans="1:21" x14ac:dyDescent="0.35">
      <c r="A5301" s="6" t="s">
        <v>18610</v>
      </c>
      <c r="B5301" s="1" t="s">
        <v>22786</v>
      </c>
      <c r="C5301" s="1" t="s">
        <v>6686</v>
      </c>
      <c r="D5301" s="1" t="s">
        <v>7002</v>
      </c>
      <c r="F5301" s="1" t="s">
        <v>7019</v>
      </c>
      <c r="G5301" s="1" t="s">
        <v>7018</v>
      </c>
      <c r="J5301" s="2">
        <v>0</v>
      </c>
      <c r="K5301" s="7">
        <v>11760</v>
      </c>
      <c r="L5301" s="1">
        <v>1</v>
      </c>
      <c r="M5301" s="1"/>
      <c r="N5301" s="11">
        <v>10002.393026012071</v>
      </c>
      <c r="O5301" s="11">
        <v>794.74697959356251</v>
      </c>
      <c r="P5301" s="11">
        <v>831</v>
      </c>
      <c r="Q5301" s="1">
        <v>201</v>
      </c>
      <c r="R5301" s="3">
        <v>1</v>
      </c>
      <c r="S5301" s="3" t="s">
        <v>22833</v>
      </c>
      <c r="T5301" s="8" t="str">
        <f t="shared" si="82"/>
        <v>INSERT INTO item VALUES('0005192','식재료','케익','제과','','호두파운드케익(파리크라상,실온)','460g','','','0','11760','1','','10002.3930260121','794.746979593563','831','201',1,'manager1');</v>
      </c>
      <c r="U5301" s="5"/>
    </row>
    <row r="5302" spans="1:21" x14ac:dyDescent="0.35">
      <c r="A5302" s="6" t="s">
        <v>18611</v>
      </c>
      <c r="B5302" s="1" t="s">
        <v>22786</v>
      </c>
      <c r="C5302" s="1" t="s">
        <v>6686</v>
      </c>
      <c r="D5302" s="1" t="s">
        <v>7020</v>
      </c>
      <c r="F5302" s="1" t="s">
        <v>7021</v>
      </c>
      <c r="G5302" s="1" t="s">
        <v>153</v>
      </c>
      <c r="J5302" s="2">
        <v>0</v>
      </c>
      <c r="K5302" s="7">
        <v>4070</v>
      </c>
      <c r="L5302" s="1">
        <v>1</v>
      </c>
      <c r="M5302" s="1"/>
      <c r="N5302" s="11">
        <v>29436.772396477318</v>
      </c>
      <c r="O5302" s="11">
        <v>34.794355780784826</v>
      </c>
      <c r="P5302" s="11">
        <v>506</v>
      </c>
      <c r="Q5302" s="1">
        <v>362</v>
      </c>
      <c r="R5302" s="3">
        <v>1</v>
      </c>
      <c r="S5302" s="3" t="s">
        <v>22833</v>
      </c>
      <c r="T5302" s="8" t="str">
        <f t="shared" si="82"/>
        <v>INSERT INTO item VALUES('0005193','식재료','기타빵','제과','','레인보우(제원,실온,제빵용)','300g','','','0','4070','1','','29436.7723964773','34.7943557807848','506','362',1,'manager1');</v>
      </c>
      <c r="U5302" s="5"/>
    </row>
    <row r="5303" spans="1:21" x14ac:dyDescent="0.35">
      <c r="A5303" s="6" t="s">
        <v>18612</v>
      </c>
      <c r="B5303" s="1" t="s">
        <v>22786</v>
      </c>
      <c r="C5303" s="1" t="s">
        <v>6686</v>
      </c>
      <c r="D5303" s="1" t="s">
        <v>7020</v>
      </c>
      <c r="F5303" s="1" t="s">
        <v>7022</v>
      </c>
      <c r="G5303" s="1" t="s">
        <v>7023</v>
      </c>
      <c r="J5303" s="2">
        <v>0</v>
      </c>
      <c r="K5303" s="7">
        <v>1070</v>
      </c>
      <c r="L5303" s="1">
        <v>1</v>
      </c>
      <c r="M5303" s="1"/>
      <c r="N5303" s="11">
        <v>2265.448137794262</v>
      </c>
      <c r="O5303" s="11">
        <v>502.32497631668707</v>
      </c>
      <c r="P5303" s="11">
        <v>352</v>
      </c>
      <c r="Q5303" s="1">
        <v>11</v>
      </c>
      <c r="R5303" s="3">
        <v>1</v>
      </c>
      <c r="S5303" s="3" t="s">
        <v>22833</v>
      </c>
      <c r="T5303" s="8" t="str">
        <f t="shared" si="82"/>
        <v>INSERT INTO item VALUES('0005194','식재료','기타빵','제과','','(간편식)정통보름달(샤니,실온)','85g/봉','','','0','1070','1','','2265.44813779426','502.324976316687','352','11',1,'manager1');</v>
      </c>
      <c r="U5303" s="5"/>
    </row>
    <row r="5304" spans="1:21" x14ac:dyDescent="0.35">
      <c r="A5304" s="6" t="s">
        <v>18613</v>
      </c>
      <c r="B5304" s="1" t="s">
        <v>22786</v>
      </c>
      <c r="C5304" s="1" t="s">
        <v>6686</v>
      </c>
      <c r="D5304" s="1" t="s">
        <v>7020</v>
      </c>
      <c r="F5304" s="1" t="s">
        <v>7024</v>
      </c>
      <c r="G5304" s="1" t="s">
        <v>7025</v>
      </c>
      <c r="J5304" s="2">
        <v>0</v>
      </c>
      <c r="K5304" s="7">
        <v>5490</v>
      </c>
      <c r="L5304" s="1">
        <v>1</v>
      </c>
      <c r="M5304" s="1"/>
      <c r="N5304" s="11">
        <v>22380.910168993083</v>
      </c>
      <c r="O5304" s="11">
        <v>540.27686796895966</v>
      </c>
      <c r="P5304" s="11">
        <v>284</v>
      </c>
      <c r="Q5304" s="1">
        <v>165</v>
      </c>
      <c r="R5304" s="3">
        <v>1</v>
      </c>
      <c r="S5304" s="3" t="s">
        <v>22833</v>
      </c>
      <c r="T5304" s="8" t="str">
        <f t="shared" si="82"/>
        <v>INSERT INTO item VALUES('0005195','식재료','기타빵','제과','','부시맨브레드(신라명과,냉동)','600g(100g*6EA/16*45*3cm)','','','0','5490','1','','22380.9101689931','540.27686796896','284','165',1,'manager1');</v>
      </c>
      <c r="U5304" s="5"/>
    </row>
    <row r="5305" spans="1:21" x14ac:dyDescent="0.35">
      <c r="A5305" s="6" t="s">
        <v>18614</v>
      </c>
      <c r="B5305" s="1" t="s">
        <v>22786</v>
      </c>
      <c r="C5305" s="1" t="s">
        <v>6686</v>
      </c>
      <c r="D5305" s="1" t="s">
        <v>7020</v>
      </c>
      <c r="F5305" s="1" t="s">
        <v>7026</v>
      </c>
      <c r="G5305" s="1" t="s">
        <v>7027</v>
      </c>
      <c r="J5305" s="2">
        <v>0</v>
      </c>
      <c r="K5305" s="7">
        <v>1070</v>
      </c>
      <c r="L5305" s="1">
        <v>1</v>
      </c>
      <c r="M5305" s="1"/>
      <c r="N5305" s="11">
        <v>51443.716093934301</v>
      </c>
      <c r="O5305" s="11">
        <v>893.86990144978756</v>
      </c>
      <c r="P5305" s="11">
        <v>269</v>
      </c>
      <c r="Q5305" s="1">
        <v>49</v>
      </c>
      <c r="R5305" s="3">
        <v>1</v>
      </c>
      <c r="S5305" s="3" t="s">
        <v>22833</v>
      </c>
      <c r="T5305" s="8" t="str">
        <f t="shared" si="82"/>
        <v>INSERT INTO item VALUES('0005196','식재료','기타빵','제과','','(간편식)밀크요팡(SPC삼립,실온)','65g/봉','','','0','1070','1','','51443.7160939343','893.869901449788','269','49',1,'manager1');</v>
      </c>
      <c r="U5305" s="5"/>
    </row>
    <row r="5306" spans="1:21" x14ac:dyDescent="0.35">
      <c r="A5306" s="6" t="s">
        <v>18615</v>
      </c>
      <c r="B5306" s="1" t="s">
        <v>22786</v>
      </c>
      <c r="C5306" s="1" t="s">
        <v>6686</v>
      </c>
      <c r="D5306" s="1" t="s">
        <v>7020</v>
      </c>
      <c r="F5306" s="1" t="s">
        <v>7028</v>
      </c>
      <c r="G5306" s="1" t="s">
        <v>7023</v>
      </c>
      <c r="J5306" s="2">
        <v>0</v>
      </c>
      <c r="K5306" s="7">
        <v>1070</v>
      </c>
      <c r="L5306" s="1">
        <v>1</v>
      </c>
      <c r="M5306" s="1" t="s">
        <v>2</v>
      </c>
      <c r="N5306" s="11">
        <v>78033.693453945612</v>
      </c>
      <c r="O5306" s="11">
        <v>843.26010099592747</v>
      </c>
      <c r="P5306" s="11">
        <v>1</v>
      </c>
      <c r="Q5306" s="1">
        <v>367</v>
      </c>
      <c r="R5306" s="3">
        <v>1</v>
      </c>
      <c r="S5306" s="3" t="s">
        <v>22833</v>
      </c>
      <c r="T5306" s="8" t="str">
        <f t="shared" si="82"/>
        <v>INSERT INTO item VALUES('0005197','식재료','기타빵','제과','','(간편식)핫더블소시지(삼립식품,실온,국산)','85g/봉','','','0','1070','1','국산','78033.6934539456','843.260100995927','1','367',1,'manager1');</v>
      </c>
      <c r="U5306" s="5"/>
    </row>
    <row r="5307" spans="1:21" x14ac:dyDescent="0.35">
      <c r="A5307" s="6" t="s">
        <v>18616</v>
      </c>
      <c r="B5307" s="1" t="s">
        <v>22786</v>
      </c>
      <c r="C5307" s="1" t="s">
        <v>6686</v>
      </c>
      <c r="D5307" s="1" t="s">
        <v>7020</v>
      </c>
      <c r="F5307" s="1" t="s">
        <v>7029</v>
      </c>
      <c r="G5307" s="1" t="s">
        <v>3524</v>
      </c>
      <c r="J5307" s="2">
        <v>0</v>
      </c>
      <c r="K5307" s="7">
        <v>740</v>
      </c>
      <c r="L5307" s="1">
        <v>1</v>
      </c>
      <c r="M5307" s="1"/>
      <c r="N5307" s="11">
        <v>28143.338054411026</v>
      </c>
      <c r="O5307" s="11">
        <v>792.58327611894651</v>
      </c>
      <c r="P5307" s="11">
        <v>599</v>
      </c>
      <c r="Q5307" s="1">
        <v>36</v>
      </c>
      <c r="R5307" s="3">
        <v>1</v>
      </c>
      <c r="S5307" s="3" t="s">
        <v>22833</v>
      </c>
      <c r="T5307" s="8" t="str">
        <f t="shared" si="82"/>
        <v>INSERT INTO item VALUES('0005198','식재료','기타빵','제과','','고소한땅콩샌드(롯데제과,실온)','160g','','','0','740','1','','28143.338054411','792.583276118947','599','36',1,'manager1');</v>
      </c>
      <c r="U5307" s="5"/>
    </row>
    <row r="5308" spans="1:21" x14ac:dyDescent="0.35">
      <c r="A5308" s="6" t="s">
        <v>18617</v>
      </c>
      <c r="B5308" s="1" t="s">
        <v>22786</v>
      </c>
      <c r="C5308" s="1" t="s">
        <v>6686</v>
      </c>
      <c r="D5308" s="1" t="s">
        <v>7020</v>
      </c>
      <c r="F5308" s="1" t="s">
        <v>7030</v>
      </c>
      <c r="G5308" s="1" t="s">
        <v>5812</v>
      </c>
      <c r="J5308" s="2">
        <v>0</v>
      </c>
      <c r="K5308" s="7">
        <v>730</v>
      </c>
      <c r="L5308" s="1">
        <v>1</v>
      </c>
      <c r="M5308" s="1"/>
      <c r="N5308" s="11">
        <v>16733.689222740486</v>
      </c>
      <c r="O5308" s="11">
        <v>597.26634518549054</v>
      </c>
      <c r="P5308" s="11">
        <v>84</v>
      </c>
      <c r="Q5308" s="1">
        <v>89</v>
      </c>
      <c r="R5308" s="3">
        <v>1</v>
      </c>
      <c r="S5308" s="3" t="s">
        <v>22833</v>
      </c>
      <c r="T5308" s="8" t="str">
        <f t="shared" si="82"/>
        <v>INSERT INTO item VALUES('0005199','식재료','기타빵','제과','','(간편식)달콤 허니빵(롯데제과,실온)','90g','','','0','730','1','','16733.6892227405','597.266345185491','84','89',1,'manager1');</v>
      </c>
      <c r="U5308" s="5"/>
    </row>
    <row r="5309" spans="1:21" x14ac:dyDescent="0.35">
      <c r="A5309" s="6" t="s">
        <v>18618</v>
      </c>
      <c r="B5309" s="1" t="s">
        <v>22786</v>
      </c>
      <c r="C5309" s="1" t="s">
        <v>6686</v>
      </c>
      <c r="D5309" s="1" t="s">
        <v>7020</v>
      </c>
      <c r="F5309" s="1" t="s">
        <v>7031</v>
      </c>
      <c r="G5309" s="1" t="s">
        <v>7032</v>
      </c>
      <c r="J5309" s="2">
        <v>0</v>
      </c>
      <c r="K5309" s="7">
        <v>1140</v>
      </c>
      <c r="L5309" s="1">
        <v>1</v>
      </c>
      <c r="M5309" s="1"/>
      <c r="N5309" s="11">
        <v>8091.0954669815237</v>
      </c>
      <c r="O5309" s="11">
        <v>21.357254774463375</v>
      </c>
      <c r="P5309" s="11">
        <v>401</v>
      </c>
      <c r="Q5309" s="1">
        <v>241</v>
      </c>
      <c r="R5309" s="3">
        <v>1</v>
      </c>
      <c r="S5309" s="3" t="s">
        <v>22833</v>
      </c>
      <c r="T5309" s="8" t="str">
        <f t="shared" si="82"/>
        <v>INSERT INTO item VALUES('0005200','식재료','기타빵','제과','','잉글리쉬머핀(삼립식품,냉동)','240g(60g*4개입)/봉','','','0','1140','1','','8091.09546698152','21.3572547744634','401','241',1,'manager1');</v>
      </c>
      <c r="U5309" s="5"/>
    </row>
    <row r="5310" spans="1:21" x14ac:dyDescent="0.35">
      <c r="A5310" s="6" t="s">
        <v>18619</v>
      </c>
      <c r="B5310" s="1" t="s">
        <v>22786</v>
      </c>
      <c r="C5310" s="1" t="s">
        <v>6686</v>
      </c>
      <c r="D5310" s="1" t="s">
        <v>7020</v>
      </c>
      <c r="F5310" s="1" t="s">
        <v>7033</v>
      </c>
      <c r="G5310" s="1" t="s">
        <v>7034</v>
      </c>
      <c r="J5310" s="2">
        <v>0</v>
      </c>
      <c r="K5310" s="7">
        <v>11720</v>
      </c>
      <c r="L5310" s="1">
        <v>1</v>
      </c>
      <c r="M5310" s="1"/>
      <c r="N5310" s="11">
        <v>48088.339227478522</v>
      </c>
      <c r="O5310" s="11">
        <v>633.43322470328326</v>
      </c>
      <c r="P5310" s="11">
        <v>392</v>
      </c>
      <c r="Q5310" s="1">
        <v>267</v>
      </c>
      <c r="R5310" s="3">
        <v>1</v>
      </c>
      <c r="S5310" s="3" t="s">
        <v>22833</v>
      </c>
      <c r="T5310" s="8" t="str">
        <f t="shared" si="82"/>
        <v>INSERT INTO item VALUES('0005201','식재료','기타빵','제과','','허니버터브레드(삼립식품,냉동)','1.45Kg(145g*10EA)','','','0','11720','1','','48088.3392274785','633.433224703283','392','267',1,'manager1');</v>
      </c>
      <c r="U5310" s="5"/>
    </row>
    <row r="5311" spans="1:21" x14ac:dyDescent="0.35">
      <c r="A5311" s="6" t="s">
        <v>18620</v>
      </c>
      <c r="B5311" s="1" t="s">
        <v>22786</v>
      </c>
      <c r="C5311" s="1" t="s">
        <v>6686</v>
      </c>
      <c r="D5311" s="1" t="s">
        <v>7020</v>
      </c>
      <c r="F5311" s="1" t="s">
        <v>7035</v>
      </c>
      <c r="G5311" s="1" t="s">
        <v>4827</v>
      </c>
      <c r="J5311" s="2">
        <v>0</v>
      </c>
      <c r="K5311" s="7">
        <v>1290</v>
      </c>
      <c r="L5311" s="1">
        <v>1</v>
      </c>
      <c r="M5311" s="1"/>
      <c r="N5311" s="11">
        <v>27665.474512109478</v>
      </c>
      <c r="O5311" s="11">
        <v>388.31977843140754</v>
      </c>
      <c r="P5311" s="11">
        <v>456</v>
      </c>
      <c r="Q5311" s="1">
        <v>611</v>
      </c>
      <c r="R5311" s="3">
        <v>1</v>
      </c>
      <c r="S5311" s="3" t="s">
        <v>22833</v>
      </c>
      <c r="T5311" s="8" t="str">
        <f t="shared" si="82"/>
        <v>INSERT INTO item VALUES('0005202','식재료','기타빵','제과','','(간편식)헤이즐넛크림빵(신라명과,실온)','70g','','','0','1290','1','','27665.4745121095','388.319778431408','456','611',1,'manager1');</v>
      </c>
      <c r="U5311" s="5"/>
    </row>
    <row r="5312" spans="1:21" x14ac:dyDescent="0.35">
      <c r="A5312" s="6" t="s">
        <v>18621</v>
      </c>
      <c r="B5312" s="1" t="s">
        <v>22786</v>
      </c>
      <c r="C5312" s="1" t="s">
        <v>6686</v>
      </c>
      <c r="D5312" s="1" t="s">
        <v>7020</v>
      </c>
      <c r="F5312" s="1" t="s">
        <v>7036</v>
      </c>
      <c r="G5312" s="1" t="s">
        <v>7037</v>
      </c>
      <c r="J5312" s="2">
        <v>0</v>
      </c>
      <c r="K5312" s="7">
        <v>10240</v>
      </c>
      <c r="L5312" s="1">
        <v>1</v>
      </c>
      <c r="M5312" s="1"/>
      <c r="N5312" s="11">
        <v>11827.494279050603</v>
      </c>
      <c r="O5312" s="11">
        <v>614.43809454041116</v>
      </c>
      <c r="P5312" s="11">
        <v>964</v>
      </c>
      <c r="Q5312" s="1">
        <v>190</v>
      </c>
      <c r="R5312" s="3">
        <v>1</v>
      </c>
      <c r="S5312" s="3" t="s">
        <v>22833</v>
      </c>
      <c r="T5312" s="8" t="str">
        <f t="shared" si="82"/>
        <v>INSERT INTO item VALUES('0005203','식재료','기타빵','제과','','크림치즈프레즐(미송식품,냉동)','792g(99g*8EA/12*12*2.5cm/(1팩 8개입))','','','0','10240','1','','11827.4942790506','614.438094540411','964','190',1,'manager1');</v>
      </c>
      <c r="U5312" s="5"/>
    </row>
    <row r="5313" spans="1:21" x14ac:dyDescent="0.35">
      <c r="A5313" s="6" t="s">
        <v>18622</v>
      </c>
      <c r="B5313" s="1" t="s">
        <v>22786</v>
      </c>
      <c r="C5313" s="1" t="s">
        <v>6686</v>
      </c>
      <c r="D5313" s="1" t="s">
        <v>7020</v>
      </c>
      <c r="F5313" s="1" t="s">
        <v>7038</v>
      </c>
      <c r="G5313" s="1" t="s">
        <v>7039</v>
      </c>
      <c r="J5313" s="2">
        <v>0</v>
      </c>
      <c r="K5313" s="7">
        <v>1050</v>
      </c>
      <c r="L5313" s="1">
        <v>1</v>
      </c>
      <c r="M5313" s="1" t="s">
        <v>2</v>
      </c>
      <c r="N5313" s="11">
        <v>29764.025349097989</v>
      </c>
      <c r="O5313" s="11">
        <v>830.01095475577483</v>
      </c>
      <c r="P5313" s="11">
        <v>319</v>
      </c>
      <c r="Q5313" s="1">
        <v>94</v>
      </c>
      <c r="R5313" s="3">
        <v>1</v>
      </c>
      <c r="S5313" s="3" t="s">
        <v>22833</v>
      </c>
      <c r="T5313" s="8" t="str">
        <f t="shared" si="82"/>
        <v>INSERT INTO item VALUES('0005204','식재료','기타빵','제과','','(간편식)델디아크로켓빵(디엔비,냉장,국산)','130g(11*11*4cm)','','','0','1050','1','국산','29764.025349098','830.010954755775','319','94',1,'manager1');</v>
      </c>
      <c r="U5313" s="5"/>
    </row>
    <row r="5314" spans="1:21" x14ac:dyDescent="0.35">
      <c r="A5314" s="6" t="s">
        <v>18623</v>
      </c>
      <c r="B5314" s="1" t="s">
        <v>22786</v>
      </c>
      <c r="C5314" s="1" t="s">
        <v>6686</v>
      </c>
      <c r="D5314" s="1" t="s">
        <v>7020</v>
      </c>
      <c r="F5314" s="1" t="s">
        <v>7040</v>
      </c>
      <c r="G5314" s="1" t="s">
        <v>7041</v>
      </c>
      <c r="J5314" s="2">
        <v>0</v>
      </c>
      <c r="K5314" s="7">
        <v>1050</v>
      </c>
      <c r="L5314" s="1">
        <v>1</v>
      </c>
      <c r="M5314" s="1"/>
      <c r="N5314" s="11">
        <v>80873.035433470883</v>
      </c>
      <c r="O5314" s="11">
        <v>73.769192210503704</v>
      </c>
      <c r="P5314" s="11">
        <v>947</v>
      </c>
      <c r="Q5314" s="1">
        <v>39</v>
      </c>
      <c r="R5314" s="3">
        <v>1</v>
      </c>
      <c r="S5314" s="3" t="s">
        <v>22833</v>
      </c>
      <c r="T5314" s="8" t="str">
        <f t="shared" ref="T5314:T5377" si="83">"INSERT INTO item VALUES('"&amp;A5314&amp;"','"&amp;B5314&amp;"','"&amp;D5314&amp;"','"&amp;C5314&amp;"','"&amp;E5314&amp;"','"&amp;F5314&amp;"','"&amp;G5314&amp;"','"&amp;H5314&amp;"','"&amp;I5314&amp;"','"&amp;J5314&amp;"','"&amp;K5314&amp;"','"&amp;L5314&amp;"','"&amp;M5314&amp;"','"&amp;N5314&amp;"','"&amp;O5314&amp;"','"&amp;P5314&amp;"','"&amp;Q5314&amp;"',"&amp;R5314&amp;",'"&amp;S5314&amp;"');"</f>
        <v>INSERT INTO item VALUES('0005205','식재료','기타빵','제과','','미니치즈후레쉬팡(삼립식품,실온)','98g/봉','','','0','1050','1','','80873.0354334709','73.7691922105037','947','39',1,'manager1');</v>
      </c>
      <c r="U5314" s="5"/>
    </row>
    <row r="5315" spans="1:21" x14ac:dyDescent="0.35">
      <c r="A5315" s="6" t="s">
        <v>18624</v>
      </c>
      <c r="B5315" s="1" t="s">
        <v>22786</v>
      </c>
      <c r="C5315" s="1" t="s">
        <v>6686</v>
      </c>
      <c r="D5315" s="1" t="s">
        <v>7020</v>
      </c>
      <c r="F5315" s="1" t="s">
        <v>7042</v>
      </c>
      <c r="G5315" s="1" t="s">
        <v>4827</v>
      </c>
      <c r="J5315" s="2">
        <v>0</v>
      </c>
      <c r="K5315" s="7">
        <v>1210</v>
      </c>
      <c r="L5315" s="1">
        <v>1</v>
      </c>
      <c r="M5315" s="1"/>
      <c r="N5315" s="11">
        <v>4501.608488851205</v>
      </c>
      <c r="O5315" s="11">
        <v>936.60339663357797</v>
      </c>
      <c r="P5315" s="11">
        <v>945</v>
      </c>
      <c r="Q5315" s="1">
        <v>112</v>
      </c>
      <c r="R5315" s="3">
        <v>1</v>
      </c>
      <c r="S5315" s="3" t="s">
        <v>22833</v>
      </c>
      <c r="T5315" s="8" t="str">
        <f t="shared" si="83"/>
        <v>INSERT INTO item VALUES('0005206','식재료','기타빵','제과','','(간편식)요구르트크림빵(신라명과,실온)','70g','','','0','1210','1','','4501.60848885121','936.603396633578','945','112',1,'manager1');</v>
      </c>
      <c r="U5315" s="5"/>
    </row>
    <row r="5316" spans="1:21" x14ac:dyDescent="0.35">
      <c r="A5316" s="6" t="s">
        <v>18625</v>
      </c>
      <c r="B5316" s="1" t="s">
        <v>22786</v>
      </c>
      <c r="C5316" s="1" t="s">
        <v>6686</v>
      </c>
      <c r="D5316" s="1" t="s">
        <v>7020</v>
      </c>
      <c r="F5316" s="1" t="s">
        <v>7043</v>
      </c>
      <c r="G5316" s="1" t="s">
        <v>7044</v>
      </c>
      <c r="J5316" s="2">
        <v>0</v>
      </c>
      <c r="K5316" s="7">
        <v>20930</v>
      </c>
      <c r="L5316" s="1">
        <v>1</v>
      </c>
      <c r="M5316" s="1"/>
      <c r="N5316" s="11">
        <v>74877.10068538718</v>
      </c>
      <c r="O5316" s="11">
        <v>887.19838604501126</v>
      </c>
      <c r="P5316" s="11">
        <v>578</v>
      </c>
      <c r="Q5316" s="1">
        <v>15</v>
      </c>
      <c r="R5316" s="3">
        <v>1</v>
      </c>
      <c r="S5316" s="3" t="s">
        <v>22833</v>
      </c>
      <c r="T5316" s="8" t="str">
        <f t="shared" si="83"/>
        <v>INSERT INTO item VALUES('0005207','식재료','기타빵','제과','','찰보리빵세트(신라명과,실온)','400g(20g*20입)','','','0','20930','1','','74877.1006853872','887.198386045011','578','15',1,'manager1');</v>
      </c>
      <c r="U5316" s="5"/>
    </row>
    <row r="5317" spans="1:21" x14ac:dyDescent="0.35">
      <c r="A5317" s="6" t="s">
        <v>18626</v>
      </c>
      <c r="B5317" s="1" t="s">
        <v>22786</v>
      </c>
      <c r="C5317" s="1" t="s">
        <v>6686</v>
      </c>
      <c r="D5317" s="1" t="s">
        <v>7020</v>
      </c>
      <c r="F5317" s="1" t="s">
        <v>7045</v>
      </c>
      <c r="G5317" s="1" t="s">
        <v>7027</v>
      </c>
      <c r="J5317" s="2">
        <v>0</v>
      </c>
      <c r="K5317" s="7">
        <v>1070</v>
      </c>
      <c r="L5317" s="1">
        <v>1</v>
      </c>
      <c r="M5317" s="1"/>
      <c r="N5317" s="11">
        <v>8128.1203539937396</v>
      </c>
      <c r="O5317" s="11">
        <v>76.140213022312892</v>
      </c>
      <c r="P5317" s="11">
        <v>939</v>
      </c>
      <c r="Q5317" s="1">
        <v>516</v>
      </c>
      <c r="R5317" s="3">
        <v>1</v>
      </c>
      <c r="S5317" s="3" t="s">
        <v>22833</v>
      </c>
      <c r="T5317" s="8" t="str">
        <f t="shared" si="83"/>
        <v>INSERT INTO item VALUES('0005208','식재료','기타빵','제과','','(간편식)밀크요팡(삼립식품,실온)','65g/봉','','','0','1070','1','','8128.12035399374','76.1402130223129','939','516',1,'manager1');</v>
      </c>
      <c r="U5317" s="5"/>
    </row>
    <row r="5318" spans="1:21" x14ac:dyDescent="0.35">
      <c r="A5318" s="6" t="s">
        <v>18627</v>
      </c>
      <c r="B5318" s="1" t="s">
        <v>22786</v>
      </c>
      <c r="C5318" s="1" t="s">
        <v>6686</v>
      </c>
      <c r="D5318" s="1" t="s">
        <v>7020</v>
      </c>
      <c r="F5318" s="1" t="s">
        <v>7046</v>
      </c>
      <c r="G5318" s="1" t="s">
        <v>7047</v>
      </c>
      <c r="J5318" s="2">
        <v>0</v>
      </c>
      <c r="K5318" s="7">
        <v>3070</v>
      </c>
      <c r="L5318" s="1">
        <v>1</v>
      </c>
      <c r="M5318" s="1"/>
      <c r="N5318" s="11">
        <v>6080.3869326510639</v>
      </c>
      <c r="O5318" s="11">
        <v>852.36044496743773</v>
      </c>
      <c r="P5318" s="11">
        <v>949</v>
      </c>
      <c r="Q5318" s="1">
        <v>316</v>
      </c>
      <c r="R5318" s="3">
        <v>1</v>
      </c>
      <c r="S5318" s="3" t="s">
        <v>22833</v>
      </c>
      <c r="T5318" s="8" t="str">
        <f t="shared" si="83"/>
        <v>INSERT INTO item VALUES('0005209','식재료','기타빵','제과','','스위트골든볼파티(SPC삼립,실온)','400g/ea','','','0','3070','1','','6080.38693265106','852.360444967438','949','316',1,'manager1');</v>
      </c>
      <c r="U5318" s="5"/>
    </row>
    <row r="5319" spans="1:21" x14ac:dyDescent="0.35">
      <c r="A5319" s="6" t="s">
        <v>18628</v>
      </c>
      <c r="B5319" s="1" t="s">
        <v>22786</v>
      </c>
      <c r="C5319" s="1" t="s">
        <v>6686</v>
      </c>
      <c r="D5319" s="1" t="s">
        <v>7020</v>
      </c>
      <c r="F5319" s="1" t="s">
        <v>7048</v>
      </c>
      <c r="G5319" s="1" t="s">
        <v>7049</v>
      </c>
      <c r="J5319" s="2">
        <v>0</v>
      </c>
      <c r="K5319" s="7">
        <v>110260</v>
      </c>
      <c r="L5319" s="1">
        <v>1</v>
      </c>
      <c r="M5319" s="1"/>
      <c r="N5319" s="11">
        <v>18464.158394744522</v>
      </c>
      <c r="O5319" s="11">
        <v>755.34412387886618</v>
      </c>
      <c r="P5319" s="11">
        <v>87</v>
      </c>
      <c r="Q5319" s="1">
        <v>4</v>
      </c>
      <c r="R5319" s="3">
        <v>1</v>
      </c>
      <c r="S5319" s="3" t="s">
        <v>22833</v>
      </c>
      <c r="T5319" s="8" t="str">
        <f t="shared" si="83"/>
        <v>INSERT INTO item VALUES('0005210','식재료','기타빵','제과','','츄러스(미송식품,냉동)','5.5Kg(55g*100EA/개당 약 38cm/10개입*10팩)','','','0','110260','1','','18464.1583947445','755.344123878866','87','4',1,'manager1');</v>
      </c>
      <c r="U5319" s="5"/>
    </row>
    <row r="5320" spans="1:21" x14ac:dyDescent="0.35">
      <c r="A5320" s="6" t="s">
        <v>18629</v>
      </c>
      <c r="B5320" s="1" t="s">
        <v>22786</v>
      </c>
      <c r="C5320" s="1" t="s">
        <v>6686</v>
      </c>
      <c r="D5320" s="1" t="s">
        <v>7020</v>
      </c>
      <c r="F5320" s="1" t="s">
        <v>7050</v>
      </c>
      <c r="G5320" s="1" t="s">
        <v>7051</v>
      </c>
      <c r="J5320" s="2">
        <v>0</v>
      </c>
      <c r="K5320" s="7">
        <v>970</v>
      </c>
      <c r="L5320" s="1">
        <v>1</v>
      </c>
      <c r="M5320" s="1"/>
      <c r="N5320" s="11">
        <v>3356.8562574549155</v>
      </c>
      <c r="O5320" s="11">
        <v>146.23957145731748</v>
      </c>
      <c r="P5320" s="11">
        <v>428</v>
      </c>
      <c r="Q5320" s="1">
        <v>1</v>
      </c>
      <c r="R5320" s="3">
        <v>1</v>
      </c>
      <c r="S5320" s="3" t="s">
        <v>22833</v>
      </c>
      <c r="T5320" s="8" t="str">
        <f t="shared" si="83"/>
        <v>INSERT INTO item VALUES('0005211','식재료','기타빵','제과','','프리미엄패스츄리스위트(증평)(롯데제과(증평),실온)','105g','','','0','970','1','','3356.85625745492','146.239571457317','428','1',1,'manager1');</v>
      </c>
      <c r="U5320" s="5"/>
    </row>
    <row r="5321" spans="1:21" x14ac:dyDescent="0.35">
      <c r="A5321" s="6" t="s">
        <v>18630</v>
      </c>
      <c r="B5321" s="1" t="s">
        <v>22786</v>
      </c>
      <c r="C5321" s="1" t="s">
        <v>6686</v>
      </c>
      <c r="D5321" s="1" t="s">
        <v>7020</v>
      </c>
      <c r="F5321" s="1" t="s">
        <v>7052</v>
      </c>
      <c r="G5321" s="1" t="s">
        <v>7053</v>
      </c>
      <c r="J5321" s="2">
        <v>0</v>
      </c>
      <c r="K5321" s="7">
        <v>11620</v>
      </c>
      <c r="L5321" s="1">
        <v>1</v>
      </c>
      <c r="M5321" s="1"/>
      <c r="N5321" s="11">
        <v>31273.385009640824</v>
      </c>
      <c r="O5321" s="11">
        <v>525.41979544293895</v>
      </c>
      <c r="P5321" s="11">
        <v>299</v>
      </c>
      <c r="Q5321" s="1">
        <v>143</v>
      </c>
      <c r="R5321" s="3">
        <v>1</v>
      </c>
      <c r="S5321" s="3" t="s">
        <v>22833</v>
      </c>
      <c r="T5321" s="8" t="str">
        <f t="shared" si="83"/>
        <v>INSERT INTO item VALUES('0005212','식재료','기타빵','제과','','(간편식)부시맨브레드(냉동파베이크)(SPC삼립,냉동)','1.8kg(60g*30개입)/box','','','0','11620','1','','31273.3850096408','525.419795442939','299','143',1,'manager1');</v>
      </c>
      <c r="U5321" s="5"/>
    </row>
    <row r="5322" spans="1:21" x14ac:dyDescent="0.35">
      <c r="A5322" s="6" t="s">
        <v>18631</v>
      </c>
      <c r="B5322" s="1" t="s">
        <v>22786</v>
      </c>
      <c r="C5322" s="1" t="s">
        <v>6686</v>
      </c>
      <c r="D5322" s="1" t="s">
        <v>7020</v>
      </c>
      <c r="F5322" s="1" t="s">
        <v>7054</v>
      </c>
      <c r="G5322" s="1" t="s">
        <v>7055</v>
      </c>
      <c r="J5322" s="2">
        <v>0</v>
      </c>
      <c r="K5322" s="7">
        <v>33220</v>
      </c>
      <c r="L5322" s="1">
        <v>1</v>
      </c>
      <c r="M5322" s="1"/>
      <c r="N5322" s="11">
        <v>2502.1401102111386</v>
      </c>
      <c r="O5322" s="11">
        <v>494.17273059779734</v>
      </c>
      <c r="P5322" s="11">
        <v>447</v>
      </c>
      <c r="Q5322" s="1">
        <v>199</v>
      </c>
      <c r="R5322" s="3">
        <v>1</v>
      </c>
      <c r="S5322" s="3" t="s">
        <v>22833</v>
      </c>
      <c r="T5322" s="8" t="str">
        <f t="shared" si="83"/>
        <v>INSERT INTO item VALUES('0005213','식재료','기타빵','제과','','로얄크로크무슈(유로베이커리,냉동)','2,240g(140g*16EA)','','','0','33220','1','','2502.14011021114','494.172730597797','447','199',1,'manager1');</v>
      </c>
      <c r="U5322" s="5"/>
    </row>
    <row r="5323" spans="1:21" x14ac:dyDescent="0.35">
      <c r="A5323" s="6" t="s">
        <v>18632</v>
      </c>
      <c r="B5323" s="1" t="s">
        <v>22786</v>
      </c>
      <c r="C5323" s="1" t="s">
        <v>6686</v>
      </c>
      <c r="D5323" s="1" t="s">
        <v>7020</v>
      </c>
      <c r="F5323" s="1" t="s">
        <v>7056</v>
      </c>
      <c r="G5323" s="1" t="s">
        <v>7057</v>
      </c>
      <c r="J5323" s="2">
        <v>0</v>
      </c>
      <c r="K5323" s="7">
        <v>57890</v>
      </c>
      <c r="L5323" s="1">
        <v>1</v>
      </c>
      <c r="M5323" s="1"/>
      <c r="N5323" s="11">
        <v>25825.229207237215</v>
      </c>
      <c r="O5323" s="11">
        <v>719.32762725157647</v>
      </c>
      <c r="P5323" s="11">
        <v>187</v>
      </c>
      <c r="Q5323" s="1">
        <v>7</v>
      </c>
      <c r="R5323" s="3">
        <v>1</v>
      </c>
      <c r="S5323" s="3" t="s">
        <v>22833</v>
      </c>
      <c r="T5323" s="8" t="str">
        <f t="shared" si="83"/>
        <v>INSERT INTO item VALUES('0005214','식재료','기타빵','제과','','우유크림카스테라(유로베이커리,냉동)','2.88Kg(120g*24EA)','','','0','57890','1','','25825.2292072372','719.327627251576','187','7',1,'manager1');</v>
      </c>
      <c r="U5323" s="5"/>
    </row>
    <row r="5324" spans="1:21" x14ac:dyDescent="0.35">
      <c r="A5324" s="6" t="s">
        <v>18633</v>
      </c>
      <c r="B5324" s="1" t="s">
        <v>22786</v>
      </c>
      <c r="C5324" s="1" t="s">
        <v>6686</v>
      </c>
      <c r="D5324" s="1" t="s">
        <v>7020</v>
      </c>
      <c r="F5324" s="1" t="s">
        <v>7058</v>
      </c>
      <c r="G5324" s="1" t="s">
        <v>7059</v>
      </c>
      <c r="J5324" s="2">
        <v>0</v>
      </c>
      <c r="K5324" s="7">
        <v>37900</v>
      </c>
      <c r="L5324" s="1">
        <v>1</v>
      </c>
      <c r="M5324" s="1"/>
      <c r="N5324" s="11">
        <v>32829.784086382817</v>
      </c>
      <c r="O5324" s="11">
        <v>629.73353953151377</v>
      </c>
      <c r="P5324" s="11">
        <v>373</v>
      </c>
      <c r="Q5324" s="1">
        <v>217</v>
      </c>
      <c r="R5324" s="3">
        <v>1</v>
      </c>
      <c r="S5324" s="3" t="s">
        <v>22833</v>
      </c>
      <c r="T5324" s="8" t="str">
        <f t="shared" si="83"/>
        <v>INSERT INTO item VALUES('0005215','식재료','기타빵','제과','','스파이시치킨샌드위치(유로베이커리,냉동)','1.95kg(195g*10개입)/Box (개별포장)','','','0','37900','1','','32829.7840863828','629.733539531514','373','217',1,'manager1');</v>
      </c>
      <c r="U5324" s="5"/>
    </row>
    <row r="5325" spans="1:21" x14ac:dyDescent="0.35">
      <c r="A5325" s="6" t="s">
        <v>18634</v>
      </c>
      <c r="B5325" s="1" t="s">
        <v>22786</v>
      </c>
      <c r="C5325" s="1" t="s">
        <v>6686</v>
      </c>
      <c r="D5325" s="1" t="s">
        <v>7020</v>
      </c>
      <c r="F5325" s="1" t="s">
        <v>7060</v>
      </c>
      <c r="G5325" s="1" t="s">
        <v>7061</v>
      </c>
      <c r="J5325" s="2">
        <v>0</v>
      </c>
      <c r="K5325" s="7">
        <v>57730</v>
      </c>
      <c r="L5325" s="1">
        <v>1</v>
      </c>
      <c r="M5325" s="1"/>
      <c r="N5325" s="11">
        <v>13770.601185110138</v>
      </c>
      <c r="O5325" s="11">
        <v>649.92876533728679</v>
      </c>
      <c r="P5325" s="11">
        <v>48</v>
      </c>
      <c r="Q5325" s="1">
        <v>846</v>
      </c>
      <c r="R5325" s="3">
        <v>1</v>
      </c>
      <c r="S5325" s="3" t="s">
        <v>22833</v>
      </c>
      <c r="T5325" s="8" t="str">
        <f t="shared" si="83"/>
        <v>INSERT INTO item VALUES('0005216','식재료','기타빵','제과','','미니메이플피칸(유로베이커리,냉동)','4,980g(41.5g*120EA)','','','0','57730','1','','13770.6011851101','649.928765337287','48','846',1,'manager1');</v>
      </c>
      <c r="U5325" s="5"/>
    </row>
    <row r="5326" spans="1:21" x14ac:dyDescent="0.35">
      <c r="A5326" s="6" t="s">
        <v>18635</v>
      </c>
      <c r="B5326" s="1" t="s">
        <v>22786</v>
      </c>
      <c r="C5326" s="1" t="s">
        <v>6686</v>
      </c>
      <c r="D5326" s="1" t="s">
        <v>7020</v>
      </c>
      <c r="F5326" s="1" t="s">
        <v>7062</v>
      </c>
      <c r="G5326" s="1" t="s">
        <v>7063</v>
      </c>
      <c r="J5326" s="2">
        <v>0</v>
      </c>
      <c r="K5326" s="7">
        <v>56150</v>
      </c>
      <c r="L5326" s="1">
        <v>1</v>
      </c>
      <c r="M5326" s="1"/>
      <c r="N5326" s="11">
        <v>18205.114765890037</v>
      </c>
      <c r="O5326" s="11">
        <v>497.20683840216731</v>
      </c>
      <c r="P5326" s="11">
        <v>418</v>
      </c>
      <c r="Q5326" s="1">
        <v>43</v>
      </c>
      <c r="R5326" s="3">
        <v>1</v>
      </c>
      <c r="S5326" s="3" t="s">
        <v>22833</v>
      </c>
      <c r="T5326" s="8" t="str">
        <f t="shared" si="83"/>
        <v>INSERT INTO item VALUES('0005217','식재료','기타빵','제과','','미니애플코로네(유로베이커리,냉동)','5,160g(43g*120EA)','','','0','56150','1','','18205.11476589','497.206838402167','418','43',1,'manager1');</v>
      </c>
      <c r="U5326" s="5"/>
    </row>
    <row r="5327" spans="1:21" x14ac:dyDescent="0.35">
      <c r="A5327" s="6" t="s">
        <v>18636</v>
      </c>
      <c r="B5327" s="1" t="s">
        <v>22786</v>
      </c>
      <c r="C5327" s="1" t="s">
        <v>6686</v>
      </c>
      <c r="D5327" s="1" t="s">
        <v>7020</v>
      </c>
      <c r="F5327" s="1" t="s">
        <v>7064</v>
      </c>
      <c r="G5327" s="1" t="s">
        <v>7065</v>
      </c>
      <c r="J5327" s="2">
        <v>0</v>
      </c>
      <c r="K5327" s="7">
        <v>61690</v>
      </c>
      <c r="L5327" s="1">
        <v>1</v>
      </c>
      <c r="M5327" s="1"/>
      <c r="N5327" s="11">
        <v>2347.8674176309178</v>
      </c>
      <c r="O5327" s="11">
        <v>919.64989485443107</v>
      </c>
      <c r="P5327" s="11">
        <v>394</v>
      </c>
      <c r="Q5327" s="1">
        <v>86</v>
      </c>
      <c r="R5327" s="3">
        <v>1</v>
      </c>
      <c r="S5327" s="3" t="s">
        <v>22833</v>
      </c>
      <c r="T5327" s="8" t="str">
        <f t="shared" si="83"/>
        <v>INSERT INTO item VALUES('0005218','식재료','기타빵','제과','','미니플레인크로와상(생지)(유로베이커리,냉동)','5,400g(30g*180EA)','','','0','61690','1','','2347.86741763092','919.649894854431','394','86',1,'manager1');</v>
      </c>
      <c r="U5327" s="5"/>
    </row>
    <row r="5328" spans="1:21" x14ac:dyDescent="0.35">
      <c r="A5328" s="6" t="s">
        <v>18637</v>
      </c>
      <c r="B5328" s="1" t="s">
        <v>22786</v>
      </c>
      <c r="C5328" s="1" t="s">
        <v>6686</v>
      </c>
      <c r="D5328" s="1" t="s">
        <v>7020</v>
      </c>
      <c r="F5328" s="1" t="s">
        <v>7066</v>
      </c>
      <c r="G5328" s="1" t="s">
        <v>1516</v>
      </c>
      <c r="J5328" s="2">
        <v>0</v>
      </c>
      <c r="K5328" s="7">
        <v>740</v>
      </c>
      <c r="L5328" s="1">
        <v>1</v>
      </c>
      <c r="M5328" s="1"/>
      <c r="N5328" s="11">
        <v>49950.900941315449</v>
      </c>
      <c r="O5328" s="11">
        <v>252.63024695973368</v>
      </c>
      <c r="P5328" s="11">
        <v>732</v>
      </c>
      <c r="Q5328" s="1">
        <v>52</v>
      </c>
      <c r="R5328" s="3">
        <v>1</v>
      </c>
      <c r="S5328" s="3" t="s">
        <v>22833</v>
      </c>
      <c r="T5328" s="8" t="str">
        <f t="shared" si="83"/>
        <v>INSERT INTO item VALUES('0005219','식재료','기타빵','제과','','(간편식)미니딸기샌드(증평)(롯데제과(증평),실온)','65g','','','0','740','1','','49950.9009413154','252.630246959734','732','52',1,'manager1');</v>
      </c>
      <c r="U5328" s="5"/>
    </row>
    <row r="5329" spans="1:21" x14ac:dyDescent="0.35">
      <c r="A5329" s="6" t="s">
        <v>18638</v>
      </c>
      <c r="B5329" s="1" t="s">
        <v>22786</v>
      </c>
      <c r="C5329" s="1" t="s">
        <v>6686</v>
      </c>
      <c r="D5329" s="1" t="s">
        <v>7020</v>
      </c>
      <c r="F5329" s="1" t="s">
        <v>7067</v>
      </c>
      <c r="G5329" s="1" t="s">
        <v>7068</v>
      </c>
      <c r="J5329" s="2">
        <v>0</v>
      </c>
      <c r="K5329" s="7">
        <v>59730</v>
      </c>
      <c r="L5329" s="1">
        <v>1</v>
      </c>
      <c r="M5329" s="1"/>
      <c r="N5329" s="11">
        <v>1526.6468904828841</v>
      </c>
      <c r="O5329" s="11">
        <v>482.563366761628</v>
      </c>
      <c r="P5329" s="11">
        <v>932</v>
      </c>
      <c r="Q5329" s="1">
        <v>264</v>
      </c>
      <c r="R5329" s="3">
        <v>1</v>
      </c>
      <c r="S5329" s="3" t="s">
        <v>22833</v>
      </c>
      <c r="T5329" s="8" t="str">
        <f t="shared" si="83"/>
        <v>INSERT INTO item VALUES('0005220','식재료','기타빵','제과','','(퀴즈)로즈마리팜브레드(유성,냉동)','10.44Kg(435g*24EA)','','','0','59730','1','','1526.64689048288','482.563366761628','932','264',1,'manager1');</v>
      </c>
      <c r="U5329" s="5"/>
    </row>
    <row r="5330" spans="1:21" x14ac:dyDescent="0.35">
      <c r="A5330" s="6" t="s">
        <v>18639</v>
      </c>
      <c r="B5330" s="1" t="s">
        <v>22786</v>
      </c>
      <c r="C5330" s="1" t="s">
        <v>6686</v>
      </c>
      <c r="D5330" s="1" t="s">
        <v>7020</v>
      </c>
      <c r="F5330" s="1" t="s">
        <v>7069</v>
      </c>
      <c r="G5330" s="1" t="s">
        <v>7070</v>
      </c>
      <c r="J5330" s="2">
        <v>0</v>
      </c>
      <c r="K5330" s="7">
        <v>12497</v>
      </c>
      <c r="L5330" s="1">
        <v>1</v>
      </c>
      <c r="M5330" s="1"/>
      <c r="N5330" s="11">
        <v>4208.747929254775</v>
      </c>
      <c r="O5330" s="11">
        <v>267.83646277605897</v>
      </c>
      <c r="P5330" s="11">
        <v>232</v>
      </c>
      <c r="Q5330" s="1">
        <v>110</v>
      </c>
      <c r="R5330" s="3">
        <v>1</v>
      </c>
      <c r="S5330" s="3" t="s">
        <v>22833</v>
      </c>
      <c r="T5330" s="8" t="str">
        <f t="shared" si="83"/>
        <v>INSERT INTO item VALUES('0005221','식재료','기타빵','제과','','(퀴즈)브레드볼(유성,냉동)','1.68Kg(120g*14EA)','','','0','12497','1','','4208.74792925478','267.836462776059','232','110',1,'manager1');</v>
      </c>
      <c r="U5330" s="5"/>
    </row>
    <row r="5331" spans="1:21" x14ac:dyDescent="0.35">
      <c r="A5331" s="6" t="s">
        <v>18640</v>
      </c>
      <c r="B5331" s="1" t="s">
        <v>22786</v>
      </c>
      <c r="C5331" s="1" t="s">
        <v>6686</v>
      </c>
      <c r="D5331" s="1" t="s">
        <v>7020</v>
      </c>
      <c r="F5331" s="1" t="s">
        <v>7071</v>
      </c>
      <c r="G5331" s="1" t="s">
        <v>7068</v>
      </c>
      <c r="J5331" s="2">
        <v>0</v>
      </c>
      <c r="K5331" s="7">
        <v>47940</v>
      </c>
      <c r="L5331" s="1">
        <v>1</v>
      </c>
      <c r="M5331" s="1"/>
      <c r="N5331" s="11">
        <v>4337.1172430936313</v>
      </c>
      <c r="O5331" s="11">
        <v>245.55414685149702</v>
      </c>
      <c r="P5331" s="11">
        <v>768</v>
      </c>
      <c r="Q5331" s="1">
        <v>124</v>
      </c>
      <c r="R5331" s="3">
        <v>1</v>
      </c>
      <c r="S5331" s="3" t="s">
        <v>22833</v>
      </c>
      <c r="T5331" s="8" t="str">
        <f t="shared" si="83"/>
        <v>INSERT INTO item VALUES('0005222','식재료','기타빵','제과','','(퀴즈)시사미화이트브레드(유성,냉동)','10.44Kg(435g*24EA)','','','0','47940','1','','4337.11724309363','245.554146851497','768','124',1,'manager1');</v>
      </c>
      <c r="U5331" s="5"/>
    </row>
    <row r="5332" spans="1:21" x14ac:dyDescent="0.35">
      <c r="A5332" s="6" t="s">
        <v>18641</v>
      </c>
      <c r="B5332" s="1" t="s">
        <v>22786</v>
      </c>
      <c r="C5332" s="1" t="s">
        <v>6686</v>
      </c>
      <c r="D5332" s="1" t="s">
        <v>7020</v>
      </c>
      <c r="F5332" s="1" t="s">
        <v>7072</v>
      </c>
      <c r="G5332" s="1" t="s">
        <v>7068</v>
      </c>
      <c r="J5332" s="2">
        <v>0</v>
      </c>
      <c r="K5332" s="7">
        <v>47940</v>
      </c>
      <c r="L5332" s="1">
        <v>1</v>
      </c>
      <c r="M5332" s="1"/>
      <c r="N5332" s="11">
        <v>5035.4564591518147</v>
      </c>
      <c r="O5332" s="11">
        <v>159.19034686999666</v>
      </c>
      <c r="P5332" s="11">
        <v>388</v>
      </c>
      <c r="Q5332" s="1">
        <v>313</v>
      </c>
      <c r="R5332" s="3">
        <v>1</v>
      </c>
      <c r="S5332" s="3" t="s">
        <v>22833</v>
      </c>
      <c r="T5332" s="8" t="str">
        <f t="shared" si="83"/>
        <v>INSERT INTO item VALUES('0005223','식재료','기타빵','제과','','(퀴즈)휘트브란브레드(유성,냉동)','10.44Kg(435g*24EA)','','','0','47940','1','','5035.45645915181','159.190346869997','388','313',1,'manager1');</v>
      </c>
      <c r="U5332" s="5"/>
    </row>
    <row r="5333" spans="1:21" x14ac:dyDescent="0.35">
      <c r="A5333" s="6" t="s">
        <v>18642</v>
      </c>
      <c r="B5333" s="1" t="s">
        <v>22786</v>
      </c>
      <c r="C5333" s="1" t="s">
        <v>6686</v>
      </c>
      <c r="D5333" s="1" t="s">
        <v>7020</v>
      </c>
      <c r="F5333" s="1" t="s">
        <v>7073</v>
      </c>
      <c r="G5333" s="1" t="s">
        <v>7074</v>
      </c>
      <c r="J5333" s="2">
        <v>0</v>
      </c>
      <c r="K5333" s="7">
        <v>36670</v>
      </c>
      <c r="L5333" s="1">
        <v>1</v>
      </c>
      <c r="M5333" s="1"/>
      <c r="N5333" s="11">
        <v>8298.1472803226134</v>
      </c>
      <c r="O5333" s="11">
        <v>99.342117945841252</v>
      </c>
      <c r="P5333" s="11">
        <v>574</v>
      </c>
      <c r="Q5333" s="1">
        <v>658</v>
      </c>
      <c r="R5333" s="3">
        <v>1</v>
      </c>
      <c r="S5333" s="3" t="s">
        <v>22833</v>
      </c>
      <c r="T5333" s="8" t="str">
        <f t="shared" si="83"/>
        <v>INSERT INTO item VALUES('0005224','식재료','기타빵','제과','','벨지움와플(아인츠푸드,냉동)','2,040g(85g*24EA/10*10*1cm)','','','0','36670','1','','8298.14728032261','99.3421179458413','574','658',1,'manager1');</v>
      </c>
      <c r="U5333" s="5"/>
    </row>
    <row r="5334" spans="1:21" x14ac:dyDescent="0.35">
      <c r="A5334" s="6" t="s">
        <v>18643</v>
      </c>
      <c r="B5334" s="1" t="s">
        <v>22786</v>
      </c>
      <c r="C5334" s="1" t="s">
        <v>6686</v>
      </c>
      <c r="D5334" s="1" t="s">
        <v>7020</v>
      </c>
      <c r="F5334" s="1" t="s">
        <v>7075</v>
      </c>
      <c r="G5334" s="1" t="s">
        <v>7076</v>
      </c>
      <c r="J5334" s="2">
        <v>0</v>
      </c>
      <c r="K5334" s="7">
        <v>29863</v>
      </c>
      <c r="L5334" s="1">
        <v>1</v>
      </c>
      <c r="M5334" s="1"/>
      <c r="N5334" s="11">
        <v>5251.9021948778882</v>
      </c>
      <c r="O5334" s="11">
        <v>81.978808791233647</v>
      </c>
      <c r="P5334" s="11">
        <v>510</v>
      </c>
      <c r="Q5334" s="1">
        <v>42</v>
      </c>
      <c r="R5334" s="3">
        <v>1</v>
      </c>
      <c r="S5334" s="3" t="s">
        <v>22833</v>
      </c>
      <c r="T5334" s="8" t="str">
        <f t="shared" si="83"/>
        <v>INSERT INTO item VALUES('0005225','식재료','기타빵','제과','','(퀴즈)블랙라이스브레드(냉동)','4.8Kg(400g*12EA)','','','0','29863','1','','5251.90219487789','81.9788087912336','510','42',1,'manager1');</v>
      </c>
      <c r="U5334" s="5"/>
    </row>
    <row r="5335" spans="1:21" x14ac:dyDescent="0.35">
      <c r="A5335" s="6" t="s">
        <v>18644</v>
      </c>
      <c r="B5335" s="1" t="s">
        <v>22786</v>
      </c>
      <c r="C5335" s="1" t="s">
        <v>6686</v>
      </c>
      <c r="D5335" s="1" t="s">
        <v>7077</v>
      </c>
      <c r="F5335" s="1" t="s">
        <v>7078</v>
      </c>
      <c r="G5335" s="1" t="s">
        <v>7079</v>
      </c>
      <c r="J5335" s="2">
        <v>0</v>
      </c>
      <c r="K5335" s="7">
        <v>10090</v>
      </c>
      <c r="L5335" s="1">
        <v>1</v>
      </c>
      <c r="M5335" s="1"/>
      <c r="N5335" s="11">
        <v>17949.522875631483</v>
      </c>
      <c r="O5335" s="11">
        <v>239.00946535482313</v>
      </c>
      <c r="P5335" s="11">
        <v>129</v>
      </c>
      <c r="Q5335" s="1">
        <v>126</v>
      </c>
      <c r="R5335" s="3">
        <v>1</v>
      </c>
      <c r="S5335" s="3" t="s">
        <v>22833</v>
      </c>
      <c r="T5335" s="8" t="str">
        <f t="shared" si="83"/>
        <v>INSERT INTO item VALUES('0005226','식재료','햄버거빵','제과','','햄버거빵(신라명과,실온)','1.26Kg(70g*18입)','','','0','10090','1','','17949.5228756315','239.009465354823','129','126',1,'manager1');</v>
      </c>
      <c r="U5335" s="5"/>
    </row>
    <row r="5336" spans="1:21" x14ac:dyDescent="0.35">
      <c r="A5336" s="6" t="s">
        <v>18645</v>
      </c>
      <c r="B5336" s="1" t="s">
        <v>22786</v>
      </c>
      <c r="C5336" s="1" t="s">
        <v>6686</v>
      </c>
      <c r="D5336" s="1" t="s">
        <v>7077</v>
      </c>
      <c r="F5336" s="1" t="s">
        <v>7080</v>
      </c>
      <c r="G5336" s="1" t="s">
        <v>7081</v>
      </c>
      <c r="J5336" s="2">
        <v>0</v>
      </c>
      <c r="K5336" s="7">
        <v>1210</v>
      </c>
      <c r="L5336" s="1">
        <v>1</v>
      </c>
      <c r="M5336" s="1"/>
      <c r="N5336" s="11">
        <v>44807.921570078157</v>
      </c>
      <c r="O5336" s="11">
        <v>448.20717602727655</v>
      </c>
      <c r="P5336" s="11">
        <v>356</v>
      </c>
      <c r="Q5336" s="1">
        <v>463</v>
      </c>
      <c r="R5336" s="3">
        <v>1</v>
      </c>
      <c r="S5336" s="3" t="s">
        <v>22833</v>
      </c>
      <c r="T5336" s="8" t="str">
        <f t="shared" si="83"/>
        <v>INSERT INTO item VALUES('0005227','식재료','햄버거빵','제과','','햄버거빵(샤니,실온)','300g(50g*6입/25*35*4cm)','','','0','1210','1','','44807.9215700782','448.207176027277','356','463',1,'manager1');</v>
      </c>
      <c r="U5336" s="5"/>
    </row>
    <row r="5337" spans="1:21" x14ac:dyDescent="0.35">
      <c r="A5337" s="6" t="s">
        <v>18646</v>
      </c>
      <c r="B5337" s="1" t="s">
        <v>22786</v>
      </c>
      <c r="C5337" s="1" t="s">
        <v>6686</v>
      </c>
      <c r="D5337" s="1" t="s">
        <v>7077</v>
      </c>
      <c r="F5337" s="1" t="s">
        <v>7082</v>
      </c>
      <c r="G5337" s="1" t="s">
        <v>7083</v>
      </c>
      <c r="J5337" s="2">
        <v>0</v>
      </c>
      <c r="K5337" s="7">
        <v>1310</v>
      </c>
      <c r="L5337" s="1">
        <v>1</v>
      </c>
      <c r="M5337" s="1"/>
      <c r="N5337" s="11">
        <v>28660.773082627416</v>
      </c>
      <c r="O5337" s="11">
        <v>463.47673741412234</v>
      </c>
      <c r="P5337" s="11">
        <v>3</v>
      </c>
      <c r="Q5337" s="1">
        <v>200</v>
      </c>
      <c r="R5337" s="3">
        <v>1</v>
      </c>
      <c r="S5337" s="3" t="s">
        <v>22833</v>
      </c>
      <c r="T5337" s="8" t="str">
        <f t="shared" si="83"/>
        <v>INSERT INTO item VALUES('0005228','식재료','햄버거빵','제과','','샤니참깨햄버거빵(삼립식품,실온)','468g(78g*6입/37*42*4.5cm)','','','0','1310','1','','28660.7730826274','463.476737414122','3','200',1,'manager1');</v>
      </c>
      <c r="U5337" s="5"/>
    </row>
    <row r="5338" spans="1:21" x14ac:dyDescent="0.35">
      <c r="A5338" s="6" t="s">
        <v>18647</v>
      </c>
      <c r="B5338" s="1" t="s">
        <v>22786</v>
      </c>
      <c r="C5338" s="1" t="s">
        <v>6686</v>
      </c>
      <c r="D5338" s="1" t="s">
        <v>7077</v>
      </c>
      <c r="F5338" s="1" t="s">
        <v>7084</v>
      </c>
      <c r="G5338" s="1" t="s">
        <v>7085</v>
      </c>
      <c r="J5338" s="2">
        <v>0</v>
      </c>
      <c r="K5338" s="7">
        <v>1540</v>
      </c>
      <c r="L5338" s="1">
        <v>1</v>
      </c>
      <c r="M5338" s="1"/>
      <c r="N5338" s="11">
        <v>21489.017208494806</v>
      </c>
      <c r="O5338" s="11">
        <v>851.72999739314832</v>
      </c>
      <c r="P5338" s="11">
        <v>708</v>
      </c>
      <c r="Q5338" s="1">
        <v>492</v>
      </c>
      <c r="R5338" s="3">
        <v>1</v>
      </c>
      <c r="S5338" s="3" t="s">
        <v>22833</v>
      </c>
      <c r="T5338" s="8" t="str">
        <f t="shared" si="83"/>
        <v>INSERT INTO item VALUES('0005229','식재료','햄버거빵','제과','','햄버거번(삼립식품,실온)','(4.5인치)390g(65g*6개입)/봉','','','0','1540','1','','21489.0172084948','851.729997393148','708','492',1,'manager1');</v>
      </c>
      <c r="U5338" s="5"/>
    </row>
    <row r="5339" spans="1:21" x14ac:dyDescent="0.35">
      <c r="A5339" s="6" t="s">
        <v>18648</v>
      </c>
      <c r="B5339" s="1" t="s">
        <v>22786</v>
      </c>
      <c r="C5339" s="1" t="s">
        <v>6686</v>
      </c>
      <c r="D5339" s="1" t="s">
        <v>7077</v>
      </c>
      <c r="F5339" s="1" t="s">
        <v>7086</v>
      </c>
      <c r="G5339" s="1" t="s">
        <v>7087</v>
      </c>
      <c r="J5339" s="2">
        <v>0</v>
      </c>
      <c r="K5339" s="7">
        <v>1290</v>
      </c>
      <c r="L5339" s="1">
        <v>1</v>
      </c>
      <c r="M5339" s="1"/>
      <c r="N5339" s="11">
        <v>41714.403337745563</v>
      </c>
      <c r="O5339" s="11">
        <v>91.328036422447241</v>
      </c>
      <c r="P5339" s="11">
        <v>512</v>
      </c>
      <c r="Q5339" s="1">
        <v>39</v>
      </c>
      <c r="R5339" s="3">
        <v>1</v>
      </c>
      <c r="S5339" s="3" t="s">
        <v>22833</v>
      </c>
      <c r="T5339" s="8" t="str">
        <f t="shared" si="83"/>
        <v>INSERT INTO item VALUES('0005230','식재료','햄버거빵','제과','','고소한햄버거빵4호(롯데제과,실온)','50g*6ea/pk','','','0','1290','1','','41714.4033377456','91.3280364224472','512','39',1,'manager1');</v>
      </c>
      <c r="U5339" s="5"/>
    </row>
    <row r="5340" spans="1:21" x14ac:dyDescent="0.35">
      <c r="A5340" s="6" t="s">
        <v>18649</v>
      </c>
      <c r="B5340" s="1" t="s">
        <v>22786</v>
      </c>
      <c r="C5340" s="1" t="s">
        <v>6686</v>
      </c>
      <c r="D5340" s="1" t="s">
        <v>7077</v>
      </c>
      <c r="F5340" s="1" t="s">
        <v>7088</v>
      </c>
      <c r="G5340" s="1" t="s">
        <v>7089</v>
      </c>
      <c r="J5340" s="2">
        <v>0</v>
      </c>
      <c r="K5340" s="7">
        <v>1210</v>
      </c>
      <c r="L5340" s="1">
        <v>1</v>
      </c>
      <c r="M5340" s="1" t="s">
        <v>2</v>
      </c>
      <c r="N5340" s="11">
        <v>6339.7660800098065</v>
      </c>
      <c r="O5340" s="11">
        <v>827.95021719872034</v>
      </c>
      <c r="P5340" s="11">
        <v>816</v>
      </c>
      <c r="Q5340" s="1">
        <v>75</v>
      </c>
      <c r="R5340" s="3">
        <v>1</v>
      </c>
      <c r="S5340" s="3" t="s">
        <v>22833</v>
      </c>
      <c r="T5340" s="8" t="str">
        <f t="shared" si="83"/>
        <v>INSERT INTO item VALUES('0005231','식재료','햄버거빵','제과','','고소한햄버거번(SPC삼립,실온,국산)','300g(50g*6입/25*35*4.5cm)','','','0','1210','1','국산','6339.76608000981','827.95021719872','816','75',1,'manager1');</v>
      </c>
      <c r="U5340" s="5"/>
    </row>
    <row r="5341" spans="1:21" x14ac:dyDescent="0.35">
      <c r="A5341" s="6" t="s">
        <v>18650</v>
      </c>
      <c r="B5341" s="1" t="s">
        <v>22786</v>
      </c>
      <c r="C5341" s="1" t="s">
        <v>6686</v>
      </c>
      <c r="D5341" s="1" t="s">
        <v>7077</v>
      </c>
      <c r="F5341" s="1" t="s">
        <v>7090</v>
      </c>
      <c r="G5341" s="1" t="s">
        <v>7091</v>
      </c>
      <c r="J5341" s="2">
        <v>0</v>
      </c>
      <c r="K5341" s="7">
        <v>7320</v>
      </c>
      <c r="L5341" s="1">
        <v>1</v>
      </c>
      <c r="M5341" s="1"/>
      <c r="N5341" s="11">
        <v>22354.710124126475</v>
      </c>
      <c r="O5341" s="11">
        <v>488.96657280413893</v>
      </c>
      <c r="P5341" s="11">
        <v>578</v>
      </c>
      <c r="Q5341" s="1">
        <v>250</v>
      </c>
      <c r="R5341" s="3">
        <v>1</v>
      </c>
      <c r="S5341" s="3" t="s">
        <v>22833</v>
      </c>
      <c r="T5341" s="8" t="str">
        <f t="shared" si="83"/>
        <v>INSERT INTO item VALUES('0005232','식재료','햄버거빵','제과','','고소한4호번스(삼립식품,냉동)','1,800g(50g*36입/26*34*4.5cm)','','','0','7320','1','','22354.7101241265','488.966572804139','578','250',1,'manager1');</v>
      </c>
      <c r="U5341" s="5"/>
    </row>
    <row r="5342" spans="1:21" x14ac:dyDescent="0.35">
      <c r="A5342" s="6" t="s">
        <v>18651</v>
      </c>
      <c r="B5342" s="1" t="s">
        <v>22786</v>
      </c>
      <c r="C5342" s="1" t="s">
        <v>6686</v>
      </c>
      <c r="D5342" s="1" t="s">
        <v>7092</v>
      </c>
      <c r="F5342" s="1" t="s">
        <v>7093</v>
      </c>
      <c r="G5342" s="1" t="s">
        <v>7094</v>
      </c>
      <c r="J5342" s="2">
        <v>0</v>
      </c>
      <c r="K5342" s="7">
        <v>1180</v>
      </c>
      <c r="L5342" s="1">
        <v>1</v>
      </c>
      <c r="M5342" s="1"/>
      <c r="N5342" s="11">
        <v>3209.7907958968199</v>
      </c>
      <c r="O5342" s="11">
        <v>647.21713867095013</v>
      </c>
      <c r="P5342" s="11">
        <v>748</v>
      </c>
      <c r="Q5342" s="1">
        <v>601</v>
      </c>
      <c r="R5342" s="3">
        <v>1</v>
      </c>
      <c r="S5342" s="3" t="s">
        <v>22833</v>
      </c>
      <c r="T5342" s="8" t="str">
        <f t="shared" si="83"/>
        <v>INSERT INTO item VALUES('0005233','식재료','핫도그빵','제과','','샤니핫도그빵(SPC삼립,실온)','300g(50g*6입)/봉,반슬라이스','','','0','1180','1','','3209.79079589682','647.21713867095','748','601',1,'manager1');</v>
      </c>
      <c r="U5342" s="5"/>
    </row>
    <row r="5343" spans="1:21" x14ac:dyDescent="0.35">
      <c r="A5343" s="6" t="s">
        <v>18652</v>
      </c>
      <c r="B5343" s="1" t="s">
        <v>22786</v>
      </c>
      <c r="C5343" s="1" t="s">
        <v>6686</v>
      </c>
      <c r="D5343" s="1" t="s">
        <v>7092</v>
      </c>
      <c r="F5343" s="1" t="s">
        <v>7095</v>
      </c>
      <c r="G5343" s="1" t="s">
        <v>7096</v>
      </c>
      <c r="J5343" s="2">
        <v>0</v>
      </c>
      <c r="K5343" s="7">
        <v>40020</v>
      </c>
      <c r="L5343" s="1">
        <v>1</v>
      </c>
      <c r="M5343" s="1"/>
      <c r="N5343" s="11">
        <v>20308.881655627458</v>
      </c>
      <c r="O5343" s="11">
        <v>606.47786391276213</v>
      </c>
      <c r="P5343" s="11">
        <v>16</v>
      </c>
      <c r="Q5343" s="1">
        <v>6</v>
      </c>
      <c r="R5343" s="3">
        <v>1</v>
      </c>
      <c r="S5343" s="3" t="s">
        <v>22833</v>
      </c>
      <c r="T5343" s="8" t="str">
        <f t="shared" si="83"/>
        <v>INSERT INTO item VALUES('0005234','식재료','핫도그빵','제과','','핫도그번(유로베이커리,냉동)','4,400g(55g*80EA)','','','0','40020','1','','20308.8816556275','606.477863912762','16','6',1,'manager1');</v>
      </c>
      <c r="U5343" s="5"/>
    </row>
    <row r="5344" spans="1:21" x14ac:dyDescent="0.35">
      <c r="A5344" s="6" t="s">
        <v>18653</v>
      </c>
      <c r="B5344" s="1" t="s">
        <v>22786</v>
      </c>
      <c r="C5344" s="1" t="s">
        <v>6686</v>
      </c>
      <c r="D5344" s="1" t="s">
        <v>7092</v>
      </c>
      <c r="F5344" s="1" t="s">
        <v>7097</v>
      </c>
      <c r="G5344" s="1" t="s">
        <v>7098</v>
      </c>
      <c r="J5344" s="2">
        <v>0</v>
      </c>
      <c r="K5344" s="7">
        <v>7060</v>
      </c>
      <c r="L5344" s="1">
        <v>1</v>
      </c>
      <c r="M5344" s="1"/>
      <c r="N5344" s="11">
        <v>26468.238570737845</v>
      </c>
      <c r="O5344" s="11">
        <v>82.712483334145276</v>
      </c>
      <c r="P5344" s="11">
        <v>209</v>
      </c>
      <c r="Q5344" s="1">
        <v>37</v>
      </c>
      <c r="R5344" s="3">
        <v>1</v>
      </c>
      <c r="S5344" s="3" t="s">
        <v>22833</v>
      </c>
      <c r="T5344" s="8" t="str">
        <f t="shared" si="83"/>
        <v>INSERT INTO item VALUES('0005235','식재료','핫도그빵','제과','','샤니핫도그빵7호번스(삼립식품,실온)','2,272g(71g*8ea)*4pk)/box','','','0','7060','1','','26468.2385707378','82.7124833341453','209','37',1,'manager1');</v>
      </c>
      <c r="U5344" s="5"/>
    </row>
    <row r="5345" spans="1:21" x14ac:dyDescent="0.35">
      <c r="A5345" s="6" t="s">
        <v>18654</v>
      </c>
      <c r="B5345" s="1" t="s">
        <v>22786</v>
      </c>
      <c r="C5345" s="1" t="s">
        <v>6686</v>
      </c>
      <c r="D5345" s="1" t="s">
        <v>7092</v>
      </c>
      <c r="F5345" s="1" t="s">
        <v>7099</v>
      </c>
      <c r="G5345" s="1" t="s">
        <v>7100</v>
      </c>
      <c r="J5345" s="2">
        <v>0</v>
      </c>
      <c r="K5345" s="7">
        <v>6260</v>
      </c>
      <c r="L5345" s="1">
        <v>1</v>
      </c>
      <c r="M5345" s="1"/>
      <c r="N5345" s="11">
        <v>15845.670561366314</v>
      </c>
      <c r="O5345" s="11">
        <v>252.38378958755891</v>
      </c>
      <c r="P5345" s="11">
        <v>858</v>
      </c>
      <c r="Q5345" s="1">
        <v>10</v>
      </c>
      <c r="R5345" s="3">
        <v>1</v>
      </c>
      <c r="S5345" s="3" t="s">
        <v>22833</v>
      </c>
      <c r="T5345" s="8" t="str">
        <f t="shared" si="83"/>
        <v>INSERT INTO item VALUES('0005236','식재료','핫도그빵','제과','','깨핫도그롤(신라명과,실온)','795g(53g*15입)','','','0','6260','1','','15845.6705613663','252.383789587559','858','10',1,'manager1');</v>
      </c>
      <c r="U5345" s="5"/>
    </row>
    <row r="5346" spans="1:21" x14ac:dyDescent="0.35">
      <c r="A5346" s="6" t="s">
        <v>18655</v>
      </c>
      <c r="B5346" s="1" t="s">
        <v>22786</v>
      </c>
      <c r="C5346" s="1" t="s">
        <v>6686</v>
      </c>
      <c r="D5346" s="1" t="s">
        <v>7092</v>
      </c>
      <c r="F5346" s="1" t="s">
        <v>7101</v>
      </c>
      <c r="G5346" s="1" t="s">
        <v>7102</v>
      </c>
      <c r="J5346" s="2">
        <v>0</v>
      </c>
      <c r="K5346" s="7">
        <v>750</v>
      </c>
      <c r="L5346" s="1">
        <v>1</v>
      </c>
      <c r="M5346" s="1" t="s">
        <v>2</v>
      </c>
      <c r="N5346" s="11">
        <v>19555.896949519647</v>
      </c>
      <c r="O5346" s="11">
        <v>496.46095867741269</v>
      </c>
      <c r="P5346" s="11">
        <v>867</v>
      </c>
      <c r="Q5346" s="1">
        <v>82</v>
      </c>
      <c r="R5346" s="3">
        <v>1</v>
      </c>
      <c r="S5346" s="3" t="s">
        <v>22833</v>
      </c>
      <c r="T5346" s="8" t="str">
        <f t="shared" si="83"/>
        <v>INSERT INTO item VALUES('0005237','식재료','핫도그빵','제과','','(간편식)소시지빵(디엔비,실온,국산)','70g(10*8*5cm)','','','0','750','1','국산','19555.8969495196','496.460958677413','867','82',1,'manager1');</v>
      </c>
      <c r="U5346" s="5"/>
    </row>
    <row r="5347" spans="1:21" x14ac:dyDescent="0.35">
      <c r="A5347" s="6" t="s">
        <v>18656</v>
      </c>
      <c r="B5347" s="1" t="s">
        <v>22786</v>
      </c>
      <c r="C5347" s="1" t="s">
        <v>6686</v>
      </c>
      <c r="D5347" s="1" t="s">
        <v>7092</v>
      </c>
      <c r="F5347" s="1" t="s">
        <v>7103</v>
      </c>
      <c r="G5347" s="1" t="s">
        <v>7104</v>
      </c>
      <c r="J5347" s="2">
        <v>0</v>
      </c>
      <c r="K5347" s="7">
        <v>840</v>
      </c>
      <c r="L5347" s="1">
        <v>1</v>
      </c>
      <c r="M5347" s="1" t="s">
        <v>2</v>
      </c>
      <c r="N5347" s="11">
        <v>625.60654528801945</v>
      </c>
      <c r="O5347" s="11">
        <v>716.51626891041406</v>
      </c>
      <c r="P5347" s="11">
        <v>159</v>
      </c>
      <c r="Q5347" s="1">
        <v>79</v>
      </c>
      <c r="R5347" s="3">
        <v>1</v>
      </c>
      <c r="S5347" s="3" t="s">
        <v>22833</v>
      </c>
      <c r="T5347" s="8" t="str">
        <f t="shared" si="83"/>
        <v>INSERT INTO item VALUES('0005238','식재료','핫도그빵','제과','','달라스핫도그빵(디엔비,냉장,국산)','100g(19*9*3cm)','','','0','840','1','국산','625.606545288019','716.516268910414','159','79',1,'manager1');</v>
      </c>
      <c r="U5347" s="5"/>
    </row>
    <row r="5348" spans="1:21" x14ac:dyDescent="0.35">
      <c r="A5348" s="6" t="s">
        <v>18657</v>
      </c>
      <c r="B5348" s="1" t="s">
        <v>22786</v>
      </c>
      <c r="C5348" s="1" t="s">
        <v>6686</v>
      </c>
      <c r="D5348" s="1" t="s">
        <v>7092</v>
      </c>
      <c r="F5348" s="1" t="s">
        <v>7105</v>
      </c>
      <c r="G5348" s="1" t="s">
        <v>7106</v>
      </c>
      <c r="J5348" s="2">
        <v>0</v>
      </c>
      <c r="K5348" s="7">
        <v>8360</v>
      </c>
      <c r="L5348" s="1">
        <v>1</v>
      </c>
      <c r="M5348" s="1"/>
      <c r="N5348" s="11">
        <v>10575.903736705175</v>
      </c>
      <c r="O5348" s="11">
        <v>848.62020247837552</v>
      </c>
      <c r="P5348" s="11">
        <v>113</v>
      </c>
      <c r="Q5348" s="1">
        <v>314</v>
      </c>
      <c r="R5348" s="3">
        <v>1</v>
      </c>
      <c r="S5348" s="3" t="s">
        <v>22833</v>
      </c>
      <c r="T5348" s="8" t="str">
        <f t="shared" si="83"/>
        <v>INSERT INTO item VALUES('0005239','식재료','핫도그빵','제과','','소프트핫도그번(삼립식품,냉동)','1,800g(300g/6ea*6봉)/box','','','0','8360','1','','10575.9037367052','848.620202478376','113','314',1,'manager1');</v>
      </c>
      <c r="U5348" s="5"/>
    </row>
    <row r="5349" spans="1:21" x14ac:dyDescent="0.35">
      <c r="A5349" s="6" t="s">
        <v>18658</v>
      </c>
      <c r="B5349" s="1" t="s">
        <v>22786</v>
      </c>
      <c r="C5349" s="1" t="s">
        <v>6686</v>
      </c>
      <c r="D5349" s="1" t="s">
        <v>7092</v>
      </c>
      <c r="F5349" s="1" t="s">
        <v>7107</v>
      </c>
      <c r="G5349" s="1" t="s">
        <v>7108</v>
      </c>
      <c r="J5349" s="2">
        <v>0</v>
      </c>
      <c r="K5349" s="7">
        <v>21280</v>
      </c>
      <c r="L5349" s="1">
        <v>1</v>
      </c>
      <c r="M5349" s="1"/>
      <c r="N5349" s="11">
        <v>48075.816311508454</v>
      </c>
      <c r="O5349" s="11">
        <v>726.59314524736101</v>
      </c>
      <c r="P5349" s="11">
        <v>63</v>
      </c>
      <c r="Q5349" s="1">
        <v>150</v>
      </c>
      <c r="R5349" s="3">
        <v>1</v>
      </c>
      <c r="S5349" s="3" t="s">
        <v>22833</v>
      </c>
      <c r="T5349" s="8" t="str">
        <f t="shared" si="83"/>
        <v>INSERT INTO item VALUES('0005240','식재료','핫도그빵','제과','','(퀴즈)브리오슈핫도그빵(유성씨앤에프,냉동)','(60g*7개입)봉*8/BOX','','','0','21280','1','','48075.8163115085','726.593145247361','63','150',1,'manager1');</v>
      </c>
      <c r="U5349" s="5"/>
    </row>
    <row r="5350" spans="1:21" x14ac:dyDescent="0.35">
      <c r="A5350" s="6" t="s">
        <v>18659</v>
      </c>
      <c r="B5350" s="1" t="s">
        <v>22786</v>
      </c>
      <c r="C5350" s="1" t="s">
        <v>6686</v>
      </c>
      <c r="D5350" s="1" t="s">
        <v>7109</v>
      </c>
      <c r="F5350" s="1" t="s">
        <v>7110</v>
      </c>
      <c r="G5350" s="1" t="s">
        <v>7111</v>
      </c>
      <c r="J5350" s="2">
        <v>0</v>
      </c>
      <c r="K5350" s="7">
        <v>2420</v>
      </c>
      <c r="L5350" s="1">
        <v>1</v>
      </c>
      <c r="M5350" s="1"/>
      <c r="N5350" s="11">
        <v>28857.322208148733</v>
      </c>
      <c r="O5350" s="11">
        <v>372.34949532204399</v>
      </c>
      <c r="P5350" s="11">
        <v>420</v>
      </c>
      <c r="Q5350" s="1">
        <v>54</v>
      </c>
      <c r="R5350" s="3">
        <v>1</v>
      </c>
      <c r="S5350" s="3" t="s">
        <v>22833</v>
      </c>
      <c r="T5350" s="8" t="str">
        <f t="shared" si="83"/>
        <v>INSERT INTO item VALUES('0005241','식재료','모닝빵','제과','','(간편식)모닝빵(신라명과,실온)','260g(26g*10입)','','','0','2420','1','','28857.3222081487','372.349495322044','420','54',1,'manager1');</v>
      </c>
      <c r="U5350" s="5"/>
    </row>
    <row r="5351" spans="1:21" x14ac:dyDescent="0.35">
      <c r="A5351" s="6" t="s">
        <v>18660</v>
      </c>
      <c r="B5351" s="1" t="s">
        <v>22786</v>
      </c>
      <c r="C5351" s="1" t="s">
        <v>6686</v>
      </c>
      <c r="D5351" s="1" t="s">
        <v>7109</v>
      </c>
      <c r="F5351" s="1" t="s">
        <v>7112</v>
      </c>
      <c r="G5351" s="1" t="s">
        <v>7113</v>
      </c>
      <c r="J5351" s="2">
        <v>0</v>
      </c>
      <c r="K5351" s="7">
        <v>3730</v>
      </c>
      <c r="L5351" s="1">
        <v>1</v>
      </c>
      <c r="M5351" s="1"/>
      <c r="N5351" s="11">
        <v>68960.005197318154</v>
      </c>
      <c r="O5351" s="11">
        <v>894.77968205563116</v>
      </c>
      <c r="P5351" s="11">
        <v>11</v>
      </c>
      <c r="Q5351" s="1">
        <v>3</v>
      </c>
      <c r="R5351" s="3">
        <v>1</v>
      </c>
      <c r="S5351" s="3" t="s">
        <v>22833</v>
      </c>
      <c r="T5351" s="8" t="str">
        <f t="shared" si="83"/>
        <v>INSERT INTO item VALUES('0005242','식재료','모닝빵','제과','','(간편식)프렌치버터롤파티(샤니,실온)','540g(약25g*21입)/봉','','','0','3730','1','','68960.0051973182','894.779682055631','11','3',1,'manager1');</v>
      </c>
      <c r="U5351" s="5"/>
    </row>
    <row r="5352" spans="1:21" x14ac:dyDescent="0.35">
      <c r="A5352" s="6" t="s">
        <v>18661</v>
      </c>
      <c r="B5352" s="1" t="s">
        <v>22786</v>
      </c>
      <c r="C5352" s="1" t="s">
        <v>6686</v>
      </c>
      <c r="D5352" s="1" t="s">
        <v>7109</v>
      </c>
      <c r="F5352" s="1" t="s">
        <v>7114</v>
      </c>
      <c r="G5352" s="1" t="s">
        <v>7115</v>
      </c>
      <c r="J5352" s="2">
        <v>0</v>
      </c>
      <c r="K5352" s="7">
        <v>2870</v>
      </c>
      <c r="L5352" s="1">
        <v>1</v>
      </c>
      <c r="M5352" s="1"/>
      <c r="N5352" s="11">
        <v>12686.662465509407</v>
      </c>
      <c r="O5352" s="11">
        <v>86.793108203964692</v>
      </c>
      <c r="P5352" s="11">
        <v>776</v>
      </c>
      <c r="Q5352" s="1">
        <v>812</v>
      </c>
      <c r="R5352" s="3">
        <v>1</v>
      </c>
      <c r="S5352" s="3" t="s">
        <v>22833</v>
      </c>
      <c r="T5352" s="8" t="str">
        <f t="shared" si="83"/>
        <v>INSERT INTO item VALUES('0005243','식재료','모닝빵','제과','','(간편식)버터롤모닝빵(삼립식품,실온)','14입/360g/봉','','','0','2870','1','','12686.6624655094','86.7931082039647','776','812',1,'manager1');</v>
      </c>
      <c r="U5352" s="5"/>
    </row>
    <row r="5353" spans="1:21" x14ac:dyDescent="0.35">
      <c r="A5353" s="6" t="s">
        <v>18662</v>
      </c>
      <c r="B5353" s="1" t="s">
        <v>22786</v>
      </c>
      <c r="C5353" s="1" t="s">
        <v>6686</v>
      </c>
      <c r="D5353" s="1" t="s">
        <v>7109</v>
      </c>
      <c r="F5353" s="1" t="s">
        <v>7116</v>
      </c>
      <c r="G5353" s="1" t="s">
        <v>7117</v>
      </c>
      <c r="J5353" s="2">
        <v>0</v>
      </c>
      <c r="K5353" s="7">
        <v>420</v>
      </c>
      <c r="L5353" s="1">
        <v>1</v>
      </c>
      <c r="M5353" s="1"/>
      <c r="N5353" s="11">
        <v>34626.30622770913</v>
      </c>
      <c r="O5353" s="11">
        <v>36.829981002642675</v>
      </c>
      <c r="P5353" s="11">
        <v>37</v>
      </c>
      <c r="Q5353" s="1">
        <v>15</v>
      </c>
      <c r="R5353" s="3">
        <v>1</v>
      </c>
      <c r="S5353" s="3" t="s">
        <v>22833</v>
      </c>
      <c r="T5353" s="8" t="str">
        <f t="shared" si="83"/>
        <v>INSERT INTO item VALUES('0005244','식재료','모닝빵','제과','','(간편식)야채모닝빵(디엔비,실온)','30g(7*7*4cm)','','','0','420','1','','34626.3062277091','36.8299810026427','37','15',1,'manager1');</v>
      </c>
      <c r="U5353" s="5"/>
    </row>
    <row r="5354" spans="1:21" x14ac:dyDescent="0.35">
      <c r="A5354" s="6" t="s">
        <v>18663</v>
      </c>
      <c r="B5354" s="1" t="s">
        <v>22786</v>
      </c>
      <c r="C5354" s="1" t="s">
        <v>6686</v>
      </c>
      <c r="D5354" s="1" t="s">
        <v>7109</v>
      </c>
      <c r="F5354" s="1" t="s">
        <v>7118</v>
      </c>
      <c r="G5354" s="1" t="s">
        <v>7119</v>
      </c>
      <c r="J5354" s="2">
        <v>0</v>
      </c>
      <c r="K5354" s="7">
        <v>2830</v>
      </c>
      <c r="L5354" s="1">
        <v>1</v>
      </c>
      <c r="M5354" s="1"/>
      <c r="N5354" s="11">
        <v>548.34370717679451</v>
      </c>
      <c r="O5354" s="11">
        <v>112.86872527316727</v>
      </c>
      <c r="P5354" s="11">
        <v>82</v>
      </c>
      <c r="Q5354" s="1">
        <v>198</v>
      </c>
      <c r="R5354" s="3">
        <v>1</v>
      </c>
      <c r="S5354" s="3" t="s">
        <v>22833</v>
      </c>
      <c r="T5354" s="8" t="str">
        <f t="shared" si="83"/>
        <v>INSERT INTO item VALUES('0005245','식재료','모닝빵','제과','','(간편식)베즐리모닝빵(베즐리,실온)','360g(14입)','','','0','2830','1','','548.343707176795','112.868725273167','82','198',1,'manager1');</v>
      </c>
      <c r="U5354" s="5"/>
    </row>
    <row r="5355" spans="1:21" x14ac:dyDescent="0.35">
      <c r="A5355" s="6" t="s">
        <v>18664</v>
      </c>
      <c r="B5355" s="1" t="s">
        <v>22786</v>
      </c>
      <c r="C5355" s="1" t="s">
        <v>6686</v>
      </c>
      <c r="D5355" s="1" t="s">
        <v>7120</v>
      </c>
      <c r="F5355" s="1" t="s">
        <v>7121</v>
      </c>
      <c r="G5355" s="1" t="s">
        <v>7122</v>
      </c>
      <c r="J5355" s="2">
        <v>0</v>
      </c>
      <c r="K5355" s="7">
        <v>730</v>
      </c>
      <c r="L5355" s="1">
        <v>1</v>
      </c>
      <c r="M5355" s="1"/>
      <c r="N5355" s="11">
        <v>79792.550917622182</v>
      </c>
      <c r="O5355" s="11">
        <v>966.44245849063816</v>
      </c>
      <c r="P5355" s="11">
        <v>832</v>
      </c>
      <c r="Q5355" s="1">
        <v>88</v>
      </c>
      <c r="R5355" s="3">
        <v>1</v>
      </c>
      <c r="S5355" s="3" t="s">
        <v>22833</v>
      </c>
      <c r="T5355" s="8" t="str">
        <f t="shared" si="83"/>
        <v>INSERT INTO item VALUES('0005246','식재료','소보루빵','제과','','(간편식)달콤한땅콩소보로빵(롯데제과,실온)','75g','','','0','730','1','','79792.5509176222','966.442458490638','832','88',1,'manager1');</v>
      </c>
      <c r="U5355" s="5"/>
    </row>
    <row r="5356" spans="1:21" x14ac:dyDescent="0.35">
      <c r="A5356" s="6" t="s">
        <v>18665</v>
      </c>
      <c r="B5356" s="1" t="s">
        <v>22786</v>
      </c>
      <c r="C5356" s="1" t="s">
        <v>6686</v>
      </c>
      <c r="D5356" s="1" t="s">
        <v>7120</v>
      </c>
      <c r="F5356" s="1" t="s">
        <v>7123</v>
      </c>
      <c r="G5356" s="1" t="s">
        <v>6991</v>
      </c>
      <c r="J5356" s="2">
        <v>0</v>
      </c>
      <c r="K5356" s="7">
        <v>1560</v>
      </c>
      <c r="L5356" s="1">
        <v>1</v>
      </c>
      <c r="M5356" s="1"/>
      <c r="N5356" s="11">
        <v>31177.515749968425</v>
      </c>
      <c r="O5356" s="11">
        <v>375.77387542270668</v>
      </c>
      <c r="P5356" s="11">
        <v>352</v>
      </c>
      <c r="Q5356" s="1">
        <v>207</v>
      </c>
      <c r="R5356" s="3">
        <v>1</v>
      </c>
      <c r="S5356" s="3" t="s">
        <v>22833</v>
      </c>
      <c r="T5356" s="8" t="str">
        <f t="shared" si="83"/>
        <v>INSERT INTO item VALUES('0005247','식재료','소보루빵','제과','','(간편식)크림가득소보로빵(신라명과,실온)','85g','','','0','1560','1','','31177.5157499684','375.773875422707','352','207',1,'manager1');</v>
      </c>
      <c r="U5356" s="5"/>
    </row>
    <row r="5357" spans="1:21" x14ac:dyDescent="0.35">
      <c r="A5357" s="6" t="s">
        <v>18666</v>
      </c>
      <c r="B5357" s="1" t="s">
        <v>22786</v>
      </c>
      <c r="C5357" s="1" t="s">
        <v>6686</v>
      </c>
      <c r="D5357" s="1" t="s">
        <v>7120</v>
      </c>
      <c r="F5357" s="1" t="s">
        <v>7124</v>
      </c>
      <c r="G5357" s="1" t="s">
        <v>6995</v>
      </c>
      <c r="J5357" s="2">
        <v>0</v>
      </c>
      <c r="K5357" s="7">
        <v>870</v>
      </c>
      <c r="L5357" s="1">
        <v>1</v>
      </c>
      <c r="M5357" s="1" t="s">
        <v>2</v>
      </c>
      <c r="N5357" s="11">
        <v>62116.992439783389</v>
      </c>
      <c r="O5357" s="11">
        <v>406.79769270695908</v>
      </c>
      <c r="P5357" s="11">
        <v>965</v>
      </c>
      <c r="Q5357" s="1">
        <v>613</v>
      </c>
      <c r="R5357" s="3">
        <v>1</v>
      </c>
      <c r="S5357" s="3" t="s">
        <v>22833</v>
      </c>
      <c r="T5357" s="8" t="str">
        <f t="shared" si="83"/>
        <v>INSERT INTO item VALUES('0005248','식재료','소보루빵','제과','','(간편식)점보땅콩크림소보로빵(디엔비,실온,국산)','120g(12*12*3cm)','','','0','870','1','국산','62116.9924397834','406.797692706959','965','613',1,'manager1');</v>
      </c>
      <c r="U5357" s="5"/>
    </row>
    <row r="5358" spans="1:21" x14ac:dyDescent="0.35">
      <c r="A5358" s="6" t="s">
        <v>18667</v>
      </c>
      <c r="B5358" s="1" t="s">
        <v>22786</v>
      </c>
      <c r="C5358" s="1" t="s">
        <v>6686</v>
      </c>
      <c r="D5358" s="1" t="s">
        <v>7120</v>
      </c>
      <c r="F5358" s="1" t="s">
        <v>7125</v>
      </c>
      <c r="G5358" s="1" t="s">
        <v>7126</v>
      </c>
      <c r="J5358" s="2">
        <v>0</v>
      </c>
      <c r="K5358" s="7">
        <v>1070</v>
      </c>
      <c r="L5358" s="1">
        <v>1</v>
      </c>
      <c r="M5358" s="1"/>
      <c r="N5358" s="11">
        <v>56177.373161080402</v>
      </c>
      <c r="O5358" s="11">
        <v>454.02259718566518</v>
      </c>
      <c r="P5358" s="11">
        <v>540</v>
      </c>
      <c r="Q5358" s="1">
        <v>53</v>
      </c>
      <c r="R5358" s="3">
        <v>1</v>
      </c>
      <c r="S5358" s="3" t="s">
        <v>22833</v>
      </c>
      <c r="T5358" s="8" t="str">
        <f t="shared" si="83"/>
        <v>INSERT INTO item VALUES('0005249','식재료','소보루빵','제과','','(간편식)주종발효카스타드소보루(SPC삼립,실온)','130g/봉','','','0','1070','1','','56177.3731610804','454.022597185665','540','53',1,'manager1');</v>
      </c>
      <c r="U5358" s="5"/>
    </row>
    <row r="5359" spans="1:21" x14ac:dyDescent="0.35">
      <c r="A5359" s="6" t="s">
        <v>18668</v>
      </c>
      <c r="B5359" s="1" t="s">
        <v>22786</v>
      </c>
      <c r="C5359" s="1" t="s">
        <v>6686</v>
      </c>
      <c r="D5359" s="1" t="s">
        <v>7120</v>
      </c>
      <c r="F5359" s="1" t="s">
        <v>7127</v>
      </c>
      <c r="G5359" s="1" t="s">
        <v>7128</v>
      </c>
      <c r="J5359" s="2">
        <v>0</v>
      </c>
      <c r="K5359" s="7">
        <v>2520</v>
      </c>
      <c r="L5359" s="1">
        <v>1</v>
      </c>
      <c r="M5359" s="1"/>
      <c r="N5359" s="11">
        <v>7330.2096768251431</v>
      </c>
      <c r="O5359" s="11">
        <v>413.41701754991368</v>
      </c>
      <c r="P5359" s="11">
        <v>301</v>
      </c>
      <c r="Q5359" s="1">
        <v>808</v>
      </c>
      <c r="R5359" s="3">
        <v>1</v>
      </c>
      <c r="S5359" s="3" t="s">
        <v>22833</v>
      </c>
      <c r="T5359" s="8" t="str">
        <f t="shared" si="83"/>
        <v>INSERT INTO item VALUES('0005250','식재료','소보루빵','제과','','(간편식)미니소보로빵(롯데제과,실온)','375g(10개입)','','','0','2520','1','','7330.20967682514','413.417017549914','301','808',1,'manager1');</v>
      </c>
      <c r="U5359" s="5"/>
    </row>
    <row r="5360" spans="1:21" x14ac:dyDescent="0.35">
      <c r="A5360" s="6" t="s">
        <v>18669</v>
      </c>
      <c r="B5360" s="1" t="s">
        <v>22786</v>
      </c>
      <c r="C5360" s="1" t="s">
        <v>6686</v>
      </c>
      <c r="D5360" s="1" t="s">
        <v>7129</v>
      </c>
      <c r="F5360" s="1" t="s">
        <v>7130</v>
      </c>
      <c r="G5360" s="1" t="s">
        <v>7131</v>
      </c>
      <c r="J5360" s="2">
        <v>0</v>
      </c>
      <c r="K5360" s="7">
        <v>15740</v>
      </c>
      <c r="L5360" s="1">
        <v>1</v>
      </c>
      <c r="M5360" s="1"/>
      <c r="N5360" s="11">
        <v>41470.905340683581</v>
      </c>
      <c r="O5360" s="11">
        <v>100.71259726899417</v>
      </c>
      <c r="P5360" s="11">
        <v>336</v>
      </c>
      <c r="Q5360" s="1">
        <v>155</v>
      </c>
      <c r="R5360" s="3">
        <v>1</v>
      </c>
      <c r="S5360" s="3" t="s">
        <v>22833</v>
      </c>
      <c r="T5360" s="8" t="str">
        <f t="shared" si="83"/>
        <v>INSERT INTO item VALUES('0005251','식재료','페스트리','제과','','미니크로와상생지(신라명과,냉동)','1,550g(18~20g*70~72개)','','','0','15740','1','','41470.9053406836','100.712597268994','336','155',1,'manager1');</v>
      </c>
      <c r="U5360" s="5"/>
    </row>
    <row r="5361" spans="1:21" x14ac:dyDescent="0.35">
      <c r="A5361" s="6" t="s">
        <v>18670</v>
      </c>
      <c r="B5361" s="1" t="s">
        <v>22786</v>
      </c>
      <c r="C5361" s="1" t="s">
        <v>6686</v>
      </c>
      <c r="D5361" s="1" t="s">
        <v>7129</v>
      </c>
      <c r="F5361" s="1" t="s">
        <v>7132</v>
      </c>
      <c r="G5361" s="1" t="s">
        <v>52</v>
      </c>
      <c r="J5361" s="2">
        <v>0</v>
      </c>
      <c r="K5361" s="7">
        <v>1070</v>
      </c>
      <c r="L5361" s="1">
        <v>1</v>
      </c>
      <c r="M5361" s="1"/>
      <c r="N5361" s="11">
        <v>8896.1078170206074</v>
      </c>
      <c r="O5361" s="11">
        <v>808.79479412686283</v>
      </c>
      <c r="P5361" s="11">
        <v>208</v>
      </c>
      <c r="Q5361" s="1">
        <v>230</v>
      </c>
      <c r="R5361" s="3">
        <v>1</v>
      </c>
      <c r="S5361" s="3" t="s">
        <v>22833</v>
      </c>
      <c r="T5361" s="8" t="str">
        <f t="shared" si="83"/>
        <v>INSERT INTO item VALUES('0005252','식재료','페스트리','제과','','(간편식)빅페스츄리(삼립식품,실온)','100g','','','0','1070','1','','8896.10781702061','808.794794126863','208','230',1,'manager1');</v>
      </c>
      <c r="U5361" s="5"/>
    </row>
    <row r="5362" spans="1:21" x14ac:dyDescent="0.35">
      <c r="A5362" s="6" t="s">
        <v>18671</v>
      </c>
      <c r="B5362" s="1" t="s">
        <v>22786</v>
      </c>
      <c r="C5362" s="1" t="s">
        <v>6686</v>
      </c>
      <c r="D5362" s="1" t="s">
        <v>7129</v>
      </c>
      <c r="F5362" s="1" t="s">
        <v>7133</v>
      </c>
      <c r="G5362" s="1" t="s">
        <v>7051</v>
      </c>
      <c r="J5362" s="2">
        <v>0</v>
      </c>
      <c r="K5362" s="7">
        <v>870</v>
      </c>
      <c r="L5362" s="1">
        <v>1</v>
      </c>
      <c r="M5362" s="1"/>
      <c r="N5362" s="11">
        <v>22875.305860310607</v>
      </c>
      <c r="O5362" s="11">
        <v>923.99210426893251</v>
      </c>
      <c r="P5362" s="11">
        <v>274</v>
      </c>
      <c r="Q5362" s="1">
        <v>334</v>
      </c>
      <c r="R5362" s="3">
        <v>1</v>
      </c>
      <c r="S5362" s="3" t="s">
        <v>22833</v>
      </c>
      <c r="T5362" s="8" t="str">
        <f t="shared" si="83"/>
        <v>INSERT INTO item VALUES('0005253','식재료','페스트리','제과','','(간편식)프리미엄슈크림패스츄리(증평)(롯데제과(증평),실온)','105g','','','0','870','1','','22875.3058603106','923.992104268933','274','334',1,'manager1');</v>
      </c>
      <c r="U5362" s="5"/>
    </row>
    <row r="5363" spans="1:21" x14ac:dyDescent="0.35">
      <c r="A5363" s="6" t="s">
        <v>18672</v>
      </c>
      <c r="B5363" s="1" t="s">
        <v>22786</v>
      </c>
      <c r="C5363" s="1" t="s">
        <v>6686</v>
      </c>
      <c r="D5363" s="1" t="s">
        <v>7134</v>
      </c>
      <c r="F5363" s="1" t="s">
        <v>7135</v>
      </c>
      <c r="G5363" s="1" t="s">
        <v>7136</v>
      </c>
      <c r="J5363" s="2">
        <v>0</v>
      </c>
      <c r="K5363" s="7">
        <v>4120</v>
      </c>
      <c r="L5363" s="1">
        <v>1</v>
      </c>
      <c r="M5363" s="1"/>
      <c r="N5363" s="11">
        <v>6013.5849730282398</v>
      </c>
      <c r="O5363" s="11">
        <v>11.053208311649243</v>
      </c>
      <c r="P5363" s="11">
        <v>735</v>
      </c>
      <c r="Q5363" s="1">
        <v>819</v>
      </c>
      <c r="R5363" s="3">
        <v>1</v>
      </c>
      <c r="S5363" s="3" t="s">
        <v>22833</v>
      </c>
      <c r="T5363" s="8" t="str">
        <f t="shared" si="83"/>
        <v>INSERT INTO item VALUES('0005254','식재료','호밀빵','제과','','호밀빵(신라명과,실온,슬라이스)','430g(30~36g*12개)','','','0','4120','1','','6013.58497302824','11.0532083116492','735','819',1,'manager1');</v>
      </c>
      <c r="U5363" s="5"/>
    </row>
    <row r="5364" spans="1:21" x14ac:dyDescent="0.35">
      <c r="A5364" s="6" t="s">
        <v>18673</v>
      </c>
      <c r="B5364" s="1" t="s">
        <v>22786</v>
      </c>
      <c r="C5364" s="1" t="s">
        <v>6686</v>
      </c>
      <c r="D5364" s="1" t="s">
        <v>7137</v>
      </c>
      <c r="F5364" s="1" t="s">
        <v>7138</v>
      </c>
      <c r="G5364" s="1" t="s">
        <v>7139</v>
      </c>
      <c r="J5364" s="2">
        <v>0</v>
      </c>
      <c r="K5364" s="7">
        <v>12680</v>
      </c>
      <c r="L5364" s="1">
        <v>1</v>
      </c>
      <c r="M5364" s="1"/>
      <c r="N5364" s="11">
        <v>45913.069049337864</v>
      </c>
      <c r="O5364" s="11">
        <v>419.31282352966667</v>
      </c>
      <c r="P5364" s="11">
        <v>675</v>
      </c>
      <c r="Q5364" s="1">
        <v>32</v>
      </c>
      <c r="R5364" s="3">
        <v>1</v>
      </c>
      <c r="S5364" s="3" t="s">
        <v>22833</v>
      </c>
      <c r="T5364" s="8" t="str">
        <f t="shared" si="83"/>
        <v>INSERT INTO item VALUES('0005255','식재료','찐빵/호빵','제과','','이솝찐빵(세미원,냉동)','1Kg(25g*40개)','','','0','12680','1','','45913.0690493379','419.312823529667','675','32',1,'manager1');</v>
      </c>
      <c r="U5364" s="5"/>
    </row>
    <row r="5365" spans="1:21" x14ac:dyDescent="0.35">
      <c r="A5365" s="6" t="s">
        <v>18674</v>
      </c>
      <c r="B5365" s="1" t="s">
        <v>22786</v>
      </c>
      <c r="C5365" s="1" t="s">
        <v>6686</v>
      </c>
      <c r="D5365" s="1" t="s">
        <v>7137</v>
      </c>
      <c r="F5365" s="1" t="s">
        <v>7140</v>
      </c>
      <c r="G5365" s="1" t="s">
        <v>7141</v>
      </c>
      <c r="J5365" s="2">
        <v>0</v>
      </c>
      <c r="K5365" s="7">
        <v>8750</v>
      </c>
      <c r="L5365" s="1">
        <v>1</v>
      </c>
      <c r="M5365" s="1"/>
      <c r="N5365" s="11">
        <v>10755.439469692285</v>
      </c>
      <c r="O5365" s="11">
        <v>534.94531613779054</v>
      </c>
      <c r="P5365" s="11">
        <v>673</v>
      </c>
      <c r="Q5365" s="1">
        <v>463</v>
      </c>
      <c r="R5365" s="3">
        <v>1</v>
      </c>
      <c r="S5365" s="3" t="s">
        <v>22833</v>
      </c>
      <c r="T5365" s="8" t="str">
        <f t="shared" si="83"/>
        <v>INSERT INTO item VALUES('0005256','식재료','찐빵/호빵','제과','','안흥찐빵(안흥식품,냉동)','1,500g(50g*30입)','','','0','8750','1','','10755.4394696923','534.945316137791','673','463',1,'manager1');</v>
      </c>
      <c r="U5365" s="5"/>
    </row>
    <row r="5366" spans="1:21" x14ac:dyDescent="0.35">
      <c r="A5366" s="6" t="s">
        <v>18675</v>
      </c>
      <c r="B5366" s="1" t="s">
        <v>22786</v>
      </c>
      <c r="C5366" s="1" t="s">
        <v>6686</v>
      </c>
      <c r="D5366" s="1" t="s">
        <v>7142</v>
      </c>
      <c r="F5366" s="1" t="s">
        <v>7143</v>
      </c>
      <c r="G5366" s="1" t="s">
        <v>6848</v>
      </c>
      <c r="J5366" s="2">
        <v>0</v>
      </c>
      <c r="K5366" s="7">
        <v>19120</v>
      </c>
      <c r="L5366" s="1">
        <v>1</v>
      </c>
      <c r="M5366" s="1"/>
      <c r="N5366" s="11">
        <v>552.28992015800748</v>
      </c>
      <c r="O5366" s="11">
        <v>966.39312459720657</v>
      </c>
      <c r="P5366" s="11">
        <v>75</v>
      </c>
      <c r="Q5366" s="1">
        <v>333</v>
      </c>
      <c r="R5366" s="3">
        <v>1</v>
      </c>
      <c r="S5366" s="3" t="s">
        <v>22833</v>
      </c>
      <c r="T5366" s="8" t="str">
        <f t="shared" si="83"/>
        <v>INSERT INTO item VALUES('0005257','식재료','머핀','제과','','옥수수크림샌드(유로베이커리,냉동)','1,600g(80g*20EA)','','','0','19120','1','','552.289920158007','966.393124597207','75','333',1,'manager1');</v>
      </c>
      <c r="U5366" s="5"/>
    </row>
    <row r="5367" spans="1:21" x14ac:dyDescent="0.35">
      <c r="A5367" s="6" t="s">
        <v>18676</v>
      </c>
      <c r="B5367" s="1" t="s">
        <v>22786</v>
      </c>
      <c r="C5367" s="1" t="s">
        <v>6686</v>
      </c>
      <c r="D5367" s="1" t="s">
        <v>7144</v>
      </c>
      <c r="F5367" s="1" t="s">
        <v>7145</v>
      </c>
      <c r="G5367" s="1" t="s">
        <v>6991</v>
      </c>
      <c r="J5367" s="2">
        <v>0</v>
      </c>
      <c r="K5367" s="7">
        <v>730</v>
      </c>
      <c r="L5367" s="1">
        <v>1</v>
      </c>
      <c r="M5367" s="1"/>
      <c r="N5367" s="11">
        <v>34.737386249405908</v>
      </c>
      <c r="O5367" s="11">
        <v>237.43740237120059</v>
      </c>
      <c r="P5367" s="11">
        <v>711</v>
      </c>
      <c r="Q5367" s="1">
        <v>80</v>
      </c>
      <c r="R5367" s="3">
        <v>1</v>
      </c>
      <c r="S5367" s="3" t="s">
        <v>22833</v>
      </c>
      <c r="T5367" s="8" t="str">
        <f t="shared" si="83"/>
        <v>INSERT INTO item VALUES('0005258','식재료','카스텔라','제과','','(간편식)상큼한달나라(롯데제과,실온)','85g','','','0','730','1','','34.7373862494059','237.437402371201','711','80',1,'manager1');</v>
      </c>
      <c r="U5367" s="5"/>
    </row>
    <row r="5368" spans="1:21" x14ac:dyDescent="0.35">
      <c r="A5368" s="6" t="s">
        <v>18677</v>
      </c>
      <c r="B5368" s="1" t="s">
        <v>22786</v>
      </c>
      <c r="C5368" s="1" t="s">
        <v>6686</v>
      </c>
      <c r="D5368" s="1" t="s">
        <v>7144</v>
      </c>
      <c r="F5368" s="1" t="s">
        <v>7146</v>
      </c>
      <c r="G5368" s="1" t="s">
        <v>7013</v>
      </c>
      <c r="J5368" s="2">
        <v>0</v>
      </c>
      <c r="K5368" s="7">
        <v>57600</v>
      </c>
      <c r="L5368" s="1">
        <v>1</v>
      </c>
      <c r="M5368" s="1"/>
      <c r="N5368" s="11">
        <v>2384.8599735730695</v>
      </c>
      <c r="O5368" s="11">
        <v>274.70790663448787</v>
      </c>
      <c r="P5368" s="11">
        <v>728</v>
      </c>
      <c r="Q5368" s="1">
        <v>406</v>
      </c>
      <c r="R5368" s="3">
        <v>1</v>
      </c>
      <c r="S5368" s="3" t="s">
        <v>22833</v>
      </c>
      <c r="T5368" s="8" t="str">
        <f t="shared" si="83"/>
        <v>INSERT INTO item VALUES('0005259','식재료','카스텔라','제과','','클래식롤케이크조각(CJ푸드빌,냉동)','2.48Kg(55g*45EA)','','','0','57600','1','','2384.85997357307','274.707906634488','728','406',1,'manager1');</v>
      </c>
      <c r="U5368" s="5"/>
    </row>
    <row r="5369" spans="1:21" x14ac:dyDescent="0.35">
      <c r="A5369" s="6" t="s">
        <v>18678</v>
      </c>
      <c r="B5369" s="1" t="s">
        <v>22786</v>
      </c>
      <c r="C5369" s="1" t="s">
        <v>6686</v>
      </c>
      <c r="D5369" s="1" t="s">
        <v>7147</v>
      </c>
      <c r="F5369" s="1" t="s">
        <v>7148</v>
      </c>
      <c r="G5369" s="1" t="s">
        <v>7149</v>
      </c>
      <c r="J5369" s="2">
        <v>0</v>
      </c>
      <c r="K5369" s="7">
        <v>5110</v>
      </c>
      <c r="L5369" s="1">
        <v>1</v>
      </c>
      <c r="M5369" s="1"/>
      <c r="N5369" s="11">
        <v>14902.785663066064</v>
      </c>
      <c r="O5369" s="11">
        <v>486.76832841683313</v>
      </c>
      <c r="P5369" s="11">
        <v>755</v>
      </c>
      <c r="Q5369" s="1">
        <v>21</v>
      </c>
      <c r="R5369" s="3">
        <v>1</v>
      </c>
      <c r="S5369" s="3" t="s">
        <v>22833</v>
      </c>
      <c r="T5369" s="8" t="str">
        <f t="shared" si="83"/>
        <v>INSERT INTO item VALUES('0005260','식재료','베이글','제과','','(간편식)블루베리베이글(신라명과,냉동)','720g(120g*6입)','','','0','5110','1','','14902.7856630661','486.768328416833','755','21',1,'manager1');</v>
      </c>
      <c r="U5369" s="5"/>
    </row>
    <row r="5370" spans="1:21" x14ac:dyDescent="0.35">
      <c r="A5370" s="6" t="s">
        <v>18679</v>
      </c>
      <c r="B5370" s="1" t="s">
        <v>22786</v>
      </c>
      <c r="C5370" s="1" t="s">
        <v>6686</v>
      </c>
      <c r="D5370" s="1" t="s">
        <v>7147</v>
      </c>
      <c r="F5370" s="1" t="s">
        <v>7150</v>
      </c>
      <c r="G5370" s="1" t="s">
        <v>7149</v>
      </c>
      <c r="J5370" s="2">
        <v>0</v>
      </c>
      <c r="K5370" s="7">
        <v>4840</v>
      </c>
      <c r="L5370" s="1">
        <v>1</v>
      </c>
      <c r="M5370" s="1"/>
      <c r="N5370" s="11">
        <v>14321.914090177243</v>
      </c>
      <c r="O5370" s="11">
        <v>443.01614566110879</v>
      </c>
      <c r="P5370" s="11">
        <v>509</v>
      </c>
      <c r="Q5370" s="1">
        <v>675</v>
      </c>
      <c r="R5370" s="3">
        <v>1</v>
      </c>
      <c r="S5370" s="3" t="s">
        <v>22833</v>
      </c>
      <c r="T5370" s="8" t="str">
        <f t="shared" si="83"/>
        <v>INSERT INTO item VALUES('0005261','식재료','베이글','제과','','(간편식)플레인베이글(신라명과,냉동)','720g(120g*6입)','','','0','4840','1','','14321.9140901772','443.016145661109','509','675',1,'manager1');</v>
      </c>
      <c r="U5370" s="5"/>
    </row>
    <row r="5371" spans="1:21" x14ac:dyDescent="0.35">
      <c r="A5371" s="6" t="s">
        <v>18680</v>
      </c>
      <c r="B5371" s="1" t="s">
        <v>22786</v>
      </c>
      <c r="C5371" s="1" t="s">
        <v>6686</v>
      </c>
      <c r="D5371" s="1" t="s">
        <v>7147</v>
      </c>
      <c r="F5371" s="1" t="s">
        <v>7151</v>
      </c>
      <c r="G5371" s="1" t="s">
        <v>7149</v>
      </c>
      <c r="J5371" s="2">
        <v>0</v>
      </c>
      <c r="K5371" s="7">
        <v>5340</v>
      </c>
      <c r="L5371" s="1">
        <v>1</v>
      </c>
      <c r="M5371" s="1"/>
      <c r="N5371" s="11">
        <v>69736.321191353563</v>
      </c>
      <c r="O5371" s="11">
        <v>89.416132436274893</v>
      </c>
      <c r="P5371" s="11">
        <v>633</v>
      </c>
      <c r="Q5371" s="1">
        <v>559</v>
      </c>
      <c r="R5371" s="3">
        <v>1</v>
      </c>
      <c r="S5371" s="3" t="s">
        <v>22833</v>
      </c>
      <c r="T5371" s="8" t="str">
        <f t="shared" si="83"/>
        <v>INSERT INTO item VALUES('0005262','식재료','베이글','제과','','(간편식)시나몬베이글(신라명과,냉동)','720g(120g*6입)','','','0','5340','1','','69736.3211913536','89.4161324362749','633','559',1,'manager1');</v>
      </c>
      <c r="U5371" s="5"/>
    </row>
    <row r="5372" spans="1:21" x14ac:dyDescent="0.35">
      <c r="A5372" s="6" t="s">
        <v>18681</v>
      </c>
      <c r="B5372" s="1" t="s">
        <v>22786</v>
      </c>
      <c r="C5372" s="1" t="s">
        <v>6686</v>
      </c>
      <c r="D5372" s="1" t="s">
        <v>7147</v>
      </c>
      <c r="F5372" s="1" t="s">
        <v>7152</v>
      </c>
      <c r="G5372" s="1" t="s">
        <v>7153</v>
      </c>
      <c r="J5372" s="2">
        <v>0</v>
      </c>
      <c r="K5372" s="7">
        <v>5070</v>
      </c>
      <c r="L5372" s="1">
        <v>1</v>
      </c>
      <c r="M5372" s="1"/>
      <c r="N5372" s="11">
        <v>15827.077635125619</v>
      </c>
      <c r="O5372" s="11">
        <v>795.68013313632309</v>
      </c>
      <c r="P5372" s="11">
        <v>913</v>
      </c>
      <c r="Q5372" s="1">
        <v>228</v>
      </c>
      <c r="R5372" s="3">
        <v>1</v>
      </c>
      <c r="S5372" s="3" t="s">
        <v>22833</v>
      </c>
      <c r="T5372" s="8" t="str">
        <f t="shared" si="83"/>
        <v>INSERT INTO item VALUES('0005263','식재료','베이글','제과','','(간편식)베이글플레인(삼립식품,냉동)','500g(100g*5개입)/PK','','','0','5070','1','','15827.0776351256','795.680133136323','913','228',1,'manager1');</v>
      </c>
      <c r="U5372" s="5"/>
    </row>
    <row r="5373" spans="1:21" x14ac:dyDescent="0.35">
      <c r="A5373" s="6" t="s">
        <v>18682</v>
      </c>
      <c r="B5373" s="1" t="s">
        <v>22786</v>
      </c>
      <c r="C5373" s="1" t="s">
        <v>6686</v>
      </c>
      <c r="D5373" s="1" t="s">
        <v>7154</v>
      </c>
      <c r="F5373" s="1" t="s">
        <v>7155</v>
      </c>
      <c r="G5373" s="1" t="s">
        <v>7156</v>
      </c>
      <c r="J5373" s="2">
        <v>0</v>
      </c>
      <c r="K5373" s="7">
        <v>1650</v>
      </c>
      <c r="L5373" s="1">
        <v>1</v>
      </c>
      <c r="M5373" s="1"/>
      <c r="N5373" s="11">
        <v>9852.5398228020258</v>
      </c>
      <c r="O5373" s="11">
        <v>800.17807794927069</v>
      </c>
      <c r="P5373" s="11">
        <v>998</v>
      </c>
      <c r="Q5373" s="1">
        <v>718</v>
      </c>
      <c r="R5373" s="3">
        <v>1</v>
      </c>
      <c r="S5373" s="3" t="s">
        <v>22833</v>
      </c>
      <c r="T5373" s="8" t="str">
        <f t="shared" si="83"/>
        <v>INSERT INTO item VALUES('0005264','식재료','바게트','제과','','마늘토스트(신라명과,실온)','100g(16.5*6.5*23.5cm)','','','0','1650','1','','9852.53982280203','800.178077949271','998','718',1,'manager1');</v>
      </c>
      <c r="U5373" s="5"/>
    </row>
    <row r="5374" spans="1:21" x14ac:dyDescent="0.35">
      <c r="A5374" s="6" t="s">
        <v>18683</v>
      </c>
      <c r="B5374" s="1" t="s">
        <v>22786</v>
      </c>
      <c r="C5374" s="1" t="s">
        <v>6686</v>
      </c>
      <c r="D5374" s="1" t="s">
        <v>7154</v>
      </c>
      <c r="F5374" s="1" t="s">
        <v>7157</v>
      </c>
      <c r="G5374" s="1" t="s">
        <v>7158</v>
      </c>
      <c r="J5374" s="2">
        <v>0</v>
      </c>
      <c r="K5374" s="7">
        <v>2350</v>
      </c>
      <c r="L5374" s="1">
        <v>1</v>
      </c>
      <c r="M5374" s="1"/>
      <c r="N5374" s="11">
        <v>58321.330095714053</v>
      </c>
      <c r="O5374" s="11">
        <v>638.29267380688418</v>
      </c>
      <c r="P5374" s="11">
        <v>89</v>
      </c>
      <c r="Q5374" s="1">
        <v>504</v>
      </c>
      <c r="R5374" s="3">
        <v>1</v>
      </c>
      <c r="S5374" s="3" t="s">
        <v>22833</v>
      </c>
      <c r="T5374" s="8" t="str">
        <f t="shared" si="83"/>
        <v>INSERT INTO item VALUES('0005265','식재료','바게트','제과','','(간편식)후렌치(바게트)빵(신라명과,실온)','270g','','','0','2350','1','','58321.3300957141','638.292673806884','89','504',1,'manager1');</v>
      </c>
      <c r="U5374" s="5"/>
    </row>
    <row r="5375" spans="1:21" x14ac:dyDescent="0.35">
      <c r="A5375" s="6" t="s">
        <v>18684</v>
      </c>
      <c r="B5375" s="1" t="s">
        <v>22786</v>
      </c>
      <c r="C5375" s="1" t="s">
        <v>6686</v>
      </c>
      <c r="D5375" s="1" t="s">
        <v>7154</v>
      </c>
      <c r="F5375" s="1" t="s">
        <v>7159</v>
      </c>
      <c r="G5375" s="1" t="s">
        <v>7160</v>
      </c>
      <c r="J5375" s="2">
        <v>0</v>
      </c>
      <c r="K5375" s="7">
        <v>3180</v>
      </c>
      <c r="L5375" s="1">
        <v>1</v>
      </c>
      <c r="M5375" s="1"/>
      <c r="N5375" s="11">
        <v>37018.048516219402</v>
      </c>
      <c r="O5375" s="11">
        <v>706.3961474512937</v>
      </c>
      <c r="P5375" s="11">
        <v>887</v>
      </c>
      <c r="Q5375" s="1">
        <v>193</v>
      </c>
      <c r="R5375" s="3">
        <v>1</v>
      </c>
      <c r="S5375" s="3" t="s">
        <v>22833</v>
      </c>
      <c r="T5375" s="8" t="str">
        <f t="shared" si="83"/>
        <v>INSERT INTO item VALUES('0005266','식재료','바게트','제과','','바게트롤(하드롤,빠네)(SPC삼립,냉동)','600g(200g*3개입)/봉','','','0','3180','1','','37018.0485162194','706.396147451294','887','193',1,'manager1');</v>
      </c>
      <c r="U5375" s="5"/>
    </row>
    <row r="5376" spans="1:21" x14ac:dyDescent="0.35">
      <c r="A5376" s="6" t="s">
        <v>18685</v>
      </c>
      <c r="B5376" s="1" t="s">
        <v>22786</v>
      </c>
      <c r="C5376" s="1" t="s">
        <v>6686</v>
      </c>
      <c r="D5376" s="1" t="s">
        <v>7154</v>
      </c>
      <c r="F5376" s="1" t="s">
        <v>7161</v>
      </c>
      <c r="G5376" s="1" t="s">
        <v>7162</v>
      </c>
      <c r="J5376" s="2">
        <v>0</v>
      </c>
      <c r="K5376" s="7">
        <v>8910</v>
      </c>
      <c r="L5376" s="1">
        <v>1</v>
      </c>
      <c r="M5376" s="1"/>
      <c r="N5376" s="11">
        <v>3563.2485982842245</v>
      </c>
      <c r="O5376" s="11">
        <v>439.32563056626918</v>
      </c>
      <c r="P5376" s="11">
        <v>272</v>
      </c>
      <c r="Q5376" s="1">
        <v>171</v>
      </c>
      <c r="R5376" s="3">
        <v>1</v>
      </c>
      <c r="S5376" s="3" t="s">
        <v>22833</v>
      </c>
      <c r="T5376" s="8" t="str">
        <f t="shared" si="83"/>
        <v>INSERT INTO item VALUES('0005267','식재료','바게트','제과','','얀스맘쿠키세트(신라명과,실온)','65g*10ea/box','','','0','8910','1','','3563.24859828422','439.325630566269','272','171',1,'manager1');</v>
      </c>
      <c r="U5376" s="5"/>
    </row>
    <row r="5377" spans="1:21" x14ac:dyDescent="0.35">
      <c r="A5377" s="6" t="s">
        <v>18686</v>
      </c>
      <c r="B5377" s="1" t="s">
        <v>22786</v>
      </c>
      <c r="C5377" s="1" t="s">
        <v>6686</v>
      </c>
      <c r="D5377" s="1" t="s">
        <v>7163</v>
      </c>
      <c r="F5377" s="1" t="s">
        <v>7164</v>
      </c>
      <c r="G5377" s="1" t="s">
        <v>7165</v>
      </c>
      <c r="J5377" s="2">
        <v>0</v>
      </c>
      <c r="K5377" s="7">
        <v>19870</v>
      </c>
      <c r="L5377" s="1">
        <v>1</v>
      </c>
      <c r="M5377" s="1"/>
      <c r="N5377" s="11">
        <v>14625.754126671625</v>
      </c>
      <c r="O5377" s="11">
        <v>8.4857288838611211</v>
      </c>
      <c r="P5377" s="11">
        <v>1000</v>
      </c>
      <c r="Q5377" s="1">
        <v>473</v>
      </c>
      <c r="R5377" s="3">
        <v>1</v>
      </c>
      <c r="S5377" s="3" t="s">
        <v>22833</v>
      </c>
      <c r="T5377" s="8" t="str">
        <f t="shared" si="83"/>
        <v>INSERT INTO item VALUES('0005268','식재료','생지','제과','','사과파이반죽(생지)(신라명과,냉동)','1,900g(23~28g*75~80EA)','','','0','19870','1','','14625.7541266716','8.48572888386112','1000','473',1,'manager1');</v>
      </c>
      <c r="U5377" s="5"/>
    </row>
    <row r="5378" spans="1:21" x14ac:dyDescent="0.35">
      <c r="A5378" s="6" t="s">
        <v>18687</v>
      </c>
      <c r="B5378" s="1" t="s">
        <v>22786</v>
      </c>
      <c r="C5378" s="1" t="s">
        <v>6686</v>
      </c>
      <c r="D5378" s="1" t="s">
        <v>7163</v>
      </c>
      <c r="F5378" s="1" t="s">
        <v>7166</v>
      </c>
      <c r="G5378" s="1" t="s">
        <v>7167</v>
      </c>
      <c r="J5378" s="2">
        <v>0</v>
      </c>
      <c r="K5378" s="7">
        <v>20670</v>
      </c>
      <c r="L5378" s="1">
        <v>1</v>
      </c>
      <c r="M5378" s="1"/>
      <c r="N5378" s="11">
        <v>12506.285501851791</v>
      </c>
      <c r="O5378" s="11">
        <v>447.10198900108122</v>
      </c>
      <c r="P5378" s="11">
        <v>670</v>
      </c>
      <c r="Q5378" s="1">
        <v>53</v>
      </c>
      <c r="R5378" s="3">
        <v>1</v>
      </c>
      <c r="S5378" s="3" t="s">
        <v>22833</v>
      </c>
      <c r="T5378" s="8" t="str">
        <f t="shared" ref="T5378:T5441" si="84">"INSERT INTO item VALUES('"&amp;A5378&amp;"','"&amp;B5378&amp;"','"&amp;D5378&amp;"','"&amp;C5378&amp;"','"&amp;E5378&amp;"','"&amp;F5378&amp;"','"&amp;G5378&amp;"','"&amp;H5378&amp;"','"&amp;I5378&amp;"','"&amp;J5378&amp;"','"&amp;K5378&amp;"','"&amp;L5378&amp;"','"&amp;M5378&amp;"','"&amp;N5378&amp;"','"&amp;O5378&amp;"','"&amp;P5378&amp;"','"&amp;Q5378&amp;"',"&amp;R5378&amp;",'"&amp;S5378&amp;"');"</f>
        <v>INSERT INTO item VALUES('0005269','식재료','생지','제과','','고구마파이반죽(생지)(신라명과,냉동)','1,900g(23~28g*75~80개)','','','0','20670','1','','12506.2855018518','447.101989001081','670','53',1,'manager1');</v>
      </c>
      <c r="U5378" s="5"/>
    </row>
    <row r="5379" spans="1:21" x14ac:dyDescent="0.35">
      <c r="A5379" s="6" t="s">
        <v>18688</v>
      </c>
      <c r="B5379" s="1" t="s">
        <v>22786</v>
      </c>
      <c r="C5379" s="1" t="s">
        <v>6686</v>
      </c>
      <c r="D5379" s="1" t="s">
        <v>7163</v>
      </c>
      <c r="F5379" s="1" t="s">
        <v>7168</v>
      </c>
      <c r="G5379" s="1" t="s">
        <v>7169</v>
      </c>
      <c r="J5379" s="2">
        <v>0</v>
      </c>
      <c r="K5379" s="7">
        <v>7850</v>
      </c>
      <c r="L5379" s="1">
        <v>1</v>
      </c>
      <c r="M5379" s="1" t="s">
        <v>2</v>
      </c>
      <c r="N5379" s="11">
        <v>49087.35699767209</v>
      </c>
      <c r="O5379" s="11">
        <v>10.881728799971068</v>
      </c>
      <c r="P5379" s="11">
        <v>625</v>
      </c>
      <c r="Q5379" s="1">
        <v>278</v>
      </c>
      <c r="R5379" s="3">
        <v>1</v>
      </c>
      <c r="S5379" s="3" t="s">
        <v>22833</v>
      </c>
      <c r="T5379" s="8" t="str">
        <f t="shared" si="84"/>
        <v>INSERT INTO item VALUES('0005270','식재료','생지','제과','','치아바타생지(신라명과,냉동,국산)','1,900g(190g*10EA)','','','0','7850','1','국산','49087.3569976721','10.8817287999711','625','278',1,'manager1');</v>
      </c>
      <c r="U5379" s="5"/>
    </row>
    <row r="5380" spans="1:21" x14ac:dyDescent="0.35">
      <c r="A5380" s="6" t="s">
        <v>18689</v>
      </c>
      <c r="B5380" s="1" t="s">
        <v>22786</v>
      </c>
      <c r="C5380" s="1" t="s">
        <v>6686</v>
      </c>
      <c r="D5380" s="1" t="s">
        <v>7163</v>
      </c>
      <c r="F5380" s="1" t="s">
        <v>7170</v>
      </c>
      <c r="G5380" s="1" t="s">
        <v>7171</v>
      </c>
      <c r="J5380" s="2">
        <v>0</v>
      </c>
      <c r="K5380" s="7">
        <v>12320</v>
      </c>
      <c r="L5380" s="1">
        <v>1</v>
      </c>
      <c r="M5380" s="1"/>
      <c r="N5380" s="11">
        <v>39045.186871867096</v>
      </c>
      <c r="O5380" s="11">
        <v>337.86866663404311</v>
      </c>
      <c r="P5380" s="11">
        <v>99</v>
      </c>
      <c r="Q5380" s="1">
        <v>33</v>
      </c>
      <c r="R5380" s="3">
        <v>1</v>
      </c>
      <c r="S5380" s="3" t="s">
        <v>22833</v>
      </c>
      <c r="T5380" s="8" t="str">
        <f t="shared" si="84"/>
        <v>INSERT INTO item VALUES('0005271','식재료','생지','제과','','단팥빵(삼립식품,냉동,생지)','1.7Kg(85g*20EA)','','','0','12320','1','','39045.1868718671','337.868666634043','99','33',1,'manager1');</v>
      </c>
      <c r="U5380" s="5"/>
    </row>
    <row r="5381" spans="1:21" x14ac:dyDescent="0.35">
      <c r="A5381" s="6" t="s">
        <v>18690</v>
      </c>
      <c r="B5381" s="1" t="s">
        <v>22786</v>
      </c>
      <c r="C5381" s="1" t="s">
        <v>6686</v>
      </c>
      <c r="D5381" s="1" t="s">
        <v>7163</v>
      </c>
      <c r="F5381" s="1" t="s">
        <v>7172</v>
      </c>
      <c r="G5381" s="1" t="s">
        <v>7173</v>
      </c>
      <c r="J5381" s="2">
        <v>0</v>
      </c>
      <c r="K5381" s="7">
        <v>12920</v>
      </c>
      <c r="L5381" s="1">
        <v>1</v>
      </c>
      <c r="M5381" s="1"/>
      <c r="N5381" s="11">
        <v>3230.0412439060851</v>
      </c>
      <c r="O5381" s="11">
        <v>677.66015432496374</v>
      </c>
      <c r="P5381" s="11">
        <v>249</v>
      </c>
      <c r="Q5381" s="1">
        <v>76</v>
      </c>
      <c r="R5381" s="3">
        <v>1</v>
      </c>
      <c r="S5381" s="3" t="s">
        <v>22833</v>
      </c>
      <c r="T5381" s="8" t="str">
        <f t="shared" si="84"/>
        <v>INSERT INTO item VALUES('0005272','식재료','생지','제과','','화이트슈(대상,냉동)','600g(18.4g*32EA)','','','0','12920','1','','3230.04124390609','677.660154324964','249','76',1,'manager1');</v>
      </c>
      <c r="U5381" s="5"/>
    </row>
    <row r="5382" spans="1:21" x14ac:dyDescent="0.35">
      <c r="A5382" s="6" t="s">
        <v>18691</v>
      </c>
      <c r="B5382" s="1" t="s">
        <v>22786</v>
      </c>
      <c r="C5382" s="1" t="s">
        <v>6686</v>
      </c>
      <c r="D5382" s="1" t="s">
        <v>7163</v>
      </c>
      <c r="F5382" s="1" t="s">
        <v>7174</v>
      </c>
      <c r="G5382" s="1" t="s">
        <v>7175</v>
      </c>
      <c r="J5382" s="2">
        <v>0</v>
      </c>
      <c r="K5382" s="7">
        <v>12910</v>
      </c>
      <c r="L5382" s="1">
        <v>1</v>
      </c>
      <c r="M5382" s="1"/>
      <c r="N5382" s="11">
        <v>56134.125467415404</v>
      </c>
      <c r="O5382" s="11">
        <v>454.09517004125297</v>
      </c>
      <c r="P5382" s="11">
        <v>494</v>
      </c>
      <c r="Q5382" s="1">
        <v>119</v>
      </c>
      <c r="R5382" s="3">
        <v>1</v>
      </c>
      <c r="S5382" s="3" t="s">
        <v>22833</v>
      </c>
      <c r="T5382" s="8" t="str">
        <f t="shared" si="84"/>
        <v>INSERT INTO item VALUES('0005273','식재료','생지','제과','','초코슈(대상,냉동)','600g(18.4g*32입)','','','0','12910','1','','56134.1254674154','454.095170041253','494','119',1,'manager1');</v>
      </c>
      <c r="U5382" s="5"/>
    </row>
    <row r="5383" spans="1:21" x14ac:dyDescent="0.35">
      <c r="A5383" s="6" t="s">
        <v>18692</v>
      </c>
      <c r="B5383" s="1" t="s">
        <v>22786</v>
      </c>
      <c r="C5383" s="1" t="s">
        <v>6686</v>
      </c>
      <c r="D5383" s="1" t="s">
        <v>7163</v>
      </c>
      <c r="F5383" s="1" t="s">
        <v>7176</v>
      </c>
      <c r="G5383" s="1" t="s">
        <v>7177</v>
      </c>
      <c r="J5383" s="2">
        <v>0</v>
      </c>
      <c r="K5383" s="7">
        <v>63270</v>
      </c>
      <c r="L5383" s="1">
        <v>1</v>
      </c>
      <c r="M5383" s="1"/>
      <c r="N5383" s="11">
        <v>7146.9627180180423</v>
      </c>
      <c r="O5383" s="11">
        <v>287.58113426543076</v>
      </c>
      <c r="P5383" s="11">
        <v>592</v>
      </c>
      <c r="Q5383" s="1">
        <v>49</v>
      </c>
      <c r="R5383" s="3">
        <v>1</v>
      </c>
      <c r="S5383" s="3" t="s">
        <v>22833</v>
      </c>
      <c r="T5383" s="8" t="str">
        <f t="shared" si="84"/>
        <v>INSERT INTO item VALUES('0005274','식재료','생지','제과','','냉동생지(미니슈크림파이)(서울식품,냉동)','7Kg(35g*200EA/50개씩포장)','','','0','63270','1','','7146.96271801804','287.581134265431','592','49',1,'manager1');</v>
      </c>
      <c r="U5383" s="5"/>
    </row>
    <row r="5384" spans="1:21" x14ac:dyDescent="0.35">
      <c r="A5384" s="6" t="s">
        <v>18693</v>
      </c>
      <c r="B5384" s="1" t="s">
        <v>22786</v>
      </c>
      <c r="C5384" s="1" t="s">
        <v>6686</v>
      </c>
      <c r="D5384" s="1" t="s">
        <v>7163</v>
      </c>
      <c r="F5384" s="1" t="s">
        <v>7178</v>
      </c>
      <c r="G5384" s="1" t="s">
        <v>7179</v>
      </c>
      <c r="J5384" s="2">
        <v>0</v>
      </c>
      <c r="K5384" s="7">
        <v>21810</v>
      </c>
      <c r="L5384" s="1">
        <v>1</v>
      </c>
      <c r="M5384" s="1"/>
      <c r="N5384" s="11">
        <v>20157.158563509427</v>
      </c>
      <c r="O5384" s="11">
        <v>790.80949949892397</v>
      </c>
      <c r="P5384" s="11">
        <v>774</v>
      </c>
      <c r="Q5384" s="1">
        <v>36</v>
      </c>
      <c r="R5384" s="3">
        <v>1</v>
      </c>
      <c r="S5384" s="3" t="s">
        <v>22833</v>
      </c>
      <c r="T5384" s="8" t="str">
        <f t="shared" si="84"/>
        <v>INSERT INTO item VALUES('0005275','식재료','생지','제과','','크로와상냉동반죽(신라명과,냉동)','2,025g(45g*45EA)','','','0','21810','1','','20157.1585635094','790.809499498924','774','36',1,'manager1');</v>
      </c>
      <c r="U5384" s="5"/>
    </row>
    <row r="5385" spans="1:21" x14ac:dyDescent="0.35">
      <c r="A5385" s="6" t="s">
        <v>18694</v>
      </c>
      <c r="B5385" s="1" t="s">
        <v>22786</v>
      </c>
      <c r="C5385" s="1" t="s">
        <v>6686</v>
      </c>
      <c r="D5385" s="1" t="s">
        <v>7163</v>
      </c>
      <c r="F5385" s="1" t="s">
        <v>7180</v>
      </c>
      <c r="G5385" s="1" t="s">
        <v>7181</v>
      </c>
      <c r="J5385" s="2">
        <v>0</v>
      </c>
      <c r="K5385" s="7">
        <v>4710</v>
      </c>
      <c r="L5385" s="1">
        <v>1</v>
      </c>
      <c r="M5385" s="1"/>
      <c r="N5385" s="11">
        <v>80986.048114027159</v>
      </c>
      <c r="O5385" s="11">
        <v>919.58888047522396</v>
      </c>
      <c r="P5385" s="11">
        <v>468</v>
      </c>
      <c r="Q5385" s="1">
        <v>26</v>
      </c>
      <c r="R5385" s="3">
        <v>1</v>
      </c>
      <c r="S5385" s="3" t="s">
        <v>22833</v>
      </c>
      <c r="T5385" s="8" t="str">
        <f t="shared" si="84"/>
        <v>INSERT INTO item VALUES('0005276','식재료','생지','제과','','미니크로와상생지(SPC삼립,냉동)','540g(18g*30ea)/봉','','','0','4710','1','','80986.0481140272','919.588880475224','468','26',1,'manager1');</v>
      </c>
      <c r="U5385" s="5"/>
    </row>
    <row r="5386" spans="1:21" x14ac:dyDescent="0.35">
      <c r="A5386" s="6" t="s">
        <v>18695</v>
      </c>
      <c r="B5386" s="1" t="s">
        <v>22786</v>
      </c>
      <c r="C5386" s="1" t="s">
        <v>6686</v>
      </c>
      <c r="D5386" s="1" t="s">
        <v>7163</v>
      </c>
      <c r="F5386" s="1" t="s">
        <v>7182</v>
      </c>
      <c r="G5386" s="1" t="s">
        <v>7183</v>
      </c>
      <c r="J5386" s="2">
        <v>0</v>
      </c>
      <c r="K5386" s="7">
        <v>68270</v>
      </c>
      <c r="L5386" s="1">
        <v>1</v>
      </c>
      <c r="M5386" s="1"/>
      <c r="N5386" s="11">
        <v>6962.386759450168</v>
      </c>
      <c r="O5386" s="11">
        <v>966.98003962738937</v>
      </c>
      <c r="P5386" s="11">
        <v>740</v>
      </c>
      <c r="Q5386" s="1">
        <v>455</v>
      </c>
      <c r="R5386" s="3">
        <v>1</v>
      </c>
      <c r="S5386" s="3" t="s">
        <v>22833</v>
      </c>
      <c r="T5386" s="8" t="str">
        <f t="shared" si="84"/>
        <v>INSERT INTO item VALUES('0005277','식재료','생지','제과','','피자파이시트(11인치)(서울식품,냉동)','5.52Kg(230g*24EA/8장씩포장)','','','0','68270','1','','6962.38675945017','966.980039627389','740','455',1,'manager1');</v>
      </c>
      <c r="U5386" s="5"/>
    </row>
    <row r="5387" spans="1:21" x14ac:dyDescent="0.35">
      <c r="A5387" s="6" t="s">
        <v>18696</v>
      </c>
      <c r="B5387" s="1" t="s">
        <v>22786</v>
      </c>
      <c r="C5387" s="1" t="s">
        <v>6686</v>
      </c>
      <c r="D5387" s="1" t="s">
        <v>7163</v>
      </c>
      <c r="F5387" s="1" t="s">
        <v>7184</v>
      </c>
      <c r="G5387" s="1" t="s">
        <v>7185</v>
      </c>
      <c r="J5387" s="2">
        <v>0</v>
      </c>
      <c r="K5387" s="7">
        <v>26750</v>
      </c>
      <c r="L5387" s="1">
        <v>1</v>
      </c>
      <c r="M5387" s="1"/>
      <c r="N5387" s="11">
        <v>44154.870637997061</v>
      </c>
      <c r="O5387" s="11">
        <v>876.46360902977585</v>
      </c>
      <c r="P5387" s="11">
        <v>908</v>
      </c>
      <c r="Q5387" s="1">
        <v>202</v>
      </c>
      <c r="R5387" s="3">
        <v>1</v>
      </c>
      <c r="S5387" s="3" t="s">
        <v>22833</v>
      </c>
      <c r="T5387" s="8" t="str">
        <f t="shared" si="84"/>
        <v>INSERT INTO item VALUES('0005278','식재료','생지','제과','','카스테라(판)(신세계푸드,냉동)','2.4Kg(120g*20EA)','','','0','26750','1','','44154.8706379971','876.463609029776','908','202',1,'manager1');</v>
      </c>
      <c r="U5387" s="5"/>
    </row>
    <row r="5388" spans="1:21" x14ac:dyDescent="0.35">
      <c r="A5388" s="6" t="s">
        <v>18697</v>
      </c>
      <c r="B5388" s="1" t="s">
        <v>22786</v>
      </c>
      <c r="C5388" s="1" t="s">
        <v>6686</v>
      </c>
      <c r="D5388" s="1" t="s">
        <v>7163</v>
      </c>
      <c r="F5388" s="1" t="s">
        <v>7186</v>
      </c>
      <c r="G5388" s="1" t="s">
        <v>7187</v>
      </c>
      <c r="J5388" s="2">
        <v>0</v>
      </c>
      <c r="K5388" s="7">
        <v>20990</v>
      </c>
      <c r="L5388" s="1">
        <v>1</v>
      </c>
      <c r="M5388" s="1"/>
      <c r="N5388" s="11">
        <v>36128.07091460409</v>
      </c>
      <c r="O5388" s="11">
        <v>754.84258406861238</v>
      </c>
      <c r="P5388" s="11">
        <v>529</v>
      </c>
      <c r="Q5388" s="1">
        <v>242</v>
      </c>
      <c r="R5388" s="3">
        <v>1</v>
      </c>
      <c r="S5388" s="3" t="s">
        <v>22833</v>
      </c>
      <c r="T5388" s="8" t="str">
        <f t="shared" si="84"/>
        <v>INSERT INTO item VALUES('0005279','식재료','생지','제과','','마블쇼콜라(판)(신세계푸드,냉동)','2.5Kg(104g*24EA)','','','0','20990','1','','36128.0709146041','754.842584068612','529','242',1,'manager1');</v>
      </c>
      <c r="U5388" s="5"/>
    </row>
    <row r="5389" spans="1:21" x14ac:dyDescent="0.35">
      <c r="A5389" s="6" t="s">
        <v>18698</v>
      </c>
      <c r="B5389" s="1" t="s">
        <v>22786</v>
      </c>
      <c r="C5389" s="1" t="s">
        <v>6686</v>
      </c>
      <c r="D5389" s="1" t="s">
        <v>7163</v>
      </c>
      <c r="F5389" s="1" t="s">
        <v>7188</v>
      </c>
      <c r="G5389" s="1" t="s">
        <v>7189</v>
      </c>
      <c r="J5389" s="2">
        <v>0</v>
      </c>
      <c r="K5389" s="7">
        <v>38980</v>
      </c>
      <c r="L5389" s="1">
        <v>1</v>
      </c>
      <c r="M5389" s="1"/>
      <c r="N5389" s="11">
        <v>8668.7248302238695</v>
      </c>
      <c r="O5389" s="11">
        <v>57.81806412778667</v>
      </c>
      <c r="P5389" s="11">
        <v>104</v>
      </c>
      <c r="Q5389" s="1">
        <v>276</v>
      </c>
      <c r="R5389" s="3">
        <v>1</v>
      </c>
      <c r="S5389" s="3" t="s">
        <v>22833</v>
      </c>
      <c r="T5389" s="8" t="str">
        <f t="shared" si="84"/>
        <v>INSERT INTO item VALUES('0005280','식재료','생지','제과','','호두브라우니(판)(신세계푸드,냉동)','3.1Kg(129g*24EA)','','','0','38980','1','','8668.72483022387','57.8180641277867','104','276',1,'manager1');</v>
      </c>
      <c r="U5389" s="5"/>
    </row>
    <row r="5390" spans="1:21" x14ac:dyDescent="0.35">
      <c r="A5390" s="6" t="s">
        <v>18699</v>
      </c>
      <c r="B5390" s="1" t="s">
        <v>22786</v>
      </c>
      <c r="C5390" s="1" t="s">
        <v>6686</v>
      </c>
      <c r="D5390" s="1" t="s">
        <v>7163</v>
      </c>
      <c r="F5390" s="1" t="s">
        <v>7190</v>
      </c>
      <c r="G5390" s="1" t="s">
        <v>7191</v>
      </c>
      <c r="J5390" s="2">
        <v>0</v>
      </c>
      <c r="K5390" s="7">
        <v>47520</v>
      </c>
      <c r="L5390" s="1">
        <v>1</v>
      </c>
      <c r="M5390" s="1"/>
      <c r="N5390" s="11">
        <v>27562.761207470878</v>
      </c>
      <c r="O5390" s="11">
        <v>203.6276521755014</v>
      </c>
      <c r="P5390" s="11">
        <v>805</v>
      </c>
      <c r="Q5390" s="1">
        <v>210</v>
      </c>
      <c r="R5390" s="3">
        <v>1</v>
      </c>
      <c r="S5390" s="3" t="s">
        <v>22833</v>
      </c>
      <c r="T5390" s="8" t="str">
        <f t="shared" si="84"/>
        <v>INSERT INTO item VALUES('0005281','식재료','생지','제과','','찰쁘띠생지(소)(신세계푸드,냉동)','8.7Kg(2.9Kg*3입/1입=90개내외)','','','0','47520','1','','27562.7612074709','203.627652175501','805','210',1,'manager1');</v>
      </c>
      <c r="U5390" s="5"/>
    </row>
    <row r="5391" spans="1:21" x14ac:dyDescent="0.35">
      <c r="A5391" s="6" t="s">
        <v>18700</v>
      </c>
      <c r="B5391" s="1" t="s">
        <v>22786</v>
      </c>
      <c r="C5391" s="1" t="s">
        <v>6686</v>
      </c>
      <c r="D5391" s="1" t="s">
        <v>7163</v>
      </c>
      <c r="F5391" s="1" t="s">
        <v>7192</v>
      </c>
      <c r="G5391" s="1" t="s">
        <v>7193</v>
      </c>
      <c r="J5391" s="2">
        <v>0</v>
      </c>
      <c r="K5391" s="7">
        <v>46550</v>
      </c>
      <c r="L5391" s="1">
        <v>1</v>
      </c>
      <c r="M5391" s="1"/>
      <c r="N5391" s="11">
        <v>46633.868396066668</v>
      </c>
      <c r="O5391" s="11">
        <v>445.03713218870553</v>
      </c>
      <c r="P5391" s="11">
        <v>507</v>
      </c>
      <c r="Q5391" s="1">
        <v>267</v>
      </c>
      <c r="R5391" s="3">
        <v>1</v>
      </c>
      <c r="S5391" s="3" t="s">
        <v>22833</v>
      </c>
      <c r="T5391" s="8" t="str">
        <f t="shared" si="84"/>
        <v>INSERT INTO item VALUES('0005282','식재료','생지','제과','','커브크로와상(생지)(유로베이커리,냉동)','4,620g(70g*66EA)','','','0','46550','1','','46633.8683960667','445.037132188706','507','267',1,'manager1');</v>
      </c>
      <c r="U5391" s="5"/>
    </row>
    <row r="5392" spans="1:21" x14ac:dyDescent="0.35">
      <c r="A5392" s="6" t="s">
        <v>18701</v>
      </c>
      <c r="B5392" s="1" t="s">
        <v>22786</v>
      </c>
      <c r="C5392" s="1" t="s">
        <v>6686</v>
      </c>
      <c r="D5392" s="1" t="s">
        <v>7163</v>
      </c>
      <c r="F5392" s="1" t="s">
        <v>7194</v>
      </c>
      <c r="G5392" s="1" t="s">
        <v>7195</v>
      </c>
      <c r="J5392" s="2">
        <v>0</v>
      </c>
      <c r="K5392" s="7">
        <v>20290</v>
      </c>
      <c r="L5392" s="1">
        <v>1</v>
      </c>
      <c r="M5392" s="1"/>
      <c r="N5392" s="11">
        <v>13962.496553408373</v>
      </c>
      <c r="O5392" s="11">
        <v>280.21002133541373</v>
      </c>
      <c r="P5392" s="11">
        <v>452</v>
      </c>
      <c r="Q5392" s="1">
        <v>80</v>
      </c>
      <c r="R5392" s="3">
        <v>1</v>
      </c>
      <c r="S5392" s="3" t="s">
        <v>22833</v>
      </c>
      <c r="T5392" s="8" t="str">
        <f t="shared" si="84"/>
        <v>INSERT INTO item VALUES('0005283','식재료','생지','제과','','모닝빵생지(신세계푸드,냉동)','7.6Kg(40g*189~199EA)','','','0','20290','1','','13962.4965534084','280.210021335414','452','80',1,'manager1');</v>
      </c>
      <c r="U5392" s="5"/>
    </row>
    <row r="5393" spans="1:21" x14ac:dyDescent="0.35">
      <c r="A5393" s="6" t="s">
        <v>18702</v>
      </c>
      <c r="B5393" s="1" t="s">
        <v>22786</v>
      </c>
      <c r="C5393" s="1" t="s">
        <v>6686</v>
      </c>
      <c r="D5393" s="1" t="s">
        <v>7163</v>
      </c>
      <c r="F5393" s="1" t="s">
        <v>7196</v>
      </c>
      <c r="G5393" s="1" t="s">
        <v>7197</v>
      </c>
      <c r="J5393" s="2">
        <v>0</v>
      </c>
      <c r="K5393" s="7">
        <v>110760</v>
      </c>
      <c r="L5393" s="1">
        <v>1</v>
      </c>
      <c r="M5393" s="1"/>
      <c r="N5393" s="11">
        <v>7515.5167372079068</v>
      </c>
      <c r="O5393" s="11">
        <v>376.00691632022966</v>
      </c>
      <c r="P5393" s="11">
        <v>660</v>
      </c>
      <c r="Q5393" s="1">
        <v>162</v>
      </c>
      <c r="R5393" s="3">
        <v>1</v>
      </c>
      <c r="S5393" s="3" t="s">
        <v>22833</v>
      </c>
      <c r="T5393" s="8" t="str">
        <f t="shared" si="84"/>
        <v>INSERT INTO item VALUES('0005284','식재료','생지','제과','','피자파이시트(9인치)(서울식품,냉동)','5.6kg((140g*10장)*4pk)/Box','','','0','110760','1','','7515.51673720791','376.00691632023','660','162',1,'manager1');</v>
      </c>
      <c r="U5393" s="5"/>
    </row>
    <row r="5394" spans="1:21" x14ac:dyDescent="0.35">
      <c r="A5394" s="6" t="s">
        <v>18703</v>
      </c>
      <c r="B5394" s="1" t="s">
        <v>22786</v>
      </c>
      <c r="C5394" s="1" t="s">
        <v>6686</v>
      </c>
      <c r="D5394" s="1" t="s">
        <v>7198</v>
      </c>
      <c r="F5394" s="1" t="s">
        <v>7199</v>
      </c>
      <c r="G5394" s="1" t="s">
        <v>7200</v>
      </c>
      <c r="J5394" s="2">
        <v>0</v>
      </c>
      <c r="K5394" s="7">
        <v>3150</v>
      </c>
      <c r="L5394" s="1">
        <v>1</v>
      </c>
      <c r="M5394" s="1"/>
      <c r="N5394" s="11">
        <v>9206.1460382207824</v>
      </c>
      <c r="O5394" s="11">
        <v>506.81244010456896</v>
      </c>
      <c r="P5394" s="11">
        <v>786</v>
      </c>
      <c r="Q5394" s="1">
        <v>61</v>
      </c>
      <c r="R5394" s="3">
        <v>1</v>
      </c>
      <c r="S5394" s="3" t="s">
        <v>22833</v>
      </c>
      <c r="T5394" s="8" t="str">
        <f t="shared" si="84"/>
        <v>INSERT INTO item VALUES('0005285','식재료','호떡','제과','','(간편식)우리집꿀호떡(샤니,실온)','513g(57g*9입)','','','0','3150','1','','9206.14603822078','506.812440104569','786','61',1,'manager1');</v>
      </c>
      <c r="U5394" s="5"/>
    </row>
    <row r="5395" spans="1:21" x14ac:dyDescent="0.35">
      <c r="A5395" s="6" t="s">
        <v>18704</v>
      </c>
      <c r="B5395" s="1" t="s">
        <v>22786</v>
      </c>
      <c r="C5395" s="1" t="s">
        <v>6686</v>
      </c>
      <c r="D5395" s="1" t="s">
        <v>7198</v>
      </c>
      <c r="F5395" s="1" t="s">
        <v>7201</v>
      </c>
      <c r="G5395" s="1" t="s">
        <v>7202</v>
      </c>
      <c r="J5395" s="2">
        <v>0</v>
      </c>
      <c r="K5395" s="7">
        <v>12630</v>
      </c>
      <c r="L5395" s="1">
        <v>1</v>
      </c>
      <c r="M5395" s="1"/>
      <c r="N5395" s="11">
        <v>18282.550695350488</v>
      </c>
      <c r="O5395" s="11">
        <v>867.95303158177671</v>
      </c>
      <c r="P5395" s="11">
        <v>545</v>
      </c>
      <c r="Q5395" s="1">
        <v>151</v>
      </c>
      <c r="R5395" s="3">
        <v>1</v>
      </c>
      <c r="S5395" s="3" t="s">
        <v>22833</v>
      </c>
      <c r="T5395" s="8" t="str">
        <f t="shared" si="84"/>
        <v>INSERT INTO item VALUES('0005286','식재료','호떡','제과','','(간편식)옛날꿀호떡(사옹원,냉동)','1.6kg(80g*20입)/ea','','','0','12630','1','','18282.5506953505','867.953031581777','545','151',1,'manager1');</v>
      </c>
      <c r="U5395" s="5"/>
    </row>
    <row r="5396" spans="1:21" x14ac:dyDescent="0.35">
      <c r="A5396" s="6" t="s">
        <v>18705</v>
      </c>
      <c r="B5396" s="1" t="s">
        <v>22786</v>
      </c>
      <c r="C5396" s="1" t="s">
        <v>6686</v>
      </c>
      <c r="D5396" s="1" t="s">
        <v>7198</v>
      </c>
      <c r="F5396" s="1" t="s">
        <v>7203</v>
      </c>
      <c r="G5396" s="1" t="s">
        <v>7204</v>
      </c>
      <c r="J5396" s="2">
        <v>0</v>
      </c>
      <c r="K5396" s="7">
        <v>730</v>
      </c>
      <c r="L5396" s="1">
        <v>1</v>
      </c>
      <c r="M5396" s="1"/>
      <c r="N5396" s="11">
        <v>28354.480001713673</v>
      </c>
      <c r="O5396" s="11">
        <v>427.9419799292541</v>
      </c>
      <c r="P5396" s="11">
        <v>504</v>
      </c>
      <c r="Q5396" s="1">
        <v>106</v>
      </c>
      <c r="R5396" s="3">
        <v>1</v>
      </c>
      <c r="S5396" s="3" t="s">
        <v>22833</v>
      </c>
      <c r="T5396" s="8" t="str">
        <f t="shared" si="84"/>
        <v>INSERT INTO item VALUES('0005287','식재료','호떡','제과','','(간편식)한입가득꿀호떡(롯데제과,실온)','110g(22g*5입)','','','0','730','1','','28354.4800017137','427.941979929254','504','106',1,'manager1');</v>
      </c>
      <c r="U5396" s="5"/>
    </row>
    <row r="5397" spans="1:21" x14ac:dyDescent="0.35">
      <c r="A5397" s="6" t="s">
        <v>18706</v>
      </c>
      <c r="B5397" s="1" t="s">
        <v>22786</v>
      </c>
      <c r="C5397" s="1" t="s">
        <v>6686</v>
      </c>
      <c r="D5397" s="1" t="s">
        <v>7198</v>
      </c>
      <c r="F5397" s="1" t="s">
        <v>7205</v>
      </c>
      <c r="G5397" s="1" t="s">
        <v>7206</v>
      </c>
      <c r="J5397" s="2">
        <v>0</v>
      </c>
      <c r="K5397" s="7">
        <v>730</v>
      </c>
      <c r="L5397" s="1">
        <v>1</v>
      </c>
      <c r="M5397" s="1"/>
      <c r="N5397" s="11">
        <v>17179.249409415417</v>
      </c>
      <c r="O5397" s="11">
        <v>435.9162998963846</v>
      </c>
      <c r="P5397" s="11">
        <v>731</v>
      </c>
      <c r="Q5397" s="1">
        <v>40</v>
      </c>
      <c r="R5397" s="3">
        <v>1</v>
      </c>
      <c r="S5397" s="3" t="s">
        <v>22833</v>
      </c>
      <c r="T5397" s="8" t="str">
        <f t="shared" si="84"/>
        <v>INSERT INTO item VALUES('0005288','식재료','호떡','제과','','(간편식)트윈호떡(롯데제과,실온)','120g(60g*2입)','','','0','730','1','','17179.2494094154','435.916299896385','731','40',1,'manager1');</v>
      </c>
      <c r="U5397" s="5"/>
    </row>
    <row r="5398" spans="1:21" x14ac:dyDescent="0.35">
      <c r="A5398" s="6" t="s">
        <v>18707</v>
      </c>
      <c r="B5398" s="1" t="s">
        <v>22786</v>
      </c>
      <c r="C5398" s="1" t="s">
        <v>6686</v>
      </c>
      <c r="D5398" s="1" t="s">
        <v>7198</v>
      </c>
      <c r="F5398" s="1" t="s">
        <v>7207</v>
      </c>
      <c r="G5398" s="1" t="s">
        <v>7208</v>
      </c>
      <c r="J5398" s="2">
        <v>0</v>
      </c>
      <c r="K5398" s="7">
        <v>2840</v>
      </c>
      <c r="L5398" s="1">
        <v>1</v>
      </c>
      <c r="M5398" s="1"/>
      <c r="N5398" s="11">
        <v>86039.306746230228</v>
      </c>
      <c r="O5398" s="11">
        <v>600.61955430352657</v>
      </c>
      <c r="P5398" s="11">
        <v>105</v>
      </c>
      <c r="Q5398" s="1">
        <v>124</v>
      </c>
      <c r="R5398" s="3">
        <v>1</v>
      </c>
      <c r="S5398" s="3" t="s">
        <v>22833</v>
      </c>
      <c r="T5398" s="8" t="str">
        <f t="shared" si="84"/>
        <v>INSERT INTO item VALUES('0005289','식재료','호떡','제과','','(간편식)정통꿀호떡(롯데제과,실온)','513g(56~57g*9입)','','','0','2840','1','','86039.3067462302','600.619554303527','105','124',1,'manager1');</v>
      </c>
      <c r="U5398" s="5"/>
    </row>
    <row r="5399" spans="1:21" x14ac:dyDescent="0.35">
      <c r="A5399" s="6" t="s">
        <v>18708</v>
      </c>
      <c r="B5399" s="1" t="s">
        <v>22786</v>
      </c>
      <c r="C5399" s="1" t="s">
        <v>6686</v>
      </c>
      <c r="D5399" s="1" t="s">
        <v>7198</v>
      </c>
      <c r="F5399" s="1" t="s">
        <v>7209</v>
      </c>
      <c r="G5399" s="1" t="s">
        <v>7210</v>
      </c>
      <c r="J5399" s="2">
        <v>0</v>
      </c>
      <c r="K5399" s="7">
        <v>2640</v>
      </c>
      <c r="L5399" s="1">
        <v>1</v>
      </c>
      <c r="M5399" s="1"/>
      <c r="N5399" s="11">
        <v>71263.729618594603</v>
      </c>
      <c r="O5399" s="11">
        <v>234.3981740904949</v>
      </c>
      <c r="P5399" s="11">
        <v>386</v>
      </c>
      <c r="Q5399" s="1">
        <v>40</v>
      </c>
      <c r="R5399" s="3">
        <v>1</v>
      </c>
      <c r="S5399" s="3" t="s">
        <v>22833</v>
      </c>
      <c r="T5399" s="8" t="str">
        <f t="shared" si="84"/>
        <v>INSERT INTO item VALUES('0005290','식재료','호떡','제과','','(간편식)미니꿀호떡(롯데제과,실온)','400g(25g*16입)','','','0','2640','1','','71263.7296185946','234.398174090495','386','40',1,'manager1');</v>
      </c>
      <c r="U5399" s="5"/>
    </row>
    <row r="5400" spans="1:21" x14ac:dyDescent="0.35">
      <c r="A5400" s="6" t="s">
        <v>18709</v>
      </c>
      <c r="B5400" s="1" t="s">
        <v>22786</v>
      </c>
      <c r="C5400" s="1" t="s">
        <v>6686</v>
      </c>
      <c r="D5400" s="1" t="s">
        <v>7198</v>
      </c>
      <c r="F5400" s="1" t="s">
        <v>7211</v>
      </c>
      <c r="G5400" s="1" t="s">
        <v>7212</v>
      </c>
      <c r="J5400" s="2">
        <v>0</v>
      </c>
      <c r="K5400" s="7">
        <v>8170</v>
      </c>
      <c r="L5400" s="1">
        <v>1</v>
      </c>
      <c r="M5400" s="1"/>
      <c r="N5400" s="11">
        <v>45227.038874662292</v>
      </c>
      <c r="O5400" s="11">
        <v>464.21394410936722</v>
      </c>
      <c r="P5400" s="11">
        <v>878</v>
      </c>
      <c r="Q5400" s="1">
        <v>390</v>
      </c>
      <c r="R5400" s="3">
        <v>1</v>
      </c>
      <c r="S5400" s="3" t="s">
        <v>22833</v>
      </c>
      <c r="T5400" s="8" t="str">
        <f t="shared" si="84"/>
        <v>INSERT INTO item VALUES('0005291','식재료','호떡','제과','','(간편식)씨앗호떡(사옹원,냉동)','1Kg(100g*10EA)','','','0','8170','1','','45227.0388746623','464.213944109367','878','390',1,'manager1');</v>
      </c>
      <c r="U5400" s="5"/>
    </row>
    <row r="5401" spans="1:21" x14ac:dyDescent="0.35">
      <c r="A5401" s="6" t="s">
        <v>18710</v>
      </c>
      <c r="B5401" s="1" t="s">
        <v>22786</v>
      </c>
      <c r="C5401" s="1" t="s">
        <v>6686</v>
      </c>
      <c r="D5401" s="1" t="s">
        <v>7198</v>
      </c>
      <c r="F5401" s="1" t="s">
        <v>7213</v>
      </c>
      <c r="G5401" s="1" t="s">
        <v>7214</v>
      </c>
      <c r="J5401" s="2">
        <v>0</v>
      </c>
      <c r="K5401" s="7">
        <v>4120</v>
      </c>
      <c r="L5401" s="1">
        <v>1</v>
      </c>
      <c r="M5401" s="1"/>
      <c r="N5401" s="11">
        <v>25468.480501564612</v>
      </c>
      <c r="O5401" s="11">
        <v>666.33322354800816</v>
      </c>
      <c r="P5401" s="11">
        <v>627</v>
      </c>
      <c r="Q5401" s="1">
        <v>110</v>
      </c>
      <c r="R5401" s="3">
        <v>1</v>
      </c>
      <c r="S5401" s="3" t="s">
        <v>22833</v>
      </c>
      <c r="T5401" s="8" t="str">
        <f t="shared" si="84"/>
        <v>INSERT INTO item VALUES('0005292','식재료','호떡','제과','','잡채호떡(사옹원,냉동)','400g/pk','','','0','4120','1','','25468.4805015646','666.333223548008','627','110',1,'manager1');</v>
      </c>
      <c r="U5401" s="5"/>
    </row>
    <row r="5402" spans="1:21" x14ac:dyDescent="0.35">
      <c r="A5402" s="6" t="s">
        <v>18711</v>
      </c>
      <c r="B5402" s="1" t="s">
        <v>22786</v>
      </c>
      <c r="C5402" s="1" t="s">
        <v>6686</v>
      </c>
      <c r="D5402" s="1" t="s">
        <v>7215</v>
      </c>
      <c r="F5402" s="1" t="s">
        <v>7216</v>
      </c>
      <c r="G5402" s="1" t="s">
        <v>2297</v>
      </c>
      <c r="J5402" s="2">
        <v>0</v>
      </c>
      <c r="K5402" s="7">
        <v>1030</v>
      </c>
      <c r="L5402" s="1">
        <v>1</v>
      </c>
      <c r="M5402" s="1"/>
      <c r="N5402" s="11">
        <v>48999.096300544436</v>
      </c>
      <c r="O5402" s="11">
        <v>0.61128632460349941</v>
      </c>
      <c r="P5402" s="11">
        <v>543</v>
      </c>
      <c r="Q5402" s="1">
        <v>145</v>
      </c>
      <c r="R5402" s="3">
        <v>1</v>
      </c>
      <c r="S5402" s="3" t="s">
        <v>22833</v>
      </c>
      <c r="T5402" s="8" t="str">
        <f t="shared" si="84"/>
        <v>INSERT INTO item VALUES('0005293','식재료','크로와상','제과','','(간편식)크로와상(신라명과,실온)','40g','','','0','1030','1','','48999.0963005444','0.611286324603499','543','145',1,'manager1');</v>
      </c>
      <c r="U5402" s="5"/>
    </row>
    <row r="5403" spans="1:21" x14ac:dyDescent="0.35">
      <c r="A5403" s="6" t="s">
        <v>18712</v>
      </c>
      <c r="B5403" s="1" t="s">
        <v>22786</v>
      </c>
      <c r="C5403" s="1" t="s">
        <v>6686</v>
      </c>
      <c r="D5403" s="1" t="s">
        <v>7215</v>
      </c>
      <c r="F5403" s="1" t="s">
        <v>7217</v>
      </c>
      <c r="G5403" s="1" t="s">
        <v>7218</v>
      </c>
      <c r="J5403" s="2">
        <v>0</v>
      </c>
      <c r="K5403" s="7">
        <v>19160</v>
      </c>
      <c r="L5403" s="1">
        <v>1</v>
      </c>
      <c r="M5403" s="1"/>
      <c r="N5403" s="11">
        <v>2036.1309507553979</v>
      </c>
      <c r="O5403" s="11">
        <v>17.168428115109656</v>
      </c>
      <c r="P5403" s="11">
        <v>215</v>
      </c>
      <c r="Q5403" s="1">
        <v>9</v>
      </c>
      <c r="R5403" s="3">
        <v>1</v>
      </c>
      <c r="S5403" s="3" t="s">
        <v>22833</v>
      </c>
      <c r="T5403" s="8" t="str">
        <f t="shared" si="84"/>
        <v>INSERT INTO item VALUES('0005294','식재료','크로와상','제과','','프리미엄크로와상(완제품)(유로베이커리,냉동)','1,210g(55g*22EA)','','','0','19160','1','','2036.1309507554','17.1684281151097','215','9',1,'manager1');</v>
      </c>
      <c r="U5403" s="5"/>
    </row>
    <row r="5404" spans="1:21" x14ac:dyDescent="0.35">
      <c r="A5404" s="6" t="s">
        <v>18713</v>
      </c>
      <c r="B5404" s="1" t="s">
        <v>22786</v>
      </c>
      <c r="C5404" s="1" t="s">
        <v>6686</v>
      </c>
      <c r="D5404" s="1" t="s">
        <v>7215</v>
      </c>
      <c r="F5404" s="1" t="s">
        <v>7219</v>
      </c>
      <c r="G5404" s="1" t="s">
        <v>7220</v>
      </c>
      <c r="J5404" s="2">
        <v>0</v>
      </c>
      <c r="K5404" s="7">
        <v>32700</v>
      </c>
      <c r="L5404" s="1">
        <v>1</v>
      </c>
      <c r="M5404" s="1"/>
      <c r="N5404" s="11">
        <v>44439.122899104972</v>
      </c>
      <c r="O5404" s="11">
        <v>840.73634661927315</v>
      </c>
      <c r="P5404" s="11">
        <v>89</v>
      </c>
      <c r="Q5404" s="1">
        <v>1</v>
      </c>
      <c r="R5404" s="3">
        <v>1</v>
      </c>
      <c r="S5404" s="3" t="s">
        <v>22833</v>
      </c>
      <c r="T5404" s="8" t="str">
        <f t="shared" si="84"/>
        <v>INSERT INTO item VALUES('0005295','식재료','크로와상','제과','','미니크로와상(서울식품,냉동,완제품)','1.9Kg(19g*100EA/50개씩포장)','','','0','32700','1','','44439.122899105','840.736346619273','89','1',1,'manager1');</v>
      </c>
      <c r="U5404" s="5"/>
    </row>
    <row r="5405" spans="1:21" x14ac:dyDescent="0.35">
      <c r="A5405" s="6" t="s">
        <v>18714</v>
      </c>
      <c r="B5405" s="1" t="s">
        <v>22786</v>
      </c>
      <c r="C5405" s="1" t="s">
        <v>6686</v>
      </c>
      <c r="D5405" s="1" t="s">
        <v>7215</v>
      </c>
      <c r="F5405" s="1" t="s">
        <v>7221</v>
      </c>
      <c r="G5405" s="1" t="s">
        <v>7222</v>
      </c>
      <c r="J5405" s="2">
        <v>0</v>
      </c>
      <c r="K5405" s="7">
        <v>28800</v>
      </c>
      <c r="L5405" s="1">
        <v>1</v>
      </c>
      <c r="M5405" s="1"/>
      <c r="N5405" s="11">
        <v>57625.435381650925</v>
      </c>
      <c r="O5405" s="11">
        <v>353.57834400117207</v>
      </c>
      <c r="P5405" s="11">
        <v>491</v>
      </c>
      <c r="Q5405" s="1">
        <v>308</v>
      </c>
      <c r="R5405" s="3">
        <v>1</v>
      </c>
      <c r="S5405" s="3" t="s">
        <v>22833</v>
      </c>
      <c r="T5405" s="8" t="str">
        <f t="shared" si="84"/>
        <v>INSERT INTO item VALUES('0005296','식재료','크로와상','제과','','(간편식)크로와상(베즐리,냉동)','1.6Kg(40g*40EA/개별포장)','','','0','28800','1','','57625.4353816509','353.578344001172','491','308',1,'manager1');</v>
      </c>
      <c r="U5405" s="5"/>
    </row>
    <row r="5406" spans="1:21" x14ac:dyDescent="0.35">
      <c r="A5406" s="6" t="s">
        <v>18715</v>
      </c>
      <c r="B5406" s="1" t="s">
        <v>22786</v>
      </c>
      <c r="C5406" s="1" t="s">
        <v>6686</v>
      </c>
      <c r="D5406" s="1" t="s">
        <v>7223</v>
      </c>
      <c r="F5406" s="1" t="s">
        <v>7224</v>
      </c>
      <c r="G5406" s="1" t="s">
        <v>7225</v>
      </c>
      <c r="J5406" s="2">
        <v>0</v>
      </c>
      <c r="K5406" s="7">
        <v>5060</v>
      </c>
      <c r="L5406" s="1">
        <v>1</v>
      </c>
      <c r="M5406" s="1"/>
      <c r="N5406" s="11">
        <v>53050.581178018139</v>
      </c>
      <c r="O5406" s="11">
        <v>696.2328741768597</v>
      </c>
      <c r="P5406" s="11">
        <v>550</v>
      </c>
      <c r="Q5406" s="1">
        <v>126</v>
      </c>
      <c r="R5406" s="3">
        <v>1</v>
      </c>
      <c r="S5406" s="3" t="s">
        <v>22833</v>
      </c>
      <c r="T5406" s="8" t="str">
        <f t="shared" si="84"/>
        <v>INSERT INTO item VALUES('0005297','식재료','마들렌','제과','','(간편식)마드레느(신라명과,실온)','225g(15g*15입)','','','0','5060','1','','53050.5811780181','696.23287417686','550','126',1,'manager1');</v>
      </c>
      <c r="U5406" s="5"/>
    </row>
    <row r="5407" spans="1:21" x14ac:dyDescent="0.35">
      <c r="A5407" s="6" t="s">
        <v>18716</v>
      </c>
      <c r="B5407" s="1" t="s">
        <v>22786</v>
      </c>
      <c r="C5407" s="1" t="s">
        <v>6686</v>
      </c>
      <c r="D5407" s="1" t="s">
        <v>7223</v>
      </c>
      <c r="F5407" s="1" t="s">
        <v>7224</v>
      </c>
      <c r="G5407" s="1" t="s">
        <v>7226</v>
      </c>
      <c r="J5407" s="2">
        <v>0</v>
      </c>
      <c r="K5407" s="7">
        <v>9910</v>
      </c>
      <c r="L5407" s="1">
        <v>1</v>
      </c>
      <c r="M5407" s="1"/>
      <c r="N5407" s="11">
        <v>60004.624150611693</v>
      </c>
      <c r="O5407" s="11">
        <v>449.31497763228145</v>
      </c>
      <c r="P5407" s="11">
        <v>508</v>
      </c>
      <c r="Q5407" s="1">
        <v>187</v>
      </c>
      <c r="R5407" s="3">
        <v>1</v>
      </c>
      <c r="S5407" s="3" t="s">
        <v>22833</v>
      </c>
      <c r="T5407" s="8" t="str">
        <f t="shared" si="84"/>
        <v>INSERT INTO item VALUES('0005298','식재료','마들렌','제과','','(간편식)마드레느(신라명과,실온)','480g(15g*32입)','','','0','9910','1','','60004.6241506117','449.314977632281','508','187',1,'manager1');</v>
      </c>
      <c r="U5407" s="5"/>
    </row>
    <row r="5408" spans="1:21" x14ac:dyDescent="0.35">
      <c r="A5408" s="6" t="s">
        <v>18717</v>
      </c>
      <c r="B5408" s="1" t="s">
        <v>22786</v>
      </c>
      <c r="C5408" s="1" t="s">
        <v>6686</v>
      </c>
      <c r="D5408" s="1" t="s">
        <v>7227</v>
      </c>
      <c r="F5408" s="1" t="s">
        <v>7228</v>
      </c>
      <c r="G5408" s="1" t="s">
        <v>6377</v>
      </c>
      <c r="J5408" s="2">
        <v>0</v>
      </c>
      <c r="K5408" s="7">
        <v>1070</v>
      </c>
      <c r="L5408" s="1">
        <v>1</v>
      </c>
      <c r="M5408" s="1"/>
      <c r="N5408" s="11">
        <v>16612.113537361522</v>
      </c>
      <c r="O5408" s="11">
        <v>419.18521894843309</v>
      </c>
      <c r="P5408" s="11">
        <v>259</v>
      </c>
      <c r="Q5408" s="1">
        <v>603</v>
      </c>
      <c r="R5408" s="3">
        <v>1</v>
      </c>
      <c r="S5408" s="3" t="s">
        <v>22833</v>
      </c>
      <c r="T5408" s="8" t="str">
        <f t="shared" si="84"/>
        <v>INSERT INTO item VALUES('0005299','식재료','파운드빵','제과','','(간편식)소프트밀크파운드(삼립식품,실온)','95g','','','0','1070','1','','16612.1135373615','419.185218948433','259','603',1,'manager1');</v>
      </c>
      <c r="U5408" s="5"/>
    </row>
    <row r="5409" spans="1:21" x14ac:dyDescent="0.35">
      <c r="A5409" s="6" t="s">
        <v>18718</v>
      </c>
      <c r="B5409" s="1" t="s">
        <v>22786</v>
      </c>
      <c r="C5409" s="1" t="s">
        <v>6686</v>
      </c>
      <c r="D5409" s="1" t="s">
        <v>7229</v>
      </c>
      <c r="F5409" s="1" t="s">
        <v>7230</v>
      </c>
      <c r="G5409" s="1" t="s">
        <v>7231</v>
      </c>
      <c r="J5409" s="2">
        <v>0</v>
      </c>
      <c r="K5409" s="7">
        <v>9090</v>
      </c>
      <c r="L5409" s="1">
        <v>1</v>
      </c>
      <c r="M5409" s="1"/>
      <c r="N5409" s="11">
        <v>3974.6564869345739</v>
      </c>
      <c r="O5409" s="11">
        <v>498.0952994377692</v>
      </c>
      <c r="P5409" s="11">
        <v>628</v>
      </c>
      <c r="Q5409" s="1">
        <v>240</v>
      </c>
      <c r="R5409" s="3">
        <v>1</v>
      </c>
      <c r="S5409" s="3" t="s">
        <v>22833</v>
      </c>
      <c r="T5409" s="8" t="str">
        <f t="shared" si="84"/>
        <v>INSERT INTO item VALUES('0005300','식재료','도너츠','제과','','(간편식)콩도너츠(사옹원,냉동)','1.2kg(30g*40개입)/봉','','','0','9090','1','','3974.65648693457','498.095299437769','628','240',1,'manager1');</v>
      </c>
      <c r="U5409" s="5"/>
    </row>
    <row r="5410" spans="1:21" x14ac:dyDescent="0.35">
      <c r="A5410" s="6" t="s">
        <v>18719</v>
      </c>
      <c r="B5410" s="1" t="s">
        <v>22786</v>
      </c>
      <c r="C5410" s="1" t="s">
        <v>6686</v>
      </c>
      <c r="D5410" s="1" t="s">
        <v>7229</v>
      </c>
      <c r="F5410" s="1" t="s">
        <v>7232</v>
      </c>
      <c r="G5410" s="1" t="s">
        <v>7233</v>
      </c>
      <c r="J5410" s="2">
        <v>0</v>
      </c>
      <c r="K5410" s="7">
        <v>8490</v>
      </c>
      <c r="L5410" s="1">
        <v>1</v>
      </c>
      <c r="M5410" s="1"/>
      <c r="N5410" s="11">
        <v>71666.126283999183</v>
      </c>
      <c r="O5410" s="11">
        <v>68.522774850119148</v>
      </c>
      <c r="P5410" s="11">
        <v>559</v>
      </c>
      <c r="Q5410" s="1">
        <v>100</v>
      </c>
      <c r="R5410" s="3">
        <v>1</v>
      </c>
      <c r="S5410" s="3" t="s">
        <v>22833</v>
      </c>
      <c r="T5410" s="8" t="str">
        <f t="shared" si="84"/>
        <v>INSERT INTO item VALUES('0005301','식재료','도너츠','제과','','(간편식)우리쌀초코도너츠(사옹원,냉동)','1kg(30g*34입)','','','0','8490','1','','71666.1262839992','68.5227748501191','559','100',1,'manager1');</v>
      </c>
      <c r="U5410" s="5"/>
    </row>
    <row r="5411" spans="1:21" x14ac:dyDescent="0.35">
      <c r="A5411" s="6" t="s">
        <v>18720</v>
      </c>
      <c r="B5411" s="1" t="s">
        <v>22786</v>
      </c>
      <c r="C5411" s="1" t="s">
        <v>6686</v>
      </c>
      <c r="D5411" s="1" t="s">
        <v>7229</v>
      </c>
      <c r="F5411" s="1" t="s">
        <v>7234</v>
      </c>
      <c r="G5411" s="1" t="s">
        <v>7235</v>
      </c>
      <c r="J5411" s="2">
        <v>0</v>
      </c>
      <c r="K5411" s="7">
        <v>590</v>
      </c>
      <c r="L5411" s="1">
        <v>1</v>
      </c>
      <c r="M5411" s="1"/>
      <c r="N5411" s="11">
        <v>13263.386655366854</v>
      </c>
      <c r="O5411" s="11">
        <v>785.48746699682613</v>
      </c>
      <c r="P5411" s="11">
        <v>609</v>
      </c>
      <c r="Q5411" s="1">
        <v>679</v>
      </c>
      <c r="R5411" s="3">
        <v>1</v>
      </c>
      <c r="S5411" s="3" t="s">
        <v>22833</v>
      </c>
      <c r="T5411" s="8" t="str">
        <f t="shared" si="84"/>
        <v>INSERT INTO item VALUES('0005302','식재료','도너츠','제과','','(간편식)딸기잼도넛(디엔비,실온)','65g(10*10*3cm)','','','0','590','1','','13263.3866553669','785.487466996826','609','679',1,'manager1');</v>
      </c>
      <c r="U5411" s="5"/>
    </row>
    <row r="5412" spans="1:21" x14ac:dyDescent="0.35">
      <c r="A5412" s="6" t="s">
        <v>18721</v>
      </c>
      <c r="B5412" s="1" t="s">
        <v>22786</v>
      </c>
      <c r="C5412" s="1" t="s">
        <v>6686</v>
      </c>
      <c r="D5412" s="1" t="s">
        <v>7229</v>
      </c>
      <c r="F5412" s="1" t="s">
        <v>7236</v>
      </c>
      <c r="G5412" s="1" t="s">
        <v>7237</v>
      </c>
      <c r="J5412" s="2">
        <v>0</v>
      </c>
      <c r="K5412" s="7">
        <v>560</v>
      </c>
      <c r="L5412" s="1">
        <v>1</v>
      </c>
      <c r="M5412" s="1"/>
      <c r="N5412" s="11">
        <v>6667.274483131634</v>
      </c>
      <c r="O5412" s="11">
        <v>324.10952983855469</v>
      </c>
      <c r="P5412" s="11">
        <v>145</v>
      </c>
      <c r="Q5412" s="1">
        <v>77</v>
      </c>
      <c r="R5412" s="3">
        <v>1</v>
      </c>
      <c r="S5412" s="3" t="s">
        <v>22833</v>
      </c>
      <c r="T5412" s="8" t="str">
        <f t="shared" si="84"/>
        <v>INSERT INTO item VALUES('0005303','식재료','도너츠','제과','','(간편식)초코링도넛(디엔비,실온)','50g(10*10*3cm)','','','0','560','1','','6667.27448313163','324.109529838555','145','77',1,'manager1');</v>
      </c>
      <c r="U5412" s="5"/>
    </row>
    <row r="5413" spans="1:21" x14ac:dyDescent="0.35">
      <c r="A5413" s="6" t="s">
        <v>18722</v>
      </c>
      <c r="B5413" s="1" t="s">
        <v>22786</v>
      </c>
      <c r="C5413" s="1" t="s">
        <v>6686</v>
      </c>
      <c r="D5413" s="1" t="s">
        <v>7229</v>
      </c>
      <c r="F5413" s="1" t="s">
        <v>7238</v>
      </c>
      <c r="G5413" s="1" t="s">
        <v>7235</v>
      </c>
      <c r="J5413" s="2">
        <v>0</v>
      </c>
      <c r="K5413" s="7">
        <v>590</v>
      </c>
      <c r="L5413" s="1">
        <v>1</v>
      </c>
      <c r="M5413" s="1" t="s">
        <v>2</v>
      </c>
      <c r="N5413" s="11">
        <v>59104.584469500631</v>
      </c>
      <c r="O5413" s="11">
        <v>646.31085068217214</v>
      </c>
      <c r="P5413" s="11">
        <v>322</v>
      </c>
      <c r="Q5413" s="1">
        <v>83</v>
      </c>
      <c r="R5413" s="3">
        <v>1</v>
      </c>
      <c r="S5413" s="3" t="s">
        <v>22833</v>
      </c>
      <c r="T5413" s="8" t="str">
        <f t="shared" si="84"/>
        <v>INSERT INTO item VALUES('0005304','식재료','도너츠','제과','','(간편식)초코보스톤도넛(디엔비,실온,국산)','65g(10*10*3cm)','','','0','590','1','국산','59104.5844695006','646.310850682172','322','83',1,'manager1');</v>
      </c>
      <c r="U5413" s="5"/>
    </row>
    <row r="5414" spans="1:21" x14ac:dyDescent="0.35">
      <c r="A5414" s="6" t="s">
        <v>18723</v>
      </c>
      <c r="B5414" s="1" t="s">
        <v>22786</v>
      </c>
      <c r="C5414" s="1" t="s">
        <v>6686</v>
      </c>
      <c r="D5414" s="1" t="s">
        <v>7229</v>
      </c>
      <c r="F5414" s="1" t="s">
        <v>7239</v>
      </c>
      <c r="G5414" s="1" t="s">
        <v>7240</v>
      </c>
      <c r="J5414" s="2">
        <v>0</v>
      </c>
      <c r="K5414" s="7">
        <v>8530</v>
      </c>
      <c r="L5414" s="1">
        <v>1</v>
      </c>
      <c r="M5414" s="1"/>
      <c r="N5414" s="11">
        <v>20768.983334495151</v>
      </c>
      <c r="O5414" s="11">
        <v>868.23820068869134</v>
      </c>
      <c r="P5414" s="11">
        <v>537</v>
      </c>
      <c r="Q5414" s="1">
        <v>942</v>
      </c>
      <c r="R5414" s="3">
        <v>1</v>
      </c>
      <c r="S5414" s="3" t="s">
        <v>22833</v>
      </c>
      <c r="T5414" s="8" t="str">
        <f t="shared" si="84"/>
        <v>INSERT INTO item VALUES('0005305','식재료','도너츠','제과','','두부도너츠(가토코,냉동)','1.2Kg(30g*40입/PK)','','','0','8530','1','','20768.9833344952','868.238200688691','537','942',1,'manager1');</v>
      </c>
      <c r="U5414" s="5"/>
    </row>
    <row r="5415" spans="1:21" x14ac:dyDescent="0.35">
      <c r="A5415" s="6" t="s">
        <v>18724</v>
      </c>
      <c r="B5415" s="1" t="s">
        <v>22786</v>
      </c>
      <c r="C5415" s="1" t="s">
        <v>6686</v>
      </c>
      <c r="D5415" s="1" t="s">
        <v>7229</v>
      </c>
      <c r="F5415" s="1" t="s">
        <v>7241</v>
      </c>
      <c r="G5415" s="1" t="s">
        <v>7242</v>
      </c>
      <c r="J5415" s="2">
        <v>0</v>
      </c>
      <c r="K5415" s="7">
        <v>80400</v>
      </c>
      <c r="L5415" s="1">
        <v>1</v>
      </c>
      <c r="M5415" s="1"/>
      <c r="N5415" s="11">
        <v>31399.461358548175</v>
      </c>
      <c r="O5415" s="11">
        <v>59.393579212375428</v>
      </c>
      <c r="P5415" s="11">
        <v>358</v>
      </c>
      <c r="Q5415" s="1">
        <v>255</v>
      </c>
      <c r="R5415" s="3">
        <v>1</v>
      </c>
      <c r="S5415" s="3" t="s">
        <v>22833</v>
      </c>
      <c r="T5415" s="8" t="str">
        <f t="shared" si="84"/>
        <v>INSERT INTO item VALUES('0005306','식재료','도너츠','제과','','단과자빵냉동생지(서울식품,냉동)','1,500g(50g*30EA)','','','0','80400','1','','31399.4613585482','59.3935792123754','358','255',1,'manager1');</v>
      </c>
      <c r="U5415" s="5"/>
    </row>
    <row r="5416" spans="1:21" x14ac:dyDescent="0.35">
      <c r="A5416" s="6" t="s">
        <v>18725</v>
      </c>
      <c r="B5416" s="1" t="s">
        <v>22786</v>
      </c>
      <c r="C5416" s="1" t="s">
        <v>6686</v>
      </c>
      <c r="D5416" s="1" t="s">
        <v>7229</v>
      </c>
      <c r="F5416" s="1" t="s">
        <v>7243</v>
      </c>
      <c r="G5416" s="1" t="s">
        <v>7244</v>
      </c>
      <c r="J5416" s="2">
        <v>0</v>
      </c>
      <c r="K5416" s="7">
        <v>4340</v>
      </c>
      <c r="L5416" s="1">
        <v>1</v>
      </c>
      <c r="M5416" s="1" t="s">
        <v>30</v>
      </c>
      <c r="N5416" s="11">
        <v>10476.849331118994</v>
      </c>
      <c r="O5416" s="11">
        <v>486.80915533272361</v>
      </c>
      <c r="P5416" s="11">
        <v>120</v>
      </c>
      <c r="Q5416" s="1">
        <v>58</v>
      </c>
      <c r="R5416" s="3">
        <v>1</v>
      </c>
      <c r="S5416" s="3" t="s">
        <v>22833</v>
      </c>
      <c r="T5416" s="8" t="str">
        <f t="shared" si="84"/>
        <v>INSERT INTO item VALUES('0005307','식재료','도너츠','제과','','유티아오(냉동,중국)','400g(40g*10입)','','','0','4340','1','수입','10476.849331119','486.809155332724','120','58',1,'manager1');</v>
      </c>
      <c r="U5416" s="5"/>
    </row>
    <row r="5417" spans="1:21" x14ac:dyDescent="0.35">
      <c r="A5417" s="6" t="s">
        <v>18726</v>
      </c>
      <c r="B5417" s="1" t="s">
        <v>22786</v>
      </c>
      <c r="C5417" s="1" t="s">
        <v>6686</v>
      </c>
      <c r="D5417" s="1" t="s">
        <v>7245</v>
      </c>
      <c r="F5417" s="1" t="s">
        <v>7246</v>
      </c>
      <c r="G5417" s="1" t="s">
        <v>6377</v>
      </c>
      <c r="J5417" s="2">
        <v>0</v>
      </c>
      <c r="K5417" s="7">
        <v>780</v>
      </c>
      <c r="L5417" s="1">
        <v>1</v>
      </c>
      <c r="M5417" s="1"/>
      <c r="N5417" s="11">
        <v>41623.166734778453</v>
      </c>
      <c r="O5417" s="11">
        <v>837.81393730194134</v>
      </c>
      <c r="P5417" s="11">
        <v>767</v>
      </c>
      <c r="Q5417" s="1">
        <v>50</v>
      </c>
      <c r="R5417" s="3">
        <v>1</v>
      </c>
      <c r="S5417" s="3" t="s">
        <v>22833</v>
      </c>
      <c r="T5417" s="8" t="str">
        <f t="shared" si="84"/>
        <v>INSERT INTO item VALUES('0005308','식재료','만주','제과','','(간편식)왕만쥬(롯데제과,실온)','95g','','','0','780','1','','41623.1667347785','837.813937301941','767','50',1,'manager1');</v>
      </c>
      <c r="U5417" s="5"/>
    </row>
    <row r="5418" spans="1:21" x14ac:dyDescent="0.35">
      <c r="A5418" s="6" t="s">
        <v>18727</v>
      </c>
      <c r="B5418" s="1" t="s">
        <v>22786</v>
      </c>
      <c r="C5418" s="1" t="s">
        <v>6686</v>
      </c>
      <c r="D5418" s="1" t="s">
        <v>7247</v>
      </c>
      <c r="F5418" s="1" t="s">
        <v>7248</v>
      </c>
      <c r="G5418" s="1" t="s">
        <v>7249</v>
      </c>
      <c r="J5418" s="2">
        <v>0</v>
      </c>
      <c r="K5418" s="7">
        <v>15570</v>
      </c>
      <c r="L5418" s="1">
        <v>1</v>
      </c>
      <c r="M5418" s="1"/>
      <c r="N5418" s="11">
        <v>24468.921577956258</v>
      </c>
      <c r="O5418" s="11">
        <v>947.07716572313598</v>
      </c>
      <c r="P5418" s="11">
        <v>81</v>
      </c>
      <c r="Q5418" s="1">
        <v>146</v>
      </c>
      <c r="R5418" s="3">
        <v>1</v>
      </c>
      <c r="S5418" s="3" t="s">
        <v>22833</v>
      </c>
      <c r="T5418" s="8" t="str">
        <f t="shared" si="84"/>
        <v>INSERT INTO item VALUES('0005309','식재료','마카롱','제과','','(간편식)산딸기마카롱(신세계푸드,냉동)','396g(27g*12EA)','','','0','15570','1','','24468.9215779563','947.077165723136','81','146',1,'manager1');</v>
      </c>
      <c r="U5418" s="5"/>
    </row>
    <row r="5419" spans="1:21" x14ac:dyDescent="0.35">
      <c r="A5419" s="6" t="s">
        <v>18728</v>
      </c>
      <c r="B5419" s="1" t="s">
        <v>22786</v>
      </c>
      <c r="C5419" s="1" t="s">
        <v>6686</v>
      </c>
      <c r="D5419" s="1" t="s">
        <v>7247</v>
      </c>
      <c r="F5419" s="1" t="s">
        <v>7250</v>
      </c>
      <c r="G5419" s="1" t="s">
        <v>7251</v>
      </c>
      <c r="J5419" s="2">
        <v>0</v>
      </c>
      <c r="K5419" s="7">
        <v>13850</v>
      </c>
      <c r="L5419" s="1">
        <v>1</v>
      </c>
      <c r="M5419" s="1"/>
      <c r="N5419" s="11">
        <v>2758.0542970355832</v>
      </c>
      <c r="O5419" s="11">
        <v>961.26081296589643</v>
      </c>
      <c r="P5419" s="11">
        <v>782</v>
      </c>
      <c r="Q5419" s="1">
        <v>552</v>
      </c>
      <c r="R5419" s="3">
        <v>1</v>
      </c>
      <c r="S5419" s="3" t="s">
        <v>22833</v>
      </c>
      <c r="T5419" s="8" t="str">
        <f t="shared" si="84"/>
        <v>INSERT INTO item VALUES('0005310','식재료','마카롱','제과','','(간편식)바닐라마카롱(신세계푸드,냉동)','324g(27g*12EA)','','','0','13850','1','','2758.05429703558','961.260812965896','782','552',1,'manager1');</v>
      </c>
      <c r="U5419" s="5"/>
    </row>
    <row r="5420" spans="1:21" x14ac:dyDescent="0.35">
      <c r="A5420" s="6" t="s">
        <v>18729</v>
      </c>
      <c r="B5420" s="1" t="s">
        <v>22786</v>
      </c>
      <c r="C5420" s="1" t="s">
        <v>6686</v>
      </c>
      <c r="D5420" s="1" t="s">
        <v>7247</v>
      </c>
      <c r="F5420" s="1" t="s">
        <v>7252</v>
      </c>
      <c r="G5420" s="1" t="s">
        <v>7253</v>
      </c>
      <c r="J5420" s="2">
        <v>0</v>
      </c>
      <c r="K5420" s="7">
        <v>13850</v>
      </c>
      <c r="L5420" s="1">
        <v>1</v>
      </c>
      <c r="M5420" s="1"/>
      <c r="N5420" s="11">
        <v>26479.976418674116</v>
      </c>
      <c r="O5420" s="11">
        <v>240.18344336054608</v>
      </c>
      <c r="P5420" s="11">
        <v>881</v>
      </c>
      <c r="Q5420" s="1">
        <v>25</v>
      </c>
      <c r="R5420" s="3">
        <v>1</v>
      </c>
      <c r="S5420" s="3" t="s">
        <v>22833</v>
      </c>
      <c r="T5420" s="8" t="str">
        <f t="shared" si="84"/>
        <v>INSERT INTO item VALUES('0005311','식재료','마카롱','제과','','(간편식)초코마카롱(신세계푸드,냉동)','324g(27g*12EA/box)','','','0','13850','1','','26479.9764186741','240.183443360546','881','25',1,'manager1');</v>
      </c>
      <c r="U5420" s="5"/>
    </row>
    <row r="5421" spans="1:21" x14ac:dyDescent="0.35">
      <c r="A5421" s="6" t="s">
        <v>18730</v>
      </c>
      <c r="B5421" s="1" t="s">
        <v>22786</v>
      </c>
      <c r="C5421" s="1" t="s">
        <v>6686</v>
      </c>
      <c r="D5421" s="1" t="s">
        <v>7254</v>
      </c>
      <c r="F5421" s="1" t="s">
        <v>7255</v>
      </c>
      <c r="G5421" s="1" t="s">
        <v>7256</v>
      </c>
      <c r="J5421" s="2">
        <v>0</v>
      </c>
      <c r="K5421" s="7">
        <v>19720</v>
      </c>
      <c r="L5421" s="1">
        <v>1</v>
      </c>
      <c r="M5421" s="1"/>
      <c r="N5421" s="11">
        <v>4975.5962941126591</v>
      </c>
      <c r="O5421" s="11">
        <v>897.27798060719476</v>
      </c>
      <c r="P5421" s="11">
        <v>459</v>
      </c>
      <c r="Q5421" s="1">
        <v>7</v>
      </c>
      <c r="R5421" s="3">
        <v>1</v>
      </c>
      <c r="S5421" s="3" t="s">
        <v>22833</v>
      </c>
      <c r="T5421" s="8" t="str">
        <f t="shared" si="84"/>
        <v>INSERT INTO item VALUES('0005312','식재료','슈','제과','','(간편식)초코슈(SPC삼립,냉동)','1.2Kg(150g*8입)','','','0','19720','1','','4975.59629411266','897.277980607195','459','7',1,'manager1');</v>
      </c>
      <c r="U5421" s="5"/>
    </row>
    <row r="5422" spans="1:21" x14ac:dyDescent="0.35">
      <c r="A5422" s="6" t="s">
        <v>18731</v>
      </c>
      <c r="B5422" s="1" t="s">
        <v>22786</v>
      </c>
      <c r="C5422" s="1" t="s">
        <v>6686</v>
      </c>
      <c r="D5422" s="1" t="s">
        <v>7254</v>
      </c>
      <c r="F5422" s="1" t="s">
        <v>7257</v>
      </c>
      <c r="G5422" s="1" t="s">
        <v>7258</v>
      </c>
      <c r="J5422" s="2">
        <v>0</v>
      </c>
      <c r="K5422" s="7">
        <v>19720</v>
      </c>
      <c r="L5422" s="1">
        <v>1</v>
      </c>
      <c r="M5422" s="1"/>
      <c r="N5422" s="11">
        <v>14181.350828436376</v>
      </c>
      <c r="O5422" s="11">
        <v>15.259451094091879</v>
      </c>
      <c r="P5422" s="11">
        <v>626</v>
      </c>
      <c r="Q5422" s="1">
        <v>39</v>
      </c>
      <c r="R5422" s="3">
        <v>1</v>
      </c>
      <c r="S5422" s="3" t="s">
        <v>22833</v>
      </c>
      <c r="T5422" s="8" t="str">
        <f t="shared" si="84"/>
        <v>INSERT INTO item VALUES('0005313','식재료','슈','제과','','(간편식)화이트슈(SPC삼립,냉동)','1.2kg(150g(8개입)*8pk)/box','','','0','19720','1','','14181.3508284364','15.2594510940919','626','39',1,'manager1');</v>
      </c>
      <c r="U5422" s="5"/>
    </row>
    <row r="5423" spans="1:21" x14ac:dyDescent="0.35">
      <c r="A5423" s="6" t="s">
        <v>18732</v>
      </c>
      <c r="B5423" s="1" t="s">
        <v>22786</v>
      </c>
      <c r="C5423" s="1" t="s">
        <v>6686</v>
      </c>
      <c r="D5423" s="1" t="s">
        <v>7254</v>
      </c>
      <c r="F5423" s="1" t="s">
        <v>7259</v>
      </c>
      <c r="G5423" s="1" t="s">
        <v>7260</v>
      </c>
      <c r="J5423" s="2">
        <v>0</v>
      </c>
      <c r="K5423" s="7">
        <v>25480</v>
      </c>
      <c r="L5423" s="1">
        <v>1</v>
      </c>
      <c r="M5423" s="1"/>
      <c r="N5423" s="11">
        <v>40472.959953436133</v>
      </c>
      <c r="O5423" s="11">
        <v>299.38490918359827</v>
      </c>
      <c r="P5423" s="11">
        <v>350</v>
      </c>
      <c r="Q5423" s="1">
        <v>47</v>
      </c>
      <c r="R5423" s="3">
        <v>1</v>
      </c>
      <c r="S5423" s="3" t="s">
        <v>22833</v>
      </c>
      <c r="T5423" s="8" t="str">
        <f t="shared" si="84"/>
        <v>INSERT INTO item VALUES('0005314','식재료','슈','제과','','(간편식)쿠키크럼블왕슈(삼립식품,냉동)','1.3Kg(108g(27g*4입)*12PK)','','','0','25480','1','','40472.9599534361','299.384909183598','350','47',1,'manager1');</v>
      </c>
      <c r="U5423" s="5"/>
    </row>
    <row r="5424" spans="1:21" x14ac:dyDescent="0.35">
      <c r="A5424" s="6" t="s">
        <v>18733</v>
      </c>
      <c r="B5424" s="1" t="s">
        <v>22786</v>
      </c>
      <c r="C5424" s="1" t="s">
        <v>6686</v>
      </c>
      <c r="D5424" s="1" t="s">
        <v>7261</v>
      </c>
      <c r="F5424" s="1" t="s">
        <v>7262</v>
      </c>
      <c r="G5424" s="1" t="s">
        <v>74</v>
      </c>
      <c r="J5424" s="2">
        <v>0</v>
      </c>
      <c r="K5424" s="7">
        <v>16020</v>
      </c>
      <c r="L5424" s="1">
        <v>1</v>
      </c>
      <c r="M5424" s="1"/>
      <c r="N5424" s="11">
        <v>5622.7933718507447</v>
      </c>
      <c r="O5424" s="11">
        <v>783.13182753646402</v>
      </c>
      <c r="P5424" s="11">
        <v>442</v>
      </c>
      <c r="Q5424" s="1">
        <v>803</v>
      </c>
      <c r="R5424" s="3">
        <v>1</v>
      </c>
      <c r="S5424" s="3" t="s">
        <v>22833</v>
      </c>
      <c r="T5424" s="8" t="str">
        <f t="shared" si="84"/>
        <v>INSERT INTO item VALUES('0005315','식재료','파이','제과','','(간편식)호두파이(신라명과,냉장)','500g','','','0','16020','1','','5622.79337185074','783.131827536464','442','803',1,'manager1');</v>
      </c>
      <c r="U5424" s="5"/>
    </row>
    <row r="5425" spans="1:21" x14ac:dyDescent="0.35">
      <c r="A5425" s="6" t="s">
        <v>18734</v>
      </c>
      <c r="B5425" s="1" t="s">
        <v>22786</v>
      </c>
      <c r="C5425" s="1" t="s">
        <v>6686</v>
      </c>
      <c r="D5425" s="1" t="s">
        <v>7261</v>
      </c>
      <c r="F5425" s="1" t="s">
        <v>7263</v>
      </c>
      <c r="G5425" s="1" t="s">
        <v>7264</v>
      </c>
      <c r="J5425" s="2">
        <v>0</v>
      </c>
      <c r="K5425" s="7">
        <v>2240</v>
      </c>
      <c r="L5425" s="1">
        <v>1</v>
      </c>
      <c r="M5425" s="1" t="s">
        <v>30</v>
      </c>
      <c r="N5425" s="11">
        <v>63129.973076121125</v>
      </c>
      <c r="O5425" s="11">
        <v>3.614023921006293</v>
      </c>
      <c r="P5425" s="11">
        <v>884</v>
      </c>
      <c r="Q5425" s="1">
        <v>396</v>
      </c>
      <c r="R5425" s="3">
        <v>1</v>
      </c>
      <c r="S5425" s="3" t="s">
        <v>22833</v>
      </c>
      <c r="T5425" s="8" t="str">
        <f t="shared" si="84"/>
        <v>INSERT INTO item VALUES('0005316','식재료','파이','제과','','애플파이(냉동,중국)','450g(15g*30EA)','','','0','2240','1','수입','63129.9730761211','3.61402392100629','884','396',1,'manager1');</v>
      </c>
      <c r="U5425" s="5"/>
    </row>
    <row r="5426" spans="1:21" x14ac:dyDescent="0.35">
      <c r="A5426" s="6" t="s">
        <v>18735</v>
      </c>
      <c r="B5426" s="1" t="s">
        <v>22786</v>
      </c>
      <c r="C5426" s="1" t="s">
        <v>6686</v>
      </c>
      <c r="D5426" s="1" t="s">
        <v>7265</v>
      </c>
      <c r="F5426" s="1" t="s">
        <v>7266</v>
      </c>
      <c r="G5426" s="1" t="s">
        <v>7104</v>
      </c>
      <c r="J5426" s="2">
        <v>0</v>
      </c>
      <c r="K5426" s="7">
        <v>820</v>
      </c>
      <c r="L5426" s="1">
        <v>1</v>
      </c>
      <c r="M5426" s="1" t="s">
        <v>2</v>
      </c>
      <c r="N5426" s="11">
        <v>76885.419119132755</v>
      </c>
      <c r="O5426" s="11">
        <v>25.765547422017754</v>
      </c>
      <c r="P5426" s="11">
        <v>398</v>
      </c>
      <c r="Q5426" s="1">
        <v>114</v>
      </c>
      <c r="R5426" s="3">
        <v>1</v>
      </c>
      <c r="S5426" s="3" t="s">
        <v>22833</v>
      </c>
      <c r="T5426" s="8" t="str">
        <f t="shared" si="84"/>
        <v>INSERT INTO item VALUES('0005317','식재료','피자빵','제과','','(간편식)고구마피자파티빵(디엔비,냉장,국산)','100g(19*9*3cm)','','','0','820','1','국산','76885.4191191328','25.7655474220178','398','114',1,'manager1');</v>
      </c>
      <c r="U5426" s="5"/>
    </row>
    <row r="5427" spans="1:21" x14ac:dyDescent="0.35">
      <c r="A5427" s="6" t="s">
        <v>18736</v>
      </c>
      <c r="B5427" s="1" t="s">
        <v>22786</v>
      </c>
      <c r="C5427" s="1" t="s">
        <v>6686</v>
      </c>
      <c r="D5427" s="1" t="s">
        <v>7265</v>
      </c>
      <c r="F5427" s="1" t="s">
        <v>7267</v>
      </c>
      <c r="G5427" s="1" t="s">
        <v>7104</v>
      </c>
      <c r="J5427" s="2">
        <v>0</v>
      </c>
      <c r="K5427" s="7">
        <v>840</v>
      </c>
      <c r="L5427" s="1">
        <v>1</v>
      </c>
      <c r="M5427" s="1" t="s">
        <v>2</v>
      </c>
      <c r="N5427" s="11">
        <v>3487.5990304205766</v>
      </c>
      <c r="O5427" s="11">
        <v>334.05383163603631</v>
      </c>
      <c r="P5427" s="11">
        <v>690</v>
      </c>
      <c r="Q5427" s="1">
        <v>8</v>
      </c>
      <c r="R5427" s="3">
        <v>1</v>
      </c>
      <c r="S5427" s="3" t="s">
        <v>22833</v>
      </c>
      <c r="T5427" s="8" t="str">
        <f t="shared" si="84"/>
        <v>INSERT INTO item VALUES('0005318','식재료','피자빵','제과','','(간편식)콘치즈피자빵(디엔비,냉장,국산)','100g(19*9*3cm)','','','0','840','1','국산','3487.59903042058','334.053831636036','690','8',1,'manager1');</v>
      </c>
      <c r="U5427" s="5"/>
    </row>
    <row r="5428" spans="1:21" x14ac:dyDescent="0.35">
      <c r="A5428" s="6" t="s">
        <v>18737</v>
      </c>
      <c r="B5428" s="1" t="s">
        <v>22786</v>
      </c>
      <c r="C5428" s="1" t="s">
        <v>6686</v>
      </c>
      <c r="D5428" s="1" t="s">
        <v>7265</v>
      </c>
      <c r="F5428" s="1" t="s">
        <v>7268</v>
      </c>
      <c r="G5428" s="1" t="s">
        <v>6090</v>
      </c>
      <c r="J5428" s="2">
        <v>0</v>
      </c>
      <c r="K5428" s="7">
        <v>7040</v>
      </c>
      <c r="L5428" s="1">
        <v>1</v>
      </c>
      <c r="M5428" s="1"/>
      <c r="N5428" s="11">
        <v>17128.349036756073</v>
      </c>
      <c r="O5428" s="11">
        <v>644.25388732586714</v>
      </c>
      <c r="P5428" s="11">
        <v>476</v>
      </c>
      <c r="Q5428" s="1">
        <v>204</v>
      </c>
      <c r="R5428" s="3">
        <v>1</v>
      </c>
      <c r="S5428" s="3" t="s">
        <v>22833</v>
      </c>
      <c r="T5428" s="8" t="str">
        <f t="shared" si="84"/>
        <v>INSERT INTO item VALUES('0005319','식재료','피자빵','제과','','콤비네이션피자(원형)(오뚜기,냉동)','415g','','','0','7040','1','','17128.3490367561','644.253887325867','476','204',1,'manager1');</v>
      </c>
      <c r="U5428" s="5"/>
    </row>
    <row r="5429" spans="1:21" x14ac:dyDescent="0.35">
      <c r="A5429" s="6" t="s">
        <v>18738</v>
      </c>
      <c r="B5429" s="1" t="s">
        <v>22786</v>
      </c>
      <c r="C5429" s="1" t="s">
        <v>6686</v>
      </c>
      <c r="D5429" s="1" t="s">
        <v>7269</v>
      </c>
      <c r="F5429" s="1" t="s">
        <v>7270</v>
      </c>
      <c r="G5429" s="1" t="s">
        <v>7271</v>
      </c>
      <c r="J5429" s="2">
        <v>0</v>
      </c>
      <c r="K5429" s="7">
        <v>10260</v>
      </c>
      <c r="L5429" s="1">
        <v>1</v>
      </c>
      <c r="M5429" s="1"/>
      <c r="N5429" s="11">
        <v>1121.8261139474766</v>
      </c>
      <c r="O5429" s="11">
        <v>321.75006523555913</v>
      </c>
      <c r="P5429" s="11">
        <v>705</v>
      </c>
      <c r="Q5429" s="1">
        <v>353</v>
      </c>
      <c r="R5429" s="3">
        <v>1</v>
      </c>
      <c r="S5429" s="3" t="s">
        <v>22833</v>
      </c>
      <c r="T5429" s="8" t="str">
        <f t="shared" si="84"/>
        <v>INSERT INTO item VALUES('0005320','식재료','브라우니','제과','','리얼브라우니(세트)(신라명과,실온)','520g(65g*8EA/24.4*22*6.3cm)','','','0','10260','1','','1121.82611394748','321.750065235559','705','353',1,'manager1');</v>
      </c>
      <c r="U5429" s="5"/>
    </row>
    <row r="5430" spans="1:21" x14ac:dyDescent="0.35">
      <c r="A5430" s="6" t="s">
        <v>18739</v>
      </c>
      <c r="B5430" s="1" t="s">
        <v>22786</v>
      </c>
      <c r="C5430" s="1" t="s">
        <v>6686</v>
      </c>
      <c r="D5430" s="1" t="s">
        <v>7272</v>
      </c>
      <c r="F5430" s="1" t="s">
        <v>7273</v>
      </c>
      <c r="G5430" s="1" t="s">
        <v>7274</v>
      </c>
      <c r="J5430" s="2">
        <v>0</v>
      </c>
      <c r="K5430" s="7">
        <v>4290</v>
      </c>
      <c r="L5430" s="1">
        <v>1</v>
      </c>
      <c r="M5430" s="1"/>
      <c r="N5430" s="11">
        <v>51894.976898326095</v>
      </c>
      <c r="O5430" s="11">
        <v>166.4441347221024</v>
      </c>
      <c r="P5430" s="11">
        <v>815</v>
      </c>
      <c r="Q5430" s="1">
        <v>100</v>
      </c>
      <c r="R5430" s="3">
        <v>1</v>
      </c>
      <c r="S5430" s="3" t="s">
        <v>22833</v>
      </c>
      <c r="T5430" s="8" t="str">
        <f t="shared" si="84"/>
        <v>INSERT INTO item VALUES('0005321','식재료','사탕','제과','','(간편식)박하사탕(한양,실온)','700g(개별포장안됨)','','','0','4290','1','','51894.9768983261','166.444134722102','815','100',1,'manager1');</v>
      </c>
      <c r="U5430" s="5"/>
    </row>
    <row r="5431" spans="1:21" x14ac:dyDescent="0.35">
      <c r="A5431" s="6" t="s">
        <v>18740</v>
      </c>
      <c r="B5431" s="1" t="s">
        <v>22786</v>
      </c>
      <c r="C5431" s="1" t="s">
        <v>6686</v>
      </c>
      <c r="D5431" s="1" t="s">
        <v>7272</v>
      </c>
      <c r="F5431" s="1" t="s">
        <v>7275</v>
      </c>
      <c r="G5431" s="1" t="s">
        <v>7276</v>
      </c>
      <c r="J5431" s="2">
        <v>0</v>
      </c>
      <c r="K5431" s="7">
        <v>22540</v>
      </c>
      <c r="L5431" s="1">
        <v>1</v>
      </c>
      <c r="M5431" s="1"/>
      <c r="N5431" s="11">
        <v>37610.587404897567</v>
      </c>
      <c r="O5431" s="11">
        <v>489.75097620420837</v>
      </c>
      <c r="P5431" s="11">
        <v>485</v>
      </c>
      <c r="Q5431" s="1">
        <v>581</v>
      </c>
      <c r="R5431" s="3">
        <v>1</v>
      </c>
      <c r="S5431" s="3" t="s">
        <v>22833</v>
      </c>
      <c r="T5431" s="8" t="str">
        <f t="shared" si="84"/>
        <v>INSERT INTO item VALUES('0005322','식재료','사탕','제과','','(간편식)춥파춥스(실온)','120개/봉','','','0','22540','1','','37610.5874048976','489.750976204208','485','581',1,'manager1');</v>
      </c>
      <c r="U5431" s="5"/>
    </row>
    <row r="5432" spans="1:21" x14ac:dyDescent="0.35">
      <c r="A5432" s="6" t="s">
        <v>18741</v>
      </c>
      <c r="B5432" s="1" t="s">
        <v>22786</v>
      </c>
      <c r="C5432" s="1" t="s">
        <v>6686</v>
      </c>
      <c r="D5432" s="1" t="s">
        <v>7272</v>
      </c>
      <c r="F5432" s="1" t="s">
        <v>7277</v>
      </c>
      <c r="G5432" s="1" t="s">
        <v>7278</v>
      </c>
      <c r="J5432" s="2">
        <v>0</v>
      </c>
      <c r="K5432" s="7">
        <v>10480</v>
      </c>
      <c r="L5432" s="1">
        <v>1</v>
      </c>
      <c r="M5432" s="1" t="s">
        <v>2</v>
      </c>
      <c r="N5432" s="11">
        <v>22509.351113474389</v>
      </c>
      <c r="O5432" s="11">
        <v>720.41685689751546</v>
      </c>
      <c r="P5432" s="11">
        <v>267</v>
      </c>
      <c r="Q5432" s="1">
        <v>266</v>
      </c>
      <c r="R5432" s="3">
        <v>1</v>
      </c>
      <c r="S5432" s="3" t="s">
        <v>22833</v>
      </c>
      <c r="T5432" s="8" t="str">
        <f t="shared" si="84"/>
        <v>INSERT INTO item VALUES('0005323','식재료','사탕','제과','','(간편식)디저트종합사탕(청우식품,실온,국산)','1,200g(1,200g*1개)','','','0','10480','1','국산','22509.3511134744','720.416856897515','267','266',1,'manager1');</v>
      </c>
      <c r="U5432" s="5"/>
    </row>
    <row r="5433" spans="1:21" x14ac:dyDescent="0.35">
      <c r="A5433" s="6" t="s">
        <v>18742</v>
      </c>
      <c r="B5433" s="1" t="s">
        <v>22786</v>
      </c>
      <c r="C5433" s="1" t="s">
        <v>6686</v>
      </c>
      <c r="D5433" s="1" t="s">
        <v>7272</v>
      </c>
      <c r="F5433" s="1" t="s">
        <v>7279</v>
      </c>
      <c r="G5433" s="1" t="s">
        <v>7280</v>
      </c>
      <c r="J5433" s="2">
        <v>0</v>
      </c>
      <c r="K5433" s="7">
        <v>9570</v>
      </c>
      <c r="L5433" s="1">
        <v>1</v>
      </c>
      <c r="M5433" s="1" t="s">
        <v>2</v>
      </c>
      <c r="N5433" s="11">
        <v>59305.391176542944</v>
      </c>
      <c r="O5433" s="11">
        <v>665.03976214798388</v>
      </c>
      <c r="P5433" s="11">
        <v>820</v>
      </c>
      <c r="Q5433" s="1">
        <v>329</v>
      </c>
      <c r="R5433" s="3">
        <v>1</v>
      </c>
      <c r="S5433" s="3" t="s">
        <v>22833</v>
      </c>
      <c r="T5433" s="8" t="str">
        <f t="shared" si="84"/>
        <v>INSERT INTO item VALUES('0005324','식재료','사탕','제과','','(간편식)후르츠사탕(청우식품,실온,국산)','900g(경인 월, 영남 화 입고불가)','','','0','9570','1','국산','59305.3911765429','665.039762147984','820','329',1,'manager1');</v>
      </c>
      <c r="U5433" s="5"/>
    </row>
    <row r="5434" spans="1:21" x14ac:dyDescent="0.35">
      <c r="A5434" s="6" t="s">
        <v>18743</v>
      </c>
      <c r="B5434" s="1" t="s">
        <v>22786</v>
      </c>
      <c r="C5434" s="1" t="s">
        <v>6686</v>
      </c>
      <c r="D5434" s="1" t="s">
        <v>7272</v>
      </c>
      <c r="F5434" s="1" t="s">
        <v>7281</v>
      </c>
      <c r="G5434" s="1" t="s">
        <v>6813</v>
      </c>
      <c r="J5434" s="2">
        <v>0</v>
      </c>
      <c r="K5434" s="7">
        <v>4380</v>
      </c>
      <c r="L5434" s="1">
        <v>1</v>
      </c>
      <c r="M5434" s="1"/>
      <c r="N5434" s="11">
        <v>15024.698867954037</v>
      </c>
      <c r="O5434" s="11">
        <v>151.24183809073199</v>
      </c>
      <c r="P5434" s="11">
        <v>828</v>
      </c>
      <c r="Q5434" s="1">
        <v>305</v>
      </c>
      <c r="R5434" s="3">
        <v>1</v>
      </c>
      <c r="S5434" s="3" t="s">
        <v>22833</v>
      </c>
      <c r="T5434" s="8" t="str">
        <f t="shared" si="84"/>
        <v>INSERT INTO item VALUES('0005325','식재료','사탕','제과','','(간편식)알사탕(해태,실온)','330g','','','0','4380','1','','15024.698867954','151.241838090732','828','305',1,'manager1');</v>
      </c>
      <c r="U5434" s="5"/>
    </row>
    <row r="5435" spans="1:21" x14ac:dyDescent="0.35">
      <c r="A5435" s="6" t="s">
        <v>18744</v>
      </c>
      <c r="B5435" s="1" t="s">
        <v>22786</v>
      </c>
      <c r="C5435" s="1" t="s">
        <v>6686</v>
      </c>
      <c r="D5435" s="1" t="s">
        <v>228</v>
      </c>
      <c r="F5435" s="1" t="s">
        <v>7282</v>
      </c>
      <c r="G5435" s="1" t="s">
        <v>7283</v>
      </c>
      <c r="J5435" s="2">
        <v>0</v>
      </c>
      <c r="K5435" s="7">
        <v>7640</v>
      </c>
      <c r="L5435" s="1">
        <v>1</v>
      </c>
      <c r="M5435" s="1"/>
      <c r="N5435" s="11">
        <v>27022.057767361792</v>
      </c>
      <c r="O5435" s="11">
        <v>284.20583657868059</v>
      </c>
      <c r="P5435" s="11">
        <v>867</v>
      </c>
      <c r="Q5435" s="1">
        <v>53</v>
      </c>
      <c r="R5435" s="3">
        <v>1</v>
      </c>
      <c r="S5435" s="3" t="s">
        <v>22833</v>
      </c>
      <c r="T5435" s="8" t="str">
        <f t="shared" si="84"/>
        <v>INSERT INTO item VALUES('0005326','식재료','기타','제과','','스마트우노바(쓰리비네트웍스,실온)','300g(30g*10EA/3*10*1.2cm)','','','0','7640','1','','27022.0577673618','284.205836578681','867','53',1,'manager1');</v>
      </c>
      <c r="U5435" s="5"/>
    </row>
    <row r="5436" spans="1:21" x14ac:dyDescent="0.35">
      <c r="A5436" s="6" t="s">
        <v>18745</v>
      </c>
      <c r="B5436" s="1" t="s">
        <v>22786</v>
      </c>
      <c r="C5436" s="1" t="s">
        <v>6686</v>
      </c>
      <c r="D5436" s="1" t="s">
        <v>7284</v>
      </c>
      <c r="F5436" s="1" t="s">
        <v>7285</v>
      </c>
      <c r="G5436" s="1" t="s">
        <v>7286</v>
      </c>
      <c r="J5436" s="2">
        <v>0</v>
      </c>
      <c r="K5436" s="7">
        <v>13090</v>
      </c>
      <c r="L5436" s="1">
        <v>0</v>
      </c>
      <c r="M5436" s="1"/>
      <c r="N5436" s="11">
        <v>9588.0361891823122</v>
      </c>
      <c r="O5436" s="11">
        <v>10.237902990930081</v>
      </c>
      <c r="P5436" s="11">
        <v>298</v>
      </c>
      <c r="Q5436" s="1">
        <v>67</v>
      </c>
      <c r="R5436" s="3">
        <v>1</v>
      </c>
      <c r="S5436" s="3" t="s">
        <v>22833</v>
      </c>
      <c r="T5436" s="8" t="str">
        <f t="shared" si="84"/>
        <v>INSERT INTO item VALUES('0005327','식재료','초콜릿','제과','','앱솔루트(LP)','350g/ea','','','0','13090','0','','9588.03618918231','10.2379029909301','298','67',1,'manager1');</v>
      </c>
      <c r="U5436" s="5"/>
    </row>
    <row r="5437" spans="1:21" x14ac:dyDescent="0.35">
      <c r="A5437" s="6" t="s">
        <v>18746</v>
      </c>
      <c r="B5437" s="1" t="s">
        <v>22786</v>
      </c>
      <c r="C5437" s="1" t="s">
        <v>6686</v>
      </c>
      <c r="D5437" s="1" t="s">
        <v>7284</v>
      </c>
      <c r="F5437" s="1" t="s">
        <v>7287</v>
      </c>
      <c r="G5437" s="1" t="s">
        <v>7288</v>
      </c>
      <c r="J5437" s="2">
        <v>0</v>
      </c>
      <c r="K5437" s="7">
        <v>9250</v>
      </c>
      <c r="L5437" s="1">
        <v>1</v>
      </c>
      <c r="M5437" s="1"/>
      <c r="N5437" s="11">
        <v>1694.8013230571614</v>
      </c>
      <c r="O5437" s="11">
        <v>406.56612252221271</v>
      </c>
      <c r="P5437" s="11">
        <v>866</v>
      </c>
      <c r="Q5437" s="1">
        <v>4</v>
      </c>
      <c r="R5437" s="3">
        <v>1</v>
      </c>
      <c r="S5437" s="3" t="s">
        <v>22833</v>
      </c>
      <c r="T5437" s="8" t="str">
        <f t="shared" si="84"/>
        <v>INSERT INTO item VALUES('0005328','식재료','초콜릿','제과','','(간편식)자유시간(초코)(해태,실온)','432g(36g*12개)','','','0','9250','1','','1694.80132305716','406.566122522213','866','4',1,'manager1');</v>
      </c>
      <c r="U5437" s="5"/>
    </row>
    <row r="5438" spans="1:21" x14ac:dyDescent="0.35">
      <c r="A5438" s="6" t="s">
        <v>18747</v>
      </c>
      <c r="B5438" s="1" t="s">
        <v>22786</v>
      </c>
      <c r="C5438" s="1" t="s">
        <v>6686</v>
      </c>
      <c r="D5438" s="1" t="s">
        <v>7284</v>
      </c>
      <c r="F5438" s="1" t="s">
        <v>7289</v>
      </c>
      <c r="G5438" s="1" t="s">
        <v>7290</v>
      </c>
      <c r="J5438" s="2">
        <v>0</v>
      </c>
      <c r="K5438" s="7">
        <v>26980</v>
      </c>
      <c r="L5438" s="1">
        <v>1</v>
      </c>
      <c r="M5438" s="1"/>
      <c r="N5438" s="11">
        <v>2382.598785338881</v>
      </c>
      <c r="O5438" s="11">
        <v>390.25015151110745</v>
      </c>
      <c r="P5438" s="11">
        <v>397</v>
      </c>
      <c r="Q5438" s="1">
        <v>319</v>
      </c>
      <c r="R5438" s="3">
        <v>1</v>
      </c>
      <c r="S5438" s="3" t="s">
        <v>22833</v>
      </c>
      <c r="T5438" s="8" t="str">
        <f t="shared" si="84"/>
        <v>INSERT INTO item VALUES('0005329','식재료','초콜릿','제과','','쥬카토아티초크(보라티알,실온)','2.5Kg(6입)','','','0','26980','1','','2382.59878533888','390.250151511107','397','319',1,'manager1');</v>
      </c>
      <c r="U5438" s="5"/>
    </row>
    <row r="5439" spans="1:21" x14ac:dyDescent="0.35">
      <c r="A5439" s="6" t="s">
        <v>18748</v>
      </c>
      <c r="B5439" s="1" t="s">
        <v>22786</v>
      </c>
      <c r="C5439" s="1" t="s">
        <v>6686</v>
      </c>
      <c r="D5439" s="1" t="s">
        <v>7284</v>
      </c>
      <c r="F5439" s="1" t="s">
        <v>7291</v>
      </c>
      <c r="G5439" s="1" t="s">
        <v>20</v>
      </c>
      <c r="J5439" s="2">
        <v>0</v>
      </c>
      <c r="K5439" s="7">
        <v>9860</v>
      </c>
      <c r="L5439" s="1">
        <v>1</v>
      </c>
      <c r="M5439" s="1"/>
      <c r="N5439" s="11">
        <v>51328.362672208816</v>
      </c>
      <c r="O5439" s="11">
        <v>413.96330047071984</v>
      </c>
      <c r="P5439" s="11">
        <v>584</v>
      </c>
      <c r="Q5439" s="1">
        <v>284</v>
      </c>
      <c r="R5439" s="3">
        <v>1</v>
      </c>
      <c r="S5439" s="3" t="s">
        <v>22833</v>
      </c>
      <c r="T5439" s="8" t="str">
        <f t="shared" si="84"/>
        <v>INSERT INTO item VALUES('0005330','식재료','초콜릿','제과','','컴파운드초콜릿칩(제원,실온)','1Kg','','','0','9860','1','','51328.3626722088','413.96330047072','584','284',1,'manager1');</v>
      </c>
      <c r="U5439" s="5"/>
    </row>
    <row r="5440" spans="1:21" x14ac:dyDescent="0.35">
      <c r="A5440" s="6" t="s">
        <v>18749</v>
      </c>
      <c r="B5440" s="1" t="s">
        <v>22786</v>
      </c>
      <c r="C5440" s="1" t="s">
        <v>6686</v>
      </c>
      <c r="D5440" s="1" t="s">
        <v>7284</v>
      </c>
      <c r="F5440" s="1" t="s">
        <v>7292</v>
      </c>
      <c r="G5440" s="1" t="s">
        <v>5020</v>
      </c>
      <c r="J5440" s="2">
        <v>0</v>
      </c>
      <c r="K5440" s="7">
        <v>41900</v>
      </c>
      <c r="L5440" s="1">
        <v>1</v>
      </c>
      <c r="M5440" s="1"/>
      <c r="N5440" s="11">
        <v>29160.325413867704</v>
      </c>
      <c r="O5440" s="11">
        <v>277.67175054151272</v>
      </c>
      <c r="P5440" s="11">
        <v>352</v>
      </c>
      <c r="Q5440" s="1">
        <v>159</v>
      </c>
      <c r="R5440" s="3">
        <v>1</v>
      </c>
      <c r="S5440" s="3" t="s">
        <v>22833</v>
      </c>
      <c r="T5440" s="8" t="str">
        <f t="shared" si="84"/>
        <v>INSERT INTO item VALUES('0005331','식재료','초콜릿','제과','','깔리바우트 화이트 초콜릿(제원,실온)','2.5Kg','','','0','41900','1','','29160.3254138677','277.671750541513','352','159',1,'manager1');</v>
      </c>
      <c r="U5440" s="5"/>
    </row>
    <row r="5441" spans="1:21" x14ac:dyDescent="0.35">
      <c r="A5441" s="6" t="s">
        <v>18750</v>
      </c>
      <c r="B5441" s="1" t="s">
        <v>22786</v>
      </c>
      <c r="C5441" s="1" t="s">
        <v>6686</v>
      </c>
      <c r="D5441" s="1" t="s">
        <v>7284</v>
      </c>
      <c r="F5441" s="1" t="s">
        <v>7293</v>
      </c>
      <c r="G5441" s="1" t="s">
        <v>7294</v>
      </c>
      <c r="J5441" s="2">
        <v>0</v>
      </c>
      <c r="K5441" s="7">
        <v>10690</v>
      </c>
      <c r="L5441" s="1">
        <v>1</v>
      </c>
      <c r="M5441" s="1"/>
      <c r="N5441" s="11">
        <v>1293.4325154929058</v>
      </c>
      <c r="O5441" s="11">
        <v>412.99775871517676</v>
      </c>
      <c r="P5441" s="11">
        <v>872</v>
      </c>
      <c r="Q5441" s="1">
        <v>31</v>
      </c>
      <c r="R5441" s="3">
        <v>1</v>
      </c>
      <c r="S5441" s="3" t="s">
        <v>22833</v>
      </c>
      <c r="T5441" s="8" t="str">
        <f t="shared" si="84"/>
        <v>INSERT INTO item VALUES('0005332','식재료','초콜릿','제과','','(간편식)자유시간미니(해태,실온)','480g(10g*48EA)','','','0','10690','1','','1293.43251549291','412.997758715177','872','31',1,'manager1');</v>
      </c>
      <c r="U5441" s="5"/>
    </row>
    <row r="5442" spans="1:21" x14ac:dyDescent="0.35">
      <c r="A5442" s="6" t="s">
        <v>18751</v>
      </c>
      <c r="B5442" s="1" t="s">
        <v>22786</v>
      </c>
      <c r="C5442" s="1" t="s">
        <v>6686</v>
      </c>
      <c r="D5442" s="1" t="s">
        <v>7284</v>
      </c>
      <c r="F5442" s="1" t="s">
        <v>7295</v>
      </c>
      <c r="G5442" s="1" t="s">
        <v>1149</v>
      </c>
      <c r="J5442" s="2">
        <v>0</v>
      </c>
      <c r="K5442" s="7">
        <v>41410</v>
      </c>
      <c r="L5442" s="1">
        <v>1</v>
      </c>
      <c r="M5442" s="1" t="s">
        <v>30</v>
      </c>
      <c r="N5442" s="11">
        <v>7872.7449398059289</v>
      </c>
      <c r="O5442" s="11">
        <v>582.68386790005843</v>
      </c>
      <c r="P5442" s="11">
        <v>242</v>
      </c>
      <c r="Q5442" s="1">
        <v>452</v>
      </c>
      <c r="R5442" s="3">
        <v>1</v>
      </c>
      <c r="S5442" s="3" t="s">
        <v>22833</v>
      </c>
      <c r="T5442" s="8" t="str">
        <f t="shared" ref="T5442:T5505" si="85">"INSERT INTO item VALUES('"&amp;A5442&amp;"','"&amp;B5442&amp;"','"&amp;D5442&amp;"','"&amp;C5442&amp;"','"&amp;E5442&amp;"','"&amp;F5442&amp;"','"&amp;G5442&amp;"','"&amp;H5442&amp;"','"&amp;I5442&amp;"','"&amp;J5442&amp;"','"&amp;K5442&amp;"','"&amp;L5442&amp;"','"&amp;M5442&amp;"','"&amp;N5442&amp;"','"&amp;O5442&amp;"','"&amp;P5442&amp;"','"&amp;Q5442&amp;"',"&amp;R5442&amp;",'"&amp;S5442&amp;"');"</f>
        <v>INSERT INTO item VALUES('0005333','식재료','초콜릿','제과','','딸기맛쵸콜렛셀본(이데아푸드)(말레이시아)','5Kg','','','0','41410','1','수입','7872.74493980593','582.683867900058','242','452',1,'manager1');</v>
      </c>
      <c r="U5442" s="5"/>
    </row>
    <row r="5443" spans="1:21" x14ac:dyDescent="0.35">
      <c r="A5443" s="6" t="s">
        <v>18752</v>
      </c>
      <c r="B5443" s="1" t="s">
        <v>22786</v>
      </c>
      <c r="C5443" s="1" t="s">
        <v>6686</v>
      </c>
      <c r="D5443" s="1" t="s">
        <v>7284</v>
      </c>
      <c r="F5443" s="1" t="s">
        <v>7296</v>
      </c>
      <c r="G5443" s="1" t="s">
        <v>168</v>
      </c>
      <c r="J5443" s="2">
        <v>0</v>
      </c>
      <c r="K5443" s="7">
        <v>760</v>
      </c>
      <c r="L5443" s="1">
        <v>1</v>
      </c>
      <c r="M5443" s="1"/>
      <c r="N5443" s="11">
        <v>52008.737889749304</v>
      </c>
      <c r="O5443" s="11">
        <v>986.02039158308628</v>
      </c>
      <c r="P5443" s="11">
        <v>881</v>
      </c>
      <c r="Q5443" s="1">
        <v>14</v>
      </c>
      <c r="R5443" s="3">
        <v>1</v>
      </c>
      <c r="S5443" s="3" t="s">
        <v>22833</v>
      </c>
      <c r="T5443" s="8" t="str">
        <f t="shared" si="85"/>
        <v>INSERT INTO item VALUES('0005334','식재료','초콜릿','제과','','딸기쵸코펜(디베이킹,실온)','20g','','','0','760','1','','52008.7378897493','986.020391583086','881','14',1,'manager1');</v>
      </c>
      <c r="U5443" s="5"/>
    </row>
    <row r="5444" spans="1:21" x14ac:dyDescent="0.35">
      <c r="A5444" s="6" t="s">
        <v>18753</v>
      </c>
      <c r="B5444" s="1" t="s">
        <v>22786</v>
      </c>
      <c r="C5444" s="1" t="s">
        <v>6686</v>
      </c>
      <c r="D5444" s="1" t="s">
        <v>7284</v>
      </c>
      <c r="F5444" s="1" t="s">
        <v>7297</v>
      </c>
      <c r="G5444" s="1" t="s">
        <v>168</v>
      </c>
      <c r="J5444" s="2">
        <v>0</v>
      </c>
      <c r="K5444" s="7">
        <v>760</v>
      </c>
      <c r="L5444" s="1">
        <v>1</v>
      </c>
      <c r="M5444" s="1"/>
      <c r="N5444" s="11">
        <v>50327.776449893659</v>
      </c>
      <c r="O5444" s="11">
        <v>987.73602154701393</v>
      </c>
      <c r="P5444" s="11">
        <v>249</v>
      </c>
      <c r="Q5444" s="1">
        <v>330</v>
      </c>
      <c r="R5444" s="3">
        <v>1</v>
      </c>
      <c r="S5444" s="3" t="s">
        <v>22833</v>
      </c>
      <c r="T5444" s="8" t="str">
        <f t="shared" si="85"/>
        <v>INSERT INTO item VALUES('0005335','식재료','초콜릿','제과','','다크쵸코펜(디베이킹,실온)','20g','','','0','760','1','','50327.7764498937','987.736021547014','249','330',1,'manager1');</v>
      </c>
      <c r="U5444" s="5"/>
    </row>
    <row r="5445" spans="1:21" x14ac:dyDescent="0.35">
      <c r="A5445" s="6" t="s">
        <v>18754</v>
      </c>
      <c r="B5445" s="1" t="s">
        <v>22786</v>
      </c>
      <c r="C5445" s="1" t="s">
        <v>6686</v>
      </c>
      <c r="D5445" s="1" t="s">
        <v>7284</v>
      </c>
      <c r="F5445" s="1" t="s">
        <v>7298</v>
      </c>
      <c r="G5445" s="1" t="s">
        <v>168</v>
      </c>
      <c r="J5445" s="2">
        <v>0</v>
      </c>
      <c r="K5445" s="7">
        <v>760</v>
      </c>
      <c r="L5445" s="1">
        <v>1</v>
      </c>
      <c r="M5445" s="1"/>
      <c r="N5445" s="11">
        <v>20917.599251999141</v>
      </c>
      <c r="O5445" s="11">
        <v>484.42607139659231</v>
      </c>
      <c r="P5445" s="11">
        <v>816</v>
      </c>
      <c r="Q5445" s="1">
        <v>124</v>
      </c>
      <c r="R5445" s="3">
        <v>1</v>
      </c>
      <c r="S5445" s="3" t="s">
        <v>22833</v>
      </c>
      <c r="T5445" s="8" t="str">
        <f t="shared" si="85"/>
        <v>INSERT INTO item VALUES('0005336','식재료','초콜릿','제과','','화이트쵸코펜(디베이킹,실온)','20g','','','0','760','1','','20917.5992519991','484.426071396592','816','124',1,'manager1');</v>
      </c>
      <c r="U5445" s="5"/>
    </row>
    <row r="5446" spans="1:21" x14ac:dyDescent="0.35">
      <c r="A5446" s="6" t="s">
        <v>18755</v>
      </c>
      <c r="B5446" s="1" t="s">
        <v>22786</v>
      </c>
      <c r="C5446" s="1" t="s">
        <v>6686</v>
      </c>
      <c r="D5446" s="1" t="s">
        <v>7284</v>
      </c>
      <c r="F5446" s="1" t="s">
        <v>7299</v>
      </c>
      <c r="G5446" s="1" t="s">
        <v>7300</v>
      </c>
      <c r="J5446" s="2">
        <v>0</v>
      </c>
      <c r="K5446" s="7">
        <v>19950</v>
      </c>
      <c r="L5446" s="1">
        <v>1</v>
      </c>
      <c r="M5446" s="1"/>
      <c r="N5446" s="11">
        <v>53286.898211835563</v>
      </c>
      <c r="O5446" s="11">
        <v>399.8465477382581</v>
      </c>
      <c r="P5446" s="11">
        <v>34</v>
      </c>
      <c r="Q5446" s="1">
        <v>151</v>
      </c>
      <c r="R5446" s="3">
        <v>1</v>
      </c>
      <c r="S5446" s="3" t="s">
        <v>22833</v>
      </c>
      <c r="T5446" s="8" t="str">
        <f t="shared" si="85"/>
        <v>INSERT INTO item VALUES('0005337','식재료','초콜릿','제과','','바통브랑제스틱초콜릿(제원,실온)','1.6Kg','','','0','19950','1','','53286.8982118356','399.846547738258','34','151',1,'manager1');</v>
      </c>
      <c r="U5446" s="5"/>
    </row>
    <row r="5447" spans="1:21" x14ac:dyDescent="0.35">
      <c r="A5447" s="6" t="s">
        <v>18756</v>
      </c>
      <c r="B5447" s="1" t="s">
        <v>22786</v>
      </c>
      <c r="C5447" s="1" t="s">
        <v>6686</v>
      </c>
      <c r="D5447" s="1" t="s">
        <v>7284</v>
      </c>
      <c r="F5447" s="1" t="s">
        <v>7301</v>
      </c>
      <c r="G5447" s="1" t="s">
        <v>4883</v>
      </c>
      <c r="J5447" s="2">
        <v>0</v>
      </c>
      <c r="K5447" s="7">
        <v>101990</v>
      </c>
      <c r="L5447" s="1">
        <v>1</v>
      </c>
      <c r="M5447" s="1"/>
      <c r="N5447" s="11">
        <v>60402.651613753646</v>
      </c>
      <c r="O5447" s="11">
        <v>864.74906922663979</v>
      </c>
      <c r="P5447" s="11">
        <v>21</v>
      </c>
      <c r="Q5447" s="1">
        <v>29</v>
      </c>
      <c r="R5447" s="3">
        <v>1</v>
      </c>
      <c r="S5447" s="3" t="s">
        <v>22833</v>
      </c>
      <c r="T5447" s="8" t="str">
        <f t="shared" si="85"/>
        <v>INSERT INTO item VALUES('0005338','식재료','초콜릿','제과','','발로나과나하(상온)','3Kg','','','0','101990','1','','60402.6516137536','864.74906922664','21','29',1,'manager1');</v>
      </c>
      <c r="U5447" s="5"/>
    </row>
    <row r="5448" spans="1:21" x14ac:dyDescent="0.35">
      <c r="A5448" s="6" t="s">
        <v>18757</v>
      </c>
      <c r="B5448" s="1" t="s">
        <v>22786</v>
      </c>
      <c r="C5448" s="1" t="s">
        <v>6686</v>
      </c>
      <c r="D5448" s="1" t="s">
        <v>7284</v>
      </c>
      <c r="F5448" s="1" t="s">
        <v>7302</v>
      </c>
      <c r="G5448" s="1" t="s">
        <v>7303</v>
      </c>
      <c r="J5448" s="2">
        <v>0</v>
      </c>
      <c r="K5448" s="7">
        <v>11450</v>
      </c>
      <c r="L5448" s="1">
        <v>1</v>
      </c>
      <c r="M5448" s="1"/>
      <c r="N5448" s="11">
        <v>8559.8698209601753</v>
      </c>
      <c r="O5448" s="11">
        <v>509.20457999031311</v>
      </c>
      <c r="P5448" s="11">
        <v>51</v>
      </c>
      <c r="Q5448" s="1">
        <v>389</v>
      </c>
      <c r="R5448" s="3">
        <v>1</v>
      </c>
      <c r="S5448" s="3" t="s">
        <v>22833</v>
      </c>
      <c r="T5448" s="8" t="str">
        <f t="shared" si="85"/>
        <v>INSERT INTO item VALUES('0005339','식재료','초콜릿','제과','','(퀴즈)밀크초콜렛(애니스코,실온)','360g(20g*18개)','','','0','11450','1','','8559.86982096018','509.204579990313','51','389',1,'manager1');</v>
      </c>
      <c r="U5448" s="5"/>
    </row>
    <row r="5449" spans="1:21" x14ac:dyDescent="0.35">
      <c r="A5449" s="6" t="s">
        <v>18758</v>
      </c>
      <c r="B5449" s="1" t="s">
        <v>22786</v>
      </c>
      <c r="C5449" s="1" t="s">
        <v>6686</v>
      </c>
      <c r="D5449" s="1" t="s">
        <v>7284</v>
      </c>
      <c r="F5449" s="1" t="s">
        <v>7304</v>
      </c>
      <c r="G5449" s="1" t="s">
        <v>7303</v>
      </c>
      <c r="J5449" s="2">
        <v>0</v>
      </c>
      <c r="K5449" s="7">
        <v>11450</v>
      </c>
      <c r="L5449" s="1">
        <v>1</v>
      </c>
      <c r="M5449" s="1"/>
      <c r="N5449" s="11">
        <v>24389.251023544315</v>
      </c>
      <c r="O5449" s="11">
        <v>521.55859021940682</v>
      </c>
      <c r="P5449" s="11">
        <v>273</v>
      </c>
      <c r="Q5449" s="1">
        <v>247</v>
      </c>
      <c r="R5449" s="3">
        <v>1</v>
      </c>
      <c r="S5449" s="3" t="s">
        <v>22833</v>
      </c>
      <c r="T5449" s="8" t="str">
        <f t="shared" si="85"/>
        <v>INSERT INTO item VALUES('0005340','식재료','초콜릿','제과','','(퀴즈)다크초콜렛(애니스코,실온)','360g(20g*18개)','','','0','11450','1','','24389.2510235443','521.558590219407','273','247',1,'manager1');</v>
      </c>
      <c r="U5449" s="5"/>
    </row>
    <row r="5450" spans="1:21" x14ac:dyDescent="0.35">
      <c r="A5450" s="6" t="s">
        <v>18759</v>
      </c>
      <c r="B5450" s="1" t="s">
        <v>22786</v>
      </c>
      <c r="C5450" s="1" t="s">
        <v>6686</v>
      </c>
      <c r="D5450" s="1" t="s">
        <v>7284</v>
      </c>
      <c r="F5450" s="1" t="s">
        <v>7305</v>
      </c>
      <c r="G5450" s="1" t="s">
        <v>7306</v>
      </c>
      <c r="J5450" s="2">
        <v>0</v>
      </c>
      <c r="K5450" s="7">
        <v>23564</v>
      </c>
      <c r="L5450" s="1">
        <v>1</v>
      </c>
      <c r="M5450" s="1"/>
      <c r="N5450" s="11">
        <v>14515.477109708907</v>
      </c>
      <c r="O5450" s="11">
        <v>39.065981918492533</v>
      </c>
      <c r="P5450" s="11">
        <v>156</v>
      </c>
      <c r="Q5450" s="1">
        <v>196</v>
      </c>
      <c r="R5450" s="3">
        <v>1</v>
      </c>
      <c r="S5450" s="3" t="s">
        <v>22833</v>
      </c>
      <c r="T5450" s="8" t="str">
        <f t="shared" si="85"/>
        <v>INSERT INTO item VALUES('0005341','식재료','초콜릿','제과','','(퀴즈)레이즈 클래식 감자칩(매크로통상,실온)','42.5g*32EA','','','0','23564','1','','14515.4771097089','39.0659819184925','156','196',1,'manager1');</v>
      </c>
      <c r="U5450" s="5"/>
    </row>
    <row r="5451" spans="1:21" x14ac:dyDescent="0.35">
      <c r="A5451" s="6" t="s">
        <v>18760</v>
      </c>
      <c r="B5451" s="1" t="s">
        <v>22786</v>
      </c>
      <c r="C5451" s="1" t="s">
        <v>6686</v>
      </c>
      <c r="D5451" s="1" t="s">
        <v>7284</v>
      </c>
      <c r="F5451" s="1" t="s">
        <v>7307</v>
      </c>
      <c r="G5451" s="1" t="s">
        <v>7308</v>
      </c>
      <c r="J5451" s="2">
        <v>0</v>
      </c>
      <c r="K5451" s="7">
        <v>53330</v>
      </c>
      <c r="L5451" s="1">
        <v>1</v>
      </c>
      <c r="M5451" s="1"/>
      <c r="N5451" s="11">
        <v>38973.572281356159</v>
      </c>
      <c r="O5451" s="11">
        <v>837.43871349466258</v>
      </c>
      <c r="P5451" s="11">
        <v>241</v>
      </c>
      <c r="Q5451" s="1">
        <v>382</v>
      </c>
      <c r="R5451" s="3">
        <v>1</v>
      </c>
      <c r="S5451" s="3" t="s">
        <v>22833</v>
      </c>
      <c r="T5451" s="8" t="str">
        <f t="shared" si="85"/>
        <v>INSERT INTO item VALUES('0005342','식재료','초콜릿','제과','','(퀴즈)9.5"씬크러스트도우(저온숙성)(BNK,냉동)','5.4Kg(90g*60EA/베이킹시사이즈감소)','','','0','53330','1','','38973.5722813562','837.438713494663','241','382',1,'manager1');</v>
      </c>
      <c r="U5451" s="5"/>
    </row>
    <row r="5452" spans="1:21" x14ac:dyDescent="0.35">
      <c r="A5452" s="6" t="s">
        <v>18761</v>
      </c>
      <c r="B5452" s="1" t="s">
        <v>22786</v>
      </c>
      <c r="C5452" s="1" t="s">
        <v>6686</v>
      </c>
      <c r="D5452" s="1" t="s">
        <v>7309</v>
      </c>
      <c r="F5452" s="1" t="s">
        <v>7310</v>
      </c>
      <c r="G5452" s="1" t="s">
        <v>7311</v>
      </c>
      <c r="J5452" s="2">
        <v>0</v>
      </c>
      <c r="K5452" s="7">
        <v>3850</v>
      </c>
      <c r="L5452" s="1">
        <v>1</v>
      </c>
      <c r="M5452" s="1"/>
      <c r="N5452" s="11">
        <v>6280.0105060828964</v>
      </c>
      <c r="O5452" s="11">
        <v>396.49751594927676</v>
      </c>
      <c r="P5452" s="11">
        <v>277</v>
      </c>
      <c r="Q5452" s="1">
        <v>605</v>
      </c>
      <c r="R5452" s="3">
        <v>1</v>
      </c>
      <c r="S5452" s="3" t="s">
        <v>22833</v>
      </c>
      <c r="T5452" s="8" t="str">
        <f t="shared" si="85"/>
        <v>INSERT INTO item VALUES('0005343','식재료','카라멜','제과','','(간편식)땅콩카라멜(크라운제과,실온)','324g','','','0','3850','1','','6280.0105060829','396.497515949277','277','605',1,'manager1');</v>
      </c>
      <c r="U5452" s="5"/>
    </row>
    <row r="5453" spans="1:21" x14ac:dyDescent="0.35">
      <c r="A5453" s="6" t="s">
        <v>18762</v>
      </c>
      <c r="B5453" s="1" t="s">
        <v>22786</v>
      </c>
      <c r="C5453" s="1" t="s">
        <v>6686</v>
      </c>
      <c r="D5453" s="1" t="s">
        <v>7309</v>
      </c>
      <c r="F5453" s="1" t="s">
        <v>7312</v>
      </c>
      <c r="G5453" s="1" t="s">
        <v>7313</v>
      </c>
      <c r="J5453" s="2">
        <v>0</v>
      </c>
      <c r="K5453" s="7">
        <v>6270</v>
      </c>
      <c r="L5453" s="1">
        <v>1</v>
      </c>
      <c r="M5453" s="1"/>
      <c r="N5453" s="11">
        <v>25085.572404430699</v>
      </c>
      <c r="O5453" s="11">
        <v>792.35395218841973</v>
      </c>
      <c r="P5453" s="11">
        <v>859</v>
      </c>
      <c r="Q5453" s="1">
        <v>293</v>
      </c>
      <c r="R5453" s="3">
        <v>1</v>
      </c>
      <c r="S5453" s="3" t="s">
        <v>22833</v>
      </c>
      <c r="T5453" s="8" t="str">
        <f t="shared" si="85"/>
        <v>INSERT INTO item VALUES('0005344','식재료','카라멜','제과','','(간편식)500새콤달콤딸기(크라운제과,실온)','435g(29g*15개)','','','0','6270','1','','25085.5724044307','792.35395218842','859','293',1,'manager1');</v>
      </c>
      <c r="U5453" s="5"/>
    </row>
    <row r="5454" spans="1:21" x14ac:dyDescent="0.35">
      <c r="A5454" s="6" t="s">
        <v>18763</v>
      </c>
      <c r="B5454" s="1" t="s">
        <v>22786</v>
      </c>
      <c r="C5454" s="1" t="s">
        <v>6686</v>
      </c>
      <c r="D5454" s="1" t="s">
        <v>7309</v>
      </c>
      <c r="F5454" s="1" t="s">
        <v>7314</v>
      </c>
      <c r="G5454" s="1" t="s">
        <v>7313</v>
      </c>
      <c r="J5454" s="2">
        <v>0</v>
      </c>
      <c r="K5454" s="7">
        <v>6270</v>
      </c>
      <c r="L5454" s="1">
        <v>1</v>
      </c>
      <c r="M5454" s="1"/>
      <c r="N5454" s="11">
        <v>22720.527539308157</v>
      </c>
      <c r="O5454" s="11">
        <v>205.92989598560584</v>
      </c>
      <c r="P5454" s="11">
        <v>483</v>
      </c>
      <c r="Q5454" s="1">
        <v>205</v>
      </c>
      <c r="R5454" s="3">
        <v>1</v>
      </c>
      <c r="S5454" s="3" t="s">
        <v>22833</v>
      </c>
      <c r="T5454" s="8" t="str">
        <f t="shared" si="85"/>
        <v>INSERT INTO item VALUES('0005345','식재료','카라멜','제과','','(간편식)500새콤달콤포도(크라운제과,실온)','435g(29g*15개)','','','0','6270','1','','22720.5275393082','205.929895985606','483','205',1,'manager1');</v>
      </c>
      <c r="U5454" s="5"/>
    </row>
    <row r="5455" spans="1:21" x14ac:dyDescent="0.35">
      <c r="A5455" s="6" t="s">
        <v>18764</v>
      </c>
      <c r="B5455" s="1" t="s">
        <v>22786</v>
      </c>
      <c r="C5455" s="1" t="s">
        <v>6686</v>
      </c>
      <c r="D5455" s="1" t="s">
        <v>6852</v>
      </c>
      <c r="F5455" s="1" t="s">
        <v>7315</v>
      </c>
      <c r="G5455" s="1" t="s">
        <v>7316</v>
      </c>
      <c r="J5455" s="2">
        <v>0</v>
      </c>
      <c r="K5455" s="7">
        <v>20600</v>
      </c>
      <c r="L5455" s="1">
        <v>1</v>
      </c>
      <c r="M5455" s="1"/>
      <c r="N5455" s="11">
        <v>46931.806106718606</v>
      </c>
      <c r="O5455" s="11">
        <v>846.16022157662019</v>
      </c>
      <c r="P5455" s="11">
        <v>141</v>
      </c>
      <c r="Q5455" s="1">
        <v>186</v>
      </c>
      <c r="R5455" s="3">
        <v>1</v>
      </c>
      <c r="S5455" s="3" t="s">
        <v>22833</v>
      </c>
      <c r="T5455" s="8" t="str">
        <f t="shared" si="85"/>
        <v>INSERT INTO item VALUES('0005346','식재료','쿠키','제과','','셀레브르쿠키(신라명과,실온)','890g(110~113g*8EA/38*29*6cm)','','','0','20600','1','','46931.8061067186','846.16022157662','141','186',1,'manager1');</v>
      </c>
      <c r="U5455" s="5"/>
    </row>
    <row r="5456" spans="1:21" x14ac:dyDescent="0.35">
      <c r="A5456" s="6" t="s">
        <v>18765</v>
      </c>
      <c r="B5456" s="1" t="s">
        <v>22786</v>
      </c>
      <c r="C5456" s="1" t="s">
        <v>6686</v>
      </c>
      <c r="D5456" s="1" t="s">
        <v>6852</v>
      </c>
      <c r="F5456" s="1" t="s">
        <v>7317</v>
      </c>
      <c r="G5456" s="1" t="s">
        <v>7318</v>
      </c>
      <c r="J5456" s="2">
        <v>0</v>
      </c>
      <c r="K5456" s="7">
        <v>23350</v>
      </c>
      <c r="L5456" s="1">
        <v>1</v>
      </c>
      <c r="M5456" s="1"/>
      <c r="N5456" s="11">
        <v>465.06458603468207</v>
      </c>
      <c r="O5456" s="11">
        <v>906.5790917359061</v>
      </c>
      <c r="P5456" s="11">
        <v>680</v>
      </c>
      <c r="Q5456" s="1">
        <v>105</v>
      </c>
      <c r="R5456" s="3">
        <v>1</v>
      </c>
      <c r="S5456" s="3" t="s">
        <v>22833</v>
      </c>
      <c r="T5456" s="8" t="str">
        <f t="shared" si="85"/>
        <v>INSERT INTO item VALUES('0005347','식재료','쿠키','제과','','비스코프(로투스,실온)','2.5Kg(250g*10EA/BOX)','','','0','23350','1','','465.064586034682','906.579091735906','680','105',1,'manager1');</v>
      </c>
      <c r="U5456" s="5"/>
    </row>
    <row r="5457" spans="1:21" x14ac:dyDescent="0.35">
      <c r="A5457" s="6" t="s">
        <v>18766</v>
      </c>
      <c r="B5457" s="1" t="s">
        <v>22786</v>
      </c>
      <c r="C5457" s="1" t="s">
        <v>6686</v>
      </c>
      <c r="D5457" s="1" t="s">
        <v>6852</v>
      </c>
      <c r="F5457" s="1" t="s">
        <v>7319</v>
      </c>
      <c r="G5457" s="1" t="s">
        <v>7320</v>
      </c>
      <c r="J5457" s="2">
        <v>0</v>
      </c>
      <c r="K5457" s="7">
        <v>10070</v>
      </c>
      <c r="L5457" s="1">
        <v>1</v>
      </c>
      <c r="M5457" s="1"/>
      <c r="N5457" s="11">
        <v>1442.4166202028234</v>
      </c>
      <c r="O5457" s="11">
        <v>868.33336583338064</v>
      </c>
      <c r="P5457" s="11">
        <v>599</v>
      </c>
      <c r="Q5457" s="1">
        <v>165</v>
      </c>
      <c r="R5457" s="3">
        <v>1</v>
      </c>
      <c r="S5457" s="3" t="s">
        <v>22833</v>
      </c>
      <c r="T5457" s="8" t="str">
        <f t="shared" si="85"/>
        <v>INSERT INTO item VALUES('0005348','식재료','쿠키','제과','','(퀴즈)초코쿠키(유성,실온)','700g(70g*10EA)','','','0','10070','1','','1442.41662020282','868.333365833381','599','165',1,'manager1');</v>
      </c>
      <c r="U5457" s="5"/>
    </row>
    <row r="5458" spans="1:21" x14ac:dyDescent="0.35">
      <c r="A5458" s="6" t="s">
        <v>18767</v>
      </c>
      <c r="B5458" s="1" t="s">
        <v>22786</v>
      </c>
      <c r="C5458" s="1" t="s">
        <v>6686</v>
      </c>
      <c r="D5458" s="1" t="s">
        <v>6852</v>
      </c>
      <c r="F5458" s="1" t="s">
        <v>7321</v>
      </c>
      <c r="G5458" s="1" t="s">
        <v>7320</v>
      </c>
      <c r="J5458" s="2">
        <v>0</v>
      </c>
      <c r="K5458" s="7">
        <v>10070</v>
      </c>
      <c r="L5458" s="1">
        <v>1</v>
      </c>
      <c r="M5458" s="1"/>
      <c r="N5458" s="11">
        <v>3645.3234923049095</v>
      </c>
      <c r="O5458" s="11">
        <v>525.23985130462654</v>
      </c>
      <c r="P5458" s="11">
        <v>155</v>
      </c>
      <c r="Q5458" s="1">
        <v>386</v>
      </c>
      <c r="R5458" s="3">
        <v>1</v>
      </c>
      <c r="S5458" s="3" t="s">
        <v>22833</v>
      </c>
      <c r="T5458" s="8" t="str">
        <f t="shared" si="85"/>
        <v>INSERT INTO item VALUES('0005349','식재료','쿠키','제과','','(퀴즈)호두쿠키(유성,실온)','700g(70g*10EA)','','','0','10070','1','','3645.32349230491','525.239851304627','155','386',1,'manager1');</v>
      </c>
      <c r="U5458" s="5"/>
    </row>
    <row r="5459" spans="1:21" x14ac:dyDescent="0.35">
      <c r="A5459" s="6" t="s">
        <v>18768</v>
      </c>
      <c r="B5459" s="1" t="s">
        <v>22786</v>
      </c>
      <c r="C5459" s="1" t="s">
        <v>6686</v>
      </c>
      <c r="D5459" s="1" t="s">
        <v>6852</v>
      </c>
      <c r="F5459" s="1" t="s">
        <v>7322</v>
      </c>
      <c r="G5459" s="1" t="s">
        <v>1516</v>
      </c>
      <c r="J5459" s="2">
        <v>0</v>
      </c>
      <c r="K5459" s="7">
        <v>1070</v>
      </c>
      <c r="L5459" s="1">
        <v>1</v>
      </c>
      <c r="M5459" s="1"/>
      <c r="N5459" s="11">
        <v>31095.578617367664</v>
      </c>
      <c r="O5459" s="11">
        <v>79.517680093641019</v>
      </c>
      <c r="P5459" s="11">
        <v>311</v>
      </c>
      <c r="Q5459" s="1">
        <v>94</v>
      </c>
      <c r="R5459" s="3">
        <v>1</v>
      </c>
      <c r="S5459" s="3" t="s">
        <v>22833</v>
      </c>
      <c r="T5459" s="8" t="str">
        <f t="shared" si="85"/>
        <v>INSERT INTO item VALUES('0005350','식재료','쿠키','제과','','텐더프리미엄쿠키(코코아)(CJ푸드빌,실온)','65g','','','0','1070','1','','31095.5786173677','79.517680093641','311','94',1,'manager1');</v>
      </c>
      <c r="U5459" s="5"/>
    </row>
    <row r="5460" spans="1:21" x14ac:dyDescent="0.35">
      <c r="A5460" s="6" t="s">
        <v>18769</v>
      </c>
      <c r="B5460" s="1" t="s">
        <v>22786</v>
      </c>
      <c r="C5460" s="1" t="s">
        <v>6686</v>
      </c>
      <c r="D5460" s="1" t="s">
        <v>6852</v>
      </c>
      <c r="F5460" s="1" t="s">
        <v>7323</v>
      </c>
      <c r="G5460" s="1" t="s">
        <v>1516</v>
      </c>
      <c r="J5460" s="2">
        <v>0</v>
      </c>
      <c r="K5460" s="7">
        <v>1070</v>
      </c>
      <c r="L5460" s="1">
        <v>1</v>
      </c>
      <c r="M5460" s="1"/>
      <c r="N5460" s="11">
        <v>6101.1015353094554</v>
      </c>
      <c r="O5460" s="11">
        <v>226.29669688090837</v>
      </c>
      <c r="P5460" s="11">
        <v>909</v>
      </c>
      <c r="Q5460" s="1">
        <v>221</v>
      </c>
      <c r="R5460" s="3">
        <v>1</v>
      </c>
      <c r="S5460" s="3" t="s">
        <v>22833</v>
      </c>
      <c r="T5460" s="8" t="str">
        <f t="shared" si="85"/>
        <v>INSERT INTO item VALUES('0005351','식재료','쿠키','제과','','텐더프리미엄쿠키(땅콩)(CJ푸드빌,실온)','65g','','','0','1070','1','','6101.10153530946','226.296696880908','909','221',1,'manager1');</v>
      </c>
      <c r="U5460" s="5"/>
    </row>
    <row r="5461" spans="1:21" x14ac:dyDescent="0.35">
      <c r="A5461" s="6" t="s">
        <v>18770</v>
      </c>
      <c r="B5461" s="1" t="s">
        <v>22786</v>
      </c>
      <c r="C5461" s="1" t="s">
        <v>6686</v>
      </c>
      <c r="D5461" s="1" t="s">
        <v>6852</v>
      </c>
      <c r="F5461" s="1" t="s">
        <v>7324</v>
      </c>
      <c r="G5461" s="1" t="s">
        <v>1516</v>
      </c>
      <c r="J5461" s="2">
        <v>0</v>
      </c>
      <c r="K5461" s="7">
        <v>1070</v>
      </c>
      <c r="L5461" s="1">
        <v>1</v>
      </c>
      <c r="M5461" s="1"/>
      <c r="N5461" s="11">
        <v>1264.8155182433165</v>
      </c>
      <c r="O5461" s="11">
        <v>163.56959054293995</v>
      </c>
      <c r="P5461" s="11">
        <v>770</v>
      </c>
      <c r="Q5461" s="1">
        <v>172</v>
      </c>
      <c r="R5461" s="3">
        <v>1</v>
      </c>
      <c r="S5461" s="3" t="s">
        <v>22833</v>
      </c>
      <c r="T5461" s="8" t="str">
        <f t="shared" si="85"/>
        <v>INSERT INTO item VALUES('0005352','식재료','쿠키','제과','','텐더프리미엄쿠키(모카)(CJ푸드빌,실온)','65g','','','0','1070','1','','1264.81551824332','163.56959054294','770','172',1,'manager1');</v>
      </c>
      <c r="U5461" s="5"/>
    </row>
    <row r="5462" spans="1:21" x14ac:dyDescent="0.35">
      <c r="A5462" s="6" t="s">
        <v>18771</v>
      </c>
      <c r="B5462" s="1" t="s">
        <v>22786</v>
      </c>
      <c r="C5462" s="1" t="s">
        <v>6686</v>
      </c>
      <c r="D5462" s="1" t="s">
        <v>6852</v>
      </c>
      <c r="F5462" s="1" t="s">
        <v>7325</v>
      </c>
      <c r="G5462" s="1" t="s">
        <v>822</v>
      </c>
      <c r="J5462" s="2">
        <v>0</v>
      </c>
      <c r="K5462" s="7">
        <v>1210</v>
      </c>
      <c r="L5462" s="1">
        <v>1</v>
      </c>
      <c r="M5462" s="1"/>
      <c r="N5462" s="11">
        <v>37947.12165310773</v>
      </c>
      <c r="O5462" s="11">
        <v>32.470922907536725</v>
      </c>
      <c r="P5462" s="11">
        <v>683</v>
      </c>
      <c r="Q5462" s="1">
        <v>549</v>
      </c>
      <c r="R5462" s="3">
        <v>1</v>
      </c>
      <c r="S5462" s="3" t="s">
        <v>22833</v>
      </c>
      <c r="T5462" s="8" t="str">
        <f t="shared" si="85"/>
        <v>INSERT INTO item VALUES('0005353','식재료','쿠키','제과','','쫀득한코코아초코칩쿠키(CJ푸드빌,실온)','50g','','','0','1210','1','','37947.1216531077','32.4709229075367','683','549',1,'manager1');</v>
      </c>
      <c r="U5462" s="5"/>
    </row>
    <row r="5463" spans="1:21" x14ac:dyDescent="0.35">
      <c r="A5463" s="6" t="s">
        <v>18772</v>
      </c>
      <c r="B5463" s="1" t="s">
        <v>22786</v>
      </c>
      <c r="C5463" s="1" t="s">
        <v>6686</v>
      </c>
      <c r="D5463" s="1" t="s">
        <v>6852</v>
      </c>
      <c r="F5463" s="1" t="s">
        <v>7326</v>
      </c>
      <c r="G5463" s="1" t="s">
        <v>822</v>
      </c>
      <c r="J5463" s="2">
        <v>0</v>
      </c>
      <c r="K5463" s="7">
        <v>1210</v>
      </c>
      <c r="L5463" s="1">
        <v>1</v>
      </c>
      <c r="M5463" s="1"/>
      <c r="N5463" s="11">
        <v>55661.52133591957</v>
      </c>
      <c r="O5463" s="11">
        <v>92.942311771011759</v>
      </c>
      <c r="P5463" s="11">
        <v>687</v>
      </c>
      <c r="Q5463" s="1">
        <v>97</v>
      </c>
      <c r="R5463" s="3">
        <v>1</v>
      </c>
      <c r="S5463" s="3" t="s">
        <v>22833</v>
      </c>
      <c r="T5463" s="8" t="str">
        <f t="shared" si="85"/>
        <v>INSERT INTO item VALUES('0005354','식재료','쿠키','제과','','쫀득한아몬드초코칩쿠키(CJ푸드빌,실온)','50g','','','0','1210','1','','55661.5213359196','92.9423117710118','687','97',1,'manager1');</v>
      </c>
      <c r="U5463" s="5"/>
    </row>
    <row r="5464" spans="1:21" x14ac:dyDescent="0.35">
      <c r="A5464" s="6" t="s">
        <v>18773</v>
      </c>
      <c r="B5464" s="1" t="s">
        <v>22786</v>
      </c>
      <c r="C5464" s="1" t="s">
        <v>6686</v>
      </c>
      <c r="D5464" s="1" t="s">
        <v>7327</v>
      </c>
      <c r="F5464" s="1" t="s">
        <v>7328</v>
      </c>
      <c r="G5464" s="1" t="s">
        <v>7329</v>
      </c>
      <c r="J5464" s="2">
        <v>0</v>
      </c>
      <c r="K5464" s="7">
        <v>34020</v>
      </c>
      <c r="L5464" s="1">
        <v>1</v>
      </c>
      <c r="M5464" s="1"/>
      <c r="N5464" s="11">
        <v>31754.233626468009</v>
      </c>
      <c r="O5464" s="11">
        <v>120.18611049442885</v>
      </c>
      <c r="P5464" s="11">
        <v>317</v>
      </c>
      <c r="Q5464" s="1">
        <v>817</v>
      </c>
      <c r="R5464" s="3">
        <v>1</v>
      </c>
      <c r="S5464" s="3" t="s">
        <v>22833</v>
      </c>
      <c r="T5464" s="8" t="str">
        <f t="shared" si="85"/>
        <v>INSERT INTO item VALUES('0005355','식재료','비스켓','제과','','(간편식)해태버터링(해태,실온)','2.06Kg(86g*24EA)','','','0','34020','1','','31754.233626468','120.186110494429','317','817',1,'manager1');</v>
      </c>
      <c r="U5464" s="5"/>
    </row>
    <row r="5465" spans="1:21" x14ac:dyDescent="0.35">
      <c r="A5465" s="6" t="s">
        <v>18774</v>
      </c>
      <c r="B5465" s="1" t="s">
        <v>22786</v>
      </c>
      <c r="C5465" s="1" t="s">
        <v>6686</v>
      </c>
      <c r="D5465" s="1" t="s">
        <v>7330</v>
      </c>
      <c r="F5465" s="1" t="s">
        <v>7331</v>
      </c>
      <c r="G5465" s="1" t="s">
        <v>7332</v>
      </c>
      <c r="J5465" s="2">
        <v>0</v>
      </c>
      <c r="K5465" s="7">
        <v>10580</v>
      </c>
      <c r="L5465" s="1">
        <v>1</v>
      </c>
      <c r="M5465" s="1" t="s">
        <v>2</v>
      </c>
      <c r="N5465" s="11">
        <v>24197.030044872616</v>
      </c>
      <c r="O5465" s="11">
        <v>634.40863962646006</v>
      </c>
      <c r="P5465" s="11">
        <v>943</v>
      </c>
      <c r="Q5465" s="1">
        <v>594</v>
      </c>
      <c r="R5465" s="3">
        <v>1</v>
      </c>
      <c r="S5465" s="3" t="s">
        <v>22833</v>
      </c>
      <c r="T5465" s="8" t="str">
        <f t="shared" si="85"/>
        <v>INSERT INTO item VALUES('0005356','식재료','아이스경단','제과','','(간편식)아이스경단(생크림맛)(사옹원,냉동,국산)','800g(20g*40입/봉)','','','0','10580','1','국산','24197.0300448726','634.40863962646','943','594',1,'manager1');</v>
      </c>
      <c r="U5465" s="5"/>
    </row>
    <row r="5466" spans="1:21" x14ac:dyDescent="0.35">
      <c r="A5466" s="6" t="s">
        <v>18775</v>
      </c>
      <c r="B5466" s="1" t="s">
        <v>22786</v>
      </c>
      <c r="C5466" s="1" t="s">
        <v>6686</v>
      </c>
      <c r="D5466" s="1" t="s">
        <v>7330</v>
      </c>
      <c r="F5466" s="1" t="s">
        <v>7333</v>
      </c>
      <c r="G5466" s="1" t="s">
        <v>7332</v>
      </c>
      <c r="J5466" s="2">
        <v>0</v>
      </c>
      <c r="K5466" s="7">
        <v>10580</v>
      </c>
      <c r="L5466" s="1">
        <v>1</v>
      </c>
      <c r="M5466" s="1" t="s">
        <v>2</v>
      </c>
      <c r="N5466" s="11">
        <v>8176.5789822638781</v>
      </c>
      <c r="O5466" s="11">
        <v>401.46440617473155</v>
      </c>
      <c r="P5466" s="11">
        <v>507</v>
      </c>
      <c r="Q5466" s="1">
        <v>80</v>
      </c>
      <c r="R5466" s="3">
        <v>1</v>
      </c>
      <c r="S5466" s="3" t="s">
        <v>22833</v>
      </c>
      <c r="T5466" s="8" t="str">
        <f t="shared" si="85"/>
        <v>INSERT INTO item VALUES('0005357','식재료','아이스경단','제과','','(간편식)아이스경단(딸기요구르트맛)(사옹원,냉동,국산)','800g(20g*40입/봉)','','','0','10580','1','국산','8176.57898226388','401.464406174732','507','80',1,'manager1');</v>
      </c>
      <c r="U5466" s="5"/>
    </row>
    <row r="5467" spans="1:21" x14ac:dyDescent="0.35">
      <c r="A5467" s="6" t="s">
        <v>18776</v>
      </c>
      <c r="B5467" s="1" t="s">
        <v>22786</v>
      </c>
      <c r="C5467" s="1" t="s">
        <v>6686</v>
      </c>
      <c r="D5467" s="1" t="s">
        <v>7334</v>
      </c>
      <c r="F5467" s="1" t="s">
        <v>7335</v>
      </c>
      <c r="G5467" s="1" t="s">
        <v>7336</v>
      </c>
      <c r="J5467" s="2">
        <v>0</v>
      </c>
      <c r="K5467" s="7">
        <v>24380</v>
      </c>
      <c r="L5467" s="1">
        <v>1</v>
      </c>
      <c r="M5467" s="1"/>
      <c r="N5467" s="11">
        <v>5361.6149536602561</v>
      </c>
      <c r="O5467" s="11">
        <v>841.80571509809795</v>
      </c>
      <c r="P5467" s="11">
        <v>354</v>
      </c>
      <c r="Q5467" s="1">
        <v>742</v>
      </c>
      <c r="R5467" s="3">
        <v>1</v>
      </c>
      <c r="S5467" s="3" t="s">
        <v>22833</v>
      </c>
      <c r="T5467" s="8" t="str">
        <f t="shared" si="85"/>
        <v>INSERT INTO item VALUES('0005358','식재료','아이스크림','제과','','바밤바(해태,냉동)','2.8L(70ml*40EA)','','','0','24380','1','','5361.61495366026','841.805715098098','354','742',1,'manager1');</v>
      </c>
      <c r="U5467" s="5"/>
    </row>
    <row r="5468" spans="1:21" x14ac:dyDescent="0.35">
      <c r="A5468" s="6" t="s">
        <v>18777</v>
      </c>
      <c r="B5468" s="1" t="s">
        <v>22786</v>
      </c>
      <c r="C5468" s="1" t="s">
        <v>6686</v>
      </c>
      <c r="D5468" s="1" t="s">
        <v>7334</v>
      </c>
      <c r="F5468" s="1" t="s">
        <v>7337</v>
      </c>
      <c r="G5468" s="1" t="s">
        <v>7336</v>
      </c>
      <c r="J5468" s="2">
        <v>0</v>
      </c>
      <c r="K5468" s="7">
        <v>24380</v>
      </c>
      <c r="L5468" s="1">
        <v>1</v>
      </c>
      <c r="M5468" s="1"/>
      <c r="N5468" s="11">
        <v>15782.439344955832</v>
      </c>
      <c r="O5468" s="11">
        <v>399.58202523494657</v>
      </c>
      <c r="P5468" s="11">
        <v>961</v>
      </c>
      <c r="Q5468" s="1">
        <v>415</v>
      </c>
      <c r="R5468" s="3">
        <v>1</v>
      </c>
      <c r="S5468" s="3" t="s">
        <v>22833</v>
      </c>
      <c r="T5468" s="8" t="str">
        <f t="shared" si="85"/>
        <v>INSERT INTO item VALUES('0005359','식재료','아이스크림','제과','','돼지바(롯데,냉동)','2.8L(70ml*40EA)','','','0','24380','1','','15782.4393449558','399.582025234947','961','415',1,'manager1');</v>
      </c>
      <c r="U5468" s="5"/>
    </row>
    <row r="5469" spans="1:21" x14ac:dyDescent="0.35">
      <c r="A5469" s="6" t="s">
        <v>18778</v>
      </c>
      <c r="B5469" s="1" t="s">
        <v>22786</v>
      </c>
      <c r="C5469" s="1" t="s">
        <v>6686</v>
      </c>
      <c r="D5469" s="1" t="s">
        <v>7334</v>
      </c>
      <c r="F5469" s="1" t="s">
        <v>7338</v>
      </c>
      <c r="G5469" s="1" t="s">
        <v>7339</v>
      </c>
      <c r="J5469" s="2">
        <v>0</v>
      </c>
      <c r="K5469" s="7">
        <v>21400</v>
      </c>
      <c r="L5469" s="1">
        <v>1</v>
      </c>
      <c r="M5469" s="1"/>
      <c r="N5469" s="11">
        <v>13385.246857300328</v>
      </c>
      <c r="O5469" s="11">
        <v>98.317734197137298</v>
      </c>
      <c r="P5469" s="11">
        <v>397</v>
      </c>
      <c r="Q5469" s="1">
        <v>454</v>
      </c>
      <c r="R5469" s="3">
        <v>1</v>
      </c>
      <c r="S5469" s="3" t="s">
        <v>22833</v>
      </c>
      <c r="T5469" s="8" t="str">
        <f t="shared" si="85"/>
        <v>INSERT INTO item VALUES('0005360','식재료','아이스크림','제과','','조안나바닐라아이스크림(롯데,냉동)','5,000ml(5,000ml)','','','0','21400','1','','13385.2468573003','98.3177341971373','397','454',1,'manager1');</v>
      </c>
      <c r="U5469" s="5"/>
    </row>
    <row r="5470" spans="1:21" x14ac:dyDescent="0.35">
      <c r="A5470" s="6" t="s">
        <v>18779</v>
      </c>
      <c r="B5470" s="1" t="s">
        <v>22786</v>
      </c>
      <c r="C5470" s="1" t="s">
        <v>6686</v>
      </c>
      <c r="D5470" s="1" t="s">
        <v>7334</v>
      </c>
      <c r="F5470" s="1" t="s">
        <v>7340</v>
      </c>
      <c r="G5470" s="1" t="s">
        <v>7339</v>
      </c>
      <c r="J5470" s="2">
        <v>0</v>
      </c>
      <c r="K5470" s="7">
        <v>21400</v>
      </c>
      <c r="L5470" s="1">
        <v>1</v>
      </c>
      <c r="M5470" s="1"/>
      <c r="N5470" s="11">
        <v>93747.963565439815</v>
      </c>
      <c r="O5470" s="11">
        <v>58.852344975304341</v>
      </c>
      <c r="P5470" s="11">
        <v>845</v>
      </c>
      <c r="Q5470" s="1">
        <v>107</v>
      </c>
      <c r="R5470" s="3">
        <v>1</v>
      </c>
      <c r="S5470" s="3" t="s">
        <v>22833</v>
      </c>
      <c r="T5470" s="8" t="str">
        <f t="shared" si="85"/>
        <v>INSERT INTO item VALUES('0005361','식재료','아이스크림','제과','','조안나딸기아이스크림(롯데,냉동)','5,000ml(5,000ml)','','','0','21400','1','','93747.9635654398','58.8523449753043','845','107',1,'manager1');</v>
      </c>
      <c r="U5470" s="5"/>
    </row>
    <row r="5471" spans="1:21" x14ac:dyDescent="0.35">
      <c r="A5471" s="6" t="s">
        <v>18780</v>
      </c>
      <c r="B5471" s="1" t="s">
        <v>22786</v>
      </c>
      <c r="C5471" s="1" t="s">
        <v>6686</v>
      </c>
      <c r="D5471" s="1" t="s">
        <v>7334</v>
      </c>
      <c r="F5471" s="1" t="s">
        <v>7341</v>
      </c>
      <c r="G5471" s="1" t="s">
        <v>7339</v>
      </c>
      <c r="J5471" s="2">
        <v>0</v>
      </c>
      <c r="K5471" s="7">
        <v>21400</v>
      </c>
      <c r="L5471" s="1">
        <v>1</v>
      </c>
      <c r="M5471" s="1"/>
      <c r="N5471" s="11">
        <v>3496.4220754827134</v>
      </c>
      <c r="O5471" s="11">
        <v>612.7428131120588</v>
      </c>
      <c r="P5471" s="11">
        <v>393</v>
      </c>
      <c r="Q5471" s="1">
        <v>21</v>
      </c>
      <c r="R5471" s="3">
        <v>1</v>
      </c>
      <c r="S5471" s="3" t="s">
        <v>22833</v>
      </c>
      <c r="T5471" s="8" t="str">
        <f t="shared" si="85"/>
        <v>INSERT INTO item VALUES('0005362','식재료','아이스크림','제과','','조안나초코아이스크림(롯데,냉동)','5,000ml(5,000ml)','','','0','21400','1','','3496.42207548271','612.742813112059','393','21',1,'manager1');</v>
      </c>
      <c r="U5471" s="5"/>
    </row>
    <row r="5472" spans="1:21" x14ac:dyDescent="0.35">
      <c r="A5472" s="6" t="s">
        <v>18781</v>
      </c>
      <c r="B5472" s="1" t="s">
        <v>22786</v>
      </c>
      <c r="C5472" s="1" t="s">
        <v>6686</v>
      </c>
      <c r="D5472" s="1" t="s">
        <v>7334</v>
      </c>
      <c r="F5472" s="1" t="s">
        <v>7342</v>
      </c>
      <c r="G5472" s="1" t="s">
        <v>7336</v>
      </c>
      <c r="J5472" s="2">
        <v>0</v>
      </c>
      <c r="K5472" s="7">
        <v>24380</v>
      </c>
      <c r="L5472" s="1">
        <v>1</v>
      </c>
      <c r="M5472" s="1"/>
      <c r="N5472" s="11">
        <v>27869.379649809689</v>
      </c>
      <c r="O5472" s="11">
        <v>456.93109989339973</v>
      </c>
      <c r="P5472" s="11">
        <v>910</v>
      </c>
      <c r="Q5472" s="1">
        <v>65</v>
      </c>
      <c r="R5472" s="3">
        <v>1</v>
      </c>
      <c r="S5472" s="3" t="s">
        <v>22833</v>
      </c>
      <c r="T5472" s="8" t="str">
        <f t="shared" si="85"/>
        <v>INSERT INTO item VALUES('0005363','식재료','아이스크림','제과','','쿠앤크(빙그레,냉동)','2.8L(70ml*40EA)','','','0','24380','1','','27869.3796498097','456.9310998934','910','65',1,'manager1');</v>
      </c>
      <c r="U5472" s="5"/>
    </row>
    <row r="5473" spans="1:21" x14ac:dyDescent="0.35">
      <c r="A5473" s="6" t="s">
        <v>18782</v>
      </c>
      <c r="B5473" s="1" t="s">
        <v>22786</v>
      </c>
      <c r="C5473" s="1" t="s">
        <v>6686</v>
      </c>
      <c r="D5473" s="1" t="s">
        <v>7334</v>
      </c>
      <c r="F5473" s="1" t="s">
        <v>7343</v>
      </c>
      <c r="G5473" s="1" t="s">
        <v>7336</v>
      </c>
      <c r="J5473" s="2">
        <v>0</v>
      </c>
      <c r="K5473" s="7">
        <v>24380</v>
      </c>
      <c r="L5473" s="1">
        <v>1</v>
      </c>
      <c r="M5473" s="1"/>
      <c r="N5473" s="11">
        <v>18518.142297852391</v>
      </c>
      <c r="O5473" s="11">
        <v>13.396924202937921</v>
      </c>
      <c r="P5473" s="11">
        <v>207</v>
      </c>
      <c r="Q5473" s="1">
        <v>251</v>
      </c>
      <c r="R5473" s="3">
        <v>1</v>
      </c>
      <c r="S5473" s="3" t="s">
        <v>22833</v>
      </c>
      <c r="T5473" s="8" t="str">
        <f t="shared" si="85"/>
        <v>INSERT INTO item VALUES('0005364','식재료','아이스크림','제과','','누가바(해태,냉동)','2.8L(70ml*40EA)','','','0','24380','1','','18518.1422978524','13.3969242029379','207','251',1,'manager1');</v>
      </c>
      <c r="U5473" s="5"/>
    </row>
    <row r="5474" spans="1:21" x14ac:dyDescent="0.35">
      <c r="A5474" s="6" t="s">
        <v>18783</v>
      </c>
      <c r="B5474" s="1" t="s">
        <v>22786</v>
      </c>
      <c r="C5474" s="1" t="s">
        <v>6686</v>
      </c>
      <c r="D5474" s="1" t="s">
        <v>7334</v>
      </c>
      <c r="F5474" s="1" t="s">
        <v>7344</v>
      </c>
      <c r="G5474" s="1" t="s">
        <v>7336</v>
      </c>
      <c r="J5474" s="2">
        <v>0</v>
      </c>
      <c r="K5474" s="7">
        <v>24380</v>
      </c>
      <c r="L5474" s="1">
        <v>1</v>
      </c>
      <c r="M5474" s="1"/>
      <c r="N5474" s="11">
        <v>15846.683921249527</v>
      </c>
      <c r="O5474" s="11">
        <v>385.72563701109851</v>
      </c>
      <c r="P5474" s="11">
        <v>989</v>
      </c>
      <c r="Q5474" s="1">
        <v>735</v>
      </c>
      <c r="R5474" s="3">
        <v>1</v>
      </c>
      <c r="S5474" s="3" t="s">
        <v>22833</v>
      </c>
      <c r="T5474" s="8" t="str">
        <f t="shared" si="85"/>
        <v>INSERT INTO item VALUES('0005365','식재료','아이스크림','제과','','옥동자(롯데,냉동)','2.8L(70ml*40EA)','','','0','24380','1','','15846.6839212495','385.725637011099','989','735',1,'manager1');</v>
      </c>
      <c r="U5474" s="5"/>
    </row>
    <row r="5475" spans="1:21" x14ac:dyDescent="0.35">
      <c r="A5475" s="6" t="s">
        <v>18784</v>
      </c>
      <c r="B5475" s="1" t="s">
        <v>22786</v>
      </c>
      <c r="C5475" s="1" t="s">
        <v>6686</v>
      </c>
      <c r="D5475" s="1" t="s">
        <v>7334</v>
      </c>
      <c r="F5475" s="1" t="s">
        <v>7345</v>
      </c>
      <c r="G5475" s="1" t="s">
        <v>7346</v>
      </c>
      <c r="J5475" s="2">
        <v>0</v>
      </c>
      <c r="K5475" s="7">
        <v>24380</v>
      </c>
      <c r="L5475" s="1">
        <v>1</v>
      </c>
      <c r="M5475" s="1"/>
      <c r="N5475" s="11">
        <v>45230.004936926714</v>
      </c>
      <c r="O5475" s="11">
        <v>426.15471802319263</v>
      </c>
      <c r="P5475" s="11">
        <v>509</v>
      </c>
      <c r="Q5475" s="1">
        <v>237</v>
      </c>
      <c r="R5475" s="3">
        <v>1</v>
      </c>
      <c r="S5475" s="3" t="s">
        <v>22833</v>
      </c>
      <c r="T5475" s="8" t="str">
        <f t="shared" si="85"/>
        <v>INSERT INTO item VALUES('0005366','식재료','아이스크림','제과','','보석바(롯데,냉동)','3.2L(80ml*40EA)','','','0','24380','1','','45230.0049369267','426.154718023193','509','237',1,'manager1');</v>
      </c>
      <c r="U5475" s="5"/>
    </row>
    <row r="5476" spans="1:21" x14ac:dyDescent="0.35">
      <c r="A5476" s="6" t="s">
        <v>18785</v>
      </c>
      <c r="B5476" s="1" t="s">
        <v>22786</v>
      </c>
      <c r="C5476" s="1" t="s">
        <v>6686</v>
      </c>
      <c r="D5476" s="1" t="s">
        <v>7334</v>
      </c>
      <c r="F5476" s="1" t="s">
        <v>7347</v>
      </c>
      <c r="G5476" s="1" t="s">
        <v>7348</v>
      </c>
      <c r="J5476" s="2">
        <v>0</v>
      </c>
      <c r="K5476" s="7">
        <v>24380</v>
      </c>
      <c r="L5476" s="1">
        <v>1</v>
      </c>
      <c r="M5476" s="1"/>
      <c r="N5476" s="11">
        <v>48335.367762921094</v>
      </c>
      <c r="O5476" s="11">
        <v>109.95499492664406</v>
      </c>
      <c r="P5476" s="11">
        <v>470</v>
      </c>
      <c r="Q5476" s="1">
        <v>440</v>
      </c>
      <c r="R5476" s="3">
        <v>1</v>
      </c>
      <c r="S5476" s="3" t="s">
        <v>22833</v>
      </c>
      <c r="T5476" s="8" t="str">
        <f t="shared" si="85"/>
        <v>INSERT INTO item VALUES('0005367','식재료','아이스크림','제과','','메론바(서주)(냉동)','3L(75ml*40EA)','','','0','24380','1','','48335.3677629211','109.954994926644','470','440',1,'manager1');</v>
      </c>
      <c r="U5476" s="5"/>
    </row>
    <row r="5477" spans="1:21" x14ac:dyDescent="0.35">
      <c r="A5477" s="6" t="s">
        <v>18786</v>
      </c>
      <c r="B5477" s="1" t="s">
        <v>22786</v>
      </c>
      <c r="C5477" s="1" t="s">
        <v>6686</v>
      </c>
      <c r="D5477" s="1" t="s">
        <v>7334</v>
      </c>
      <c r="F5477" s="1" t="s">
        <v>7349</v>
      </c>
      <c r="G5477" s="1" t="s">
        <v>7348</v>
      </c>
      <c r="J5477" s="2">
        <v>0</v>
      </c>
      <c r="K5477" s="7">
        <v>24380</v>
      </c>
      <c r="L5477" s="1">
        <v>1</v>
      </c>
      <c r="M5477" s="1"/>
      <c r="N5477" s="11">
        <v>23026.424128735111</v>
      </c>
      <c r="O5477" s="11">
        <v>930.36055929651604</v>
      </c>
      <c r="P5477" s="11">
        <v>500</v>
      </c>
      <c r="Q5477" s="1">
        <v>27</v>
      </c>
      <c r="R5477" s="3">
        <v>1</v>
      </c>
      <c r="S5477" s="3" t="s">
        <v>22833</v>
      </c>
      <c r="T5477" s="8" t="str">
        <f t="shared" si="85"/>
        <v>INSERT INTO item VALUES('0005368','식재료','아이스크림','제과','','메로나(빙그레,냉동)','3L(75ml*40EA)','','','0','24380','1','','23026.4241287351','930.360559296516','500','27',1,'manager1');</v>
      </c>
      <c r="U5477" s="5"/>
    </row>
    <row r="5478" spans="1:21" x14ac:dyDescent="0.35">
      <c r="A5478" s="6" t="s">
        <v>18787</v>
      </c>
      <c r="B5478" s="1" t="s">
        <v>22786</v>
      </c>
      <c r="C5478" s="1" t="s">
        <v>6686</v>
      </c>
      <c r="D5478" s="1" t="s">
        <v>7334</v>
      </c>
      <c r="F5478" s="1" t="s">
        <v>7350</v>
      </c>
      <c r="G5478" s="1" t="s">
        <v>7351</v>
      </c>
      <c r="J5478" s="2">
        <v>0</v>
      </c>
      <c r="K5478" s="7">
        <v>26460</v>
      </c>
      <c r="L5478" s="1">
        <v>1</v>
      </c>
      <c r="M5478" s="1"/>
      <c r="N5478" s="11">
        <v>3798.5849180752843</v>
      </c>
      <c r="O5478" s="11">
        <v>518.02533664989517</v>
      </c>
      <c r="P5478" s="11">
        <v>266</v>
      </c>
      <c r="Q5478" s="1">
        <v>70</v>
      </c>
      <c r="R5478" s="3">
        <v>1</v>
      </c>
      <c r="S5478" s="3" t="s">
        <v>22833</v>
      </c>
      <c r="T5478" s="8" t="str">
        <f t="shared" si="85"/>
        <v>INSERT INTO item VALUES('0005369','식재료','아이스크림','제과','','월드콘(롯데,냉동)','3.84L(160ml*24EA)','','','0','26460','1','','3798.58491807528','518.025336649895','266','70',1,'manager1');</v>
      </c>
      <c r="U5478" s="5"/>
    </row>
    <row r="5479" spans="1:21" x14ac:dyDescent="0.35">
      <c r="A5479" s="6" t="s">
        <v>18788</v>
      </c>
      <c r="B5479" s="1" t="s">
        <v>22786</v>
      </c>
      <c r="C5479" s="1" t="s">
        <v>6686</v>
      </c>
      <c r="D5479" s="1" t="s">
        <v>7334</v>
      </c>
      <c r="F5479" s="1" t="s">
        <v>7352</v>
      </c>
      <c r="G5479" s="1" t="s">
        <v>7353</v>
      </c>
      <c r="J5479" s="2">
        <v>0</v>
      </c>
      <c r="K5479" s="7">
        <v>24560</v>
      </c>
      <c r="L5479" s="1">
        <v>1</v>
      </c>
      <c r="M5479" s="1"/>
      <c r="N5479" s="11">
        <v>948.45558273992049</v>
      </c>
      <c r="O5479" s="11">
        <v>190.21083779091842</v>
      </c>
      <c r="P5479" s="11">
        <v>182</v>
      </c>
      <c r="Q5479" s="1">
        <v>259</v>
      </c>
      <c r="R5479" s="3">
        <v>1</v>
      </c>
      <c r="S5479" s="3" t="s">
        <v>22833</v>
      </c>
      <c r="T5479" s="8" t="str">
        <f t="shared" si="85"/>
        <v>INSERT INTO item VALUES('0005370','식재료','아이스크림','제과','','폴라포(해태,냉동)','4.2L(120ml*35EA)','','','0','24560','1','','948.45558273992','190.210837790918','182','259',1,'manager1');</v>
      </c>
      <c r="U5479" s="5"/>
    </row>
    <row r="5480" spans="1:21" x14ac:dyDescent="0.35">
      <c r="A5480" s="6" t="s">
        <v>18789</v>
      </c>
      <c r="B5480" s="1" t="s">
        <v>22786</v>
      </c>
      <c r="C5480" s="1" t="s">
        <v>6686</v>
      </c>
      <c r="D5480" s="1" t="s">
        <v>7334</v>
      </c>
      <c r="F5480" s="1" t="s">
        <v>7354</v>
      </c>
      <c r="G5480" s="1" t="s">
        <v>7355</v>
      </c>
      <c r="J5480" s="2">
        <v>0</v>
      </c>
      <c r="K5480" s="7">
        <v>24570</v>
      </c>
      <c r="L5480" s="1">
        <v>1</v>
      </c>
      <c r="M5480" s="1"/>
      <c r="N5480" s="11">
        <v>52367.260565815202</v>
      </c>
      <c r="O5480" s="11">
        <v>157.71666256289819</v>
      </c>
      <c r="P5480" s="11">
        <v>64</v>
      </c>
      <c r="Q5480" s="1">
        <v>238</v>
      </c>
      <c r="R5480" s="3">
        <v>1</v>
      </c>
      <c r="S5480" s="3" t="s">
        <v>22833</v>
      </c>
      <c r="T5480" s="8" t="str">
        <f t="shared" si="85"/>
        <v>INSERT INTO item VALUES('0005371','식재료','아이스크림','제과','','뽕따소다맛(빙그레,냉동)','4,550ml(130ml*35EA)','','','0','24570','1','','52367.2605658152','157.716662562898','64','238',1,'manager1');</v>
      </c>
      <c r="U5480" s="5"/>
    </row>
    <row r="5481" spans="1:21" x14ac:dyDescent="0.35">
      <c r="A5481" s="6" t="s">
        <v>18790</v>
      </c>
      <c r="B5481" s="1" t="s">
        <v>22786</v>
      </c>
      <c r="C5481" s="1" t="s">
        <v>6686</v>
      </c>
      <c r="D5481" s="1" t="s">
        <v>7334</v>
      </c>
      <c r="F5481" s="1" t="s">
        <v>7356</v>
      </c>
      <c r="G5481" s="1" t="s">
        <v>7357</v>
      </c>
      <c r="J5481" s="2">
        <v>0</v>
      </c>
      <c r="K5481" s="7">
        <v>26460</v>
      </c>
      <c r="L5481" s="1">
        <v>1</v>
      </c>
      <c r="M5481" s="1"/>
      <c r="N5481" s="11">
        <v>25432.023172286212</v>
      </c>
      <c r="O5481" s="11">
        <v>930.95192106839488</v>
      </c>
      <c r="P5481" s="11">
        <v>504</v>
      </c>
      <c r="Q5481" s="1">
        <v>52</v>
      </c>
      <c r="R5481" s="3">
        <v>1</v>
      </c>
      <c r="S5481" s="3" t="s">
        <v>22833</v>
      </c>
      <c r="T5481" s="8" t="str">
        <f t="shared" si="85"/>
        <v>INSERT INTO item VALUES('0005372','식재료','아이스크림','제과','','찰떡아이스(롯데,냉동)','2.16L(90ml*24EA)','','','0','26460','1','','25432.0231722862','930.951921068395','504','52',1,'manager1');</v>
      </c>
      <c r="U5481" s="5"/>
    </row>
    <row r="5482" spans="1:21" x14ac:dyDescent="0.35">
      <c r="A5482" s="6" t="s">
        <v>18791</v>
      </c>
      <c r="B5482" s="1" t="s">
        <v>22786</v>
      </c>
      <c r="C5482" s="1" t="s">
        <v>6686</v>
      </c>
      <c r="D5482" s="1" t="s">
        <v>7334</v>
      </c>
      <c r="F5482" s="1" t="s">
        <v>7358</v>
      </c>
      <c r="G5482" s="1" t="s">
        <v>7351</v>
      </c>
      <c r="J5482" s="2">
        <v>0</v>
      </c>
      <c r="K5482" s="7">
        <v>33100</v>
      </c>
      <c r="L5482" s="1">
        <v>1</v>
      </c>
      <c r="M5482" s="1"/>
      <c r="N5482" s="11">
        <v>1204.5731664364596</v>
      </c>
      <c r="O5482" s="11">
        <v>997.02879723088552</v>
      </c>
      <c r="P5482" s="11">
        <v>348</v>
      </c>
      <c r="Q5482" s="1">
        <v>291</v>
      </c>
      <c r="R5482" s="3">
        <v>1</v>
      </c>
      <c r="S5482" s="3" t="s">
        <v>22833</v>
      </c>
      <c r="T5482" s="8" t="str">
        <f t="shared" si="85"/>
        <v>INSERT INTO item VALUES('0005373','식재료','아이스크림','제과','','설레임(밀크)(롯데,냉동)','3.84L(160ml*24EA)','','','0','33100','1','','1204.57316643646','997.028797230886','348','291',1,'manager1');</v>
      </c>
      <c r="U5482" s="5"/>
    </row>
    <row r="5483" spans="1:21" x14ac:dyDescent="0.35">
      <c r="A5483" s="6" t="s">
        <v>18792</v>
      </c>
      <c r="B5483" s="1" t="s">
        <v>22786</v>
      </c>
      <c r="C5483" s="1" t="s">
        <v>6686</v>
      </c>
      <c r="D5483" s="1" t="s">
        <v>7334</v>
      </c>
      <c r="F5483" s="1" t="s">
        <v>7359</v>
      </c>
      <c r="G5483" s="1" t="s">
        <v>7351</v>
      </c>
      <c r="J5483" s="2">
        <v>0</v>
      </c>
      <c r="K5483" s="7">
        <v>26460</v>
      </c>
      <c r="L5483" s="1">
        <v>1</v>
      </c>
      <c r="M5483" s="1"/>
      <c r="N5483" s="11">
        <v>14496.077781966298</v>
      </c>
      <c r="O5483" s="11">
        <v>377.77374750995284</v>
      </c>
      <c r="P5483" s="11">
        <v>782</v>
      </c>
      <c r="Q5483" s="1">
        <v>537</v>
      </c>
      <c r="R5483" s="3">
        <v>1</v>
      </c>
      <c r="S5483" s="3" t="s">
        <v>22833</v>
      </c>
      <c r="T5483" s="8" t="str">
        <f t="shared" si="85"/>
        <v>INSERT INTO item VALUES('0005374','식재료','아이스크림','제과','','구구콘(초코)(롯데,냉동)','3.84L(160ml*24EA)','','','0','26460','1','','14496.0777819663','377.773747509953','782','537',1,'manager1');</v>
      </c>
      <c r="U5483" s="5"/>
    </row>
    <row r="5484" spans="1:21" x14ac:dyDescent="0.35">
      <c r="A5484" s="6" t="s">
        <v>18793</v>
      </c>
      <c r="B5484" s="1" t="s">
        <v>22786</v>
      </c>
      <c r="C5484" s="1" t="s">
        <v>6686</v>
      </c>
      <c r="D5484" s="1" t="s">
        <v>7334</v>
      </c>
      <c r="F5484" s="1" t="s">
        <v>7360</v>
      </c>
      <c r="G5484" s="1" t="s">
        <v>7361</v>
      </c>
      <c r="J5484" s="2">
        <v>0</v>
      </c>
      <c r="K5484" s="7">
        <v>33090</v>
      </c>
      <c r="L5484" s="1">
        <v>1</v>
      </c>
      <c r="M5484" s="1"/>
      <c r="N5484" s="11">
        <v>4139.8108558326849</v>
      </c>
      <c r="O5484" s="11">
        <v>931.16799868254952</v>
      </c>
      <c r="P5484" s="11">
        <v>775</v>
      </c>
      <c r="Q5484" s="1">
        <v>13</v>
      </c>
      <c r="R5484" s="3">
        <v>1</v>
      </c>
      <c r="S5484" s="3" t="s">
        <v>22833</v>
      </c>
      <c r="T5484" s="8" t="str">
        <f t="shared" si="85"/>
        <v>INSERT INTO item VALUES('0005375','식재료','아이스크림','제과','','국화빵(모나카)(롯데,냉동)','3.6L(150ml*24EA)','','','0','33090','1','','4139.81085583268','931.16799868255','775','13',1,'manager1');</v>
      </c>
      <c r="U5484" s="5"/>
    </row>
    <row r="5485" spans="1:21" x14ac:dyDescent="0.35">
      <c r="A5485" s="6" t="s">
        <v>18794</v>
      </c>
      <c r="B5485" s="1" t="s">
        <v>22786</v>
      </c>
      <c r="C5485" s="1" t="s">
        <v>6686</v>
      </c>
      <c r="D5485" s="1" t="s">
        <v>7334</v>
      </c>
      <c r="F5485" s="1" t="s">
        <v>7362</v>
      </c>
      <c r="G5485" s="1" t="s">
        <v>7363</v>
      </c>
      <c r="J5485" s="2">
        <v>0</v>
      </c>
      <c r="K5485" s="7">
        <v>33090</v>
      </c>
      <c r="L5485" s="1">
        <v>1</v>
      </c>
      <c r="M5485" s="1"/>
      <c r="N5485" s="11">
        <v>60403.074251178965</v>
      </c>
      <c r="O5485" s="11">
        <v>778.66502968168709</v>
      </c>
      <c r="P5485" s="11">
        <v>150</v>
      </c>
      <c r="Q5485" s="1">
        <v>134</v>
      </c>
      <c r="R5485" s="3">
        <v>1</v>
      </c>
      <c r="S5485" s="3" t="s">
        <v>22833</v>
      </c>
      <c r="T5485" s="8" t="str">
        <f t="shared" si="85"/>
        <v>INSERT INTO item VALUES('0005376','식재료','아이스크림','제과','','쿠키오(모나카)(롯데,냉동)','3.12L(130ml*24EA)','','','0','33090','1','','60403.074251179','778.665029681687','150','134',1,'manager1');</v>
      </c>
      <c r="U5485" s="5"/>
    </row>
    <row r="5486" spans="1:21" x14ac:dyDescent="0.35">
      <c r="A5486" s="6" t="s">
        <v>18795</v>
      </c>
      <c r="B5486" s="1" t="s">
        <v>22786</v>
      </c>
      <c r="C5486" s="1" t="s">
        <v>6686</v>
      </c>
      <c r="D5486" s="1" t="s">
        <v>7334</v>
      </c>
      <c r="F5486" s="1" t="s">
        <v>7364</v>
      </c>
      <c r="G5486" s="1" t="s">
        <v>7348</v>
      </c>
      <c r="J5486" s="2">
        <v>0</v>
      </c>
      <c r="K5486" s="7">
        <v>24380</v>
      </c>
      <c r="L5486" s="1">
        <v>1</v>
      </c>
      <c r="M5486" s="1"/>
      <c r="N5486" s="11">
        <v>43608.524018416603</v>
      </c>
      <c r="O5486" s="11">
        <v>811.60244035910057</v>
      </c>
      <c r="P5486" s="11">
        <v>103</v>
      </c>
      <c r="Q5486" s="1">
        <v>44</v>
      </c>
      <c r="R5486" s="3">
        <v>1</v>
      </c>
      <c r="S5486" s="3" t="s">
        <v>22833</v>
      </c>
      <c r="T5486" s="8" t="str">
        <f t="shared" si="85"/>
        <v>INSERT INTO item VALUES('0005377','식재료','아이스크림','제과','','캔디바(빙그레,냉동)','3L(75ml*40EA)','','','0','24380','1','','43608.5240184166','811.602440359101','103','44',1,'manager1');</v>
      </c>
      <c r="U5486" s="5"/>
    </row>
    <row r="5487" spans="1:21" x14ac:dyDescent="0.35">
      <c r="A5487" s="6" t="s">
        <v>18796</v>
      </c>
      <c r="B5487" s="1" t="s">
        <v>22786</v>
      </c>
      <c r="C5487" s="1" t="s">
        <v>6686</v>
      </c>
      <c r="D5487" s="1" t="s">
        <v>7334</v>
      </c>
      <c r="F5487" s="1" t="s">
        <v>7365</v>
      </c>
      <c r="G5487" s="1" t="s">
        <v>7366</v>
      </c>
      <c r="J5487" s="2">
        <v>0</v>
      </c>
      <c r="K5487" s="7">
        <v>40330</v>
      </c>
      <c r="L5487" s="1">
        <v>1</v>
      </c>
      <c r="M5487" s="1"/>
      <c r="N5487" s="11">
        <v>16949.601919676898</v>
      </c>
      <c r="O5487" s="11">
        <v>793.28271125801962</v>
      </c>
      <c r="P5487" s="11">
        <v>43</v>
      </c>
      <c r="Q5487" s="1">
        <v>7</v>
      </c>
      <c r="R5487" s="3">
        <v>1</v>
      </c>
      <c r="S5487" s="3" t="s">
        <v>22833</v>
      </c>
      <c r="T5487" s="8" t="str">
        <f t="shared" si="85"/>
        <v>INSERT INTO item VALUES('0005378','식재료','아이스크림','제과','','투게더(바닐라)(빙그레,냉동)','5.4L(900ml*6EA)','','','0','40330','1','','16949.6019196769','793.28271125802','43','7',1,'manager1');</v>
      </c>
      <c r="U5487" s="5"/>
    </row>
    <row r="5488" spans="1:21" x14ac:dyDescent="0.35">
      <c r="A5488" s="6" t="s">
        <v>18797</v>
      </c>
      <c r="B5488" s="1" t="s">
        <v>22786</v>
      </c>
      <c r="C5488" s="1" t="s">
        <v>6686</v>
      </c>
      <c r="D5488" s="1" t="s">
        <v>7334</v>
      </c>
      <c r="F5488" s="1" t="s">
        <v>7367</v>
      </c>
      <c r="G5488" s="1" t="s">
        <v>7368</v>
      </c>
      <c r="J5488" s="2">
        <v>0</v>
      </c>
      <c r="K5488" s="7">
        <v>24560</v>
      </c>
      <c r="L5488" s="1">
        <v>1</v>
      </c>
      <c r="M5488" s="1"/>
      <c r="N5488" s="11">
        <v>20350.043035863033</v>
      </c>
      <c r="O5488" s="11">
        <v>909.92278141057523</v>
      </c>
      <c r="P5488" s="11">
        <v>728</v>
      </c>
      <c r="Q5488" s="1">
        <v>754</v>
      </c>
      <c r="R5488" s="3">
        <v>1</v>
      </c>
      <c r="S5488" s="3" t="s">
        <v>22833</v>
      </c>
      <c r="T5488" s="8" t="str">
        <f t="shared" si="85"/>
        <v>INSERT INTO item VALUES('0005379','식재료','아이스크림','제과','','더위사냥(빙그레,냉동)','4.2L(140ml*30EA)','','','0','24560','1','','20350.043035863','909.922781410575','728','754',1,'manager1');</v>
      </c>
      <c r="U5488" s="5"/>
    </row>
    <row r="5489" spans="1:21" x14ac:dyDescent="0.35">
      <c r="A5489" s="6" t="s">
        <v>18798</v>
      </c>
      <c r="B5489" s="1" t="s">
        <v>22786</v>
      </c>
      <c r="C5489" s="1" t="s">
        <v>6686</v>
      </c>
      <c r="D5489" s="1" t="s">
        <v>7334</v>
      </c>
      <c r="F5489" s="1" t="s">
        <v>7369</v>
      </c>
      <c r="G5489" s="1" t="s">
        <v>7370</v>
      </c>
      <c r="J5489" s="2">
        <v>0</v>
      </c>
      <c r="K5489" s="7">
        <v>24380</v>
      </c>
      <c r="L5489" s="1">
        <v>1</v>
      </c>
      <c r="M5489" s="1"/>
      <c r="N5489" s="11">
        <v>2919.1422492258289</v>
      </c>
      <c r="O5489" s="11">
        <v>337.25137740581943</v>
      </c>
      <c r="P5489" s="11">
        <v>387</v>
      </c>
      <c r="Q5489" s="1">
        <v>6</v>
      </c>
      <c r="R5489" s="3">
        <v>1</v>
      </c>
      <c r="S5489" s="3" t="s">
        <v>22833</v>
      </c>
      <c r="T5489" s="8" t="str">
        <f t="shared" si="85"/>
        <v>INSERT INTO item VALUES('0005380','식재료','아이스크림','제과','','호두마루바(해태,냉동)','2.52L(63ml*40EA)','','','0','24380','1','','2919.14224922583','337.251377405819','387','6',1,'manager1');</v>
      </c>
      <c r="U5489" s="5"/>
    </row>
    <row r="5490" spans="1:21" x14ac:dyDescent="0.35">
      <c r="A5490" s="6" t="s">
        <v>18799</v>
      </c>
      <c r="B5490" s="1" t="s">
        <v>22786</v>
      </c>
      <c r="C5490" s="1" t="s">
        <v>6686</v>
      </c>
      <c r="D5490" s="1" t="s">
        <v>7334</v>
      </c>
      <c r="F5490" s="1" t="s">
        <v>7371</v>
      </c>
      <c r="G5490" s="1" t="s">
        <v>7336</v>
      </c>
      <c r="J5490" s="2">
        <v>0</v>
      </c>
      <c r="K5490" s="7">
        <v>24380</v>
      </c>
      <c r="L5490" s="1">
        <v>1</v>
      </c>
      <c r="M5490" s="1"/>
      <c r="N5490" s="11">
        <v>26411.89999364749</v>
      </c>
      <c r="O5490" s="11">
        <v>341.23692545197071</v>
      </c>
      <c r="P5490" s="11">
        <v>546</v>
      </c>
      <c r="Q5490" s="1">
        <v>45</v>
      </c>
      <c r="R5490" s="3">
        <v>1</v>
      </c>
      <c r="S5490" s="3" t="s">
        <v>22833</v>
      </c>
      <c r="T5490" s="8" t="str">
        <f t="shared" si="85"/>
        <v>INSERT INTO item VALUES('0005381','식재료','아이스크림','제과','','체리마루바(해태,냉동)','2.8L(70ml*40EA)','','','0','24380','1','','26411.8999936475','341.236925451971','546','45',1,'manager1');</v>
      </c>
      <c r="U5490" s="5"/>
    </row>
    <row r="5491" spans="1:21" x14ac:dyDescent="0.35">
      <c r="A5491" s="6" t="s">
        <v>18800</v>
      </c>
      <c r="B5491" s="1" t="s">
        <v>22786</v>
      </c>
      <c r="C5491" s="1" t="s">
        <v>6686</v>
      </c>
      <c r="D5491" s="1" t="s">
        <v>7334</v>
      </c>
      <c r="F5491" s="1" t="s">
        <v>7372</v>
      </c>
      <c r="G5491" s="1" t="s">
        <v>7348</v>
      </c>
      <c r="J5491" s="2">
        <v>0</v>
      </c>
      <c r="K5491" s="7">
        <v>24380</v>
      </c>
      <c r="L5491" s="1">
        <v>1</v>
      </c>
      <c r="M5491" s="1"/>
      <c r="N5491" s="11">
        <v>89360.774577261269</v>
      </c>
      <c r="O5491" s="11">
        <v>269.73978012889575</v>
      </c>
      <c r="P5491" s="11">
        <v>3</v>
      </c>
      <c r="Q5491" s="1">
        <v>171</v>
      </c>
      <c r="R5491" s="3">
        <v>1</v>
      </c>
      <c r="S5491" s="3" t="s">
        <v>22833</v>
      </c>
      <c r="T5491" s="8" t="str">
        <f t="shared" si="85"/>
        <v>INSERT INTO item VALUES('0005382','식재료','아이스크림','제과','','쌍쌍바(해태,냉동)','3L(75ml*40EA)','','','0','24380','1','','89360.7745772613','269.739780128896','3','171',1,'manager1');</v>
      </c>
      <c r="U5491" s="5"/>
    </row>
    <row r="5492" spans="1:21" x14ac:dyDescent="0.35">
      <c r="A5492" s="6" t="s">
        <v>18801</v>
      </c>
      <c r="B5492" s="1" t="s">
        <v>22786</v>
      </c>
      <c r="C5492" s="1" t="s">
        <v>6686</v>
      </c>
      <c r="D5492" s="1" t="s">
        <v>7334</v>
      </c>
      <c r="F5492" s="1" t="s">
        <v>7373</v>
      </c>
      <c r="G5492" s="1" t="s">
        <v>7351</v>
      </c>
      <c r="J5492" s="2">
        <v>0</v>
      </c>
      <c r="K5492" s="7">
        <v>26460</v>
      </c>
      <c r="L5492" s="1">
        <v>1</v>
      </c>
      <c r="M5492" s="1"/>
      <c r="N5492" s="11">
        <v>19755.051129329415</v>
      </c>
      <c r="O5492" s="11">
        <v>386.18539269216922</v>
      </c>
      <c r="P5492" s="11">
        <v>795</v>
      </c>
      <c r="Q5492" s="1">
        <v>140</v>
      </c>
      <c r="R5492" s="3">
        <v>1</v>
      </c>
      <c r="S5492" s="3" t="s">
        <v>22833</v>
      </c>
      <c r="T5492" s="8" t="str">
        <f t="shared" si="85"/>
        <v>INSERT INTO item VALUES('0005383','식재료','아이스크림','제과','','부라보콘(바닐라)(해태,냉동)','3.84L(160ml*24EA)','','','0','26460','1','','19755.0511293294','386.185392692169','795','140',1,'manager1');</v>
      </c>
      <c r="U5492" s="5"/>
    </row>
    <row r="5493" spans="1:21" x14ac:dyDescent="0.35">
      <c r="A5493" s="6" t="s">
        <v>18802</v>
      </c>
      <c r="B5493" s="1" t="s">
        <v>22786</v>
      </c>
      <c r="C5493" s="1" t="s">
        <v>6686</v>
      </c>
      <c r="D5493" s="1" t="s">
        <v>7334</v>
      </c>
      <c r="F5493" s="1" t="s">
        <v>7374</v>
      </c>
      <c r="G5493" s="1" t="s">
        <v>7348</v>
      </c>
      <c r="J5493" s="2">
        <v>0</v>
      </c>
      <c r="K5493" s="7">
        <v>24380</v>
      </c>
      <c r="L5493" s="1">
        <v>1</v>
      </c>
      <c r="M5493" s="1"/>
      <c r="N5493" s="11">
        <v>32410.155435922188</v>
      </c>
      <c r="O5493" s="11">
        <v>716.93190679243889</v>
      </c>
      <c r="P5493" s="11">
        <v>135</v>
      </c>
      <c r="Q5493" s="1">
        <v>281</v>
      </c>
      <c r="R5493" s="3">
        <v>1</v>
      </c>
      <c r="S5493" s="3" t="s">
        <v>22833</v>
      </c>
      <c r="T5493" s="8" t="str">
        <f t="shared" si="85"/>
        <v>INSERT INTO item VALUES('0005384','식재료','아이스크림','제과','','찰진옥수수바(서울,냉동)','3L(75ml*40EA)','','','0','24380','1','','32410.1554359222','716.931906792439','135','281',1,'manager1');</v>
      </c>
      <c r="U5493" s="5"/>
    </row>
    <row r="5494" spans="1:21" x14ac:dyDescent="0.35">
      <c r="A5494" s="6" t="s">
        <v>18803</v>
      </c>
      <c r="B5494" s="1" t="s">
        <v>22786</v>
      </c>
      <c r="C5494" s="1" t="s">
        <v>6686</v>
      </c>
      <c r="D5494" s="1" t="s">
        <v>7334</v>
      </c>
      <c r="F5494" s="1" t="s">
        <v>7375</v>
      </c>
      <c r="G5494" s="1" t="s">
        <v>7376</v>
      </c>
      <c r="J5494" s="2">
        <v>0</v>
      </c>
      <c r="K5494" s="7">
        <v>24560</v>
      </c>
      <c r="L5494" s="1">
        <v>1</v>
      </c>
      <c r="M5494" s="1"/>
      <c r="N5494" s="11">
        <v>14967.09340652464</v>
      </c>
      <c r="O5494" s="11">
        <v>55.244367695899911</v>
      </c>
      <c r="P5494" s="11">
        <v>563</v>
      </c>
      <c r="Q5494" s="1">
        <v>258</v>
      </c>
      <c r="R5494" s="3">
        <v>1</v>
      </c>
      <c r="S5494" s="3" t="s">
        <v>22833</v>
      </c>
      <c r="T5494" s="8" t="str">
        <f t="shared" si="85"/>
        <v>INSERT INTO item VALUES('0005385','식재료','아이스크림','제과','','빠삐코초코(롯데,냉동)','4,550ml(130ml*35개)','','','0','24560','1','','14967.0934065246','55.2443676958999','563','258',1,'manager1');</v>
      </c>
      <c r="U5494" s="5"/>
    </row>
    <row r="5495" spans="1:21" x14ac:dyDescent="0.35">
      <c r="A5495" s="6" t="s">
        <v>18804</v>
      </c>
      <c r="B5495" s="1" t="s">
        <v>22786</v>
      </c>
      <c r="C5495" s="1" t="s">
        <v>6686</v>
      </c>
      <c r="D5495" s="1" t="s">
        <v>7334</v>
      </c>
      <c r="F5495" s="1" t="s">
        <v>7377</v>
      </c>
      <c r="G5495" s="1" t="s">
        <v>7378</v>
      </c>
      <c r="J5495" s="2">
        <v>0</v>
      </c>
      <c r="K5495" s="7">
        <v>6320</v>
      </c>
      <c r="L5495" s="1">
        <v>1</v>
      </c>
      <c r="M5495" s="1"/>
      <c r="N5495" s="11">
        <v>71004.926847280585</v>
      </c>
      <c r="O5495" s="11">
        <v>512.19542042593253</v>
      </c>
      <c r="P5495" s="11">
        <v>134</v>
      </c>
      <c r="Q5495" s="1">
        <v>62</v>
      </c>
      <c r="R5495" s="3">
        <v>1</v>
      </c>
      <c r="S5495" s="3" t="s">
        <v>22833</v>
      </c>
      <c r="T5495" s="8" t="str">
        <f t="shared" si="85"/>
        <v>INSERT INTO item VALUES('0005386','식재료','아이스크림','제과','','상하얼려먹는아이스크림초코(매일유업,실온)','510ml(85ml*6입)','','','0','6320','1','','71004.9268472806','512.195420425933','134','62',1,'manager1');</v>
      </c>
      <c r="U5495" s="5"/>
    </row>
    <row r="5496" spans="1:21" x14ac:dyDescent="0.35">
      <c r="A5496" s="6" t="s">
        <v>18805</v>
      </c>
      <c r="B5496" s="1" t="s">
        <v>22786</v>
      </c>
      <c r="C5496" s="1" t="s">
        <v>6686</v>
      </c>
      <c r="D5496" s="1" t="s">
        <v>7334</v>
      </c>
      <c r="F5496" s="1" t="s">
        <v>7379</v>
      </c>
      <c r="G5496" s="1" t="s">
        <v>7378</v>
      </c>
      <c r="J5496" s="2">
        <v>0</v>
      </c>
      <c r="K5496" s="7">
        <v>6320</v>
      </c>
      <c r="L5496" s="1">
        <v>1</v>
      </c>
      <c r="M5496" s="1"/>
      <c r="N5496" s="11">
        <v>21984.010175312022</v>
      </c>
      <c r="O5496" s="11">
        <v>858.76456593071555</v>
      </c>
      <c r="P5496" s="11">
        <v>656</v>
      </c>
      <c r="Q5496" s="1">
        <v>612</v>
      </c>
      <c r="R5496" s="3">
        <v>1</v>
      </c>
      <c r="S5496" s="3" t="s">
        <v>22833</v>
      </c>
      <c r="T5496" s="8" t="str">
        <f t="shared" si="85"/>
        <v>INSERT INTO item VALUES('0005387','식재료','아이스크림','제과','','상하얼려먹는아이스크림밀크(매일유업,실온)','510ml(85ml*6입)','','','0','6320','1','','21984.010175312','858.764565930716','656','612',1,'manager1');</v>
      </c>
      <c r="U5496" s="5"/>
    </row>
    <row r="5497" spans="1:21" x14ac:dyDescent="0.35">
      <c r="A5497" s="6" t="s">
        <v>18806</v>
      </c>
      <c r="B5497" s="1" t="s">
        <v>22786</v>
      </c>
      <c r="C5497" s="1" t="s">
        <v>7380</v>
      </c>
      <c r="D5497" s="1" t="s">
        <v>7381</v>
      </c>
      <c r="F5497" s="1" t="s">
        <v>7382</v>
      </c>
      <c r="G5497" s="1" t="s">
        <v>7383</v>
      </c>
      <c r="J5497" s="2">
        <v>0</v>
      </c>
      <c r="K5497" s="7">
        <v>16990</v>
      </c>
      <c r="L5497" s="1">
        <v>1</v>
      </c>
      <c r="M5497" s="1"/>
      <c r="N5497" s="11">
        <v>866.33495842610841</v>
      </c>
      <c r="O5497" s="11">
        <v>713.11203216392994</v>
      </c>
      <c r="P5497" s="11">
        <v>825</v>
      </c>
      <c r="Q5497" s="1">
        <v>420</v>
      </c>
      <c r="R5497" s="3">
        <v>1</v>
      </c>
      <c r="S5497" s="3" t="s">
        <v>22833</v>
      </c>
      <c r="T5497" s="8" t="str">
        <f t="shared" si="85"/>
        <v>INSERT INTO item VALUES('0005388','식재료','컵라면','면류','','(간편식)신라면큰사발라면(농심,실온)','1,824g(114g*16EA)','','','0','16990','1','','866.334958426108','713.11203216393','825','420',1,'manager1');</v>
      </c>
      <c r="U5497" s="5"/>
    </row>
    <row r="5498" spans="1:21" x14ac:dyDescent="0.35">
      <c r="A5498" s="6" t="s">
        <v>18807</v>
      </c>
      <c r="B5498" s="1" t="s">
        <v>22786</v>
      </c>
      <c r="C5498" s="1" t="s">
        <v>7380</v>
      </c>
      <c r="D5498" s="1" t="s">
        <v>7381</v>
      </c>
      <c r="F5498" s="1" t="s">
        <v>7384</v>
      </c>
      <c r="G5498" s="1" t="s">
        <v>7385</v>
      </c>
      <c r="J5498" s="2">
        <v>0</v>
      </c>
      <c r="K5498" s="7">
        <v>17400</v>
      </c>
      <c r="L5498" s="1">
        <v>1</v>
      </c>
      <c r="M5498" s="1"/>
      <c r="N5498" s="11">
        <v>33598.821823060774</v>
      </c>
      <c r="O5498" s="11">
        <v>270.02339146522081</v>
      </c>
      <c r="P5498" s="11">
        <v>753</v>
      </c>
      <c r="Q5498" s="1">
        <v>240</v>
      </c>
      <c r="R5498" s="3">
        <v>1</v>
      </c>
      <c r="S5498" s="3" t="s">
        <v>22833</v>
      </c>
      <c r="T5498" s="8" t="str">
        <f t="shared" si="85"/>
        <v>INSERT INTO item VALUES('0005389','식재료','컵라면','면류','','(간편식)김치왕뚜껑라면(팔도,실온)','1,980g(110g*18EA)','','','0','17400','1','','33598.8218230608','270.023391465221','753','240',1,'manager1');</v>
      </c>
      <c r="U5498" s="5"/>
    </row>
    <row r="5499" spans="1:21" x14ac:dyDescent="0.35">
      <c r="A5499" s="6" t="s">
        <v>18808</v>
      </c>
      <c r="B5499" s="1" t="s">
        <v>22786</v>
      </c>
      <c r="C5499" s="1" t="s">
        <v>7380</v>
      </c>
      <c r="D5499" s="1" t="s">
        <v>7381</v>
      </c>
      <c r="F5499" s="1" t="s">
        <v>7386</v>
      </c>
      <c r="G5499" s="1" t="s">
        <v>7387</v>
      </c>
      <c r="J5499" s="2">
        <v>0</v>
      </c>
      <c r="K5499" s="7">
        <v>16990</v>
      </c>
      <c r="L5499" s="1">
        <v>1</v>
      </c>
      <c r="M5499" s="1"/>
      <c r="N5499" s="11">
        <v>22581.415694536758</v>
      </c>
      <c r="O5499" s="11">
        <v>188.87968382865262</v>
      </c>
      <c r="P5499" s="11">
        <v>758</v>
      </c>
      <c r="Q5499" s="1">
        <v>417</v>
      </c>
      <c r="R5499" s="3">
        <v>1</v>
      </c>
      <c r="S5499" s="3" t="s">
        <v>22833</v>
      </c>
      <c r="T5499" s="8" t="str">
        <f t="shared" si="85"/>
        <v>INSERT INTO item VALUES('0005390','식재료','컵라면','면류','','(간편식)김치큰사발라면(농심,실온)','1,792g(112g*16EA)','','','0','16990','1','','22581.4156945368','188.879683828653','758','417',1,'manager1');</v>
      </c>
      <c r="U5499" s="5"/>
    </row>
    <row r="5500" spans="1:21" x14ac:dyDescent="0.35">
      <c r="A5500" s="6" t="s">
        <v>18809</v>
      </c>
      <c r="B5500" s="1" t="s">
        <v>22786</v>
      </c>
      <c r="C5500" s="1" t="s">
        <v>7380</v>
      </c>
      <c r="D5500" s="1" t="s">
        <v>7381</v>
      </c>
      <c r="F5500" s="1" t="s">
        <v>7388</v>
      </c>
      <c r="G5500" s="1" t="s">
        <v>7387</v>
      </c>
      <c r="J5500" s="2">
        <v>0</v>
      </c>
      <c r="K5500" s="7">
        <v>21590</v>
      </c>
      <c r="L5500" s="1">
        <v>1</v>
      </c>
      <c r="M5500" s="1"/>
      <c r="N5500" s="11">
        <v>3011.040426316139</v>
      </c>
      <c r="O5500" s="11">
        <v>816.20850161920919</v>
      </c>
      <c r="P5500" s="11">
        <v>396</v>
      </c>
      <c r="Q5500" s="1">
        <v>111</v>
      </c>
      <c r="R5500" s="3">
        <v>1</v>
      </c>
      <c r="S5500" s="3" t="s">
        <v>22833</v>
      </c>
      <c r="T5500" s="8" t="str">
        <f t="shared" si="85"/>
        <v>INSERT INTO item VALUES('0005391','식재료','컵라면','면류','','(간편식)무파마큰사발면(농심,실온)','1,792g(112g*16EA)','','','0','21590','1','','3011.04042631614','816.208501619209','396','111',1,'manager1');</v>
      </c>
      <c r="U5500" s="5"/>
    </row>
    <row r="5501" spans="1:21" x14ac:dyDescent="0.35">
      <c r="A5501" s="6" t="s">
        <v>18810</v>
      </c>
      <c r="B5501" s="1" t="s">
        <v>22786</v>
      </c>
      <c r="C5501" s="1" t="s">
        <v>7380</v>
      </c>
      <c r="D5501" s="1" t="s">
        <v>7381</v>
      </c>
      <c r="F5501" s="1" t="s">
        <v>7389</v>
      </c>
      <c r="G5501" s="1" t="s">
        <v>7390</v>
      </c>
      <c r="J5501" s="2">
        <v>0</v>
      </c>
      <c r="K5501" s="7">
        <v>16990</v>
      </c>
      <c r="L5501" s="1">
        <v>1</v>
      </c>
      <c r="M5501" s="1"/>
      <c r="N5501" s="11">
        <v>5533.648695799182</v>
      </c>
      <c r="O5501" s="11">
        <v>957.63659129392727</v>
      </c>
      <c r="P5501" s="11">
        <v>633</v>
      </c>
      <c r="Q5501" s="1">
        <v>385</v>
      </c>
      <c r="R5501" s="3">
        <v>1</v>
      </c>
      <c r="S5501" s="3" t="s">
        <v>22833</v>
      </c>
      <c r="T5501" s="8" t="str">
        <f t="shared" si="85"/>
        <v>INSERT INTO item VALUES('0005392','식재료','컵라면','면류','','(간편식)튀김우동큰사발라면(농심,실온)','1.77Kg(111g*16EA)','','','0','16990','1','','5533.64869579918','957.636591293927','633','385',1,'manager1');</v>
      </c>
      <c r="U5501" s="5"/>
    </row>
    <row r="5502" spans="1:21" x14ac:dyDescent="0.35">
      <c r="A5502" s="6" t="s">
        <v>18811</v>
      </c>
      <c r="B5502" s="1" t="s">
        <v>22786</v>
      </c>
      <c r="C5502" s="1" t="s">
        <v>7380</v>
      </c>
      <c r="D5502" s="1" t="s">
        <v>7381</v>
      </c>
      <c r="F5502" s="1" t="s">
        <v>7391</v>
      </c>
      <c r="G5502" s="1" t="s">
        <v>7392</v>
      </c>
      <c r="J5502" s="2">
        <v>0</v>
      </c>
      <c r="K5502" s="7">
        <v>19580</v>
      </c>
      <c r="L5502" s="1">
        <v>1</v>
      </c>
      <c r="M5502" s="1"/>
      <c r="N5502" s="11">
        <v>39881.277061795976</v>
      </c>
      <c r="O5502" s="11">
        <v>22.112574554228882</v>
      </c>
      <c r="P5502" s="11">
        <v>425</v>
      </c>
      <c r="Q5502" s="1">
        <v>357</v>
      </c>
      <c r="R5502" s="3">
        <v>1</v>
      </c>
      <c r="S5502" s="3" t="s">
        <v>22833</v>
      </c>
      <c r="T5502" s="8" t="str">
        <f t="shared" si="85"/>
        <v>INSERT INTO item VALUES('0005393','식재료','컵라면','면류','','(간편식)맛있는라면큰컵(삼양식품,실온)','112g*16입/Box','','','0','19580','1','','39881.277061796','22.1125745542289','425','357',1,'manager1');</v>
      </c>
      <c r="U5502" s="5"/>
    </row>
    <row r="5503" spans="1:21" x14ac:dyDescent="0.35">
      <c r="A5503" s="6" t="s">
        <v>18812</v>
      </c>
      <c r="B5503" s="1" t="s">
        <v>22786</v>
      </c>
      <c r="C5503" s="1" t="s">
        <v>7380</v>
      </c>
      <c r="D5503" s="1" t="s">
        <v>7381</v>
      </c>
      <c r="F5503" s="1" t="s">
        <v>7393</v>
      </c>
      <c r="G5503" s="1" t="s">
        <v>7394</v>
      </c>
      <c r="J5503" s="2">
        <v>0</v>
      </c>
      <c r="K5503" s="7">
        <v>4730</v>
      </c>
      <c r="L5503" s="1">
        <v>1</v>
      </c>
      <c r="M5503" s="1"/>
      <c r="N5503" s="11">
        <v>72911.667066642403</v>
      </c>
      <c r="O5503" s="11">
        <v>445.20739461258387</v>
      </c>
      <c r="P5503" s="11">
        <v>385</v>
      </c>
      <c r="Q5503" s="1">
        <v>709</v>
      </c>
      <c r="R5503" s="3">
        <v>1</v>
      </c>
      <c r="S5503" s="3" t="s">
        <v>22833</v>
      </c>
      <c r="T5503" s="8" t="str">
        <f t="shared" si="85"/>
        <v>INSERT INTO item VALUES('0005394','식재료','컵라면','면류','','(간편식)진라면컵(오뚜기,실온,매운맛)','390g(65g*6입)','','','0','4730','1','','72911.6670666424','445.207394612584','385','709',1,'manager1');</v>
      </c>
      <c r="U5503" s="5"/>
    </row>
    <row r="5504" spans="1:21" x14ac:dyDescent="0.35">
      <c r="A5504" s="6" t="s">
        <v>18813</v>
      </c>
      <c r="B5504" s="1" t="s">
        <v>22786</v>
      </c>
      <c r="C5504" s="1" t="s">
        <v>7380</v>
      </c>
      <c r="D5504" s="1" t="s">
        <v>7381</v>
      </c>
      <c r="F5504" s="1" t="s">
        <v>7395</v>
      </c>
      <c r="G5504" s="1" t="s">
        <v>7396</v>
      </c>
      <c r="J5504" s="2">
        <v>0</v>
      </c>
      <c r="K5504" s="7">
        <v>20840</v>
      </c>
      <c r="L5504" s="1">
        <v>1</v>
      </c>
      <c r="M5504" s="1"/>
      <c r="N5504" s="11">
        <v>3194.4246286298212</v>
      </c>
      <c r="O5504" s="11">
        <v>373.78566851846006</v>
      </c>
      <c r="P5504" s="11">
        <v>145</v>
      </c>
      <c r="Q5504" s="1">
        <v>265</v>
      </c>
      <c r="R5504" s="3">
        <v>1</v>
      </c>
      <c r="S5504" s="3" t="s">
        <v>22833</v>
      </c>
      <c r="T5504" s="8" t="str">
        <f t="shared" si="85"/>
        <v>INSERT INTO item VALUES('0005395','식재료','컵라면','면류','','(간편식)나가사끼짬뽕큰컵(삼양식품,실온)','105g*16입/box','','','0','20840','1','','3194.42462862982','373.78566851846','145','265',1,'manager1');</v>
      </c>
      <c r="U5504" s="5"/>
    </row>
    <row r="5505" spans="1:21" x14ac:dyDescent="0.35">
      <c r="A5505" s="6" t="s">
        <v>18814</v>
      </c>
      <c r="B5505" s="1" t="s">
        <v>22786</v>
      </c>
      <c r="C5505" s="1" t="s">
        <v>7380</v>
      </c>
      <c r="D5505" s="1" t="s">
        <v>7381</v>
      </c>
      <c r="F5505" s="1" t="s">
        <v>7397</v>
      </c>
      <c r="G5505" s="1" t="s">
        <v>7398</v>
      </c>
      <c r="J5505" s="2">
        <v>0</v>
      </c>
      <c r="K5505" s="7">
        <v>22410</v>
      </c>
      <c r="L5505" s="1">
        <v>1</v>
      </c>
      <c r="M5505" s="1"/>
      <c r="N5505" s="11">
        <v>20468.599358389289</v>
      </c>
      <c r="O5505" s="11">
        <v>920.8202835213001</v>
      </c>
      <c r="P5505" s="11">
        <v>744</v>
      </c>
      <c r="Q5505" s="1">
        <v>563</v>
      </c>
      <c r="R5505" s="3">
        <v>1</v>
      </c>
      <c r="S5505" s="3" t="s">
        <v>22833</v>
      </c>
      <c r="T5505" s="8" t="str">
        <f t="shared" si="85"/>
        <v>INSERT INTO item VALUES('0005396','식재료','컵라면','면류','','(간편식)삼양라면소컵(삼양식품,실온)','65g*30입/box','','','0','22410','1','','20468.5993583893','920.8202835213','744','563',1,'manager1');</v>
      </c>
      <c r="U5505" s="5"/>
    </row>
    <row r="5506" spans="1:21" x14ac:dyDescent="0.35">
      <c r="A5506" s="6" t="s">
        <v>18815</v>
      </c>
      <c r="B5506" s="1" t="s">
        <v>22786</v>
      </c>
      <c r="C5506" s="1" t="s">
        <v>7380</v>
      </c>
      <c r="D5506" s="1" t="s">
        <v>7381</v>
      </c>
      <c r="F5506" s="1" t="s">
        <v>7399</v>
      </c>
      <c r="G5506" s="1" t="s">
        <v>7400</v>
      </c>
      <c r="J5506" s="2">
        <v>0</v>
      </c>
      <c r="K5506" s="7">
        <v>17130</v>
      </c>
      <c r="L5506" s="1">
        <v>1</v>
      </c>
      <c r="M5506" s="1"/>
      <c r="N5506" s="11">
        <v>43740.972211861532</v>
      </c>
      <c r="O5506" s="11">
        <v>665.07354206231003</v>
      </c>
      <c r="P5506" s="11">
        <v>910</v>
      </c>
      <c r="Q5506" s="1">
        <v>310</v>
      </c>
      <c r="R5506" s="3">
        <v>1</v>
      </c>
      <c r="S5506" s="3" t="s">
        <v>22833</v>
      </c>
      <c r="T5506" s="8" t="str">
        <f t="shared" ref="T5506:T5569" si="86">"INSERT INTO item VALUES('"&amp;A5506&amp;"','"&amp;B5506&amp;"','"&amp;D5506&amp;"','"&amp;C5506&amp;"','"&amp;E5506&amp;"','"&amp;F5506&amp;"','"&amp;G5506&amp;"','"&amp;H5506&amp;"','"&amp;I5506&amp;"','"&amp;J5506&amp;"','"&amp;K5506&amp;"','"&amp;L5506&amp;"','"&amp;M5506&amp;"','"&amp;N5506&amp;"','"&amp;O5506&amp;"','"&amp;P5506&amp;"','"&amp;Q5506&amp;"',"&amp;R5506&amp;",'"&amp;S5506&amp;"');"</f>
        <v>INSERT INTO item VALUES('0005397','식재료','컵라면','면류','','(간편식)삼양라면큰컵(삼양식품,실온)','110g*16입/box','','','0','17130','1','','43740.9722118615','665.07354206231','910','310',1,'manager1');</v>
      </c>
      <c r="U5506" s="5"/>
    </row>
    <row r="5507" spans="1:21" x14ac:dyDescent="0.35">
      <c r="A5507" s="6" t="s">
        <v>18816</v>
      </c>
      <c r="B5507" s="1" t="s">
        <v>22786</v>
      </c>
      <c r="C5507" s="1" t="s">
        <v>7380</v>
      </c>
      <c r="D5507" s="1" t="s">
        <v>7381</v>
      </c>
      <c r="F5507" s="1" t="s">
        <v>7401</v>
      </c>
      <c r="G5507" s="1" t="s">
        <v>7396</v>
      </c>
      <c r="J5507" s="2">
        <v>0</v>
      </c>
      <c r="K5507" s="7">
        <v>19750</v>
      </c>
      <c r="L5507" s="1">
        <v>1</v>
      </c>
      <c r="M5507" s="1"/>
      <c r="N5507" s="11">
        <v>14279.268153009083</v>
      </c>
      <c r="O5507" s="11">
        <v>508.54835690476199</v>
      </c>
      <c r="P5507" s="11">
        <v>526</v>
      </c>
      <c r="Q5507" s="1">
        <v>477</v>
      </c>
      <c r="R5507" s="3">
        <v>1</v>
      </c>
      <c r="S5507" s="3" t="s">
        <v>22833</v>
      </c>
      <c r="T5507" s="8" t="str">
        <f t="shared" si="86"/>
        <v>INSERT INTO item VALUES('0005398','식재료','컵라면','면류','','(간편식)불닭볶음면큰컵(삼양식품,실온)','105g*16입/box','','','0','19750','1','','14279.2681530091','508.548356904762','526','477',1,'manager1');</v>
      </c>
      <c r="U5507" s="5"/>
    </row>
    <row r="5508" spans="1:21" x14ac:dyDescent="0.35">
      <c r="A5508" s="6" t="s">
        <v>18817</v>
      </c>
      <c r="B5508" s="1" t="s">
        <v>22786</v>
      </c>
      <c r="C5508" s="1" t="s">
        <v>7380</v>
      </c>
      <c r="D5508" s="1" t="s">
        <v>7381</v>
      </c>
      <c r="F5508" s="1" t="s">
        <v>7402</v>
      </c>
      <c r="G5508" s="1" t="s">
        <v>7403</v>
      </c>
      <c r="J5508" s="2">
        <v>0</v>
      </c>
      <c r="K5508" s="7">
        <v>25340</v>
      </c>
      <c r="L5508" s="1">
        <v>1</v>
      </c>
      <c r="M5508" s="1"/>
      <c r="N5508" s="11">
        <v>549.89813363922747</v>
      </c>
      <c r="O5508" s="11">
        <v>846.94550367830266</v>
      </c>
      <c r="P5508" s="11">
        <v>176</v>
      </c>
      <c r="Q5508" s="1">
        <v>282</v>
      </c>
      <c r="R5508" s="3">
        <v>1</v>
      </c>
      <c r="S5508" s="3" t="s">
        <v>22833</v>
      </c>
      <c r="T5508" s="8" t="str">
        <f t="shared" si="86"/>
        <v>INSERT INTO item VALUES('0005399','식재료','컵라면','면류','','(간편식)컵라면(새우탕,미니)(농심,실온)','box(65g*30ea)','','','0','25340','1','','549.898133639227','846.945503678303','176','282',1,'manager1');</v>
      </c>
      <c r="U5508" s="5"/>
    </row>
    <row r="5509" spans="1:21" x14ac:dyDescent="0.35">
      <c r="A5509" s="6" t="s">
        <v>18818</v>
      </c>
      <c r="B5509" s="1" t="s">
        <v>22786</v>
      </c>
      <c r="C5509" s="1" t="s">
        <v>7380</v>
      </c>
      <c r="D5509" s="1" t="s">
        <v>7381</v>
      </c>
      <c r="F5509" s="1" t="s">
        <v>7404</v>
      </c>
      <c r="G5509" s="1" t="s">
        <v>7405</v>
      </c>
      <c r="J5509" s="2">
        <v>0</v>
      </c>
      <c r="K5509" s="7">
        <v>28220</v>
      </c>
      <c r="L5509" s="1">
        <v>1</v>
      </c>
      <c r="M5509" s="1"/>
      <c r="N5509" s="11">
        <v>66301.721882324273</v>
      </c>
      <c r="O5509" s="11">
        <v>546.06559104245241</v>
      </c>
      <c r="P5509" s="11">
        <v>313</v>
      </c>
      <c r="Q5509" s="1">
        <v>29</v>
      </c>
      <c r="R5509" s="3">
        <v>1</v>
      </c>
      <c r="S5509" s="3" t="s">
        <v>22833</v>
      </c>
      <c r="T5509" s="8" t="str">
        <f t="shared" si="86"/>
        <v>INSERT INTO item VALUES('0005400','식재료','컵라면','면류','','(간편식)불닭볶음면소컵(삼양식품,실온)','70g*30ea/box','','','0','28220','1','','66301.7218823243','546.065591042452','313','29',1,'manager1');</v>
      </c>
      <c r="U5509" s="5"/>
    </row>
    <row r="5510" spans="1:21" x14ac:dyDescent="0.35">
      <c r="A5510" s="6" t="s">
        <v>18819</v>
      </c>
      <c r="B5510" s="1" t="s">
        <v>22786</v>
      </c>
      <c r="C5510" s="1" t="s">
        <v>7380</v>
      </c>
      <c r="D5510" s="1" t="s">
        <v>7381</v>
      </c>
      <c r="F5510" s="1" t="s">
        <v>7406</v>
      </c>
      <c r="G5510" s="1" t="s">
        <v>7407</v>
      </c>
      <c r="J5510" s="2">
        <v>0</v>
      </c>
      <c r="K5510" s="7">
        <v>17740</v>
      </c>
      <c r="L5510" s="1">
        <v>1</v>
      </c>
      <c r="M5510" s="1"/>
      <c r="N5510" s="11">
        <v>26418.097318514745</v>
      </c>
      <c r="O5510" s="11">
        <v>214.69990135276561</v>
      </c>
      <c r="P5510" s="11">
        <v>38</v>
      </c>
      <c r="Q5510" s="1">
        <v>31</v>
      </c>
      <c r="R5510" s="3">
        <v>1</v>
      </c>
      <c r="S5510" s="3" t="s">
        <v>22833</v>
      </c>
      <c r="T5510" s="8" t="str">
        <f t="shared" si="86"/>
        <v>INSERT INTO item VALUES('0005401','식재료','컵라면','면류','','(간편식)진짬뽕용기컵라면(큰컵)(오뚜기,실온)','1.38Kg(115g*12EA)','','','0','17740','1','','26418.0973185147','214.699901352766','38','31',1,'manager1');</v>
      </c>
      <c r="U5510" s="5"/>
    </row>
    <row r="5511" spans="1:21" x14ac:dyDescent="0.35">
      <c r="A5511" s="6" t="s">
        <v>18820</v>
      </c>
      <c r="B5511" s="1" t="s">
        <v>22786</v>
      </c>
      <c r="C5511" s="1" t="s">
        <v>7380</v>
      </c>
      <c r="D5511" s="1" t="s">
        <v>7381</v>
      </c>
      <c r="F5511" s="1" t="s">
        <v>7408</v>
      </c>
      <c r="G5511" s="1" t="s">
        <v>7409</v>
      </c>
      <c r="J5511" s="2">
        <v>0</v>
      </c>
      <c r="K5511" s="7">
        <v>21300</v>
      </c>
      <c r="L5511" s="1">
        <v>1</v>
      </c>
      <c r="M5511" s="1"/>
      <c r="N5511" s="11">
        <v>31183.896699320172</v>
      </c>
      <c r="O5511" s="11">
        <v>488.90306062592492</v>
      </c>
      <c r="P5511" s="11">
        <v>189</v>
      </c>
      <c r="Q5511" s="1">
        <v>11</v>
      </c>
      <c r="R5511" s="3">
        <v>1</v>
      </c>
      <c r="S5511" s="3" t="s">
        <v>22833</v>
      </c>
      <c r="T5511" s="8" t="str">
        <f t="shared" si="86"/>
        <v>INSERT INTO item VALUES('0005402','식재료','컵라면','면류','','(간편식)치즈불닭볶음면큰컵(삼양식품,실온)','105g*16입','','','0','21300','1','','31183.8966993202','488.903060625925','189','11',1,'manager1');</v>
      </c>
      <c r="U5511" s="5"/>
    </row>
    <row r="5512" spans="1:21" x14ac:dyDescent="0.35">
      <c r="A5512" s="6" t="s">
        <v>18821</v>
      </c>
      <c r="B5512" s="1" t="s">
        <v>22786</v>
      </c>
      <c r="C5512" s="1" t="s">
        <v>7380</v>
      </c>
      <c r="D5512" s="1" t="s">
        <v>7381</v>
      </c>
      <c r="F5512" s="1" t="s">
        <v>7410</v>
      </c>
      <c r="G5512" s="1" t="s">
        <v>7411</v>
      </c>
      <c r="J5512" s="2">
        <v>0</v>
      </c>
      <c r="K5512" s="7">
        <v>24450</v>
      </c>
      <c r="L5512" s="1">
        <v>1</v>
      </c>
      <c r="M5512" s="1"/>
      <c r="N5512" s="11">
        <v>3982.1893824532112</v>
      </c>
      <c r="O5512" s="11">
        <v>788.81468655432343</v>
      </c>
      <c r="P5512" s="11">
        <v>26</v>
      </c>
      <c r="Q5512" s="1">
        <v>104</v>
      </c>
      <c r="R5512" s="3">
        <v>1</v>
      </c>
      <c r="S5512" s="3" t="s">
        <v>22833</v>
      </c>
      <c r="T5512" s="8" t="str">
        <f t="shared" si="86"/>
        <v>INSERT INTO item VALUES('0005403','식재료','컵라면','면류','','(간편식)큰컵맵탱흑후추소고기라면(삼양식품,실온)','110g*16입','','','0','24450','1','','3982.18938245321','788.814686554323','26','104',1,'manager1');</v>
      </c>
      <c r="U5512" s="5"/>
    </row>
    <row r="5513" spans="1:21" x14ac:dyDescent="0.35">
      <c r="A5513" s="6" t="s">
        <v>18822</v>
      </c>
      <c r="B5513" s="1" t="s">
        <v>22786</v>
      </c>
      <c r="C5513" s="1" t="s">
        <v>7380</v>
      </c>
      <c r="D5513" s="1" t="s">
        <v>7381</v>
      </c>
      <c r="F5513" s="1" t="s">
        <v>7412</v>
      </c>
      <c r="G5513" s="1" t="s">
        <v>7411</v>
      </c>
      <c r="J5513" s="2">
        <v>0</v>
      </c>
      <c r="K5513" s="7">
        <v>24450</v>
      </c>
      <c r="L5513" s="1">
        <v>1</v>
      </c>
      <c r="M5513" s="1"/>
      <c r="N5513" s="11">
        <v>1828.8400626460173</v>
      </c>
      <c r="O5513" s="11">
        <v>798.6980243878653</v>
      </c>
      <c r="P5513" s="11">
        <v>558</v>
      </c>
      <c r="Q5513" s="1">
        <v>7</v>
      </c>
      <c r="R5513" s="3">
        <v>1</v>
      </c>
      <c r="S5513" s="3" t="s">
        <v>22833</v>
      </c>
      <c r="T5513" s="8" t="str">
        <f t="shared" si="86"/>
        <v>INSERT INTO item VALUES('0005404','식재료','컵라면','면류','','(간편식)큰컵맵탱마늘조개라면(삼양식품,실온)','110g*16입','','','0','24450','1','','1828.84006264602','798.698024387865','558','7',1,'manager1');</v>
      </c>
      <c r="U5513" s="5"/>
    </row>
    <row r="5514" spans="1:21" x14ac:dyDescent="0.35">
      <c r="A5514" s="6" t="s">
        <v>18823</v>
      </c>
      <c r="B5514" s="1" t="s">
        <v>22786</v>
      </c>
      <c r="C5514" s="1" t="s">
        <v>7380</v>
      </c>
      <c r="D5514" s="1" t="s">
        <v>7381</v>
      </c>
      <c r="F5514" s="1" t="s">
        <v>7413</v>
      </c>
      <c r="G5514" s="1" t="s">
        <v>7411</v>
      </c>
      <c r="J5514" s="2">
        <v>0</v>
      </c>
      <c r="K5514" s="7">
        <v>24450</v>
      </c>
      <c r="L5514" s="1">
        <v>1</v>
      </c>
      <c r="M5514" s="1"/>
      <c r="N5514" s="11">
        <v>19423.354749355247</v>
      </c>
      <c r="O5514" s="11">
        <v>284.55096200791485</v>
      </c>
      <c r="P5514" s="11">
        <v>963</v>
      </c>
      <c r="Q5514" s="1">
        <v>6</v>
      </c>
      <c r="R5514" s="3">
        <v>1</v>
      </c>
      <c r="S5514" s="3" t="s">
        <v>22833</v>
      </c>
      <c r="T5514" s="8" t="str">
        <f t="shared" si="86"/>
        <v>INSERT INTO item VALUES('0005405','식재료','컵라면','면류','','(간편식)큰컵맵탱청양고추대파라면(삼양식품,실온)','110g*16입','','','0','24450','1','','19423.3547493552','284.550962007915','963','6',1,'manager1');</v>
      </c>
      <c r="U5514" s="5"/>
    </row>
    <row r="5515" spans="1:21" x14ac:dyDescent="0.35">
      <c r="A5515" s="6" t="s">
        <v>18824</v>
      </c>
      <c r="B5515" s="1" t="s">
        <v>22786</v>
      </c>
      <c r="C5515" s="1" t="s">
        <v>7380</v>
      </c>
      <c r="D5515" s="1" t="s">
        <v>7414</v>
      </c>
      <c r="F5515" s="1" t="s">
        <v>7415</v>
      </c>
      <c r="G5515" s="1" t="s">
        <v>7416</v>
      </c>
      <c r="J5515" s="2">
        <v>0</v>
      </c>
      <c r="K5515" s="7">
        <v>36840</v>
      </c>
      <c r="L5515" s="1">
        <v>1</v>
      </c>
      <c r="M5515" s="1"/>
      <c r="N5515" s="11">
        <v>18196.642870061154</v>
      </c>
      <c r="O5515" s="11">
        <v>274.8943102196323</v>
      </c>
      <c r="P5515" s="11">
        <v>171</v>
      </c>
      <c r="Q5515" s="1">
        <v>698</v>
      </c>
      <c r="R5515" s="3">
        <v>1</v>
      </c>
      <c r="S5515" s="3" t="s">
        <v>22833</v>
      </c>
      <c r="T5515" s="8" t="str">
        <f t="shared" si="86"/>
        <v>INSERT INTO item VALUES('0005406','식재료','봉지라면','면류','','오징어짬뽕멀티라면(124g)(농심,실온)','4,960g(124g*40EA)','','','0','36840','1','','18196.6428700612','274.894310219632','171','698',1,'manager1');</v>
      </c>
      <c r="U5515" s="5"/>
    </row>
    <row r="5516" spans="1:21" x14ac:dyDescent="0.35">
      <c r="A5516" s="6" t="s">
        <v>18825</v>
      </c>
      <c r="B5516" s="1" t="s">
        <v>22786</v>
      </c>
      <c r="C5516" s="1" t="s">
        <v>7380</v>
      </c>
      <c r="D5516" s="1" t="s">
        <v>7414</v>
      </c>
      <c r="F5516" s="1" t="s">
        <v>7417</v>
      </c>
      <c r="G5516" s="1" t="s">
        <v>7418</v>
      </c>
      <c r="J5516" s="2">
        <v>0</v>
      </c>
      <c r="K5516" s="7">
        <v>15140</v>
      </c>
      <c r="L5516" s="1">
        <v>1</v>
      </c>
      <c r="M5516" s="1"/>
      <c r="N5516" s="11">
        <v>2579.8643217160975</v>
      </c>
      <c r="O5516" s="11">
        <v>420.23632744578623</v>
      </c>
      <c r="P5516" s="11">
        <v>421</v>
      </c>
      <c r="Q5516" s="1">
        <v>88</v>
      </c>
      <c r="R5516" s="3">
        <v>1</v>
      </c>
      <c r="S5516" s="3" t="s">
        <v>22833</v>
      </c>
      <c r="T5516" s="8" t="str">
        <f t="shared" si="86"/>
        <v>INSERT INTO item VALUES('0005407','식재료','봉지라면','면류','','진라면업소용(벌크)-매운맛(오뚜기,실온)','30입/Box,스프포함','','','0','15140','1','','2579.8643217161','420.236327445786','421','88',1,'manager1');</v>
      </c>
      <c r="U5516" s="5"/>
    </row>
    <row r="5517" spans="1:21" x14ac:dyDescent="0.35">
      <c r="A5517" s="6" t="s">
        <v>18826</v>
      </c>
      <c r="B5517" s="1" t="s">
        <v>22786</v>
      </c>
      <c r="C5517" s="1" t="s">
        <v>7380</v>
      </c>
      <c r="D5517" s="1" t="s">
        <v>7414</v>
      </c>
      <c r="F5517" s="1" t="s">
        <v>7419</v>
      </c>
      <c r="G5517" s="1" t="s">
        <v>7420</v>
      </c>
      <c r="J5517" s="2">
        <v>0</v>
      </c>
      <c r="K5517" s="7">
        <v>16430</v>
      </c>
      <c r="L5517" s="1">
        <v>1</v>
      </c>
      <c r="M5517" s="1"/>
      <c r="N5517" s="11">
        <v>77160.030553603181</v>
      </c>
      <c r="O5517" s="11">
        <v>239.84553213160754</v>
      </c>
      <c r="P5517" s="11">
        <v>636</v>
      </c>
      <c r="Q5517" s="1">
        <v>212</v>
      </c>
      <c r="R5517" s="3">
        <v>1</v>
      </c>
      <c r="S5517" s="3" t="s">
        <v>22833</v>
      </c>
      <c r="T5517" s="8" t="str">
        <f t="shared" si="86"/>
        <v>INSERT INTO item VALUES('0005408','식재료','봉지라면','면류','','라면사리면(벌크)(오뚜기,실온)','5.52Kg(115g*48입/개별포장X)','','','0','16430','1','','77160.0305536032','239.845532131608','636','212',1,'manager1');</v>
      </c>
      <c r="U5517" s="5"/>
    </row>
    <row r="5518" spans="1:21" x14ac:dyDescent="0.35">
      <c r="A5518" s="6" t="s">
        <v>18827</v>
      </c>
      <c r="B5518" s="1" t="s">
        <v>22786</v>
      </c>
      <c r="C5518" s="1" t="s">
        <v>7380</v>
      </c>
      <c r="D5518" s="1" t="s">
        <v>7414</v>
      </c>
      <c r="F5518" s="1" t="s">
        <v>7421</v>
      </c>
      <c r="G5518" s="1" t="s">
        <v>7422</v>
      </c>
      <c r="J5518" s="2">
        <v>0</v>
      </c>
      <c r="K5518" s="7">
        <v>24930</v>
      </c>
      <c r="L5518" s="1">
        <v>1</v>
      </c>
      <c r="M5518" s="1"/>
      <c r="N5518" s="11">
        <v>8044.5852250408716</v>
      </c>
      <c r="O5518" s="11">
        <v>928.05320236594457</v>
      </c>
      <c r="P5518" s="11">
        <v>612</v>
      </c>
      <c r="Q5518" s="1">
        <v>618</v>
      </c>
      <c r="R5518" s="3">
        <v>1</v>
      </c>
      <c r="S5518" s="3" t="s">
        <v>22833</v>
      </c>
      <c r="T5518" s="8" t="str">
        <f t="shared" si="86"/>
        <v>INSERT INTO item VALUES('0005409','식재료','봉지라면','면류','','삼양라면(5입멀티,봉지면)(삼양식품,실온)','120g*40입/box','','','0','24930','1','','8044.58522504087','928.053202365945','612','618',1,'manager1');</v>
      </c>
      <c r="U5518" s="5"/>
    </row>
    <row r="5519" spans="1:21" x14ac:dyDescent="0.35">
      <c r="A5519" s="6" t="s">
        <v>18828</v>
      </c>
      <c r="B5519" s="1" t="s">
        <v>22786</v>
      </c>
      <c r="C5519" s="1" t="s">
        <v>7380</v>
      </c>
      <c r="D5519" s="1" t="s">
        <v>7414</v>
      </c>
      <c r="F5519" s="1" t="s">
        <v>7423</v>
      </c>
      <c r="G5519" s="1" t="s">
        <v>7424</v>
      </c>
      <c r="J5519" s="2">
        <v>0</v>
      </c>
      <c r="K5519" s="7">
        <v>31380</v>
      </c>
      <c r="L5519" s="1">
        <v>1</v>
      </c>
      <c r="M5519" s="1"/>
      <c r="N5519" s="11">
        <v>93149.684193935056</v>
      </c>
      <c r="O5519" s="11">
        <v>895.5310409587421</v>
      </c>
      <c r="P5519" s="11">
        <v>891</v>
      </c>
      <c r="Q5519" s="1">
        <v>159</v>
      </c>
      <c r="R5519" s="3">
        <v>1</v>
      </c>
      <c r="S5519" s="3" t="s">
        <v>22833</v>
      </c>
      <c r="T5519" s="8" t="str">
        <f t="shared" si="86"/>
        <v>INSERT INTO item VALUES('0005410','식재료','봉지라면','면류','','참깨라면(봉지)(오뚜기,실온)','3.68Kg(115g*32EA)','','','0','31380','1','','93149.6841939351','895.531040958742','891','159',1,'manager1');</v>
      </c>
      <c r="U5519" s="5"/>
    </row>
    <row r="5520" spans="1:21" x14ac:dyDescent="0.35">
      <c r="A5520" s="6" t="s">
        <v>18829</v>
      </c>
      <c r="B5520" s="1" t="s">
        <v>22786</v>
      </c>
      <c r="C5520" s="1" t="s">
        <v>7380</v>
      </c>
      <c r="D5520" s="1" t="s">
        <v>7414</v>
      </c>
      <c r="F5520" s="1" t="s">
        <v>7425</v>
      </c>
      <c r="G5520" s="1" t="s">
        <v>7426</v>
      </c>
      <c r="J5520" s="2">
        <v>0</v>
      </c>
      <c r="K5520" s="7">
        <v>44440</v>
      </c>
      <c r="L5520" s="1">
        <v>1</v>
      </c>
      <c r="M5520" s="1"/>
      <c r="N5520" s="11">
        <v>20204.504935930003</v>
      </c>
      <c r="O5520" s="11">
        <v>554.5004440603268</v>
      </c>
      <c r="P5520" s="11">
        <v>7</v>
      </c>
      <c r="Q5520" s="1">
        <v>25</v>
      </c>
      <c r="R5520" s="3">
        <v>1</v>
      </c>
      <c r="S5520" s="3" t="s">
        <v>22833</v>
      </c>
      <c r="T5520" s="8" t="str">
        <f t="shared" si="86"/>
        <v>INSERT INTO item VALUES('0005411','식재료','봉지라면','면류','','까르보나라불닭볶음면(봉지면)(삼양식품,실온)','130g*32입/BOX','','','0','44440','1','','20204.50493593','554.500444060327','7','25',1,'manager1');</v>
      </c>
      <c r="U5520" s="5"/>
    </row>
    <row r="5521" spans="1:21" x14ac:dyDescent="0.35">
      <c r="A5521" s="6" t="s">
        <v>18830</v>
      </c>
      <c r="B5521" s="1" t="s">
        <v>22786</v>
      </c>
      <c r="C5521" s="1" t="s">
        <v>7380</v>
      </c>
      <c r="D5521" s="1" t="s">
        <v>7414</v>
      </c>
      <c r="F5521" s="1" t="s">
        <v>7427</v>
      </c>
      <c r="G5521" s="1" t="s">
        <v>7428</v>
      </c>
      <c r="J5521" s="2">
        <v>0</v>
      </c>
      <c r="K5521" s="7">
        <v>34670</v>
      </c>
      <c r="L5521" s="1">
        <v>1</v>
      </c>
      <c r="M5521" s="1"/>
      <c r="N5521" s="11">
        <v>4580.5264750687375</v>
      </c>
      <c r="O5521" s="11">
        <v>447.32544958514063</v>
      </c>
      <c r="P5521" s="11">
        <v>853</v>
      </c>
      <c r="Q5521" s="1">
        <v>415</v>
      </c>
      <c r="R5521" s="3">
        <v>1</v>
      </c>
      <c r="S5521" s="3" t="s">
        <v>22833</v>
      </c>
      <c r="T5521" s="8" t="str">
        <f t="shared" si="86"/>
        <v>INSERT INTO item VALUES('0005412','식재료','봉지라면','면류','','맵탱흑후추소고기라면(삼양식품,실온)','110g*32입','','','0','34670','1','','4580.52647506874','447.325449585141','853','415',1,'manager1');</v>
      </c>
      <c r="U5521" s="5"/>
    </row>
    <row r="5522" spans="1:21" x14ac:dyDescent="0.35">
      <c r="A5522" s="6" t="s">
        <v>18831</v>
      </c>
      <c r="B5522" s="1" t="s">
        <v>22786</v>
      </c>
      <c r="C5522" s="1" t="s">
        <v>7380</v>
      </c>
      <c r="D5522" s="1" t="s">
        <v>7414</v>
      </c>
      <c r="F5522" s="1" t="s">
        <v>7429</v>
      </c>
      <c r="G5522" s="1" t="s">
        <v>7428</v>
      </c>
      <c r="J5522" s="2">
        <v>0</v>
      </c>
      <c r="K5522" s="7">
        <v>34670</v>
      </c>
      <c r="L5522" s="1">
        <v>1</v>
      </c>
      <c r="M5522" s="1"/>
      <c r="N5522" s="11">
        <v>14355.362266328606</v>
      </c>
      <c r="O5522" s="11">
        <v>614.8374155478997</v>
      </c>
      <c r="P5522" s="11">
        <v>809</v>
      </c>
      <c r="Q5522" s="1">
        <v>28</v>
      </c>
      <c r="R5522" s="3">
        <v>1</v>
      </c>
      <c r="S5522" s="3" t="s">
        <v>22833</v>
      </c>
      <c r="T5522" s="8" t="str">
        <f t="shared" si="86"/>
        <v>INSERT INTO item VALUES('0005413','식재료','봉지라면','면류','','맵탱마늘조개라면(삼양식품,실온)','110g*32입','','','0','34670','1','','14355.3622663286','614.8374155479','809','28',1,'manager1');</v>
      </c>
      <c r="U5522" s="5"/>
    </row>
    <row r="5523" spans="1:21" x14ac:dyDescent="0.35">
      <c r="A5523" s="6" t="s">
        <v>18832</v>
      </c>
      <c r="B5523" s="1" t="s">
        <v>22786</v>
      </c>
      <c r="C5523" s="1" t="s">
        <v>7380</v>
      </c>
      <c r="D5523" s="1" t="s">
        <v>7414</v>
      </c>
      <c r="F5523" s="1" t="s">
        <v>7430</v>
      </c>
      <c r="G5523" s="1" t="s">
        <v>7428</v>
      </c>
      <c r="J5523" s="2">
        <v>0</v>
      </c>
      <c r="K5523" s="7">
        <v>34670</v>
      </c>
      <c r="L5523" s="1">
        <v>1</v>
      </c>
      <c r="M5523" s="1"/>
      <c r="N5523" s="11">
        <v>82993.321253436792</v>
      </c>
      <c r="O5523" s="11">
        <v>933.16867432198706</v>
      </c>
      <c r="P5523" s="11">
        <v>440</v>
      </c>
      <c r="Q5523" s="1">
        <v>86</v>
      </c>
      <c r="R5523" s="3">
        <v>1</v>
      </c>
      <c r="S5523" s="3" t="s">
        <v>22833</v>
      </c>
      <c r="T5523" s="8" t="str">
        <f t="shared" si="86"/>
        <v>INSERT INTO item VALUES('0005414','식재료','봉지라면','면류','','맵탱청양고추대파라면(삼양식품,실온)','110g*32입','','','0','34670','1','','82993.3212534368','933.168674321987','440','86',1,'manager1');</v>
      </c>
      <c r="U5523" s="5"/>
    </row>
    <row r="5524" spans="1:21" x14ac:dyDescent="0.35">
      <c r="A5524" s="6" t="s">
        <v>18833</v>
      </c>
      <c r="B5524" s="1" t="s">
        <v>22786</v>
      </c>
      <c r="C5524" s="1" t="s">
        <v>7380</v>
      </c>
      <c r="D5524" s="1" t="s">
        <v>7431</v>
      </c>
      <c r="F5524" s="1" t="s">
        <v>7432</v>
      </c>
      <c r="G5524" s="1" t="s">
        <v>7433</v>
      </c>
      <c r="J5524" s="2">
        <v>0</v>
      </c>
      <c r="K5524" s="7">
        <v>12460</v>
      </c>
      <c r="L5524" s="1">
        <v>1</v>
      </c>
      <c r="M5524" s="1" t="s">
        <v>2</v>
      </c>
      <c r="N5524" s="11">
        <v>95744.762029444726</v>
      </c>
      <c r="O5524" s="11">
        <v>777.96936257638311</v>
      </c>
      <c r="P5524" s="11">
        <v>888</v>
      </c>
      <c r="Q5524" s="1">
        <v>208</v>
      </c>
      <c r="R5524" s="3">
        <v>1</v>
      </c>
      <c r="S5524" s="3" t="s">
        <v>22833</v>
      </c>
      <c r="T5524" s="8" t="str">
        <f t="shared" si="86"/>
        <v>INSERT INTO item VALUES('0005415','식재료','라면','면류','','원형도시락용기(원형찬통)(국산)','157mm*60mm/EA','','','0','12460','1','국산','95744.7620294447','777.969362576383','888','208',1,'manager1');</v>
      </c>
      <c r="U5524" s="5"/>
    </row>
    <row r="5525" spans="1:21" x14ac:dyDescent="0.35">
      <c r="A5525" s="6" t="s">
        <v>18834</v>
      </c>
      <c r="B5525" s="1" t="s">
        <v>22786</v>
      </c>
      <c r="C5525" s="1" t="s">
        <v>7380</v>
      </c>
      <c r="D5525" s="1" t="s">
        <v>7431</v>
      </c>
      <c r="F5525" s="1" t="s">
        <v>7434</v>
      </c>
      <c r="G5525" s="1" t="s">
        <v>7435</v>
      </c>
      <c r="J5525" s="2">
        <v>0</v>
      </c>
      <c r="K5525" s="7">
        <v>25340</v>
      </c>
      <c r="L5525" s="1">
        <v>1</v>
      </c>
      <c r="M5525" s="1"/>
      <c r="N5525" s="11">
        <v>50768.133418347483</v>
      </c>
      <c r="O5525" s="11">
        <v>608.7067007772647</v>
      </c>
      <c r="P5525" s="11">
        <v>262</v>
      </c>
      <c r="Q5525" s="1">
        <v>12</v>
      </c>
      <c r="R5525" s="3">
        <v>1</v>
      </c>
      <c r="S5525" s="3" t="s">
        <v>22833</v>
      </c>
      <c r="T5525" s="8" t="str">
        <f t="shared" si="86"/>
        <v>INSERT INTO item VALUES('0005416','식재료','라면','면류','','(간편식)신라면컵라면(소컵)(농심,실온)','1.95Kg(65g*30EA)','','','0','25340','1','','50768.1334183475','608.706700777265','262','12',1,'manager1');</v>
      </c>
      <c r="U5525" s="5"/>
    </row>
    <row r="5526" spans="1:21" x14ac:dyDescent="0.35">
      <c r="A5526" s="6" t="s">
        <v>18835</v>
      </c>
      <c r="B5526" s="1" t="s">
        <v>22786</v>
      </c>
      <c r="C5526" s="1" t="s">
        <v>7380</v>
      </c>
      <c r="D5526" s="1" t="s">
        <v>7431</v>
      </c>
      <c r="F5526" s="1" t="s">
        <v>7436</v>
      </c>
      <c r="G5526" s="1" t="s">
        <v>7437</v>
      </c>
      <c r="J5526" s="2">
        <v>0</v>
      </c>
      <c r="K5526" s="7">
        <v>18440</v>
      </c>
      <c r="L5526" s="1">
        <v>1</v>
      </c>
      <c r="M5526" s="1"/>
      <c r="N5526" s="11">
        <v>11119.764588560669</v>
      </c>
      <c r="O5526" s="11">
        <v>999.4688087303839</v>
      </c>
      <c r="P5526" s="11">
        <v>669</v>
      </c>
      <c r="Q5526" s="1">
        <v>471</v>
      </c>
      <c r="R5526" s="3">
        <v>1</v>
      </c>
      <c r="S5526" s="3" t="s">
        <v>22833</v>
      </c>
      <c r="T5526" s="8" t="str">
        <f t="shared" si="86"/>
        <v>INSERT INTO item VALUES('0005417','식재료','라면','면류','','(간편식)육개장사발면(농심,실온)','2,064g(86g*24EA)','','','0','18440','1','','11119.7645885607','999.468808730384','669','471',1,'manager1');</v>
      </c>
      <c r="U5526" s="5"/>
    </row>
    <row r="5527" spans="1:21" x14ac:dyDescent="0.35">
      <c r="A5527" s="6" t="s">
        <v>18836</v>
      </c>
      <c r="B5527" s="1" t="s">
        <v>22786</v>
      </c>
      <c r="C5527" s="1" t="s">
        <v>7380</v>
      </c>
      <c r="D5527" s="1" t="s">
        <v>7431</v>
      </c>
      <c r="F5527" s="1" t="s">
        <v>7438</v>
      </c>
      <c r="G5527" s="1" t="s">
        <v>7439</v>
      </c>
      <c r="J5527" s="2">
        <v>0</v>
      </c>
      <c r="K5527" s="7">
        <v>25340</v>
      </c>
      <c r="L5527" s="1">
        <v>1</v>
      </c>
      <c r="M5527" s="1"/>
      <c r="N5527" s="11">
        <v>2918.5849918325184</v>
      </c>
      <c r="O5527" s="11">
        <v>419.74228195957187</v>
      </c>
      <c r="P5527" s="11">
        <v>419</v>
      </c>
      <c r="Q5527" s="1">
        <v>276</v>
      </c>
      <c r="R5527" s="3">
        <v>1</v>
      </c>
      <c r="S5527" s="3" t="s">
        <v>22833</v>
      </c>
      <c r="T5527" s="8" t="str">
        <f t="shared" si="86"/>
        <v>INSERT INTO item VALUES('0005418','식재료','라면','면류','','(간편식)오징어짬뽕컵라면(농심,실온)','2,010g(67g*30EA)','','','0','25340','1','','2918.58499183252','419.742281959572','419','276',1,'manager1');</v>
      </c>
      <c r="U5527" s="5"/>
    </row>
    <row r="5528" spans="1:21" x14ac:dyDescent="0.35">
      <c r="A5528" s="6" t="s">
        <v>18837</v>
      </c>
      <c r="B5528" s="1" t="s">
        <v>22786</v>
      </c>
      <c r="C5528" s="1" t="s">
        <v>7380</v>
      </c>
      <c r="D5528" s="1" t="s">
        <v>7431</v>
      </c>
      <c r="F5528" s="1" t="s">
        <v>7440</v>
      </c>
      <c r="G5528" s="1" t="s">
        <v>7385</v>
      </c>
      <c r="J5528" s="2">
        <v>0</v>
      </c>
      <c r="K5528" s="7">
        <v>17400</v>
      </c>
      <c r="L5528" s="1">
        <v>1</v>
      </c>
      <c r="M5528" s="1"/>
      <c r="N5528" s="11">
        <v>57400.533306914302</v>
      </c>
      <c r="O5528" s="11">
        <v>487.35977165328535</v>
      </c>
      <c r="P5528" s="11">
        <v>366</v>
      </c>
      <c r="Q5528" s="1">
        <v>446</v>
      </c>
      <c r="R5528" s="3">
        <v>1</v>
      </c>
      <c r="S5528" s="3" t="s">
        <v>22833</v>
      </c>
      <c r="T5528" s="8" t="str">
        <f t="shared" si="86"/>
        <v>INSERT INTO item VALUES('0005419','식재료','라면','면류','','(간편식)왕뚜껑라면(팔도,실온)','1,980g(110g*18EA)','','','0','17400','1','','57400.5333069143','487.359771653285','366','446',1,'manager1');</v>
      </c>
      <c r="U5528" s="5"/>
    </row>
    <row r="5529" spans="1:21" x14ac:dyDescent="0.35">
      <c r="A5529" s="6" t="s">
        <v>18838</v>
      </c>
      <c r="B5529" s="1" t="s">
        <v>22786</v>
      </c>
      <c r="C5529" s="1" t="s">
        <v>7380</v>
      </c>
      <c r="D5529" s="1" t="s">
        <v>7431</v>
      </c>
      <c r="F5529" s="1" t="s">
        <v>7441</v>
      </c>
      <c r="G5529" s="1" t="s">
        <v>7385</v>
      </c>
      <c r="J5529" s="2">
        <v>0</v>
      </c>
      <c r="K5529" s="7">
        <v>17400</v>
      </c>
      <c r="L5529" s="1">
        <v>1</v>
      </c>
      <c r="M5529" s="1"/>
      <c r="N5529" s="11">
        <v>2613.8794029085989</v>
      </c>
      <c r="O5529" s="11">
        <v>71.598809830592302</v>
      </c>
      <c r="P5529" s="11">
        <v>338</v>
      </c>
      <c r="Q5529" s="1">
        <v>68</v>
      </c>
      <c r="R5529" s="3">
        <v>1</v>
      </c>
      <c r="S5529" s="3" t="s">
        <v>22833</v>
      </c>
      <c r="T5529" s="8" t="str">
        <f t="shared" si="86"/>
        <v>INSERT INTO item VALUES('0005420','식재료','라면','면류','','(간편식)짬뽕왕뚜껑라면(팔도,실온)','1,980g(110g*18EA)','','','0','17400','1','','2613.8794029086','71.5988098305923','338','68',1,'manager1');</v>
      </c>
      <c r="U5529" s="5"/>
    </row>
    <row r="5530" spans="1:21" x14ac:dyDescent="0.35">
      <c r="A5530" s="6" t="s">
        <v>18839</v>
      </c>
      <c r="B5530" s="1" t="s">
        <v>22786</v>
      </c>
      <c r="C5530" s="1" t="s">
        <v>7380</v>
      </c>
      <c r="D5530" s="1" t="s">
        <v>7431</v>
      </c>
      <c r="F5530" s="1" t="s">
        <v>7442</v>
      </c>
      <c r="G5530" s="1" t="s">
        <v>7443</v>
      </c>
      <c r="J5530" s="2">
        <v>0</v>
      </c>
      <c r="K5530" s="7">
        <v>16900</v>
      </c>
      <c r="L5530" s="1">
        <v>1</v>
      </c>
      <c r="M5530" s="1"/>
      <c r="N5530" s="11">
        <v>487.4574262795428</v>
      </c>
      <c r="O5530" s="11">
        <v>98.27250334669813</v>
      </c>
      <c r="P5530" s="11">
        <v>972</v>
      </c>
      <c r="Q5530" s="1">
        <v>29</v>
      </c>
      <c r="R5530" s="3">
        <v>1</v>
      </c>
      <c r="S5530" s="3" t="s">
        <v>22833</v>
      </c>
      <c r="T5530" s="8" t="str">
        <f t="shared" si="86"/>
        <v>INSERT INTO item VALUES('0005421','식재료','라면','면류','','라면사리(오뚜기,실온)','5.28kg(110g*48PK)/box','','','0','16900','1','','487.457426279543','98.2725033466981','972','29',1,'manager1');</v>
      </c>
      <c r="U5530" s="5"/>
    </row>
    <row r="5531" spans="1:21" x14ac:dyDescent="0.35">
      <c r="A5531" s="6" t="s">
        <v>18840</v>
      </c>
      <c r="B5531" s="1" t="s">
        <v>22786</v>
      </c>
      <c r="C5531" s="1" t="s">
        <v>7380</v>
      </c>
      <c r="D5531" s="1" t="s">
        <v>7431</v>
      </c>
      <c r="F5531" s="1" t="s">
        <v>7444</v>
      </c>
      <c r="G5531" s="1" t="s">
        <v>7445</v>
      </c>
      <c r="J5531" s="2">
        <v>0</v>
      </c>
      <c r="K5531" s="7">
        <v>16990</v>
      </c>
      <c r="L5531" s="1">
        <v>1</v>
      </c>
      <c r="M5531" s="1"/>
      <c r="N5531" s="11">
        <v>17706.831089981355</v>
      </c>
      <c r="O5531" s="11">
        <v>648.58186253063741</v>
      </c>
      <c r="P5531" s="11">
        <v>577</v>
      </c>
      <c r="Q5531" s="1">
        <v>23</v>
      </c>
      <c r="R5531" s="3">
        <v>1</v>
      </c>
      <c r="S5531" s="3" t="s">
        <v>22833</v>
      </c>
      <c r="T5531" s="8" t="str">
        <f t="shared" si="86"/>
        <v>INSERT INTO item VALUES('0005422','식재료','라면','면류','','(간편식)사리곰탕큰사발라면(농심,실온)','1,776g(111g*16EA)','','','0','16990','1','','17706.8310899814','648.581862530637','577','23',1,'manager1');</v>
      </c>
      <c r="U5531" s="5"/>
    </row>
    <row r="5532" spans="1:21" x14ac:dyDescent="0.35">
      <c r="A5532" s="6" t="s">
        <v>18841</v>
      </c>
      <c r="B5532" s="1" t="s">
        <v>22786</v>
      </c>
      <c r="C5532" s="1" t="s">
        <v>7380</v>
      </c>
      <c r="D5532" s="1" t="s">
        <v>7431</v>
      </c>
      <c r="F5532" s="1" t="s">
        <v>7446</v>
      </c>
      <c r="G5532" s="1" t="s">
        <v>7447</v>
      </c>
      <c r="J5532" s="2">
        <v>0</v>
      </c>
      <c r="K5532" s="7">
        <v>16990</v>
      </c>
      <c r="L5532" s="1">
        <v>1</v>
      </c>
      <c r="M5532" s="1"/>
      <c r="N5532" s="11">
        <v>42969.427211590519</v>
      </c>
      <c r="O5532" s="11">
        <v>475.70432573235121</v>
      </c>
      <c r="P5532" s="11">
        <v>260</v>
      </c>
      <c r="Q5532" s="1">
        <v>144</v>
      </c>
      <c r="R5532" s="3">
        <v>1</v>
      </c>
      <c r="S5532" s="3" t="s">
        <v>22833</v>
      </c>
      <c r="T5532" s="8" t="str">
        <f t="shared" si="86"/>
        <v>INSERT INTO item VALUES('0005423','식재료','라면','면류','','(간편식)새우탕큰사발라면(농심,실온)','16입/Box','','','0','16990','1','','42969.4272115905','475.704325732351','260','144',1,'manager1');</v>
      </c>
      <c r="U5532" s="5"/>
    </row>
    <row r="5533" spans="1:21" x14ac:dyDescent="0.35">
      <c r="A5533" s="6" t="s">
        <v>18842</v>
      </c>
      <c r="B5533" s="1" t="s">
        <v>22786</v>
      </c>
      <c r="C5533" s="1" t="s">
        <v>7380</v>
      </c>
      <c r="D5533" s="1" t="s">
        <v>7431</v>
      </c>
      <c r="F5533" s="1" t="s">
        <v>7448</v>
      </c>
      <c r="G5533" s="1" t="s">
        <v>7447</v>
      </c>
      <c r="J5533" s="2">
        <v>0</v>
      </c>
      <c r="K5533" s="7">
        <v>16990</v>
      </c>
      <c r="L5533" s="1">
        <v>1</v>
      </c>
      <c r="M5533" s="1"/>
      <c r="N5533" s="11">
        <v>338.63183150644596</v>
      </c>
      <c r="O5533" s="11">
        <v>968.24894965893088</v>
      </c>
      <c r="P5533" s="11">
        <v>360</v>
      </c>
      <c r="Q5533" s="1">
        <v>387</v>
      </c>
      <c r="R5533" s="3">
        <v>1</v>
      </c>
      <c r="S5533" s="3" t="s">
        <v>22833</v>
      </c>
      <c r="T5533" s="8" t="str">
        <f t="shared" si="86"/>
        <v>INSERT INTO item VALUES('0005424','식재료','라면','면류','','(간편식)짜파게티큰사발(농심,실온)','16입/Box','','','0','16990','1','','338.631831506446','968.248949658931','360','387',1,'manager1');</v>
      </c>
      <c r="U5533" s="5"/>
    </row>
    <row r="5534" spans="1:21" x14ac:dyDescent="0.35">
      <c r="A5534" s="6" t="s">
        <v>18843</v>
      </c>
      <c r="B5534" s="1" t="s">
        <v>22786</v>
      </c>
      <c r="C5534" s="1" t="s">
        <v>7380</v>
      </c>
      <c r="D5534" s="1" t="s">
        <v>7431</v>
      </c>
      <c r="F5534" s="1" t="s">
        <v>7449</v>
      </c>
      <c r="G5534" s="1" t="s">
        <v>7450</v>
      </c>
      <c r="J5534" s="2">
        <v>0</v>
      </c>
      <c r="K5534" s="7">
        <v>26720</v>
      </c>
      <c r="L5534" s="1">
        <v>1</v>
      </c>
      <c r="M5534" s="1"/>
      <c r="N5534" s="11">
        <v>18238.385936503022</v>
      </c>
      <c r="O5534" s="11">
        <v>31.76271790981211</v>
      </c>
      <c r="P5534" s="11">
        <v>618</v>
      </c>
      <c r="Q5534" s="1">
        <v>23</v>
      </c>
      <c r="R5534" s="3">
        <v>1</v>
      </c>
      <c r="S5534" s="3" t="s">
        <v>22833</v>
      </c>
      <c r="T5534" s="8" t="str">
        <f t="shared" si="86"/>
        <v>INSERT INTO item VALUES('0005425','식재료','라면','면류','','(간편식)맛있는라면소컵(삼양식품,실온)','65g*30입/Box','','','0','26720','1','','18238.385936503','31.7627179098121','618','23',1,'manager1');</v>
      </c>
      <c r="U5534" s="5"/>
    </row>
    <row r="5535" spans="1:21" x14ac:dyDescent="0.35">
      <c r="A5535" s="6" t="s">
        <v>18844</v>
      </c>
      <c r="B5535" s="1" t="s">
        <v>22786</v>
      </c>
      <c r="C5535" s="1" t="s">
        <v>7380</v>
      </c>
      <c r="D5535" s="1" t="s">
        <v>7431</v>
      </c>
      <c r="F5535" s="1" t="s">
        <v>7451</v>
      </c>
      <c r="G5535" s="1" t="s">
        <v>7452</v>
      </c>
      <c r="J5535" s="2">
        <v>0</v>
      </c>
      <c r="K5535" s="7">
        <v>32920</v>
      </c>
      <c r="L5535" s="1">
        <v>1</v>
      </c>
      <c r="M5535" s="1"/>
      <c r="N5535" s="11">
        <v>7434.2128913334654</v>
      </c>
      <c r="O5535" s="11">
        <v>71.822575503897696</v>
      </c>
      <c r="P5535" s="11">
        <v>570</v>
      </c>
      <c r="Q5535" s="1">
        <v>201</v>
      </c>
      <c r="R5535" s="3">
        <v>1</v>
      </c>
      <c r="S5535" s="3" t="s">
        <v>22833</v>
      </c>
      <c r="T5535" s="8" t="str">
        <f t="shared" si="86"/>
        <v>INSERT INTO item VALUES('0005426','식재료','라면','면류','','틈새라면(팔도,실온)','4,800g(120g*40입)','','','0','32920','1','','7434.21289133347','71.8225755038977','570','201',1,'manager1');</v>
      </c>
      <c r="U5535" s="5"/>
    </row>
    <row r="5536" spans="1:21" x14ac:dyDescent="0.35">
      <c r="A5536" s="6" t="s">
        <v>18845</v>
      </c>
      <c r="B5536" s="1" t="s">
        <v>22786</v>
      </c>
      <c r="C5536" s="1" t="s">
        <v>7380</v>
      </c>
      <c r="D5536" s="1" t="s">
        <v>7431</v>
      </c>
      <c r="F5536" s="1" t="s">
        <v>7453</v>
      </c>
      <c r="G5536" s="1" t="s">
        <v>7452</v>
      </c>
      <c r="J5536" s="2">
        <v>0</v>
      </c>
      <c r="K5536" s="7">
        <v>26140</v>
      </c>
      <c r="L5536" s="1">
        <v>1</v>
      </c>
      <c r="M5536" s="1"/>
      <c r="N5536" s="11">
        <v>60104.886981992764</v>
      </c>
      <c r="O5536" s="11">
        <v>785.52960920400074</v>
      </c>
      <c r="P5536" s="11">
        <v>523</v>
      </c>
      <c r="Q5536" s="1">
        <v>206</v>
      </c>
      <c r="R5536" s="3">
        <v>1</v>
      </c>
      <c r="S5536" s="3" t="s">
        <v>22833</v>
      </c>
      <c r="T5536" s="8" t="str">
        <f t="shared" si="86"/>
        <v>INSERT INTO item VALUES('0005427','식재료','라면','면류','','일품해물라면(팔도,실온)','4,800g(120g*40입)','','','0','26140','1','','60104.8869819928','785.529609204001','523','206',1,'manager1');</v>
      </c>
      <c r="U5536" s="5"/>
    </row>
    <row r="5537" spans="1:21" x14ac:dyDescent="0.35">
      <c r="A5537" s="6" t="s">
        <v>18846</v>
      </c>
      <c r="B5537" s="1" t="s">
        <v>22786</v>
      </c>
      <c r="C5537" s="1" t="s">
        <v>7380</v>
      </c>
      <c r="D5537" s="1" t="s">
        <v>7431</v>
      </c>
      <c r="F5537" s="1" t="s">
        <v>7454</v>
      </c>
      <c r="G5537" s="1" t="s">
        <v>7455</v>
      </c>
      <c r="J5537" s="2">
        <v>0</v>
      </c>
      <c r="K5537" s="7">
        <v>12390</v>
      </c>
      <c r="L5537" s="1">
        <v>1</v>
      </c>
      <c r="M5537" s="1"/>
      <c r="N5537" s="11">
        <v>49073.953403366773</v>
      </c>
      <c r="O5537" s="11">
        <v>664.48756550074336</v>
      </c>
      <c r="P5537" s="11">
        <v>629</v>
      </c>
      <c r="Q5537" s="1">
        <v>714</v>
      </c>
      <c r="R5537" s="3">
        <v>1</v>
      </c>
      <c r="S5537" s="3" t="s">
        <v>22833</v>
      </c>
      <c r="T5537" s="8" t="str">
        <f t="shared" si="86"/>
        <v>INSERT INTO item VALUES('0005428','식재료','라면','면류','','(간편식)진라면큰사발(오뚜기,실온,매운맛)','1.32kg(110g*12개입)/box','','','0','12390','1','','49073.9534033668','664.487565500743','629','714',1,'manager1');</v>
      </c>
      <c r="U5537" s="5"/>
    </row>
    <row r="5538" spans="1:21" x14ac:dyDescent="0.35">
      <c r="A5538" s="6" t="s">
        <v>18847</v>
      </c>
      <c r="B5538" s="1" t="s">
        <v>22786</v>
      </c>
      <c r="C5538" s="1" t="s">
        <v>7380</v>
      </c>
      <c r="D5538" s="1" t="s">
        <v>7431</v>
      </c>
      <c r="F5538" s="1" t="s">
        <v>7456</v>
      </c>
      <c r="G5538" s="1" t="s">
        <v>7394</v>
      </c>
      <c r="J5538" s="2">
        <v>0</v>
      </c>
      <c r="K5538" s="7">
        <v>4730</v>
      </c>
      <c r="L5538" s="1">
        <v>1</v>
      </c>
      <c r="M5538" s="1"/>
      <c r="N5538" s="11">
        <v>2740.0442189171426</v>
      </c>
      <c r="O5538" s="11">
        <v>770.98136031109391</v>
      </c>
      <c r="P5538" s="11">
        <v>849</v>
      </c>
      <c r="Q5538" s="1">
        <v>318</v>
      </c>
      <c r="R5538" s="3">
        <v>1</v>
      </c>
      <c r="S5538" s="3" t="s">
        <v>22833</v>
      </c>
      <c r="T5538" s="8" t="str">
        <f t="shared" si="86"/>
        <v>INSERT INTO item VALUES('0005429','식재료','라면','면류','','(간편식)진라면(오뚜기,실온,순한맛)','390g(65g*6입)','','','0','4730','1','','2740.04421891714','770.981360311094','849','318',1,'manager1');</v>
      </c>
      <c r="U5538" s="5"/>
    </row>
    <row r="5539" spans="1:21" x14ac:dyDescent="0.35">
      <c r="A5539" s="6" t="s">
        <v>18848</v>
      </c>
      <c r="B5539" s="1" t="s">
        <v>22786</v>
      </c>
      <c r="C5539" s="1" t="s">
        <v>7380</v>
      </c>
      <c r="D5539" s="1" t="s">
        <v>7431</v>
      </c>
      <c r="F5539" s="1" t="s">
        <v>7457</v>
      </c>
      <c r="G5539" s="1" t="s">
        <v>7458</v>
      </c>
      <c r="J5539" s="2">
        <v>0</v>
      </c>
      <c r="K5539" s="7">
        <v>12120</v>
      </c>
      <c r="L5539" s="1">
        <v>1</v>
      </c>
      <c r="M5539" s="1"/>
      <c r="N5539" s="11">
        <v>13656.077771008107</v>
      </c>
      <c r="O5539" s="11">
        <v>760.69395484488803</v>
      </c>
      <c r="P5539" s="11">
        <v>156</v>
      </c>
      <c r="Q5539" s="1">
        <v>6</v>
      </c>
      <c r="R5539" s="3">
        <v>1</v>
      </c>
      <c r="S5539" s="3" t="s">
        <v>22833</v>
      </c>
      <c r="T5539" s="8" t="str">
        <f t="shared" si="86"/>
        <v>INSERT INTO item VALUES('0005430','식재료','라면','면류','','(간편식)열라면(용기)(오뚜기,실온)','1.38Kg(115g*12입)','','','0','12120','1','','13656.0777710081','760.693954844888','156','6',1,'manager1');</v>
      </c>
      <c r="U5539" s="5"/>
    </row>
    <row r="5540" spans="1:21" x14ac:dyDescent="0.35">
      <c r="A5540" s="6" t="s">
        <v>18849</v>
      </c>
      <c r="B5540" s="1" t="s">
        <v>22786</v>
      </c>
      <c r="C5540" s="1" t="s">
        <v>7380</v>
      </c>
      <c r="D5540" s="1" t="s">
        <v>7431</v>
      </c>
      <c r="F5540" s="1" t="s">
        <v>7459</v>
      </c>
      <c r="G5540" s="1" t="s">
        <v>7460</v>
      </c>
      <c r="J5540" s="2">
        <v>0</v>
      </c>
      <c r="K5540" s="7">
        <v>11800</v>
      </c>
      <c r="L5540" s="1">
        <v>1</v>
      </c>
      <c r="M5540" s="1"/>
      <c r="N5540" s="11">
        <v>17962.586802847607</v>
      </c>
      <c r="O5540" s="11">
        <v>49.625902225998722</v>
      </c>
      <c r="P5540" s="11">
        <v>885</v>
      </c>
      <c r="Q5540" s="1">
        <v>45</v>
      </c>
      <c r="R5540" s="3">
        <v>1</v>
      </c>
      <c r="S5540" s="3" t="s">
        <v>22833</v>
      </c>
      <c r="T5540" s="8" t="str">
        <f t="shared" si="86"/>
        <v>INSERT INTO item VALUES('0005431','식재료','라면','면류','','(간편식)진라면 컵라면(오뚜기,실온,순한맛)','975g(65g*15입)','','','0','11800','1','','17962.5868028476','49.6259022259987','885','45',1,'manager1');</v>
      </c>
      <c r="U5540" s="5"/>
    </row>
    <row r="5541" spans="1:21" x14ac:dyDescent="0.35">
      <c r="A5541" s="6" t="s">
        <v>18850</v>
      </c>
      <c r="B5541" s="1" t="s">
        <v>22786</v>
      </c>
      <c r="C5541" s="1" t="s">
        <v>7380</v>
      </c>
      <c r="D5541" s="1" t="s">
        <v>7431</v>
      </c>
      <c r="F5541" s="1" t="s">
        <v>7461</v>
      </c>
      <c r="G5541" s="1" t="s">
        <v>7462</v>
      </c>
      <c r="J5541" s="2">
        <v>0</v>
      </c>
      <c r="K5541" s="7">
        <v>12400</v>
      </c>
      <c r="L5541" s="1">
        <v>1</v>
      </c>
      <c r="M5541" s="1"/>
      <c r="N5541" s="11">
        <v>4902.81466508224</v>
      </c>
      <c r="O5541" s="11">
        <v>591.59728550273394</v>
      </c>
      <c r="P5541" s="11">
        <v>550</v>
      </c>
      <c r="Q5541" s="1">
        <v>241</v>
      </c>
      <c r="R5541" s="3">
        <v>1</v>
      </c>
      <c r="S5541" s="3" t="s">
        <v>22833</v>
      </c>
      <c r="T5541" s="8" t="str">
        <f t="shared" si="86"/>
        <v>INSERT INTO item VALUES('0005432','식재료','라면','면류','','(간편식)김치면 컵라면(오뚜기,실온)','1.32Kg(110g*12입)','','','0','12400','1','','4902.81466508224','591.597285502734','550','241',1,'manager1');</v>
      </c>
      <c r="U5541" s="5"/>
    </row>
    <row r="5542" spans="1:21" x14ac:dyDescent="0.35">
      <c r="A5542" s="6" t="s">
        <v>18851</v>
      </c>
      <c r="B5542" s="1" t="s">
        <v>22786</v>
      </c>
      <c r="C5542" s="1" t="s">
        <v>7380</v>
      </c>
      <c r="D5542" s="1" t="s">
        <v>7431</v>
      </c>
      <c r="F5542" s="1" t="s">
        <v>7393</v>
      </c>
      <c r="G5542" s="1" t="s">
        <v>7460</v>
      </c>
      <c r="J5542" s="2">
        <v>0</v>
      </c>
      <c r="K5542" s="7">
        <v>11800</v>
      </c>
      <c r="L5542" s="1">
        <v>1</v>
      </c>
      <c r="M5542" s="1"/>
      <c r="N5542" s="11">
        <v>2713.0272466151032</v>
      </c>
      <c r="O5542" s="11">
        <v>894.99750372404435</v>
      </c>
      <c r="P5542" s="11">
        <v>869</v>
      </c>
      <c r="Q5542" s="1">
        <v>659</v>
      </c>
      <c r="R5542" s="3">
        <v>1</v>
      </c>
      <c r="S5542" s="3" t="s">
        <v>22833</v>
      </c>
      <c r="T5542" s="8" t="str">
        <f t="shared" si="86"/>
        <v>INSERT INTO item VALUES('0005433','식재료','라면','면류','','(간편식)진라면컵(오뚜기,실온,매운맛)','975g(65g*15입)','','','0','11800','1','','2713.0272466151','894.997503724044','869','659',1,'manager1');</v>
      </c>
      <c r="U5542" s="5"/>
    </row>
    <row r="5543" spans="1:21" x14ac:dyDescent="0.35">
      <c r="A5543" s="6" t="s">
        <v>18852</v>
      </c>
      <c r="B5543" s="1" t="s">
        <v>22786</v>
      </c>
      <c r="C5543" s="1" t="s">
        <v>7380</v>
      </c>
      <c r="D5543" s="1" t="s">
        <v>7431</v>
      </c>
      <c r="F5543" s="1" t="s">
        <v>7463</v>
      </c>
      <c r="G5543" s="1" t="s">
        <v>7464</v>
      </c>
      <c r="J5543" s="2">
        <v>0</v>
      </c>
      <c r="K5543" s="7">
        <v>17020</v>
      </c>
      <c r="L5543" s="1">
        <v>1</v>
      </c>
      <c r="M5543" s="1"/>
      <c r="N5543" s="11">
        <v>10576.459858551458</v>
      </c>
      <c r="O5543" s="11">
        <v>368.09262352753058</v>
      </c>
      <c r="P5543" s="11">
        <v>140</v>
      </c>
      <c r="Q5543" s="1">
        <v>200</v>
      </c>
      <c r="R5543" s="3">
        <v>1</v>
      </c>
      <c r="S5543" s="3" t="s">
        <v>22833</v>
      </c>
      <c r="T5543" s="8" t="str">
        <f t="shared" si="86"/>
        <v>INSERT INTO item VALUES('0005434','식재료','라면','면류','','(간편식)꼬꼬면컵(팔도,실온)','1,680g(105g*16EA)','','','0','17020','1','','10576.4598585515','368.092623527531','140','200',1,'manager1');</v>
      </c>
      <c r="U5543" s="5"/>
    </row>
    <row r="5544" spans="1:21" x14ac:dyDescent="0.35">
      <c r="A5544" s="6" t="s">
        <v>18853</v>
      </c>
      <c r="B5544" s="1" t="s">
        <v>22786</v>
      </c>
      <c r="C5544" s="1" t="s">
        <v>7380</v>
      </c>
      <c r="D5544" s="1" t="s">
        <v>7431</v>
      </c>
      <c r="F5544" s="1" t="s">
        <v>7465</v>
      </c>
      <c r="G5544" s="1" t="s">
        <v>7466</v>
      </c>
      <c r="J5544" s="2">
        <v>0</v>
      </c>
      <c r="K5544" s="7">
        <v>29430</v>
      </c>
      <c r="L5544" s="1">
        <v>1</v>
      </c>
      <c r="M5544" s="1"/>
      <c r="N5544" s="11">
        <v>13979.525735576675</v>
      </c>
      <c r="O5544" s="11">
        <v>468.81025638007901</v>
      </c>
      <c r="P5544" s="11">
        <v>488</v>
      </c>
      <c r="Q5544" s="1">
        <v>80</v>
      </c>
      <c r="R5544" s="3">
        <v>1</v>
      </c>
      <c r="S5544" s="3" t="s">
        <v>22833</v>
      </c>
      <c r="T5544" s="8" t="str">
        <f t="shared" si="86"/>
        <v>INSERT INTO item VALUES('0005435','식재료','라면','면류','','신라면멀티팩(농심,실온)','4,800g(120g*40EA)','','','0','29430','1','','13979.5257355767','468.810256380079','488','80',1,'manager1');</v>
      </c>
      <c r="U5544" s="5"/>
    </row>
    <row r="5545" spans="1:21" x14ac:dyDescent="0.35">
      <c r="A5545" s="6" t="s">
        <v>18854</v>
      </c>
      <c r="B5545" s="1" t="s">
        <v>22786</v>
      </c>
      <c r="C5545" s="1" t="s">
        <v>7380</v>
      </c>
      <c r="D5545" s="1" t="s">
        <v>7431</v>
      </c>
      <c r="F5545" s="1" t="s">
        <v>7467</v>
      </c>
      <c r="G5545" s="1" t="s">
        <v>7468</v>
      </c>
      <c r="J5545" s="2">
        <v>0</v>
      </c>
      <c r="K5545" s="7">
        <v>25340</v>
      </c>
      <c r="L5545" s="1">
        <v>1</v>
      </c>
      <c r="M5545" s="1"/>
      <c r="N5545" s="11">
        <v>2429.2311019278518</v>
      </c>
      <c r="O5545" s="11">
        <v>940.09574834196894</v>
      </c>
      <c r="P5545" s="11">
        <v>522</v>
      </c>
      <c r="Q5545" s="1">
        <v>266</v>
      </c>
      <c r="R5545" s="3">
        <v>1</v>
      </c>
      <c r="S5545" s="3" t="s">
        <v>22833</v>
      </c>
      <c r="T5545" s="8" t="str">
        <f t="shared" si="86"/>
        <v>INSERT INTO item VALUES('0005436','식재료','라면','면류','','(간편식)너구리(소컵)(농심,실온)','1,860g(62g*30EA)','','','0','25340','1','','2429.23110192785','940.095748341969','522','266',1,'manager1');</v>
      </c>
      <c r="U5545" s="5"/>
    </row>
    <row r="5546" spans="1:21" x14ac:dyDescent="0.35">
      <c r="A5546" s="6" t="s">
        <v>18855</v>
      </c>
      <c r="B5546" s="1" t="s">
        <v>22786</v>
      </c>
      <c r="C5546" s="1" t="s">
        <v>7380</v>
      </c>
      <c r="D5546" s="1" t="s">
        <v>7431</v>
      </c>
      <c r="F5546" s="1" t="s">
        <v>7469</v>
      </c>
      <c r="G5546" s="1" t="s">
        <v>7470</v>
      </c>
      <c r="J5546" s="2">
        <v>0</v>
      </c>
      <c r="K5546" s="7">
        <v>23060</v>
      </c>
      <c r="L5546" s="1">
        <v>1</v>
      </c>
      <c r="M5546" s="1"/>
      <c r="N5546" s="11">
        <v>468.48162889422338</v>
      </c>
      <c r="O5546" s="11">
        <v>840.48617550594292</v>
      </c>
      <c r="P5546" s="11">
        <v>710</v>
      </c>
      <c r="Q5546" s="1">
        <v>294</v>
      </c>
      <c r="R5546" s="3">
        <v>1</v>
      </c>
      <c r="S5546" s="3" t="s">
        <v>22833</v>
      </c>
      <c r="T5546" s="8" t="str">
        <f t="shared" si="86"/>
        <v>INSERT INTO item VALUES('0005437','식재료','라면','면류','','(간편식)짜파게티범벅(농심,실온)','2,100g(70g*30EA)','','','0','23060','1','','468.481628894223','840.486175505943','710','294',1,'manager1');</v>
      </c>
      <c r="U5546" s="5"/>
    </row>
    <row r="5547" spans="1:21" x14ac:dyDescent="0.35">
      <c r="A5547" s="6" t="s">
        <v>18856</v>
      </c>
      <c r="B5547" s="1" t="s">
        <v>22786</v>
      </c>
      <c r="C5547" s="1" t="s">
        <v>7380</v>
      </c>
      <c r="D5547" s="1" t="s">
        <v>7431</v>
      </c>
      <c r="F5547" s="1" t="s">
        <v>7471</v>
      </c>
      <c r="G5547" s="1" t="s">
        <v>7468</v>
      </c>
      <c r="J5547" s="2">
        <v>0</v>
      </c>
      <c r="K5547" s="7">
        <v>25340</v>
      </c>
      <c r="L5547" s="1">
        <v>1</v>
      </c>
      <c r="M5547" s="1"/>
      <c r="N5547" s="11">
        <v>901.27257125450035</v>
      </c>
      <c r="O5547" s="11">
        <v>89.614008937263122</v>
      </c>
      <c r="P5547" s="11">
        <v>988</v>
      </c>
      <c r="Q5547" s="1">
        <v>471</v>
      </c>
      <c r="R5547" s="3">
        <v>1</v>
      </c>
      <c r="S5547" s="3" t="s">
        <v>22833</v>
      </c>
      <c r="T5547" s="8" t="str">
        <f t="shared" si="86"/>
        <v>INSERT INTO item VALUES('0005438','식재료','라면','면류','','(간편식)튀김우동(농심,실온)','1,860g(62g*30EA)','','','0','25340','1','','901.2725712545','89.6140089372631','988','471',1,'manager1');</v>
      </c>
      <c r="U5547" s="5"/>
    </row>
    <row r="5548" spans="1:21" x14ac:dyDescent="0.35">
      <c r="A5548" s="6" t="s">
        <v>18857</v>
      </c>
      <c r="B5548" s="1" t="s">
        <v>22786</v>
      </c>
      <c r="C5548" s="1" t="s">
        <v>7380</v>
      </c>
      <c r="D5548" s="1" t="s">
        <v>7431</v>
      </c>
      <c r="F5548" s="1" t="s">
        <v>7472</v>
      </c>
      <c r="G5548" s="1" t="s">
        <v>7473</v>
      </c>
      <c r="J5548" s="2">
        <v>0</v>
      </c>
      <c r="K5548" s="7">
        <v>3740</v>
      </c>
      <c r="L5548" s="1">
        <v>1</v>
      </c>
      <c r="M5548" s="1"/>
      <c r="N5548" s="11">
        <v>34750.134641305405</v>
      </c>
      <c r="O5548" s="11">
        <v>620.70744297030626</v>
      </c>
      <c r="P5548" s="11">
        <v>271</v>
      </c>
      <c r="Q5548" s="1">
        <v>76</v>
      </c>
      <c r="R5548" s="3">
        <v>1</v>
      </c>
      <c r="S5548" s="3" t="s">
        <v>22833</v>
      </c>
      <c r="T5548" s="8" t="str">
        <f t="shared" si="86"/>
        <v>INSERT INTO item VALUES('0005439','식재료','라면','면류','','일식라면(가토코,냉동)','1.25Kg(250g*5EA/봉)','','','0','3740','1','','34750.1346413054','620.707442970306','271','76',1,'manager1');</v>
      </c>
      <c r="U5548" s="5"/>
    </row>
    <row r="5549" spans="1:21" x14ac:dyDescent="0.35">
      <c r="A5549" s="6" t="s">
        <v>18858</v>
      </c>
      <c r="B5549" s="1" t="s">
        <v>22786</v>
      </c>
      <c r="C5549" s="1" t="s">
        <v>7380</v>
      </c>
      <c r="D5549" s="1" t="s">
        <v>7431</v>
      </c>
      <c r="F5549" s="1" t="s">
        <v>7474</v>
      </c>
      <c r="G5549" s="1" t="s">
        <v>7422</v>
      </c>
      <c r="J5549" s="2">
        <v>0</v>
      </c>
      <c r="K5549" s="7">
        <v>37130</v>
      </c>
      <c r="L5549" s="1">
        <v>1</v>
      </c>
      <c r="M5549" s="1"/>
      <c r="N5549" s="11">
        <v>8754.9748693745623</v>
      </c>
      <c r="O5549" s="11">
        <v>545.87525882376008</v>
      </c>
      <c r="P5549" s="11">
        <v>987</v>
      </c>
      <c r="Q5549" s="1">
        <v>226</v>
      </c>
      <c r="R5549" s="3">
        <v>1</v>
      </c>
      <c r="S5549" s="3" t="s">
        <v>22833</v>
      </c>
      <c r="T5549" s="8" t="str">
        <f t="shared" si="86"/>
        <v>INSERT INTO item VALUES('0005440','식재료','라면','면류','','나가사키짬뽕(5입멀티,봉지면)(삼양식품,실온)','120g*40입/box','','','0','37130','1','','8754.97486937456','545.87525882376','987','226',1,'manager1');</v>
      </c>
      <c r="U5549" s="5"/>
    </row>
    <row r="5550" spans="1:21" x14ac:dyDescent="0.35">
      <c r="A5550" s="6" t="s">
        <v>18859</v>
      </c>
      <c r="B5550" s="1" t="s">
        <v>22786</v>
      </c>
      <c r="C5550" s="1" t="s">
        <v>7380</v>
      </c>
      <c r="D5550" s="1" t="s">
        <v>7431</v>
      </c>
      <c r="F5550" s="1" t="s">
        <v>7475</v>
      </c>
      <c r="G5550" s="1" t="s">
        <v>7422</v>
      </c>
      <c r="J5550" s="2">
        <v>0</v>
      </c>
      <c r="K5550" s="7">
        <v>31280</v>
      </c>
      <c r="L5550" s="1">
        <v>1</v>
      </c>
      <c r="M5550" s="1"/>
      <c r="N5550" s="11">
        <v>2543.6213554867795</v>
      </c>
      <c r="O5550" s="11">
        <v>33.602793013774331</v>
      </c>
      <c r="P5550" s="11">
        <v>411</v>
      </c>
      <c r="Q5550" s="1">
        <v>689</v>
      </c>
      <c r="R5550" s="3">
        <v>1</v>
      </c>
      <c r="S5550" s="3" t="s">
        <v>22833</v>
      </c>
      <c r="T5550" s="8" t="str">
        <f t="shared" si="86"/>
        <v>INSERT INTO item VALUES('0005441','식재료','라면','면류','','맛있는라면(5입멀티,봉지면)(삼양식품,실온)','120g*40입/box','','','0','31280','1','','2543.62135548678','33.6027930137743','411','689',1,'manager1');</v>
      </c>
      <c r="U5550" s="5"/>
    </row>
    <row r="5551" spans="1:21" x14ac:dyDescent="0.35">
      <c r="A5551" s="6" t="s">
        <v>18860</v>
      </c>
      <c r="B5551" s="1" t="s">
        <v>22786</v>
      </c>
      <c r="C5551" s="1" t="s">
        <v>7380</v>
      </c>
      <c r="D5551" s="1" t="s">
        <v>7431</v>
      </c>
      <c r="F5551" s="1" t="s">
        <v>7476</v>
      </c>
      <c r="G5551" s="1" t="s">
        <v>7477</v>
      </c>
      <c r="J5551" s="2">
        <v>0</v>
      </c>
      <c r="K5551" s="7">
        <v>31960</v>
      </c>
      <c r="L5551" s="1">
        <v>1</v>
      </c>
      <c r="M5551" s="1"/>
      <c r="N5551" s="11">
        <v>35489.861287504551</v>
      </c>
      <c r="O5551" s="11">
        <v>137.51615719887954</v>
      </c>
      <c r="P5551" s="11">
        <v>778</v>
      </c>
      <c r="Q5551" s="1">
        <v>45</v>
      </c>
      <c r="R5551" s="3">
        <v>1</v>
      </c>
      <c r="S5551" s="3" t="s">
        <v>22833</v>
      </c>
      <c r="T5551" s="8" t="str">
        <f t="shared" si="86"/>
        <v>INSERT INTO item VALUES('0005442','식재료','라면','면류','','간짬뽕(봉지면)(삼양식품,실온)','140g*40입/box','','','0','31960','1','','35489.8612875046','137.51615719888','778','45',1,'manager1');</v>
      </c>
      <c r="U5551" s="5"/>
    </row>
    <row r="5552" spans="1:21" x14ac:dyDescent="0.35">
      <c r="A5552" s="6" t="s">
        <v>18861</v>
      </c>
      <c r="B5552" s="1" t="s">
        <v>22786</v>
      </c>
      <c r="C5552" s="1" t="s">
        <v>7380</v>
      </c>
      <c r="D5552" s="1" t="s">
        <v>7431</v>
      </c>
      <c r="F5552" s="1" t="s">
        <v>7478</v>
      </c>
      <c r="G5552" s="1" t="s">
        <v>7477</v>
      </c>
      <c r="J5552" s="2">
        <v>0</v>
      </c>
      <c r="K5552" s="7">
        <v>40030</v>
      </c>
      <c r="L5552" s="1">
        <v>1</v>
      </c>
      <c r="M5552" s="1"/>
      <c r="N5552" s="11">
        <v>52684.328721770391</v>
      </c>
      <c r="O5552" s="11">
        <v>918.66884187990365</v>
      </c>
      <c r="P5552" s="11">
        <v>46</v>
      </c>
      <c r="Q5552" s="1">
        <v>420</v>
      </c>
      <c r="R5552" s="3">
        <v>1</v>
      </c>
      <c r="S5552" s="3" t="s">
        <v>22833</v>
      </c>
      <c r="T5552" s="8" t="str">
        <f t="shared" si="86"/>
        <v>INSERT INTO item VALUES('0005443','식재료','라면','면류','','불닭볶음면(봉지면)(삼양식품,실온)','140g*40입/box','','','0','40030','1','','52684.3287217704','918.668841879904','46','420',1,'manager1');</v>
      </c>
      <c r="U5552" s="5"/>
    </row>
    <row r="5553" spans="1:21" x14ac:dyDescent="0.35">
      <c r="A5553" s="6" t="s">
        <v>18862</v>
      </c>
      <c r="B5553" s="1" t="s">
        <v>22786</v>
      </c>
      <c r="C5553" s="1" t="s">
        <v>7380</v>
      </c>
      <c r="D5553" s="1" t="s">
        <v>7431</v>
      </c>
      <c r="F5553" s="1" t="s">
        <v>7479</v>
      </c>
      <c r="G5553" s="1" t="s">
        <v>7422</v>
      </c>
      <c r="J5553" s="2">
        <v>0</v>
      </c>
      <c r="K5553" s="7">
        <v>28990</v>
      </c>
      <c r="L5553" s="1">
        <v>1</v>
      </c>
      <c r="M5553" s="1"/>
      <c r="N5553" s="11">
        <v>12088.309291815016</v>
      </c>
      <c r="O5553" s="11">
        <v>692.26080457992225</v>
      </c>
      <c r="P5553" s="11">
        <v>808</v>
      </c>
      <c r="Q5553" s="1">
        <v>764</v>
      </c>
      <c r="R5553" s="3">
        <v>1</v>
      </c>
      <c r="S5553" s="3" t="s">
        <v>22833</v>
      </c>
      <c r="T5553" s="8" t="str">
        <f t="shared" si="86"/>
        <v>INSERT INTO item VALUES('0005444','식재료','라면','면류','','수타면(봉지면)(삼양식품,실온)','120g*40입/box','','','0','28990','1','','12088.309291815','692.260804579922','808','764',1,'manager1');</v>
      </c>
      <c r="U5553" s="5"/>
    </row>
    <row r="5554" spans="1:21" x14ac:dyDescent="0.35">
      <c r="A5554" s="6" t="s">
        <v>18863</v>
      </c>
      <c r="B5554" s="1" t="s">
        <v>22786</v>
      </c>
      <c r="C5554" s="1" t="s">
        <v>7380</v>
      </c>
      <c r="D5554" s="1" t="s">
        <v>7431</v>
      </c>
      <c r="F5554" s="1" t="s">
        <v>7480</v>
      </c>
      <c r="G5554" s="1" t="s">
        <v>7481</v>
      </c>
      <c r="J5554" s="2">
        <v>0</v>
      </c>
      <c r="K5554" s="7">
        <v>45980</v>
      </c>
      <c r="L5554" s="1">
        <v>1</v>
      </c>
      <c r="M5554" s="1"/>
      <c r="N5554" s="11">
        <v>735.99359400101639</v>
      </c>
      <c r="O5554" s="11">
        <v>668.3671434800425</v>
      </c>
      <c r="P5554" s="11">
        <v>177</v>
      </c>
      <c r="Q5554" s="1">
        <v>196</v>
      </c>
      <c r="R5554" s="3">
        <v>1</v>
      </c>
      <c r="S5554" s="3" t="s">
        <v>22833</v>
      </c>
      <c r="T5554" s="8" t="str">
        <f t="shared" si="86"/>
        <v>INSERT INTO item VALUES('0005445','식재료','라면','면류','','신라면블랙(농심,실온)','4,288g(134g*32EA)','','','0','45980','1','','735.993594001016','668.367143480043','177','196',1,'manager1');</v>
      </c>
      <c r="U5554" s="5"/>
    </row>
    <row r="5555" spans="1:21" x14ac:dyDescent="0.35">
      <c r="A5555" s="6" t="s">
        <v>18864</v>
      </c>
      <c r="B5555" s="1" t="s">
        <v>22786</v>
      </c>
      <c r="C5555" s="1" t="s">
        <v>7380</v>
      </c>
      <c r="D5555" s="1" t="s">
        <v>7431</v>
      </c>
      <c r="F5555" s="1" t="s">
        <v>7482</v>
      </c>
      <c r="G5555" s="1" t="s">
        <v>7483</v>
      </c>
      <c r="J5555" s="2">
        <v>0</v>
      </c>
      <c r="K5555" s="7">
        <v>3670</v>
      </c>
      <c r="L5555" s="1">
        <v>1</v>
      </c>
      <c r="M5555" s="1"/>
      <c r="N5555" s="11">
        <v>2022.3900246570743</v>
      </c>
      <c r="O5555" s="11">
        <v>768.67183202140927</v>
      </c>
      <c r="P5555" s="11">
        <v>938</v>
      </c>
      <c r="Q5555" s="1">
        <v>459</v>
      </c>
      <c r="R5555" s="3">
        <v>1</v>
      </c>
      <c r="S5555" s="3" t="s">
        <v>22833</v>
      </c>
      <c r="T5555" s="8" t="str">
        <f t="shared" si="86"/>
        <v>INSERT INTO item VALUES('0005446','식재료','라면','면류','','진라면매운맛멀티팩(오뚜기,실온)','600g(120g*5입)','','','0','3670','1','','2022.39002465707','768.671832021409','938','459',1,'manager1');</v>
      </c>
      <c r="U5555" s="5"/>
    </row>
    <row r="5556" spans="1:21" x14ac:dyDescent="0.35">
      <c r="A5556" s="6" t="s">
        <v>18865</v>
      </c>
      <c r="B5556" s="1" t="s">
        <v>22786</v>
      </c>
      <c r="C5556" s="1" t="s">
        <v>7380</v>
      </c>
      <c r="D5556" s="1" t="s">
        <v>7431</v>
      </c>
      <c r="F5556" s="1" t="s">
        <v>7484</v>
      </c>
      <c r="G5556" s="1" t="s">
        <v>7485</v>
      </c>
      <c r="J5556" s="2">
        <v>0</v>
      </c>
      <c r="K5556" s="7">
        <v>36840</v>
      </c>
      <c r="L5556" s="1">
        <v>1</v>
      </c>
      <c r="M5556" s="1"/>
      <c r="N5556" s="11">
        <v>20281.261670843585</v>
      </c>
      <c r="O5556" s="11">
        <v>419.63780249211612</v>
      </c>
      <c r="P5556" s="11">
        <v>833</v>
      </c>
      <c r="Q5556" s="1">
        <v>154</v>
      </c>
      <c r="R5556" s="3">
        <v>1</v>
      </c>
      <c r="S5556" s="3" t="s">
        <v>22833</v>
      </c>
      <c r="T5556" s="8" t="str">
        <f t="shared" si="86"/>
        <v>INSERT INTO item VALUES('0005447','식재료','라면','면류','','사리곰탕면(농심,실온)','4,400g(110g*40EA)','','','0','36840','1','','20281.2616708436','419.637802492116','833','154',1,'manager1');</v>
      </c>
      <c r="U5556" s="5"/>
    </row>
    <row r="5557" spans="1:21" x14ac:dyDescent="0.35">
      <c r="A5557" s="6" t="s">
        <v>18866</v>
      </c>
      <c r="B5557" s="1" t="s">
        <v>22786</v>
      </c>
      <c r="C5557" s="1" t="s">
        <v>7380</v>
      </c>
      <c r="D5557" s="1" t="s">
        <v>7431</v>
      </c>
      <c r="F5557" s="1" t="s">
        <v>7486</v>
      </c>
      <c r="G5557" s="1" t="s">
        <v>7487</v>
      </c>
      <c r="J5557" s="2">
        <v>0</v>
      </c>
      <c r="K5557" s="7">
        <v>21590</v>
      </c>
      <c r="L5557" s="1">
        <v>1</v>
      </c>
      <c r="M5557" s="1"/>
      <c r="N5557" s="11">
        <v>24009.650631194076</v>
      </c>
      <c r="O5557" s="11">
        <v>865.82450638182411</v>
      </c>
      <c r="P5557" s="11">
        <v>40</v>
      </c>
      <c r="Q5557" s="1">
        <v>387</v>
      </c>
      <c r="R5557" s="3">
        <v>1</v>
      </c>
      <c r="S5557" s="3" t="s">
        <v>22833</v>
      </c>
      <c r="T5557" s="8" t="str">
        <f t="shared" si="86"/>
        <v>INSERT INTO item VALUES('0005448','식재료','라면','면류','','(간편식)오징어짬뽕큰사발(농심,실온)','1,840g(115g*16EA)','','','0','21590','1','','24009.6506311941','865.824506381824','40','387',1,'manager1');</v>
      </c>
      <c r="U5557" s="5"/>
    </row>
    <row r="5558" spans="1:21" x14ac:dyDescent="0.35">
      <c r="A5558" s="6" t="s">
        <v>18867</v>
      </c>
      <c r="B5558" s="1" t="s">
        <v>22786</v>
      </c>
      <c r="C5558" s="1" t="s">
        <v>7380</v>
      </c>
      <c r="D5558" s="1" t="s">
        <v>7431</v>
      </c>
      <c r="F5558" s="1" t="s">
        <v>7488</v>
      </c>
      <c r="G5558" s="1" t="s">
        <v>7489</v>
      </c>
      <c r="J5558" s="2">
        <v>0</v>
      </c>
      <c r="K5558" s="7">
        <v>36840</v>
      </c>
      <c r="L5558" s="1">
        <v>1</v>
      </c>
      <c r="M5558" s="1"/>
      <c r="N5558" s="11">
        <v>35053.333512127785</v>
      </c>
      <c r="O5558" s="11">
        <v>959.73476375217354</v>
      </c>
      <c r="P5558" s="11">
        <v>590</v>
      </c>
      <c r="Q5558" s="1">
        <v>394</v>
      </c>
      <c r="R5558" s="3">
        <v>1</v>
      </c>
      <c r="S5558" s="3" t="s">
        <v>22833</v>
      </c>
      <c r="T5558" s="8" t="str">
        <f t="shared" si="86"/>
        <v>INSERT INTO item VALUES('0005449','식재료','라면','면류','','짜파게티(멀티팩)(농심,실온)','5,600g(140g*40EA)','','','0','36840','1','','35053.3335121278','959.734763752174','590','394',1,'manager1');</v>
      </c>
      <c r="U5558" s="5"/>
    </row>
    <row r="5559" spans="1:21" x14ac:dyDescent="0.35">
      <c r="A5559" s="6" t="s">
        <v>18868</v>
      </c>
      <c r="B5559" s="1" t="s">
        <v>22786</v>
      </c>
      <c r="C5559" s="1" t="s">
        <v>7380</v>
      </c>
      <c r="D5559" s="1" t="s">
        <v>7431</v>
      </c>
      <c r="F5559" s="1" t="s">
        <v>7490</v>
      </c>
      <c r="G5559" s="1" t="s">
        <v>7491</v>
      </c>
      <c r="J5559" s="2">
        <v>0</v>
      </c>
      <c r="K5559" s="7">
        <v>3730</v>
      </c>
      <c r="L5559" s="1">
        <v>1</v>
      </c>
      <c r="M5559" s="1"/>
      <c r="N5559" s="11">
        <v>5196.9516012442127</v>
      </c>
      <c r="O5559" s="11">
        <v>570.47663375103718</v>
      </c>
      <c r="P5559" s="11">
        <v>754</v>
      </c>
      <c r="Q5559" s="1">
        <v>58</v>
      </c>
      <c r="R5559" s="3">
        <v>1</v>
      </c>
      <c r="S5559" s="3" t="s">
        <v>22833</v>
      </c>
      <c r="T5559" s="8" t="str">
        <f t="shared" si="86"/>
        <v>INSERT INTO item VALUES('0005450','식재료','라면','면류','','진라면순한맛멀티팩(오뚜기,실온)','600g(120g*5EA)','','','0','3730','1','','5196.95160124421','570.476633751037','754','58',1,'manager1');</v>
      </c>
      <c r="U5559" s="5"/>
    </row>
    <row r="5560" spans="1:21" x14ac:dyDescent="0.35">
      <c r="A5560" s="6" t="s">
        <v>18869</v>
      </c>
      <c r="B5560" s="1" t="s">
        <v>22786</v>
      </c>
      <c r="C5560" s="1" t="s">
        <v>7380</v>
      </c>
      <c r="D5560" s="1" t="s">
        <v>7431</v>
      </c>
      <c r="F5560" s="1" t="s">
        <v>7492</v>
      </c>
      <c r="G5560" s="1" t="s">
        <v>7493</v>
      </c>
      <c r="J5560" s="2">
        <v>0</v>
      </c>
      <c r="K5560" s="7">
        <v>2490</v>
      </c>
      <c r="L5560" s="1">
        <v>1</v>
      </c>
      <c r="M5560" s="1"/>
      <c r="N5560" s="11">
        <v>678.49966264395709</v>
      </c>
      <c r="O5560" s="11">
        <v>814.38985897877365</v>
      </c>
      <c r="P5560" s="11">
        <v>281</v>
      </c>
      <c r="Q5560" s="1">
        <v>249</v>
      </c>
      <c r="R5560" s="3">
        <v>1</v>
      </c>
      <c r="S5560" s="3" t="s">
        <v>22833</v>
      </c>
      <c r="T5560" s="8" t="str">
        <f t="shared" si="86"/>
        <v>INSERT INTO item VALUES('0005451','식재료','라면','면류','','냉동생라면(천일식품,냉동)','1.1Kg(220g*5입)','','','0','2490','1','','678.499662643957','814.389858978774','281','249',1,'manager1');</v>
      </c>
      <c r="U5560" s="5"/>
    </row>
    <row r="5561" spans="1:21" x14ac:dyDescent="0.35">
      <c r="A5561" s="6" t="s">
        <v>18870</v>
      </c>
      <c r="B5561" s="1" t="s">
        <v>22786</v>
      </c>
      <c r="C5561" s="1" t="s">
        <v>7380</v>
      </c>
      <c r="D5561" s="1" t="s">
        <v>7431</v>
      </c>
      <c r="F5561" s="1" t="s">
        <v>7494</v>
      </c>
      <c r="G5561" s="1" t="s">
        <v>7495</v>
      </c>
      <c r="J5561" s="2">
        <v>0</v>
      </c>
      <c r="K5561" s="7">
        <v>17080</v>
      </c>
      <c r="L5561" s="1">
        <v>1</v>
      </c>
      <c r="M5561" s="1"/>
      <c r="N5561" s="11">
        <v>9440.1942590590152</v>
      </c>
      <c r="O5561" s="11">
        <v>99.93506064096691</v>
      </c>
      <c r="P5561" s="11">
        <v>827</v>
      </c>
      <c r="Q5561" s="1">
        <v>211</v>
      </c>
      <c r="R5561" s="3">
        <v>1</v>
      </c>
      <c r="S5561" s="3" t="s">
        <v>22833</v>
      </c>
      <c r="T5561" s="8" t="str">
        <f t="shared" si="86"/>
        <v>INSERT INTO item VALUES('0005452','식재료','라면','면류','','(간편식)팔도도시락(실온)','2,024g(86g*24EA/box)','','','0','17080','1','','9440.19425905902','99.9350606409669','827','211',1,'manager1');</v>
      </c>
      <c r="U5561" s="5"/>
    </row>
    <row r="5562" spans="1:21" x14ac:dyDescent="0.35">
      <c r="A5562" s="6" t="s">
        <v>18871</v>
      </c>
      <c r="B5562" s="1" t="s">
        <v>22786</v>
      </c>
      <c r="C5562" s="1" t="s">
        <v>7380</v>
      </c>
      <c r="D5562" s="1" t="s">
        <v>7431</v>
      </c>
      <c r="F5562" s="1" t="s">
        <v>7496</v>
      </c>
      <c r="G5562" s="1" t="s">
        <v>7497</v>
      </c>
      <c r="J5562" s="2">
        <v>0</v>
      </c>
      <c r="K5562" s="7">
        <v>21590</v>
      </c>
      <c r="L5562" s="1">
        <v>1</v>
      </c>
      <c r="M5562" s="1"/>
      <c r="N5562" s="11">
        <v>9959.8131361748456</v>
      </c>
      <c r="O5562" s="11">
        <v>321.197065521708</v>
      </c>
      <c r="P5562" s="11">
        <v>617</v>
      </c>
      <c r="Q5562" s="1">
        <v>62</v>
      </c>
      <c r="R5562" s="3">
        <v>1</v>
      </c>
      <c r="S5562" s="3" t="s">
        <v>22833</v>
      </c>
      <c r="T5562" s="8" t="str">
        <f t="shared" si="86"/>
        <v>INSERT INTO item VALUES('0005453','식재료','라면','면류','','(간편식)블랙신라면컵(농심,실온)','1,616g(101g*16EA)','','','0','21590','1','','9959.81313617485','321.197065521708','617','62',1,'manager1');</v>
      </c>
      <c r="U5562" s="5"/>
    </row>
    <row r="5563" spans="1:21" x14ac:dyDescent="0.35">
      <c r="A5563" s="6" t="s">
        <v>18872</v>
      </c>
      <c r="B5563" s="1" t="s">
        <v>22786</v>
      </c>
      <c r="C5563" s="1" t="s">
        <v>7380</v>
      </c>
      <c r="D5563" s="1" t="s">
        <v>7431</v>
      </c>
      <c r="F5563" s="1" t="s">
        <v>7498</v>
      </c>
      <c r="G5563" s="1" t="s">
        <v>7499</v>
      </c>
      <c r="J5563" s="2">
        <v>0</v>
      </c>
      <c r="K5563" s="7">
        <v>16990</v>
      </c>
      <c r="L5563" s="1">
        <v>1</v>
      </c>
      <c r="M5563" s="1"/>
      <c r="N5563" s="11">
        <v>10056.569722890823</v>
      </c>
      <c r="O5563" s="11">
        <v>216.26814598581723</v>
      </c>
      <c r="P5563" s="11">
        <v>8</v>
      </c>
      <c r="Q5563" s="1">
        <v>86</v>
      </c>
      <c r="R5563" s="3">
        <v>1</v>
      </c>
      <c r="S5563" s="3" t="s">
        <v>22833</v>
      </c>
      <c r="T5563" s="8" t="str">
        <f t="shared" si="86"/>
        <v>INSERT INTO item VALUES('0005454','식재료','라면','면류','','(간편식)짜파게티큰사발(농심)(실온)','1,968g(123g*16EA)','','','0','16990','1','','10056.5697228908','216.268145985817','8','86',1,'manager1');</v>
      </c>
      <c r="U5563" s="5"/>
    </row>
    <row r="5564" spans="1:21" x14ac:dyDescent="0.35">
      <c r="A5564" s="6" t="s">
        <v>18873</v>
      </c>
      <c r="B5564" s="1" t="s">
        <v>22786</v>
      </c>
      <c r="C5564" s="1" t="s">
        <v>7380</v>
      </c>
      <c r="D5564" s="1" t="s">
        <v>7431</v>
      </c>
      <c r="F5564" s="1" t="s">
        <v>7500</v>
      </c>
      <c r="G5564" s="1" t="s">
        <v>7481</v>
      </c>
      <c r="J5564" s="2">
        <v>0</v>
      </c>
      <c r="K5564" s="7">
        <v>38850</v>
      </c>
      <c r="L5564" s="1">
        <v>1</v>
      </c>
      <c r="M5564" s="1"/>
      <c r="N5564" s="11">
        <v>1428.7862677530138</v>
      </c>
      <c r="O5564" s="11">
        <v>49.327195010159365</v>
      </c>
      <c r="P5564" s="11">
        <v>304</v>
      </c>
      <c r="Q5564" s="1">
        <v>888</v>
      </c>
      <c r="R5564" s="3">
        <v>1</v>
      </c>
      <c r="S5564" s="3" t="s">
        <v>22833</v>
      </c>
      <c r="T5564" s="8" t="str">
        <f t="shared" si="86"/>
        <v>INSERT INTO item VALUES('0005455','식재료','라면','면류','','짜왕멀티(봉지면)(농심,실온)','4,288g(134g*32EA)','','','0','38850','1','','1428.78626775301','49.3271950101594','304','888',1,'manager1');</v>
      </c>
      <c r="U5564" s="5"/>
    </row>
    <row r="5565" spans="1:21" x14ac:dyDescent="0.35">
      <c r="A5565" s="6" t="s">
        <v>18874</v>
      </c>
      <c r="B5565" s="1" t="s">
        <v>22786</v>
      </c>
      <c r="C5565" s="1" t="s">
        <v>7380</v>
      </c>
      <c r="D5565" s="1" t="s">
        <v>7431</v>
      </c>
      <c r="F5565" s="1" t="s">
        <v>7501</v>
      </c>
      <c r="G5565" s="1" t="s">
        <v>7502</v>
      </c>
      <c r="J5565" s="2">
        <v>0</v>
      </c>
      <c r="K5565" s="7">
        <v>15480</v>
      </c>
      <c r="L5565" s="1">
        <v>1</v>
      </c>
      <c r="M5565" s="1"/>
      <c r="N5565" s="11">
        <v>7713.8777709072901</v>
      </c>
      <c r="O5565" s="11">
        <v>972.06448510333871</v>
      </c>
      <c r="P5565" s="11">
        <v>172</v>
      </c>
      <c r="Q5565" s="1">
        <v>4</v>
      </c>
      <c r="R5565" s="3">
        <v>1</v>
      </c>
      <c r="S5565" s="3" t="s">
        <v>22833</v>
      </c>
      <c r="T5565" s="8" t="str">
        <f t="shared" si="86"/>
        <v>INSERT INTO item VALUES('0005456','식재료','라면','면류','','(간편식)참깨라면(소)(오뚜기,실온)','975g(65g*15EA)','','','0','15480','1','','7713.87777090729','972.064485103339','172','4',1,'manager1');</v>
      </c>
      <c r="U5565" s="5"/>
    </row>
    <row r="5566" spans="1:21" x14ac:dyDescent="0.35">
      <c r="A5566" s="6" t="s">
        <v>18875</v>
      </c>
      <c r="B5566" s="1" t="s">
        <v>22786</v>
      </c>
      <c r="C5566" s="1" t="s">
        <v>7380</v>
      </c>
      <c r="D5566" s="1" t="s">
        <v>7431</v>
      </c>
      <c r="F5566" s="1" t="s">
        <v>7503</v>
      </c>
      <c r="G5566" s="1" t="s">
        <v>7504</v>
      </c>
      <c r="J5566" s="2">
        <v>0</v>
      </c>
      <c r="K5566" s="7">
        <v>25340</v>
      </c>
      <c r="L5566" s="1">
        <v>1</v>
      </c>
      <c r="M5566" s="1"/>
      <c r="N5566" s="11">
        <v>47027.998273042533</v>
      </c>
      <c r="O5566" s="11">
        <v>741.20264602305201</v>
      </c>
      <c r="P5566" s="11">
        <v>966</v>
      </c>
      <c r="Q5566" s="1">
        <v>10</v>
      </c>
      <c r="R5566" s="3">
        <v>1</v>
      </c>
      <c r="S5566" s="3" t="s">
        <v>22833</v>
      </c>
      <c r="T5566" s="8" t="str">
        <f t="shared" si="86"/>
        <v>INSERT INTO item VALUES('0005457','식재료','라면','면류','','(간편식)사리곰탕면(소컵,농심)(실온)','1,830g(61g*30EA)','','','0','25340','1','','47027.9982730425','741.202646023052','966','10',1,'manager1');</v>
      </c>
      <c r="U5566" s="5"/>
    </row>
    <row r="5567" spans="1:21" x14ac:dyDescent="0.35">
      <c r="A5567" s="6" t="s">
        <v>18876</v>
      </c>
      <c r="B5567" s="1" t="s">
        <v>22786</v>
      </c>
      <c r="C5567" s="1" t="s">
        <v>7380</v>
      </c>
      <c r="D5567" s="1" t="s">
        <v>7431</v>
      </c>
      <c r="F5567" s="1" t="s">
        <v>7505</v>
      </c>
      <c r="G5567" s="1" t="s">
        <v>7506</v>
      </c>
      <c r="J5567" s="2">
        <v>0</v>
      </c>
      <c r="K5567" s="7">
        <v>39050</v>
      </c>
      <c r="L5567" s="1">
        <v>1</v>
      </c>
      <c r="M5567" s="1"/>
      <c r="N5567" s="11">
        <v>1381.0591082432459</v>
      </c>
      <c r="O5567" s="11">
        <v>480.18646569922242</v>
      </c>
      <c r="P5567" s="11">
        <v>457</v>
      </c>
      <c r="Q5567" s="1">
        <v>29</v>
      </c>
      <c r="R5567" s="3">
        <v>1</v>
      </c>
      <c r="S5567" s="3" t="s">
        <v>22833</v>
      </c>
      <c r="T5567" s="8" t="str">
        <f t="shared" si="86"/>
        <v>INSERT INTO item VALUES('0005458','식재료','라면','면류','','맛짬뽕(봉지)(농심,실온)','4,160g(130g*32EA)','','','0','39050','1','','1381.05910824325','480.186465699222','457','29',1,'manager1');</v>
      </c>
      <c r="U5567" s="5"/>
    </row>
    <row r="5568" spans="1:21" x14ac:dyDescent="0.35">
      <c r="A5568" s="6" t="s">
        <v>18877</v>
      </c>
      <c r="B5568" s="1" t="s">
        <v>22786</v>
      </c>
      <c r="C5568" s="1" t="s">
        <v>7380</v>
      </c>
      <c r="D5568" s="1" t="s">
        <v>7431</v>
      </c>
      <c r="F5568" s="1" t="s">
        <v>7507</v>
      </c>
      <c r="G5568" s="1" t="s">
        <v>7508</v>
      </c>
      <c r="J5568" s="2">
        <v>0</v>
      </c>
      <c r="K5568" s="7">
        <v>14090</v>
      </c>
      <c r="L5568" s="1">
        <v>1</v>
      </c>
      <c r="M5568" s="1"/>
      <c r="N5568" s="11">
        <v>2589.4006556342902</v>
      </c>
      <c r="O5568" s="11">
        <v>486.95395103019746</v>
      </c>
      <c r="P5568" s="11">
        <v>265</v>
      </c>
      <c r="Q5568" s="1">
        <v>15</v>
      </c>
      <c r="R5568" s="3">
        <v>1</v>
      </c>
      <c r="S5568" s="3" t="s">
        <v>22833</v>
      </c>
      <c r="T5568" s="8" t="str">
        <f t="shared" si="86"/>
        <v>INSERT INTO item VALUES('0005459','식재료','라면','면류','','(간편식)참깨라면(용기)(오뚜기,실온)','1.32Kg(110g*12EA)','','','0','14090','1','','2589.40065563429','486.953951030197','265','15',1,'manager1');</v>
      </c>
      <c r="U5568" s="5"/>
    </row>
    <row r="5569" spans="1:21" x14ac:dyDescent="0.35">
      <c r="A5569" s="6" t="s">
        <v>18878</v>
      </c>
      <c r="B5569" s="1" t="s">
        <v>22786</v>
      </c>
      <c r="C5569" s="1" t="s">
        <v>7380</v>
      </c>
      <c r="D5569" s="1" t="s">
        <v>7431</v>
      </c>
      <c r="F5569" s="1" t="s">
        <v>7509</v>
      </c>
      <c r="G5569" s="1" t="s">
        <v>7510</v>
      </c>
      <c r="J5569" s="2">
        <v>0</v>
      </c>
      <c r="K5569" s="7">
        <v>15490</v>
      </c>
      <c r="L5569" s="1">
        <v>1</v>
      </c>
      <c r="M5569" s="1"/>
      <c r="N5569" s="11">
        <v>93531.143023853991</v>
      </c>
      <c r="O5569" s="11">
        <v>96.303539143332344</v>
      </c>
      <c r="P5569" s="11">
        <v>206</v>
      </c>
      <c r="Q5569" s="1">
        <v>880</v>
      </c>
      <c r="R5569" s="3">
        <v>1</v>
      </c>
      <c r="S5569" s="3" t="s">
        <v>22833</v>
      </c>
      <c r="T5569" s="8" t="str">
        <f t="shared" si="86"/>
        <v>INSERT INTO item VALUES('0005460','식재료','라면','면류','','쇠고기라면(덕용)(오뚜기,실온)','3.6Kg(120g*30EA)','','','0','15490','1','','93531.143023854','96.3035391433323','206','880',1,'manager1');</v>
      </c>
      <c r="U5569" s="5"/>
    </row>
    <row r="5570" spans="1:21" x14ac:dyDescent="0.35">
      <c r="A5570" s="6" t="s">
        <v>18879</v>
      </c>
      <c r="B5570" s="1" t="s">
        <v>22786</v>
      </c>
      <c r="C5570" s="1" t="s">
        <v>7380</v>
      </c>
      <c r="D5570" s="1" t="s">
        <v>7431</v>
      </c>
      <c r="F5570" s="1" t="s">
        <v>7511</v>
      </c>
      <c r="G5570" s="1" t="s">
        <v>7493</v>
      </c>
      <c r="J5570" s="2">
        <v>0</v>
      </c>
      <c r="K5570" s="7">
        <v>3030</v>
      </c>
      <c r="L5570" s="1">
        <v>1</v>
      </c>
      <c r="M5570" s="1"/>
      <c r="N5570" s="11">
        <v>14100.885483218215</v>
      </c>
      <c r="O5570" s="11">
        <v>29.564164611151522</v>
      </c>
      <c r="P5570" s="11">
        <v>686</v>
      </c>
      <c r="Q5570" s="1">
        <v>63</v>
      </c>
      <c r="R5570" s="3">
        <v>1</v>
      </c>
      <c r="S5570" s="3" t="s">
        <v>22833</v>
      </c>
      <c r="T5570" s="8" t="str">
        <f t="shared" ref="T5570:T5633" si="87">"INSERT INTO item VALUES('"&amp;A5570&amp;"','"&amp;B5570&amp;"','"&amp;D5570&amp;"','"&amp;C5570&amp;"','"&amp;E5570&amp;"','"&amp;F5570&amp;"','"&amp;G5570&amp;"','"&amp;H5570&amp;"','"&amp;I5570&amp;"','"&amp;J5570&amp;"','"&amp;K5570&amp;"','"&amp;L5570&amp;"','"&amp;M5570&amp;"','"&amp;N5570&amp;"','"&amp;O5570&amp;"','"&amp;P5570&amp;"','"&amp;Q5570&amp;"',"&amp;R5570&amp;",'"&amp;S5570&amp;"');"</f>
        <v>INSERT INTO item VALUES('0005461','식재료','라면','면류','','냉동라멘(면사랑,냉동)','1.1Kg(220g*5입)','','','0','3030','1','','14100.8854832182','29.5641646111515','686','63',1,'manager1');</v>
      </c>
      <c r="U5570" s="5"/>
    </row>
    <row r="5571" spans="1:21" x14ac:dyDescent="0.35">
      <c r="A5571" s="6" t="s">
        <v>18880</v>
      </c>
      <c r="B5571" s="1" t="s">
        <v>22786</v>
      </c>
      <c r="C5571" s="1" t="s">
        <v>7380</v>
      </c>
      <c r="D5571" s="1" t="s">
        <v>7431</v>
      </c>
      <c r="F5571" s="1" t="s">
        <v>7512</v>
      </c>
      <c r="G5571" s="1" t="s">
        <v>7513</v>
      </c>
      <c r="J5571" s="2">
        <v>0</v>
      </c>
      <c r="K5571" s="7">
        <v>38850</v>
      </c>
      <c r="L5571" s="1">
        <v>1</v>
      </c>
      <c r="M5571" s="1"/>
      <c r="N5571" s="11">
        <v>34021.735045990405</v>
      </c>
      <c r="O5571" s="11">
        <v>198.10447940438536</v>
      </c>
      <c r="P5571" s="11">
        <v>947</v>
      </c>
      <c r="Q5571" s="1">
        <v>544</v>
      </c>
      <c r="R5571" s="3">
        <v>1</v>
      </c>
      <c r="S5571" s="3" t="s">
        <v>22833</v>
      </c>
      <c r="T5571" s="8" t="str">
        <f t="shared" si="87"/>
        <v>INSERT INTO item VALUES('0005462','식재료','라면','면류','','부대찌개라면멀티(농심,실온)','127g*32개입/box','','','0','38850','1','','34021.7350459904','198.104479404385','947','544',1,'manager1');</v>
      </c>
      <c r="U5571" s="5"/>
    </row>
    <row r="5572" spans="1:21" x14ac:dyDescent="0.35">
      <c r="A5572" s="6" t="s">
        <v>18881</v>
      </c>
      <c r="B5572" s="1" t="s">
        <v>22786</v>
      </c>
      <c r="C5572" s="1" t="s">
        <v>7380</v>
      </c>
      <c r="D5572" s="1" t="s">
        <v>7431</v>
      </c>
      <c r="F5572" s="1" t="s">
        <v>7514</v>
      </c>
      <c r="G5572" s="1" t="s">
        <v>7466</v>
      </c>
      <c r="J5572" s="2">
        <v>0</v>
      </c>
      <c r="K5572" s="7">
        <v>33880</v>
      </c>
      <c r="L5572" s="1">
        <v>1</v>
      </c>
      <c r="M5572" s="1"/>
      <c r="N5572" s="11">
        <v>58710.991576461303</v>
      </c>
      <c r="O5572" s="11">
        <v>889.48179972357173</v>
      </c>
      <c r="P5572" s="11">
        <v>87</v>
      </c>
      <c r="Q5572" s="1">
        <v>161</v>
      </c>
      <c r="R5572" s="3">
        <v>1</v>
      </c>
      <c r="S5572" s="3" t="s">
        <v>22833</v>
      </c>
      <c r="T5572" s="8" t="str">
        <f t="shared" si="87"/>
        <v>INSERT INTO item VALUES('0005463','식재료','라면','면류','','얼큰너구리(멀티)(농심,실온)','4,800g(120g*40EA)','','','0','33880','1','','58710.9915764613','889.481799723572','87','161',1,'manager1');</v>
      </c>
      <c r="U5572" s="5"/>
    </row>
    <row r="5573" spans="1:21" x14ac:dyDescent="0.35">
      <c r="A5573" s="6" t="s">
        <v>18882</v>
      </c>
      <c r="B5573" s="1" t="s">
        <v>22786</v>
      </c>
      <c r="C5573" s="1" t="s">
        <v>7380</v>
      </c>
      <c r="D5573" s="1" t="s">
        <v>7431</v>
      </c>
      <c r="F5573" s="1" t="s">
        <v>7515</v>
      </c>
      <c r="G5573" s="1" t="s">
        <v>7516</v>
      </c>
      <c r="J5573" s="2">
        <v>0</v>
      </c>
      <c r="K5573" s="7">
        <v>29360</v>
      </c>
      <c r="L5573" s="1">
        <v>1</v>
      </c>
      <c r="M5573" s="1"/>
      <c r="N5573" s="11">
        <v>22840.01709990672</v>
      </c>
      <c r="O5573" s="11">
        <v>271.12968613559775</v>
      </c>
      <c r="P5573" s="11">
        <v>708</v>
      </c>
      <c r="Q5573" s="1">
        <v>49</v>
      </c>
      <c r="R5573" s="3">
        <v>1</v>
      </c>
      <c r="S5573" s="3" t="s">
        <v>22833</v>
      </c>
      <c r="T5573" s="8" t="str">
        <f t="shared" si="87"/>
        <v>INSERT INTO item VALUES('0005464','식재료','라면','면류','','열라면(멀티)(오뚜기,실온)','4.8Kg(120g*40EA)','','','0','29360','1','','22840.0170999067','271.129686135598','708','49',1,'manager1');</v>
      </c>
      <c r="U5573" s="5"/>
    </row>
    <row r="5574" spans="1:21" x14ac:dyDescent="0.35">
      <c r="A5574" s="6" t="s">
        <v>18883</v>
      </c>
      <c r="B5574" s="1" t="s">
        <v>22786</v>
      </c>
      <c r="C5574" s="1" t="s">
        <v>7380</v>
      </c>
      <c r="D5574" s="1" t="s">
        <v>7431</v>
      </c>
      <c r="F5574" s="1" t="s">
        <v>7517</v>
      </c>
      <c r="G5574" s="1" t="s">
        <v>7518</v>
      </c>
      <c r="J5574" s="2">
        <v>0</v>
      </c>
      <c r="K5574" s="7">
        <v>38110</v>
      </c>
      <c r="L5574" s="1">
        <v>1</v>
      </c>
      <c r="M5574" s="1"/>
      <c r="N5574" s="11">
        <v>45457.520455252052</v>
      </c>
      <c r="O5574" s="11">
        <v>17.691122640920987</v>
      </c>
      <c r="P5574" s="11">
        <v>934</v>
      </c>
      <c r="Q5574" s="1">
        <v>158</v>
      </c>
      <c r="R5574" s="3">
        <v>1</v>
      </c>
      <c r="S5574" s="3" t="s">
        <v>22833</v>
      </c>
      <c r="T5574" s="8" t="str">
        <f t="shared" si="87"/>
        <v>INSERT INTO item VALUES('0005465','식재료','라면','면류','','볶음너구리(농심,실온)','137g*32ea/box','','','0','38110','1','','45457.5204552521','17.691122640921','934','158',1,'manager1');</v>
      </c>
      <c r="U5574" s="5"/>
    </row>
    <row r="5575" spans="1:21" x14ac:dyDescent="0.35">
      <c r="A5575" s="6" t="s">
        <v>18884</v>
      </c>
      <c r="B5575" s="1" t="s">
        <v>22786</v>
      </c>
      <c r="C5575" s="1" t="s">
        <v>7380</v>
      </c>
      <c r="D5575" s="1" t="s">
        <v>7431</v>
      </c>
      <c r="F5575" s="1" t="s">
        <v>7519</v>
      </c>
      <c r="G5575" s="1" t="s">
        <v>7520</v>
      </c>
      <c r="J5575" s="2">
        <v>0</v>
      </c>
      <c r="K5575" s="7">
        <v>28540</v>
      </c>
      <c r="L5575" s="1">
        <v>1</v>
      </c>
      <c r="M5575" s="1"/>
      <c r="N5575" s="11">
        <v>24782.399549577171</v>
      </c>
      <c r="O5575" s="11">
        <v>788.81612832009853</v>
      </c>
      <c r="P5575" s="11">
        <v>598</v>
      </c>
      <c r="Q5575" s="1">
        <v>3</v>
      </c>
      <c r="R5575" s="3">
        <v>1</v>
      </c>
      <c r="S5575" s="3" t="s">
        <v>22833</v>
      </c>
      <c r="T5575" s="8" t="str">
        <f t="shared" si="87"/>
        <v>INSERT INTO item VALUES('0005466','식재료','라면','면류','','후루룩칼국수(농심,실온)','3,104g(97g*32EA)','','','0','28540','1','','24782.3995495772','788.816128320099','598','3',1,'manager1');</v>
      </c>
      <c r="U5575" s="5"/>
    </row>
    <row r="5576" spans="1:21" x14ac:dyDescent="0.35">
      <c r="A5576" s="6" t="s">
        <v>18885</v>
      </c>
      <c r="B5576" s="1" t="s">
        <v>22786</v>
      </c>
      <c r="C5576" s="1" t="s">
        <v>7380</v>
      </c>
      <c r="D5576" s="1" t="s">
        <v>7431</v>
      </c>
      <c r="F5576" s="1" t="s">
        <v>7436</v>
      </c>
      <c r="G5576" s="1" t="s">
        <v>7521</v>
      </c>
      <c r="J5576" s="2">
        <v>0</v>
      </c>
      <c r="K5576" s="7">
        <v>4620</v>
      </c>
      <c r="L5576" s="1">
        <v>1</v>
      </c>
      <c r="M5576" s="1"/>
      <c r="N5576" s="11">
        <v>10942.188404859013</v>
      </c>
      <c r="O5576" s="11">
        <v>546.85078188881789</v>
      </c>
      <c r="P5576" s="11">
        <v>692</v>
      </c>
      <c r="Q5576" s="1">
        <v>66</v>
      </c>
      <c r="R5576" s="3">
        <v>1</v>
      </c>
      <c r="S5576" s="3" t="s">
        <v>22833</v>
      </c>
      <c r="T5576" s="8" t="str">
        <f t="shared" si="87"/>
        <v>INSERT INTO item VALUES('0005467','식재료','라면','면류','','(간편식)육개장사발면(농심,실온)','516g(86g*6EA)','','','0','4620','1','','10942.188404859','546.850781888818','692','66',1,'manager1');</v>
      </c>
      <c r="U5576" s="5"/>
    </row>
    <row r="5577" spans="1:21" x14ac:dyDescent="0.35">
      <c r="A5577" s="6" t="s">
        <v>18886</v>
      </c>
      <c r="B5577" s="1" t="s">
        <v>22786</v>
      </c>
      <c r="C5577" s="1" t="s">
        <v>7380</v>
      </c>
      <c r="D5577" s="1" t="s">
        <v>7431</v>
      </c>
      <c r="F5577" s="1" t="s">
        <v>7522</v>
      </c>
      <c r="G5577" s="1" t="s">
        <v>7523</v>
      </c>
      <c r="J5577" s="2">
        <v>0</v>
      </c>
      <c r="K5577" s="7">
        <v>5140</v>
      </c>
      <c r="L5577" s="1">
        <v>1</v>
      </c>
      <c r="M5577" s="1"/>
      <c r="N5577" s="11">
        <v>16691.192672885649</v>
      </c>
      <c r="O5577" s="11">
        <v>153.1492021430243</v>
      </c>
      <c r="P5577" s="11">
        <v>209</v>
      </c>
      <c r="Q5577" s="1">
        <v>234</v>
      </c>
      <c r="R5577" s="3">
        <v>1</v>
      </c>
      <c r="S5577" s="3" t="s">
        <v>22833</v>
      </c>
      <c r="T5577" s="8" t="str">
        <f t="shared" si="87"/>
        <v>INSERT INTO item VALUES('0005468','식재료','라면','면류','','(간편식)나가사끼짬뽕소컵(삼양식품,실온)','65g*6입/Box','','','0','5140','1','','16691.1926728856','153.149202143024','209','234',1,'manager1');</v>
      </c>
      <c r="U5577" s="5"/>
    </row>
    <row r="5578" spans="1:21" x14ac:dyDescent="0.35">
      <c r="A5578" s="6" t="s">
        <v>18887</v>
      </c>
      <c r="B5578" s="1" t="s">
        <v>22786</v>
      </c>
      <c r="C5578" s="1" t="s">
        <v>7380</v>
      </c>
      <c r="D5578" s="1" t="s">
        <v>7431</v>
      </c>
      <c r="F5578" s="1" t="s">
        <v>7524</v>
      </c>
      <c r="G5578" s="1" t="s">
        <v>7525</v>
      </c>
      <c r="J5578" s="2">
        <v>0</v>
      </c>
      <c r="K5578" s="7">
        <v>27690</v>
      </c>
      <c r="L5578" s="1">
        <v>1</v>
      </c>
      <c r="M5578" s="1"/>
      <c r="N5578" s="11">
        <v>63663.288845037845</v>
      </c>
      <c r="O5578" s="11">
        <v>624.34393612767747</v>
      </c>
      <c r="P5578" s="11">
        <v>481</v>
      </c>
      <c r="Q5578" s="1">
        <v>300</v>
      </c>
      <c r="R5578" s="3">
        <v>1</v>
      </c>
      <c r="S5578" s="3" t="s">
        <v>22833</v>
      </c>
      <c r="T5578" s="8" t="str">
        <f t="shared" si="87"/>
        <v>INSERT INTO item VALUES('0005469','식재료','라면','면류','','해물안성탕면(농심,실온)','4,480g(112g*40EA)','','','0','27690','1','','63663.2888450378','624.343936127677','481','300',1,'manager1');</v>
      </c>
      <c r="U5578" s="5"/>
    </row>
    <row r="5579" spans="1:21" x14ac:dyDescent="0.35">
      <c r="A5579" s="6" t="s">
        <v>18888</v>
      </c>
      <c r="B5579" s="1" t="s">
        <v>22786</v>
      </c>
      <c r="C5579" s="1" t="s">
        <v>7380</v>
      </c>
      <c r="D5579" s="1" t="s">
        <v>7431</v>
      </c>
      <c r="F5579" s="1" t="s">
        <v>7526</v>
      </c>
      <c r="G5579" s="1" t="s">
        <v>7527</v>
      </c>
      <c r="J5579" s="2">
        <v>0</v>
      </c>
      <c r="K5579" s="7">
        <v>5080</v>
      </c>
      <c r="L5579" s="1">
        <v>1</v>
      </c>
      <c r="M5579" s="1"/>
      <c r="N5579" s="11">
        <v>4940.7713748902652</v>
      </c>
      <c r="O5579" s="11">
        <v>752.64261502427951</v>
      </c>
      <c r="P5579" s="11">
        <v>44</v>
      </c>
      <c r="Q5579" s="1">
        <v>24</v>
      </c>
      <c r="R5579" s="3">
        <v>1</v>
      </c>
      <c r="S5579" s="3" t="s">
        <v>22833</v>
      </c>
      <c r="T5579" s="8" t="str">
        <f t="shared" si="87"/>
        <v>INSERT INTO item VALUES('0005470','식재료','라면','면류','','(간편식)오징어짬뽕작은컵(농심,실온)','402g(67g*6EA)','','','0','5080','1','','4940.77137489027','752.64261502428','44','24',1,'manager1');</v>
      </c>
      <c r="U5579" s="5"/>
    </row>
    <row r="5580" spans="1:21" x14ac:dyDescent="0.35">
      <c r="A5580" s="6" t="s">
        <v>18889</v>
      </c>
      <c r="B5580" s="1" t="s">
        <v>22786</v>
      </c>
      <c r="C5580" s="1" t="s">
        <v>7380</v>
      </c>
      <c r="D5580" s="1" t="s">
        <v>7431</v>
      </c>
      <c r="F5580" s="1" t="s">
        <v>7528</v>
      </c>
      <c r="G5580" s="1" t="s">
        <v>7529</v>
      </c>
      <c r="J5580" s="2">
        <v>0</v>
      </c>
      <c r="K5580" s="7">
        <v>35430</v>
      </c>
      <c r="L5580" s="1">
        <v>1</v>
      </c>
      <c r="M5580" s="1"/>
      <c r="N5580" s="11">
        <v>65319.863462174253</v>
      </c>
      <c r="O5580" s="11">
        <v>442.52694550183469</v>
      </c>
      <c r="P5580" s="11">
        <v>998</v>
      </c>
      <c r="Q5580" s="1">
        <v>589</v>
      </c>
      <c r="R5580" s="3">
        <v>1</v>
      </c>
      <c r="S5580" s="3" t="s">
        <v>22833</v>
      </c>
      <c r="T5580" s="8" t="str">
        <f t="shared" si="87"/>
        <v>INSERT INTO item VALUES('0005471','식재료','라면','면류','','신라면건면(농심,실온)','3.88Kg(97g*40EA)','','','0','35430','1','','65319.8634621743','442.526945501835','998','589',1,'manager1');</v>
      </c>
      <c r="U5580" s="5"/>
    </row>
    <row r="5581" spans="1:21" x14ac:dyDescent="0.35">
      <c r="A5581" s="6" t="s">
        <v>18890</v>
      </c>
      <c r="B5581" s="1" t="s">
        <v>22786</v>
      </c>
      <c r="C5581" s="1" t="s">
        <v>7380</v>
      </c>
      <c r="D5581" s="1" t="s">
        <v>7431</v>
      </c>
      <c r="F5581" s="1" t="s">
        <v>7469</v>
      </c>
      <c r="G5581" s="1" t="s">
        <v>7530</v>
      </c>
      <c r="J5581" s="2">
        <v>0</v>
      </c>
      <c r="K5581" s="7">
        <v>4620</v>
      </c>
      <c r="L5581" s="1">
        <v>1</v>
      </c>
      <c r="M5581" s="1"/>
      <c r="N5581" s="11">
        <v>25382.196970696546</v>
      </c>
      <c r="O5581" s="11">
        <v>61.296618913839417</v>
      </c>
      <c r="P5581" s="11">
        <v>423</v>
      </c>
      <c r="Q5581" s="1">
        <v>565</v>
      </c>
      <c r="R5581" s="3">
        <v>1</v>
      </c>
      <c r="S5581" s="3" t="s">
        <v>22833</v>
      </c>
      <c r="T5581" s="8" t="str">
        <f t="shared" si="87"/>
        <v>INSERT INTO item VALUES('0005472','식재료','라면','면류','','(간편식)짜파게티범벅(농심,실온)','420g(70g*6EA)','','','0','4620','1','','25382.1969706965','61.2966189138394','423','565',1,'manager1');</v>
      </c>
      <c r="U5581" s="5"/>
    </row>
    <row r="5582" spans="1:21" x14ac:dyDescent="0.35">
      <c r="A5582" s="6" t="s">
        <v>18891</v>
      </c>
      <c r="B5582" s="1" t="s">
        <v>22786</v>
      </c>
      <c r="C5582" s="1" t="s">
        <v>7380</v>
      </c>
      <c r="D5582" s="1" t="s">
        <v>7431</v>
      </c>
      <c r="F5582" s="1" t="s">
        <v>7531</v>
      </c>
      <c r="G5582" s="1" t="s">
        <v>7532</v>
      </c>
      <c r="J5582" s="2">
        <v>0</v>
      </c>
      <c r="K5582" s="7">
        <v>25370</v>
      </c>
      <c r="L5582" s="1">
        <v>1</v>
      </c>
      <c r="M5582" s="1"/>
      <c r="N5582" s="11">
        <v>6608.2072686356187</v>
      </c>
      <c r="O5582" s="11">
        <v>628.21013457890126</v>
      </c>
      <c r="P5582" s="11">
        <v>941</v>
      </c>
      <c r="Q5582" s="1">
        <v>538</v>
      </c>
      <c r="R5582" s="3">
        <v>1</v>
      </c>
      <c r="S5582" s="3" t="s">
        <v>22833</v>
      </c>
      <c r="T5582" s="8" t="str">
        <f t="shared" si="87"/>
        <v>INSERT INTO item VALUES('0005473','식재료','라면','면류','','콩나물김치라면(삼양식품,실온)','3.68kg(115g*32ea)','','','0','25370','1','','6608.20726863562','628.210134578901','941','538',1,'manager1');</v>
      </c>
      <c r="U5582" s="5"/>
    </row>
    <row r="5583" spans="1:21" x14ac:dyDescent="0.35">
      <c r="A5583" s="6" t="s">
        <v>18892</v>
      </c>
      <c r="B5583" s="1" t="s">
        <v>22786</v>
      </c>
      <c r="C5583" s="1" t="s">
        <v>7380</v>
      </c>
      <c r="D5583" s="1" t="s">
        <v>7533</v>
      </c>
      <c r="F5583" s="1" t="s">
        <v>7534</v>
      </c>
      <c r="G5583" s="1" t="s">
        <v>4900</v>
      </c>
      <c r="J5583" s="2">
        <v>0</v>
      </c>
      <c r="K5583" s="7">
        <v>3630</v>
      </c>
      <c r="L5583" s="1">
        <v>1</v>
      </c>
      <c r="M5583" s="1"/>
      <c r="N5583" s="11">
        <v>25.476238187305157</v>
      </c>
      <c r="O5583" s="11">
        <v>949.9590454217664</v>
      </c>
      <c r="P5583" s="11">
        <v>621</v>
      </c>
      <c r="Q5583" s="1">
        <v>27</v>
      </c>
      <c r="R5583" s="3">
        <v>1</v>
      </c>
      <c r="S5583" s="3" t="s">
        <v>22833</v>
      </c>
      <c r="T5583" s="8" t="str">
        <f t="shared" si="87"/>
        <v>INSERT INTO item VALUES('0005474','식재료','칼국수','면류','','건칼국수(오뚜기,실온)','900g','','','0','3630','1','','25.4762381873052','949.959045421766','621','27',1,'manager1');</v>
      </c>
      <c r="U5583" s="5"/>
    </row>
    <row r="5584" spans="1:21" x14ac:dyDescent="0.35">
      <c r="A5584" s="6" t="s">
        <v>18893</v>
      </c>
      <c r="B5584" s="1" t="s">
        <v>22786</v>
      </c>
      <c r="C5584" s="1" t="s">
        <v>7380</v>
      </c>
      <c r="D5584" s="1" t="s">
        <v>7533</v>
      </c>
      <c r="F5584" s="1" t="s">
        <v>7535</v>
      </c>
      <c r="G5584" s="1" t="s">
        <v>20</v>
      </c>
      <c r="J5584" s="2">
        <v>0</v>
      </c>
      <c r="K5584" s="7">
        <v>3370</v>
      </c>
      <c r="L5584" s="1">
        <v>1</v>
      </c>
      <c r="M5584" s="1"/>
      <c r="N5584" s="11">
        <v>46749.794385429355</v>
      </c>
      <c r="O5584" s="11">
        <v>404.39150426635427</v>
      </c>
      <c r="P5584" s="11">
        <v>840</v>
      </c>
      <c r="Q5584" s="1">
        <v>139</v>
      </c>
      <c r="R5584" s="3">
        <v>1</v>
      </c>
      <c r="S5584" s="3" t="s">
        <v>22833</v>
      </c>
      <c r="T5584" s="8" t="str">
        <f t="shared" si="87"/>
        <v>INSERT INTO item VALUES('0005475','식재료','칼국수','면류','','생칼국수(면사랑,냉장)','1Kg','','','0','3370','1','','46749.7943854294','404.391504266354','840','139',1,'manager1');</v>
      </c>
      <c r="U5584" s="5"/>
    </row>
    <row r="5585" spans="1:21" x14ac:dyDescent="0.35">
      <c r="A5585" s="6" t="s">
        <v>18894</v>
      </c>
      <c r="B5585" s="1" t="s">
        <v>22786</v>
      </c>
      <c r="C5585" s="1" t="s">
        <v>7380</v>
      </c>
      <c r="D5585" s="1" t="s">
        <v>7533</v>
      </c>
      <c r="F5585" s="1" t="s">
        <v>7536</v>
      </c>
      <c r="G5585" s="1" t="s">
        <v>7537</v>
      </c>
      <c r="J5585" s="2">
        <v>0</v>
      </c>
      <c r="K5585" s="7">
        <v>2550</v>
      </c>
      <c r="L5585" s="1">
        <v>1</v>
      </c>
      <c r="M5585" s="1"/>
      <c r="N5585" s="11">
        <v>52825.924796049403</v>
      </c>
      <c r="O5585" s="11">
        <v>897.62263239592016</v>
      </c>
      <c r="P5585" s="11">
        <v>385</v>
      </c>
      <c r="Q5585" s="1">
        <v>257</v>
      </c>
      <c r="R5585" s="3">
        <v>1</v>
      </c>
      <c r="S5585" s="3" t="s">
        <v>22833</v>
      </c>
      <c r="T5585" s="8" t="str">
        <f t="shared" si="87"/>
        <v>INSERT INTO item VALUES('0005476','식재료','칼국수','면류','','칼국수(면사랑,냉동)','1.15Kg(230g*5입)','','','0','2550','1','','52825.9247960494','897.62263239592','385','257',1,'manager1');</v>
      </c>
      <c r="U5585" s="5"/>
    </row>
    <row r="5586" spans="1:21" x14ac:dyDescent="0.35">
      <c r="A5586" s="6" t="s">
        <v>18895</v>
      </c>
      <c r="B5586" s="1" t="s">
        <v>22786</v>
      </c>
      <c r="C5586" s="1" t="s">
        <v>7380</v>
      </c>
      <c r="D5586" s="1" t="s">
        <v>7533</v>
      </c>
      <c r="F5586" s="1" t="s">
        <v>7538</v>
      </c>
      <c r="G5586" s="1" t="s">
        <v>119</v>
      </c>
      <c r="J5586" s="2">
        <v>0</v>
      </c>
      <c r="K5586" s="7">
        <v>5400</v>
      </c>
      <c r="L5586" s="1">
        <v>1</v>
      </c>
      <c r="M5586" s="1"/>
      <c r="N5586" s="11">
        <v>7233.5189608202181</v>
      </c>
      <c r="O5586" s="11">
        <v>152.50026558968531</v>
      </c>
      <c r="P5586" s="11">
        <v>396</v>
      </c>
      <c r="Q5586" s="1">
        <v>223</v>
      </c>
      <c r="R5586" s="3">
        <v>1</v>
      </c>
      <c r="S5586" s="3" t="s">
        <v>22833</v>
      </c>
      <c r="T5586" s="8" t="str">
        <f t="shared" si="87"/>
        <v>INSERT INTO item VALUES('0005477','식재료','칼국수','면류','','생칼국수(삼호농산,냉장)','2Kg','','','0','5400','1','','7233.51896082022','152.500265589685','396','223',1,'manager1');</v>
      </c>
      <c r="U5586" s="5"/>
    </row>
    <row r="5587" spans="1:21" x14ac:dyDescent="0.35">
      <c r="A5587" s="6" t="s">
        <v>18896</v>
      </c>
      <c r="B5587" s="1" t="s">
        <v>22786</v>
      </c>
      <c r="C5587" s="1" t="s">
        <v>7380</v>
      </c>
      <c r="D5587" s="1" t="s">
        <v>7533</v>
      </c>
      <c r="F5587" s="1" t="s">
        <v>7539</v>
      </c>
      <c r="G5587" s="1" t="s">
        <v>6807</v>
      </c>
      <c r="J5587" s="2">
        <v>0</v>
      </c>
      <c r="K5587" s="7">
        <v>4700</v>
      </c>
      <c r="L5587" s="1">
        <v>1</v>
      </c>
      <c r="M5587" s="1"/>
      <c r="N5587" s="11">
        <v>6448.0154843498103</v>
      </c>
      <c r="O5587" s="11">
        <v>688.83081250373868</v>
      </c>
      <c r="P5587" s="11">
        <v>463</v>
      </c>
      <c r="Q5587" s="1">
        <v>199</v>
      </c>
      <c r="R5587" s="3">
        <v>1</v>
      </c>
      <c r="S5587" s="3" t="s">
        <v>22833</v>
      </c>
      <c r="T5587" s="8" t="str">
        <f t="shared" si="87"/>
        <v>INSERT INTO item VALUES('0005478','식재료','칼국수','면류','','복조리생칼국수(칠갑농산,냉장)','1.5Kg','','','0','4700','1','','6448.01548434981','688.830812503739','463','199',1,'manager1');</v>
      </c>
      <c r="U5587" s="5"/>
    </row>
    <row r="5588" spans="1:21" x14ac:dyDescent="0.35">
      <c r="A5588" s="6" t="s">
        <v>18897</v>
      </c>
      <c r="B5588" s="1" t="s">
        <v>22786</v>
      </c>
      <c r="C5588" s="1" t="s">
        <v>7380</v>
      </c>
      <c r="D5588" s="1" t="s">
        <v>7533</v>
      </c>
      <c r="F5588" s="1" t="s">
        <v>7539</v>
      </c>
      <c r="G5588" s="1" t="s">
        <v>20</v>
      </c>
      <c r="J5588" s="2">
        <v>0</v>
      </c>
      <c r="K5588" s="7">
        <v>3850</v>
      </c>
      <c r="L5588" s="1">
        <v>1</v>
      </c>
      <c r="M5588" s="1"/>
      <c r="N5588" s="11">
        <v>35266.344293928007</v>
      </c>
      <c r="O5588" s="11">
        <v>709.16541342941332</v>
      </c>
      <c r="P5588" s="11">
        <v>592</v>
      </c>
      <c r="Q5588" s="1">
        <v>61</v>
      </c>
      <c r="R5588" s="3">
        <v>1</v>
      </c>
      <c r="S5588" s="3" t="s">
        <v>22833</v>
      </c>
      <c r="T5588" s="8" t="str">
        <f t="shared" si="87"/>
        <v>INSERT INTO item VALUES('0005479','식재료','칼국수','면류','','복조리생칼국수(칠갑농산,냉장)','1Kg','','','0','3850','1','','35266.344293928','709.165413429413','592','61',1,'manager1');</v>
      </c>
      <c r="U5588" s="5"/>
    </row>
    <row r="5589" spans="1:21" x14ac:dyDescent="0.35">
      <c r="A5589" s="6" t="s">
        <v>18898</v>
      </c>
      <c r="B5589" s="1" t="s">
        <v>22786</v>
      </c>
      <c r="C5589" s="1" t="s">
        <v>7380</v>
      </c>
      <c r="D5589" s="1" t="s">
        <v>7533</v>
      </c>
      <c r="F5589" s="1" t="s">
        <v>7540</v>
      </c>
      <c r="G5589" s="1" t="s">
        <v>7541</v>
      </c>
      <c r="J5589" s="2">
        <v>0</v>
      </c>
      <c r="K5589" s="7">
        <v>4780</v>
      </c>
      <c r="L5589" s="1">
        <v>1</v>
      </c>
      <c r="M5589" s="1"/>
      <c r="N5589" s="11">
        <v>8.6461526303789462</v>
      </c>
      <c r="O5589" s="11">
        <v>261.09210999623423</v>
      </c>
      <c r="P5589" s="11">
        <v>540</v>
      </c>
      <c r="Q5589" s="1">
        <v>104</v>
      </c>
      <c r="R5589" s="3">
        <v>1</v>
      </c>
      <c r="S5589" s="3" t="s">
        <v>22833</v>
      </c>
      <c r="T5589" s="8" t="str">
        <f t="shared" si="87"/>
        <v>INSERT INTO item VALUES('0005480','식재료','칼국수','면류','','쫄깃한생칼국수(진성종합식품,실온)','1.4Kg(200g*7입)','','','0','4780','1','','8.64615263037895','261.092109996234','540','104',1,'manager1');</v>
      </c>
      <c r="U5589" s="5"/>
    </row>
    <row r="5590" spans="1:21" x14ac:dyDescent="0.35">
      <c r="A5590" s="6" t="s">
        <v>18899</v>
      </c>
      <c r="B5590" s="1" t="s">
        <v>22786</v>
      </c>
      <c r="C5590" s="1" t="s">
        <v>7380</v>
      </c>
      <c r="D5590" s="1" t="s">
        <v>7533</v>
      </c>
      <c r="F5590" s="1" t="s">
        <v>7542</v>
      </c>
      <c r="G5590" s="1" t="s">
        <v>20</v>
      </c>
      <c r="J5590" s="2">
        <v>0</v>
      </c>
      <c r="K5590" s="7">
        <v>2400</v>
      </c>
      <c r="L5590" s="1">
        <v>1</v>
      </c>
      <c r="M5590" s="1"/>
      <c r="N5590" s="11">
        <v>39655.285148137795</v>
      </c>
      <c r="O5590" s="11">
        <v>606.16939577568746</v>
      </c>
      <c r="P5590" s="11">
        <v>402</v>
      </c>
      <c r="Q5590" s="1">
        <v>66</v>
      </c>
      <c r="R5590" s="3">
        <v>1</v>
      </c>
      <c r="S5590" s="3" t="s">
        <v>22833</v>
      </c>
      <c r="T5590" s="8" t="str">
        <f t="shared" si="87"/>
        <v>INSERT INTO item VALUES('0005481','식재료','칼국수','면류','','[쿡탁]도톰한생칼국수(동성식품,냉장)','1Kg','','','0','2400','1','','39655.2851481378','606.169395775687','402','66',1,'manager1');</v>
      </c>
      <c r="U5590" s="5"/>
    </row>
    <row r="5591" spans="1:21" x14ac:dyDescent="0.35">
      <c r="A5591" s="6" t="s">
        <v>18900</v>
      </c>
      <c r="B5591" s="1" t="s">
        <v>22786</v>
      </c>
      <c r="C5591" s="1" t="s">
        <v>7380</v>
      </c>
      <c r="D5591" s="1" t="s">
        <v>7533</v>
      </c>
      <c r="F5591" s="1" t="s">
        <v>7543</v>
      </c>
      <c r="G5591" s="1" t="s">
        <v>7537</v>
      </c>
      <c r="J5591" s="2">
        <v>0</v>
      </c>
      <c r="K5591" s="7">
        <v>3300</v>
      </c>
      <c r="L5591" s="1">
        <v>1</v>
      </c>
      <c r="M5591" s="1"/>
      <c r="N5591" s="11">
        <v>6452.1625711928255</v>
      </c>
      <c r="O5591" s="11">
        <v>377.9037896690557</v>
      </c>
      <c r="P5591" s="11">
        <v>12</v>
      </c>
      <c r="Q5591" s="1">
        <v>5</v>
      </c>
      <c r="R5591" s="3">
        <v>1</v>
      </c>
      <c r="S5591" s="3" t="s">
        <v>22833</v>
      </c>
      <c r="T5591" s="8" t="str">
        <f t="shared" si="87"/>
        <v>INSERT INTO item VALUES('0005482','식재료','칼국수','면류','','[아워홈]사누끼정통칼국수(아워홈,냉동)','1.15Kg(230g*5입)','','','0','3300','1','','6452.16257119283','377.903789669056','12','5',1,'manager1');</v>
      </c>
      <c r="U5591" s="5"/>
    </row>
    <row r="5592" spans="1:21" x14ac:dyDescent="0.35">
      <c r="A5592" s="6" t="s">
        <v>18901</v>
      </c>
      <c r="B5592" s="1" t="s">
        <v>22786</v>
      </c>
      <c r="C5592" s="1" t="s">
        <v>7380</v>
      </c>
      <c r="D5592" s="1" t="s">
        <v>7544</v>
      </c>
      <c r="F5592" s="1" t="s">
        <v>7545</v>
      </c>
      <c r="G5592" s="1" t="s">
        <v>7546</v>
      </c>
      <c r="J5592" s="2">
        <v>0</v>
      </c>
      <c r="K5592" s="7">
        <v>2690</v>
      </c>
      <c r="L5592" s="1">
        <v>1</v>
      </c>
      <c r="M5592" s="1"/>
      <c r="N5592" s="11">
        <v>6996.8386134923549</v>
      </c>
      <c r="O5592" s="11">
        <v>811.89141995880641</v>
      </c>
      <c r="P5592" s="11">
        <v>728</v>
      </c>
      <c r="Q5592" s="1">
        <v>24</v>
      </c>
      <c r="R5592" s="3">
        <v>1</v>
      </c>
      <c r="S5592" s="3" t="s">
        <v>22833</v>
      </c>
      <c r="T5592" s="8" t="str">
        <f t="shared" si="87"/>
        <v>INSERT INTO item VALUES('0005483','식재료','우동','면류','','프리미엄사누끼우동(면사랑,냉동)','1.25Kg(250g*5입)','','','0','2690','1','','6996.83861349235','811.891419958806','728','24',1,'manager1');</v>
      </c>
      <c r="U5592" s="5"/>
    </row>
    <row r="5593" spans="1:21" x14ac:dyDescent="0.35">
      <c r="A5593" s="6" t="s">
        <v>18902</v>
      </c>
      <c r="B5593" s="1" t="s">
        <v>22786</v>
      </c>
      <c r="C5593" s="1" t="s">
        <v>7380</v>
      </c>
      <c r="D5593" s="1" t="s">
        <v>7544</v>
      </c>
      <c r="F5593" s="1" t="s">
        <v>7547</v>
      </c>
      <c r="G5593" s="1" t="s">
        <v>7546</v>
      </c>
      <c r="J5593" s="2">
        <v>0</v>
      </c>
      <c r="K5593" s="7">
        <v>2580</v>
      </c>
      <c r="L5593" s="1">
        <v>1</v>
      </c>
      <c r="M5593" s="1"/>
      <c r="N5593" s="11">
        <v>2720.1210652272139</v>
      </c>
      <c r="O5593" s="11">
        <v>561.80882689238058</v>
      </c>
      <c r="P5593" s="11">
        <v>219</v>
      </c>
      <c r="Q5593" s="1">
        <v>4</v>
      </c>
      <c r="R5593" s="3">
        <v>1</v>
      </c>
      <c r="S5593" s="3" t="s">
        <v>22833</v>
      </c>
      <c r="T5593" s="8" t="str">
        <f t="shared" si="87"/>
        <v>INSERT INTO item VALUES('0005484','식재료','우동','면류','','사누끼우동면(천일식품,냉동)','1.25Kg(250g*5입)','','','0','2580','1','','2720.12106522721','561.808826892381','219','4',1,'manager1');</v>
      </c>
      <c r="U5593" s="5"/>
    </row>
    <row r="5594" spans="1:21" x14ac:dyDescent="0.35">
      <c r="A5594" s="6" t="s">
        <v>18903</v>
      </c>
      <c r="B5594" s="1" t="s">
        <v>22786</v>
      </c>
      <c r="C5594" s="1" t="s">
        <v>7380</v>
      </c>
      <c r="D5594" s="1" t="s">
        <v>7544</v>
      </c>
      <c r="F5594" s="1" t="s">
        <v>7548</v>
      </c>
      <c r="G5594" s="1" t="s">
        <v>20</v>
      </c>
      <c r="J5594" s="2">
        <v>0</v>
      </c>
      <c r="K5594" s="7">
        <v>3370</v>
      </c>
      <c r="L5594" s="1">
        <v>1</v>
      </c>
      <c r="M5594" s="1"/>
      <c r="N5594" s="11">
        <v>73289.397982840674</v>
      </c>
      <c r="O5594" s="11">
        <v>676.89964006439743</v>
      </c>
      <c r="P5594" s="11">
        <v>752</v>
      </c>
      <c r="Q5594" s="1">
        <v>876</v>
      </c>
      <c r="R5594" s="3">
        <v>1</v>
      </c>
      <c r="S5594" s="3" t="s">
        <v>22833</v>
      </c>
      <c r="T5594" s="8" t="str">
        <f t="shared" si="87"/>
        <v>INSERT INTO item VALUES('0005485','식재료','우동','면류','','생우동면(면사랑,실온)','1Kg','','','0','3370','1','','73289.3979828407','676.899640064397','752','876',1,'manager1');</v>
      </c>
      <c r="U5594" s="5"/>
    </row>
    <row r="5595" spans="1:21" x14ac:dyDescent="0.35">
      <c r="A5595" s="6" t="s">
        <v>18904</v>
      </c>
      <c r="B5595" s="1" t="s">
        <v>22786</v>
      </c>
      <c r="C5595" s="1" t="s">
        <v>7380</v>
      </c>
      <c r="D5595" s="1" t="s">
        <v>7544</v>
      </c>
      <c r="F5595" s="1" t="s">
        <v>7549</v>
      </c>
      <c r="G5595" s="1" t="s">
        <v>7473</v>
      </c>
      <c r="J5595" s="2">
        <v>0</v>
      </c>
      <c r="K5595" s="7">
        <v>3730</v>
      </c>
      <c r="L5595" s="1">
        <v>1</v>
      </c>
      <c r="M5595" s="1"/>
      <c r="N5595" s="11">
        <v>43993.982053621177</v>
      </c>
      <c r="O5595" s="11">
        <v>570.57298785420801</v>
      </c>
      <c r="P5595" s="11">
        <v>316</v>
      </c>
      <c r="Q5595" s="1">
        <v>33</v>
      </c>
      <c r="R5595" s="3">
        <v>1</v>
      </c>
      <c r="S5595" s="3" t="s">
        <v>22833</v>
      </c>
      <c r="T5595" s="8" t="str">
        <f t="shared" si="87"/>
        <v>INSERT INTO item VALUES('0005486','식재료','우동','면류','','사누끼우동면(가토코,냉동)','1.25Kg(250g*5EA/봉)','','','0','3730','1','','43993.9820536212','570.572987854208','316','33',1,'manager1');</v>
      </c>
      <c r="U5595" s="5"/>
    </row>
    <row r="5596" spans="1:21" x14ac:dyDescent="0.35">
      <c r="A5596" s="6" t="s">
        <v>18905</v>
      </c>
      <c r="B5596" s="1" t="s">
        <v>22786</v>
      </c>
      <c r="C5596" s="1" t="s">
        <v>7380</v>
      </c>
      <c r="D5596" s="1" t="s">
        <v>7544</v>
      </c>
      <c r="F5596" s="1" t="s">
        <v>7550</v>
      </c>
      <c r="G5596" s="1" t="s">
        <v>7551</v>
      </c>
      <c r="J5596" s="2">
        <v>0</v>
      </c>
      <c r="K5596" s="7">
        <v>35080</v>
      </c>
      <c r="L5596" s="1">
        <v>1</v>
      </c>
      <c r="M5596" s="1" t="s">
        <v>2</v>
      </c>
      <c r="N5596" s="11">
        <v>23002.595453292339</v>
      </c>
      <c r="O5596" s="11">
        <v>770.8154019879172</v>
      </c>
      <c r="P5596" s="11">
        <v>490</v>
      </c>
      <c r="Q5596" s="1">
        <v>60</v>
      </c>
      <c r="R5596" s="3">
        <v>1</v>
      </c>
      <c r="S5596" s="3" t="s">
        <v>22833</v>
      </c>
      <c r="T5596" s="8" t="str">
        <f t="shared" si="87"/>
        <v>INSERT INTO item VALUES('0005487','식재료','우동','면류','','생생우동(농심,실온,국산)','5,060g(253g*20EA)','','','0','35080','1','국산','23002.5954532923','770.815401987917','490','60',1,'manager1');</v>
      </c>
      <c r="U5596" s="5"/>
    </row>
    <row r="5597" spans="1:21" x14ac:dyDescent="0.35">
      <c r="A5597" s="6" t="s">
        <v>18906</v>
      </c>
      <c r="B5597" s="1" t="s">
        <v>22786</v>
      </c>
      <c r="C5597" s="1" t="s">
        <v>7380</v>
      </c>
      <c r="D5597" s="1" t="s">
        <v>7544</v>
      </c>
      <c r="F5597" s="1" t="s">
        <v>7552</v>
      </c>
      <c r="G5597" s="1" t="s">
        <v>7553</v>
      </c>
      <c r="J5597" s="2">
        <v>0</v>
      </c>
      <c r="K5597" s="7">
        <v>22810</v>
      </c>
      <c r="L5597" s="1">
        <v>1</v>
      </c>
      <c r="M5597" s="1" t="s">
        <v>2</v>
      </c>
      <c r="N5597" s="11">
        <v>7262.7260127992986</v>
      </c>
      <c r="O5597" s="11">
        <v>308.24020187870593</v>
      </c>
      <c r="P5597" s="11">
        <v>640</v>
      </c>
      <c r="Q5597" s="1">
        <v>21</v>
      </c>
      <c r="R5597" s="3">
        <v>1</v>
      </c>
      <c r="S5597" s="3" t="s">
        <v>22833</v>
      </c>
      <c r="T5597" s="8" t="str">
        <f t="shared" si="87"/>
        <v>INSERT INTO item VALUES('0005488','식재료','우동','면류','','(간편식)생생우동용기(농심,실온,국산)','3,312g(276g*12EA)','','','0','22810','1','국산','7262.7260127993','308.240201878706','640','21',1,'manager1');</v>
      </c>
      <c r="U5597" s="5"/>
    </row>
    <row r="5598" spans="1:21" x14ac:dyDescent="0.35">
      <c r="A5598" s="6" t="s">
        <v>18907</v>
      </c>
      <c r="B5598" s="1" t="s">
        <v>22786</v>
      </c>
      <c r="C5598" s="1" t="s">
        <v>7380</v>
      </c>
      <c r="D5598" s="1" t="s">
        <v>7544</v>
      </c>
      <c r="F5598" s="1" t="s">
        <v>7547</v>
      </c>
      <c r="G5598" s="1" t="s">
        <v>7537</v>
      </c>
      <c r="J5598" s="2">
        <v>0</v>
      </c>
      <c r="K5598" s="7">
        <v>2490</v>
      </c>
      <c r="L5598" s="1">
        <v>1</v>
      </c>
      <c r="M5598" s="1"/>
      <c r="N5598" s="11">
        <v>18533.697726833794</v>
      </c>
      <c r="O5598" s="11">
        <v>450.70269628019264</v>
      </c>
      <c r="P5598" s="11">
        <v>320</v>
      </c>
      <c r="Q5598" s="1">
        <v>65</v>
      </c>
      <c r="R5598" s="3">
        <v>1</v>
      </c>
      <c r="S5598" s="3" t="s">
        <v>22833</v>
      </c>
      <c r="T5598" s="8" t="str">
        <f t="shared" si="87"/>
        <v>INSERT INTO item VALUES('0005489','식재료','우동','면류','','사누끼우동면(천일식품,냉동)','1.15Kg(230g*5입)','','','0','2490','1','','18533.6977268338','450.702696280193','320','65',1,'manager1');</v>
      </c>
      <c r="U5598" s="5"/>
    </row>
    <row r="5599" spans="1:21" x14ac:dyDescent="0.35">
      <c r="A5599" s="6" t="s">
        <v>18908</v>
      </c>
      <c r="B5599" s="1" t="s">
        <v>22786</v>
      </c>
      <c r="C5599" s="1" t="s">
        <v>7380</v>
      </c>
      <c r="D5599" s="1" t="s">
        <v>7544</v>
      </c>
      <c r="F5599" s="1" t="s">
        <v>7554</v>
      </c>
      <c r="G5599" s="1" t="s">
        <v>7537</v>
      </c>
      <c r="J5599" s="2">
        <v>0</v>
      </c>
      <c r="K5599" s="7">
        <v>2550</v>
      </c>
      <c r="L5599" s="1">
        <v>1</v>
      </c>
      <c r="M5599" s="1"/>
      <c r="N5599" s="11">
        <v>5468.7995387548317</v>
      </c>
      <c r="O5599" s="11">
        <v>788.10730168903478</v>
      </c>
      <c r="P5599" s="11">
        <v>566</v>
      </c>
      <c r="Q5599" s="1">
        <v>466</v>
      </c>
      <c r="R5599" s="3">
        <v>1</v>
      </c>
      <c r="S5599" s="3" t="s">
        <v>22833</v>
      </c>
      <c r="T5599" s="8" t="str">
        <f t="shared" si="87"/>
        <v>INSERT INTO item VALUES('0005490','식재료','우동','면류','','사누끼우동-쫄깃한맛(면사랑,냉동)','1.15Kg(230g*5입)','','','0','2550','1','','5468.79953875483','788.107301689035','566','466',1,'manager1');</v>
      </c>
      <c r="U5599" s="5"/>
    </row>
    <row r="5600" spans="1:21" x14ac:dyDescent="0.35">
      <c r="A5600" s="6" t="s">
        <v>18909</v>
      </c>
      <c r="B5600" s="1" t="s">
        <v>22786</v>
      </c>
      <c r="C5600" s="1" t="s">
        <v>7380</v>
      </c>
      <c r="D5600" s="1" t="s">
        <v>7544</v>
      </c>
      <c r="F5600" s="1" t="s">
        <v>7555</v>
      </c>
      <c r="G5600" s="1" t="s">
        <v>7556</v>
      </c>
      <c r="J5600" s="2">
        <v>0</v>
      </c>
      <c r="K5600" s="7">
        <v>3410</v>
      </c>
      <c r="L5600" s="1">
        <v>1</v>
      </c>
      <c r="M5600" s="1"/>
      <c r="N5600" s="11">
        <v>37201.558759681771</v>
      </c>
      <c r="O5600" s="11">
        <v>641.83446983153874</v>
      </c>
      <c r="P5600" s="11">
        <v>843</v>
      </c>
      <c r="Q5600" s="1">
        <v>68</v>
      </c>
      <c r="R5600" s="3">
        <v>1</v>
      </c>
      <c r="S5600" s="3" t="s">
        <v>22833</v>
      </c>
      <c r="T5600" s="8" t="str">
        <f t="shared" si="87"/>
        <v>INSERT INTO item VALUES('0005491','식재료','우동','면류','','[H-COOK](S)우동면(천일식품,냉동)','1.25kg(250g*5EA)','','','0','3410','1','','37201.5587596818','641.834469831539','843','68',1,'manager1');</v>
      </c>
      <c r="U5600" s="5"/>
    </row>
    <row r="5601" spans="1:21" x14ac:dyDescent="0.35">
      <c r="A5601" s="6" t="s">
        <v>18910</v>
      </c>
      <c r="B5601" s="1" t="s">
        <v>22786</v>
      </c>
      <c r="C5601" s="1" t="s">
        <v>7380</v>
      </c>
      <c r="D5601" s="1" t="s">
        <v>7544</v>
      </c>
      <c r="F5601" s="1" t="s">
        <v>7557</v>
      </c>
      <c r="G5601" s="1" t="s">
        <v>7541</v>
      </c>
      <c r="J5601" s="2">
        <v>0</v>
      </c>
      <c r="K5601" s="7">
        <v>4780</v>
      </c>
      <c r="L5601" s="1">
        <v>1</v>
      </c>
      <c r="M5601" s="1"/>
      <c r="N5601" s="11">
        <v>8680.3898550982485</v>
      </c>
      <c r="O5601" s="11">
        <v>366.67889188092926</v>
      </c>
      <c r="P5601" s="11">
        <v>832</v>
      </c>
      <c r="Q5601" s="1">
        <v>71</v>
      </c>
      <c r="R5601" s="3">
        <v>1</v>
      </c>
      <c r="S5601" s="3" t="s">
        <v>22833</v>
      </c>
      <c r="T5601" s="8" t="str">
        <f t="shared" si="87"/>
        <v>INSERT INTO item VALUES('0005492','식재료','우동','면류','','사리면(생우동면)(진성종합식품,실온)','1.4Kg(200g*7입)','','','0','4780','1','','8680.38985509825','366.678891880929','832','71',1,'manager1');</v>
      </c>
      <c r="U5601" s="5"/>
    </row>
    <row r="5602" spans="1:21" x14ac:dyDescent="0.35">
      <c r="A5602" s="6" t="s">
        <v>18911</v>
      </c>
      <c r="B5602" s="1" t="s">
        <v>22786</v>
      </c>
      <c r="C5602" s="1" t="s">
        <v>7380</v>
      </c>
      <c r="D5602" s="1" t="s">
        <v>7558</v>
      </c>
      <c r="F5602" s="1" t="s">
        <v>7559</v>
      </c>
      <c r="G5602" s="1" t="s">
        <v>119</v>
      </c>
      <c r="J5602" s="2">
        <v>0</v>
      </c>
      <c r="K5602" s="7">
        <v>4140</v>
      </c>
      <c r="L5602" s="1">
        <v>1</v>
      </c>
      <c r="M5602" s="1"/>
      <c r="N5602" s="11">
        <v>9626.5131086971833</v>
      </c>
      <c r="O5602" s="11">
        <v>443.92195373914512</v>
      </c>
      <c r="P5602" s="11">
        <v>996</v>
      </c>
      <c r="Q5602" s="1">
        <v>75</v>
      </c>
      <c r="R5602" s="3">
        <v>1</v>
      </c>
      <c r="S5602" s="3" t="s">
        <v>22833</v>
      </c>
      <c r="T5602" s="8" t="str">
        <f t="shared" si="87"/>
        <v>INSERT INTO item VALUES('0005493','식재료','쫄면','면류','','쫄면사리(면사랑,냉동)','2Kg','','','0','4140','1','','9626.51310869718','443.921953739145','996','75',1,'manager1');</v>
      </c>
      <c r="U5602" s="5"/>
    </row>
    <row r="5603" spans="1:21" x14ac:dyDescent="0.35">
      <c r="A5603" s="6" t="s">
        <v>18912</v>
      </c>
      <c r="B5603" s="1" t="s">
        <v>22786</v>
      </c>
      <c r="C5603" s="1" t="s">
        <v>7380</v>
      </c>
      <c r="D5603" s="1" t="s">
        <v>7558</v>
      </c>
      <c r="F5603" s="1" t="s">
        <v>7560</v>
      </c>
      <c r="G5603" s="1" t="s">
        <v>7561</v>
      </c>
      <c r="J5603" s="2">
        <v>0</v>
      </c>
      <c r="K5603" s="7">
        <v>4070</v>
      </c>
      <c r="L5603" s="1">
        <v>1</v>
      </c>
      <c r="M5603" s="1"/>
      <c r="N5603" s="11">
        <v>15721.412012133209</v>
      </c>
      <c r="O5603" s="11">
        <v>790.44762972726801</v>
      </c>
      <c r="P5603" s="11">
        <v>930</v>
      </c>
      <c r="Q5603" s="1">
        <v>14</v>
      </c>
      <c r="R5603" s="3">
        <v>1</v>
      </c>
      <c r="S5603" s="3" t="s">
        <v>22833</v>
      </c>
      <c r="T5603" s="8" t="str">
        <f t="shared" si="87"/>
        <v>INSERT INTO item VALUES('0005494','식재료','쫄면','면류','','쫄면(천일식품,냉동)','2Kg(200g*10입)','','','0','4070','1','','15721.4120121332','790.447629727268','930','14',1,'manager1');</v>
      </c>
      <c r="U5603" s="5"/>
    </row>
    <row r="5604" spans="1:21" x14ac:dyDescent="0.35">
      <c r="A5604" s="6" t="s">
        <v>18913</v>
      </c>
      <c r="B5604" s="1" t="s">
        <v>22786</v>
      </c>
      <c r="C5604" s="1" t="s">
        <v>7380</v>
      </c>
      <c r="D5604" s="1" t="s">
        <v>7558</v>
      </c>
      <c r="F5604" s="1" t="s">
        <v>7562</v>
      </c>
      <c r="G5604" s="1" t="s">
        <v>119</v>
      </c>
      <c r="J5604" s="2">
        <v>0</v>
      </c>
      <c r="K5604" s="7">
        <v>4550</v>
      </c>
      <c r="L5604" s="1">
        <v>1</v>
      </c>
      <c r="M5604" s="1"/>
      <c r="N5604" s="11">
        <v>39059.473748828044</v>
      </c>
      <c r="O5604" s="11">
        <v>132.66653053494093</v>
      </c>
      <c r="P5604" s="11">
        <v>470</v>
      </c>
      <c r="Q5604" s="1">
        <v>308</v>
      </c>
      <c r="R5604" s="3">
        <v>1</v>
      </c>
      <c r="S5604" s="3" t="s">
        <v>22833</v>
      </c>
      <c r="T5604" s="8" t="str">
        <f t="shared" si="87"/>
        <v>INSERT INTO item VALUES('0005495','식재료','쫄면','면류','','아소미쫄면(칠갑농산,냉동)','2Kg','','','0','4550','1','','39059.473748828','132.666530534941','470','308',1,'manager1');</v>
      </c>
      <c r="U5604" s="5"/>
    </row>
    <row r="5605" spans="1:21" x14ac:dyDescent="0.35">
      <c r="A5605" s="6" t="s">
        <v>18914</v>
      </c>
      <c r="B5605" s="1" t="s">
        <v>22786</v>
      </c>
      <c r="C5605" s="1" t="s">
        <v>7380</v>
      </c>
      <c r="D5605" s="1" t="s">
        <v>7563</v>
      </c>
      <c r="F5605" s="1" t="s">
        <v>7564</v>
      </c>
      <c r="G5605" s="1" t="s">
        <v>119</v>
      </c>
      <c r="J5605" s="2">
        <v>0</v>
      </c>
      <c r="K5605" s="7">
        <v>5210</v>
      </c>
      <c r="L5605" s="1">
        <v>1</v>
      </c>
      <c r="M5605" s="1"/>
      <c r="N5605" s="11">
        <v>36062.025110989889</v>
      </c>
      <c r="O5605" s="11">
        <v>231.40416901938599</v>
      </c>
      <c r="P5605" s="11">
        <v>313</v>
      </c>
      <c r="Q5605" s="1">
        <v>51</v>
      </c>
      <c r="R5605" s="3">
        <v>1</v>
      </c>
      <c r="S5605" s="3" t="s">
        <v>22833</v>
      </c>
      <c r="T5605" s="8" t="str">
        <f t="shared" si="87"/>
        <v>INSERT INTO item VALUES('0005496','식재료','냉면','면류','','칡냉면(면사랑,냉동)','2Kg','','','0','5210','1','','36062.0251109899','231.404169019386','313','51',1,'manager1');</v>
      </c>
      <c r="U5605" s="5"/>
    </row>
    <row r="5606" spans="1:21" x14ac:dyDescent="0.35">
      <c r="A5606" s="6" t="s">
        <v>18915</v>
      </c>
      <c r="B5606" s="1" t="s">
        <v>22786</v>
      </c>
      <c r="C5606" s="1" t="s">
        <v>7380</v>
      </c>
      <c r="D5606" s="1" t="s">
        <v>7563</v>
      </c>
      <c r="F5606" s="1" t="s">
        <v>7565</v>
      </c>
      <c r="G5606" s="1" t="s">
        <v>7561</v>
      </c>
      <c r="J5606" s="2">
        <v>0</v>
      </c>
      <c r="K5606" s="7">
        <v>4320</v>
      </c>
      <c r="L5606" s="1">
        <v>1</v>
      </c>
      <c r="M5606" s="1"/>
      <c r="N5606" s="11">
        <v>4652.8386938806252</v>
      </c>
      <c r="O5606" s="11">
        <v>950.67672855001956</v>
      </c>
      <c r="P5606" s="11">
        <v>547</v>
      </c>
      <c r="Q5606" s="1">
        <v>881</v>
      </c>
      <c r="R5606" s="3">
        <v>1</v>
      </c>
      <c r="S5606" s="3" t="s">
        <v>22833</v>
      </c>
      <c r="T5606" s="8" t="str">
        <f t="shared" si="87"/>
        <v>INSERT INTO item VALUES('0005497','식재료','냉면','면류','','평양냉면(천일식품,냉동)','2Kg(200g*10입)','','','0','4320','1','','4652.83869388063','950.67672855002','547','881',1,'manager1');</v>
      </c>
      <c r="U5606" s="5"/>
    </row>
    <row r="5607" spans="1:21" x14ac:dyDescent="0.35">
      <c r="A5607" s="6" t="s">
        <v>18916</v>
      </c>
      <c r="B5607" s="1" t="s">
        <v>22786</v>
      </c>
      <c r="C5607" s="1" t="s">
        <v>7380</v>
      </c>
      <c r="D5607" s="1" t="s">
        <v>7563</v>
      </c>
      <c r="F5607" s="1" t="s">
        <v>7566</v>
      </c>
      <c r="G5607" s="1" t="s">
        <v>7561</v>
      </c>
      <c r="J5607" s="2">
        <v>0</v>
      </c>
      <c r="K5607" s="7">
        <v>4720</v>
      </c>
      <c r="L5607" s="1">
        <v>1</v>
      </c>
      <c r="M5607" s="1"/>
      <c r="N5607" s="11">
        <v>73527.727930199791</v>
      </c>
      <c r="O5607" s="11">
        <v>465.07038131660585</v>
      </c>
      <c r="P5607" s="11">
        <v>142</v>
      </c>
      <c r="Q5607" s="1">
        <v>138</v>
      </c>
      <c r="R5607" s="3">
        <v>1</v>
      </c>
      <c r="S5607" s="3" t="s">
        <v>22833</v>
      </c>
      <c r="T5607" s="8" t="str">
        <f t="shared" si="87"/>
        <v>INSERT INTO item VALUES('0005498','식재료','냉면','면류','','칡냉면(천일식품,냉동)','2Kg(200g*10입)','','','0','4720','1','','73527.7279301998','465.070381316606','142','138',1,'manager1');</v>
      </c>
      <c r="U5607" s="5"/>
    </row>
    <row r="5608" spans="1:21" x14ac:dyDescent="0.35">
      <c r="A5608" s="6" t="s">
        <v>18917</v>
      </c>
      <c r="B5608" s="1" t="s">
        <v>22786</v>
      </c>
      <c r="C5608" s="1" t="s">
        <v>7380</v>
      </c>
      <c r="D5608" s="1" t="s">
        <v>7563</v>
      </c>
      <c r="F5608" s="1" t="s">
        <v>7567</v>
      </c>
      <c r="G5608" s="1" t="s">
        <v>119</v>
      </c>
      <c r="J5608" s="2">
        <v>0</v>
      </c>
      <c r="K5608" s="7">
        <v>4550</v>
      </c>
      <c r="L5608" s="1">
        <v>1</v>
      </c>
      <c r="M5608" s="1"/>
      <c r="N5608" s="11">
        <v>12712.663453392677</v>
      </c>
      <c r="O5608" s="11">
        <v>237.91440301086985</v>
      </c>
      <c r="P5608" s="11">
        <v>73</v>
      </c>
      <c r="Q5608" s="1">
        <v>401</v>
      </c>
      <c r="R5608" s="3">
        <v>1</v>
      </c>
      <c r="S5608" s="3" t="s">
        <v>22833</v>
      </c>
      <c r="T5608" s="8" t="str">
        <f t="shared" si="87"/>
        <v>INSERT INTO item VALUES('0005499','식재료','냉면','면류','','아소미평양식냉면(칠갑농산,냉동)','2Kg','','','0','4550','1','','12712.6634533927','237.91440301087','73','401',1,'manager1');</v>
      </c>
      <c r="U5608" s="5"/>
    </row>
    <row r="5609" spans="1:21" x14ac:dyDescent="0.35">
      <c r="A5609" s="6" t="s">
        <v>18918</v>
      </c>
      <c r="B5609" s="1" t="s">
        <v>22786</v>
      </c>
      <c r="C5609" s="1" t="s">
        <v>7380</v>
      </c>
      <c r="D5609" s="1" t="s">
        <v>7563</v>
      </c>
      <c r="F5609" s="1" t="s">
        <v>7568</v>
      </c>
      <c r="G5609" s="1" t="s">
        <v>4883</v>
      </c>
      <c r="J5609" s="2">
        <v>0</v>
      </c>
      <c r="K5609" s="7">
        <v>7820</v>
      </c>
      <c r="L5609" s="1">
        <v>1</v>
      </c>
      <c r="M5609" s="1"/>
      <c r="N5609" s="11">
        <v>41867.373265929433</v>
      </c>
      <c r="O5609" s="11">
        <v>153.05254595058037</v>
      </c>
      <c r="P5609" s="11">
        <v>171</v>
      </c>
      <c r="Q5609" s="1">
        <v>446</v>
      </c>
      <c r="R5609" s="3">
        <v>1</v>
      </c>
      <c r="S5609" s="3" t="s">
        <v>22833</v>
      </c>
      <c r="T5609" s="8" t="str">
        <f t="shared" si="87"/>
        <v>INSERT INTO item VALUES('0005500','식재료','냉면','면류','','opp중면국수(칠갑농산,실온)','3Kg','','','0','7820','1','','41867.3732659294','153.05254595058','171','446',1,'manager1');</v>
      </c>
      <c r="U5609" s="5"/>
    </row>
    <row r="5610" spans="1:21" x14ac:dyDescent="0.35">
      <c r="A5610" s="6" t="s">
        <v>18919</v>
      </c>
      <c r="B5610" s="1" t="s">
        <v>22786</v>
      </c>
      <c r="C5610" s="1" t="s">
        <v>7380</v>
      </c>
      <c r="D5610" s="1" t="s">
        <v>7563</v>
      </c>
      <c r="F5610" s="1" t="s">
        <v>7569</v>
      </c>
      <c r="G5610" s="1" t="s">
        <v>119</v>
      </c>
      <c r="J5610" s="2">
        <v>0</v>
      </c>
      <c r="K5610" s="7">
        <v>4550</v>
      </c>
      <c r="L5610" s="1">
        <v>1</v>
      </c>
      <c r="M5610" s="1"/>
      <c r="N5610" s="11">
        <v>23530.827489028565</v>
      </c>
      <c r="O5610" s="11">
        <v>953.029751740135</v>
      </c>
      <c r="P5610" s="11">
        <v>263</v>
      </c>
      <c r="Q5610" s="1">
        <v>193</v>
      </c>
      <c r="R5610" s="3">
        <v>1</v>
      </c>
      <c r="S5610" s="3" t="s">
        <v>22833</v>
      </c>
      <c r="T5610" s="8" t="str">
        <f t="shared" si="87"/>
        <v>INSERT INTO item VALUES('0005501','식재료','냉면','면류','','아소미칡냉면(칠갑농산,냉동)','2Kg','','','0','4550','1','','23530.8274890286','953.029751740135','263','193',1,'manager1');</v>
      </c>
      <c r="U5610" s="5"/>
    </row>
    <row r="5611" spans="1:21" x14ac:dyDescent="0.35">
      <c r="A5611" s="6" t="s">
        <v>18920</v>
      </c>
      <c r="B5611" s="1" t="s">
        <v>22786</v>
      </c>
      <c r="C5611" s="1" t="s">
        <v>7380</v>
      </c>
      <c r="D5611" s="1" t="s">
        <v>7570</v>
      </c>
      <c r="F5611" s="1" t="s">
        <v>7571</v>
      </c>
      <c r="G5611" s="1" t="s">
        <v>7572</v>
      </c>
      <c r="J5611" s="2">
        <v>0</v>
      </c>
      <c r="K5611" s="7">
        <v>37940</v>
      </c>
      <c r="L5611" s="1">
        <v>1</v>
      </c>
      <c r="M5611" s="1"/>
      <c r="N5611" s="11">
        <v>2846.5960747210838</v>
      </c>
      <c r="O5611" s="11">
        <v>915.23454779770714</v>
      </c>
      <c r="P5611" s="11">
        <v>323</v>
      </c>
      <c r="Q5611" s="1">
        <v>19</v>
      </c>
      <c r="R5611" s="3">
        <v>1</v>
      </c>
      <c r="S5611" s="3" t="s">
        <v>22833</v>
      </c>
      <c r="T5611" s="8" t="str">
        <f t="shared" si="87"/>
        <v>INSERT INTO item VALUES('0005502','식재료','당면','면류','','사자표고구마당면','2kg*5입/box','','','0','37940','1','','2846.59607472108','915.234547797707','323','19',1,'manager1');</v>
      </c>
      <c r="U5611" s="5"/>
    </row>
    <row r="5612" spans="1:21" x14ac:dyDescent="0.35">
      <c r="A5612" s="6" t="s">
        <v>18921</v>
      </c>
      <c r="B5612" s="1" t="s">
        <v>22786</v>
      </c>
      <c r="C5612" s="1" t="s">
        <v>7380</v>
      </c>
      <c r="D5612" s="1" t="s">
        <v>7570</v>
      </c>
      <c r="F5612" s="1" t="s">
        <v>7573</v>
      </c>
      <c r="G5612" s="1" t="s">
        <v>741</v>
      </c>
      <c r="J5612" s="2">
        <v>0</v>
      </c>
      <c r="K5612" s="7">
        <v>5640</v>
      </c>
      <c r="L5612" s="1">
        <v>1</v>
      </c>
      <c r="M5612" s="1"/>
      <c r="N5612" s="11">
        <v>3532.4316110182872</v>
      </c>
      <c r="O5612" s="11">
        <v>116.87361380523042</v>
      </c>
      <c r="P5612" s="11">
        <v>588</v>
      </c>
      <c r="Q5612" s="1">
        <v>251</v>
      </c>
      <c r="R5612" s="3">
        <v>1</v>
      </c>
      <c r="S5612" s="3" t="s">
        <v>22833</v>
      </c>
      <c r="T5612" s="8" t="str">
        <f t="shared" si="87"/>
        <v>INSERT INTO item VALUES('0005503','식재료','당면','면류','','[H-Kids](지속)유기농수라당면(실온)','400g','','','0','5640','1','','3532.43161101829','116.87361380523','588','251',1,'manager1');</v>
      </c>
      <c r="U5612" s="5"/>
    </row>
    <row r="5613" spans="1:21" x14ac:dyDescent="0.35">
      <c r="A5613" s="6" t="s">
        <v>18922</v>
      </c>
      <c r="B5613" s="1" t="s">
        <v>22786</v>
      </c>
      <c r="C5613" s="1" t="s">
        <v>7380</v>
      </c>
      <c r="D5613" s="1" t="s">
        <v>7570</v>
      </c>
      <c r="F5613" s="1" t="s">
        <v>7574</v>
      </c>
      <c r="G5613" s="1" t="s">
        <v>74</v>
      </c>
      <c r="J5613" s="2">
        <v>0</v>
      </c>
      <c r="K5613" s="7">
        <v>2800</v>
      </c>
      <c r="L5613" s="1">
        <v>1</v>
      </c>
      <c r="M5613" s="1"/>
      <c r="N5613" s="11">
        <v>1833.4647527844538</v>
      </c>
      <c r="O5613" s="11">
        <v>602.41347705971623</v>
      </c>
      <c r="P5613" s="11">
        <v>348</v>
      </c>
      <c r="Q5613" s="1">
        <v>0</v>
      </c>
      <c r="R5613" s="3">
        <v>1</v>
      </c>
      <c r="S5613" s="3" t="s">
        <v>22833</v>
      </c>
      <c r="T5613" s="8" t="str">
        <f t="shared" si="87"/>
        <v>INSERT INTO item VALUES('0005504','식재료','당면','면류','','당면(신송식품,실온)','500g','','','0','2800','1','','1833.46475278445','602.413477059716','348','0',1,'manager1');</v>
      </c>
      <c r="U5613" s="5"/>
    </row>
    <row r="5614" spans="1:21" x14ac:dyDescent="0.35">
      <c r="A5614" s="6" t="s">
        <v>18923</v>
      </c>
      <c r="B5614" s="1" t="s">
        <v>22786</v>
      </c>
      <c r="C5614" s="1" t="s">
        <v>7380</v>
      </c>
      <c r="D5614" s="1" t="s">
        <v>7570</v>
      </c>
      <c r="F5614" s="1" t="s">
        <v>7575</v>
      </c>
      <c r="G5614" s="1" t="s">
        <v>7576</v>
      </c>
      <c r="J5614" s="2">
        <v>0</v>
      </c>
      <c r="K5614" s="7">
        <v>9770</v>
      </c>
      <c r="L5614" s="1">
        <v>1</v>
      </c>
      <c r="M5614" s="1"/>
      <c r="N5614" s="11">
        <v>12411.112547908038</v>
      </c>
      <c r="O5614" s="11">
        <v>606.12603351818404</v>
      </c>
      <c r="P5614" s="11">
        <v>314</v>
      </c>
      <c r="Q5614" s="1">
        <v>747</v>
      </c>
      <c r="R5614" s="3">
        <v>1</v>
      </c>
      <c r="S5614" s="3" t="s">
        <v>22833</v>
      </c>
      <c r="T5614" s="8" t="str">
        <f t="shared" si="87"/>
        <v>INSERT INTO item VALUES('0005505','식재료','당면','면류','','옛날당면(오뚜기,실온)','1Kg/PK','','','0','9770','1','','12411.112547908','606.126033518184','314','747',1,'manager1');</v>
      </c>
      <c r="U5614" s="5"/>
    </row>
    <row r="5615" spans="1:21" x14ac:dyDescent="0.35">
      <c r="A5615" s="6" t="s">
        <v>18924</v>
      </c>
      <c r="B5615" s="1" t="s">
        <v>22786</v>
      </c>
      <c r="C5615" s="1" t="s">
        <v>7380</v>
      </c>
      <c r="D5615" s="1" t="s">
        <v>7570</v>
      </c>
      <c r="F5615" s="1" t="s">
        <v>7577</v>
      </c>
      <c r="G5615" s="1" t="s">
        <v>20</v>
      </c>
      <c r="J5615" s="2">
        <v>0</v>
      </c>
      <c r="K5615" s="7">
        <v>5100</v>
      </c>
      <c r="L5615" s="1">
        <v>1</v>
      </c>
      <c r="M5615" s="1"/>
      <c r="N5615" s="11">
        <v>18292.49299936138</v>
      </c>
      <c r="O5615" s="11">
        <v>744.98315022245663</v>
      </c>
      <c r="P5615" s="11">
        <v>106</v>
      </c>
      <c r="Q5615" s="1">
        <v>834</v>
      </c>
      <c r="R5615" s="3">
        <v>1</v>
      </c>
      <c r="S5615" s="3" t="s">
        <v>22833</v>
      </c>
      <c r="T5615" s="8" t="str">
        <f t="shared" si="87"/>
        <v>INSERT INTO item VALUES('0005506','식재료','당면','면류','','미소찬찰당면(영화식품,실온)','1Kg','','','0','5100','1','','18292.4929993614','744.983150222457','106','834',1,'manager1');</v>
      </c>
      <c r="U5615" s="5"/>
    </row>
    <row r="5616" spans="1:21" x14ac:dyDescent="0.35">
      <c r="A5616" s="6" t="s">
        <v>18925</v>
      </c>
      <c r="B5616" s="1" t="s">
        <v>22786</v>
      </c>
      <c r="C5616" s="1" t="s">
        <v>7380</v>
      </c>
      <c r="D5616" s="1" t="s">
        <v>7570</v>
      </c>
      <c r="F5616" s="1" t="s">
        <v>7578</v>
      </c>
      <c r="G5616" s="1" t="s">
        <v>20</v>
      </c>
      <c r="J5616" s="2">
        <v>0</v>
      </c>
      <c r="K5616" s="7">
        <v>4600</v>
      </c>
      <c r="L5616" s="1">
        <v>1</v>
      </c>
      <c r="M5616" s="1"/>
      <c r="N5616" s="11">
        <v>9788.1929084160365</v>
      </c>
      <c r="O5616" s="11">
        <v>33.300223619103122</v>
      </c>
      <c r="P5616" s="11">
        <v>862</v>
      </c>
      <c r="Q5616" s="1">
        <v>679</v>
      </c>
      <c r="R5616" s="3">
        <v>1</v>
      </c>
      <c r="S5616" s="3" t="s">
        <v>22833</v>
      </c>
      <c r="T5616" s="8" t="str">
        <f t="shared" si="87"/>
        <v>INSERT INTO item VALUES('0005507','식재료','당면','면류','','쫄깃한당면(사조대림,실온)','1Kg','','','0','4600','1','','9788.19290841604','33.3002236191031','862','679',1,'manager1');</v>
      </c>
      <c r="U5616" s="5"/>
    </row>
    <row r="5617" spans="1:21" x14ac:dyDescent="0.35">
      <c r="A5617" s="6" t="s">
        <v>18926</v>
      </c>
      <c r="B5617" s="1" t="s">
        <v>22786</v>
      </c>
      <c r="C5617" s="1" t="s">
        <v>7380</v>
      </c>
      <c r="D5617" s="1" t="s">
        <v>7570</v>
      </c>
      <c r="F5617" s="1" t="s">
        <v>7579</v>
      </c>
      <c r="G5617" s="1" t="s">
        <v>7580</v>
      </c>
      <c r="J5617" s="2">
        <v>0</v>
      </c>
      <c r="K5617" s="7">
        <v>9770</v>
      </c>
      <c r="L5617" s="1">
        <v>1</v>
      </c>
      <c r="M5617" s="1"/>
      <c r="N5617" s="11">
        <v>8937.8229459190698</v>
      </c>
      <c r="O5617" s="11">
        <v>246.96229396451119</v>
      </c>
      <c r="P5617" s="11">
        <v>237</v>
      </c>
      <c r="Q5617" s="1">
        <v>109</v>
      </c>
      <c r="R5617" s="3">
        <v>1</v>
      </c>
      <c r="S5617" s="3" t="s">
        <v>22833</v>
      </c>
      <c r="T5617" s="8" t="str">
        <f t="shared" si="87"/>
        <v>INSERT INTO item VALUES('0005508','식재료','당면','면류','','옛날자른당면(오뚜기,실온)','1KG/PK','','','0','9770','1','','8937.82294591907','246.962293964511','237','109',1,'manager1');</v>
      </c>
      <c r="U5617" s="5"/>
    </row>
    <row r="5618" spans="1:21" x14ac:dyDescent="0.35">
      <c r="A5618" s="6" t="s">
        <v>18927</v>
      </c>
      <c r="B5618" s="1" t="s">
        <v>22786</v>
      </c>
      <c r="C5618" s="1" t="s">
        <v>7380</v>
      </c>
      <c r="D5618" s="1" t="s">
        <v>7570</v>
      </c>
      <c r="F5618" s="1" t="s">
        <v>7581</v>
      </c>
      <c r="G5618" s="1" t="s">
        <v>7582</v>
      </c>
      <c r="J5618" s="2">
        <v>0</v>
      </c>
      <c r="K5618" s="7">
        <v>4280</v>
      </c>
      <c r="L5618" s="1">
        <v>1</v>
      </c>
      <c r="M5618" s="1"/>
      <c r="N5618" s="11">
        <v>54649.963293904977</v>
      </c>
      <c r="O5618" s="11">
        <v>445.81451945878882</v>
      </c>
      <c r="P5618" s="11">
        <v>787</v>
      </c>
      <c r="Q5618" s="1">
        <v>12</v>
      </c>
      <c r="R5618" s="3">
        <v>1</v>
      </c>
      <c r="S5618" s="3" t="s">
        <v>22833</v>
      </c>
      <c r="T5618" s="8" t="str">
        <f t="shared" si="87"/>
        <v>INSERT INTO item VALUES('0005509','식재료','당면','면류','','납작당면(오뚜기)(상온)','400g/봉','','','0','4280','1','','54649.963293905','445.814519458789','787','12',1,'manager1');</v>
      </c>
      <c r="U5618" s="5"/>
    </row>
    <row r="5619" spans="1:21" x14ac:dyDescent="0.35">
      <c r="A5619" s="6" t="s">
        <v>18928</v>
      </c>
      <c r="B5619" s="1" t="s">
        <v>22786</v>
      </c>
      <c r="C5619" s="1" t="s">
        <v>7380</v>
      </c>
      <c r="D5619" s="1" t="s">
        <v>7570</v>
      </c>
      <c r="F5619" s="1" t="s">
        <v>7583</v>
      </c>
      <c r="G5619" s="1" t="s">
        <v>7584</v>
      </c>
      <c r="J5619" s="2">
        <v>0</v>
      </c>
      <c r="K5619" s="7">
        <v>2590</v>
      </c>
      <c r="L5619" s="1">
        <v>1</v>
      </c>
      <c r="M5619" s="1" t="s">
        <v>30</v>
      </c>
      <c r="N5619" s="11">
        <v>10680.379300117913</v>
      </c>
      <c r="O5619" s="11">
        <v>746.74002629920471</v>
      </c>
      <c r="P5619" s="11">
        <v>962</v>
      </c>
      <c r="Q5619" s="1">
        <v>96</v>
      </c>
      <c r="R5619" s="3">
        <v>1</v>
      </c>
      <c r="S5619" s="3" t="s">
        <v>22833</v>
      </c>
      <c r="T5619" s="8" t="str">
        <f t="shared" si="87"/>
        <v>INSERT INTO item VALUES('0005510','식재료','당면','면류','','납작당면(아태트레이딩)(중국)','500g/봉,찜닭용','','','0','2590','1','수입','10680.3793001179','746.740026299205','962','96',1,'manager1');</v>
      </c>
      <c r="U5619" s="5"/>
    </row>
    <row r="5620" spans="1:21" x14ac:dyDescent="0.35">
      <c r="A5620" s="6" t="s">
        <v>18929</v>
      </c>
      <c r="B5620" s="1" t="s">
        <v>22786</v>
      </c>
      <c r="C5620" s="1" t="s">
        <v>7380</v>
      </c>
      <c r="D5620" s="1" t="s">
        <v>7570</v>
      </c>
      <c r="F5620" s="1" t="s">
        <v>7575</v>
      </c>
      <c r="G5620" s="1" t="s">
        <v>74</v>
      </c>
      <c r="J5620" s="2">
        <v>0</v>
      </c>
      <c r="K5620" s="7">
        <v>6600</v>
      </c>
      <c r="L5620" s="1">
        <v>1</v>
      </c>
      <c r="M5620" s="1"/>
      <c r="N5620" s="11">
        <v>9677.4219580000881</v>
      </c>
      <c r="O5620" s="11">
        <v>475.12445456756092</v>
      </c>
      <c r="P5620" s="11">
        <v>979</v>
      </c>
      <c r="Q5620" s="1">
        <v>230</v>
      </c>
      <c r="R5620" s="3">
        <v>1</v>
      </c>
      <c r="S5620" s="3" t="s">
        <v>22833</v>
      </c>
      <c r="T5620" s="8" t="str">
        <f t="shared" si="87"/>
        <v>INSERT INTO item VALUES('0005511','식재료','당면','면류','','옛날당면(오뚜기,실온)','500g','','','0','6600','1','','9677.42195800009','475.124454567561','979','230',1,'manager1');</v>
      </c>
      <c r="U5620" s="5"/>
    </row>
    <row r="5621" spans="1:21" x14ac:dyDescent="0.35">
      <c r="A5621" s="6" t="s">
        <v>18930</v>
      </c>
      <c r="B5621" s="1" t="s">
        <v>22786</v>
      </c>
      <c r="C5621" s="1" t="s">
        <v>7380</v>
      </c>
      <c r="D5621" s="1" t="s">
        <v>7570</v>
      </c>
      <c r="F5621" s="1" t="s">
        <v>7585</v>
      </c>
      <c r="G5621" s="1" t="s">
        <v>119</v>
      </c>
      <c r="J5621" s="2">
        <v>0</v>
      </c>
      <c r="K5621" s="7">
        <v>7740</v>
      </c>
      <c r="L5621" s="1">
        <v>1</v>
      </c>
      <c r="M5621" s="1" t="s">
        <v>30</v>
      </c>
      <c r="N5621" s="11">
        <v>57165.954607133819</v>
      </c>
      <c r="O5621" s="11">
        <v>143.70389733334764</v>
      </c>
      <c r="P5621" s="11">
        <v>215</v>
      </c>
      <c r="Q5621" s="1">
        <v>583</v>
      </c>
      <c r="R5621" s="3">
        <v>1</v>
      </c>
      <c r="S5621" s="3" t="s">
        <v>22833</v>
      </c>
      <c r="T5621" s="8" t="str">
        <f t="shared" si="87"/>
        <v>INSERT INTO item VALUES('0005512','식재료','당면','면류','','중화당면(영화식품,실온,중국)','2Kg','','','0','7740','1','수입','57165.9546071338','143.703897333348','215','583',1,'manager1');</v>
      </c>
      <c r="U5621" s="5"/>
    </row>
    <row r="5622" spans="1:21" x14ac:dyDescent="0.35">
      <c r="A5622" s="6" t="s">
        <v>18931</v>
      </c>
      <c r="B5622" s="1" t="s">
        <v>22786</v>
      </c>
      <c r="C5622" s="1" t="s">
        <v>7380</v>
      </c>
      <c r="D5622" s="1" t="s">
        <v>7570</v>
      </c>
      <c r="F5622" s="1" t="s">
        <v>7586</v>
      </c>
      <c r="G5622" s="1" t="s">
        <v>2118</v>
      </c>
      <c r="J5622" s="2">
        <v>0</v>
      </c>
      <c r="K5622" s="7">
        <v>14040</v>
      </c>
      <c r="L5622" s="1">
        <v>1</v>
      </c>
      <c r="M5622" s="1"/>
      <c r="N5622" s="11">
        <v>6980.9844842163657</v>
      </c>
      <c r="O5622" s="11">
        <v>732.04738880559364</v>
      </c>
      <c r="P5622" s="11">
        <v>837</v>
      </c>
      <c r="Q5622" s="1">
        <v>186</v>
      </c>
      <c r="R5622" s="3">
        <v>1</v>
      </c>
      <c r="S5622" s="3" t="s">
        <v>22833</v>
      </c>
      <c r="T5622" s="8" t="str">
        <f t="shared" si="87"/>
        <v>INSERT INTO item VALUES('0005513','식재료','당면','면류','','진표 당면(진표,실온)','1kg','','','0','14040','1','','6980.98448421637','732.047388805594','837','186',1,'manager1');</v>
      </c>
      <c r="U5622" s="5"/>
    </row>
    <row r="5623" spans="1:21" x14ac:dyDescent="0.35">
      <c r="A5623" s="6" t="s">
        <v>18932</v>
      </c>
      <c r="B5623" s="1" t="s">
        <v>22786</v>
      </c>
      <c r="C5623" s="1" t="s">
        <v>7380</v>
      </c>
      <c r="D5623" s="1" t="s">
        <v>7570</v>
      </c>
      <c r="F5623" s="1" t="s">
        <v>7587</v>
      </c>
      <c r="G5623" s="1" t="s">
        <v>20</v>
      </c>
      <c r="J5623" s="2">
        <v>0</v>
      </c>
      <c r="K5623" s="7">
        <v>4460</v>
      </c>
      <c r="L5623" s="1">
        <v>1</v>
      </c>
      <c r="M5623" s="1" t="s">
        <v>30</v>
      </c>
      <c r="N5623" s="11">
        <v>73742.085465180979</v>
      </c>
      <c r="O5623" s="11">
        <v>331.62114372597364</v>
      </c>
      <c r="P5623" s="11">
        <v>509</v>
      </c>
      <c r="Q5623" s="1">
        <v>285</v>
      </c>
      <c r="R5623" s="3">
        <v>1</v>
      </c>
      <c r="S5623" s="3" t="s">
        <v>22833</v>
      </c>
      <c r="T5623" s="8" t="str">
        <f t="shared" si="87"/>
        <v>INSERT INTO item VALUES('0005514','식재료','당면','면류','','화영당면(대상,실온,중국)','1Kg','','','0','4460','1','수입','73742.085465181','331.621143725974','509','285',1,'manager1');</v>
      </c>
      <c r="U5623" s="5"/>
    </row>
    <row r="5624" spans="1:21" x14ac:dyDescent="0.35">
      <c r="A5624" s="6" t="s">
        <v>18933</v>
      </c>
      <c r="B5624" s="1" t="s">
        <v>22786</v>
      </c>
      <c r="C5624" s="1" t="s">
        <v>7380</v>
      </c>
      <c r="D5624" s="1" t="s">
        <v>7570</v>
      </c>
      <c r="F5624" s="1" t="s">
        <v>7587</v>
      </c>
      <c r="G5624" s="1" t="s">
        <v>5543</v>
      </c>
      <c r="J5624" s="2">
        <v>0</v>
      </c>
      <c r="K5624" s="7">
        <v>53840</v>
      </c>
      <c r="L5624" s="1">
        <v>1</v>
      </c>
      <c r="M5624" s="1" t="s">
        <v>30</v>
      </c>
      <c r="N5624" s="11">
        <v>29778.078030702</v>
      </c>
      <c r="O5624" s="11">
        <v>821.64091244396275</v>
      </c>
      <c r="P5624" s="11">
        <v>350</v>
      </c>
      <c r="Q5624" s="1">
        <v>590</v>
      </c>
      <c r="R5624" s="3">
        <v>1</v>
      </c>
      <c r="S5624" s="3" t="s">
        <v>22833</v>
      </c>
      <c r="T5624" s="8" t="str">
        <f t="shared" si="87"/>
        <v>INSERT INTO item VALUES('0005515','식재료','당면','면류','','화영당면(대상,실온,중국)','14Kg','','','0','53840','1','수입','29778.078030702','821.640912443963','350','590',1,'manager1');</v>
      </c>
      <c r="U5624" s="5"/>
    </row>
    <row r="5625" spans="1:21" x14ac:dyDescent="0.35">
      <c r="A5625" s="6" t="s">
        <v>18934</v>
      </c>
      <c r="B5625" s="1" t="s">
        <v>22786</v>
      </c>
      <c r="C5625" s="1" t="s">
        <v>7380</v>
      </c>
      <c r="D5625" s="1" t="s">
        <v>7570</v>
      </c>
      <c r="F5625" s="1" t="s">
        <v>7588</v>
      </c>
      <c r="G5625" s="1" t="s">
        <v>20</v>
      </c>
      <c r="J5625" s="2">
        <v>0</v>
      </c>
      <c r="K5625" s="7">
        <v>4460</v>
      </c>
      <c r="L5625" s="1">
        <v>1</v>
      </c>
      <c r="M5625" s="1"/>
      <c r="N5625" s="11">
        <v>30733.639697191385</v>
      </c>
      <c r="O5625" s="11">
        <v>523.68727660873924</v>
      </c>
      <c r="P5625" s="11">
        <v>339</v>
      </c>
      <c r="Q5625" s="1">
        <v>85</v>
      </c>
      <c r="R5625" s="3">
        <v>1</v>
      </c>
      <c r="S5625" s="3" t="s">
        <v>22833</v>
      </c>
      <c r="T5625" s="8" t="str">
        <f t="shared" si="87"/>
        <v>INSERT INTO item VALUES('0005516','식재료','당면','면류','','전통당면(롯데푸드,실온)','1Kg','','','0','4460','1','','30733.6396971914','523.687276608739','339','85',1,'manager1');</v>
      </c>
      <c r="U5625" s="5"/>
    </row>
    <row r="5626" spans="1:21" x14ac:dyDescent="0.35">
      <c r="A5626" s="6" t="s">
        <v>18935</v>
      </c>
      <c r="B5626" s="1" t="s">
        <v>22786</v>
      </c>
      <c r="C5626" s="1" t="s">
        <v>7380</v>
      </c>
      <c r="D5626" s="1" t="s">
        <v>7570</v>
      </c>
      <c r="F5626" s="1" t="s">
        <v>7589</v>
      </c>
      <c r="G5626" s="1" t="s">
        <v>20</v>
      </c>
      <c r="J5626" s="2">
        <v>0</v>
      </c>
      <c r="K5626" s="7">
        <v>4650</v>
      </c>
      <c r="L5626" s="1">
        <v>1</v>
      </c>
      <c r="M5626" s="1"/>
      <c r="N5626" s="11">
        <v>19030.57185488418</v>
      </c>
      <c r="O5626" s="11">
        <v>663.5322249985395</v>
      </c>
      <c r="P5626" s="11">
        <v>967</v>
      </c>
      <c r="Q5626" s="1">
        <v>379</v>
      </c>
      <c r="R5626" s="3">
        <v>1</v>
      </c>
      <c r="S5626" s="3" t="s">
        <v>22833</v>
      </c>
      <c r="T5626" s="8" t="str">
        <f t="shared" si="87"/>
        <v>INSERT INTO item VALUES('0005517','식재료','당면','면류','','맛있는당면(신송식품,실온)','1Kg','','','0','4650','1','','19030.5718548842','663.53222499854','967','379',1,'manager1');</v>
      </c>
      <c r="U5626" s="5"/>
    </row>
    <row r="5627" spans="1:21" x14ac:dyDescent="0.35">
      <c r="A5627" s="6" t="s">
        <v>18936</v>
      </c>
      <c r="B5627" s="1" t="s">
        <v>22786</v>
      </c>
      <c r="C5627" s="1" t="s">
        <v>7380</v>
      </c>
      <c r="D5627" s="1" t="s">
        <v>7570</v>
      </c>
      <c r="F5627" s="1" t="s">
        <v>7590</v>
      </c>
      <c r="G5627" s="1" t="s">
        <v>20</v>
      </c>
      <c r="J5627" s="2">
        <v>0</v>
      </c>
      <c r="K5627" s="7">
        <v>10450</v>
      </c>
      <c r="L5627" s="1">
        <v>1</v>
      </c>
      <c r="M5627" s="1"/>
      <c r="N5627" s="11">
        <v>53151.149731480407</v>
      </c>
      <c r="O5627" s="11">
        <v>446.43593925409732</v>
      </c>
      <c r="P5627" s="11">
        <v>49</v>
      </c>
      <c r="Q5627" s="1">
        <v>333</v>
      </c>
      <c r="R5627" s="3">
        <v>1</v>
      </c>
      <c r="S5627" s="3" t="s">
        <v>22833</v>
      </c>
      <c r="T5627" s="8" t="str">
        <f t="shared" si="87"/>
        <v>INSERT INTO item VALUES('0005518','식재료','당면','면류','','민속당면(대상,실온)','1Kg','','','0','10450','1','','53151.1497314804','446.435939254097','49','333',1,'manager1');</v>
      </c>
      <c r="U5627" s="5"/>
    </row>
    <row r="5628" spans="1:21" x14ac:dyDescent="0.35">
      <c r="A5628" s="6" t="s">
        <v>18937</v>
      </c>
      <c r="B5628" s="1" t="s">
        <v>22786</v>
      </c>
      <c r="C5628" s="1" t="s">
        <v>7380</v>
      </c>
      <c r="D5628" s="1" t="s">
        <v>7570</v>
      </c>
      <c r="F5628" s="1" t="s">
        <v>7591</v>
      </c>
      <c r="G5628" s="1" t="s">
        <v>20</v>
      </c>
      <c r="J5628" s="2">
        <v>0</v>
      </c>
      <c r="K5628" s="7">
        <v>4830</v>
      </c>
      <c r="L5628" s="1">
        <v>1</v>
      </c>
      <c r="M5628" s="1"/>
      <c r="N5628" s="11">
        <v>45171.202723597133</v>
      </c>
      <c r="O5628" s="11">
        <v>535.75463520749781</v>
      </c>
      <c r="P5628" s="11">
        <v>257</v>
      </c>
      <c r="Q5628" s="1">
        <v>4</v>
      </c>
      <c r="R5628" s="3">
        <v>1</v>
      </c>
      <c r="S5628" s="3" t="s">
        <v>22833</v>
      </c>
      <c r="T5628" s="8" t="str">
        <f t="shared" si="87"/>
        <v>INSERT INTO item VALUES('0005519','식재료','당면','면류','','쉐프원화영넓적당면(대상,실온)','1Kg','','','0','4830','1','','45171.2027235971','535.754635207498','257','4',1,'manager1');</v>
      </c>
      <c r="U5628" s="5"/>
    </row>
    <row r="5629" spans="1:21" x14ac:dyDescent="0.35">
      <c r="A5629" s="6" t="s">
        <v>18938</v>
      </c>
      <c r="B5629" s="1" t="s">
        <v>22786</v>
      </c>
      <c r="C5629" s="1" t="s">
        <v>7380</v>
      </c>
      <c r="D5629" s="1" t="s">
        <v>7570</v>
      </c>
      <c r="F5629" s="1" t="s">
        <v>7575</v>
      </c>
      <c r="G5629" s="1" t="s">
        <v>153</v>
      </c>
      <c r="J5629" s="2">
        <v>0</v>
      </c>
      <c r="K5629" s="7">
        <v>4440</v>
      </c>
      <c r="L5629" s="1">
        <v>1</v>
      </c>
      <c r="M5629" s="1"/>
      <c r="N5629" s="11">
        <v>36912.570096471274</v>
      </c>
      <c r="O5629" s="11">
        <v>554.48340022565742</v>
      </c>
      <c r="P5629" s="11">
        <v>210</v>
      </c>
      <c r="Q5629" s="1">
        <v>278</v>
      </c>
      <c r="R5629" s="3">
        <v>1</v>
      </c>
      <c r="S5629" s="3" t="s">
        <v>22833</v>
      </c>
      <c r="T5629" s="8" t="str">
        <f t="shared" si="87"/>
        <v>INSERT INTO item VALUES('0005520','식재료','당면','면류','','옛날당면(오뚜기,실온)','300g','','','0','4440','1','','36912.5700964713','554.483400225657','210','278',1,'manager1');</v>
      </c>
      <c r="U5629" s="5"/>
    </row>
    <row r="5630" spans="1:21" x14ac:dyDescent="0.35">
      <c r="A5630" s="6" t="s">
        <v>18939</v>
      </c>
      <c r="B5630" s="1" t="s">
        <v>22786</v>
      </c>
      <c r="C5630" s="1" t="s">
        <v>7380</v>
      </c>
      <c r="D5630" s="1" t="s">
        <v>7570</v>
      </c>
      <c r="F5630" s="1" t="s">
        <v>7592</v>
      </c>
      <c r="G5630" s="1" t="s">
        <v>5144</v>
      </c>
      <c r="J5630" s="2">
        <v>0</v>
      </c>
      <c r="K5630" s="7">
        <v>2480</v>
      </c>
      <c r="L5630" s="1">
        <v>1</v>
      </c>
      <c r="M5630" s="1"/>
      <c r="N5630" s="11">
        <v>16169.807252916249</v>
      </c>
      <c r="O5630" s="11">
        <v>122.92465644101102</v>
      </c>
      <c r="P5630" s="11">
        <v>348</v>
      </c>
      <c r="Q5630" s="1">
        <v>36</v>
      </c>
      <c r="R5630" s="3">
        <v>1</v>
      </c>
      <c r="S5630" s="3" t="s">
        <v>22833</v>
      </c>
      <c r="T5630" s="8" t="str">
        <f t="shared" si="87"/>
        <v>INSERT INTO item VALUES('0005521','식재료','당면','면류','','양장피채(화풍,실온)','250g','','','0','2480','1','','16169.8072529162','122.924656441011','348','36',1,'manager1');</v>
      </c>
      <c r="U5630" s="5"/>
    </row>
    <row r="5631" spans="1:21" x14ac:dyDescent="0.35">
      <c r="A5631" s="6" t="s">
        <v>18940</v>
      </c>
      <c r="B5631" s="1" t="s">
        <v>22786</v>
      </c>
      <c r="C5631" s="1" t="s">
        <v>7380</v>
      </c>
      <c r="D5631" s="1" t="s">
        <v>7570</v>
      </c>
      <c r="F5631" s="1" t="s">
        <v>7579</v>
      </c>
      <c r="G5631" s="1" t="s">
        <v>74</v>
      </c>
      <c r="J5631" s="2">
        <v>0</v>
      </c>
      <c r="K5631" s="7">
        <v>6410</v>
      </c>
      <c r="L5631" s="1">
        <v>1</v>
      </c>
      <c r="M5631" s="1"/>
      <c r="N5631" s="11">
        <v>58808.303077203949</v>
      </c>
      <c r="O5631" s="11">
        <v>877.55031702472809</v>
      </c>
      <c r="P5631" s="11">
        <v>761</v>
      </c>
      <c r="Q5631" s="1">
        <v>12</v>
      </c>
      <c r="R5631" s="3">
        <v>1</v>
      </c>
      <c r="S5631" s="3" t="s">
        <v>22833</v>
      </c>
      <c r="T5631" s="8" t="str">
        <f t="shared" si="87"/>
        <v>INSERT INTO item VALUES('0005522','식재료','당면','면류','','옛날자른당면(오뚜기,실온)','500g','','','0','6410','1','','58808.3030772039','877.550317024728','761','12',1,'manager1');</v>
      </c>
      <c r="U5631" s="5"/>
    </row>
    <row r="5632" spans="1:21" x14ac:dyDescent="0.35">
      <c r="A5632" s="6" t="s">
        <v>18941</v>
      </c>
      <c r="B5632" s="1" t="s">
        <v>22786</v>
      </c>
      <c r="C5632" s="1" t="s">
        <v>7380</v>
      </c>
      <c r="D5632" s="1" t="s">
        <v>7593</v>
      </c>
      <c r="F5632" s="1" t="s">
        <v>7594</v>
      </c>
      <c r="G5632" s="1" t="s">
        <v>4900</v>
      </c>
      <c r="J5632" s="2">
        <v>0</v>
      </c>
      <c r="K5632" s="7">
        <v>3760</v>
      </c>
      <c r="L5632" s="1">
        <v>1</v>
      </c>
      <c r="M5632" s="1"/>
      <c r="N5632" s="11">
        <v>8705.182068698974</v>
      </c>
      <c r="O5632" s="11">
        <v>898.05319998202151</v>
      </c>
      <c r="P5632" s="11">
        <v>544</v>
      </c>
      <c r="Q5632" s="1">
        <v>588</v>
      </c>
      <c r="R5632" s="3">
        <v>1</v>
      </c>
      <c r="S5632" s="3" t="s">
        <v>22833</v>
      </c>
      <c r="T5632" s="8" t="str">
        <f t="shared" si="87"/>
        <v>INSERT INTO item VALUES('0005523','식재료','국수','면류','','소면국수(샘표식품,실온)','900g','','','0','3760','1','','8705.18206869897','898.053199982022','544','588',1,'manager1');</v>
      </c>
      <c r="U5632" s="5"/>
    </row>
    <row r="5633" spans="1:21" x14ac:dyDescent="0.35">
      <c r="A5633" s="6" t="s">
        <v>18942</v>
      </c>
      <c r="B5633" s="1" t="s">
        <v>22786</v>
      </c>
      <c r="C5633" s="1" t="s">
        <v>7380</v>
      </c>
      <c r="D5633" s="1" t="s">
        <v>7593</v>
      </c>
      <c r="F5633" s="1" t="s">
        <v>7595</v>
      </c>
      <c r="G5633" s="1" t="s">
        <v>4883</v>
      </c>
      <c r="J5633" s="2">
        <v>0</v>
      </c>
      <c r="K5633" s="7">
        <v>8690</v>
      </c>
      <c r="L5633" s="1">
        <v>1</v>
      </c>
      <c r="M5633" s="1"/>
      <c r="N5633" s="11">
        <v>4834.0967289078571</v>
      </c>
      <c r="O5633" s="11">
        <v>817.0441760957583</v>
      </c>
      <c r="P5633" s="11">
        <v>59</v>
      </c>
      <c r="Q5633" s="1">
        <v>156</v>
      </c>
      <c r="R5633" s="3">
        <v>1</v>
      </c>
      <c r="S5633" s="3" t="s">
        <v>22833</v>
      </c>
      <c r="T5633" s="8" t="str">
        <f t="shared" si="87"/>
        <v>INSERT INTO item VALUES('0005524','식재료','국수','면류','','진공소면(샘표식품,실온)','3Kg','','','0','8690','1','','4834.09672890786','817.044176095758','59','156',1,'manager1');</v>
      </c>
      <c r="U5633" s="5"/>
    </row>
    <row r="5634" spans="1:21" x14ac:dyDescent="0.35">
      <c r="A5634" s="6" t="s">
        <v>18943</v>
      </c>
      <c r="B5634" s="1" t="s">
        <v>22786</v>
      </c>
      <c r="C5634" s="1" t="s">
        <v>7380</v>
      </c>
      <c r="D5634" s="1" t="s">
        <v>7593</v>
      </c>
      <c r="F5634" s="1" t="s">
        <v>7596</v>
      </c>
      <c r="G5634" s="1" t="s">
        <v>4900</v>
      </c>
      <c r="J5634" s="2">
        <v>0</v>
      </c>
      <c r="K5634" s="7">
        <v>3770</v>
      </c>
      <c r="L5634" s="1">
        <v>1</v>
      </c>
      <c r="M5634" s="1"/>
      <c r="N5634" s="11">
        <v>38095.105923100848</v>
      </c>
      <c r="O5634" s="11">
        <v>248.39132095995708</v>
      </c>
      <c r="P5634" s="11">
        <v>953</v>
      </c>
      <c r="Q5634" s="1">
        <v>24</v>
      </c>
      <c r="R5634" s="3">
        <v>1</v>
      </c>
      <c r="S5634" s="3" t="s">
        <v>22833</v>
      </c>
      <c r="T5634" s="8" t="str">
        <f t="shared" ref="T5634:T5697" si="88">"INSERT INTO item VALUES('"&amp;A5634&amp;"','"&amp;B5634&amp;"','"&amp;D5634&amp;"','"&amp;C5634&amp;"','"&amp;E5634&amp;"','"&amp;F5634&amp;"','"&amp;G5634&amp;"','"&amp;H5634&amp;"','"&amp;I5634&amp;"','"&amp;J5634&amp;"','"&amp;K5634&amp;"','"&amp;L5634&amp;"','"&amp;M5634&amp;"','"&amp;N5634&amp;"','"&amp;O5634&amp;"','"&amp;P5634&amp;"','"&amp;Q5634&amp;"',"&amp;R5634&amp;",'"&amp;S5634&amp;"');"</f>
        <v>INSERT INTO item VALUES('0005525','식재료','국수','면류','','소면국수(오뚜기,실온)','900g','','','0','3770','1','','38095.1059231008','248.391320959957','953','24',1,'manager1');</v>
      </c>
      <c r="U5634" s="5"/>
    </row>
    <row r="5635" spans="1:21" x14ac:dyDescent="0.35">
      <c r="A5635" s="6" t="s">
        <v>18944</v>
      </c>
      <c r="B5635" s="1" t="s">
        <v>22786</v>
      </c>
      <c r="C5635" s="1" t="s">
        <v>7380</v>
      </c>
      <c r="D5635" s="1" t="s">
        <v>7593</v>
      </c>
      <c r="F5635" s="1" t="s">
        <v>7596</v>
      </c>
      <c r="G5635" s="1" t="s">
        <v>6807</v>
      </c>
      <c r="J5635" s="2">
        <v>0</v>
      </c>
      <c r="K5635" s="7">
        <v>5490</v>
      </c>
      <c r="L5635" s="1">
        <v>1</v>
      </c>
      <c r="M5635" s="1"/>
      <c r="N5635" s="11">
        <v>16108.302911688907</v>
      </c>
      <c r="O5635" s="11">
        <v>876.04859173321654</v>
      </c>
      <c r="P5635" s="11">
        <v>738</v>
      </c>
      <c r="Q5635" s="1">
        <v>1</v>
      </c>
      <c r="R5635" s="3">
        <v>1</v>
      </c>
      <c r="S5635" s="3" t="s">
        <v>22833</v>
      </c>
      <c r="T5635" s="8" t="str">
        <f t="shared" si="88"/>
        <v>INSERT INTO item VALUES('0005526','식재료','국수','면류','','소면국수(오뚜기,실온)','1.5Kg','','','0','5490','1','','16108.3029116889','876.048591733217','738','1',1,'manager1');</v>
      </c>
      <c r="U5635" s="5"/>
    </row>
    <row r="5636" spans="1:21" x14ac:dyDescent="0.35">
      <c r="A5636" s="6" t="s">
        <v>18945</v>
      </c>
      <c r="B5636" s="1" t="s">
        <v>22786</v>
      </c>
      <c r="C5636" s="1" t="s">
        <v>7380</v>
      </c>
      <c r="D5636" s="1" t="s">
        <v>7593</v>
      </c>
      <c r="F5636" s="1" t="s">
        <v>7596</v>
      </c>
      <c r="G5636" s="1" t="s">
        <v>4883</v>
      </c>
      <c r="J5636" s="2">
        <v>0</v>
      </c>
      <c r="K5636" s="7">
        <v>10850</v>
      </c>
      <c r="L5636" s="1">
        <v>1</v>
      </c>
      <c r="M5636" s="1"/>
      <c r="N5636" s="11">
        <v>3217.2106116846262</v>
      </c>
      <c r="O5636" s="11">
        <v>381.6315334111149</v>
      </c>
      <c r="P5636" s="11">
        <v>163</v>
      </c>
      <c r="Q5636" s="1">
        <v>371</v>
      </c>
      <c r="R5636" s="3">
        <v>1</v>
      </c>
      <c r="S5636" s="3" t="s">
        <v>22833</v>
      </c>
      <c r="T5636" s="8" t="str">
        <f t="shared" si="88"/>
        <v>INSERT INTO item VALUES('0005527','식재료','국수','면류','','소면국수(오뚜기,실온)','3Kg','','','0','10850','1','','3217.21061168463','381.631533411115','163','371',1,'manager1');</v>
      </c>
      <c r="U5636" s="5"/>
    </row>
    <row r="5637" spans="1:21" x14ac:dyDescent="0.35">
      <c r="A5637" s="6" t="s">
        <v>18946</v>
      </c>
      <c r="B5637" s="1" t="s">
        <v>22786</v>
      </c>
      <c r="C5637" s="1" t="s">
        <v>7380</v>
      </c>
      <c r="D5637" s="1" t="s">
        <v>7593</v>
      </c>
      <c r="F5637" s="1" t="s">
        <v>7597</v>
      </c>
      <c r="G5637" s="1" t="s">
        <v>4900</v>
      </c>
      <c r="J5637" s="2">
        <v>0</v>
      </c>
      <c r="K5637" s="7">
        <v>3630</v>
      </c>
      <c r="L5637" s="1">
        <v>1</v>
      </c>
      <c r="M5637" s="1"/>
      <c r="N5637" s="11">
        <v>60788.384835605459</v>
      </c>
      <c r="O5637" s="11">
        <v>488.10379087860713</v>
      </c>
      <c r="P5637" s="11">
        <v>208</v>
      </c>
      <c r="Q5637" s="1">
        <v>113</v>
      </c>
      <c r="R5637" s="3">
        <v>1</v>
      </c>
      <c r="S5637" s="3" t="s">
        <v>22833</v>
      </c>
      <c r="T5637" s="8" t="str">
        <f t="shared" si="88"/>
        <v>INSERT INTO item VALUES('0005528','식재료','국수','면류','','중면국수(오뚜기,실온)','900g','','','0','3630','1','','60788.3848356055','488.103790878607','208','113',1,'manager1');</v>
      </c>
      <c r="U5637" s="5"/>
    </row>
    <row r="5638" spans="1:21" x14ac:dyDescent="0.35">
      <c r="A5638" s="6" t="s">
        <v>18947</v>
      </c>
      <c r="B5638" s="1" t="s">
        <v>22786</v>
      </c>
      <c r="C5638" s="1" t="s">
        <v>7380</v>
      </c>
      <c r="D5638" s="1" t="s">
        <v>7593</v>
      </c>
      <c r="F5638" s="1" t="s">
        <v>7598</v>
      </c>
      <c r="G5638" s="1" t="s">
        <v>7599</v>
      </c>
      <c r="J5638" s="2">
        <v>0</v>
      </c>
      <c r="K5638" s="7">
        <v>63430</v>
      </c>
      <c r="L5638" s="1">
        <v>1</v>
      </c>
      <c r="M5638" s="1"/>
      <c r="N5638" s="11">
        <v>15134.297030970572</v>
      </c>
      <c r="O5638" s="11">
        <v>43.991132939460883</v>
      </c>
      <c r="P5638" s="11">
        <v>175</v>
      </c>
      <c r="Q5638" s="1">
        <v>279</v>
      </c>
      <c r="R5638" s="3">
        <v>1</v>
      </c>
      <c r="S5638" s="3" t="s">
        <v>22833</v>
      </c>
      <c r="T5638" s="8" t="str">
        <f t="shared" si="88"/>
        <v>INSERT INTO item VALUES('0005529','식재료','국수','면류','','소면국수(청수,실온)','1Kg/15입/Box','','','0','63430','1','','15134.2970309706','43.9911329394609','175','279',1,'manager1');</v>
      </c>
      <c r="U5638" s="5"/>
    </row>
    <row r="5639" spans="1:21" x14ac:dyDescent="0.35">
      <c r="A5639" s="6" t="s">
        <v>18948</v>
      </c>
      <c r="B5639" s="1" t="s">
        <v>22786</v>
      </c>
      <c r="C5639" s="1" t="s">
        <v>7380</v>
      </c>
      <c r="D5639" s="1" t="s">
        <v>7593</v>
      </c>
      <c r="F5639" s="1" t="s">
        <v>7600</v>
      </c>
      <c r="G5639" s="1" t="s">
        <v>4900</v>
      </c>
      <c r="J5639" s="2">
        <v>0</v>
      </c>
      <c r="K5639" s="7">
        <v>2560</v>
      </c>
      <c r="L5639" s="1">
        <v>1</v>
      </c>
      <c r="M5639" s="1"/>
      <c r="N5639" s="11">
        <v>1984.2106529112214</v>
      </c>
      <c r="O5639" s="11">
        <v>221.54935638662499</v>
      </c>
      <c r="P5639" s="11">
        <v>635</v>
      </c>
      <c r="Q5639" s="1">
        <v>388</v>
      </c>
      <c r="R5639" s="3">
        <v>1</v>
      </c>
      <c r="S5639" s="3" t="s">
        <v>22833</v>
      </c>
      <c r="T5639" s="8" t="str">
        <f t="shared" si="88"/>
        <v>INSERT INTO item VALUES('0005530','식재료','국수','면류','','소면(사조해표,실온)','900g','','','0','2560','1','','1984.21065291122','221.549356386625','635','388',1,'manager1');</v>
      </c>
      <c r="U5639" s="5"/>
    </row>
    <row r="5640" spans="1:21" x14ac:dyDescent="0.35">
      <c r="A5640" s="6" t="s">
        <v>18949</v>
      </c>
      <c r="B5640" s="1" t="s">
        <v>22786</v>
      </c>
      <c r="C5640" s="1" t="s">
        <v>7380</v>
      </c>
      <c r="D5640" s="1" t="s">
        <v>7593</v>
      </c>
      <c r="F5640" s="1" t="s">
        <v>7600</v>
      </c>
      <c r="G5640" s="1" t="s">
        <v>4883</v>
      </c>
      <c r="J5640" s="2">
        <v>0</v>
      </c>
      <c r="K5640" s="7">
        <v>7750</v>
      </c>
      <c r="L5640" s="1">
        <v>1</v>
      </c>
      <c r="M5640" s="1"/>
      <c r="N5640" s="11">
        <v>13822.02899662717</v>
      </c>
      <c r="O5640" s="11">
        <v>311.79240540398689</v>
      </c>
      <c r="P5640" s="11">
        <v>902</v>
      </c>
      <c r="Q5640" s="1">
        <v>264</v>
      </c>
      <c r="R5640" s="3">
        <v>1</v>
      </c>
      <c r="S5640" s="3" t="s">
        <v>22833</v>
      </c>
      <c r="T5640" s="8" t="str">
        <f t="shared" si="88"/>
        <v>INSERT INTO item VALUES('0005531','식재료','국수','면류','','소면(사조해표,실온)','3Kg','','','0','7750','1','','13822.0289966272','311.792405403987','902','264',1,'manager1');</v>
      </c>
      <c r="U5640" s="5"/>
    </row>
    <row r="5641" spans="1:21" x14ac:dyDescent="0.35">
      <c r="A5641" s="6" t="s">
        <v>18950</v>
      </c>
      <c r="B5641" s="1" t="s">
        <v>22786</v>
      </c>
      <c r="C5641" s="1" t="s">
        <v>7380</v>
      </c>
      <c r="D5641" s="1" t="s">
        <v>7593</v>
      </c>
      <c r="F5641" s="1" t="s">
        <v>7601</v>
      </c>
      <c r="G5641" s="1" t="s">
        <v>4900</v>
      </c>
      <c r="J5641" s="2">
        <v>0</v>
      </c>
      <c r="K5641" s="7">
        <v>2420</v>
      </c>
      <c r="L5641" s="1">
        <v>1</v>
      </c>
      <c r="M5641" s="1"/>
      <c r="N5641" s="11">
        <v>45962.789468317453</v>
      </c>
      <c r="O5641" s="11">
        <v>788.97758203283672</v>
      </c>
      <c r="P5641" s="11">
        <v>753</v>
      </c>
      <c r="Q5641" s="1">
        <v>318</v>
      </c>
      <c r="R5641" s="3">
        <v>1</v>
      </c>
      <c r="S5641" s="3" t="s">
        <v>22833</v>
      </c>
      <c r="T5641" s="8" t="str">
        <f t="shared" si="88"/>
        <v>INSERT INTO item VALUES('0005532','식재료','국수','면류','','쫄깃한수타소면(면사랑,실온)','900g','','','0','2420','1','','45962.7894683175','788.977582032837','753','318',1,'manager1');</v>
      </c>
      <c r="U5641" s="5"/>
    </row>
    <row r="5642" spans="1:21" x14ac:dyDescent="0.35">
      <c r="A5642" s="6" t="s">
        <v>18951</v>
      </c>
      <c r="B5642" s="1" t="s">
        <v>22786</v>
      </c>
      <c r="C5642" s="1" t="s">
        <v>7380</v>
      </c>
      <c r="D5642" s="1" t="s">
        <v>7593</v>
      </c>
      <c r="F5642" s="1" t="s">
        <v>7601</v>
      </c>
      <c r="G5642" s="1" t="s">
        <v>6807</v>
      </c>
      <c r="J5642" s="2">
        <v>0</v>
      </c>
      <c r="K5642" s="7">
        <v>3940</v>
      </c>
      <c r="L5642" s="1">
        <v>1</v>
      </c>
      <c r="M5642" s="1"/>
      <c r="N5642" s="11">
        <v>2841.1868583615446</v>
      </c>
      <c r="O5642" s="11">
        <v>197.14668686533344</v>
      </c>
      <c r="P5642" s="11">
        <v>393</v>
      </c>
      <c r="Q5642" s="1">
        <v>782</v>
      </c>
      <c r="R5642" s="3">
        <v>1</v>
      </c>
      <c r="S5642" s="3" t="s">
        <v>22833</v>
      </c>
      <c r="T5642" s="8" t="str">
        <f t="shared" si="88"/>
        <v>INSERT INTO item VALUES('0005533','식재료','국수','면류','','쫄깃한수타소면(면사랑,실온)','1.5Kg','','','0','3940','1','','2841.18685836154','197.146686865333','393','782',1,'manager1');</v>
      </c>
      <c r="U5642" s="5"/>
    </row>
    <row r="5643" spans="1:21" x14ac:dyDescent="0.35">
      <c r="A5643" s="6" t="s">
        <v>18952</v>
      </c>
      <c r="B5643" s="1" t="s">
        <v>22786</v>
      </c>
      <c r="C5643" s="1" t="s">
        <v>7380</v>
      </c>
      <c r="D5643" s="1" t="s">
        <v>7593</v>
      </c>
      <c r="F5643" s="1" t="s">
        <v>7601</v>
      </c>
      <c r="G5643" s="1" t="s">
        <v>4883</v>
      </c>
      <c r="J5643" s="2">
        <v>0</v>
      </c>
      <c r="K5643" s="7">
        <v>8120</v>
      </c>
      <c r="L5643" s="1">
        <v>1</v>
      </c>
      <c r="M5643" s="1"/>
      <c r="N5643" s="11">
        <v>74990.848600269295</v>
      </c>
      <c r="O5643" s="11">
        <v>844.95086942219837</v>
      </c>
      <c r="P5643" s="11">
        <v>147</v>
      </c>
      <c r="Q5643" s="1">
        <v>101</v>
      </c>
      <c r="R5643" s="3">
        <v>1</v>
      </c>
      <c r="S5643" s="3" t="s">
        <v>22833</v>
      </c>
      <c r="T5643" s="8" t="str">
        <f t="shared" si="88"/>
        <v>INSERT INTO item VALUES('0005534','식재료','국수','면류','','쫄깃한수타소면(면사랑,실온)','3Kg','','','0','8120','1','','74990.8486002693','844.950869422198','147','101',1,'manager1');</v>
      </c>
      <c r="U5643" s="5"/>
    </row>
    <row r="5644" spans="1:21" x14ac:dyDescent="0.35">
      <c r="A5644" s="6" t="s">
        <v>18953</v>
      </c>
      <c r="B5644" s="1" t="s">
        <v>22786</v>
      </c>
      <c r="C5644" s="1" t="s">
        <v>7380</v>
      </c>
      <c r="D5644" s="1" t="s">
        <v>7593</v>
      </c>
      <c r="F5644" s="1" t="s">
        <v>7602</v>
      </c>
      <c r="G5644" s="1" t="s">
        <v>7603</v>
      </c>
      <c r="J5644" s="2">
        <v>0</v>
      </c>
      <c r="K5644" s="7">
        <v>2550</v>
      </c>
      <c r="L5644" s="1">
        <v>1</v>
      </c>
      <c r="M5644" s="1"/>
      <c r="N5644" s="11">
        <v>15432.490234213166</v>
      </c>
      <c r="O5644" s="11">
        <v>197.23497876470086</v>
      </c>
      <c r="P5644" s="11">
        <v>115</v>
      </c>
      <c r="Q5644" s="1">
        <v>11</v>
      </c>
      <c r="R5644" s="3">
        <v>1</v>
      </c>
      <c r="S5644" s="3" t="s">
        <v>22833</v>
      </c>
      <c r="T5644" s="8" t="str">
        <f t="shared" si="88"/>
        <v>INSERT INTO item VALUES('0005535','식재료','국수','면류','','소면(면사랑,냉동)','1Kg(200g*5입)','','','0','2550','1','','15432.4902342132','197.234978764701','115','11',1,'manager1');</v>
      </c>
      <c r="U5644" s="5"/>
    </row>
    <row r="5645" spans="1:21" x14ac:dyDescent="0.35">
      <c r="A5645" s="6" t="s">
        <v>18954</v>
      </c>
      <c r="B5645" s="1" t="s">
        <v>22786</v>
      </c>
      <c r="C5645" s="1" t="s">
        <v>7380</v>
      </c>
      <c r="D5645" s="1" t="s">
        <v>7593</v>
      </c>
      <c r="F5645" s="1" t="s">
        <v>7604</v>
      </c>
      <c r="G5645" s="1" t="s">
        <v>5020</v>
      </c>
      <c r="J5645" s="2">
        <v>0</v>
      </c>
      <c r="K5645" s="7">
        <v>7890</v>
      </c>
      <c r="L5645" s="1">
        <v>1</v>
      </c>
      <c r="M5645" s="1" t="s">
        <v>2</v>
      </c>
      <c r="N5645" s="11">
        <v>46800.015518623033</v>
      </c>
      <c r="O5645" s="11">
        <v>671.53372788670822</v>
      </c>
      <c r="P5645" s="11">
        <v>249</v>
      </c>
      <c r="Q5645" s="1">
        <v>296</v>
      </c>
      <c r="R5645" s="3">
        <v>1</v>
      </c>
      <c r="S5645" s="3" t="s">
        <v>22833</v>
      </c>
      <c r="T5645" s="8" t="str">
        <f t="shared" si="88"/>
        <v>INSERT INTO item VALUES('0005536','식재료','국수','면류','','청수소면(청수,실온,국산)','2.5Kg','','','0','7890','1','국산','46800.015518623','671.533727886708','249','296',1,'manager1');</v>
      </c>
      <c r="U5645" s="5"/>
    </row>
    <row r="5646" spans="1:21" x14ac:dyDescent="0.35">
      <c r="A5646" s="6" t="s">
        <v>18955</v>
      </c>
      <c r="B5646" s="1" t="s">
        <v>22786</v>
      </c>
      <c r="C5646" s="1" t="s">
        <v>7380</v>
      </c>
      <c r="D5646" s="1" t="s">
        <v>7593</v>
      </c>
      <c r="F5646" s="1" t="s">
        <v>7605</v>
      </c>
      <c r="G5646" s="1" t="s">
        <v>6807</v>
      </c>
      <c r="J5646" s="2">
        <v>0</v>
      </c>
      <c r="K5646" s="7">
        <v>5060</v>
      </c>
      <c r="L5646" s="1">
        <v>1</v>
      </c>
      <c r="M5646" s="1"/>
      <c r="N5646" s="11">
        <v>12284.992972011629</v>
      </c>
      <c r="O5646" s="11">
        <v>849.25274949891445</v>
      </c>
      <c r="P5646" s="11">
        <v>708</v>
      </c>
      <c r="Q5646" s="1">
        <v>220</v>
      </c>
      <c r="R5646" s="3">
        <v>1</v>
      </c>
      <c r="S5646" s="3" t="s">
        <v>22833</v>
      </c>
      <c r="T5646" s="8" t="str">
        <f t="shared" si="88"/>
        <v>INSERT INTO item VALUES('0005537','식재료','국수','면류','','옛날국수중면(오뚜기,실온)','1.5Kg','','','0','5060','1','','12284.9929720116','849.252749498914','708','220',1,'manager1');</v>
      </c>
      <c r="U5646" s="5"/>
    </row>
    <row r="5647" spans="1:21" x14ac:dyDescent="0.35">
      <c r="A5647" s="6" t="s">
        <v>18956</v>
      </c>
      <c r="B5647" s="1" t="s">
        <v>22786</v>
      </c>
      <c r="C5647" s="1" t="s">
        <v>7380</v>
      </c>
      <c r="D5647" s="1" t="s">
        <v>7593</v>
      </c>
      <c r="F5647" s="1" t="s">
        <v>7606</v>
      </c>
      <c r="G5647" s="1" t="s">
        <v>4883</v>
      </c>
      <c r="J5647" s="2">
        <v>0</v>
      </c>
      <c r="K5647" s="7">
        <v>6380</v>
      </c>
      <c r="L5647" s="1">
        <v>1</v>
      </c>
      <c r="M5647" s="1"/>
      <c r="N5647" s="11">
        <v>8935.3304416474366</v>
      </c>
      <c r="O5647" s="11">
        <v>931.48716576866082</v>
      </c>
      <c r="P5647" s="11">
        <v>490</v>
      </c>
      <c r="Q5647" s="1">
        <v>150</v>
      </c>
      <c r="R5647" s="3">
        <v>1</v>
      </c>
      <c r="S5647" s="3" t="s">
        <v>22833</v>
      </c>
      <c r="T5647" s="8" t="str">
        <f t="shared" si="88"/>
        <v>INSERT INTO item VALUES('0005538','식재료','국수','면류','','해표국수소면(사조대림,실온)','3Kg','','','0','6380','1','','8935.33044164744','931.487165768661','490','150',1,'manager1');</v>
      </c>
      <c r="U5647" s="5"/>
    </row>
    <row r="5648" spans="1:21" x14ac:dyDescent="0.35">
      <c r="A5648" s="6" t="s">
        <v>18957</v>
      </c>
      <c r="B5648" s="1" t="s">
        <v>22786</v>
      </c>
      <c r="C5648" s="1" t="s">
        <v>7380</v>
      </c>
      <c r="D5648" s="1" t="s">
        <v>7593</v>
      </c>
      <c r="F5648" s="1" t="s">
        <v>7607</v>
      </c>
      <c r="G5648" s="1" t="s">
        <v>4883</v>
      </c>
      <c r="J5648" s="2">
        <v>0</v>
      </c>
      <c r="K5648" s="7">
        <v>6740</v>
      </c>
      <c r="L5648" s="1">
        <v>1</v>
      </c>
      <c r="M5648" s="1"/>
      <c r="N5648" s="11">
        <v>32737.621553372261</v>
      </c>
      <c r="O5648" s="11">
        <v>907.25373178572795</v>
      </c>
      <c r="P5648" s="11">
        <v>683</v>
      </c>
      <c r="Q5648" s="1">
        <v>16</v>
      </c>
      <c r="R5648" s="3">
        <v>1</v>
      </c>
      <c r="S5648" s="3" t="s">
        <v>22833</v>
      </c>
      <c r="T5648" s="8" t="str">
        <f t="shared" si="88"/>
        <v>INSERT INTO item VALUES('0005539','식재료','국수','면류','','구포국수진공중면(몽고식품,실온)','3Kg','','','0','6740','1','','32737.6215533723','907.253731785728','683','16',1,'manager1');</v>
      </c>
      <c r="U5648" s="5"/>
    </row>
    <row r="5649" spans="1:21" x14ac:dyDescent="0.35">
      <c r="A5649" s="6" t="s">
        <v>18958</v>
      </c>
      <c r="B5649" s="1" t="s">
        <v>22786</v>
      </c>
      <c r="C5649" s="1" t="s">
        <v>7380</v>
      </c>
      <c r="D5649" s="1" t="s">
        <v>7593</v>
      </c>
      <c r="F5649" s="1" t="s">
        <v>7608</v>
      </c>
      <c r="G5649" s="1" t="s">
        <v>4883</v>
      </c>
      <c r="J5649" s="2">
        <v>0</v>
      </c>
      <c r="K5649" s="7">
        <v>6160</v>
      </c>
      <c r="L5649" s="1">
        <v>1</v>
      </c>
      <c r="M5649" s="1"/>
      <c r="N5649" s="11">
        <v>5006.9026004696061</v>
      </c>
      <c r="O5649" s="11">
        <v>102.86901007905513</v>
      </c>
      <c r="P5649" s="11">
        <v>644</v>
      </c>
      <c r="Q5649" s="1">
        <v>289</v>
      </c>
      <c r="R5649" s="3">
        <v>1</v>
      </c>
      <c r="S5649" s="3" t="s">
        <v>22833</v>
      </c>
      <c r="T5649" s="8" t="str">
        <f t="shared" si="88"/>
        <v>INSERT INTO item VALUES('0005540','식재료','국수','면류','','(S)구포국수진공소면(몽고식품,실온)','3Kg','','','0','6160','1','','5006.90260046961','102.869010079055','644','289',1,'manager1');</v>
      </c>
      <c r="U5649" s="5"/>
    </row>
    <row r="5650" spans="1:21" x14ac:dyDescent="0.35">
      <c r="A5650" s="6" t="s">
        <v>18959</v>
      </c>
      <c r="B5650" s="1" t="s">
        <v>22786</v>
      </c>
      <c r="C5650" s="1" t="s">
        <v>7380</v>
      </c>
      <c r="D5650" s="1" t="s">
        <v>7593</v>
      </c>
      <c r="F5650" s="1" t="s">
        <v>7609</v>
      </c>
      <c r="G5650" s="1" t="s">
        <v>4900</v>
      </c>
      <c r="J5650" s="2">
        <v>0</v>
      </c>
      <c r="K5650" s="7">
        <v>2280</v>
      </c>
      <c r="L5650" s="1">
        <v>1</v>
      </c>
      <c r="M5650" s="1"/>
      <c r="N5650" s="11">
        <v>1001.0713398118381</v>
      </c>
      <c r="O5650" s="11">
        <v>463.16262041865951</v>
      </c>
      <c r="P5650" s="11">
        <v>631</v>
      </c>
      <c r="Q5650" s="1">
        <v>362</v>
      </c>
      <c r="R5650" s="3">
        <v>1</v>
      </c>
      <c r="S5650" s="3" t="s">
        <v>22833</v>
      </c>
      <c r="T5650" s="8" t="str">
        <f t="shared" si="88"/>
        <v>INSERT INTO item VALUES('0005541','식재료','국수','면류','','구포국수진공소면(몽고식품,실온)','900g','','','0','2280','1','','1001.07133981184','463.16262041866','631','362',1,'manager1');</v>
      </c>
      <c r="U5650" s="5"/>
    </row>
    <row r="5651" spans="1:21" x14ac:dyDescent="0.35">
      <c r="A5651" s="6" t="s">
        <v>18960</v>
      </c>
      <c r="B5651" s="1" t="s">
        <v>22786</v>
      </c>
      <c r="C5651" s="1" t="s">
        <v>7380</v>
      </c>
      <c r="D5651" s="1" t="s">
        <v>7593</v>
      </c>
      <c r="F5651" s="1" t="s">
        <v>7610</v>
      </c>
      <c r="G5651" s="1" t="s">
        <v>4883</v>
      </c>
      <c r="J5651" s="2">
        <v>0</v>
      </c>
      <c r="K5651" s="7">
        <v>7820</v>
      </c>
      <c r="L5651" s="1">
        <v>1</v>
      </c>
      <c r="M5651" s="1"/>
      <c r="N5651" s="11">
        <v>17373.807337797873</v>
      </c>
      <c r="O5651" s="11">
        <v>961.674422936116</v>
      </c>
      <c r="P5651" s="11">
        <v>325</v>
      </c>
      <c r="Q5651" s="1">
        <v>1</v>
      </c>
      <c r="R5651" s="3">
        <v>1</v>
      </c>
      <c r="S5651" s="3" t="s">
        <v>22833</v>
      </c>
      <c r="T5651" s="8" t="str">
        <f t="shared" si="88"/>
        <v>INSERT INTO item VALUES('0005542','식재료','국수','면류','','opp소면국수(칠갑농산,실온)','3Kg','','','0','7820','1','','17373.8073377979','961.674422936116','325','1',1,'manager1');</v>
      </c>
      <c r="U5651" s="5"/>
    </row>
    <row r="5652" spans="1:21" x14ac:dyDescent="0.35">
      <c r="A5652" s="6" t="s">
        <v>18961</v>
      </c>
      <c r="B5652" s="1" t="s">
        <v>22786</v>
      </c>
      <c r="C5652" s="1" t="s">
        <v>7380</v>
      </c>
      <c r="D5652" s="1" t="s">
        <v>7593</v>
      </c>
      <c r="F5652" s="1" t="s">
        <v>7611</v>
      </c>
      <c r="G5652" s="1" t="s">
        <v>4900</v>
      </c>
      <c r="J5652" s="2">
        <v>0</v>
      </c>
      <c r="K5652" s="7">
        <v>2560</v>
      </c>
      <c r="L5652" s="1">
        <v>1</v>
      </c>
      <c r="M5652" s="1"/>
      <c r="N5652" s="11">
        <v>14909.990858439378</v>
      </c>
      <c r="O5652" s="11">
        <v>949.70802688965375</v>
      </c>
      <c r="P5652" s="11">
        <v>95</v>
      </c>
      <c r="Q5652" s="1">
        <v>10</v>
      </c>
      <c r="R5652" s="3">
        <v>1</v>
      </c>
      <c r="S5652" s="3" t="s">
        <v>22833</v>
      </c>
      <c r="T5652" s="8" t="str">
        <f t="shared" si="88"/>
        <v>INSERT INTO item VALUES('0005543','식재료','국수','면류','','콩국수(칠갑농산,실온)','900g','','','0','2560','1','','14909.9908584394','949.708026889654','95','10',1,'manager1');</v>
      </c>
      <c r="U5652" s="5"/>
    </row>
    <row r="5653" spans="1:21" x14ac:dyDescent="0.35">
      <c r="A5653" s="6" t="s">
        <v>18962</v>
      </c>
      <c r="B5653" s="1" t="s">
        <v>22786</v>
      </c>
      <c r="C5653" s="1" t="s">
        <v>7380</v>
      </c>
      <c r="D5653" s="1" t="s">
        <v>7593</v>
      </c>
      <c r="F5653" s="1" t="s">
        <v>7612</v>
      </c>
      <c r="G5653" s="1" t="s">
        <v>7613</v>
      </c>
      <c r="J5653" s="2">
        <v>0</v>
      </c>
      <c r="K5653" s="7">
        <v>4780</v>
      </c>
      <c r="L5653" s="1">
        <v>1</v>
      </c>
      <c r="M5653" s="1"/>
      <c r="N5653" s="11">
        <v>66281.591296035229</v>
      </c>
      <c r="O5653" s="11">
        <v>235.8211880083403</v>
      </c>
      <c r="P5653" s="11">
        <v>73</v>
      </c>
      <c r="Q5653" s="1">
        <v>824</v>
      </c>
      <c r="R5653" s="3">
        <v>1</v>
      </c>
      <c r="S5653" s="3" t="s">
        <v>22833</v>
      </c>
      <c r="T5653" s="8" t="str">
        <f t="shared" si="88"/>
        <v>INSERT INTO item VALUES('0005544','식재료','국수','면류','','쫄깃한생소면(진성종합식품,실온)','1.4Kg(175g*8입)','','','0','4780','1','','66281.5912960352','235.82118800834','73','824',1,'manager1');</v>
      </c>
      <c r="U5653" s="5"/>
    </row>
    <row r="5654" spans="1:21" x14ac:dyDescent="0.35">
      <c r="A5654" s="6" t="s">
        <v>18963</v>
      </c>
      <c r="B5654" s="1" t="s">
        <v>22786</v>
      </c>
      <c r="C5654" s="1" t="s">
        <v>7380</v>
      </c>
      <c r="D5654" s="1" t="s">
        <v>7593</v>
      </c>
      <c r="F5654" s="1" t="s">
        <v>7614</v>
      </c>
      <c r="G5654" s="1" t="s">
        <v>4883</v>
      </c>
      <c r="J5654" s="2">
        <v>0</v>
      </c>
      <c r="K5654" s="7">
        <v>7480</v>
      </c>
      <c r="L5654" s="1">
        <v>1</v>
      </c>
      <c r="M5654" s="1"/>
      <c r="N5654" s="11">
        <v>3449.1722833983467</v>
      </c>
      <c r="O5654" s="11">
        <v>755.94563345090626</v>
      </c>
      <c r="P5654" s="11">
        <v>646</v>
      </c>
      <c r="Q5654" s="1">
        <v>112</v>
      </c>
      <c r="R5654" s="3">
        <v>1</v>
      </c>
      <c r="S5654" s="3" t="s">
        <v>22833</v>
      </c>
      <c r="T5654" s="8" t="str">
        <f t="shared" si="88"/>
        <v>INSERT INTO item VALUES('0005545','식재료','국수','면류','','면다해건중면(진성종합식품,실온)','3Kg','','','0','7480','1','','3449.17228339835','755.945633450906','646','112',1,'manager1');</v>
      </c>
      <c r="U5654" s="5"/>
    </row>
    <row r="5655" spans="1:21" x14ac:dyDescent="0.35">
      <c r="A5655" s="6" t="s">
        <v>18964</v>
      </c>
      <c r="B5655" s="1" t="s">
        <v>22786</v>
      </c>
      <c r="C5655" s="1" t="s">
        <v>7380</v>
      </c>
      <c r="D5655" s="1" t="s">
        <v>7593</v>
      </c>
      <c r="F5655" s="1" t="s">
        <v>7615</v>
      </c>
      <c r="G5655" s="1" t="s">
        <v>20</v>
      </c>
      <c r="J5655" s="2">
        <v>0</v>
      </c>
      <c r="K5655" s="7">
        <v>2580</v>
      </c>
      <c r="L5655" s="1">
        <v>1</v>
      </c>
      <c r="M5655" s="1"/>
      <c r="N5655" s="11">
        <v>8117.1386237751094</v>
      </c>
      <c r="O5655" s="11">
        <v>983.19490684201264</v>
      </c>
      <c r="P5655" s="11">
        <v>538</v>
      </c>
      <c r="Q5655" s="1">
        <v>163</v>
      </c>
      <c r="R5655" s="3">
        <v>1</v>
      </c>
      <c r="S5655" s="3" t="s">
        <v>22833</v>
      </c>
      <c r="T5655" s="8" t="str">
        <f t="shared" si="88"/>
        <v>INSERT INTO item VALUES('0005546','식재료','국수','면류','','면다해건소면(진성종합식품,실온)','1Kg','','','0','2580','1','','8117.13862377511','983.194906842013','538','163',1,'manager1');</v>
      </c>
      <c r="U5655" s="5"/>
    </row>
    <row r="5656" spans="1:21" x14ac:dyDescent="0.35">
      <c r="A5656" s="6" t="s">
        <v>18965</v>
      </c>
      <c r="B5656" s="1" t="s">
        <v>22786</v>
      </c>
      <c r="C5656" s="1" t="s">
        <v>7380</v>
      </c>
      <c r="D5656" s="1" t="s">
        <v>7593</v>
      </c>
      <c r="F5656" s="1" t="s">
        <v>7615</v>
      </c>
      <c r="G5656" s="1" t="s">
        <v>4883</v>
      </c>
      <c r="J5656" s="2">
        <v>0</v>
      </c>
      <c r="K5656" s="7">
        <v>7480</v>
      </c>
      <c r="L5656" s="1">
        <v>1</v>
      </c>
      <c r="M5656" s="1"/>
      <c r="N5656" s="11">
        <v>8352.0697675865867</v>
      </c>
      <c r="O5656" s="11">
        <v>579.82239164392615</v>
      </c>
      <c r="P5656" s="11">
        <v>133</v>
      </c>
      <c r="Q5656" s="1">
        <v>648</v>
      </c>
      <c r="R5656" s="3">
        <v>1</v>
      </c>
      <c r="S5656" s="3" t="s">
        <v>22833</v>
      </c>
      <c r="T5656" s="8" t="str">
        <f t="shared" si="88"/>
        <v>INSERT INTO item VALUES('0005547','식재료','국수','면류','','면다해건소면(진성종합식품,실온)','3Kg','','','0','7480','1','','8352.06976758659','579.822391643926','133','648',1,'manager1');</v>
      </c>
      <c r="U5656" s="5"/>
    </row>
    <row r="5657" spans="1:21" x14ac:dyDescent="0.35">
      <c r="A5657" s="6" t="s">
        <v>18966</v>
      </c>
      <c r="B5657" s="1" t="s">
        <v>22786</v>
      </c>
      <c r="C5657" s="1" t="s">
        <v>7380</v>
      </c>
      <c r="D5657" s="1" t="s">
        <v>7616</v>
      </c>
      <c r="F5657" s="1" t="s">
        <v>7617</v>
      </c>
      <c r="G5657" s="1" t="s">
        <v>7618</v>
      </c>
      <c r="J5657" s="2">
        <v>0</v>
      </c>
      <c r="K5657" s="7">
        <v>1350</v>
      </c>
      <c r="L5657" s="1">
        <v>1</v>
      </c>
      <c r="M5657" s="1"/>
      <c r="N5657" s="11">
        <v>32262.657294844554</v>
      </c>
      <c r="O5657" s="11">
        <v>75.962908502572034</v>
      </c>
      <c r="P5657" s="11">
        <v>979</v>
      </c>
      <c r="Q5657" s="1">
        <v>44</v>
      </c>
      <c r="R5657" s="3">
        <v>1</v>
      </c>
      <c r="S5657" s="3" t="s">
        <v>22833</v>
      </c>
      <c r="T5657" s="8" t="str">
        <f t="shared" si="88"/>
        <v>INSERT INTO item VALUES('0005548','식재료','쌀국수','면류','','쌀국수(몬유통,실온)','250g(버미셀리,비빔국수용(0.6~0.7mm))','','','0','1350','1','','32262.6572948446','75.962908502572','979','44',1,'manager1');</v>
      </c>
      <c r="U5657" s="5"/>
    </row>
    <row r="5658" spans="1:21" x14ac:dyDescent="0.35">
      <c r="A5658" s="6" t="s">
        <v>18967</v>
      </c>
      <c r="B5658" s="1" t="s">
        <v>22786</v>
      </c>
      <c r="C5658" s="1" t="s">
        <v>7380</v>
      </c>
      <c r="D5658" s="1" t="s">
        <v>7616</v>
      </c>
      <c r="F5658" s="1" t="s">
        <v>7617</v>
      </c>
      <c r="G5658" s="1" t="s">
        <v>7619</v>
      </c>
      <c r="J5658" s="2">
        <v>0</v>
      </c>
      <c r="K5658" s="7">
        <v>1350</v>
      </c>
      <c r="L5658" s="1">
        <v>1</v>
      </c>
      <c r="M5658" s="1"/>
      <c r="N5658" s="11">
        <v>1435.9551826303516</v>
      </c>
      <c r="O5658" s="11">
        <v>602.14086143831435</v>
      </c>
      <c r="P5658" s="11">
        <v>619</v>
      </c>
      <c r="Q5658" s="1">
        <v>68</v>
      </c>
      <c r="R5658" s="3">
        <v>1</v>
      </c>
      <c r="S5658" s="3" t="s">
        <v>22833</v>
      </c>
      <c r="T5658" s="8" t="str">
        <f t="shared" si="88"/>
        <v>INSERT INTO item VALUES('0005549','식재료','쌀국수','면류','','쌀국수(몬유통,실온)','250g(10mm,볶음국수용)','','','0','1350','1','','1435.95518263035','602.140861438314','619','68',1,'manager1');</v>
      </c>
      <c r="U5658" s="5"/>
    </row>
    <row r="5659" spans="1:21" x14ac:dyDescent="0.35">
      <c r="A5659" s="6" t="s">
        <v>18968</v>
      </c>
      <c r="B5659" s="1" t="s">
        <v>22786</v>
      </c>
      <c r="C5659" s="1" t="s">
        <v>7380</v>
      </c>
      <c r="D5659" s="1" t="s">
        <v>7616</v>
      </c>
      <c r="F5659" s="1" t="s">
        <v>7620</v>
      </c>
      <c r="G5659" s="1" t="s">
        <v>7621</v>
      </c>
      <c r="J5659" s="2">
        <v>0</v>
      </c>
      <c r="K5659" s="7">
        <v>2550</v>
      </c>
      <c r="L5659" s="1">
        <v>1</v>
      </c>
      <c r="M5659" s="1" t="s">
        <v>30</v>
      </c>
      <c r="N5659" s="11">
        <v>22748.539472067972</v>
      </c>
      <c r="O5659" s="11">
        <v>476.46394887176291</v>
      </c>
      <c r="P5659" s="11">
        <v>181</v>
      </c>
      <c r="Q5659" s="1">
        <v>31</v>
      </c>
      <c r="R5659" s="3">
        <v>1</v>
      </c>
      <c r="S5659" s="3" t="s">
        <v>22833</v>
      </c>
      <c r="T5659" s="8" t="str">
        <f t="shared" si="88"/>
        <v>INSERT INTO item VALUES('0005550','식재료','쌀국수','면류','','멍빈누들(엠앤에프,실온,타이)','200g(4g*50EA)','','','0','2550','1','수입','22748.539472068','476.463948871763','181','31',1,'manager1');</v>
      </c>
      <c r="U5659" s="5"/>
    </row>
    <row r="5660" spans="1:21" x14ac:dyDescent="0.35">
      <c r="A5660" s="6" t="s">
        <v>18969</v>
      </c>
      <c r="B5660" s="1" t="s">
        <v>22786</v>
      </c>
      <c r="C5660" s="1" t="s">
        <v>7380</v>
      </c>
      <c r="D5660" s="1" t="s">
        <v>7616</v>
      </c>
      <c r="F5660" s="1" t="s">
        <v>7622</v>
      </c>
      <c r="G5660" s="1" t="s">
        <v>7623</v>
      </c>
      <c r="J5660" s="2">
        <v>0</v>
      </c>
      <c r="K5660" s="7">
        <v>1350</v>
      </c>
      <c r="L5660" s="1">
        <v>1</v>
      </c>
      <c r="M5660" s="1"/>
      <c r="N5660" s="11">
        <v>27322.380588177581</v>
      </c>
      <c r="O5660" s="11">
        <v>821.09249120006007</v>
      </c>
      <c r="P5660" s="11">
        <v>988</v>
      </c>
      <c r="Q5660" s="1">
        <v>9</v>
      </c>
      <c r="R5660" s="3">
        <v>1</v>
      </c>
      <c r="S5660" s="3" t="s">
        <v>22833</v>
      </c>
      <c r="T5660" s="8" t="str">
        <f t="shared" si="88"/>
        <v>INSERT INTO item VALUES('0005551','식재료','쌀국수','면류','','쌀국수(몬유통)(엠앤에프,실온)','250g(5mm/봉)','','','0','1350','1','','27322.3805881776','821.09249120006','988','9',1,'manager1');</v>
      </c>
      <c r="U5660" s="5"/>
    </row>
    <row r="5661" spans="1:21" x14ac:dyDescent="0.35">
      <c r="A5661" s="6" t="s">
        <v>18970</v>
      </c>
      <c r="B5661" s="1" t="s">
        <v>22786</v>
      </c>
      <c r="C5661" s="1" t="s">
        <v>7380</v>
      </c>
      <c r="D5661" s="1" t="s">
        <v>7616</v>
      </c>
      <c r="F5661" s="1" t="s">
        <v>7624</v>
      </c>
      <c r="G5661" s="1" t="s">
        <v>7625</v>
      </c>
      <c r="J5661" s="2">
        <v>0</v>
      </c>
      <c r="K5661" s="7">
        <v>1280</v>
      </c>
      <c r="L5661" s="1">
        <v>1</v>
      </c>
      <c r="M5661" s="1"/>
      <c r="N5661" s="11">
        <v>1153.4447660973387</v>
      </c>
      <c r="O5661" s="11">
        <v>319.8895737534292</v>
      </c>
      <c r="P5661" s="11">
        <v>605</v>
      </c>
      <c r="Q5661" s="1">
        <v>10</v>
      </c>
      <c r="R5661" s="3">
        <v>1</v>
      </c>
      <c r="S5661" s="3" t="s">
        <v>22833</v>
      </c>
      <c r="T5661" s="8" t="str">
        <f t="shared" si="88"/>
        <v>INSERT INTO item VALUES('0005552','식재료','쌀국수','면류','','(간편식)밥상마루얼큰한맛쌀국수(광천김,실온)','92g','','','0','1280','1','','1153.44476609734','319.889573753429','605','10',1,'manager1');</v>
      </c>
      <c r="U5661" s="5"/>
    </row>
    <row r="5662" spans="1:21" x14ac:dyDescent="0.35">
      <c r="A5662" s="6" t="s">
        <v>18971</v>
      </c>
      <c r="B5662" s="1" t="s">
        <v>22786</v>
      </c>
      <c r="C5662" s="1" t="s">
        <v>7380</v>
      </c>
      <c r="D5662" s="1" t="s">
        <v>7616</v>
      </c>
      <c r="F5662" s="1" t="s">
        <v>7626</v>
      </c>
      <c r="G5662" s="1" t="s">
        <v>7625</v>
      </c>
      <c r="J5662" s="2">
        <v>0</v>
      </c>
      <c r="K5662" s="7">
        <v>1280</v>
      </c>
      <c r="L5662" s="1">
        <v>1</v>
      </c>
      <c r="M5662" s="1"/>
      <c r="N5662" s="11">
        <v>79411.976978835301</v>
      </c>
      <c r="O5662" s="11">
        <v>841.72384247496586</v>
      </c>
      <c r="P5662" s="11">
        <v>349</v>
      </c>
      <c r="Q5662" s="1">
        <v>413</v>
      </c>
      <c r="R5662" s="3">
        <v>1</v>
      </c>
      <c r="S5662" s="3" t="s">
        <v>22833</v>
      </c>
      <c r="T5662" s="8" t="str">
        <f t="shared" si="88"/>
        <v>INSERT INTO item VALUES('0005553','식재료','쌀국수','면류','','(간편식)밥상마루멸치맛쌀국수(광천김,실온)','92g','','','0','1280','1','','79411.9769788353','841.723842474966','349','413',1,'manager1');</v>
      </c>
      <c r="U5662" s="5"/>
    </row>
    <row r="5663" spans="1:21" x14ac:dyDescent="0.35">
      <c r="A5663" s="6" t="s">
        <v>18972</v>
      </c>
      <c r="B5663" s="1" t="s">
        <v>22786</v>
      </c>
      <c r="C5663" s="1" t="s">
        <v>7380</v>
      </c>
      <c r="D5663" s="1" t="s">
        <v>7616</v>
      </c>
      <c r="F5663" s="1" t="s">
        <v>7627</v>
      </c>
      <c r="G5663" s="1" t="s">
        <v>7625</v>
      </c>
      <c r="J5663" s="2">
        <v>0</v>
      </c>
      <c r="K5663" s="7">
        <v>1280</v>
      </c>
      <c r="L5663" s="1">
        <v>1</v>
      </c>
      <c r="M5663" s="1"/>
      <c r="N5663" s="11">
        <v>8776.471229379762</v>
      </c>
      <c r="O5663" s="11">
        <v>198.91472358486794</v>
      </c>
      <c r="P5663" s="11">
        <v>747</v>
      </c>
      <c r="Q5663" s="1">
        <v>372</v>
      </c>
      <c r="R5663" s="3">
        <v>1</v>
      </c>
      <c r="S5663" s="3" t="s">
        <v>22833</v>
      </c>
      <c r="T5663" s="8" t="str">
        <f t="shared" si="88"/>
        <v>INSERT INTO item VALUES('0005554','식재료','쌀국수','면류','','(간편식)밥상마루김치맛쌀국수(광천김,실온)','92g','','','0','1280','1','','8776.47122937976','198.914723584868','747','372',1,'manager1');</v>
      </c>
      <c r="U5663" s="5"/>
    </row>
    <row r="5664" spans="1:21" x14ac:dyDescent="0.35">
      <c r="A5664" s="6" t="s">
        <v>18973</v>
      </c>
      <c r="B5664" s="1" t="s">
        <v>22786</v>
      </c>
      <c r="C5664" s="1" t="s">
        <v>7380</v>
      </c>
      <c r="D5664" s="1" t="s">
        <v>7616</v>
      </c>
      <c r="F5664" s="1" t="s">
        <v>7628</v>
      </c>
      <c r="G5664" s="1" t="s">
        <v>5144</v>
      </c>
      <c r="J5664" s="2">
        <v>0</v>
      </c>
      <c r="K5664" s="7">
        <v>1390</v>
      </c>
      <c r="L5664" s="1">
        <v>1</v>
      </c>
      <c r="M5664" s="1"/>
      <c r="N5664" s="11">
        <v>13791.303889958115</v>
      </c>
      <c r="O5664" s="11">
        <v>775.15559748976932</v>
      </c>
      <c r="P5664" s="11">
        <v>133</v>
      </c>
      <c r="Q5664" s="1">
        <v>227</v>
      </c>
      <c r="R5664" s="3">
        <v>1</v>
      </c>
      <c r="S5664" s="3" t="s">
        <v>22833</v>
      </c>
      <c r="T5664" s="8" t="str">
        <f t="shared" si="88"/>
        <v>INSERT INTO item VALUES('0005555','식재료','쌀국수','면류','','쿡샵쌀국수10mm(실온)','250g','','','0','1390','1','','13791.3038899581','775.155597489769','133','227',1,'manager1');</v>
      </c>
      <c r="U5664" s="5"/>
    </row>
    <row r="5665" spans="1:21" x14ac:dyDescent="0.35">
      <c r="A5665" s="6" t="s">
        <v>18974</v>
      </c>
      <c r="B5665" s="1" t="s">
        <v>22786</v>
      </c>
      <c r="C5665" s="1" t="s">
        <v>7380</v>
      </c>
      <c r="D5665" s="1" t="s">
        <v>7616</v>
      </c>
      <c r="F5665" s="1" t="s">
        <v>7629</v>
      </c>
      <c r="G5665" s="1" t="s">
        <v>5144</v>
      </c>
      <c r="J5665" s="2">
        <v>0</v>
      </c>
      <c r="K5665" s="7">
        <v>1390</v>
      </c>
      <c r="L5665" s="1">
        <v>1</v>
      </c>
      <c r="M5665" s="1"/>
      <c r="N5665" s="11">
        <v>41185.085559331666</v>
      </c>
      <c r="O5665" s="11">
        <v>159.54830572451385</v>
      </c>
      <c r="P5665" s="11">
        <v>51</v>
      </c>
      <c r="Q5665" s="1">
        <v>219</v>
      </c>
      <c r="R5665" s="3">
        <v>1</v>
      </c>
      <c r="S5665" s="3" t="s">
        <v>22833</v>
      </c>
      <c r="T5665" s="8" t="str">
        <f t="shared" si="88"/>
        <v>INSERT INTO item VALUES('0005556','식재료','쌀국수','면류','','쿡샵쌀국수3mm(실온)','250g','','','0','1390','1','','41185.0855593317','159.548305724514','51','219',1,'manager1');</v>
      </c>
      <c r="U5665" s="5"/>
    </row>
    <row r="5666" spans="1:21" x14ac:dyDescent="0.35">
      <c r="A5666" s="6" t="s">
        <v>18975</v>
      </c>
      <c r="B5666" s="1" t="s">
        <v>22786</v>
      </c>
      <c r="C5666" s="1" t="s">
        <v>7380</v>
      </c>
      <c r="D5666" s="1" t="s">
        <v>7616</v>
      </c>
      <c r="F5666" s="1" t="s">
        <v>7630</v>
      </c>
      <c r="G5666" s="1" t="s">
        <v>5144</v>
      </c>
      <c r="J5666" s="2">
        <v>0</v>
      </c>
      <c r="K5666" s="7">
        <v>1390</v>
      </c>
      <c r="L5666" s="1">
        <v>1</v>
      </c>
      <c r="M5666" s="1"/>
      <c r="N5666" s="11">
        <v>8686.9106503928797</v>
      </c>
      <c r="O5666" s="11">
        <v>881.98847245173863</v>
      </c>
      <c r="P5666" s="11">
        <v>136</v>
      </c>
      <c r="Q5666" s="1">
        <v>573</v>
      </c>
      <c r="R5666" s="3">
        <v>1</v>
      </c>
      <c r="S5666" s="3" t="s">
        <v>22833</v>
      </c>
      <c r="T5666" s="8" t="str">
        <f t="shared" si="88"/>
        <v>INSERT INTO item VALUES('0005557','식재료','쌀국수','면류','','쿡샵쌀국수1mm(실온)','250g','','','0','1390','1','','8686.91065039288','881.988472451739','136','573',1,'manager1');</v>
      </c>
      <c r="U5666" s="5"/>
    </row>
    <row r="5667" spans="1:21" x14ac:dyDescent="0.35">
      <c r="A5667" s="6" t="s">
        <v>18976</v>
      </c>
      <c r="B5667" s="1" t="s">
        <v>22786</v>
      </c>
      <c r="C5667" s="1" t="s">
        <v>7380</v>
      </c>
      <c r="D5667" s="1" t="s">
        <v>7616</v>
      </c>
      <c r="F5667" s="1" t="s">
        <v>7631</v>
      </c>
      <c r="G5667" s="1" t="s">
        <v>5144</v>
      </c>
      <c r="J5667" s="2">
        <v>0</v>
      </c>
      <c r="K5667" s="7">
        <v>1020</v>
      </c>
      <c r="L5667" s="1">
        <v>1</v>
      </c>
      <c r="M5667" s="1"/>
      <c r="N5667" s="11">
        <v>28209.986148957767</v>
      </c>
      <c r="O5667" s="11">
        <v>815.00229308882649</v>
      </c>
      <c r="P5667" s="11">
        <v>601</v>
      </c>
      <c r="Q5667" s="1">
        <v>406</v>
      </c>
      <c r="R5667" s="3">
        <v>1</v>
      </c>
      <c r="S5667" s="3" t="s">
        <v>22833</v>
      </c>
      <c r="T5667" s="8" t="str">
        <f t="shared" si="88"/>
        <v>INSERT INTO item VALUES('0005558','식재료','쌀국수','면류','','쿡샵쌀국수5mm(실온)','250g','','','0','1020','1','','28209.9861489578','815.002293088826','601','406',1,'manager1');</v>
      </c>
      <c r="U5667" s="5"/>
    </row>
    <row r="5668" spans="1:21" x14ac:dyDescent="0.35">
      <c r="A5668" s="6" t="s">
        <v>18977</v>
      </c>
      <c r="B5668" s="1" t="s">
        <v>22786</v>
      </c>
      <c r="C5668" s="1" t="s">
        <v>7380</v>
      </c>
      <c r="D5668" s="1" t="s">
        <v>7632</v>
      </c>
      <c r="F5668" s="1" t="s">
        <v>7633</v>
      </c>
      <c r="G5668" s="1" t="s">
        <v>4883</v>
      </c>
      <c r="J5668" s="2">
        <v>0</v>
      </c>
      <c r="K5668" s="7">
        <v>9300</v>
      </c>
      <c r="L5668" s="1">
        <v>1</v>
      </c>
      <c r="M5668" s="1"/>
      <c r="N5668" s="11">
        <v>29209.458961756278</v>
      </c>
      <c r="O5668" s="11">
        <v>638.50572203491106</v>
      </c>
      <c r="P5668" s="11">
        <v>305</v>
      </c>
      <c r="Q5668" s="1">
        <v>201</v>
      </c>
      <c r="R5668" s="3">
        <v>1</v>
      </c>
      <c r="S5668" s="3" t="s">
        <v>22833</v>
      </c>
      <c r="T5668" s="8" t="str">
        <f t="shared" si="88"/>
        <v>INSERT INTO item VALUES('0005559','식재료','콩국수','면류','','콩국수면(면사랑,실온)','3Kg','','','0','9300','1','','29209.4589617563','638.505722034911','305','201',1,'manager1');</v>
      </c>
      <c r="U5668" s="5"/>
    </row>
    <row r="5669" spans="1:21" x14ac:dyDescent="0.35">
      <c r="A5669" s="6" t="s">
        <v>18978</v>
      </c>
      <c r="B5669" s="1" t="s">
        <v>22786</v>
      </c>
      <c r="C5669" s="1" t="s">
        <v>7380</v>
      </c>
      <c r="D5669" s="1" t="s">
        <v>7632</v>
      </c>
      <c r="F5669" s="1" t="s">
        <v>7634</v>
      </c>
      <c r="G5669" s="1" t="s">
        <v>7613</v>
      </c>
      <c r="J5669" s="2">
        <v>0</v>
      </c>
      <c r="K5669" s="7">
        <v>4980</v>
      </c>
      <c r="L5669" s="1">
        <v>1</v>
      </c>
      <c r="M5669" s="1"/>
      <c r="N5669" s="11">
        <v>8356.2217516017536</v>
      </c>
      <c r="O5669" s="11">
        <v>903.04602724798087</v>
      </c>
      <c r="P5669" s="11">
        <v>945</v>
      </c>
      <c r="Q5669" s="1">
        <v>10</v>
      </c>
      <c r="R5669" s="3">
        <v>1</v>
      </c>
      <c r="S5669" s="3" t="s">
        <v>22833</v>
      </c>
      <c r="T5669" s="8" t="str">
        <f t="shared" si="88"/>
        <v>INSERT INTO item VALUES('0005560','식재료','콩국수','면류','','생콩국수(진성종합식품,실온)','1.4Kg(175g*8입)','','','0','4980','1','','8356.22175160175','903.046027247981','945','10',1,'manager1');</v>
      </c>
      <c r="U5669" s="5"/>
    </row>
    <row r="5670" spans="1:21" x14ac:dyDescent="0.35">
      <c r="A5670" s="6" t="s">
        <v>18979</v>
      </c>
      <c r="B5670" s="1" t="s">
        <v>22786</v>
      </c>
      <c r="C5670" s="1" t="s">
        <v>7380</v>
      </c>
      <c r="D5670" s="1" t="s">
        <v>7635</v>
      </c>
      <c r="F5670" s="1" t="s">
        <v>7636</v>
      </c>
      <c r="G5670" s="1" t="s">
        <v>20</v>
      </c>
      <c r="J5670" s="2">
        <v>0</v>
      </c>
      <c r="K5670" s="7">
        <v>6410</v>
      </c>
      <c r="L5670" s="1">
        <v>1</v>
      </c>
      <c r="M5670" s="1"/>
      <c r="N5670" s="11">
        <v>2243.0903736997057</v>
      </c>
      <c r="O5670" s="11">
        <v>413.13314868535889</v>
      </c>
      <c r="P5670" s="11">
        <v>951</v>
      </c>
      <c r="Q5670" s="1">
        <v>11</v>
      </c>
      <c r="R5670" s="3">
        <v>1</v>
      </c>
      <c r="S5670" s="3" t="s">
        <v>22833</v>
      </c>
      <c r="T5670" s="8" t="str">
        <f t="shared" si="88"/>
        <v>INSERT INTO item VALUES('0005561','식재료','파스타','면류','','데체코파스타-링귀니(NO07)','1Kg','','','0','6410','1','','2243.09037369971','413.133148685359','951','11',1,'manager1');</v>
      </c>
      <c r="U5670" s="5"/>
    </row>
    <row r="5671" spans="1:21" x14ac:dyDescent="0.35">
      <c r="A5671" s="6" t="s">
        <v>18980</v>
      </c>
      <c r="B5671" s="1" t="s">
        <v>22786</v>
      </c>
      <c r="C5671" s="1" t="s">
        <v>7380</v>
      </c>
      <c r="D5671" s="1" t="s">
        <v>7635</v>
      </c>
      <c r="F5671" s="1" t="s">
        <v>7637</v>
      </c>
      <c r="G5671" s="1" t="s">
        <v>74</v>
      </c>
      <c r="J5671" s="2">
        <v>0</v>
      </c>
      <c r="K5671" s="7">
        <v>3870</v>
      </c>
      <c r="L5671" s="1">
        <v>1</v>
      </c>
      <c r="M5671" s="1"/>
      <c r="N5671" s="11">
        <v>26199.366457655902</v>
      </c>
      <c r="O5671" s="11">
        <v>648.756946539924</v>
      </c>
      <c r="P5671" s="11">
        <v>909</v>
      </c>
      <c r="Q5671" s="1">
        <v>384</v>
      </c>
      <c r="R5671" s="3">
        <v>1</v>
      </c>
      <c r="S5671" s="3" t="s">
        <v>22833</v>
      </c>
      <c r="T5671" s="8" t="str">
        <f t="shared" si="88"/>
        <v>INSERT INTO item VALUES('0005562','식재료','파스타','면류','','데체코파스타-파르팔레(NO93)','500g','','','0','3870','1','','26199.3664576559','648.756946539924','909','384',1,'manager1');</v>
      </c>
      <c r="U5671" s="5"/>
    </row>
    <row r="5672" spans="1:21" x14ac:dyDescent="0.35">
      <c r="A5672" s="6" t="s">
        <v>18981</v>
      </c>
      <c r="B5672" s="1" t="s">
        <v>22786</v>
      </c>
      <c r="C5672" s="1" t="s">
        <v>7380</v>
      </c>
      <c r="D5672" s="1" t="s">
        <v>7635</v>
      </c>
      <c r="F5672" s="1" t="s">
        <v>7638</v>
      </c>
      <c r="G5672" s="1" t="s">
        <v>20</v>
      </c>
      <c r="J5672" s="2">
        <v>0</v>
      </c>
      <c r="K5672" s="7">
        <v>6470</v>
      </c>
      <c r="L5672" s="1">
        <v>1</v>
      </c>
      <c r="M5672" s="1"/>
      <c r="N5672" s="11">
        <v>44000.42092817455</v>
      </c>
      <c r="O5672" s="11">
        <v>933.62238330079833</v>
      </c>
      <c r="P5672" s="11">
        <v>179</v>
      </c>
      <c r="Q5672" s="1">
        <v>526</v>
      </c>
      <c r="R5672" s="3">
        <v>1</v>
      </c>
      <c r="S5672" s="3" t="s">
        <v>22833</v>
      </c>
      <c r="T5672" s="8" t="str">
        <f t="shared" si="88"/>
        <v>INSERT INTO item VALUES('0005563','식재료','파스타','면류','','데체코파스타-펜네','1Kg','','','0','6470','1','','44000.4209281745','933.622383300798','179','526',1,'manager1');</v>
      </c>
      <c r="U5672" s="5"/>
    </row>
    <row r="5673" spans="1:21" x14ac:dyDescent="0.35">
      <c r="A5673" s="6" t="s">
        <v>18982</v>
      </c>
      <c r="B5673" s="1" t="s">
        <v>22786</v>
      </c>
      <c r="C5673" s="1" t="s">
        <v>7380</v>
      </c>
      <c r="D5673" s="1" t="s">
        <v>7635</v>
      </c>
      <c r="F5673" s="1" t="s">
        <v>7639</v>
      </c>
      <c r="G5673" s="1" t="s">
        <v>7640</v>
      </c>
      <c r="J5673" s="2">
        <v>0</v>
      </c>
      <c r="K5673" s="7">
        <v>4280</v>
      </c>
      <c r="L5673" s="1">
        <v>1</v>
      </c>
      <c r="M5673" s="1"/>
      <c r="N5673" s="11">
        <v>58663.3425711112</v>
      </c>
      <c r="O5673" s="11">
        <v>672.3480893713114</v>
      </c>
      <c r="P5673" s="11">
        <v>308</v>
      </c>
      <c r="Q5673" s="1">
        <v>210</v>
      </c>
      <c r="R5673" s="3">
        <v>1</v>
      </c>
      <c r="S5673" s="3" t="s">
        <v>22833</v>
      </c>
      <c r="T5673" s="8" t="str">
        <f t="shared" si="88"/>
        <v>INSERT INTO item VALUES('0005564','식재료','파스타','면류','','데체코파스타-후실리','500g(24입)','','','0','4280','1','','58663.3425711112','672.348089371311','308','210',1,'manager1');</v>
      </c>
      <c r="U5673" s="5"/>
    </row>
    <row r="5674" spans="1:21" x14ac:dyDescent="0.35">
      <c r="A5674" s="6" t="s">
        <v>18983</v>
      </c>
      <c r="B5674" s="1" t="s">
        <v>22786</v>
      </c>
      <c r="C5674" s="1" t="s">
        <v>7380</v>
      </c>
      <c r="D5674" s="1" t="s">
        <v>7635</v>
      </c>
      <c r="F5674" s="1" t="s">
        <v>7641</v>
      </c>
      <c r="G5674" s="1" t="s">
        <v>74</v>
      </c>
      <c r="J5674" s="2">
        <v>0</v>
      </c>
      <c r="K5674" s="7">
        <v>3950</v>
      </c>
      <c r="L5674" s="1">
        <v>1</v>
      </c>
      <c r="M5674" s="1"/>
      <c r="N5674" s="11">
        <v>15131.472666094831</v>
      </c>
      <c r="O5674" s="11">
        <v>506.78623659296852</v>
      </c>
      <c r="P5674" s="11">
        <v>758</v>
      </c>
      <c r="Q5674" s="1">
        <v>105</v>
      </c>
      <c r="R5674" s="3">
        <v>1</v>
      </c>
      <c r="S5674" s="3" t="s">
        <v>22833</v>
      </c>
      <c r="T5674" s="8" t="str">
        <f t="shared" si="88"/>
        <v>INSERT INTO item VALUES('0005565','식재료','파스타','면류','','데체코파스타-카펠리니(No.09)','500g','','','0','3950','1','','15131.4726660948','506.786236592969','758','105',1,'manager1');</v>
      </c>
      <c r="U5674" s="5"/>
    </row>
    <row r="5675" spans="1:21" x14ac:dyDescent="0.35">
      <c r="A5675" s="6" t="s">
        <v>18984</v>
      </c>
      <c r="B5675" s="1" t="s">
        <v>22786</v>
      </c>
      <c r="C5675" s="1" t="s">
        <v>7380</v>
      </c>
      <c r="D5675" s="1" t="s">
        <v>7635</v>
      </c>
      <c r="F5675" s="1" t="s">
        <v>7642</v>
      </c>
      <c r="G5675" s="1" t="s">
        <v>20</v>
      </c>
      <c r="J5675" s="2">
        <v>0</v>
      </c>
      <c r="K5675" s="7">
        <v>6410</v>
      </c>
      <c r="L5675" s="1">
        <v>1</v>
      </c>
      <c r="M5675" s="1"/>
      <c r="N5675" s="11">
        <v>27976.190568992421</v>
      </c>
      <c r="O5675" s="11">
        <v>591.03764695514053</v>
      </c>
      <c r="P5675" s="11">
        <v>776</v>
      </c>
      <c r="Q5675" s="1">
        <v>6</v>
      </c>
      <c r="R5675" s="3">
        <v>1</v>
      </c>
      <c r="S5675" s="3" t="s">
        <v>22833</v>
      </c>
      <c r="T5675" s="8" t="str">
        <f t="shared" si="88"/>
        <v>INSERT INTO item VALUES('0005566','식재료','파스타','면류','','데체코스파게티니(NO.11)','1Kg','','','0','6410','1','','27976.1905689924','591.037646955141','776','6',1,'manager1');</v>
      </c>
      <c r="U5675" s="5"/>
    </row>
    <row r="5676" spans="1:21" x14ac:dyDescent="0.35">
      <c r="A5676" s="6" t="s">
        <v>18985</v>
      </c>
      <c r="B5676" s="1" t="s">
        <v>22786</v>
      </c>
      <c r="C5676" s="1" t="s">
        <v>7380</v>
      </c>
      <c r="D5676" s="1" t="s">
        <v>7635</v>
      </c>
      <c r="F5676" s="1" t="s">
        <v>7643</v>
      </c>
      <c r="G5676" s="1" t="s">
        <v>74</v>
      </c>
      <c r="J5676" s="2">
        <v>0</v>
      </c>
      <c r="K5676" s="7">
        <v>1980</v>
      </c>
      <c r="L5676" s="1">
        <v>1</v>
      </c>
      <c r="M5676" s="1"/>
      <c r="N5676" s="11">
        <v>30254.127894903919</v>
      </c>
      <c r="O5676" s="11">
        <v>652.60680031053209</v>
      </c>
      <c r="P5676" s="11">
        <v>386</v>
      </c>
      <c r="Q5676" s="1">
        <v>70</v>
      </c>
      <c r="R5676" s="3">
        <v>1</v>
      </c>
      <c r="S5676" s="3" t="s">
        <v>22833</v>
      </c>
      <c r="T5676" s="8" t="str">
        <f t="shared" si="88"/>
        <v>INSERT INTO item VALUES('0005567','식재료','파스타','면류','','파스타면(스파게티니.No.9)(디벨라,실온)','500g','','','0','1980','1','','30254.1278949039','652.606800310532','386','70',1,'manager1');</v>
      </c>
      <c r="U5676" s="5"/>
    </row>
    <row r="5677" spans="1:21" x14ac:dyDescent="0.35">
      <c r="A5677" s="6" t="s">
        <v>18986</v>
      </c>
      <c r="B5677" s="1" t="s">
        <v>22786</v>
      </c>
      <c r="C5677" s="1" t="s">
        <v>7380</v>
      </c>
      <c r="D5677" s="1" t="s">
        <v>7635</v>
      </c>
      <c r="F5677" s="1" t="s">
        <v>7644</v>
      </c>
      <c r="G5677" s="1" t="s">
        <v>74</v>
      </c>
      <c r="J5677" s="2">
        <v>0</v>
      </c>
      <c r="K5677" s="7">
        <v>4680</v>
      </c>
      <c r="L5677" s="1">
        <v>1</v>
      </c>
      <c r="M5677" s="1"/>
      <c r="N5677" s="11">
        <v>69166.832507809799</v>
      </c>
      <c r="O5677" s="11">
        <v>492.71419081518167</v>
      </c>
      <c r="P5677" s="11">
        <v>308</v>
      </c>
      <c r="Q5677" s="1">
        <v>130</v>
      </c>
      <c r="R5677" s="3">
        <v>1</v>
      </c>
      <c r="S5677" s="3" t="s">
        <v>22833</v>
      </c>
      <c r="T5677" s="8" t="str">
        <f t="shared" si="88"/>
        <v>INSERT INTO item VALUES('0005568','식재료','파스타','면류','','파스타(라자니아)(청담,실온)','500g','','','0','4680','1','','69166.8325078098','492.714190815182','308','130',1,'manager1');</v>
      </c>
      <c r="U5677" s="5"/>
    </row>
    <row r="5678" spans="1:21" x14ac:dyDescent="0.35">
      <c r="A5678" s="6" t="s">
        <v>18987</v>
      </c>
      <c r="B5678" s="1" t="s">
        <v>22786</v>
      </c>
      <c r="C5678" s="1" t="s">
        <v>7380</v>
      </c>
      <c r="D5678" s="1" t="s">
        <v>7635</v>
      </c>
      <c r="F5678" s="1" t="s">
        <v>7645</v>
      </c>
      <c r="G5678" s="1" t="s">
        <v>74</v>
      </c>
      <c r="J5678" s="2">
        <v>0</v>
      </c>
      <c r="K5678" s="7">
        <v>3740</v>
      </c>
      <c r="L5678" s="1">
        <v>1</v>
      </c>
      <c r="M5678" s="1"/>
      <c r="N5678" s="11">
        <v>43508.474686053996</v>
      </c>
      <c r="O5678" s="11">
        <v>159.87295983612393</v>
      </c>
      <c r="P5678" s="11">
        <v>55</v>
      </c>
      <c r="Q5678" s="1">
        <v>91</v>
      </c>
      <c r="R5678" s="3">
        <v>1</v>
      </c>
      <c r="S5678" s="3" t="s">
        <v>22833</v>
      </c>
      <c r="T5678" s="8" t="str">
        <f t="shared" si="88"/>
        <v>INSERT INTO item VALUES('0005569','식재료','파스타','면류','','데체코페투치네(NO6)','500g','','','0','3740','1','','43508.474686054','159.872959836124','55','91',1,'manager1');</v>
      </c>
      <c r="U5678" s="5"/>
    </row>
    <row r="5679" spans="1:21" x14ac:dyDescent="0.35">
      <c r="A5679" s="6" t="s">
        <v>18988</v>
      </c>
      <c r="B5679" s="1" t="s">
        <v>22786</v>
      </c>
      <c r="C5679" s="1" t="s">
        <v>7380</v>
      </c>
      <c r="D5679" s="1" t="s">
        <v>7635</v>
      </c>
      <c r="F5679" s="1" t="s">
        <v>7646</v>
      </c>
      <c r="G5679" s="1" t="s">
        <v>74</v>
      </c>
      <c r="J5679" s="2">
        <v>0</v>
      </c>
      <c r="K5679" s="7">
        <v>3880</v>
      </c>
      <c r="L5679" s="1">
        <v>1</v>
      </c>
      <c r="M5679" s="1"/>
      <c r="N5679" s="11">
        <v>28418.66580537516</v>
      </c>
      <c r="O5679" s="11">
        <v>918.05072751261832</v>
      </c>
      <c r="P5679" s="11">
        <v>869</v>
      </c>
      <c r="Q5679" s="1">
        <v>224</v>
      </c>
      <c r="R5679" s="3">
        <v>1</v>
      </c>
      <c r="S5679" s="3" t="s">
        <v>22833</v>
      </c>
      <c r="T5679" s="8" t="str">
        <f t="shared" si="88"/>
        <v>INSERT INTO item VALUES('0005570','식재료','파스타','면류','','데체코리가토니(NO24)','500g','','','0','3880','1','','28418.6658053752','918.050727512618','869','224',1,'manager1');</v>
      </c>
      <c r="U5679" s="5"/>
    </row>
    <row r="5680" spans="1:21" x14ac:dyDescent="0.35">
      <c r="A5680" s="6" t="s">
        <v>18989</v>
      </c>
      <c r="B5680" s="1" t="s">
        <v>22786</v>
      </c>
      <c r="C5680" s="1" t="s">
        <v>7380</v>
      </c>
      <c r="D5680" s="1" t="s">
        <v>7635</v>
      </c>
      <c r="F5680" s="1" t="s">
        <v>7647</v>
      </c>
      <c r="G5680" s="1" t="s">
        <v>74</v>
      </c>
      <c r="J5680" s="2">
        <v>0</v>
      </c>
      <c r="K5680" s="7">
        <v>4020</v>
      </c>
      <c r="L5680" s="1">
        <v>1</v>
      </c>
      <c r="M5680" s="1"/>
      <c r="N5680" s="11">
        <v>21334.813688502978</v>
      </c>
      <c r="O5680" s="11">
        <v>638.9119498993382</v>
      </c>
      <c r="P5680" s="11">
        <v>341</v>
      </c>
      <c r="Q5680" s="1">
        <v>154</v>
      </c>
      <c r="R5680" s="3">
        <v>1</v>
      </c>
      <c r="S5680" s="3" t="s">
        <v>22833</v>
      </c>
      <c r="T5680" s="8" t="str">
        <f t="shared" si="88"/>
        <v>INSERT INTO item VALUES('0005571','식재료','파스타','면류','','데체코카사레치아(NO88)','500g','','','0','4020','1','','21334.813688503','638.911949899338','341','154',1,'manager1');</v>
      </c>
      <c r="U5680" s="5"/>
    </row>
    <row r="5681" spans="1:21" x14ac:dyDescent="0.35">
      <c r="A5681" s="6" t="s">
        <v>18990</v>
      </c>
      <c r="B5681" s="1" t="s">
        <v>22786</v>
      </c>
      <c r="C5681" s="1" t="s">
        <v>7380</v>
      </c>
      <c r="D5681" s="1" t="s">
        <v>7635</v>
      </c>
      <c r="F5681" s="1" t="s">
        <v>7648</v>
      </c>
      <c r="G5681" s="1" t="s">
        <v>7649</v>
      </c>
      <c r="J5681" s="2">
        <v>0</v>
      </c>
      <c r="K5681" s="7">
        <v>4740</v>
      </c>
      <c r="L5681" s="1">
        <v>1</v>
      </c>
      <c r="M5681" s="1"/>
      <c r="N5681" s="11">
        <v>43879.245893949243</v>
      </c>
      <c r="O5681" s="11">
        <v>328.19278403120876</v>
      </c>
      <c r="P5681" s="11">
        <v>891</v>
      </c>
      <c r="Q5681" s="1">
        <v>420</v>
      </c>
      <c r="R5681" s="3">
        <v>1</v>
      </c>
      <c r="S5681" s="3" t="s">
        <v>22833</v>
      </c>
      <c r="T5681" s="8" t="str">
        <f t="shared" si="88"/>
        <v>INSERT INTO item VALUES('0005572','식재료','파스타','면류','','데체코라쟈냐','500g/봉, 22cm×8cm','','','0','4740','1','','43879.2458939492','328.192784031209','891','420',1,'manager1');</v>
      </c>
      <c r="U5681" s="5"/>
    </row>
    <row r="5682" spans="1:21" x14ac:dyDescent="0.35">
      <c r="A5682" s="6" t="s">
        <v>18991</v>
      </c>
      <c r="B5682" s="1" t="s">
        <v>22786</v>
      </c>
      <c r="C5682" s="1" t="s">
        <v>7380</v>
      </c>
      <c r="D5682" s="1" t="s">
        <v>7635</v>
      </c>
      <c r="F5682" s="1" t="s">
        <v>7650</v>
      </c>
      <c r="G5682" s="1" t="s">
        <v>4883</v>
      </c>
      <c r="J5682" s="2">
        <v>0</v>
      </c>
      <c r="K5682" s="7">
        <v>66660</v>
      </c>
      <c r="L5682" s="1">
        <v>1</v>
      </c>
      <c r="M5682" s="1"/>
      <c r="N5682" s="11">
        <v>37520.866617561311</v>
      </c>
      <c r="O5682" s="11">
        <v>422.18876622590437</v>
      </c>
      <c r="P5682" s="11">
        <v>424</v>
      </c>
      <c r="Q5682" s="1">
        <v>49</v>
      </c>
      <c r="R5682" s="3">
        <v>1</v>
      </c>
      <c r="S5682" s="3" t="s">
        <v>22833</v>
      </c>
      <c r="T5682" s="8" t="str">
        <f t="shared" si="88"/>
        <v>INSERT INTO item VALUES('0005573','식재료','파스타','면류','','까넬로니(수지탈)(냉동)','3Kg','','','0','66660','1','','37520.8666175613','422.188766225904','424','49',1,'manager1');</v>
      </c>
      <c r="U5682" s="5"/>
    </row>
    <row r="5683" spans="1:21" x14ac:dyDescent="0.35">
      <c r="A5683" s="6" t="s">
        <v>18992</v>
      </c>
      <c r="B5683" s="1" t="s">
        <v>22786</v>
      </c>
      <c r="C5683" s="1" t="s">
        <v>7380</v>
      </c>
      <c r="D5683" s="1" t="s">
        <v>7635</v>
      </c>
      <c r="F5683" s="1" t="s">
        <v>7651</v>
      </c>
      <c r="G5683" s="1" t="s">
        <v>74</v>
      </c>
      <c r="J5683" s="2">
        <v>0</v>
      </c>
      <c r="K5683" s="7">
        <v>1360</v>
      </c>
      <c r="L5683" s="1">
        <v>1</v>
      </c>
      <c r="M5683" s="1" t="s">
        <v>30</v>
      </c>
      <c r="N5683" s="11">
        <v>76650.434777118819</v>
      </c>
      <c r="O5683" s="11">
        <v>732.02028438727837</v>
      </c>
      <c r="P5683" s="11">
        <v>42</v>
      </c>
      <c r="Q5683" s="1">
        <v>150</v>
      </c>
      <c r="R5683" s="3">
        <v>1</v>
      </c>
      <c r="S5683" s="3" t="s">
        <v>22833</v>
      </c>
      <c r="T5683" s="8" t="str">
        <f t="shared" si="88"/>
        <v>INSERT INTO item VALUES('0005574','식재료','파스타','면류','','구스토라삼색후실리(꽈배기)(아주쿡,실온,인도)','500g','','','0','1360','1','수입','76650.4347771188','732.020284387278','42','150',1,'manager1');</v>
      </c>
      <c r="U5683" s="5"/>
    </row>
    <row r="5684" spans="1:21" x14ac:dyDescent="0.35">
      <c r="A5684" s="6" t="s">
        <v>18993</v>
      </c>
      <c r="B5684" s="1" t="s">
        <v>22786</v>
      </c>
      <c r="C5684" s="1" t="s">
        <v>7380</v>
      </c>
      <c r="D5684" s="1" t="s">
        <v>7635</v>
      </c>
      <c r="F5684" s="1" t="s">
        <v>7652</v>
      </c>
      <c r="G5684" s="1" t="s">
        <v>74</v>
      </c>
      <c r="J5684" s="2">
        <v>0</v>
      </c>
      <c r="K5684" s="7">
        <v>3750</v>
      </c>
      <c r="L5684" s="1">
        <v>1</v>
      </c>
      <c r="M5684" s="1"/>
      <c r="N5684" s="11">
        <v>45688.964591391989</v>
      </c>
      <c r="O5684" s="11">
        <v>717.62244833362968</v>
      </c>
      <c r="P5684" s="11">
        <v>914</v>
      </c>
      <c r="Q5684" s="1">
        <v>205</v>
      </c>
      <c r="R5684" s="3">
        <v>1</v>
      </c>
      <c r="S5684" s="3" t="s">
        <v>22833</v>
      </c>
      <c r="T5684" s="8" t="str">
        <f t="shared" si="88"/>
        <v>INSERT INTO item VALUES('0005575','식재료','파스타','면류','','데체코로텔레(no.54)','500g','','','0','3750','1','','45688.964591392','717.62244833363','914','205',1,'manager1');</v>
      </c>
      <c r="U5684" s="5"/>
    </row>
    <row r="5685" spans="1:21" x14ac:dyDescent="0.35">
      <c r="A5685" s="6" t="s">
        <v>18994</v>
      </c>
      <c r="B5685" s="1" t="s">
        <v>22786</v>
      </c>
      <c r="C5685" s="1" t="s">
        <v>7380</v>
      </c>
      <c r="D5685" s="1" t="s">
        <v>7635</v>
      </c>
      <c r="F5685" s="1" t="s">
        <v>7653</v>
      </c>
      <c r="G5685" s="1" t="s">
        <v>20</v>
      </c>
      <c r="J5685" s="2">
        <v>0</v>
      </c>
      <c r="K5685" s="7">
        <v>10020</v>
      </c>
      <c r="L5685" s="1">
        <v>1</v>
      </c>
      <c r="M5685" s="1"/>
      <c r="N5685" s="11">
        <v>14137.208199739702</v>
      </c>
      <c r="O5685" s="11">
        <v>62.006992312052425</v>
      </c>
      <c r="P5685" s="11">
        <v>581</v>
      </c>
      <c r="Q5685" s="1">
        <v>160</v>
      </c>
      <c r="R5685" s="3">
        <v>1</v>
      </c>
      <c r="S5685" s="3" t="s">
        <v>22833</v>
      </c>
      <c r="T5685" s="8" t="str">
        <f t="shared" si="88"/>
        <v>INSERT INTO item VALUES('0005576','식재료','파스타','면류','','뇨끼-시금치(이태리)(수지탈,냉동)','1Kg','','','0','10020','1','','14137.2081997397','62.0069923120524','581','160',1,'manager1');</v>
      </c>
      <c r="U5685" s="5"/>
    </row>
    <row r="5686" spans="1:21" x14ac:dyDescent="0.35">
      <c r="A5686" s="6" t="s">
        <v>18995</v>
      </c>
      <c r="B5686" s="1" t="s">
        <v>22786</v>
      </c>
      <c r="C5686" s="1" t="s">
        <v>7380</v>
      </c>
      <c r="D5686" s="1" t="s">
        <v>7635</v>
      </c>
      <c r="F5686" s="1" t="s">
        <v>7654</v>
      </c>
      <c r="G5686" s="1" t="s">
        <v>74</v>
      </c>
      <c r="J5686" s="2">
        <v>0</v>
      </c>
      <c r="K5686" s="7">
        <v>4350</v>
      </c>
      <c r="L5686" s="1">
        <v>1</v>
      </c>
      <c r="M5686" s="1" t="s">
        <v>30</v>
      </c>
      <c r="N5686" s="11">
        <v>22074.156272877881</v>
      </c>
      <c r="O5686" s="11">
        <v>608.49730859061606</v>
      </c>
      <c r="P5686" s="11">
        <v>219</v>
      </c>
      <c r="Q5686" s="1">
        <v>79</v>
      </c>
      <c r="R5686" s="3">
        <v>1</v>
      </c>
      <c r="S5686" s="3" t="s">
        <v>22833</v>
      </c>
      <c r="T5686" s="8" t="str">
        <f t="shared" si="88"/>
        <v>INSERT INTO item VALUES('0005577','식재료','파스타','면류','','데체코파스타-삼색펜네(보라티알,실온,이탈리아)','500g','','','0','4350','1','수입','22074.1562728779','608.497308590616','219','79',1,'manager1');</v>
      </c>
      <c r="U5686" s="5"/>
    </row>
    <row r="5687" spans="1:21" x14ac:dyDescent="0.35">
      <c r="A5687" s="6" t="s">
        <v>18996</v>
      </c>
      <c r="B5687" s="1" t="s">
        <v>22786</v>
      </c>
      <c r="C5687" s="1" t="s">
        <v>7380</v>
      </c>
      <c r="D5687" s="1" t="s">
        <v>7635</v>
      </c>
      <c r="F5687" s="1" t="s">
        <v>7655</v>
      </c>
      <c r="G5687" s="1" t="s">
        <v>74</v>
      </c>
      <c r="J5687" s="2">
        <v>0</v>
      </c>
      <c r="K5687" s="7">
        <v>4280</v>
      </c>
      <c r="L5687" s="1">
        <v>1</v>
      </c>
      <c r="M5687" s="1" t="s">
        <v>30</v>
      </c>
      <c r="N5687" s="11">
        <v>18535.353607243913</v>
      </c>
      <c r="O5687" s="11">
        <v>9.6309160747151132</v>
      </c>
      <c r="P5687" s="11">
        <v>899</v>
      </c>
      <c r="Q5687" s="1">
        <v>549</v>
      </c>
      <c r="R5687" s="3">
        <v>1</v>
      </c>
      <c r="S5687" s="3" t="s">
        <v>22833</v>
      </c>
      <c r="T5687" s="8" t="str">
        <f t="shared" si="88"/>
        <v>INSERT INTO item VALUES('0005578','식재료','파스타','면류','','데체코파스타-삼색푸실리(보라티알,실온,이탈리아)','500g','','','0','4280','1','수입','18535.3536072439','9.63091607471511','899','549',1,'manager1');</v>
      </c>
      <c r="U5687" s="5"/>
    </row>
    <row r="5688" spans="1:21" x14ac:dyDescent="0.35">
      <c r="A5688" s="6" t="s">
        <v>18997</v>
      </c>
      <c r="B5688" s="1" t="s">
        <v>22786</v>
      </c>
      <c r="C5688" s="1" t="s">
        <v>7380</v>
      </c>
      <c r="D5688" s="1" t="s">
        <v>7635</v>
      </c>
      <c r="F5688" s="1" t="s">
        <v>7656</v>
      </c>
      <c r="G5688" s="1" t="s">
        <v>74</v>
      </c>
      <c r="J5688" s="2">
        <v>0</v>
      </c>
      <c r="K5688" s="7">
        <v>4280</v>
      </c>
      <c r="L5688" s="1">
        <v>1</v>
      </c>
      <c r="M5688" s="1" t="s">
        <v>30</v>
      </c>
      <c r="N5688" s="11">
        <v>87053.009412942338</v>
      </c>
      <c r="O5688" s="11">
        <v>951.46052433675504</v>
      </c>
      <c r="P5688" s="11">
        <v>15</v>
      </c>
      <c r="Q5688" s="1">
        <v>136</v>
      </c>
      <c r="R5688" s="3">
        <v>1</v>
      </c>
      <c r="S5688" s="3" t="s">
        <v>22833</v>
      </c>
      <c r="T5688" s="8" t="str">
        <f t="shared" si="88"/>
        <v>INSERT INTO item VALUES('0005579','식재료','파스타','면류','','데체코파스타-삼색파팔레(보라티알,실온,이탈리아)','500g','','','0','4280','1','수입','87053.0094129423','951.460524336755','15','136',1,'manager1');</v>
      </c>
      <c r="U5688" s="5"/>
    </row>
    <row r="5689" spans="1:21" x14ac:dyDescent="0.35">
      <c r="A5689" s="6" t="s">
        <v>18998</v>
      </c>
      <c r="B5689" s="1" t="s">
        <v>22786</v>
      </c>
      <c r="C5689" s="1" t="s">
        <v>7380</v>
      </c>
      <c r="D5689" s="1" t="s">
        <v>7635</v>
      </c>
      <c r="F5689" s="1" t="s">
        <v>7657</v>
      </c>
      <c r="G5689" s="1" t="s">
        <v>74</v>
      </c>
      <c r="J5689" s="2">
        <v>0</v>
      </c>
      <c r="K5689" s="7">
        <v>5090</v>
      </c>
      <c r="L5689" s="1">
        <v>1</v>
      </c>
      <c r="M5689" s="1"/>
      <c r="N5689" s="11">
        <v>85937.166112442603</v>
      </c>
      <c r="O5689" s="11">
        <v>550.20665362091052</v>
      </c>
      <c r="P5689" s="11">
        <v>306</v>
      </c>
      <c r="Q5689" s="1">
        <v>508</v>
      </c>
      <c r="R5689" s="3">
        <v>1</v>
      </c>
      <c r="S5689" s="3" t="s">
        <v>22833</v>
      </c>
      <c r="T5689" s="8" t="str">
        <f t="shared" si="88"/>
        <v>INSERT INTO item VALUES('0005580','식재료','파스타','면류','','라자냐(데체코,실온)','500g','','','0','5090','1','','85937.1661124426','550.206653620911','306','508',1,'manager1');</v>
      </c>
      <c r="U5689" s="5"/>
    </row>
    <row r="5690" spans="1:21" x14ac:dyDescent="0.35">
      <c r="A5690" s="6" t="s">
        <v>18999</v>
      </c>
      <c r="B5690" s="1" t="s">
        <v>22786</v>
      </c>
      <c r="C5690" s="1" t="s">
        <v>7380</v>
      </c>
      <c r="D5690" s="1" t="s">
        <v>7635</v>
      </c>
      <c r="F5690" s="1" t="s">
        <v>7658</v>
      </c>
      <c r="G5690" s="1" t="s">
        <v>74</v>
      </c>
      <c r="J5690" s="2">
        <v>0</v>
      </c>
      <c r="K5690" s="7">
        <v>4350</v>
      </c>
      <c r="L5690" s="1">
        <v>1</v>
      </c>
      <c r="M5690" s="1"/>
      <c r="N5690" s="11">
        <v>7116.3825104621756</v>
      </c>
      <c r="O5690" s="11">
        <v>447.07104314706447</v>
      </c>
      <c r="P5690" s="11">
        <v>180</v>
      </c>
      <c r="Q5690" s="1">
        <v>23</v>
      </c>
      <c r="R5690" s="3">
        <v>1</v>
      </c>
      <c r="S5690" s="3" t="s">
        <v>22833</v>
      </c>
      <c r="T5690" s="8" t="str">
        <f t="shared" si="88"/>
        <v>INSERT INTO item VALUES('0005581','식재료','파스타','면류','','트리폴리네(데체코,실온)','500g','','','0','4350','1','','7116.38251046218','447.071043147064','180','23',1,'manager1');</v>
      </c>
      <c r="U5690" s="5"/>
    </row>
    <row r="5691" spans="1:21" x14ac:dyDescent="0.35">
      <c r="A5691" s="6" t="s">
        <v>19000</v>
      </c>
      <c r="B5691" s="1" t="s">
        <v>22786</v>
      </c>
      <c r="C5691" s="1" t="s">
        <v>7380</v>
      </c>
      <c r="D5691" s="1" t="s">
        <v>7635</v>
      </c>
      <c r="F5691" s="1" t="s">
        <v>7659</v>
      </c>
      <c r="G5691" s="1" t="s">
        <v>74</v>
      </c>
      <c r="J5691" s="2">
        <v>0</v>
      </c>
      <c r="K5691" s="7">
        <v>2200</v>
      </c>
      <c r="L5691" s="1">
        <v>1</v>
      </c>
      <c r="M5691" s="1"/>
      <c r="N5691" s="11">
        <v>4256.2210605414539</v>
      </c>
      <c r="O5691" s="11">
        <v>674.94962207561434</v>
      </c>
      <c r="P5691" s="11">
        <v>633</v>
      </c>
      <c r="Q5691" s="1">
        <v>580</v>
      </c>
      <c r="R5691" s="3">
        <v>1</v>
      </c>
      <c r="S5691" s="3" t="s">
        <v>22833</v>
      </c>
      <c r="T5691" s="8" t="str">
        <f t="shared" si="88"/>
        <v>INSERT INTO item VALUES('0005582','식재료','파스타','면류','','페투치네12호(디벨라,실온)','500g','','','0','2200','1','','4256.22106054145','674.949622075614','633','580',1,'manager1');</v>
      </c>
      <c r="U5691" s="5"/>
    </row>
    <row r="5692" spans="1:21" x14ac:dyDescent="0.35">
      <c r="A5692" s="6" t="s">
        <v>19001</v>
      </c>
      <c r="B5692" s="1" t="s">
        <v>22786</v>
      </c>
      <c r="C5692" s="1" t="s">
        <v>7380</v>
      </c>
      <c r="D5692" s="1" t="s">
        <v>7635</v>
      </c>
      <c r="F5692" s="1" t="s">
        <v>7660</v>
      </c>
      <c r="G5692" s="1" t="s">
        <v>74</v>
      </c>
      <c r="J5692" s="2">
        <v>0</v>
      </c>
      <c r="K5692" s="7">
        <v>3940</v>
      </c>
      <c r="L5692" s="1">
        <v>1</v>
      </c>
      <c r="M5692" s="1" t="s">
        <v>30</v>
      </c>
      <c r="N5692" s="11">
        <v>30085.856160418818</v>
      </c>
      <c r="O5692" s="11">
        <v>397.17217647213442</v>
      </c>
      <c r="P5692" s="11">
        <v>353</v>
      </c>
      <c r="Q5692" s="1">
        <v>881</v>
      </c>
      <c r="R5692" s="3">
        <v>1</v>
      </c>
      <c r="S5692" s="3" t="s">
        <v>22833</v>
      </c>
      <c r="T5692" s="8" t="str">
        <f t="shared" si="88"/>
        <v>INSERT INTO item VALUES('0005583','식재료','파스타','면류','','꼰낄리에(데체코,실온,이탈리아)','500g','','','0','3940','1','수입','30085.8561604188','397.172176472134','353','881',1,'manager1');</v>
      </c>
      <c r="U5692" s="5"/>
    </row>
    <row r="5693" spans="1:21" x14ac:dyDescent="0.35">
      <c r="A5693" s="6" t="s">
        <v>19002</v>
      </c>
      <c r="B5693" s="1" t="s">
        <v>22786</v>
      </c>
      <c r="C5693" s="1" t="s">
        <v>7380</v>
      </c>
      <c r="D5693" s="1" t="s">
        <v>7635</v>
      </c>
      <c r="F5693" s="1" t="s">
        <v>7661</v>
      </c>
      <c r="G5693" s="1" t="s">
        <v>74</v>
      </c>
      <c r="J5693" s="2">
        <v>0</v>
      </c>
      <c r="K5693" s="7">
        <v>4020</v>
      </c>
      <c r="L5693" s="1">
        <v>1</v>
      </c>
      <c r="M5693" s="1"/>
      <c r="N5693" s="11">
        <v>3169.8580213996024</v>
      </c>
      <c r="O5693" s="11">
        <v>59.752412449091686</v>
      </c>
      <c r="P5693" s="11">
        <v>64</v>
      </c>
      <c r="Q5693" s="1">
        <v>269</v>
      </c>
      <c r="R5693" s="3">
        <v>1</v>
      </c>
      <c r="S5693" s="3" t="s">
        <v>22833</v>
      </c>
      <c r="T5693" s="8" t="str">
        <f t="shared" si="88"/>
        <v>INSERT INTO item VALUES('0005584','식재료','파스타','면류','','데체코리소(보라티알,실온)','500g','','','0','4020','1','','3169.8580213996','59.7524124490917','64','269',1,'manager1');</v>
      </c>
      <c r="U5693" s="5"/>
    </row>
    <row r="5694" spans="1:21" x14ac:dyDescent="0.35">
      <c r="A5694" s="6" t="s">
        <v>19003</v>
      </c>
      <c r="B5694" s="1" t="s">
        <v>22786</v>
      </c>
      <c r="C5694" s="1" t="s">
        <v>7380</v>
      </c>
      <c r="D5694" s="1" t="s">
        <v>7635</v>
      </c>
      <c r="F5694" s="1" t="s">
        <v>7662</v>
      </c>
      <c r="G5694" s="1" t="s">
        <v>7663</v>
      </c>
      <c r="J5694" s="2">
        <v>0</v>
      </c>
      <c r="K5694" s="7">
        <v>67320</v>
      </c>
      <c r="L5694" s="1">
        <v>1</v>
      </c>
      <c r="M5694" s="1"/>
      <c r="N5694" s="11">
        <v>71188.315895097228</v>
      </c>
      <c r="O5694" s="11">
        <v>509.04346104100239</v>
      </c>
      <c r="P5694" s="11">
        <v>899</v>
      </c>
      <c r="Q5694" s="1">
        <v>674</v>
      </c>
      <c r="R5694" s="3">
        <v>1</v>
      </c>
      <c r="S5694" s="3" t="s">
        <v>22833</v>
      </c>
      <c r="T5694" s="8" t="str">
        <f t="shared" si="88"/>
        <v>INSERT INTO item VALUES('0005585','식재료','파스타','면류','','수지탈 반젤로띠(보라티알,냉동)','3Kg(22g*136입)','','','0','67320','1','','71188.3158950972','509.043461041002','899','674',1,'manager1');</v>
      </c>
      <c r="U5694" s="5"/>
    </row>
    <row r="5695" spans="1:21" x14ac:dyDescent="0.35">
      <c r="A5695" s="6" t="s">
        <v>19004</v>
      </c>
      <c r="B5695" s="1" t="s">
        <v>22786</v>
      </c>
      <c r="C5695" s="1" t="s">
        <v>7380</v>
      </c>
      <c r="D5695" s="1" t="s">
        <v>7635</v>
      </c>
      <c r="F5695" s="1" t="s">
        <v>7664</v>
      </c>
      <c r="G5695" s="1" t="s">
        <v>74</v>
      </c>
      <c r="J5695" s="2">
        <v>0</v>
      </c>
      <c r="K5695" s="7">
        <v>4150</v>
      </c>
      <c r="L5695" s="1">
        <v>1</v>
      </c>
      <c r="M5695" s="1" t="s">
        <v>30</v>
      </c>
      <c r="N5695" s="11">
        <v>3.740814814649994</v>
      </c>
      <c r="O5695" s="11">
        <v>845.46302827168063</v>
      </c>
      <c r="P5695" s="11">
        <v>739</v>
      </c>
      <c r="Q5695" s="1">
        <v>184</v>
      </c>
      <c r="R5695" s="3">
        <v>1</v>
      </c>
      <c r="S5695" s="3" t="s">
        <v>22833</v>
      </c>
      <c r="T5695" s="8" t="str">
        <f t="shared" si="88"/>
        <v>INSERT INTO item VALUES('0005586','식재료','파스타','면류','','(R)데체코오르기에떼(NO91)(실온,수입)','500g','','','0','4150','1','수입','3.74081481464999','845.463028271681','739','184',1,'manager1');</v>
      </c>
      <c r="U5695" s="5"/>
    </row>
    <row r="5696" spans="1:21" x14ac:dyDescent="0.35">
      <c r="A5696" s="6" t="s">
        <v>19005</v>
      </c>
      <c r="B5696" s="1" t="s">
        <v>22786</v>
      </c>
      <c r="C5696" s="1" t="s">
        <v>7380</v>
      </c>
      <c r="D5696" s="1" t="s">
        <v>7635</v>
      </c>
      <c r="F5696" s="1" t="s">
        <v>7665</v>
      </c>
      <c r="G5696" s="1" t="s">
        <v>74</v>
      </c>
      <c r="J5696" s="2">
        <v>0</v>
      </c>
      <c r="K5696" s="7">
        <v>1580</v>
      </c>
      <c r="L5696" s="1">
        <v>1</v>
      </c>
      <c r="M5696" s="1"/>
      <c r="N5696" s="11">
        <v>1583.6368358619147</v>
      </c>
      <c r="O5696" s="11">
        <v>92.836947800815082</v>
      </c>
      <c r="P5696" s="11">
        <v>800</v>
      </c>
      <c r="Q5696" s="1">
        <v>312</v>
      </c>
      <c r="R5696" s="3">
        <v>1</v>
      </c>
      <c r="S5696" s="3" t="s">
        <v>22833</v>
      </c>
      <c r="T5696" s="8" t="str">
        <f t="shared" si="88"/>
        <v>INSERT INTO item VALUES('0005587','식재료','파스타','면류','','링귀니면(디벨라,실온)','500g','','','0','1580','1','','1583.63683586191','92.8369478008151','800','312',1,'manager1');</v>
      </c>
      <c r="U5696" s="5"/>
    </row>
    <row r="5697" spans="1:21" x14ac:dyDescent="0.35">
      <c r="A5697" s="6" t="s">
        <v>19006</v>
      </c>
      <c r="B5697" s="1" t="s">
        <v>22786</v>
      </c>
      <c r="C5697" s="1" t="s">
        <v>7380</v>
      </c>
      <c r="D5697" s="1" t="s">
        <v>7666</v>
      </c>
      <c r="F5697" s="1" t="s">
        <v>7667</v>
      </c>
      <c r="G5697" s="1" t="s">
        <v>7537</v>
      </c>
      <c r="J5697" s="2">
        <v>0</v>
      </c>
      <c r="K5697" s="7">
        <v>2550</v>
      </c>
      <c r="L5697" s="1">
        <v>1</v>
      </c>
      <c r="M5697" s="1"/>
      <c r="N5697" s="11">
        <v>11167.417631316679</v>
      </c>
      <c r="O5697" s="11">
        <v>850.70411473325078</v>
      </c>
      <c r="P5697" s="11">
        <v>246</v>
      </c>
      <c r="Q5697" s="1">
        <v>51</v>
      </c>
      <c r="R5697" s="3">
        <v>1</v>
      </c>
      <c r="S5697" s="3" t="s">
        <v>22833</v>
      </c>
      <c r="T5697" s="8" t="str">
        <f t="shared" si="88"/>
        <v>INSERT INTO item VALUES('0005588','식재료','중화면','면류','','프리미엄중화면(면사랑,냉동)','1.15Kg(230g*5입)','','','0','2550','1','','11167.4176313167','850.704114733251','246','51',1,'manager1');</v>
      </c>
      <c r="U5697" s="5"/>
    </row>
    <row r="5698" spans="1:21" x14ac:dyDescent="0.35">
      <c r="A5698" s="6" t="s">
        <v>19007</v>
      </c>
      <c r="B5698" s="1" t="s">
        <v>22786</v>
      </c>
      <c r="C5698" s="1" t="s">
        <v>7380</v>
      </c>
      <c r="D5698" s="1" t="s">
        <v>7666</v>
      </c>
      <c r="F5698" s="1" t="s">
        <v>7668</v>
      </c>
      <c r="G5698" s="1" t="s">
        <v>7537</v>
      </c>
      <c r="J5698" s="2">
        <v>0</v>
      </c>
      <c r="K5698" s="7">
        <v>2580</v>
      </c>
      <c r="L5698" s="1">
        <v>1</v>
      </c>
      <c r="M5698" s="1"/>
      <c r="N5698" s="11">
        <v>944.85018688539265</v>
      </c>
      <c r="O5698" s="11">
        <v>405.52956494122884</v>
      </c>
      <c r="P5698" s="11">
        <v>55</v>
      </c>
      <c r="Q5698" s="1">
        <v>43</v>
      </c>
      <c r="R5698" s="3">
        <v>1</v>
      </c>
      <c r="S5698" s="3" t="s">
        <v>22833</v>
      </c>
      <c r="T5698" s="8" t="str">
        <f t="shared" ref="T5698:T5761" si="89">"INSERT INTO item VALUES('"&amp;A5698&amp;"','"&amp;B5698&amp;"','"&amp;D5698&amp;"','"&amp;C5698&amp;"','"&amp;E5698&amp;"','"&amp;F5698&amp;"','"&amp;G5698&amp;"','"&amp;H5698&amp;"','"&amp;I5698&amp;"','"&amp;J5698&amp;"','"&amp;K5698&amp;"','"&amp;L5698&amp;"','"&amp;M5698&amp;"','"&amp;N5698&amp;"','"&amp;O5698&amp;"','"&amp;P5698&amp;"','"&amp;Q5698&amp;"',"&amp;R5698&amp;",'"&amp;S5698&amp;"');"</f>
        <v>INSERT INTO item VALUES('0005589','식재료','중화면','면류','','수타식중화면(천일식품,냉동)','1.15Kg(230g*5입)','','','0','2580','1','','944.850186885393','405.529564941229','55','43',1,'manager1');</v>
      </c>
      <c r="U5698" s="5"/>
    </row>
    <row r="5699" spans="1:21" x14ac:dyDescent="0.35">
      <c r="A5699" s="6" t="s">
        <v>19008</v>
      </c>
      <c r="B5699" s="1" t="s">
        <v>22786</v>
      </c>
      <c r="C5699" s="1" t="s">
        <v>7380</v>
      </c>
      <c r="D5699" s="1" t="s">
        <v>7666</v>
      </c>
      <c r="F5699" s="1" t="s">
        <v>7669</v>
      </c>
      <c r="G5699" s="1" t="s">
        <v>2118</v>
      </c>
      <c r="J5699" s="2">
        <v>0</v>
      </c>
      <c r="K5699" s="7">
        <v>5390</v>
      </c>
      <c r="L5699" s="1">
        <v>1</v>
      </c>
      <c r="M5699" s="1"/>
      <c r="N5699" s="11">
        <v>53227.428663079903</v>
      </c>
      <c r="O5699" s="11">
        <v>777.69671856165417</v>
      </c>
      <c r="P5699" s="11">
        <v>160</v>
      </c>
      <c r="Q5699" s="1">
        <v>453</v>
      </c>
      <c r="R5699" s="3">
        <v>1</v>
      </c>
      <c r="S5699" s="3" t="s">
        <v>22833</v>
      </c>
      <c r="T5699" s="8" t="str">
        <f t="shared" si="89"/>
        <v>INSERT INTO item VALUES('0005590','식재료','중화면','면류','','생중화면(각형)(면사랑,냉장)','1kg','','','0','5390','1','','53227.4286630799','777.696718561654','160','453',1,'manager1');</v>
      </c>
      <c r="U5699" s="5"/>
    </row>
    <row r="5700" spans="1:21" x14ac:dyDescent="0.35">
      <c r="A5700" s="6" t="s">
        <v>19009</v>
      </c>
      <c r="B5700" s="1" t="s">
        <v>22786</v>
      </c>
      <c r="C5700" s="1" t="s">
        <v>7380</v>
      </c>
      <c r="D5700" s="1" t="s">
        <v>7666</v>
      </c>
      <c r="F5700" s="1" t="s">
        <v>7670</v>
      </c>
      <c r="G5700" s="1" t="s">
        <v>7541</v>
      </c>
      <c r="J5700" s="2">
        <v>0</v>
      </c>
      <c r="K5700" s="7">
        <v>4980</v>
      </c>
      <c r="L5700" s="1">
        <v>1</v>
      </c>
      <c r="M5700" s="1"/>
      <c r="N5700" s="11">
        <v>794.19730465472082</v>
      </c>
      <c r="O5700" s="11">
        <v>906.53897580600028</v>
      </c>
      <c r="P5700" s="11">
        <v>881</v>
      </c>
      <c r="Q5700" s="1">
        <v>14</v>
      </c>
      <c r="R5700" s="3">
        <v>1</v>
      </c>
      <c r="S5700" s="3" t="s">
        <v>22833</v>
      </c>
      <c r="T5700" s="8" t="str">
        <f t="shared" si="89"/>
        <v>INSERT INTO item VALUES('0005591','식재료','중화면','면류','','생중화면(진성종합식품,실온)','1.4Kg(200g*7입)','','','0','4980','1','','794.197304654721','906.538975806','881','14',1,'manager1');</v>
      </c>
      <c r="U5700" s="5"/>
    </row>
    <row r="5701" spans="1:21" x14ac:dyDescent="0.35">
      <c r="A5701" s="6" t="s">
        <v>19010</v>
      </c>
      <c r="B5701" s="1" t="s">
        <v>22786</v>
      </c>
      <c r="C5701" s="1" t="s">
        <v>7380</v>
      </c>
      <c r="D5701" s="1" t="s">
        <v>7666</v>
      </c>
      <c r="F5701" s="1" t="s">
        <v>7671</v>
      </c>
      <c r="G5701" s="1" t="s">
        <v>20</v>
      </c>
      <c r="J5701" s="2">
        <v>0</v>
      </c>
      <c r="K5701" s="7">
        <v>2450</v>
      </c>
      <c r="L5701" s="1">
        <v>1</v>
      </c>
      <c r="M5701" s="1"/>
      <c r="N5701" s="11">
        <v>1712.6260185687568</v>
      </c>
      <c r="O5701" s="11">
        <v>449.36942972948538</v>
      </c>
      <c r="P5701" s="11">
        <v>138</v>
      </c>
      <c r="Q5701" s="1">
        <v>388</v>
      </c>
      <c r="R5701" s="3">
        <v>1</v>
      </c>
      <c r="S5701" s="3" t="s">
        <v>22833</v>
      </c>
      <c r="T5701" s="8" t="str">
        <f t="shared" si="89"/>
        <v>INSERT INTO item VALUES('0005592','식재료','중화면','면류','','[쿡탁]생중화면(동성식품,냉장)','1Kg','','','0','2450','1','','1712.62601856876','449.369429729485','138','388',1,'manager1');</v>
      </c>
      <c r="U5701" s="5"/>
    </row>
    <row r="5702" spans="1:21" x14ac:dyDescent="0.35">
      <c r="A5702" s="6" t="s">
        <v>19011</v>
      </c>
      <c r="B5702" s="1" t="s">
        <v>22786</v>
      </c>
      <c r="C5702" s="1" t="s">
        <v>7380</v>
      </c>
      <c r="D5702" s="1" t="s">
        <v>7672</v>
      </c>
      <c r="F5702" s="1" t="s">
        <v>7673</v>
      </c>
      <c r="G5702" s="1" t="s">
        <v>6139</v>
      </c>
      <c r="J5702" s="2">
        <v>0</v>
      </c>
      <c r="K5702" s="7">
        <v>3080</v>
      </c>
      <c r="L5702" s="1">
        <v>1</v>
      </c>
      <c r="M5702" s="1"/>
      <c r="N5702" s="11">
        <v>920.3553230871604</v>
      </c>
      <c r="O5702" s="11">
        <v>353.9728053248781</v>
      </c>
      <c r="P5702" s="11">
        <v>310</v>
      </c>
      <c r="Q5702" s="1">
        <v>140</v>
      </c>
      <c r="R5702" s="3">
        <v>1</v>
      </c>
      <c r="S5702" s="3" t="s">
        <v>22833</v>
      </c>
      <c r="T5702" s="8" t="str">
        <f t="shared" si="89"/>
        <v>INSERT INTO item VALUES('0005593','식재료','기타면','면류','','하이몬홍콩면에그누들(엠앤에프,실온)','454g(1EA)','','','0','3080','1','','920.35532308716','353.972805324878','310','140',1,'manager1');</v>
      </c>
      <c r="U5702" s="5"/>
    </row>
    <row r="5703" spans="1:21" x14ac:dyDescent="0.35">
      <c r="A5703" s="6" t="s">
        <v>19012</v>
      </c>
      <c r="B5703" s="1" t="s">
        <v>22786</v>
      </c>
      <c r="C5703" s="1" t="s">
        <v>7380</v>
      </c>
      <c r="D5703" s="1" t="s">
        <v>7672</v>
      </c>
      <c r="F5703" s="1" t="s">
        <v>7674</v>
      </c>
      <c r="G5703" s="1" t="s">
        <v>7675</v>
      </c>
      <c r="J5703" s="2">
        <v>0</v>
      </c>
      <c r="K5703" s="7">
        <v>1600</v>
      </c>
      <c r="L5703" s="1">
        <v>1</v>
      </c>
      <c r="M5703" s="1"/>
      <c r="N5703" s="11">
        <v>25780.115971565843</v>
      </c>
      <c r="O5703" s="11">
        <v>70.853003533704381</v>
      </c>
      <c r="P5703" s="11">
        <v>674</v>
      </c>
      <c r="Q5703" s="1">
        <v>178</v>
      </c>
      <c r="R5703" s="3">
        <v>1</v>
      </c>
      <c r="S5703" s="3" t="s">
        <v>22833</v>
      </c>
      <c r="T5703" s="8" t="str">
        <f t="shared" si="89"/>
        <v>INSERT INTO item VALUES('0005594','식재료','기타면','면류','','버미셀리면(상온)','200g(경인 월, 영남 화 입고불가)','','','0','1600','1','','25780.1159715658','70.8530035337044','674','178',1,'manager1');</v>
      </c>
      <c r="U5703" s="5"/>
    </row>
    <row r="5704" spans="1:21" x14ac:dyDescent="0.35">
      <c r="A5704" s="6" t="s">
        <v>19013</v>
      </c>
      <c r="B5704" s="1" t="s">
        <v>22786</v>
      </c>
      <c r="C5704" s="1" t="s">
        <v>7380</v>
      </c>
      <c r="D5704" s="1" t="s">
        <v>7676</v>
      </c>
      <c r="F5704" s="1" t="s">
        <v>7677</v>
      </c>
      <c r="G5704" s="1" t="s">
        <v>74</v>
      </c>
      <c r="J5704" s="2">
        <v>0</v>
      </c>
      <c r="K5704" s="7">
        <v>870</v>
      </c>
      <c r="L5704" s="1">
        <v>1</v>
      </c>
      <c r="M5704" s="1" t="s">
        <v>30</v>
      </c>
      <c r="N5704" s="11">
        <v>59979.945370408073</v>
      </c>
      <c r="O5704" s="11">
        <v>570.33377472233713</v>
      </c>
      <c r="P5704" s="11">
        <v>347</v>
      </c>
      <c r="Q5704" s="1">
        <v>723</v>
      </c>
      <c r="R5704" s="3">
        <v>1</v>
      </c>
      <c r="S5704" s="3" t="s">
        <v>22833</v>
      </c>
      <c r="T5704" s="8" t="str">
        <f t="shared" si="89"/>
        <v>INSERT INTO item VALUES('0005595','식재료','마카로니','면류','','골드마카로니(아주쿡,실온,이집트)','500g','','','0','870','1','수입','59979.9453704081','570.333774722337','347','723',1,'manager1');</v>
      </c>
      <c r="U5704" s="5"/>
    </row>
    <row r="5705" spans="1:21" x14ac:dyDescent="0.35">
      <c r="A5705" s="6" t="s">
        <v>19014</v>
      </c>
      <c r="B5705" s="1" t="s">
        <v>22786</v>
      </c>
      <c r="C5705" s="1" t="s">
        <v>7380</v>
      </c>
      <c r="D5705" s="1" t="s">
        <v>7676</v>
      </c>
      <c r="F5705" s="1" t="s">
        <v>7678</v>
      </c>
      <c r="G5705" s="1" t="s">
        <v>74</v>
      </c>
      <c r="J5705" s="2">
        <v>0</v>
      </c>
      <c r="K5705" s="7">
        <v>1490</v>
      </c>
      <c r="L5705" s="1">
        <v>1</v>
      </c>
      <c r="M5705" s="1"/>
      <c r="N5705" s="11">
        <v>2830.3578074922457</v>
      </c>
      <c r="O5705" s="11">
        <v>224.85016728804263</v>
      </c>
      <c r="P5705" s="11">
        <v>508</v>
      </c>
      <c r="Q5705" s="1">
        <v>395</v>
      </c>
      <c r="R5705" s="3">
        <v>1</v>
      </c>
      <c r="S5705" s="3" t="s">
        <v>22833</v>
      </c>
      <c r="T5705" s="8" t="str">
        <f t="shared" si="89"/>
        <v>INSERT INTO item VALUES('0005596','식재료','마카로니','면류','','마카로니(라리,실온)','500g','','','0','1490','1','','2830.35780749225','224.850167288043','508','395',1,'manager1');</v>
      </c>
      <c r="U5705" s="5"/>
    </row>
    <row r="5706" spans="1:21" x14ac:dyDescent="0.35">
      <c r="A5706" s="6" t="s">
        <v>19015</v>
      </c>
      <c r="B5706" s="1" t="s">
        <v>22786</v>
      </c>
      <c r="C5706" s="1" t="s">
        <v>7380</v>
      </c>
      <c r="D5706" s="1" t="s">
        <v>7676</v>
      </c>
      <c r="F5706" s="1" t="s">
        <v>7679</v>
      </c>
      <c r="G5706" s="1" t="s">
        <v>74</v>
      </c>
      <c r="J5706" s="2">
        <v>0</v>
      </c>
      <c r="K5706" s="7">
        <v>1320</v>
      </c>
      <c r="L5706" s="1">
        <v>1</v>
      </c>
      <c r="M5706" s="1" t="s">
        <v>30</v>
      </c>
      <c r="N5706" s="11">
        <v>2520.9719665433522</v>
      </c>
      <c r="O5706" s="11">
        <v>949.13356296726067</v>
      </c>
      <c r="P5706" s="11">
        <v>150</v>
      </c>
      <c r="Q5706" s="1">
        <v>74</v>
      </c>
      <c r="R5706" s="3">
        <v>1</v>
      </c>
      <c r="S5706" s="3" t="s">
        <v>22833</v>
      </c>
      <c r="T5706" s="8" t="str">
        <f t="shared" si="89"/>
        <v>INSERT INTO item VALUES('0005597','식재료','마카로니','면류','','산줄리아노마카로니(실온,터키)','500g','','','0','1320','1','수입','2520.97196654335','949.133562967261','150','74',1,'manager1');</v>
      </c>
      <c r="U5706" s="5"/>
    </row>
    <row r="5707" spans="1:21" x14ac:dyDescent="0.35">
      <c r="A5707" s="6" t="s">
        <v>19016</v>
      </c>
      <c r="B5707" s="1" t="s">
        <v>22786</v>
      </c>
      <c r="C5707" s="1" t="s">
        <v>7380</v>
      </c>
      <c r="D5707" s="1" t="s">
        <v>7680</v>
      </c>
      <c r="F5707" s="1" t="s">
        <v>7681</v>
      </c>
      <c r="G5707" s="1" t="s">
        <v>5290</v>
      </c>
      <c r="J5707" s="2">
        <v>0</v>
      </c>
      <c r="K5707" s="7">
        <v>8120</v>
      </c>
      <c r="L5707" s="1">
        <v>1</v>
      </c>
      <c r="M5707" s="1"/>
      <c r="N5707" s="11">
        <v>7026.084089460699</v>
      </c>
      <c r="O5707" s="11">
        <v>577.49839480434252</v>
      </c>
      <c r="P5707" s="11">
        <v>91</v>
      </c>
      <c r="Q5707" s="1">
        <v>76</v>
      </c>
      <c r="R5707" s="3">
        <v>1</v>
      </c>
      <c r="S5707" s="3" t="s">
        <v>22833</v>
      </c>
      <c r="T5707" s="8" t="str">
        <f t="shared" si="89"/>
        <v>INSERT INTO item VALUES('0005598','식재료','메밀면','면류','','건메밀국수(칠갑농산,실온)','1Kg/EA','','','0','8120','1','','7026.0840894607','577.498394804343','91','76',1,'manager1');</v>
      </c>
      <c r="U5707" s="5"/>
    </row>
    <row r="5708" spans="1:21" x14ac:dyDescent="0.35">
      <c r="A5708" s="6" t="s">
        <v>19017</v>
      </c>
      <c r="B5708" s="1" t="s">
        <v>22786</v>
      </c>
      <c r="C5708" s="1" t="s">
        <v>7380</v>
      </c>
      <c r="D5708" s="1" t="s">
        <v>7680</v>
      </c>
      <c r="F5708" s="1" t="s">
        <v>7682</v>
      </c>
      <c r="G5708" s="1" t="s">
        <v>119</v>
      </c>
      <c r="J5708" s="2">
        <v>0</v>
      </c>
      <c r="K5708" s="7">
        <v>4000</v>
      </c>
      <c r="L5708" s="1">
        <v>1</v>
      </c>
      <c r="M5708" s="1"/>
      <c r="N5708" s="11">
        <v>12023.427830012752</v>
      </c>
      <c r="O5708" s="11">
        <v>384.7896890803363</v>
      </c>
      <c r="P5708" s="11">
        <v>181</v>
      </c>
      <c r="Q5708" s="1">
        <v>530</v>
      </c>
      <c r="R5708" s="3">
        <v>1</v>
      </c>
      <c r="S5708" s="3" t="s">
        <v>22833</v>
      </c>
      <c r="T5708" s="8" t="str">
        <f t="shared" si="89"/>
        <v>INSERT INTO item VALUES('0005599','식재료','메밀면','면류','','(S)쟁반막국수(면사랑,냉동)','2Kg','','','0','4000','1','','12023.4278300128','384.789689080336','181','530',1,'manager1');</v>
      </c>
      <c r="U5708" s="5"/>
    </row>
    <row r="5709" spans="1:21" x14ac:dyDescent="0.35">
      <c r="A5709" s="6" t="s">
        <v>19018</v>
      </c>
      <c r="B5709" s="1" t="s">
        <v>22786</v>
      </c>
      <c r="C5709" s="1" t="s">
        <v>7380</v>
      </c>
      <c r="D5709" s="1" t="s">
        <v>7680</v>
      </c>
      <c r="F5709" s="1" t="s">
        <v>7683</v>
      </c>
      <c r="G5709" s="1" t="s">
        <v>7546</v>
      </c>
      <c r="J5709" s="2">
        <v>0</v>
      </c>
      <c r="K5709" s="7">
        <v>3310</v>
      </c>
      <c r="L5709" s="1">
        <v>1</v>
      </c>
      <c r="M5709" s="1"/>
      <c r="N5709" s="11">
        <v>54316.516260455683</v>
      </c>
      <c r="O5709" s="11">
        <v>105.3387531896296</v>
      </c>
      <c r="P5709" s="11">
        <v>538</v>
      </c>
      <c r="Q5709" s="1">
        <v>232</v>
      </c>
      <c r="R5709" s="3">
        <v>1</v>
      </c>
      <c r="S5709" s="3" t="s">
        <v>22833</v>
      </c>
      <c r="T5709" s="8" t="str">
        <f t="shared" si="89"/>
        <v>INSERT INTO item VALUES('0005600','식재료','메밀면','면류','','메밀면(면사랑,냉동)','1.25Kg(250g*5입)','','','0','3310','1','','54316.5162604557','105.33875318963','538','232',1,'manager1');</v>
      </c>
      <c r="U5709" s="5"/>
    </row>
    <row r="5710" spans="1:21" x14ac:dyDescent="0.35">
      <c r="A5710" s="6" t="s">
        <v>19019</v>
      </c>
      <c r="B5710" s="1" t="s">
        <v>22786</v>
      </c>
      <c r="C5710" s="1" t="s">
        <v>7380</v>
      </c>
      <c r="D5710" s="1" t="s">
        <v>7680</v>
      </c>
      <c r="F5710" s="1" t="s">
        <v>7684</v>
      </c>
      <c r="G5710" s="1" t="s">
        <v>969</v>
      </c>
      <c r="J5710" s="2">
        <v>0</v>
      </c>
      <c r="K5710" s="7">
        <v>3630</v>
      </c>
      <c r="L5710" s="1">
        <v>1</v>
      </c>
      <c r="M5710" s="1"/>
      <c r="N5710" s="11">
        <v>3015.4231534050127</v>
      </c>
      <c r="O5710" s="11">
        <v>236.09125193650971</v>
      </c>
      <c r="P5710" s="11">
        <v>579</v>
      </c>
      <c r="Q5710" s="1">
        <v>49</v>
      </c>
      <c r="R5710" s="3">
        <v>1</v>
      </c>
      <c r="S5710" s="3" t="s">
        <v>22833</v>
      </c>
      <c r="T5710" s="8" t="str">
        <f t="shared" si="89"/>
        <v>INSERT INTO item VALUES('0005601','식재료','메밀면','면류','','구수한메밀국수(면사랑,실온)','1kg/봉','','','0','3630','1','','3015.42315340501','236.09125193651','579','49',1,'manager1');</v>
      </c>
      <c r="U5710" s="5"/>
    </row>
    <row r="5711" spans="1:21" x14ac:dyDescent="0.35">
      <c r="A5711" s="6" t="s">
        <v>19020</v>
      </c>
      <c r="B5711" s="1" t="s">
        <v>22786</v>
      </c>
      <c r="C5711" s="1" t="s">
        <v>7380</v>
      </c>
      <c r="D5711" s="1" t="s">
        <v>7680</v>
      </c>
      <c r="F5711" s="1" t="s">
        <v>7685</v>
      </c>
      <c r="G5711" s="1" t="s">
        <v>20</v>
      </c>
      <c r="J5711" s="2">
        <v>0</v>
      </c>
      <c r="K5711" s="7">
        <v>4560</v>
      </c>
      <c r="L5711" s="1">
        <v>1</v>
      </c>
      <c r="M5711" s="1"/>
      <c r="N5711" s="11">
        <v>16309.330644025067</v>
      </c>
      <c r="O5711" s="11">
        <v>555.00768971160528</v>
      </c>
      <c r="P5711" s="11">
        <v>325</v>
      </c>
      <c r="Q5711" s="1">
        <v>338</v>
      </c>
      <c r="R5711" s="3">
        <v>1</v>
      </c>
      <c r="S5711" s="3" t="s">
        <v>22833</v>
      </c>
      <c r="T5711" s="8" t="str">
        <f t="shared" si="89"/>
        <v>INSERT INTO item VALUES('0005602','식재료','메밀면','면류','','생메밀국수(칠갑농산,냉장)','1Kg','','','0','4560','1','','16309.3306440251','555.007689711605','325','338',1,'manager1');</v>
      </c>
      <c r="U5711" s="5"/>
    </row>
    <row r="5712" spans="1:21" x14ac:dyDescent="0.35">
      <c r="A5712" s="6" t="s">
        <v>19021</v>
      </c>
      <c r="B5712" s="1" t="s">
        <v>22786</v>
      </c>
      <c r="C5712" s="1" t="s">
        <v>7380</v>
      </c>
      <c r="D5712" s="1" t="s">
        <v>7680</v>
      </c>
      <c r="F5712" s="1" t="s">
        <v>7681</v>
      </c>
      <c r="G5712" s="1" t="s">
        <v>20</v>
      </c>
      <c r="J5712" s="2">
        <v>0</v>
      </c>
      <c r="K5712" s="7">
        <v>6130</v>
      </c>
      <c r="L5712" s="1">
        <v>1</v>
      </c>
      <c r="M5712" s="1"/>
      <c r="N5712" s="11">
        <v>75003.772983994219</v>
      </c>
      <c r="O5712" s="11">
        <v>199.45276361330789</v>
      </c>
      <c r="P5712" s="11">
        <v>589</v>
      </c>
      <c r="Q5712" s="1">
        <v>626</v>
      </c>
      <c r="R5712" s="3">
        <v>1</v>
      </c>
      <c r="S5712" s="3" t="s">
        <v>22833</v>
      </c>
      <c r="T5712" s="8" t="str">
        <f t="shared" si="89"/>
        <v>INSERT INTO item VALUES('0005603','식재료','메밀면','면류','','건메밀국수(칠갑농산,실온)','1Kg','','','0','6130','1','','75003.7729839942','199.452763613308','589','626',1,'manager1');</v>
      </c>
      <c r="U5712" s="5"/>
    </row>
    <row r="5713" spans="1:21" x14ac:dyDescent="0.35">
      <c r="A5713" s="6" t="s">
        <v>19022</v>
      </c>
      <c r="B5713" s="1" t="s">
        <v>22786</v>
      </c>
      <c r="C5713" s="1" t="s">
        <v>7380</v>
      </c>
      <c r="D5713" s="1" t="s">
        <v>7680</v>
      </c>
      <c r="F5713" s="1" t="s">
        <v>7686</v>
      </c>
      <c r="G5713" s="1" t="s">
        <v>7613</v>
      </c>
      <c r="J5713" s="2">
        <v>0</v>
      </c>
      <c r="K5713" s="7">
        <v>5030</v>
      </c>
      <c r="L5713" s="1">
        <v>1</v>
      </c>
      <c r="M5713" s="1"/>
      <c r="N5713" s="11">
        <v>5123.5521689429352</v>
      </c>
      <c r="O5713" s="11">
        <v>904.61499486321361</v>
      </c>
      <c r="P5713" s="11">
        <v>230</v>
      </c>
      <c r="Q5713" s="1">
        <v>384</v>
      </c>
      <c r="R5713" s="3">
        <v>1</v>
      </c>
      <c r="S5713" s="3" t="s">
        <v>22833</v>
      </c>
      <c r="T5713" s="8" t="str">
        <f t="shared" si="89"/>
        <v>INSERT INTO item VALUES('0005604','식재료','메밀면','면류','','메밀국수1호(생메밀면)(진성종합식품,실온)','1.4Kg(175g*8입)','','','0','5030','1','','5123.55216894294','904.614994863214','230','384',1,'manager1');</v>
      </c>
      <c r="U5713" s="5"/>
    </row>
    <row r="5714" spans="1:21" x14ac:dyDescent="0.35">
      <c r="A5714" s="6" t="s">
        <v>19023</v>
      </c>
      <c r="B5714" s="1" t="s">
        <v>22786</v>
      </c>
      <c r="C5714" s="1" t="s">
        <v>7380</v>
      </c>
      <c r="D5714" s="1" t="s">
        <v>7680</v>
      </c>
      <c r="F5714" s="1" t="s">
        <v>7687</v>
      </c>
      <c r="G5714" s="1" t="s">
        <v>20</v>
      </c>
      <c r="J5714" s="2">
        <v>0</v>
      </c>
      <c r="K5714" s="7">
        <v>3240</v>
      </c>
      <c r="L5714" s="1">
        <v>1</v>
      </c>
      <c r="M5714" s="1"/>
      <c r="N5714" s="11">
        <v>18797.023977831952</v>
      </c>
      <c r="O5714" s="11">
        <v>276.34583185408877</v>
      </c>
      <c r="P5714" s="11">
        <v>483</v>
      </c>
      <c r="Q5714" s="1">
        <v>395</v>
      </c>
      <c r="R5714" s="3">
        <v>1</v>
      </c>
      <c r="S5714" s="3" t="s">
        <v>22833</v>
      </c>
      <c r="T5714" s="8" t="str">
        <f t="shared" si="89"/>
        <v>INSERT INTO item VALUES('0005605','식재료','메밀면','면류','','면다해건메밀면(진성종합식품,실온)','1Kg','','','0','3240','1','','18797.023977832','276.345831854089','483','395',1,'manager1');</v>
      </c>
      <c r="U5714" s="5"/>
    </row>
    <row r="5715" spans="1:21" x14ac:dyDescent="0.35">
      <c r="A5715" s="6" t="s">
        <v>19024</v>
      </c>
      <c r="B5715" s="1" t="s">
        <v>22786</v>
      </c>
      <c r="C5715" s="1" t="s">
        <v>7380</v>
      </c>
      <c r="D5715" s="1" t="s">
        <v>7688</v>
      </c>
      <c r="F5715" s="1" t="s">
        <v>7689</v>
      </c>
      <c r="G5715" s="1" t="s">
        <v>7690</v>
      </c>
      <c r="J5715" s="2">
        <v>0</v>
      </c>
      <c r="K5715" s="7">
        <v>30800</v>
      </c>
      <c r="L5715" s="1">
        <v>1</v>
      </c>
      <c r="M5715" s="1"/>
      <c r="N5715" s="11">
        <v>1894.9431760446</v>
      </c>
      <c r="O5715" s="11">
        <v>935.08643930238293</v>
      </c>
      <c r="P5715" s="11">
        <v>508</v>
      </c>
      <c r="Q5715" s="1">
        <v>675</v>
      </c>
      <c r="R5715" s="3">
        <v>1</v>
      </c>
      <c r="S5715" s="3" t="s">
        <v>22833</v>
      </c>
      <c r="T5715" s="8" t="str">
        <f t="shared" si="89"/>
        <v>INSERT INTO item VALUES('0005606','식재료','비빔면','면류','','팔도비빔면(팔도,실온)','5,200g(130g*40입)','','','0','30800','1','','1894.9431760446','935.086439302383','508','675',1,'manager1');</v>
      </c>
      <c r="U5715" s="5"/>
    </row>
    <row r="5716" spans="1:21" x14ac:dyDescent="0.35">
      <c r="A5716" s="6" t="s">
        <v>19025</v>
      </c>
      <c r="B5716" s="1" t="s">
        <v>22786</v>
      </c>
      <c r="C5716" s="1" t="s">
        <v>7380</v>
      </c>
      <c r="D5716" s="1" t="s">
        <v>7688</v>
      </c>
      <c r="F5716" s="1" t="s">
        <v>7691</v>
      </c>
      <c r="G5716" s="1" t="s">
        <v>7487</v>
      </c>
      <c r="J5716" s="2">
        <v>0</v>
      </c>
      <c r="K5716" s="7">
        <v>14370</v>
      </c>
      <c r="L5716" s="1">
        <v>1</v>
      </c>
      <c r="M5716" s="1"/>
      <c r="N5716" s="11">
        <v>49527.652147324749</v>
      </c>
      <c r="O5716" s="11">
        <v>286.71345615418772</v>
      </c>
      <c r="P5716" s="11">
        <v>743</v>
      </c>
      <c r="Q5716" s="1">
        <v>151</v>
      </c>
      <c r="R5716" s="3">
        <v>1</v>
      </c>
      <c r="S5716" s="3" t="s">
        <v>22833</v>
      </c>
      <c r="T5716" s="8" t="str">
        <f t="shared" si="89"/>
        <v>INSERT INTO item VALUES('0005607','식재료','비빔면','면류','','(간편식)비빔면큰사발(팔도,실온)','1,840g(115g*16EA)','','','0','14370','1','','49527.6521473247','286.713456154188','743','151',1,'manager1');</v>
      </c>
      <c r="U5716" s="5"/>
    </row>
    <row r="5717" spans="1:21" x14ac:dyDescent="0.35">
      <c r="A5717" s="6" t="s">
        <v>19026</v>
      </c>
      <c r="B5717" s="1" t="s">
        <v>22786</v>
      </c>
      <c r="C5717" s="1" t="s">
        <v>7380</v>
      </c>
      <c r="D5717" s="1" t="s">
        <v>7692</v>
      </c>
      <c r="F5717" s="1" t="s">
        <v>7693</v>
      </c>
      <c r="G5717" s="1" t="s">
        <v>74</v>
      </c>
      <c r="J5717" s="2">
        <v>0</v>
      </c>
      <c r="K5717" s="7">
        <v>2080</v>
      </c>
      <c r="L5717" s="1">
        <v>1</v>
      </c>
      <c r="M5717" s="1"/>
      <c r="N5717" s="11">
        <v>1559.7617264893888</v>
      </c>
      <c r="O5717" s="11">
        <v>426.01084803483838</v>
      </c>
      <c r="P5717" s="11">
        <v>852</v>
      </c>
      <c r="Q5717" s="1">
        <v>237</v>
      </c>
      <c r="R5717" s="3">
        <v>1</v>
      </c>
      <c r="S5717" s="3" t="s">
        <v>22833</v>
      </c>
      <c r="T5717" s="8" t="str">
        <f t="shared" si="89"/>
        <v>INSERT INTO item VALUES('0005608','식재료','스파게티','면류','','스파게티(자라,실온)','500g','','','0','2080','1','','1559.76172648939','426.010848034838','852','237',1,'manager1');</v>
      </c>
      <c r="U5717" s="5"/>
    </row>
    <row r="5718" spans="1:21" x14ac:dyDescent="0.35">
      <c r="A5718" s="6" t="s">
        <v>19027</v>
      </c>
      <c r="B5718" s="1" t="s">
        <v>22786</v>
      </c>
      <c r="C5718" s="1" t="s">
        <v>7380</v>
      </c>
      <c r="D5718" s="1" t="s">
        <v>7692</v>
      </c>
      <c r="F5718" s="1" t="s">
        <v>7694</v>
      </c>
      <c r="G5718" s="1" t="s">
        <v>5126</v>
      </c>
      <c r="J5718" s="2">
        <v>0</v>
      </c>
      <c r="K5718" s="7">
        <v>11840</v>
      </c>
      <c r="L5718" s="1">
        <v>1</v>
      </c>
      <c r="M5718" s="1"/>
      <c r="N5718" s="11">
        <v>23772.08655865605</v>
      </c>
      <c r="O5718" s="11">
        <v>982.00948376656174</v>
      </c>
      <c r="P5718" s="11">
        <v>538</v>
      </c>
      <c r="Q5718" s="1">
        <v>276</v>
      </c>
      <c r="R5718" s="3">
        <v>1</v>
      </c>
      <c r="S5718" s="3" t="s">
        <v>22833</v>
      </c>
      <c r="T5718" s="8" t="str">
        <f t="shared" si="89"/>
        <v>INSERT INTO item VALUES('0005609','식재료','스파게티','면류','','스파게티면(오뚜기,실온)','3kg/ea','','','0','11840','1','','23772.0865586561','982.009483766562','538','276',1,'manager1');</v>
      </c>
      <c r="U5718" s="5"/>
    </row>
    <row r="5719" spans="1:21" x14ac:dyDescent="0.35">
      <c r="A5719" s="6" t="s">
        <v>19028</v>
      </c>
      <c r="B5719" s="1" t="s">
        <v>22786</v>
      </c>
      <c r="C5719" s="1" t="s">
        <v>7380</v>
      </c>
      <c r="D5719" s="1" t="s">
        <v>7692</v>
      </c>
      <c r="F5719" s="1" t="s">
        <v>7695</v>
      </c>
      <c r="G5719" s="1" t="s">
        <v>20</v>
      </c>
      <c r="J5719" s="2">
        <v>0</v>
      </c>
      <c r="K5719" s="7">
        <v>6410</v>
      </c>
      <c r="L5719" s="1">
        <v>1</v>
      </c>
      <c r="M5719" s="1"/>
      <c r="N5719" s="11">
        <v>43217.634191769241</v>
      </c>
      <c r="O5719" s="11">
        <v>365.32527318976724</v>
      </c>
      <c r="P5719" s="11">
        <v>883</v>
      </c>
      <c r="Q5719" s="1">
        <v>105</v>
      </c>
      <c r="R5719" s="3">
        <v>1</v>
      </c>
      <c r="S5719" s="3" t="s">
        <v>22833</v>
      </c>
      <c r="T5719" s="8" t="str">
        <f t="shared" si="89"/>
        <v>INSERT INTO item VALUES('0005610','식재료','스파게티','면류','','데체코스파게티(NO12)','1Kg','','','0','6410','1','','43217.6341917692','365.325273189767','883','105',1,'manager1');</v>
      </c>
      <c r="U5719" s="5"/>
    </row>
    <row r="5720" spans="1:21" x14ac:dyDescent="0.35">
      <c r="A5720" s="6" t="s">
        <v>19029</v>
      </c>
      <c r="B5720" s="1" t="s">
        <v>22786</v>
      </c>
      <c r="C5720" s="1" t="s">
        <v>7380</v>
      </c>
      <c r="D5720" s="1" t="s">
        <v>7692</v>
      </c>
      <c r="F5720" s="1" t="s">
        <v>7696</v>
      </c>
      <c r="G5720" s="1" t="s">
        <v>74</v>
      </c>
      <c r="J5720" s="2">
        <v>0</v>
      </c>
      <c r="K5720" s="7">
        <v>1410</v>
      </c>
      <c r="L5720" s="1">
        <v>1</v>
      </c>
      <c r="M5720" s="1" t="s">
        <v>30</v>
      </c>
      <c r="N5720" s="11">
        <v>56402.817604252195</v>
      </c>
      <c r="O5720" s="11">
        <v>321.87811849607317</v>
      </c>
      <c r="P5720" s="11">
        <v>493</v>
      </c>
      <c r="Q5720" s="1">
        <v>399</v>
      </c>
      <c r="R5720" s="3">
        <v>1</v>
      </c>
      <c r="S5720" s="3" t="s">
        <v>22833</v>
      </c>
      <c r="T5720" s="8" t="str">
        <f t="shared" si="89"/>
        <v>INSERT INTO item VALUES('0005611','식재료','스파게티','면류','','아르벨라스파게티(보라티알,실온,터키)','500g','','','0','1410','1','수입','56402.8176042522','321.878118496073','493','399',1,'manager1');</v>
      </c>
      <c r="U5720" s="5"/>
    </row>
    <row r="5721" spans="1:21" x14ac:dyDescent="0.35">
      <c r="A5721" s="6" t="s">
        <v>19030</v>
      </c>
      <c r="B5721" s="1" t="s">
        <v>22786</v>
      </c>
      <c r="C5721" s="1" t="s">
        <v>7380</v>
      </c>
      <c r="D5721" s="1" t="s">
        <v>7692</v>
      </c>
      <c r="F5721" s="1" t="s">
        <v>7697</v>
      </c>
      <c r="G5721" s="1" t="s">
        <v>7698</v>
      </c>
      <c r="J5721" s="2">
        <v>0</v>
      </c>
      <c r="K5721" s="7">
        <v>2470</v>
      </c>
      <c r="L5721" s="1">
        <v>1</v>
      </c>
      <c r="M5721" s="1" t="s">
        <v>30</v>
      </c>
      <c r="N5721" s="11">
        <v>19754.474600667214</v>
      </c>
      <c r="O5721" s="11">
        <v>460.44872548851043</v>
      </c>
      <c r="P5721" s="11">
        <v>767</v>
      </c>
      <c r="Q5721" s="1">
        <v>72</v>
      </c>
      <c r="R5721" s="3">
        <v>1</v>
      </c>
      <c r="S5721" s="3" t="s">
        <v>22833</v>
      </c>
      <c r="T5721" s="8" t="str">
        <f t="shared" si="89"/>
        <v>INSERT INTO item VALUES('0005612','식재료','스파게티','면류','','스파게티면(면사랑,냉동,터키)','850g(170g*5입)','','','0','2470','1','수입','19754.4746006672','460.44872548851','767','72',1,'manager1');</v>
      </c>
      <c r="U5721" s="5"/>
    </row>
    <row r="5722" spans="1:21" x14ac:dyDescent="0.35">
      <c r="A5722" s="6" t="s">
        <v>19031</v>
      </c>
      <c r="B5722" s="1" t="s">
        <v>22786</v>
      </c>
      <c r="C5722" s="1" t="s">
        <v>7380</v>
      </c>
      <c r="D5722" s="1" t="s">
        <v>7692</v>
      </c>
      <c r="F5722" s="1" t="s">
        <v>7699</v>
      </c>
      <c r="G5722" s="1" t="s">
        <v>74</v>
      </c>
      <c r="J5722" s="2">
        <v>0</v>
      </c>
      <c r="K5722" s="7">
        <v>3210</v>
      </c>
      <c r="L5722" s="1">
        <v>1</v>
      </c>
      <c r="M5722" s="1"/>
      <c r="N5722" s="11">
        <v>10946.944673158885</v>
      </c>
      <c r="O5722" s="11">
        <v>471.55610996080497</v>
      </c>
      <c r="P5722" s="11">
        <v>956</v>
      </c>
      <c r="Q5722" s="1">
        <v>425</v>
      </c>
      <c r="R5722" s="3">
        <v>1</v>
      </c>
      <c r="S5722" s="3" t="s">
        <v>22833</v>
      </c>
      <c r="T5722" s="8" t="str">
        <f t="shared" si="89"/>
        <v>INSERT INTO item VALUES('0005613','식재료','스파게티','면류','','프레스코스파게티면(오뚜기,실온)','500g','','','0','3210','1','','10946.9446731589','471.556109960805','956','425',1,'manager1');</v>
      </c>
      <c r="U5722" s="5"/>
    </row>
    <row r="5723" spans="1:21" x14ac:dyDescent="0.35">
      <c r="A5723" s="6" t="s">
        <v>19032</v>
      </c>
      <c r="B5723" s="1" t="s">
        <v>22786</v>
      </c>
      <c r="C5723" s="1" t="s">
        <v>7380</v>
      </c>
      <c r="D5723" s="1" t="s">
        <v>7692</v>
      </c>
      <c r="F5723" s="1" t="s">
        <v>7700</v>
      </c>
      <c r="G5723" s="1" t="s">
        <v>7701</v>
      </c>
      <c r="J5723" s="2">
        <v>0</v>
      </c>
      <c r="K5723" s="7">
        <v>3900</v>
      </c>
      <c r="L5723" s="1">
        <v>1</v>
      </c>
      <c r="M5723" s="1"/>
      <c r="N5723" s="11">
        <v>34131.685016089905</v>
      </c>
      <c r="O5723" s="11">
        <v>63.150839455930921</v>
      </c>
      <c r="P5723" s="11">
        <v>137</v>
      </c>
      <c r="Q5723" s="1">
        <v>449</v>
      </c>
      <c r="R5723" s="3">
        <v>1</v>
      </c>
      <c r="S5723" s="3" t="s">
        <v>22833</v>
      </c>
      <c r="T5723" s="8" t="str">
        <f t="shared" si="89"/>
        <v>INSERT INTO item VALUES('0005614','식재료','스파게티','면류','','(지속)유기농통밀스파게티500g(냉장)','500g/(경인 화~금,영호남 수~토 입고 가능)','','','0','3900','1','','34131.6850160899','63.1508394559309','137','449',1,'manager1');</v>
      </c>
      <c r="U5723" s="5"/>
    </row>
    <row r="5724" spans="1:21" x14ac:dyDescent="0.35">
      <c r="A5724" s="6" t="s">
        <v>19033</v>
      </c>
      <c r="B5724" s="1" t="s">
        <v>22786</v>
      </c>
      <c r="C5724" s="1" t="s">
        <v>7380</v>
      </c>
      <c r="D5724" s="1" t="s">
        <v>7702</v>
      </c>
      <c r="F5724" s="1" t="s">
        <v>7703</v>
      </c>
      <c r="G5724" s="1" t="s">
        <v>20</v>
      </c>
      <c r="J5724" s="2">
        <v>0</v>
      </c>
      <c r="K5724" s="7">
        <v>2850</v>
      </c>
      <c r="L5724" s="1">
        <v>1</v>
      </c>
      <c r="M5724" s="1"/>
      <c r="N5724" s="11">
        <v>42817.747351139878</v>
      </c>
      <c r="O5724" s="11">
        <v>850.55260695510913</v>
      </c>
      <c r="P5724" s="11">
        <v>75</v>
      </c>
      <c r="Q5724" s="1">
        <v>370</v>
      </c>
      <c r="R5724" s="3">
        <v>1</v>
      </c>
      <c r="S5724" s="3" t="s">
        <v>22833</v>
      </c>
      <c r="T5724" s="8" t="str">
        <f t="shared" si="89"/>
        <v>INSERT INTO item VALUES('0005615','식재료','수제비','면류','','감자수제비(삼호농산,냉장)','1Kg','','','0','2850','1','','42817.7473511399','850.552606955109','75','370',1,'manager1');</v>
      </c>
      <c r="U5724" s="5"/>
    </row>
    <row r="5725" spans="1:21" x14ac:dyDescent="0.35">
      <c r="A5725" s="6" t="s">
        <v>19034</v>
      </c>
      <c r="B5725" s="1" t="s">
        <v>22786</v>
      </c>
      <c r="C5725" s="1" t="s">
        <v>7380</v>
      </c>
      <c r="D5725" s="1" t="s">
        <v>7702</v>
      </c>
      <c r="F5725" s="1" t="s">
        <v>7704</v>
      </c>
      <c r="G5725" s="1" t="s">
        <v>20</v>
      </c>
      <c r="J5725" s="2">
        <v>0</v>
      </c>
      <c r="K5725" s="7">
        <v>2880</v>
      </c>
      <c r="L5725" s="1">
        <v>1</v>
      </c>
      <c r="M5725" s="1"/>
      <c r="N5725" s="11">
        <v>46517.665740634991</v>
      </c>
      <c r="O5725" s="11">
        <v>183.45111495373013</v>
      </c>
      <c r="P5725" s="11">
        <v>548</v>
      </c>
      <c r="Q5725" s="1">
        <v>135</v>
      </c>
      <c r="R5725" s="3">
        <v>1</v>
      </c>
      <c r="S5725" s="3" t="s">
        <v>22833</v>
      </c>
      <c r="T5725" s="8" t="str">
        <f t="shared" si="89"/>
        <v>INSERT INTO item VALUES('0005616','식재료','수제비','면류','','수제비사누끼(아워홈,냉장)(냉장)','1Kg','','','0','2880','1','','46517.665740635','183.45111495373','548','135',1,'manager1');</v>
      </c>
      <c r="U5725" s="5"/>
    </row>
    <row r="5726" spans="1:21" x14ac:dyDescent="0.35">
      <c r="A5726" s="6" t="s">
        <v>19035</v>
      </c>
      <c r="B5726" s="1" t="s">
        <v>22786</v>
      </c>
      <c r="C5726" s="1" t="s">
        <v>7380</v>
      </c>
      <c r="D5726" s="1" t="s">
        <v>7702</v>
      </c>
      <c r="F5726" s="1" t="s">
        <v>7705</v>
      </c>
      <c r="G5726" s="1" t="s">
        <v>20</v>
      </c>
      <c r="J5726" s="2">
        <v>0</v>
      </c>
      <c r="K5726" s="7">
        <v>2830</v>
      </c>
      <c r="L5726" s="1">
        <v>1</v>
      </c>
      <c r="M5726" s="1"/>
      <c r="N5726" s="11">
        <v>644.36643086385493</v>
      </c>
      <c r="O5726" s="11">
        <v>323.04030220292225</v>
      </c>
      <c r="P5726" s="11">
        <v>574</v>
      </c>
      <c r="Q5726" s="1">
        <v>569</v>
      </c>
      <c r="R5726" s="3">
        <v>1</v>
      </c>
      <c r="S5726" s="3" t="s">
        <v>22833</v>
      </c>
      <c r="T5726" s="8" t="str">
        <f t="shared" si="89"/>
        <v>INSERT INTO item VALUES('0005617','식재료','수제비','면류','','감자맛수제비(면사랑,냉동)','1Kg','','','0','2830','1','','644.366430863855','323.040302202922','574','569',1,'manager1');</v>
      </c>
      <c r="U5726" s="5"/>
    </row>
    <row r="5727" spans="1:21" x14ac:dyDescent="0.35">
      <c r="A5727" s="6" t="s">
        <v>19036</v>
      </c>
      <c r="B5727" s="1" t="s">
        <v>22786</v>
      </c>
      <c r="C5727" s="1" t="s">
        <v>7380</v>
      </c>
      <c r="D5727" s="1" t="s">
        <v>7706</v>
      </c>
      <c r="F5727" s="1" t="s">
        <v>7707</v>
      </c>
      <c r="G5727" s="1" t="s">
        <v>7708</v>
      </c>
      <c r="J5727" s="2">
        <v>0</v>
      </c>
      <c r="K5727" s="7">
        <v>3530</v>
      </c>
      <c r="L5727" s="1">
        <v>1</v>
      </c>
      <c r="M5727" s="1"/>
      <c r="N5727" s="11">
        <v>22240.80176356166</v>
      </c>
      <c r="O5727" s="11">
        <v>431.38314354207216</v>
      </c>
      <c r="P5727" s="11">
        <v>808</v>
      </c>
      <c r="Q5727" s="1">
        <v>53</v>
      </c>
      <c r="R5727" s="3">
        <v>1</v>
      </c>
      <c r="S5727" s="3" t="s">
        <v>22833</v>
      </c>
      <c r="T5727" s="8" t="str">
        <f t="shared" si="89"/>
        <v>INSERT INTO item VALUES('0005618','식재료','새알심','면류','','시미루.타피오카펄(몬유통,실온)','400g(팩)','','','0','3530','1','','22240.8017635617','431.383143542072','808','53',1,'manager1');</v>
      </c>
      <c r="U5727" s="5"/>
    </row>
    <row r="5728" spans="1:21" x14ac:dyDescent="0.35">
      <c r="A5728" s="6" t="s">
        <v>19037</v>
      </c>
      <c r="B5728" s="1" t="s">
        <v>22786</v>
      </c>
      <c r="C5728" s="1" t="s">
        <v>7380</v>
      </c>
      <c r="D5728" s="1" t="s">
        <v>7706</v>
      </c>
      <c r="F5728" s="1" t="s">
        <v>7709</v>
      </c>
      <c r="G5728" s="1" t="s">
        <v>7710</v>
      </c>
      <c r="J5728" s="2">
        <v>0</v>
      </c>
      <c r="K5728" s="7">
        <v>8500</v>
      </c>
      <c r="L5728" s="1">
        <v>1</v>
      </c>
      <c r="M5728" s="1"/>
      <c r="N5728" s="11">
        <v>40963.187444239076</v>
      </c>
      <c r="O5728" s="11">
        <v>567.07019014843286</v>
      </c>
      <c r="P5728" s="11">
        <v>902</v>
      </c>
      <c r="Q5728" s="1">
        <v>331</v>
      </c>
      <c r="R5728" s="3">
        <v>1</v>
      </c>
      <c r="S5728" s="3" t="s">
        <v>22833</v>
      </c>
      <c r="T5728" s="8" t="str">
        <f t="shared" si="89"/>
        <v>INSERT INTO item VALUES('0005619','식재료','새알심','면류','','삼색감자옹심이(매일봄,냉동)','1Kg(8~12g*83~125개)','','','0','8500','1','','40963.1874442391','567.070190148433','902','331',1,'manager1');</v>
      </c>
      <c r="U5728" s="5"/>
    </row>
    <row r="5729" spans="1:21" x14ac:dyDescent="0.35">
      <c r="A5729" s="6" t="s">
        <v>19038</v>
      </c>
      <c r="B5729" s="1" t="s">
        <v>22786</v>
      </c>
      <c r="C5729" s="1" t="s">
        <v>7380</v>
      </c>
      <c r="D5729" s="1" t="s">
        <v>7706</v>
      </c>
      <c r="F5729" s="1" t="s">
        <v>7711</v>
      </c>
      <c r="G5729" s="1" t="s">
        <v>7710</v>
      </c>
      <c r="J5729" s="2">
        <v>0</v>
      </c>
      <c r="K5729" s="7">
        <v>8220</v>
      </c>
      <c r="L5729" s="1">
        <v>1</v>
      </c>
      <c r="M5729" s="1"/>
      <c r="N5729" s="11">
        <v>7159.0926177468245</v>
      </c>
      <c r="O5729" s="11">
        <v>861.29732175189156</v>
      </c>
      <c r="P5729" s="11">
        <v>158</v>
      </c>
      <c r="Q5729" s="1">
        <v>274</v>
      </c>
      <c r="R5729" s="3">
        <v>1</v>
      </c>
      <c r="S5729" s="3" t="s">
        <v>22833</v>
      </c>
      <c r="T5729" s="8" t="str">
        <f t="shared" si="89"/>
        <v>INSERT INTO item VALUES('0005620','식재료','새알심','면류','','검은깨옹심이(매일봄,냉동)','1Kg(8~12g*83~125개)','','','0','8220','1','','7159.09261774682','861.297321751892','158','274',1,'manager1');</v>
      </c>
      <c r="U5729" s="5"/>
    </row>
    <row r="5730" spans="1:21" x14ac:dyDescent="0.35">
      <c r="A5730" s="6" t="s">
        <v>19039</v>
      </c>
      <c r="B5730" s="1" t="s">
        <v>22786</v>
      </c>
      <c r="C5730" s="1" t="s">
        <v>7380</v>
      </c>
      <c r="D5730" s="1" t="s">
        <v>7706</v>
      </c>
      <c r="F5730" s="1" t="s">
        <v>7712</v>
      </c>
      <c r="G5730" s="1" t="s">
        <v>7713</v>
      </c>
      <c r="J5730" s="2">
        <v>0</v>
      </c>
      <c r="K5730" s="7">
        <v>9750</v>
      </c>
      <c r="L5730" s="1">
        <v>1</v>
      </c>
      <c r="M5730" s="1"/>
      <c r="N5730" s="11">
        <v>3388.4263152718995</v>
      </c>
      <c r="O5730" s="11">
        <v>784.71057117657244</v>
      </c>
      <c r="P5730" s="11">
        <v>566</v>
      </c>
      <c r="Q5730" s="1">
        <v>245</v>
      </c>
      <c r="R5730" s="3">
        <v>1</v>
      </c>
      <c r="S5730" s="3" t="s">
        <v>22833</v>
      </c>
      <c r="T5730" s="8" t="str">
        <f t="shared" si="89"/>
        <v>INSERT INTO item VALUES('0005621','식재료','새알심','면류','','치즈쏙옹심이(매일봄,냉동)','1Kg(10~14g*71~100개)','','','0','9750','1','','3388.4263152719','784.710571176572','566','245',1,'manager1');</v>
      </c>
      <c r="U5730" s="5"/>
    </row>
    <row r="5731" spans="1:21" x14ac:dyDescent="0.35">
      <c r="A5731" s="6" t="s">
        <v>19040</v>
      </c>
      <c r="B5731" s="1" t="s">
        <v>22786</v>
      </c>
      <c r="C5731" s="1" t="s">
        <v>7380</v>
      </c>
      <c r="D5731" s="1" t="s">
        <v>7706</v>
      </c>
      <c r="F5731" s="1" t="s">
        <v>7714</v>
      </c>
      <c r="G5731" s="1" t="s">
        <v>7710</v>
      </c>
      <c r="J5731" s="2">
        <v>0</v>
      </c>
      <c r="K5731" s="7">
        <v>7430</v>
      </c>
      <c r="L5731" s="1">
        <v>1</v>
      </c>
      <c r="M5731" s="1"/>
      <c r="N5731" s="11">
        <v>23.450857340355888</v>
      </c>
      <c r="O5731" s="11">
        <v>978.59940092038323</v>
      </c>
      <c r="P5731" s="11">
        <v>517</v>
      </c>
      <c r="Q5731" s="1">
        <v>33</v>
      </c>
      <c r="R5731" s="3">
        <v>1</v>
      </c>
      <c r="S5731" s="3" t="s">
        <v>22833</v>
      </c>
      <c r="T5731" s="8" t="str">
        <f t="shared" si="89"/>
        <v>INSERT INTO item VALUES('0005622','식재료','새알심','면류','','감자옹심이(매일봄,냉동)','1Kg(8~12g*83~125개)','','','0','7430','1','','23.4508573403559','978.599400920383','517','33',1,'manager1');</v>
      </c>
      <c r="U5731" s="5"/>
    </row>
    <row r="5732" spans="1:21" x14ac:dyDescent="0.35">
      <c r="A5732" s="6" t="s">
        <v>19041</v>
      </c>
      <c r="B5732" s="1" t="s">
        <v>22786</v>
      </c>
      <c r="C5732" s="1" t="s">
        <v>7380</v>
      </c>
      <c r="D5732" s="1" t="s">
        <v>7706</v>
      </c>
      <c r="F5732" s="1" t="s">
        <v>7715</v>
      </c>
      <c r="G5732" s="1" t="s">
        <v>2118</v>
      </c>
      <c r="J5732" s="2">
        <v>0</v>
      </c>
      <c r="K5732" s="7">
        <v>9430</v>
      </c>
      <c r="L5732" s="1">
        <v>1</v>
      </c>
      <c r="M5732" s="1"/>
      <c r="N5732" s="11">
        <v>2275.3007357539186</v>
      </c>
      <c r="O5732" s="11">
        <v>439.35376662229595</v>
      </c>
      <c r="P5732" s="11">
        <v>514</v>
      </c>
      <c r="Q5732" s="1">
        <v>35</v>
      </c>
      <c r="R5732" s="3">
        <v>1</v>
      </c>
      <c r="S5732" s="3" t="s">
        <v>22833</v>
      </c>
      <c r="T5732" s="8" t="str">
        <f t="shared" si="89"/>
        <v>INSERT INTO item VALUES('0005623','식재료','새알심','면류','','전통감자옹심이(광동감자식품,냉동)','1kg','','','0','9430','1','','2275.30073575392','439.353766622296','514','35',1,'manager1');</v>
      </c>
      <c r="U5732" s="5"/>
    </row>
    <row r="5733" spans="1:21" x14ac:dyDescent="0.35">
      <c r="A5733" s="6" t="s">
        <v>19042</v>
      </c>
      <c r="B5733" s="1" t="s">
        <v>22786</v>
      </c>
      <c r="C5733" s="1" t="s">
        <v>7716</v>
      </c>
      <c r="D5733" s="1" t="s">
        <v>7717</v>
      </c>
      <c r="F5733" s="1" t="s">
        <v>7718</v>
      </c>
      <c r="G5733" s="1" t="s">
        <v>7719</v>
      </c>
      <c r="J5733" s="2">
        <v>0</v>
      </c>
      <c r="K5733" s="7">
        <v>340</v>
      </c>
      <c r="L5733" s="1">
        <v>1</v>
      </c>
      <c r="M5733" s="1"/>
      <c r="N5733" s="11">
        <v>27211.187393579294</v>
      </c>
      <c r="O5733" s="11">
        <v>545.78570679064319</v>
      </c>
      <c r="P5733" s="11">
        <v>353</v>
      </c>
      <c r="Q5733" s="1">
        <v>111</v>
      </c>
      <c r="R5733" s="3">
        <v>1</v>
      </c>
      <c r="S5733" s="3" t="s">
        <v>22833</v>
      </c>
      <c r="T5733" s="8" t="str">
        <f t="shared" si="89"/>
        <v>INSERT INTO item VALUES('0005624','식재료','요구르트','유제품','','[남양유업](간편식)이오(냉장)','80ml','','','0','340','1','','27211.1873935793','545.785706790643','353','111',1,'manager1');</v>
      </c>
      <c r="U5733" s="5"/>
    </row>
    <row r="5734" spans="1:21" x14ac:dyDescent="0.35">
      <c r="A5734" s="6" t="s">
        <v>19043</v>
      </c>
      <c r="B5734" s="1" t="s">
        <v>22786</v>
      </c>
      <c r="C5734" s="1" t="s">
        <v>7716</v>
      </c>
      <c r="D5734" s="1" t="s">
        <v>7717</v>
      </c>
      <c r="F5734" s="1" t="s">
        <v>7720</v>
      </c>
      <c r="G5734" s="1" t="s">
        <v>1516</v>
      </c>
      <c r="J5734" s="2">
        <v>0</v>
      </c>
      <c r="K5734" s="7">
        <v>160</v>
      </c>
      <c r="L5734" s="1">
        <v>1</v>
      </c>
      <c r="M5734" s="1"/>
      <c r="N5734" s="11">
        <v>38949.931292663699</v>
      </c>
      <c r="O5734" s="11">
        <v>859.58529221774302</v>
      </c>
      <c r="P5734" s="11">
        <v>350</v>
      </c>
      <c r="Q5734" s="1">
        <v>36</v>
      </c>
      <c r="R5734" s="3">
        <v>1</v>
      </c>
      <c r="S5734" s="3" t="s">
        <v>22833</v>
      </c>
      <c r="T5734" s="8" t="str">
        <f t="shared" si="89"/>
        <v>INSERT INTO item VALUES('0005625','식재료','요구르트','유제품','','(간편식)새코미요구르트(동원,냉장)','65g','','','0','160','1','','38949.9312926637','859.585292217743','350','36',1,'manager1');</v>
      </c>
      <c r="U5734" s="5"/>
    </row>
    <row r="5735" spans="1:21" x14ac:dyDescent="0.35">
      <c r="A5735" s="6" t="s">
        <v>19044</v>
      </c>
      <c r="B5735" s="1" t="s">
        <v>22786</v>
      </c>
      <c r="C5735" s="1" t="s">
        <v>7716</v>
      </c>
      <c r="D5735" s="1" t="s">
        <v>7717</v>
      </c>
      <c r="F5735" s="1" t="s">
        <v>7721</v>
      </c>
      <c r="G5735" s="1" t="s">
        <v>7722</v>
      </c>
      <c r="J5735" s="2">
        <v>0</v>
      </c>
      <c r="K5735" s="7">
        <v>270</v>
      </c>
      <c r="L5735" s="1">
        <v>1</v>
      </c>
      <c r="M5735" s="1"/>
      <c r="N5735" s="11">
        <v>7518.0119508917242</v>
      </c>
      <c r="O5735" s="11">
        <v>635.96094510035721</v>
      </c>
      <c r="P5735" s="11">
        <v>508</v>
      </c>
      <c r="Q5735" s="1">
        <v>10</v>
      </c>
      <c r="R5735" s="3">
        <v>1</v>
      </c>
      <c r="S5735" s="3" t="s">
        <v>22833</v>
      </c>
      <c r="T5735" s="8" t="str">
        <f t="shared" si="89"/>
        <v>INSERT INTO item VALUES('0005626','식재료','요구르트','유제품','','[매일유업](간편식)엔요요구르트(냉장)','100ml','','','0','270','1','','7518.01195089172','635.960945100357','508','10',1,'manager1');</v>
      </c>
      <c r="U5735" s="5"/>
    </row>
    <row r="5736" spans="1:21" x14ac:dyDescent="0.35">
      <c r="A5736" s="6" t="s">
        <v>19045</v>
      </c>
      <c r="B5736" s="1" t="s">
        <v>22786</v>
      </c>
      <c r="C5736" s="1" t="s">
        <v>7716</v>
      </c>
      <c r="D5736" s="1" t="s">
        <v>7717</v>
      </c>
      <c r="F5736" s="1" t="s">
        <v>7723</v>
      </c>
      <c r="G5736" s="1" t="s">
        <v>7724</v>
      </c>
      <c r="J5736" s="2">
        <v>0</v>
      </c>
      <c r="K5736" s="7">
        <v>120</v>
      </c>
      <c r="L5736" s="1">
        <v>1</v>
      </c>
      <c r="M5736" s="1"/>
      <c r="N5736" s="11">
        <v>48496.102459172907</v>
      </c>
      <c r="O5736" s="11">
        <v>500.12711238428687</v>
      </c>
      <c r="P5736" s="11">
        <v>602</v>
      </c>
      <c r="Q5736" s="1">
        <v>468</v>
      </c>
      <c r="R5736" s="3">
        <v>1</v>
      </c>
      <c r="S5736" s="3" t="s">
        <v>22833</v>
      </c>
      <c r="T5736" s="8" t="str">
        <f t="shared" si="89"/>
        <v>INSERT INTO item VALUES('0005627','식재료','요구르트','유제품','','[매일유업](간편식)요구르트(냉장)','65ml','','','0','120','1','','48496.1024591729','500.127112384287','602','468',1,'manager1');</v>
      </c>
      <c r="U5736" s="5"/>
    </row>
    <row r="5737" spans="1:21" x14ac:dyDescent="0.35">
      <c r="A5737" s="6" t="s">
        <v>19046</v>
      </c>
      <c r="B5737" s="1" t="s">
        <v>22786</v>
      </c>
      <c r="C5737" s="1" t="s">
        <v>7716</v>
      </c>
      <c r="D5737" s="1" t="s">
        <v>7717</v>
      </c>
      <c r="F5737" s="1" t="s">
        <v>7725</v>
      </c>
      <c r="G5737" s="1" t="s">
        <v>7722</v>
      </c>
      <c r="J5737" s="2">
        <v>0</v>
      </c>
      <c r="K5737" s="7">
        <v>460</v>
      </c>
      <c r="L5737" s="1">
        <v>1</v>
      </c>
      <c r="M5737" s="1"/>
      <c r="N5737" s="11">
        <v>10394.300530377013</v>
      </c>
      <c r="O5737" s="11">
        <v>716.18069140328566</v>
      </c>
      <c r="P5737" s="11">
        <v>732</v>
      </c>
      <c r="Q5737" s="1">
        <v>77</v>
      </c>
      <c r="R5737" s="3">
        <v>1</v>
      </c>
      <c r="S5737" s="3" t="s">
        <v>22833</v>
      </c>
      <c r="T5737" s="8" t="str">
        <f t="shared" si="89"/>
        <v>INSERT INTO item VALUES('0005628','식재료','요구르트','유제품','','[에치와이](간편식)야쿠르트프리미엄라이트(냉장)','100ml','','','0','460','1','','10394.300530377','716.180691403286','732','77',1,'manager1');</v>
      </c>
      <c r="U5737" s="5"/>
    </row>
    <row r="5738" spans="1:21" x14ac:dyDescent="0.35">
      <c r="A5738" s="6" t="s">
        <v>19047</v>
      </c>
      <c r="B5738" s="1" t="s">
        <v>22786</v>
      </c>
      <c r="C5738" s="1" t="s">
        <v>7716</v>
      </c>
      <c r="D5738" s="1" t="s">
        <v>7717</v>
      </c>
      <c r="F5738" s="1" t="s">
        <v>7726</v>
      </c>
      <c r="G5738" s="1" t="s">
        <v>7719</v>
      </c>
      <c r="J5738" s="2">
        <v>0</v>
      </c>
      <c r="K5738" s="7">
        <v>310</v>
      </c>
      <c r="L5738" s="1">
        <v>1</v>
      </c>
      <c r="M5738" s="1"/>
      <c r="N5738" s="11">
        <v>69407.360720779994</v>
      </c>
      <c r="O5738" s="11">
        <v>708.87335471396932</v>
      </c>
      <c r="P5738" s="11">
        <v>833</v>
      </c>
      <c r="Q5738" s="1">
        <v>104</v>
      </c>
      <c r="R5738" s="3">
        <v>1</v>
      </c>
      <c r="S5738" s="3" t="s">
        <v>22833</v>
      </c>
      <c r="T5738" s="8" t="str">
        <f t="shared" si="89"/>
        <v>INSERT INTO item VALUES('0005629','식재료','요구르트','유제품','','[H-Kids빙그레](간편식)뽀로로요구르트(일반)(냉장)','80ml','','','0','310','1','','69407.36072078','708.873354713969','833','104',1,'manager1');</v>
      </c>
      <c r="U5738" s="5"/>
    </row>
    <row r="5739" spans="1:21" x14ac:dyDescent="0.35">
      <c r="A5739" s="6" t="s">
        <v>19048</v>
      </c>
      <c r="B5739" s="1" t="s">
        <v>22786</v>
      </c>
      <c r="C5739" s="1" t="s">
        <v>7716</v>
      </c>
      <c r="D5739" s="1" t="s">
        <v>7717</v>
      </c>
      <c r="F5739" s="1" t="s">
        <v>7727</v>
      </c>
      <c r="G5739" s="1" t="s">
        <v>7719</v>
      </c>
      <c r="J5739" s="2">
        <v>0</v>
      </c>
      <c r="K5739" s="7">
        <v>310</v>
      </c>
      <c r="L5739" s="1">
        <v>1</v>
      </c>
      <c r="M5739" s="1"/>
      <c r="N5739" s="11">
        <v>23196.655536846883</v>
      </c>
      <c r="O5739" s="11">
        <v>166.73200601212602</v>
      </c>
      <c r="P5739" s="11">
        <v>494</v>
      </c>
      <c r="Q5739" s="1">
        <v>13</v>
      </c>
      <c r="R5739" s="3">
        <v>1</v>
      </c>
      <c r="S5739" s="3" t="s">
        <v>22833</v>
      </c>
      <c r="T5739" s="8" t="str">
        <f t="shared" si="89"/>
        <v>INSERT INTO item VALUES('0005630','식재료','요구르트','유제품','','[H-Kids빙그레](간편식)뽀로로요구르트(사과)(냉장)','80ml','','','0','310','1','','23196.6555368469','166.732006012126','494','13',1,'manager1');</v>
      </c>
      <c r="U5739" s="5"/>
    </row>
    <row r="5740" spans="1:21" x14ac:dyDescent="0.35">
      <c r="A5740" s="6" t="s">
        <v>19049</v>
      </c>
      <c r="B5740" s="1" t="s">
        <v>22786</v>
      </c>
      <c r="C5740" s="1" t="s">
        <v>7716</v>
      </c>
      <c r="D5740" s="1" t="s">
        <v>7717</v>
      </c>
      <c r="F5740" s="1" t="s">
        <v>7728</v>
      </c>
      <c r="G5740" s="1" t="s">
        <v>7729</v>
      </c>
      <c r="J5740" s="2">
        <v>0</v>
      </c>
      <c r="K5740" s="7">
        <v>130</v>
      </c>
      <c r="L5740" s="1">
        <v>1</v>
      </c>
      <c r="M5740" s="1"/>
      <c r="N5740" s="11">
        <v>25337.613189217122</v>
      </c>
      <c r="O5740" s="11">
        <v>637.4730889481815</v>
      </c>
      <c r="P5740" s="11">
        <v>353</v>
      </c>
      <c r="Q5740" s="1">
        <v>22</v>
      </c>
      <c r="R5740" s="3">
        <v>1</v>
      </c>
      <c r="S5740" s="3" t="s">
        <v>22833</v>
      </c>
      <c r="T5740" s="8" t="str">
        <f t="shared" si="89"/>
        <v>INSERT INTO item VALUES('0005631','식재료','요구르트','유제품','','[남양유업](간편식)요구르트(냉장)','65ml(1EA)','','','0','130','1','','25337.6131892171','637.473088948181','353','22',1,'manager1');</v>
      </c>
      <c r="U5740" s="5"/>
    </row>
    <row r="5741" spans="1:21" x14ac:dyDescent="0.35">
      <c r="A5741" s="6" t="s">
        <v>19050</v>
      </c>
      <c r="B5741" s="1" t="s">
        <v>22786</v>
      </c>
      <c r="C5741" s="1" t="s">
        <v>7716</v>
      </c>
      <c r="D5741" s="1" t="s">
        <v>7717</v>
      </c>
      <c r="F5741" s="1" t="s">
        <v>7730</v>
      </c>
      <c r="G5741" s="1" t="s">
        <v>7731</v>
      </c>
      <c r="J5741" s="2">
        <v>0</v>
      </c>
      <c r="K5741" s="7">
        <v>430</v>
      </c>
      <c r="L5741" s="1">
        <v>1</v>
      </c>
      <c r="M5741" s="1"/>
      <c r="N5741" s="11">
        <v>22253.466207130459</v>
      </c>
      <c r="O5741" s="11">
        <v>321.35148174134832</v>
      </c>
      <c r="P5741" s="11">
        <v>474</v>
      </c>
      <c r="Q5741" s="1">
        <v>116</v>
      </c>
      <c r="R5741" s="3">
        <v>1</v>
      </c>
      <c r="S5741" s="3" t="s">
        <v>22833</v>
      </c>
      <c r="T5741" s="8" t="str">
        <f t="shared" si="89"/>
        <v>INSERT INTO item VALUES('0005632','식재료','요구르트','유제품','','[H-Kids 남양유업](간편식)유기농이오(냉장)','80ml(1EA)','','','0','430','1','','22253.4662071305','321.351481741348','474','116',1,'manager1');</v>
      </c>
      <c r="U5741" s="5"/>
    </row>
    <row r="5742" spans="1:21" x14ac:dyDescent="0.35">
      <c r="A5742" s="6" t="s">
        <v>19051</v>
      </c>
      <c r="B5742" s="1" t="s">
        <v>22786</v>
      </c>
      <c r="C5742" s="1" t="s">
        <v>7716</v>
      </c>
      <c r="D5742" s="1" t="s">
        <v>7717</v>
      </c>
      <c r="F5742" s="1" t="s">
        <v>7732</v>
      </c>
      <c r="G5742" s="1" t="s">
        <v>6991</v>
      </c>
      <c r="J5742" s="2">
        <v>0</v>
      </c>
      <c r="K5742" s="7">
        <v>440</v>
      </c>
      <c r="L5742" s="1">
        <v>1</v>
      </c>
      <c r="M5742" s="1"/>
      <c r="N5742" s="11">
        <v>26616.812072569595</v>
      </c>
      <c r="O5742" s="11">
        <v>408.55408597476418</v>
      </c>
      <c r="P5742" s="11">
        <v>13</v>
      </c>
      <c r="Q5742" s="1">
        <v>12</v>
      </c>
      <c r="R5742" s="3">
        <v>1</v>
      </c>
      <c r="S5742" s="3" t="s">
        <v>22833</v>
      </c>
      <c r="T5742" s="8" t="str">
        <f t="shared" si="89"/>
        <v>INSERT INTO item VALUES('0005633','식재료','요구르트','유제품','','(간편식)덴마크떠먹는요거트(플레인)(동원F&amp;B,냉장)','85g','','','0','440','1','','26616.8120725696','408.554085974764','13','12',1,'manager1');</v>
      </c>
      <c r="U5742" s="5"/>
    </row>
    <row r="5743" spans="1:21" x14ac:dyDescent="0.35">
      <c r="A5743" s="6" t="s">
        <v>19052</v>
      </c>
      <c r="B5743" s="1" t="s">
        <v>22786</v>
      </c>
      <c r="C5743" s="1" t="s">
        <v>7716</v>
      </c>
      <c r="D5743" s="1" t="s">
        <v>7717</v>
      </c>
      <c r="F5743" s="1" t="s">
        <v>7733</v>
      </c>
      <c r="G5743" s="1" t="s">
        <v>7734</v>
      </c>
      <c r="J5743" s="2">
        <v>0</v>
      </c>
      <c r="K5743" s="7">
        <v>1470</v>
      </c>
      <c r="L5743" s="1">
        <v>1</v>
      </c>
      <c r="M5743" s="1"/>
      <c r="N5743" s="11">
        <v>51709.77716139226</v>
      </c>
      <c r="O5743" s="11">
        <v>712.53221566204184</v>
      </c>
      <c r="P5743" s="11">
        <v>313</v>
      </c>
      <c r="Q5743" s="1">
        <v>358</v>
      </c>
      <c r="R5743" s="3">
        <v>1</v>
      </c>
      <c r="S5743" s="3" t="s">
        <v>22833</v>
      </c>
      <c r="T5743" s="8" t="str">
        <f t="shared" si="89"/>
        <v>INSERT INTO item VALUES('0005634','식재료','요구르트','유제품','','[남양유업](간편식)프로바이오틱1000억포도(냉장)','520g(130ml*4입)','','','0','1470','1','','51709.7771613923','712.532215662042','313','358',1,'manager1');</v>
      </c>
      <c r="U5743" s="5"/>
    </row>
    <row r="5744" spans="1:21" x14ac:dyDescent="0.35">
      <c r="A5744" s="6" t="s">
        <v>19053</v>
      </c>
      <c r="B5744" s="1" t="s">
        <v>22786</v>
      </c>
      <c r="C5744" s="1" t="s">
        <v>7716</v>
      </c>
      <c r="D5744" s="1" t="s">
        <v>7717</v>
      </c>
      <c r="F5744" s="1" t="s">
        <v>7735</v>
      </c>
      <c r="G5744" s="1" t="s">
        <v>7734</v>
      </c>
      <c r="J5744" s="2">
        <v>0</v>
      </c>
      <c r="K5744" s="7">
        <v>1470</v>
      </c>
      <c r="L5744" s="1">
        <v>1</v>
      </c>
      <c r="M5744" s="1"/>
      <c r="N5744" s="11">
        <v>4499.8024470738064</v>
      </c>
      <c r="O5744" s="11">
        <v>472.36377397731189</v>
      </c>
      <c r="P5744" s="11">
        <v>396</v>
      </c>
      <c r="Q5744" s="1">
        <v>94</v>
      </c>
      <c r="R5744" s="3">
        <v>1</v>
      </c>
      <c r="S5744" s="3" t="s">
        <v>22833</v>
      </c>
      <c r="T5744" s="8" t="str">
        <f t="shared" si="89"/>
        <v>INSERT INTO item VALUES('0005635','식재료','요구르트','유제품','','[남양유업](간편식)프로바이오틱1000억사과(냉장)','520g(130ml*4입)','','','0','1470','1','','4499.80244707381','472.363773977312','396','94',1,'manager1');</v>
      </c>
      <c r="U5744" s="5"/>
    </row>
    <row r="5745" spans="1:21" x14ac:dyDescent="0.35">
      <c r="A5745" s="6" t="s">
        <v>19054</v>
      </c>
      <c r="B5745" s="1" t="s">
        <v>22786</v>
      </c>
      <c r="C5745" s="1" t="s">
        <v>7716</v>
      </c>
      <c r="D5745" s="1" t="s">
        <v>7717</v>
      </c>
      <c r="F5745" s="1" t="s">
        <v>7736</v>
      </c>
      <c r="G5745" s="1" t="s">
        <v>7724</v>
      </c>
      <c r="J5745" s="2">
        <v>0</v>
      </c>
      <c r="K5745" s="7">
        <v>140</v>
      </c>
      <c r="L5745" s="1">
        <v>1</v>
      </c>
      <c r="M5745" s="1"/>
      <c r="N5745" s="11">
        <v>32144.464294773512</v>
      </c>
      <c r="O5745" s="11">
        <v>82.963622617140629</v>
      </c>
      <c r="P5745" s="11">
        <v>848</v>
      </c>
      <c r="Q5745" s="1">
        <v>355</v>
      </c>
      <c r="R5745" s="3">
        <v>1</v>
      </c>
      <c r="S5745" s="3" t="s">
        <v>22833</v>
      </c>
      <c r="T5745" s="8" t="str">
        <f t="shared" si="89"/>
        <v>INSERT INTO item VALUES('0005636','식재료','요구르트','유제품','','[에치와이](간편식)야쿠르트오리지널(냉장)','65ml','','','0','140','1','','32144.4642947735','82.9636226171406','848','355',1,'manager1');</v>
      </c>
      <c r="U5745" s="5"/>
    </row>
    <row r="5746" spans="1:21" x14ac:dyDescent="0.35">
      <c r="A5746" s="6" t="s">
        <v>19055</v>
      </c>
      <c r="B5746" s="1" t="s">
        <v>22786</v>
      </c>
      <c r="C5746" s="1" t="s">
        <v>7716</v>
      </c>
      <c r="D5746" s="1" t="s">
        <v>7717</v>
      </c>
      <c r="F5746" s="1" t="s">
        <v>7737</v>
      </c>
      <c r="G5746" s="1" t="s">
        <v>7738</v>
      </c>
      <c r="J5746" s="2">
        <v>0</v>
      </c>
      <c r="K5746" s="7">
        <v>1150</v>
      </c>
      <c r="L5746" s="1">
        <v>1</v>
      </c>
      <c r="M5746" s="1" t="s">
        <v>2</v>
      </c>
      <c r="N5746" s="11">
        <v>1725.8229867615673</v>
      </c>
      <c r="O5746" s="11">
        <v>825.21874108314637</v>
      </c>
      <c r="P5746" s="11">
        <v>963</v>
      </c>
      <c r="Q5746" s="1">
        <v>146</v>
      </c>
      <c r="R5746" s="3">
        <v>1</v>
      </c>
      <c r="S5746" s="3" t="s">
        <v>22833</v>
      </c>
      <c r="T5746" s="8" t="str">
        <f t="shared" si="89"/>
        <v>INSERT INTO item VALUES('0005637','식재료','요구르트','유제품','','[에치와이](간편식)메치니코프플레인(냉장,국산)','140ml','','','0','1150','1','국산','1725.82298676157','825.218741083146','963','146',1,'manager1');</v>
      </c>
      <c r="U5746" s="5"/>
    </row>
    <row r="5747" spans="1:21" x14ac:dyDescent="0.35">
      <c r="A5747" s="6" t="s">
        <v>19056</v>
      </c>
      <c r="B5747" s="1" t="s">
        <v>22786</v>
      </c>
      <c r="C5747" s="1" t="s">
        <v>7716</v>
      </c>
      <c r="D5747" s="1" t="s">
        <v>7717</v>
      </c>
      <c r="F5747" s="1" t="s">
        <v>7739</v>
      </c>
      <c r="G5747" s="1" t="s">
        <v>7738</v>
      </c>
      <c r="J5747" s="2">
        <v>0</v>
      </c>
      <c r="K5747" s="7">
        <v>1150</v>
      </c>
      <c r="L5747" s="1">
        <v>1</v>
      </c>
      <c r="M5747" s="1" t="s">
        <v>2</v>
      </c>
      <c r="N5747" s="11">
        <v>29410.85963503215</v>
      </c>
      <c r="O5747" s="11">
        <v>200.14329382573302</v>
      </c>
      <c r="P5747" s="11">
        <v>514</v>
      </c>
      <c r="Q5747" s="1">
        <v>158</v>
      </c>
      <c r="R5747" s="3">
        <v>1</v>
      </c>
      <c r="S5747" s="3" t="s">
        <v>22833</v>
      </c>
      <c r="T5747" s="8" t="str">
        <f t="shared" si="89"/>
        <v>INSERT INTO item VALUES('0005638','식재료','요구르트','유제품','','[에치와이](간편식)메치니코프 사과(냉장,국산)','140ml','','','0','1150','1','국산','29410.8596350321','200.143293825733','514','158',1,'manager1');</v>
      </c>
      <c r="U5747" s="5"/>
    </row>
    <row r="5748" spans="1:21" x14ac:dyDescent="0.35">
      <c r="A5748" s="6" t="s">
        <v>19057</v>
      </c>
      <c r="B5748" s="1" t="s">
        <v>22786</v>
      </c>
      <c r="C5748" s="1" t="s">
        <v>7716</v>
      </c>
      <c r="D5748" s="1" t="s">
        <v>7717</v>
      </c>
      <c r="F5748" s="1" t="s">
        <v>7740</v>
      </c>
      <c r="G5748" s="1" t="s">
        <v>7741</v>
      </c>
      <c r="J5748" s="2">
        <v>0</v>
      </c>
      <c r="K5748" s="7">
        <v>560</v>
      </c>
      <c r="L5748" s="1">
        <v>1</v>
      </c>
      <c r="M5748" s="1"/>
      <c r="N5748" s="11">
        <v>7203.8533140322488</v>
      </c>
      <c r="O5748" s="11">
        <v>729.17145615788922</v>
      </c>
      <c r="P5748" s="11">
        <v>471</v>
      </c>
      <c r="Q5748" s="1">
        <v>41</v>
      </c>
      <c r="R5748" s="3">
        <v>1</v>
      </c>
      <c r="S5748" s="3" t="s">
        <v>22833</v>
      </c>
      <c r="T5748" s="8" t="str">
        <f t="shared" si="89"/>
        <v>INSERT INTO item VALUES('0005639','식재료','요구르트','유제품','','[에치와이](간편식)얼려먹는야쿠르트(냉장)','110ml','','','0','560','1','','7203.85331403225','729.171456157889','471','41',1,'manager1');</v>
      </c>
      <c r="U5748" s="5"/>
    </row>
    <row r="5749" spans="1:21" x14ac:dyDescent="0.35">
      <c r="A5749" s="6" t="s">
        <v>19058</v>
      </c>
      <c r="B5749" s="1" t="s">
        <v>22786</v>
      </c>
      <c r="C5749" s="1" t="s">
        <v>7716</v>
      </c>
      <c r="D5749" s="1" t="s">
        <v>7742</v>
      </c>
      <c r="F5749" s="1" t="s">
        <v>7743</v>
      </c>
      <c r="G5749" s="1" t="s">
        <v>7744</v>
      </c>
      <c r="J5749" s="2">
        <v>0</v>
      </c>
      <c r="K5749" s="7">
        <v>670</v>
      </c>
      <c r="L5749" s="1">
        <v>0</v>
      </c>
      <c r="M5749" s="1"/>
      <c r="N5749" s="11">
        <v>43539.577035882867</v>
      </c>
      <c r="O5749" s="11">
        <v>192.75306945119763</v>
      </c>
      <c r="P5749" s="11">
        <v>162</v>
      </c>
      <c r="Q5749" s="1">
        <v>2</v>
      </c>
      <c r="R5749" s="3">
        <v>1</v>
      </c>
      <c r="S5749" s="3" t="s">
        <v>22833</v>
      </c>
      <c r="T5749" s="8" t="str">
        <f t="shared" si="89"/>
        <v>INSERT INTO item VALUES('0005640','식재료','우유','유제품','','(간편식)고칼슘우유(저지방)(동원,냉장)','200ml','','','0','670','0','','43539.5770358829','192.753069451198','162','2',1,'manager1');</v>
      </c>
      <c r="U5749" s="5"/>
    </row>
    <row r="5750" spans="1:21" x14ac:dyDescent="0.35">
      <c r="A5750" s="6" t="s">
        <v>19059</v>
      </c>
      <c r="B5750" s="1" t="s">
        <v>22786</v>
      </c>
      <c r="C5750" s="1" t="s">
        <v>7716</v>
      </c>
      <c r="D5750" s="1" t="s">
        <v>7742</v>
      </c>
      <c r="F5750" s="1" t="s">
        <v>7745</v>
      </c>
      <c r="G5750" s="1" t="s">
        <v>7746</v>
      </c>
      <c r="J5750" s="2">
        <v>0</v>
      </c>
      <c r="K5750" s="7">
        <v>2560</v>
      </c>
      <c r="L5750" s="1">
        <v>0</v>
      </c>
      <c r="M5750" s="1"/>
      <c r="N5750" s="11">
        <v>67466.272544376683</v>
      </c>
      <c r="O5750" s="11">
        <v>474.13905631399291</v>
      </c>
      <c r="P5750" s="11">
        <v>37</v>
      </c>
      <c r="Q5750" s="1">
        <v>239</v>
      </c>
      <c r="R5750" s="3">
        <v>1</v>
      </c>
      <c r="S5750" s="3" t="s">
        <v>22833</v>
      </c>
      <c r="T5750" s="8" t="str">
        <f t="shared" si="89"/>
        <v>INSERT INTO item VALUES('0005641','식재료','우유','유제품','','멸균우유(매일유업,실온)','1L/EA','','','0','2560','0','','67466.2725443767','474.139056313993','37','239',1,'manager1');</v>
      </c>
      <c r="U5750" s="5"/>
    </row>
    <row r="5751" spans="1:21" x14ac:dyDescent="0.35">
      <c r="A5751" s="6" t="s">
        <v>19060</v>
      </c>
      <c r="B5751" s="1" t="s">
        <v>22786</v>
      </c>
      <c r="C5751" s="1" t="s">
        <v>7716</v>
      </c>
      <c r="D5751" s="1" t="s">
        <v>7742</v>
      </c>
      <c r="F5751" s="1" t="s">
        <v>7747</v>
      </c>
      <c r="G5751" s="1" t="s">
        <v>5421</v>
      </c>
      <c r="J5751" s="2">
        <v>0</v>
      </c>
      <c r="K5751" s="7">
        <v>880</v>
      </c>
      <c r="L5751" s="1">
        <v>0</v>
      </c>
      <c r="M5751" s="1"/>
      <c r="N5751" s="11">
        <v>48648.661807982782</v>
      </c>
      <c r="O5751" s="11">
        <v>366.79103349231343</v>
      </c>
      <c r="P5751" s="11">
        <v>501</v>
      </c>
      <c r="Q5751" s="1">
        <v>200</v>
      </c>
      <c r="R5751" s="3">
        <v>1</v>
      </c>
      <c r="S5751" s="3" t="s">
        <v>22833</v>
      </c>
      <c r="T5751" s="8" t="str">
        <f t="shared" si="89"/>
        <v>INSERT INTO item VALUES('0005642','식재료','우유','유제품','','[매일유업](간편식)소화잘되는우유(매일유업,냉장)','180ml','','','0','880','0','','48648.6618079828','366.791033492313','501','200',1,'manager1');</v>
      </c>
      <c r="U5751" s="5"/>
    </row>
    <row r="5752" spans="1:21" x14ac:dyDescent="0.35">
      <c r="A5752" s="6" t="s">
        <v>19061</v>
      </c>
      <c r="B5752" s="1" t="s">
        <v>22786</v>
      </c>
      <c r="C5752" s="1" t="s">
        <v>7716</v>
      </c>
      <c r="D5752" s="1" t="s">
        <v>7742</v>
      </c>
      <c r="F5752" s="1" t="s">
        <v>7748</v>
      </c>
      <c r="G5752" s="1" t="s">
        <v>6134</v>
      </c>
      <c r="J5752" s="2">
        <v>0</v>
      </c>
      <c r="K5752" s="7">
        <v>2820</v>
      </c>
      <c r="L5752" s="1">
        <v>0</v>
      </c>
      <c r="M5752" s="1"/>
      <c r="N5752" s="11">
        <v>34013.720780472016</v>
      </c>
      <c r="O5752" s="11">
        <v>275.55810876007735</v>
      </c>
      <c r="P5752" s="11">
        <v>722</v>
      </c>
      <c r="Q5752" s="1">
        <v>119</v>
      </c>
      <c r="R5752" s="3">
        <v>1</v>
      </c>
      <c r="S5752" s="3" t="s">
        <v>22833</v>
      </c>
      <c r="T5752" s="8" t="str">
        <f t="shared" si="89"/>
        <v>INSERT INTO item VALUES('0005643','식재료','우유','유제품','','저지방흰우유1%(매일유업,냉장)','1,000ml','','','0','2820','0','','34013.720780472','275.558108760077','722','119',1,'manager1');</v>
      </c>
      <c r="U5752" s="5"/>
    </row>
    <row r="5753" spans="1:21" x14ac:dyDescent="0.35">
      <c r="A5753" s="6" t="s">
        <v>19062</v>
      </c>
      <c r="B5753" s="1" t="s">
        <v>22786</v>
      </c>
      <c r="C5753" s="1" t="s">
        <v>7716</v>
      </c>
      <c r="D5753" s="1" t="s">
        <v>7742</v>
      </c>
      <c r="F5753" s="1" t="s">
        <v>7749</v>
      </c>
      <c r="G5753" s="1" t="s">
        <v>7744</v>
      </c>
      <c r="J5753" s="2">
        <v>0</v>
      </c>
      <c r="K5753" s="7">
        <v>640</v>
      </c>
      <c r="L5753" s="1">
        <v>0</v>
      </c>
      <c r="M5753" s="1"/>
      <c r="N5753" s="11">
        <v>12754.251985762277</v>
      </c>
      <c r="O5753" s="11">
        <v>272.15960122093708</v>
      </c>
      <c r="P5753" s="11">
        <v>202</v>
      </c>
      <c r="Q5753" s="1">
        <v>277</v>
      </c>
      <c r="R5753" s="3">
        <v>1</v>
      </c>
      <c r="S5753" s="3" t="s">
        <v>22833</v>
      </c>
      <c r="T5753" s="8" t="str">
        <f t="shared" si="89"/>
        <v>INSERT INTO item VALUES('0005644','식재료','우유','유제품','','[매일유업](간편식)저지방흰우유1%(냉장)','200ml','','','0','640','0','','12754.2519857623','272.159601220937','202','277',1,'manager1');</v>
      </c>
      <c r="U5753" s="5"/>
    </row>
    <row r="5754" spans="1:21" x14ac:dyDescent="0.35">
      <c r="A5754" s="6" t="s">
        <v>19063</v>
      </c>
      <c r="B5754" s="1" t="s">
        <v>22786</v>
      </c>
      <c r="C5754" s="1" t="s">
        <v>7716</v>
      </c>
      <c r="D5754" s="1" t="s">
        <v>7742</v>
      </c>
      <c r="F5754" s="1" t="s">
        <v>7750</v>
      </c>
      <c r="G5754" s="1" t="s">
        <v>5407</v>
      </c>
      <c r="J5754" s="2">
        <v>0</v>
      </c>
      <c r="K5754" s="7">
        <v>1540</v>
      </c>
      <c r="L5754" s="1">
        <v>0</v>
      </c>
      <c r="M5754" s="1"/>
      <c r="N5754" s="11">
        <v>1556.8464950038897</v>
      </c>
      <c r="O5754" s="11">
        <v>36.144450148539065</v>
      </c>
      <c r="P5754" s="11">
        <v>687</v>
      </c>
      <c r="Q5754" s="1">
        <v>698</v>
      </c>
      <c r="R5754" s="3">
        <v>1</v>
      </c>
      <c r="S5754" s="3" t="s">
        <v>22833</v>
      </c>
      <c r="T5754" s="8" t="str">
        <f t="shared" si="89"/>
        <v>INSERT INTO item VALUES('0005645','식재료','우유','유제품','','[매일유업](간편식)흰우유(냉장)','500ml','','','0','1540','0','','1556.84649500389','36.1444501485391','687','698',1,'manager1');</v>
      </c>
      <c r="U5754" s="5"/>
    </row>
    <row r="5755" spans="1:21" x14ac:dyDescent="0.35">
      <c r="A5755" s="6" t="s">
        <v>19064</v>
      </c>
      <c r="B5755" s="1" t="s">
        <v>22786</v>
      </c>
      <c r="C5755" s="1" t="s">
        <v>7716</v>
      </c>
      <c r="D5755" s="1" t="s">
        <v>7742</v>
      </c>
      <c r="F5755" s="1" t="s">
        <v>7751</v>
      </c>
      <c r="G5755" s="1" t="s">
        <v>6134</v>
      </c>
      <c r="J5755" s="2">
        <v>0</v>
      </c>
      <c r="K5755" s="7">
        <v>2710</v>
      </c>
      <c r="L5755" s="1">
        <v>0</v>
      </c>
      <c r="M5755" s="1"/>
      <c r="N5755" s="11">
        <v>50608.062138978115</v>
      </c>
      <c r="O5755" s="11">
        <v>542.51640417748149</v>
      </c>
      <c r="P5755" s="11">
        <v>871</v>
      </c>
      <c r="Q5755" s="1">
        <v>19</v>
      </c>
      <c r="R5755" s="3">
        <v>1</v>
      </c>
      <c r="S5755" s="3" t="s">
        <v>22833</v>
      </c>
      <c r="T5755" s="8" t="str">
        <f t="shared" si="89"/>
        <v>INSERT INTO item VALUES('0005646','식재료','우유','유제품','','[매일유업]흰우유(냉장)','1,000ml','','','0','2710','0','','50608.0621389781','542.516404177481','871','19',1,'manager1');</v>
      </c>
      <c r="U5755" s="5"/>
    </row>
    <row r="5756" spans="1:21" x14ac:dyDescent="0.35">
      <c r="A5756" s="6" t="s">
        <v>19065</v>
      </c>
      <c r="B5756" s="1" t="s">
        <v>22786</v>
      </c>
      <c r="C5756" s="1" t="s">
        <v>7716</v>
      </c>
      <c r="D5756" s="1" t="s">
        <v>7742</v>
      </c>
      <c r="F5756" s="1" t="s">
        <v>7752</v>
      </c>
      <c r="G5756" s="1" t="s">
        <v>7744</v>
      </c>
      <c r="J5756" s="2">
        <v>0</v>
      </c>
      <c r="K5756" s="7">
        <v>620</v>
      </c>
      <c r="L5756" s="1">
        <v>0</v>
      </c>
      <c r="M5756" s="1"/>
      <c r="N5756" s="11">
        <v>26747.173224494829</v>
      </c>
      <c r="O5756" s="11">
        <v>915.25305640021497</v>
      </c>
      <c r="P5756" s="11">
        <v>619</v>
      </c>
      <c r="Q5756" s="1">
        <v>401</v>
      </c>
      <c r="R5756" s="3">
        <v>1</v>
      </c>
      <c r="S5756" s="3" t="s">
        <v>22833</v>
      </c>
      <c r="T5756" s="8" t="str">
        <f t="shared" si="89"/>
        <v>INSERT INTO item VALUES('0005647','식재료','우유','유제품','','[매일유업](간편식)ESL흰우유(냉장)','200ml','','','0','620','0','','26747.1732244948','915.253056400215','619','401',1,'manager1');</v>
      </c>
      <c r="U5756" s="5"/>
    </row>
    <row r="5757" spans="1:21" x14ac:dyDescent="0.35">
      <c r="A5757" s="6" t="s">
        <v>19066</v>
      </c>
      <c r="B5757" s="1" t="s">
        <v>22786</v>
      </c>
      <c r="C5757" s="1" t="s">
        <v>7716</v>
      </c>
      <c r="D5757" s="1" t="s">
        <v>7742</v>
      </c>
      <c r="F5757" s="1" t="s">
        <v>7753</v>
      </c>
      <c r="G5757" s="1" t="s">
        <v>7744</v>
      </c>
      <c r="J5757" s="2">
        <v>0</v>
      </c>
      <c r="K5757" s="7">
        <v>710</v>
      </c>
      <c r="L5757" s="1">
        <v>0</v>
      </c>
      <c r="M5757" s="1"/>
      <c r="N5757" s="11">
        <v>11401.244584669481</v>
      </c>
      <c r="O5757" s="11">
        <v>287.00987438921123</v>
      </c>
      <c r="P5757" s="11">
        <v>394</v>
      </c>
      <c r="Q5757" s="1">
        <v>565</v>
      </c>
      <c r="R5757" s="3">
        <v>1</v>
      </c>
      <c r="S5757" s="3" t="s">
        <v>22833</v>
      </c>
      <c r="T5757" s="8" t="str">
        <f t="shared" si="89"/>
        <v>INSERT INTO item VALUES('0005648','식재료','우유','유제품','','(간편식)빙그레흰우유(빙그레,냉장)','200ml','','','0','710','0','','11401.2445846695','287.009874389211','394','565',1,'manager1');</v>
      </c>
      <c r="U5757" s="5"/>
    </row>
    <row r="5758" spans="1:21" x14ac:dyDescent="0.35">
      <c r="A5758" s="6" t="s">
        <v>19067</v>
      </c>
      <c r="B5758" s="1" t="s">
        <v>22786</v>
      </c>
      <c r="C5758" s="1" t="s">
        <v>7716</v>
      </c>
      <c r="D5758" s="1" t="s">
        <v>7742</v>
      </c>
      <c r="F5758" s="1" t="s">
        <v>7754</v>
      </c>
      <c r="G5758" s="1" t="s">
        <v>5371</v>
      </c>
      <c r="J5758" s="2">
        <v>0</v>
      </c>
      <c r="K5758" s="7">
        <v>2470</v>
      </c>
      <c r="L5758" s="1">
        <v>0</v>
      </c>
      <c r="M5758" s="1"/>
      <c r="N5758" s="11">
        <v>5076.7026262945283</v>
      </c>
      <c r="O5758" s="11">
        <v>478.60546644766555</v>
      </c>
      <c r="P5758" s="11">
        <v>76</v>
      </c>
      <c r="Q5758" s="1">
        <v>104</v>
      </c>
      <c r="R5758" s="3">
        <v>1</v>
      </c>
      <c r="S5758" s="3" t="s">
        <v>22833</v>
      </c>
      <c r="T5758" s="8" t="str">
        <f t="shared" si="89"/>
        <v>INSERT INTO item VALUES('0005649','식재료','우유','유제품','','흰우유(빙그레,냉장)','1L','','','0','2470','0','','5076.70262629453','478.605466447666','76','104',1,'manager1');</v>
      </c>
      <c r="U5758" s="5"/>
    </row>
    <row r="5759" spans="1:21" x14ac:dyDescent="0.35">
      <c r="A5759" s="6" t="s">
        <v>19068</v>
      </c>
      <c r="B5759" s="1" t="s">
        <v>22786</v>
      </c>
      <c r="C5759" s="1" t="s">
        <v>7716</v>
      </c>
      <c r="D5759" s="1" t="s">
        <v>7742</v>
      </c>
      <c r="F5759" s="1" t="s">
        <v>7755</v>
      </c>
      <c r="G5759" s="1" t="s">
        <v>7744</v>
      </c>
      <c r="J5759" s="2">
        <v>0</v>
      </c>
      <c r="K5759" s="7">
        <v>910</v>
      </c>
      <c r="L5759" s="1">
        <v>0</v>
      </c>
      <c r="M5759" s="1"/>
      <c r="N5759" s="11">
        <v>30314.675745703513</v>
      </c>
      <c r="O5759" s="11">
        <v>690.0821442021313</v>
      </c>
      <c r="P5759" s="11">
        <v>487</v>
      </c>
      <c r="Q5759" s="1">
        <v>910</v>
      </c>
      <c r="R5759" s="3">
        <v>1</v>
      </c>
      <c r="S5759" s="3" t="s">
        <v>22833</v>
      </c>
      <c r="T5759" s="8" t="str">
        <f t="shared" si="89"/>
        <v>INSERT INTO item VALUES('0005650','식재료','우유','유제품','','[서울우유](간편식)저지방우유(냉장)','200ml','','','0','910','0','','30314.6757457035','690.082144202131','487','910',1,'manager1');</v>
      </c>
      <c r="U5759" s="5"/>
    </row>
    <row r="5760" spans="1:21" x14ac:dyDescent="0.35">
      <c r="A5760" s="6" t="s">
        <v>19069</v>
      </c>
      <c r="B5760" s="1" t="s">
        <v>22786</v>
      </c>
      <c r="C5760" s="1" t="s">
        <v>7716</v>
      </c>
      <c r="D5760" s="1" t="s">
        <v>7742</v>
      </c>
      <c r="F5760" s="1" t="s">
        <v>7756</v>
      </c>
      <c r="G5760" s="1" t="s">
        <v>7757</v>
      </c>
      <c r="J5760" s="2">
        <v>0</v>
      </c>
      <c r="K5760" s="7">
        <v>2980</v>
      </c>
      <c r="L5760" s="1">
        <v>0</v>
      </c>
      <c r="M5760" s="1"/>
      <c r="N5760" s="11">
        <v>59364.363112863102</v>
      </c>
      <c r="O5760" s="11">
        <v>637.68632844785725</v>
      </c>
      <c r="P5760" s="11">
        <v>991</v>
      </c>
      <c r="Q5760" s="1">
        <v>400</v>
      </c>
      <c r="R5760" s="3">
        <v>1</v>
      </c>
      <c r="S5760" s="3" t="s">
        <v>22833</v>
      </c>
      <c r="T5760" s="8" t="str">
        <f t="shared" si="89"/>
        <v>INSERT INTO item VALUES('0005651','식재료','우유','유제품','','[서울우유]저지방우유(냉장)','1L(스파우트)','','','0','2980','0','','59364.3631128631','637.686328447857','991','400',1,'manager1');</v>
      </c>
      <c r="U5760" s="5"/>
    </row>
    <row r="5761" spans="1:21" x14ac:dyDescent="0.35">
      <c r="A5761" s="6" t="s">
        <v>19070</v>
      </c>
      <c r="B5761" s="1" t="s">
        <v>22786</v>
      </c>
      <c r="C5761" s="1" t="s">
        <v>7716</v>
      </c>
      <c r="D5761" s="1" t="s">
        <v>7742</v>
      </c>
      <c r="F5761" s="1" t="s">
        <v>7758</v>
      </c>
      <c r="G5761" s="1" t="s">
        <v>6134</v>
      </c>
      <c r="J5761" s="2">
        <v>0</v>
      </c>
      <c r="K5761" s="7">
        <v>3240</v>
      </c>
      <c r="L5761" s="1">
        <v>0</v>
      </c>
      <c r="M5761" s="1"/>
      <c r="N5761" s="11">
        <v>77936.212051346956</v>
      </c>
      <c r="O5761" s="11">
        <v>425.4996113546523</v>
      </c>
      <c r="P5761" s="11">
        <v>425</v>
      </c>
      <c r="Q5761" s="1">
        <v>13</v>
      </c>
      <c r="R5761" s="3">
        <v>1</v>
      </c>
      <c r="S5761" s="3" t="s">
        <v>22833</v>
      </c>
      <c r="T5761" s="8" t="str">
        <f t="shared" si="89"/>
        <v>INSERT INTO item VALUES('0005652','식재료','우유','유제품','','[서울우유]앙팡우유(냉장)','1,000ml','','','0','3240','0','','77936.212051347','425.499611354652','425','13',1,'manager1');</v>
      </c>
      <c r="U5761" s="5"/>
    </row>
    <row r="5762" spans="1:21" x14ac:dyDescent="0.35">
      <c r="A5762" s="6" t="s">
        <v>19071</v>
      </c>
      <c r="B5762" s="1" t="s">
        <v>22786</v>
      </c>
      <c r="C5762" s="1" t="s">
        <v>7716</v>
      </c>
      <c r="D5762" s="1" t="s">
        <v>7742</v>
      </c>
      <c r="F5762" s="1" t="s">
        <v>7759</v>
      </c>
      <c r="G5762" s="1" t="s">
        <v>7744</v>
      </c>
      <c r="J5762" s="2">
        <v>0</v>
      </c>
      <c r="K5762" s="7">
        <v>600</v>
      </c>
      <c r="L5762" s="1">
        <v>0</v>
      </c>
      <c r="M5762" s="1"/>
      <c r="N5762" s="11">
        <v>21252.556823320188</v>
      </c>
      <c r="O5762" s="11">
        <v>159.47773960897905</v>
      </c>
      <c r="P5762" s="11">
        <v>960</v>
      </c>
      <c r="Q5762" s="1">
        <v>95</v>
      </c>
      <c r="R5762" s="3">
        <v>1</v>
      </c>
      <c r="S5762" s="3" t="s">
        <v>22833</v>
      </c>
      <c r="T5762" s="8" t="str">
        <f t="shared" ref="T5762:T5825" si="90">"INSERT INTO item VALUES('"&amp;A5762&amp;"','"&amp;B5762&amp;"','"&amp;D5762&amp;"','"&amp;C5762&amp;"','"&amp;E5762&amp;"','"&amp;F5762&amp;"','"&amp;G5762&amp;"','"&amp;H5762&amp;"','"&amp;I5762&amp;"','"&amp;J5762&amp;"','"&amp;K5762&amp;"','"&amp;L5762&amp;"','"&amp;M5762&amp;"','"&amp;N5762&amp;"','"&amp;O5762&amp;"','"&amp;P5762&amp;"','"&amp;Q5762&amp;"',"&amp;R5762&amp;",'"&amp;S5762&amp;"');"</f>
        <v>INSERT INTO item VALUES('0005653','식재료','우유','유제품','','(간편식)흰우유(서울우유,냉장)','200ml','','','0','600','0','','21252.5568233202','159.477739608979','960','95',1,'manager1');</v>
      </c>
      <c r="U5762" s="5"/>
    </row>
    <row r="5763" spans="1:21" x14ac:dyDescent="0.35">
      <c r="A5763" s="6" t="s">
        <v>19072</v>
      </c>
      <c r="B5763" s="1" t="s">
        <v>22786</v>
      </c>
      <c r="C5763" s="1" t="s">
        <v>7716</v>
      </c>
      <c r="D5763" s="1" t="s">
        <v>7742</v>
      </c>
      <c r="F5763" s="1" t="s">
        <v>7760</v>
      </c>
      <c r="G5763" s="1" t="s">
        <v>5407</v>
      </c>
      <c r="J5763" s="2">
        <v>0</v>
      </c>
      <c r="K5763" s="7">
        <v>1870</v>
      </c>
      <c r="L5763" s="1">
        <v>0</v>
      </c>
      <c r="M5763" s="1"/>
      <c r="N5763" s="11">
        <v>40618.657711254411</v>
      </c>
      <c r="O5763" s="11">
        <v>448.13441757189952</v>
      </c>
      <c r="P5763" s="11">
        <v>869</v>
      </c>
      <c r="Q5763" s="1">
        <v>230</v>
      </c>
      <c r="R5763" s="3">
        <v>1</v>
      </c>
      <c r="S5763" s="3" t="s">
        <v>22833</v>
      </c>
      <c r="T5763" s="8" t="str">
        <f t="shared" si="90"/>
        <v>INSERT INTO item VALUES('0005654','식재료','우유','유제품','','[서울우유](간편식)흰우유(냉장)','500ml','','','0','1870','0','','40618.6577112544','448.1344175719','869','230',1,'manager1');</v>
      </c>
      <c r="U5763" s="5"/>
    </row>
    <row r="5764" spans="1:21" x14ac:dyDescent="0.35">
      <c r="A5764" s="6" t="s">
        <v>19073</v>
      </c>
      <c r="B5764" s="1" t="s">
        <v>22786</v>
      </c>
      <c r="C5764" s="1" t="s">
        <v>7716</v>
      </c>
      <c r="D5764" s="1" t="s">
        <v>7742</v>
      </c>
      <c r="F5764" s="1" t="s">
        <v>7761</v>
      </c>
      <c r="G5764" s="1" t="s">
        <v>6134</v>
      </c>
      <c r="J5764" s="2">
        <v>0</v>
      </c>
      <c r="K5764" s="7">
        <v>2350</v>
      </c>
      <c r="L5764" s="1">
        <v>0</v>
      </c>
      <c r="M5764" s="1" t="s">
        <v>2</v>
      </c>
      <c r="N5764" s="11">
        <v>43091.14834455133</v>
      </c>
      <c r="O5764" s="11">
        <v>629.69176067270348</v>
      </c>
      <c r="P5764" s="11">
        <v>740</v>
      </c>
      <c r="Q5764" s="1">
        <v>132</v>
      </c>
      <c r="R5764" s="3">
        <v>1</v>
      </c>
      <c r="S5764" s="3" t="s">
        <v>22833</v>
      </c>
      <c r="T5764" s="8" t="str">
        <f t="shared" si="90"/>
        <v>INSERT INTO item VALUES('0005655','식재료','우유','유제품','','흰우유(서울우유,냉장,국산)','1,000ml','','','0','2350','0','국산','43091.1483445513','629.691760672703','740','132',1,'manager1');</v>
      </c>
      <c r="U5764" s="5"/>
    </row>
    <row r="5765" spans="1:21" x14ac:dyDescent="0.35">
      <c r="A5765" s="6" t="s">
        <v>19074</v>
      </c>
      <c r="B5765" s="1" t="s">
        <v>22786</v>
      </c>
      <c r="C5765" s="1" t="s">
        <v>7716</v>
      </c>
      <c r="D5765" s="1" t="s">
        <v>7742</v>
      </c>
      <c r="F5765" s="1" t="s">
        <v>7762</v>
      </c>
      <c r="G5765" s="1" t="s">
        <v>7744</v>
      </c>
      <c r="J5765" s="2">
        <v>0</v>
      </c>
      <c r="K5765" s="7">
        <v>610</v>
      </c>
      <c r="L5765" s="1">
        <v>0</v>
      </c>
      <c r="M5765" s="1"/>
      <c r="N5765" s="11">
        <v>3962.475244722119</v>
      </c>
      <c r="O5765" s="11">
        <v>10.719321880426014</v>
      </c>
      <c r="P5765" s="11">
        <v>445</v>
      </c>
      <c r="Q5765" s="1">
        <v>138</v>
      </c>
      <c r="R5765" s="3">
        <v>1</v>
      </c>
      <c r="S5765" s="3" t="s">
        <v>22833</v>
      </c>
      <c r="T5765" s="8" t="str">
        <f t="shared" si="90"/>
        <v>INSERT INTO item VALUES('0005656','식재료','우유','유제품','','[연세우유](간편식)연세RT흰우유(냉장)','200ml','','','0','610','0','','3962.47524472212','10.719321880426','445','138',1,'manager1');</v>
      </c>
      <c r="U5765" s="5"/>
    </row>
    <row r="5766" spans="1:21" x14ac:dyDescent="0.35">
      <c r="A5766" s="6" t="s">
        <v>19075</v>
      </c>
      <c r="B5766" s="1" t="s">
        <v>22786</v>
      </c>
      <c r="C5766" s="1" t="s">
        <v>7716</v>
      </c>
      <c r="D5766" s="1" t="s">
        <v>7742</v>
      </c>
      <c r="F5766" s="1" t="s">
        <v>7756</v>
      </c>
      <c r="G5766" s="1" t="s">
        <v>5345</v>
      </c>
      <c r="J5766" s="2">
        <v>0</v>
      </c>
      <c r="K5766" s="7">
        <v>6230</v>
      </c>
      <c r="L5766" s="1">
        <v>0</v>
      </c>
      <c r="M5766" s="1"/>
      <c r="N5766" s="11">
        <v>25049.763337205794</v>
      </c>
      <c r="O5766" s="11">
        <v>345.60074727107872</v>
      </c>
      <c r="P5766" s="11">
        <v>599</v>
      </c>
      <c r="Q5766" s="1">
        <v>737</v>
      </c>
      <c r="R5766" s="3">
        <v>1</v>
      </c>
      <c r="S5766" s="3" t="s">
        <v>22833</v>
      </c>
      <c r="T5766" s="8" t="str">
        <f t="shared" si="90"/>
        <v>INSERT INTO item VALUES('0005657','식재료','우유','유제품','','[서울우유]저지방우유(냉장)','1.8L','','','0','6230','0','','25049.7633372058','345.600747271079','599','737',1,'manager1');</v>
      </c>
      <c r="U5766" s="5"/>
    </row>
    <row r="5767" spans="1:21" x14ac:dyDescent="0.35">
      <c r="A5767" s="6" t="s">
        <v>19076</v>
      </c>
      <c r="B5767" s="1" t="s">
        <v>22786</v>
      </c>
      <c r="C5767" s="1" t="s">
        <v>7716</v>
      </c>
      <c r="D5767" s="1" t="s">
        <v>7742</v>
      </c>
      <c r="F5767" s="1" t="s">
        <v>7763</v>
      </c>
      <c r="G5767" s="1" t="s">
        <v>5442</v>
      </c>
      <c r="J5767" s="2">
        <v>0</v>
      </c>
      <c r="K5767" s="7">
        <v>2490</v>
      </c>
      <c r="L5767" s="1">
        <v>0</v>
      </c>
      <c r="M5767" s="1"/>
      <c r="N5767" s="11">
        <v>65011.638755225511</v>
      </c>
      <c r="O5767" s="11">
        <v>537.69751538874823</v>
      </c>
      <c r="P5767" s="11">
        <v>806</v>
      </c>
      <c r="Q5767" s="1">
        <v>417</v>
      </c>
      <c r="R5767" s="3">
        <v>1</v>
      </c>
      <c r="S5767" s="3" t="s">
        <v>22833</v>
      </c>
      <c r="T5767" s="8" t="str">
        <f t="shared" si="90"/>
        <v>INSERT INTO item VALUES('0005658','식재료','우유','유제품','','고칼슘우유(저지방)(소와나무,냉장)','900ml','','','0','2490','0','','65011.6387552255','537.697515388748','806','417',1,'manager1');</v>
      </c>
      <c r="U5767" s="5"/>
    </row>
    <row r="5768" spans="1:21" x14ac:dyDescent="0.35">
      <c r="A5768" s="6" t="s">
        <v>19077</v>
      </c>
      <c r="B5768" s="1" t="s">
        <v>22786</v>
      </c>
      <c r="C5768" s="1" t="s">
        <v>7716</v>
      </c>
      <c r="D5768" s="1" t="s">
        <v>7742</v>
      </c>
      <c r="F5768" s="1" t="s">
        <v>7764</v>
      </c>
      <c r="G5768" s="1" t="s">
        <v>5442</v>
      </c>
      <c r="J5768" s="2">
        <v>0</v>
      </c>
      <c r="K5768" s="7">
        <v>2740</v>
      </c>
      <c r="L5768" s="1">
        <v>0</v>
      </c>
      <c r="M5768" s="1" t="s">
        <v>2</v>
      </c>
      <c r="N5768" s="11">
        <v>77017.638344361898</v>
      </c>
      <c r="O5768" s="11">
        <v>297.28954839857545</v>
      </c>
      <c r="P5768" s="11">
        <v>654</v>
      </c>
      <c r="Q5768" s="1">
        <v>7</v>
      </c>
      <c r="R5768" s="3">
        <v>1</v>
      </c>
      <c r="S5768" s="3" t="s">
        <v>22833</v>
      </c>
      <c r="T5768" s="8" t="str">
        <f t="shared" si="90"/>
        <v>INSERT INTO item VALUES('0005659','식재료','우유','유제품','','후레쉬팩무지방우유(매일유업,실온,국산)','900ml','','','0','2740','0','국산','77017.6383443619','297.289548398575','654','7',1,'manager1');</v>
      </c>
      <c r="U5768" s="5"/>
    </row>
    <row r="5769" spans="1:21" x14ac:dyDescent="0.35">
      <c r="A5769" s="6" t="s">
        <v>19078</v>
      </c>
      <c r="B5769" s="1" t="s">
        <v>22786</v>
      </c>
      <c r="C5769" s="1" t="s">
        <v>7716</v>
      </c>
      <c r="D5769" s="1" t="s">
        <v>7742</v>
      </c>
      <c r="F5769" s="1" t="s">
        <v>7765</v>
      </c>
      <c r="G5769" s="1" t="s">
        <v>5345</v>
      </c>
      <c r="J5769" s="2">
        <v>0</v>
      </c>
      <c r="K5769" s="7">
        <v>6310</v>
      </c>
      <c r="L5769" s="1">
        <v>0</v>
      </c>
      <c r="M5769" s="1"/>
      <c r="N5769" s="11">
        <v>9887.5512293600641</v>
      </c>
      <c r="O5769" s="11">
        <v>814.08050671218041</v>
      </c>
      <c r="P5769" s="11">
        <v>404</v>
      </c>
      <c r="Q5769" s="1">
        <v>18</v>
      </c>
      <c r="R5769" s="3">
        <v>1</v>
      </c>
      <c r="S5769" s="3" t="s">
        <v>22833</v>
      </c>
      <c r="T5769" s="8" t="str">
        <f t="shared" si="90"/>
        <v>INSERT INTO item VALUES('0005660','식재료','우유','유제품','','[서울우유]흰우유(냉장)','1.8L','','','0','6310','0','','9887.55122936006','814.08050671218','404','18',1,'manager1');</v>
      </c>
      <c r="U5769" s="5"/>
    </row>
    <row r="5770" spans="1:21" x14ac:dyDescent="0.35">
      <c r="A5770" s="6" t="s">
        <v>19079</v>
      </c>
      <c r="B5770" s="1" t="s">
        <v>22786</v>
      </c>
      <c r="C5770" s="1" t="s">
        <v>7716</v>
      </c>
      <c r="D5770" s="1" t="s">
        <v>7742</v>
      </c>
      <c r="F5770" s="1" t="s">
        <v>7766</v>
      </c>
      <c r="G5770" s="1" t="s">
        <v>7767</v>
      </c>
      <c r="J5770" s="2">
        <v>0</v>
      </c>
      <c r="K5770" s="7">
        <v>5330</v>
      </c>
      <c r="L5770" s="1">
        <v>0</v>
      </c>
      <c r="M5770" s="1"/>
      <c r="N5770" s="11">
        <v>36461.764150487033</v>
      </c>
      <c r="O5770" s="11">
        <v>460.88711023823191</v>
      </c>
      <c r="P5770" s="11">
        <v>74</v>
      </c>
      <c r="Q5770" s="1">
        <v>9</v>
      </c>
      <c r="R5770" s="3">
        <v>1</v>
      </c>
      <c r="S5770" s="3" t="s">
        <v>22833</v>
      </c>
      <c r="T5770" s="8" t="str">
        <f t="shared" si="90"/>
        <v>INSERT INTO item VALUES('0005661','식재료','우유','유제품','','[남양유업]맛있는흰우유GT(냉장)','1.8L(1EA)','','','0','5330','0','','36461.764150487','460.887110238232','74','9',1,'manager1');</v>
      </c>
      <c r="U5770" s="5"/>
    </row>
    <row r="5771" spans="1:21" x14ac:dyDescent="0.35">
      <c r="A5771" s="6" t="s">
        <v>19080</v>
      </c>
      <c r="B5771" s="1" t="s">
        <v>22786</v>
      </c>
      <c r="C5771" s="1" t="s">
        <v>7716</v>
      </c>
      <c r="D5771" s="1" t="s">
        <v>7742</v>
      </c>
      <c r="F5771" s="1" t="s">
        <v>7766</v>
      </c>
      <c r="G5771" s="1" t="s">
        <v>7768</v>
      </c>
      <c r="J5771" s="2">
        <v>0</v>
      </c>
      <c r="K5771" s="7">
        <v>2340</v>
      </c>
      <c r="L5771" s="1">
        <v>0</v>
      </c>
      <c r="M5771" s="1"/>
      <c r="N5771" s="11">
        <v>13590.547023804796</v>
      </c>
      <c r="O5771" s="11">
        <v>321.92722434453344</v>
      </c>
      <c r="P5771" s="11">
        <v>840</v>
      </c>
      <c r="Q5771" s="1">
        <v>575</v>
      </c>
      <c r="R5771" s="3">
        <v>1</v>
      </c>
      <c r="S5771" s="3" t="s">
        <v>22833</v>
      </c>
      <c r="T5771" s="8" t="str">
        <f t="shared" si="90"/>
        <v>INSERT INTO item VALUES('0005662','식재료','우유','유제품','','[남양유업]맛있는흰우유GT(냉장)','900ml(1EA)','','','0','2340','0','','13590.5470238048','321.927224344533','840','575',1,'manager1');</v>
      </c>
      <c r="U5771" s="5"/>
    </row>
    <row r="5772" spans="1:21" x14ac:dyDescent="0.35">
      <c r="A5772" s="6" t="s">
        <v>19081</v>
      </c>
      <c r="B5772" s="1" t="s">
        <v>22786</v>
      </c>
      <c r="C5772" s="1" t="s">
        <v>7716</v>
      </c>
      <c r="D5772" s="1" t="s">
        <v>7742</v>
      </c>
      <c r="F5772" s="1" t="s">
        <v>7769</v>
      </c>
      <c r="G5772" s="1" t="s">
        <v>5415</v>
      </c>
      <c r="J5772" s="2">
        <v>0</v>
      </c>
      <c r="K5772" s="7">
        <v>1480</v>
      </c>
      <c r="L5772" s="1">
        <v>0</v>
      </c>
      <c r="M5772" s="1"/>
      <c r="N5772" s="11">
        <v>11902.264729184999</v>
      </c>
      <c r="O5772" s="11">
        <v>265.66115473419404</v>
      </c>
      <c r="P5772" s="11">
        <v>753</v>
      </c>
      <c r="Q5772" s="1">
        <v>837</v>
      </c>
      <c r="R5772" s="3">
        <v>1</v>
      </c>
      <c r="S5772" s="3" t="s">
        <v>22833</v>
      </c>
      <c r="T5772" s="8" t="str">
        <f t="shared" si="90"/>
        <v>INSERT INTO item VALUES('0005663','식재료','우유','유제품','','[남양유업](간편식)맛있는흰우유GT(냉장)','500ml(1EA)','','','0','1480','0','','11902.264729185','265.661154734194','753','837',1,'manager1');</v>
      </c>
      <c r="U5772" s="5"/>
    </row>
    <row r="5773" spans="1:21" x14ac:dyDescent="0.35">
      <c r="A5773" s="6" t="s">
        <v>19082</v>
      </c>
      <c r="B5773" s="1" t="s">
        <v>22786</v>
      </c>
      <c r="C5773" s="1" t="s">
        <v>7716</v>
      </c>
      <c r="D5773" s="1" t="s">
        <v>7742</v>
      </c>
      <c r="F5773" s="1" t="s">
        <v>7770</v>
      </c>
      <c r="G5773" s="1" t="s">
        <v>7771</v>
      </c>
      <c r="J5773" s="2">
        <v>0</v>
      </c>
      <c r="K5773" s="7">
        <v>560</v>
      </c>
      <c r="L5773" s="1">
        <v>0</v>
      </c>
      <c r="M5773" s="1"/>
      <c r="N5773" s="11">
        <v>2103.3806876282956</v>
      </c>
      <c r="O5773" s="11">
        <v>433.71315503642251</v>
      </c>
      <c r="P5773" s="11">
        <v>886</v>
      </c>
      <c r="Q5773" s="1">
        <v>312</v>
      </c>
      <c r="R5773" s="3">
        <v>1</v>
      </c>
      <c r="S5773" s="3" t="s">
        <v>22833</v>
      </c>
      <c r="T5773" s="8" t="str">
        <f t="shared" si="90"/>
        <v>INSERT INTO item VALUES('0005664','식재료','우유','유제품','','(S)(간편식)맛있는흰우유GT(남양유업,냉장)(남양유업,냉장)','200ml(1EA)','','','0','560','0','','2103.3806876283','433.713155036423','886','312',1,'manager1');</v>
      </c>
      <c r="U5773" s="5"/>
    </row>
    <row r="5774" spans="1:21" x14ac:dyDescent="0.35">
      <c r="A5774" s="6" t="s">
        <v>19083</v>
      </c>
      <c r="B5774" s="1" t="s">
        <v>22786</v>
      </c>
      <c r="C5774" s="1" t="s">
        <v>7716</v>
      </c>
      <c r="D5774" s="1" t="s">
        <v>7742</v>
      </c>
      <c r="F5774" s="1" t="s">
        <v>7772</v>
      </c>
      <c r="G5774" s="1" t="s">
        <v>5442</v>
      </c>
      <c r="J5774" s="2">
        <v>0</v>
      </c>
      <c r="K5774" s="7">
        <v>2630</v>
      </c>
      <c r="L5774" s="1">
        <v>0</v>
      </c>
      <c r="M5774" s="1"/>
      <c r="N5774" s="11">
        <v>4604.7942769960728</v>
      </c>
      <c r="O5774" s="11">
        <v>999.18835820023571</v>
      </c>
      <c r="P5774" s="11">
        <v>302</v>
      </c>
      <c r="Q5774" s="1">
        <v>3</v>
      </c>
      <c r="R5774" s="3">
        <v>1</v>
      </c>
      <c r="S5774" s="3" t="s">
        <v>22833</v>
      </c>
      <c r="T5774" s="8" t="str">
        <f t="shared" si="90"/>
        <v>INSERT INTO item VALUES('0005665','식재료','우유','유제품','','[남양유업]저지방흰우유GT(냉장)','900ml','','','0','2630','0','','4604.79427699607','999.188358200236','302','3',1,'manager1');</v>
      </c>
      <c r="U5774" s="5"/>
    </row>
    <row r="5775" spans="1:21" x14ac:dyDescent="0.35">
      <c r="A5775" s="6" t="s">
        <v>19084</v>
      </c>
      <c r="B5775" s="1" t="s">
        <v>22786</v>
      </c>
      <c r="C5775" s="1" t="s">
        <v>7716</v>
      </c>
      <c r="D5775" s="1" t="s">
        <v>7742</v>
      </c>
      <c r="F5775" s="1" t="s">
        <v>7773</v>
      </c>
      <c r="G5775" s="1" t="s">
        <v>7774</v>
      </c>
      <c r="J5775" s="2">
        <v>0</v>
      </c>
      <c r="K5775" s="7">
        <v>650</v>
      </c>
      <c r="L5775" s="1">
        <v>0</v>
      </c>
      <c r="M5775" s="1"/>
      <c r="N5775" s="11">
        <v>3945.4679417045354</v>
      </c>
      <c r="O5775" s="11">
        <v>265.89635126624677</v>
      </c>
      <c r="P5775" s="11">
        <v>893</v>
      </c>
      <c r="Q5775" s="1">
        <v>27</v>
      </c>
      <c r="R5775" s="3">
        <v>1</v>
      </c>
      <c r="S5775" s="3" t="s">
        <v>22833</v>
      </c>
      <c r="T5775" s="8" t="str">
        <f t="shared" si="90"/>
        <v>INSERT INTO item VALUES('0005666','식재료','우유','유제품','','[남양유업](간편식)저지방흰우유GT(냉장)','185ml','','','0','650','0','','3945.46794170454','265.896351266247','893','27',1,'manager1');</v>
      </c>
      <c r="U5775" s="5"/>
    </row>
    <row r="5776" spans="1:21" x14ac:dyDescent="0.35">
      <c r="A5776" s="6" t="s">
        <v>19085</v>
      </c>
      <c r="B5776" s="1" t="s">
        <v>22786</v>
      </c>
      <c r="C5776" s="1" t="s">
        <v>7716</v>
      </c>
      <c r="D5776" s="1" t="s">
        <v>7742</v>
      </c>
      <c r="F5776" s="1" t="s">
        <v>7775</v>
      </c>
      <c r="G5776" s="1" t="s">
        <v>6200</v>
      </c>
      <c r="J5776" s="2">
        <v>0</v>
      </c>
      <c r="K5776" s="7">
        <v>910</v>
      </c>
      <c r="L5776" s="1">
        <v>1</v>
      </c>
      <c r="M5776" s="1"/>
      <c r="N5776" s="11">
        <v>16435.93941190741</v>
      </c>
      <c r="O5776" s="11">
        <v>840.05490523736239</v>
      </c>
      <c r="P5776" s="11">
        <v>537</v>
      </c>
      <c r="Q5776" s="1">
        <v>165</v>
      </c>
      <c r="R5776" s="3">
        <v>1</v>
      </c>
      <c r="S5776" s="3" t="s">
        <v>22833</v>
      </c>
      <c r="T5776" s="8" t="str">
        <f t="shared" si="90"/>
        <v>INSERT INTO item VALUES('0005667','식재료','우유','유제품','','[연세우유](간편식)오메가3우유(냉장)','150ml','','','0','910','1','','16435.9394119074','840.054905237362','537','165',1,'manager1');</v>
      </c>
      <c r="U5776" s="5"/>
    </row>
    <row r="5777" spans="1:21" x14ac:dyDescent="0.35">
      <c r="A5777" s="6" t="s">
        <v>19086</v>
      </c>
      <c r="B5777" s="1" t="s">
        <v>22786</v>
      </c>
      <c r="C5777" s="1" t="s">
        <v>7716</v>
      </c>
      <c r="D5777" s="1" t="s">
        <v>7742</v>
      </c>
      <c r="F5777" s="1" t="s">
        <v>7776</v>
      </c>
      <c r="G5777" s="1" t="s">
        <v>5442</v>
      </c>
      <c r="J5777" s="2">
        <v>0</v>
      </c>
      <c r="K5777" s="7">
        <v>2600</v>
      </c>
      <c r="L5777" s="1">
        <v>0</v>
      </c>
      <c r="M5777" s="1" t="s">
        <v>2</v>
      </c>
      <c r="N5777" s="11">
        <v>28682.922718391706</v>
      </c>
      <c r="O5777" s="11">
        <v>707.30074307258315</v>
      </c>
      <c r="P5777" s="11">
        <v>628</v>
      </c>
      <c r="Q5777" s="1">
        <v>56</v>
      </c>
      <c r="R5777" s="3">
        <v>1</v>
      </c>
      <c r="S5777" s="3" t="s">
        <v>22833</v>
      </c>
      <c r="T5777" s="8" t="str">
        <f t="shared" si="90"/>
        <v>INSERT INTO item VALUES('0005668','식재료','우유','유제품','','(간편식)대니쉬The건강한우유(흰우유)(동원F&amp;B,냉장,국산)','900ml','','','0','2600','0','국산','28682.9227183917','707.300743072583','628','56',1,'manager1');</v>
      </c>
      <c r="U5777" s="5"/>
    </row>
    <row r="5778" spans="1:21" x14ac:dyDescent="0.35">
      <c r="A5778" s="6" t="s">
        <v>19087</v>
      </c>
      <c r="B5778" s="1" t="s">
        <v>22786</v>
      </c>
      <c r="C5778" s="1" t="s">
        <v>7716</v>
      </c>
      <c r="D5778" s="1" t="s">
        <v>7742</v>
      </c>
      <c r="F5778" s="1" t="s">
        <v>7777</v>
      </c>
      <c r="G5778" s="1" t="s">
        <v>6134</v>
      </c>
      <c r="J5778" s="2">
        <v>0</v>
      </c>
      <c r="K5778" s="7">
        <v>2550</v>
      </c>
      <c r="L5778" s="1">
        <v>0</v>
      </c>
      <c r="M5778" s="1" t="s">
        <v>2</v>
      </c>
      <c r="N5778" s="11">
        <v>26264.807122453116</v>
      </c>
      <c r="O5778" s="11">
        <v>321.78956910248144</v>
      </c>
      <c r="P5778" s="11">
        <v>264</v>
      </c>
      <c r="Q5778" s="1">
        <v>78</v>
      </c>
      <c r="R5778" s="3">
        <v>1</v>
      </c>
      <c r="S5778" s="3" t="s">
        <v>22833</v>
      </c>
      <c r="T5778" s="8" t="str">
        <f t="shared" si="90"/>
        <v>INSERT INTO item VALUES('0005669','식재료','우유','유제품','','[서울우유]밀크마스터(냉장,국산)','1,000ml','','','0','2550','0','국산','26264.8071224531','321.789569102481','264','78',1,'manager1');</v>
      </c>
      <c r="U5778" s="5"/>
    </row>
    <row r="5779" spans="1:21" x14ac:dyDescent="0.35">
      <c r="A5779" s="6" t="s">
        <v>19088</v>
      </c>
      <c r="B5779" s="1" t="s">
        <v>22786</v>
      </c>
      <c r="C5779" s="1" t="s">
        <v>7716</v>
      </c>
      <c r="D5779" s="1" t="s">
        <v>7742</v>
      </c>
      <c r="F5779" s="1" t="s">
        <v>7778</v>
      </c>
      <c r="G5779" s="1" t="s">
        <v>5371</v>
      </c>
      <c r="J5779" s="2">
        <v>0</v>
      </c>
      <c r="K5779" s="7">
        <v>3460</v>
      </c>
      <c r="L5779" s="1">
        <v>0</v>
      </c>
      <c r="M5779" s="1"/>
      <c r="N5779" s="11">
        <v>8734.6286963140083</v>
      </c>
      <c r="O5779" s="11">
        <v>289.65437189022794</v>
      </c>
      <c r="P5779" s="11">
        <v>347</v>
      </c>
      <c r="Q5779" s="1">
        <v>253</v>
      </c>
      <c r="R5779" s="3">
        <v>1</v>
      </c>
      <c r="S5779" s="3" t="s">
        <v>22833</v>
      </c>
      <c r="T5779" s="8" t="str">
        <f t="shared" si="90"/>
        <v>INSERT INTO item VALUES('0005670','식재료','우유','유제품','','[서울우유]목장의신선함이살아있는우유(D-2)(냉장)','1L','','','0','3460','0','','8734.62869631401','289.654371890228','347','253',1,'manager1');</v>
      </c>
      <c r="U5779" s="5"/>
    </row>
    <row r="5780" spans="1:21" x14ac:dyDescent="0.35">
      <c r="A5780" s="6" t="s">
        <v>19089</v>
      </c>
      <c r="B5780" s="1" t="s">
        <v>22786</v>
      </c>
      <c r="C5780" s="1" t="s">
        <v>7716</v>
      </c>
      <c r="D5780" s="1" t="s">
        <v>7742</v>
      </c>
      <c r="F5780" s="1" t="s">
        <v>7779</v>
      </c>
      <c r="G5780" s="1" t="s">
        <v>7780</v>
      </c>
      <c r="J5780" s="2">
        <v>0</v>
      </c>
      <c r="K5780" s="7">
        <v>4360</v>
      </c>
      <c r="L5780" s="1">
        <v>0</v>
      </c>
      <c r="M5780" s="1"/>
      <c r="N5780" s="11">
        <v>52522.906775810086</v>
      </c>
      <c r="O5780" s="11">
        <v>593.35758990049294</v>
      </c>
      <c r="P5780" s="11">
        <v>485</v>
      </c>
      <c r="Q5780" s="1">
        <v>78</v>
      </c>
      <c r="R5780" s="3">
        <v>1</v>
      </c>
      <c r="S5780" s="3" t="s">
        <v>22833</v>
      </c>
      <c r="T5780" s="8" t="str">
        <f t="shared" si="90"/>
        <v>INSERT INTO item VALUES('0005671','식재료','우유','유제품','','상하목장유기농우유(매일유업,냉장)','750ml','','','0','4360','0','','52522.9067758101','593.357589900493','485','78',1,'manager1');</v>
      </c>
      <c r="U5780" s="5"/>
    </row>
    <row r="5781" spans="1:21" x14ac:dyDescent="0.35">
      <c r="A5781" s="6" t="s">
        <v>19090</v>
      </c>
      <c r="B5781" s="1" t="s">
        <v>22786</v>
      </c>
      <c r="C5781" s="1" t="s">
        <v>7716</v>
      </c>
      <c r="D5781" s="1" t="s">
        <v>7742</v>
      </c>
      <c r="F5781" s="1" t="s">
        <v>7781</v>
      </c>
      <c r="G5781" s="1" t="s">
        <v>6134</v>
      </c>
      <c r="J5781" s="2">
        <v>0</v>
      </c>
      <c r="K5781" s="7">
        <v>2810</v>
      </c>
      <c r="L5781" s="1">
        <v>0</v>
      </c>
      <c r="M5781" s="1" t="s">
        <v>2</v>
      </c>
      <c r="N5781" s="11">
        <v>104.68905716984935</v>
      </c>
      <c r="O5781" s="11">
        <v>699.61845617909182</v>
      </c>
      <c r="P5781" s="11">
        <v>662</v>
      </c>
      <c r="Q5781" s="1">
        <v>38</v>
      </c>
      <c r="R5781" s="3">
        <v>1</v>
      </c>
      <c r="S5781" s="3" t="s">
        <v>22833</v>
      </c>
      <c r="T5781" s="8" t="str">
        <f t="shared" si="90"/>
        <v>INSERT INTO item VALUES('0005672','식재료','우유','유제품','','[연세우유]연세RT흰우유(냉장,국산)','1,000ml','','','0','2810','0','국산','104.689057169849','699.618456179092','662','38',1,'manager1');</v>
      </c>
      <c r="U5781" s="5"/>
    </row>
    <row r="5782" spans="1:21" x14ac:dyDescent="0.35">
      <c r="A5782" s="6" t="s">
        <v>19091</v>
      </c>
      <c r="B5782" s="1" t="s">
        <v>22786</v>
      </c>
      <c r="C5782" s="1" t="s">
        <v>7716</v>
      </c>
      <c r="D5782" s="1" t="s">
        <v>7742</v>
      </c>
      <c r="F5782" s="1" t="s">
        <v>7782</v>
      </c>
      <c r="G5782" s="1" t="s">
        <v>5371</v>
      </c>
      <c r="J5782" s="2">
        <v>0</v>
      </c>
      <c r="K5782" s="7">
        <v>2600</v>
      </c>
      <c r="L5782" s="1">
        <v>0</v>
      </c>
      <c r="M5782" s="1"/>
      <c r="N5782" s="11">
        <v>6562.6048783831757</v>
      </c>
      <c r="O5782" s="11">
        <v>76.722041175402595</v>
      </c>
      <c r="P5782" s="11">
        <v>859</v>
      </c>
      <c r="Q5782" s="1">
        <v>107</v>
      </c>
      <c r="R5782" s="3">
        <v>1</v>
      </c>
      <c r="S5782" s="3" t="s">
        <v>22833</v>
      </c>
      <c r="T5782" s="8" t="str">
        <f t="shared" si="90"/>
        <v>INSERT INTO item VALUES('0005673','식재료','우유','유제품','','바리스타우유(커피전용)(매일유업,냉장)','1L','','','0','2600','0','','6562.60487838318','76.7220411754026','859','107',1,'manager1');</v>
      </c>
      <c r="U5782" s="5"/>
    </row>
    <row r="5783" spans="1:21" x14ac:dyDescent="0.35">
      <c r="A5783" s="6" t="s">
        <v>19092</v>
      </c>
      <c r="B5783" s="1" t="s">
        <v>22786</v>
      </c>
      <c r="C5783" s="1" t="s">
        <v>7716</v>
      </c>
      <c r="D5783" s="1" t="s">
        <v>7742</v>
      </c>
      <c r="F5783" s="1" t="s">
        <v>7783</v>
      </c>
      <c r="G5783" s="1" t="s">
        <v>7744</v>
      </c>
      <c r="J5783" s="2">
        <v>0</v>
      </c>
      <c r="K5783" s="7">
        <v>640</v>
      </c>
      <c r="L5783" s="1">
        <v>0</v>
      </c>
      <c r="M5783" s="1"/>
      <c r="N5783" s="11">
        <v>557.56782023821484</v>
      </c>
      <c r="O5783" s="11">
        <v>977.65217514799144</v>
      </c>
      <c r="P5783" s="11">
        <v>64</v>
      </c>
      <c r="Q5783" s="1">
        <v>61</v>
      </c>
      <c r="R5783" s="3">
        <v>1</v>
      </c>
      <c r="S5783" s="3" t="s">
        <v>22833</v>
      </c>
      <c r="T5783" s="8" t="str">
        <f t="shared" si="90"/>
        <v>INSERT INTO item VALUES('0005674','식재료','우유','유제품','','[매일유업](간편식)저지방 흰우유2%(냉장)','200ml','','','0','640','0','','557.567820238215','977.652175147991','64','61',1,'manager1');</v>
      </c>
      <c r="U5783" s="5"/>
    </row>
    <row r="5784" spans="1:21" x14ac:dyDescent="0.35">
      <c r="A5784" s="6" t="s">
        <v>19093</v>
      </c>
      <c r="B5784" s="1" t="s">
        <v>22786</v>
      </c>
      <c r="C5784" s="1" t="s">
        <v>7716</v>
      </c>
      <c r="D5784" s="1" t="s">
        <v>7742</v>
      </c>
      <c r="F5784" s="1" t="s">
        <v>7784</v>
      </c>
      <c r="G5784" s="1" t="s">
        <v>7785</v>
      </c>
      <c r="J5784" s="2">
        <v>0</v>
      </c>
      <c r="K5784" s="7">
        <v>3380</v>
      </c>
      <c r="L5784" s="1">
        <v>0</v>
      </c>
      <c r="M5784" s="1"/>
      <c r="N5784" s="11">
        <v>4920.4547171861323</v>
      </c>
      <c r="O5784" s="11">
        <v>471.06116055425127</v>
      </c>
      <c r="P5784" s="11">
        <v>418</v>
      </c>
      <c r="Q5784" s="1">
        <v>416</v>
      </c>
      <c r="R5784" s="3">
        <v>1</v>
      </c>
      <c r="S5784" s="3" t="s">
        <v>22833</v>
      </c>
      <c r="T5784" s="8" t="str">
        <f t="shared" si="90"/>
        <v>INSERT INTO item VALUES('0005675','식재료','우유','유제품','','[매일유업]소화가잘되는우유(매일유업,냉장)','930ml','','','0','3380','0','','4920.45471718613','471.061160554251','418','416',1,'manager1');</v>
      </c>
      <c r="U5784" s="5"/>
    </row>
    <row r="5785" spans="1:21" x14ac:dyDescent="0.35">
      <c r="A5785" s="6" t="s">
        <v>19094</v>
      </c>
      <c r="B5785" s="1" t="s">
        <v>22786</v>
      </c>
      <c r="C5785" s="1" t="s">
        <v>7716</v>
      </c>
      <c r="D5785" s="1" t="s">
        <v>7742</v>
      </c>
      <c r="F5785" s="1" t="s">
        <v>7786</v>
      </c>
      <c r="G5785" s="1" t="s">
        <v>5421</v>
      </c>
      <c r="J5785" s="2">
        <v>0</v>
      </c>
      <c r="K5785" s="7">
        <v>1390</v>
      </c>
      <c r="L5785" s="1">
        <v>0</v>
      </c>
      <c r="M5785" s="1"/>
      <c r="N5785" s="11">
        <v>39021.570988785184</v>
      </c>
      <c r="O5785" s="11">
        <v>828.93808080122881</v>
      </c>
      <c r="P5785" s="11">
        <v>883</v>
      </c>
      <c r="Q5785" s="1">
        <v>159</v>
      </c>
      <c r="R5785" s="3">
        <v>1</v>
      </c>
      <c r="S5785" s="3" t="s">
        <v>22833</v>
      </c>
      <c r="T5785" s="8" t="str">
        <f t="shared" si="90"/>
        <v>INSERT INTO item VALUES('0005676','식재료','우유','유제품','','(간편식)매일상하목장유기농우유(매일유업,냉장)','180ml','','','0','1390','0','','39021.5709887852','828.938080801229','883','159',1,'manager1');</v>
      </c>
      <c r="U5785" s="5"/>
    </row>
    <row r="5786" spans="1:21" x14ac:dyDescent="0.35">
      <c r="A5786" s="6" t="s">
        <v>19095</v>
      </c>
      <c r="B5786" s="1" t="s">
        <v>22786</v>
      </c>
      <c r="C5786" s="1" t="s">
        <v>7716</v>
      </c>
      <c r="D5786" s="1" t="s">
        <v>7742</v>
      </c>
      <c r="F5786" s="1" t="s">
        <v>7787</v>
      </c>
      <c r="G5786" s="1" t="s">
        <v>7788</v>
      </c>
      <c r="J5786" s="2">
        <v>0</v>
      </c>
      <c r="K5786" s="7">
        <v>4730</v>
      </c>
      <c r="L5786" s="1">
        <v>0</v>
      </c>
      <c r="M5786" s="1"/>
      <c r="N5786" s="11">
        <v>2618.020989255212</v>
      </c>
      <c r="O5786" s="11">
        <v>346.8406610218704</v>
      </c>
      <c r="P5786" s="11">
        <v>411</v>
      </c>
      <c r="Q5786" s="1">
        <v>566</v>
      </c>
      <c r="R5786" s="3">
        <v>1</v>
      </c>
      <c r="S5786" s="3" t="s">
        <v>22833</v>
      </c>
      <c r="T5786" s="8" t="str">
        <f t="shared" si="90"/>
        <v>INSERT INTO item VALUES('0005677','식재료','우유','유제품','','[연세우유](간편식)키즈닥터우유(냉장)','1L(100ml*10입)','','','0','4730','0','','2618.02098925521','346.84066102187','411','566',1,'manager1');</v>
      </c>
      <c r="U5786" s="5"/>
    </row>
    <row r="5787" spans="1:21" x14ac:dyDescent="0.35">
      <c r="A5787" s="6" t="s">
        <v>19096</v>
      </c>
      <c r="B5787" s="1" t="s">
        <v>22786</v>
      </c>
      <c r="C5787" s="1" t="s">
        <v>7716</v>
      </c>
      <c r="D5787" s="1" t="s">
        <v>7742</v>
      </c>
      <c r="F5787" s="1" t="s">
        <v>7789</v>
      </c>
      <c r="G5787" s="1" t="s">
        <v>7790</v>
      </c>
      <c r="J5787" s="2">
        <v>0</v>
      </c>
      <c r="K5787" s="7">
        <v>2460</v>
      </c>
      <c r="L5787" s="1">
        <v>1</v>
      </c>
      <c r="M5787" s="1"/>
      <c r="N5787" s="11">
        <v>50765.656602066701</v>
      </c>
      <c r="O5787" s="11">
        <v>483.33944259046115</v>
      </c>
      <c r="P5787" s="11">
        <v>657</v>
      </c>
      <c r="Q5787" s="1">
        <v>132</v>
      </c>
      <c r="R5787" s="3">
        <v>1</v>
      </c>
      <c r="S5787" s="3" t="s">
        <v>22833</v>
      </c>
      <c r="T5787" s="8" t="str">
        <f t="shared" si="90"/>
        <v>INSERT INTO item VALUES('0005678','식재료','우유','유제품','','카페바리스타(백색가공유)(빙그레,냉장)','1L(원유28%)','','','0','2460','1','','50765.6566020667','483.339442590461','657','132',1,'manager1');</v>
      </c>
      <c r="U5787" s="5"/>
    </row>
    <row r="5788" spans="1:21" x14ac:dyDescent="0.35">
      <c r="A5788" s="6" t="s">
        <v>19097</v>
      </c>
      <c r="B5788" s="1" t="s">
        <v>22786</v>
      </c>
      <c r="C5788" s="1" t="s">
        <v>7716</v>
      </c>
      <c r="D5788" s="1" t="s">
        <v>7742</v>
      </c>
      <c r="F5788" s="1" t="s">
        <v>7791</v>
      </c>
      <c r="G5788" s="1" t="s">
        <v>6213</v>
      </c>
      <c r="J5788" s="2">
        <v>0</v>
      </c>
      <c r="K5788" s="7">
        <v>970</v>
      </c>
      <c r="L5788" s="1">
        <v>0</v>
      </c>
      <c r="M5788" s="1" t="s">
        <v>2</v>
      </c>
      <c r="N5788" s="11">
        <v>34629.293227045033</v>
      </c>
      <c r="O5788" s="11">
        <v>65.003282231970388</v>
      </c>
      <c r="P5788" s="11">
        <v>216</v>
      </c>
      <c r="Q5788" s="1">
        <v>194</v>
      </c>
      <c r="R5788" s="3">
        <v>1</v>
      </c>
      <c r="S5788" s="3" t="s">
        <v>22833</v>
      </c>
      <c r="T5788" s="8" t="str">
        <f t="shared" si="90"/>
        <v>INSERT INTO item VALUES('0005679','식재료','우유','유제품','','[매일유업](간편식)소화가잘되는우유(멸균)(매일유업,실온,국산)','190ml','','','0','970','0','국산','34629.293227045','65.0032822319704','216','194',1,'manager1');</v>
      </c>
      <c r="U5788" s="5"/>
    </row>
    <row r="5789" spans="1:21" x14ac:dyDescent="0.35">
      <c r="A5789" s="6" t="s">
        <v>19098</v>
      </c>
      <c r="B5789" s="1" t="s">
        <v>22786</v>
      </c>
      <c r="C5789" s="1" t="s">
        <v>7716</v>
      </c>
      <c r="D5789" s="1" t="s">
        <v>7742</v>
      </c>
      <c r="F5789" s="1" t="s">
        <v>7792</v>
      </c>
      <c r="G5789" s="1" t="s">
        <v>7744</v>
      </c>
      <c r="J5789" s="2">
        <v>0</v>
      </c>
      <c r="K5789" s="7">
        <v>700</v>
      </c>
      <c r="L5789" s="1">
        <v>0</v>
      </c>
      <c r="M5789" s="1" t="s">
        <v>2</v>
      </c>
      <c r="N5789" s="11">
        <v>17994.078295974377</v>
      </c>
      <c r="O5789" s="11">
        <v>456.09182015395646</v>
      </c>
      <c r="P5789" s="11">
        <v>939</v>
      </c>
      <c r="Q5789" s="1">
        <v>70</v>
      </c>
      <c r="R5789" s="3">
        <v>1</v>
      </c>
      <c r="S5789" s="3" t="s">
        <v>22833</v>
      </c>
      <c r="T5789" s="8" t="str">
        <f t="shared" si="90"/>
        <v>INSERT INTO item VALUES('0005680','식재료','우유','유제품','','(멸균)저지방우유1%(매일유업,실온,국산)','200ml','','','0','700','0','국산','17994.0782959744','456.091820153956','939','70',1,'manager1');</v>
      </c>
      <c r="U5789" s="5"/>
    </row>
    <row r="5790" spans="1:21" x14ac:dyDescent="0.35">
      <c r="A5790" s="6" t="s">
        <v>19099</v>
      </c>
      <c r="B5790" s="1" t="s">
        <v>22786</v>
      </c>
      <c r="C5790" s="1" t="s">
        <v>7716</v>
      </c>
      <c r="D5790" s="1" t="s">
        <v>7742</v>
      </c>
      <c r="F5790" s="1" t="s">
        <v>7793</v>
      </c>
      <c r="G5790" s="1" t="s">
        <v>7794</v>
      </c>
      <c r="J5790" s="2">
        <v>0</v>
      </c>
      <c r="K5790" s="7">
        <v>15230</v>
      </c>
      <c r="L5790" s="1">
        <v>0</v>
      </c>
      <c r="M5790" s="1" t="s">
        <v>2</v>
      </c>
      <c r="N5790" s="11">
        <v>24485.787423693673</v>
      </c>
      <c r="O5790" s="11">
        <v>41.529246913570738</v>
      </c>
      <c r="P5790" s="11">
        <v>747</v>
      </c>
      <c r="Q5790" s="1">
        <v>228</v>
      </c>
      <c r="R5790" s="3">
        <v>1</v>
      </c>
      <c r="S5790" s="3" t="s">
        <v>22833</v>
      </c>
      <c r="T5790" s="8" t="str">
        <f t="shared" si="90"/>
        <v>INSERT INTO item VALUES('0005681','식재료','우유','유제품','','(간편식)멸균흰우유(24입박스)(매일유업,실온,국산)','200ml*24ea/Box','','','0','15230','0','국산','24485.7874236937','41.5292469135707','747','228',1,'manager1');</v>
      </c>
      <c r="U5790" s="5"/>
    </row>
    <row r="5791" spans="1:21" x14ac:dyDescent="0.35">
      <c r="A5791" s="6" t="s">
        <v>19100</v>
      </c>
      <c r="B5791" s="1" t="s">
        <v>22786</v>
      </c>
      <c r="C5791" s="1" t="s">
        <v>7716</v>
      </c>
      <c r="D5791" s="1" t="s">
        <v>7742</v>
      </c>
      <c r="F5791" s="1" t="s">
        <v>7795</v>
      </c>
      <c r="G5791" s="1" t="s">
        <v>7722</v>
      </c>
      <c r="J5791" s="2">
        <v>0</v>
      </c>
      <c r="K5791" s="7">
        <v>770</v>
      </c>
      <c r="L5791" s="1">
        <v>0</v>
      </c>
      <c r="M5791" s="1"/>
      <c r="N5791" s="11">
        <v>3365.1829611751436</v>
      </c>
      <c r="O5791" s="11">
        <v>586.67148474555268</v>
      </c>
      <c r="P5791" s="11">
        <v>621</v>
      </c>
      <c r="Q5791" s="1">
        <v>12</v>
      </c>
      <c r="R5791" s="3">
        <v>1</v>
      </c>
      <c r="S5791" s="3" t="s">
        <v>22833</v>
      </c>
      <c r="T5791" s="8" t="str">
        <f t="shared" si="90"/>
        <v>INSERT INTO item VALUES('0005682','식재료','우유','유제품','','[서울우유](간편식)앙팡우유(냉장)','100ml','','','0','770','0','','3365.18296117514','586.671484745553','621','12',1,'manager1');</v>
      </c>
      <c r="U5791" s="5"/>
    </row>
    <row r="5792" spans="1:21" x14ac:dyDescent="0.35">
      <c r="A5792" s="6" t="s">
        <v>19101</v>
      </c>
      <c r="B5792" s="1" t="s">
        <v>22786</v>
      </c>
      <c r="C5792" s="1" t="s">
        <v>7716</v>
      </c>
      <c r="D5792" s="1" t="s">
        <v>7742</v>
      </c>
      <c r="F5792" s="1" t="s">
        <v>7796</v>
      </c>
      <c r="G5792" s="1" t="s">
        <v>7797</v>
      </c>
      <c r="J5792" s="2">
        <v>0</v>
      </c>
      <c r="K5792" s="7">
        <v>3940</v>
      </c>
      <c r="L5792" s="1">
        <v>0</v>
      </c>
      <c r="M5792" s="1"/>
      <c r="N5792" s="11">
        <v>37587.738344503363</v>
      </c>
      <c r="O5792" s="11">
        <v>645.82412016605099</v>
      </c>
      <c r="P5792" s="11">
        <v>219</v>
      </c>
      <c r="Q5792" s="1">
        <v>233</v>
      </c>
      <c r="R5792" s="3">
        <v>1</v>
      </c>
      <c r="S5792" s="3" t="s">
        <v>22833</v>
      </c>
      <c r="T5792" s="8" t="str">
        <f t="shared" si="90"/>
        <v>INSERT INTO item VALUES('0005683','식재료','우유','유제품','','[H-Kids](간편식)상하목장유기농멸균우유(냉장)','500ml(125ml*4EA)','','','0','3940','0','','37587.7383445034','645.824120166051','219','233',1,'manager1');</v>
      </c>
      <c r="U5792" s="5"/>
    </row>
    <row r="5793" spans="1:21" x14ac:dyDescent="0.35">
      <c r="A5793" s="6" t="s">
        <v>19102</v>
      </c>
      <c r="B5793" s="1" t="s">
        <v>22786</v>
      </c>
      <c r="C5793" s="1" t="s">
        <v>7716</v>
      </c>
      <c r="D5793" s="1" t="s">
        <v>7742</v>
      </c>
      <c r="F5793" s="1" t="s">
        <v>7798</v>
      </c>
      <c r="G5793" s="1" t="s">
        <v>6134</v>
      </c>
      <c r="J5793" s="2">
        <v>0</v>
      </c>
      <c r="K5793" s="7">
        <v>1870</v>
      </c>
      <c r="L5793" s="1">
        <v>0</v>
      </c>
      <c r="M5793" s="1" t="s">
        <v>30</v>
      </c>
      <c r="N5793" s="11">
        <v>20272.487032913305</v>
      </c>
      <c r="O5793" s="11">
        <v>421.11988850341407</v>
      </c>
      <c r="P5793" s="11">
        <v>995</v>
      </c>
      <c r="Q5793" s="1">
        <v>191</v>
      </c>
      <c r="R5793" s="3">
        <v>1</v>
      </c>
      <c r="S5793" s="3" t="s">
        <v>22833</v>
      </c>
      <c r="T5793" s="8" t="str">
        <f t="shared" si="90"/>
        <v>INSERT INTO item VALUES('0005684','식재료','우유','유제품','','(R)멸균흰우유(믈레코비타)(실온,폴란드)','1,000ml','','','0','1870','0','수입','20272.4870329133','421.119888503414','995','191',1,'manager1');</v>
      </c>
      <c r="U5793" s="5"/>
    </row>
    <row r="5794" spans="1:21" x14ac:dyDescent="0.35">
      <c r="A5794" s="6" t="s">
        <v>19103</v>
      </c>
      <c r="B5794" s="1" t="s">
        <v>22786</v>
      </c>
      <c r="C5794" s="1" t="s">
        <v>7716</v>
      </c>
      <c r="D5794" s="1" t="s">
        <v>7742</v>
      </c>
      <c r="F5794" s="1" t="s">
        <v>7799</v>
      </c>
      <c r="G5794" s="1" t="s">
        <v>5371</v>
      </c>
      <c r="J5794" s="2">
        <v>0</v>
      </c>
      <c r="K5794" s="7">
        <v>2820</v>
      </c>
      <c r="L5794" s="1">
        <v>0</v>
      </c>
      <c r="M5794" s="1"/>
      <c r="N5794" s="11">
        <v>93707.805573696387</v>
      </c>
      <c r="O5794" s="11">
        <v>999.84855255899379</v>
      </c>
      <c r="P5794" s="11">
        <v>926</v>
      </c>
      <c r="Q5794" s="1">
        <v>319</v>
      </c>
      <c r="R5794" s="3">
        <v>1</v>
      </c>
      <c r="S5794" s="3" t="s">
        <v>22833</v>
      </c>
      <c r="T5794" s="8" t="str">
        <f t="shared" si="90"/>
        <v>INSERT INTO item VALUES('0005685','식재료','우유','유제품','','덴마크바리스타즈우유(동원F&amp;B덴마크,냉장)','1L','','','0','2820','0','','93707.8055736964','999.848552558994','926','319',1,'manager1');</v>
      </c>
      <c r="U5794" s="5"/>
    </row>
    <row r="5795" spans="1:21" x14ac:dyDescent="0.35">
      <c r="A5795" s="6" t="s">
        <v>19104</v>
      </c>
      <c r="B5795" s="1" t="s">
        <v>22786</v>
      </c>
      <c r="C5795" s="1" t="s">
        <v>7716</v>
      </c>
      <c r="D5795" s="1" t="s">
        <v>7800</v>
      </c>
      <c r="F5795" s="1" t="s">
        <v>7801</v>
      </c>
      <c r="G5795" s="1" t="s">
        <v>7744</v>
      </c>
      <c r="J5795" s="2">
        <v>0</v>
      </c>
      <c r="K5795" s="7">
        <v>590</v>
      </c>
      <c r="L5795" s="1">
        <v>1</v>
      </c>
      <c r="M5795" s="1"/>
      <c r="N5795" s="11">
        <v>7599.7945753751237</v>
      </c>
      <c r="O5795" s="11">
        <v>589.8967916917976</v>
      </c>
      <c r="P5795" s="11">
        <v>51</v>
      </c>
      <c r="Q5795" s="1">
        <v>27</v>
      </c>
      <c r="R5795" s="3">
        <v>1</v>
      </c>
      <c r="S5795" s="3" t="s">
        <v>22833</v>
      </c>
      <c r="T5795" s="8" t="str">
        <f t="shared" si="90"/>
        <v>INSERT INTO item VALUES('0005686','식재료','딸기우유','유제품','','(간편식)멸균딸기우유(매일유업,냉장)','200ml','','','0','590','1','','7599.79457537512','589.896791691798','51','27',1,'manager1');</v>
      </c>
      <c r="U5795" s="5"/>
    </row>
    <row r="5796" spans="1:21" x14ac:dyDescent="0.35">
      <c r="A5796" s="6" t="s">
        <v>19105</v>
      </c>
      <c r="B5796" s="1" t="s">
        <v>22786</v>
      </c>
      <c r="C5796" s="1" t="s">
        <v>7716</v>
      </c>
      <c r="D5796" s="1" t="s">
        <v>7800</v>
      </c>
      <c r="F5796" s="1" t="s">
        <v>7802</v>
      </c>
      <c r="G5796" s="1" t="s">
        <v>7744</v>
      </c>
      <c r="J5796" s="2">
        <v>0</v>
      </c>
      <c r="K5796" s="7">
        <v>460</v>
      </c>
      <c r="L5796" s="1">
        <v>1</v>
      </c>
      <c r="M5796" s="1"/>
      <c r="N5796" s="11">
        <v>69683.826778328454</v>
      </c>
      <c r="O5796" s="11">
        <v>523.87087681260005</v>
      </c>
      <c r="P5796" s="11">
        <v>680</v>
      </c>
      <c r="Q5796" s="1">
        <v>533</v>
      </c>
      <c r="R5796" s="3">
        <v>1</v>
      </c>
      <c r="S5796" s="3" t="s">
        <v>22833</v>
      </c>
      <c r="T5796" s="8" t="str">
        <f t="shared" si="90"/>
        <v>INSERT INTO item VALUES('0005687','식재료','딸기우유','유제품','','(S)(간편식)딸기우유(딸기타임)(냉장)','200ml','','','0','460','1','','69683.8267783285','523.8708768126','680','533',1,'manager1');</v>
      </c>
      <c r="U5796" s="5"/>
    </row>
    <row r="5797" spans="1:21" x14ac:dyDescent="0.35">
      <c r="A5797" s="6" t="s">
        <v>19106</v>
      </c>
      <c r="B5797" s="1" t="s">
        <v>22786</v>
      </c>
      <c r="C5797" s="1" t="s">
        <v>7716</v>
      </c>
      <c r="D5797" s="1" t="s">
        <v>7800</v>
      </c>
      <c r="F5797" s="1" t="s">
        <v>7803</v>
      </c>
      <c r="G5797" s="1" t="s">
        <v>7744</v>
      </c>
      <c r="J5797" s="2">
        <v>0</v>
      </c>
      <c r="K5797" s="7">
        <v>800</v>
      </c>
      <c r="L5797" s="1">
        <v>1</v>
      </c>
      <c r="M5797" s="1"/>
      <c r="N5797" s="11">
        <v>30703.458745992401</v>
      </c>
      <c r="O5797" s="11">
        <v>649.17292633440036</v>
      </c>
      <c r="P5797" s="11">
        <v>81</v>
      </c>
      <c r="Q5797" s="1">
        <v>517</v>
      </c>
      <c r="R5797" s="3">
        <v>1</v>
      </c>
      <c r="S5797" s="3" t="s">
        <v>22833</v>
      </c>
      <c r="T5797" s="8" t="str">
        <f t="shared" si="90"/>
        <v>INSERT INTO item VALUES('0005688','식재료','딸기우유','유제품','','[서울우유](간편식)딸기우유(냉장)','200ml','','','0','800','1','','30703.4587459924','649.1729263344','81','517',1,'manager1');</v>
      </c>
      <c r="U5797" s="5"/>
    </row>
    <row r="5798" spans="1:21" x14ac:dyDescent="0.35">
      <c r="A5798" s="6" t="s">
        <v>19107</v>
      </c>
      <c r="B5798" s="1" t="s">
        <v>22786</v>
      </c>
      <c r="C5798" s="1" t="s">
        <v>7716</v>
      </c>
      <c r="D5798" s="1" t="s">
        <v>7800</v>
      </c>
      <c r="F5798" s="1" t="s">
        <v>7804</v>
      </c>
      <c r="G5798" s="1" t="s">
        <v>7805</v>
      </c>
      <c r="J5798" s="2">
        <v>0</v>
      </c>
      <c r="K5798" s="7">
        <v>1090</v>
      </c>
      <c r="L5798" s="1">
        <v>1</v>
      </c>
      <c r="M5798" s="1"/>
      <c r="N5798" s="11">
        <v>77125.621689016261</v>
      </c>
      <c r="O5798" s="11">
        <v>166.15877297215496</v>
      </c>
      <c r="P5798" s="11">
        <v>338</v>
      </c>
      <c r="Q5798" s="1">
        <v>525</v>
      </c>
      <c r="R5798" s="3">
        <v>1</v>
      </c>
      <c r="S5798" s="3" t="s">
        <v>22833</v>
      </c>
      <c r="T5798" s="8" t="str">
        <f t="shared" si="90"/>
        <v>INSERT INTO item VALUES('0005689','식재료','딸기우유','유제품','','[매일유업](간편식)우유속에과즙우유(딸기맛)(매일유업,냉장)','300ml','','','0','1090','1','','77125.6216890163','166.158772972155','338','525',1,'manager1');</v>
      </c>
      <c r="U5798" s="5"/>
    </row>
    <row r="5799" spans="1:21" x14ac:dyDescent="0.35">
      <c r="A5799" s="6" t="s">
        <v>19108</v>
      </c>
      <c r="B5799" s="1" t="s">
        <v>22786</v>
      </c>
      <c r="C5799" s="1" t="s">
        <v>7716</v>
      </c>
      <c r="D5799" s="1" t="s">
        <v>7800</v>
      </c>
      <c r="F5799" s="1" t="s">
        <v>7806</v>
      </c>
      <c r="G5799" s="1" t="s">
        <v>7807</v>
      </c>
      <c r="J5799" s="2">
        <v>0</v>
      </c>
      <c r="K5799" s="7">
        <v>700</v>
      </c>
      <c r="L5799" s="1">
        <v>1</v>
      </c>
      <c r="M5799" s="1"/>
      <c r="N5799" s="11">
        <v>4950.3206233755163</v>
      </c>
      <c r="O5799" s="11">
        <v>410.67887001411884</v>
      </c>
      <c r="P5799" s="11">
        <v>486</v>
      </c>
      <c r="Q5799" s="1">
        <v>197</v>
      </c>
      <c r="R5799" s="3">
        <v>1</v>
      </c>
      <c r="S5799" s="3" t="s">
        <v>22833</v>
      </c>
      <c r="T5799" s="8" t="str">
        <f t="shared" si="90"/>
        <v>INSERT INTO item VALUES('0005690','식재료','딸기우유','유제품','','[남양유업](간편식)멸균딸기우유(실온)','180ml(팩)','','','0','700','1','','4950.32062337552','410.678870014119','486','197',1,'manager1');</v>
      </c>
      <c r="U5799" s="5"/>
    </row>
    <row r="5800" spans="1:21" x14ac:dyDescent="0.35">
      <c r="A5800" s="6" t="s">
        <v>19109</v>
      </c>
      <c r="B5800" s="1" t="s">
        <v>22786</v>
      </c>
      <c r="C5800" s="1" t="s">
        <v>7716</v>
      </c>
      <c r="D5800" s="1" t="s">
        <v>7800</v>
      </c>
      <c r="F5800" s="1" t="s">
        <v>7808</v>
      </c>
      <c r="G5800" s="1" t="s">
        <v>7809</v>
      </c>
      <c r="J5800" s="2">
        <v>0</v>
      </c>
      <c r="K5800" s="7">
        <v>1050</v>
      </c>
      <c r="L5800" s="1">
        <v>1</v>
      </c>
      <c r="M5800" s="1"/>
      <c r="N5800" s="11">
        <v>12735.317307079184</v>
      </c>
      <c r="O5800" s="11">
        <v>804.31639982774936</v>
      </c>
      <c r="P5800" s="11">
        <v>759</v>
      </c>
      <c r="Q5800" s="1">
        <v>236</v>
      </c>
      <c r="R5800" s="3">
        <v>1</v>
      </c>
      <c r="S5800" s="3" t="s">
        <v>22833</v>
      </c>
      <c r="T5800" s="8" t="str">
        <f t="shared" si="90"/>
        <v>INSERT INTO item VALUES('0005691','식재료','딸기우유','유제품','','(간편식)딸기맛우유(빙그레,냉장)','240ml','','','0','1050','1','','12735.3173070792','804.316399827749','759','236',1,'manager1');</v>
      </c>
      <c r="U5800" s="5"/>
    </row>
    <row r="5801" spans="1:21" x14ac:dyDescent="0.35">
      <c r="A5801" s="6" t="s">
        <v>19110</v>
      </c>
      <c r="B5801" s="1" t="s">
        <v>22786</v>
      </c>
      <c r="C5801" s="1" t="s">
        <v>7716</v>
      </c>
      <c r="D5801" s="1" t="s">
        <v>7800</v>
      </c>
      <c r="F5801" s="1" t="s">
        <v>7810</v>
      </c>
      <c r="G5801" s="1" t="s">
        <v>7797</v>
      </c>
      <c r="J5801" s="2">
        <v>0</v>
      </c>
      <c r="K5801" s="7">
        <v>3940</v>
      </c>
      <c r="L5801" s="1">
        <v>1</v>
      </c>
      <c r="M5801" s="1"/>
      <c r="N5801" s="11">
        <v>26550.096791003893</v>
      </c>
      <c r="O5801" s="11">
        <v>590.33733278755631</v>
      </c>
      <c r="P5801" s="11">
        <v>152</v>
      </c>
      <c r="Q5801" s="1">
        <v>515</v>
      </c>
      <c r="R5801" s="3">
        <v>1</v>
      </c>
      <c r="S5801" s="3" t="s">
        <v>22833</v>
      </c>
      <c r="T5801" s="8" t="str">
        <f t="shared" si="90"/>
        <v>INSERT INTO item VALUES('0005692','식재료','딸기우유','유제품','','[H-Kids]상하목장유기농멸균딸기우유(냉장)','500ml(125ml*4EA)','','','0','3940','1','','26550.0967910039','590.337332787556','152','515',1,'manager1');</v>
      </c>
      <c r="U5801" s="5"/>
    </row>
    <row r="5802" spans="1:21" x14ac:dyDescent="0.35">
      <c r="A5802" s="6" t="s">
        <v>19111</v>
      </c>
      <c r="B5802" s="1" t="s">
        <v>22786</v>
      </c>
      <c r="C5802" s="1" t="s">
        <v>7716</v>
      </c>
      <c r="D5802" s="1" t="s">
        <v>7811</v>
      </c>
      <c r="F5802" s="1" t="s">
        <v>7812</v>
      </c>
      <c r="G5802" s="1" t="s">
        <v>7809</v>
      </c>
      <c r="J5802" s="2">
        <v>0</v>
      </c>
      <c r="K5802" s="7">
        <v>1050</v>
      </c>
      <c r="L5802" s="1">
        <v>1</v>
      </c>
      <c r="M5802" s="1"/>
      <c r="N5802" s="11">
        <v>31661.903310866091</v>
      </c>
      <c r="O5802" s="11">
        <v>882.79777065496273</v>
      </c>
      <c r="P5802" s="11">
        <v>685</v>
      </c>
      <c r="Q5802" s="1">
        <v>39</v>
      </c>
      <c r="R5802" s="3">
        <v>1</v>
      </c>
      <c r="S5802" s="3" t="s">
        <v>22833</v>
      </c>
      <c r="T5802" s="8" t="str">
        <f t="shared" si="90"/>
        <v>INSERT INTO item VALUES('0005693','식재료','바나나우유','유제품','','[빙그레](간편식)바나나우유(냉장)','240ml','','','0','1050','1','','31661.9033108661','882.797770654963','685','39',1,'manager1');</v>
      </c>
      <c r="U5802" s="5"/>
    </row>
    <row r="5803" spans="1:21" x14ac:dyDescent="0.35">
      <c r="A5803" s="6" t="s">
        <v>19112</v>
      </c>
      <c r="B5803" s="1" t="s">
        <v>22786</v>
      </c>
      <c r="C5803" s="1" t="s">
        <v>7716</v>
      </c>
      <c r="D5803" s="1" t="s">
        <v>7811</v>
      </c>
      <c r="F5803" s="1" t="s">
        <v>7813</v>
      </c>
      <c r="G5803" s="1" t="s">
        <v>7809</v>
      </c>
      <c r="J5803" s="2">
        <v>0</v>
      </c>
      <c r="K5803" s="7">
        <v>1050</v>
      </c>
      <c r="L5803" s="1">
        <v>1</v>
      </c>
      <c r="M5803" s="1"/>
      <c r="N5803" s="11">
        <v>2649.6196663660812</v>
      </c>
      <c r="O5803" s="11">
        <v>215.61261605868853</v>
      </c>
      <c r="P5803" s="11">
        <v>48</v>
      </c>
      <c r="Q5803" s="1">
        <v>52</v>
      </c>
      <c r="R5803" s="3">
        <v>1</v>
      </c>
      <c r="S5803" s="3" t="s">
        <v>22833</v>
      </c>
      <c r="T5803" s="8" t="str">
        <f t="shared" si="90"/>
        <v>INSERT INTO item VALUES('0005694','식재료','바나나우유','유제품','','(간편식)바나나맛우유라이트(빙그레,냉장)','240ml','','','0','1050','1','','2649.61966636608','215.612616058689','48','52',1,'manager1');</v>
      </c>
      <c r="U5803" s="5"/>
    </row>
    <row r="5804" spans="1:21" x14ac:dyDescent="0.35">
      <c r="A5804" s="6" t="s">
        <v>19113</v>
      </c>
      <c r="B5804" s="1" t="s">
        <v>22786</v>
      </c>
      <c r="C5804" s="1" t="s">
        <v>7716</v>
      </c>
      <c r="D5804" s="1" t="s">
        <v>7811</v>
      </c>
      <c r="F5804" s="1" t="s">
        <v>7814</v>
      </c>
      <c r="G5804" s="1" t="s">
        <v>7797</v>
      </c>
      <c r="J5804" s="2">
        <v>0</v>
      </c>
      <c r="K5804" s="7">
        <v>3940</v>
      </c>
      <c r="L5804" s="1">
        <v>1</v>
      </c>
      <c r="M5804" s="1"/>
      <c r="N5804" s="11">
        <v>11650.541124799644</v>
      </c>
      <c r="O5804" s="11">
        <v>83.388222463358858</v>
      </c>
      <c r="P5804" s="11">
        <v>948</v>
      </c>
      <c r="Q5804" s="1">
        <v>129</v>
      </c>
      <c r="R5804" s="3">
        <v>1</v>
      </c>
      <c r="S5804" s="3" t="s">
        <v>22833</v>
      </c>
      <c r="T5804" s="8" t="str">
        <f t="shared" si="90"/>
        <v>INSERT INTO item VALUES('0005695','식재료','바나나우유','유제품','','[H-Kids]상하목장유기농멸균바나나우유(냉장)','500ml(125ml*4EA)','','','0','3940','1','','11650.5411247996','83.3882224633589','948','129',1,'manager1');</v>
      </c>
      <c r="U5804" s="5"/>
    </row>
    <row r="5805" spans="1:21" x14ac:dyDescent="0.35">
      <c r="A5805" s="6" t="s">
        <v>19114</v>
      </c>
      <c r="B5805" s="1" t="s">
        <v>22786</v>
      </c>
      <c r="C5805" s="1" t="s">
        <v>7716</v>
      </c>
      <c r="D5805" s="1" t="s">
        <v>7811</v>
      </c>
      <c r="F5805" s="1" t="s">
        <v>7815</v>
      </c>
      <c r="G5805" s="1" t="s">
        <v>7816</v>
      </c>
      <c r="J5805" s="2">
        <v>0</v>
      </c>
      <c r="K5805" s="7">
        <v>18720</v>
      </c>
      <c r="L5805" s="1">
        <v>1</v>
      </c>
      <c r="M5805" s="1"/>
      <c r="N5805" s="11">
        <v>51274.934604838672</v>
      </c>
      <c r="O5805" s="11">
        <v>293.58123445470687</v>
      </c>
      <c r="P5805" s="11">
        <v>272</v>
      </c>
      <c r="Q5805" s="1">
        <v>2</v>
      </c>
      <c r="R5805" s="3">
        <v>1</v>
      </c>
      <c r="S5805" s="3" t="s">
        <v>22833</v>
      </c>
      <c r="T5805" s="8" t="str">
        <f t="shared" si="90"/>
        <v>INSERT INTO item VALUES('0005696','식재료','바나나우유','유제품','','[서울우유](간편식)(박스)바나나우유(냉장)','5L(200ml*25입)','','','0','18720','1','','51274.9346048387','293.581234454707','272','2',1,'manager1');</v>
      </c>
      <c r="U5805" s="5"/>
    </row>
    <row r="5806" spans="1:21" x14ac:dyDescent="0.35">
      <c r="A5806" s="6" t="s">
        <v>19115</v>
      </c>
      <c r="B5806" s="1" t="s">
        <v>22786</v>
      </c>
      <c r="C5806" s="1" t="s">
        <v>7716</v>
      </c>
      <c r="D5806" s="1" t="s">
        <v>7817</v>
      </c>
      <c r="F5806" s="1" t="s">
        <v>7818</v>
      </c>
      <c r="G5806" s="1" t="s">
        <v>7744</v>
      </c>
      <c r="J5806" s="2">
        <v>0</v>
      </c>
      <c r="K5806" s="7">
        <v>800</v>
      </c>
      <c r="L5806" s="1">
        <v>1</v>
      </c>
      <c r="M5806" s="1"/>
      <c r="N5806" s="11">
        <v>66984.928812974336</v>
      </c>
      <c r="O5806" s="11">
        <v>962.87716423009704</v>
      </c>
      <c r="P5806" s="11">
        <v>144</v>
      </c>
      <c r="Q5806" s="1">
        <v>325</v>
      </c>
      <c r="R5806" s="3">
        <v>1</v>
      </c>
      <c r="S5806" s="3" t="s">
        <v>22833</v>
      </c>
      <c r="T5806" s="8" t="str">
        <f t="shared" si="90"/>
        <v>INSERT INTO item VALUES('0005697','식재료','커피우유','유제품','','[서울우유](간편식)커피우유(냉장)','200ml','','','0','800','1','','66984.9288129743','962.877164230097','144','325',1,'manager1');</v>
      </c>
      <c r="U5806" s="5"/>
    </row>
    <row r="5807" spans="1:21" x14ac:dyDescent="0.35">
      <c r="A5807" s="6" t="s">
        <v>19116</v>
      </c>
      <c r="B5807" s="1" t="s">
        <v>22786</v>
      </c>
      <c r="C5807" s="1" t="s">
        <v>7716</v>
      </c>
      <c r="D5807" s="1" t="s">
        <v>7817</v>
      </c>
      <c r="F5807" s="1" t="s">
        <v>7819</v>
      </c>
      <c r="G5807" s="1" t="s">
        <v>7744</v>
      </c>
      <c r="J5807" s="2">
        <v>0</v>
      </c>
      <c r="K5807" s="7">
        <v>880</v>
      </c>
      <c r="L5807" s="1">
        <v>1</v>
      </c>
      <c r="M5807" s="1"/>
      <c r="N5807" s="11">
        <v>41978.529807452775</v>
      </c>
      <c r="O5807" s="11">
        <v>372.53036700140086</v>
      </c>
      <c r="P5807" s="11">
        <v>25</v>
      </c>
      <c r="Q5807" s="1">
        <v>89</v>
      </c>
      <c r="R5807" s="3">
        <v>1</v>
      </c>
      <c r="S5807" s="3" t="s">
        <v>22833</v>
      </c>
      <c r="T5807" s="8" t="str">
        <f t="shared" si="90"/>
        <v>INSERT INTO item VALUES('0005698','식재료','커피우유','유제품','','[서울우유]커피포리(냉장)','200ml','','','0','880','1','','41978.5298074528','372.530367001401','25','89',1,'manager1');</v>
      </c>
      <c r="U5807" s="5"/>
    </row>
    <row r="5808" spans="1:21" x14ac:dyDescent="0.35">
      <c r="A5808" s="6" t="s">
        <v>19117</v>
      </c>
      <c r="B5808" s="1" t="s">
        <v>22786</v>
      </c>
      <c r="C5808" s="1" t="s">
        <v>7716</v>
      </c>
      <c r="D5808" s="1" t="s">
        <v>7817</v>
      </c>
      <c r="F5808" s="1" t="s">
        <v>7820</v>
      </c>
      <c r="G5808" s="1" t="s">
        <v>7805</v>
      </c>
      <c r="J5808" s="2">
        <v>0</v>
      </c>
      <c r="K5808" s="7">
        <v>1090</v>
      </c>
      <c r="L5808" s="1">
        <v>1</v>
      </c>
      <c r="M5808" s="1"/>
      <c r="N5808" s="11">
        <v>35810.240727958611</v>
      </c>
      <c r="O5808" s="11">
        <v>239.84319179050252</v>
      </c>
      <c r="P5808" s="11">
        <v>204</v>
      </c>
      <c r="Q5808" s="1">
        <v>409</v>
      </c>
      <c r="R5808" s="3">
        <v>1</v>
      </c>
      <c r="S5808" s="3" t="s">
        <v>22833</v>
      </c>
      <c r="T5808" s="8" t="str">
        <f t="shared" si="90"/>
        <v>INSERT INTO item VALUES('0005699','식재료','커피우유','유제품','','[매일유업](간편식)우유속에과즙우유(모카치노)(매일유업,냉장)','300ml','','','0','1090','1','','35810.2407279586','239.843191790503','204','409',1,'manager1');</v>
      </c>
      <c r="U5808" s="5"/>
    </row>
    <row r="5809" spans="1:21" x14ac:dyDescent="0.35">
      <c r="A5809" s="6" t="s">
        <v>19118</v>
      </c>
      <c r="B5809" s="1" t="s">
        <v>22786</v>
      </c>
      <c r="C5809" s="1" t="s">
        <v>7716</v>
      </c>
      <c r="D5809" s="1" t="s">
        <v>7817</v>
      </c>
      <c r="F5809" s="1" t="s">
        <v>7821</v>
      </c>
      <c r="G5809" s="1" t="s">
        <v>5421</v>
      </c>
      <c r="J5809" s="2">
        <v>0</v>
      </c>
      <c r="K5809" s="7">
        <v>520</v>
      </c>
      <c r="L5809" s="1">
        <v>1</v>
      </c>
      <c r="M5809" s="1"/>
      <c r="N5809" s="11">
        <v>18118.721904493159</v>
      </c>
      <c r="O5809" s="11">
        <v>510.32688218362551</v>
      </c>
      <c r="P5809" s="11">
        <v>892</v>
      </c>
      <c r="Q5809" s="1">
        <v>306</v>
      </c>
      <c r="R5809" s="3">
        <v>1</v>
      </c>
      <c r="S5809" s="3" t="s">
        <v>22833</v>
      </c>
      <c r="T5809" s="8" t="str">
        <f t="shared" si="90"/>
        <v>INSERT INTO item VALUES('0005700','식재료','커피우유','유제품','','[남양유업](간편식)커피우유(냉장)','180ml','','','0','520','1','','18118.7219044932','510.326882183626','892','306',1,'manager1');</v>
      </c>
      <c r="U5809" s="5"/>
    </row>
    <row r="5810" spans="1:21" x14ac:dyDescent="0.35">
      <c r="A5810" s="6" t="s">
        <v>19119</v>
      </c>
      <c r="B5810" s="1" t="s">
        <v>22786</v>
      </c>
      <c r="C5810" s="1" t="s">
        <v>7716</v>
      </c>
      <c r="D5810" s="1" t="s">
        <v>7822</v>
      </c>
      <c r="F5810" s="1" t="s">
        <v>7823</v>
      </c>
      <c r="G5810" s="1" t="s">
        <v>7744</v>
      </c>
      <c r="J5810" s="2">
        <v>0</v>
      </c>
      <c r="K5810" s="7">
        <v>460</v>
      </c>
      <c r="L5810" s="1">
        <v>1</v>
      </c>
      <c r="M5810" s="1"/>
      <c r="N5810" s="11">
        <v>12539.277463302295</v>
      </c>
      <c r="O5810" s="11">
        <v>635.38147341064951</v>
      </c>
      <c r="P5810" s="11">
        <v>643</v>
      </c>
      <c r="Q5810" s="1">
        <v>3</v>
      </c>
      <c r="R5810" s="3">
        <v>1</v>
      </c>
      <c r="S5810" s="3" t="s">
        <v>22833</v>
      </c>
      <c r="T5810" s="8" t="str">
        <f t="shared" si="90"/>
        <v>INSERT INTO item VALUES('0005701','식재료','초코우유','유제품','','(S)(간편식)초코우유(초코타임)(냉장)','200ml','','','0','460','1','','12539.2774633023','635.38147341065','643','3',1,'manager1');</v>
      </c>
      <c r="U5810" s="5"/>
    </row>
    <row r="5811" spans="1:21" x14ac:dyDescent="0.35">
      <c r="A5811" s="6" t="s">
        <v>19120</v>
      </c>
      <c r="B5811" s="1" t="s">
        <v>22786</v>
      </c>
      <c r="C5811" s="1" t="s">
        <v>7716</v>
      </c>
      <c r="D5811" s="1" t="s">
        <v>7822</v>
      </c>
      <c r="F5811" s="1" t="s">
        <v>7824</v>
      </c>
      <c r="G5811" s="1" t="s">
        <v>7744</v>
      </c>
      <c r="J5811" s="2">
        <v>0</v>
      </c>
      <c r="K5811" s="7">
        <v>800</v>
      </c>
      <c r="L5811" s="1">
        <v>1</v>
      </c>
      <c r="M5811" s="1"/>
      <c r="N5811" s="11">
        <v>33019.340089195801</v>
      </c>
      <c r="O5811" s="11">
        <v>486.94523354356835</v>
      </c>
      <c r="P5811" s="11">
        <v>879</v>
      </c>
      <c r="Q5811" s="1">
        <v>122</v>
      </c>
      <c r="R5811" s="3">
        <v>1</v>
      </c>
      <c r="S5811" s="3" t="s">
        <v>22833</v>
      </c>
      <c r="T5811" s="8" t="str">
        <f t="shared" si="90"/>
        <v>INSERT INTO item VALUES('0005702','식재료','초코우유','유제품','','[서울우유](간편식)초코우유(냉장)','200ml','','','0','800','1','','33019.3400891958','486.945233543568','879','122',1,'manager1');</v>
      </c>
      <c r="U5811" s="5"/>
    </row>
    <row r="5812" spans="1:21" x14ac:dyDescent="0.35">
      <c r="A5812" s="6" t="s">
        <v>19121</v>
      </c>
      <c r="B5812" s="1" t="s">
        <v>22786</v>
      </c>
      <c r="C5812" s="1" t="s">
        <v>7716</v>
      </c>
      <c r="D5812" s="1" t="s">
        <v>7822</v>
      </c>
      <c r="F5812" s="1" t="s">
        <v>7825</v>
      </c>
      <c r="G5812" s="1" t="s">
        <v>7744</v>
      </c>
      <c r="J5812" s="2">
        <v>0</v>
      </c>
      <c r="K5812" s="7">
        <v>590</v>
      </c>
      <c r="L5812" s="1">
        <v>1</v>
      </c>
      <c r="M5812" s="1"/>
      <c r="N5812" s="11">
        <v>30353.933553252387</v>
      </c>
      <c r="O5812" s="11">
        <v>372.44101486593507</v>
      </c>
      <c r="P5812" s="11">
        <v>476</v>
      </c>
      <c r="Q5812" s="1">
        <v>462</v>
      </c>
      <c r="R5812" s="3">
        <v>1</v>
      </c>
      <c r="S5812" s="3" t="s">
        <v>22833</v>
      </c>
      <c r="T5812" s="8" t="str">
        <f t="shared" si="90"/>
        <v>INSERT INTO item VALUES('0005703','식재료','초코우유','유제품','','(간편식)멸균쵸코우유(매일유업,냉장)','200ml','','','0','590','1','','30353.9335532524','372.441014865935','476','462',1,'manager1');</v>
      </c>
      <c r="U5812" s="5"/>
    </row>
    <row r="5813" spans="1:21" x14ac:dyDescent="0.35">
      <c r="A5813" s="6" t="s">
        <v>19122</v>
      </c>
      <c r="B5813" s="1" t="s">
        <v>22786</v>
      </c>
      <c r="C5813" s="1" t="s">
        <v>7716</v>
      </c>
      <c r="D5813" s="1" t="s">
        <v>7822</v>
      </c>
      <c r="F5813" s="1" t="s">
        <v>7826</v>
      </c>
      <c r="G5813" s="1" t="s">
        <v>7805</v>
      </c>
      <c r="J5813" s="2">
        <v>0</v>
      </c>
      <c r="K5813" s="7">
        <v>1090</v>
      </c>
      <c r="L5813" s="1">
        <v>1</v>
      </c>
      <c r="M5813" s="1"/>
      <c r="N5813" s="11">
        <v>57002.345609244534</v>
      </c>
      <c r="O5813" s="11">
        <v>74.239811346798248</v>
      </c>
      <c r="P5813" s="11">
        <v>293</v>
      </c>
      <c r="Q5813" s="1">
        <v>32</v>
      </c>
      <c r="R5813" s="3">
        <v>1</v>
      </c>
      <c r="S5813" s="3" t="s">
        <v>22833</v>
      </c>
      <c r="T5813" s="8" t="str">
        <f t="shared" si="90"/>
        <v>INSERT INTO item VALUES('0005704','식재료','초코우유','유제품','','[매일유업](간편식)우유속에과즙우유(코코아)(매일유업,냉장)','300ml','','','0','1090','1','','57002.3456092445','74.2398113467982','293','32',1,'manager1');</v>
      </c>
      <c r="U5813" s="5"/>
    </row>
    <row r="5814" spans="1:21" x14ac:dyDescent="0.35">
      <c r="A5814" s="6" t="s">
        <v>19123</v>
      </c>
      <c r="B5814" s="1" t="s">
        <v>22786</v>
      </c>
      <c r="C5814" s="1" t="s">
        <v>7716</v>
      </c>
      <c r="D5814" s="1" t="s">
        <v>7822</v>
      </c>
      <c r="F5814" s="1" t="s">
        <v>7827</v>
      </c>
      <c r="G5814" s="1" t="s">
        <v>7828</v>
      </c>
      <c r="J5814" s="2">
        <v>0</v>
      </c>
      <c r="K5814" s="7">
        <v>700</v>
      </c>
      <c r="L5814" s="1">
        <v>1</v>
      </c>
      <c r="M5814" s="1"/>
      <c r="N5814" s="11">
        <v>61.938573574613045</v>
      </c>
      <c r="O5814" s="11">
        <v>524.73886946447271</v>
      </c>
      <c r="P5814" s="11">
        <v>59</v>
      </c>
      <c r="Q5814" s="1">
        <v>511</v>
      </c>
      <c r="R5814" s="3">
        <v>1</v>
      </c>
      <c r="S5814" s="3" t="s">
        <v>22833</v>
      </c>
      <c r="T5814" s="8" t="str">
        <f t="shared" si="90"/>
        <v>INSERT INTO item VALUES('0005705','식재료','초코우유','유제품','','[남양유업](간편식)멸균초코우유(실온)','180ml(1EA)','','','0','700','1','','61.938573574613','524.738869464473','59','511',1,'manager1');</v>
      </c>
      <c r="U5814" s="5"/>
    </row>
    <row r="5815" spans="1:21" x14ac:dyDescent="0.35">
      <c r="A5815" s="6" t="s">
        <v>19124</v>
      </c>
      <c r="B5815" s="1" t="s">
        <v>22786</v>
      </c>
      <c r="C5815" s="1" t="s">
        <v>7716</v>
      </c>
      <c r="D5815" s="1" t="s">
        <v>7822</v>
      </c>
      <c r="F5815" s="1" t="s">
        <v>7829</v>
      </c>
      <c r="G5815" s="1" t="s">
        <v>7828</v>
      </c>
      <c r="J5815" s="2">
        <v>0</v>
      </c>
      <c r="K5815" s="7">
        <v>520</v>
      </c>
      <c r="L5815" s="1">
        <v>1</v>
      </c>
      <c r="M5815" s="1"/>
      <c r="N5815" s="11">
        <v>29180.096455769639</v>
      </c>
      <c r="O5815" s="11">
        <v>624.57313794491392</v>
      </c>
      <c r="P5815" s="11">
        <v>409</v>
      </c>
      <c r="Q5815" s="1">
        <v>251</v>
      </c>
      <c r="R5815" s="3">
        <v>1</v>
      </c>
      <c r="S5815" s="3" t="s">
        <v>22833</v>
      </c>
      <c r="T5815" s="8" t="str">
        <f t="shared" si="90"/>
        <v>INSERT INTO item VALUES('0005706','식재료','초코우유','유제품','','[남양유업](간편식)초코우유(냉장)','180ml(1EA)','','','0','520','1','','29180.0964557696','624.573137944914','409','251',1,'manager1');</v>
      </c>
      <c r="U5815" s="5"/>
    </row>
    <row r="5816" spans="1:21" x14ac:dyDescent="0.35">
      <c r="A5816" s="6" t="s">
        <v>19125</v>
      </c>
      <c r="B5816" s="1" t="s">
        <v>22786</v>
      </c>
      <c r="C5816" s="1" t="s">
        <v>7716</v>
      </c>
      <c r="D5816" s="1" t="s">
        <v>7822</v>
      </c>
      <c r="F5816" s="1" t="s">
        <v>7830</v>
      </c>
      <c r="G5816" s="1" t="s">
        <v>5421</v>
      </c>
      <c r="J5816" s="2">
        <v>0</v>
      </c>
      <c r="K5816" s="7">
        <v>950</v>
      </c>
      <c r="L5816" s="1">
        <v>1</v>
      </c>
      <c r="M5816" s="1"/>
      <c r="N5816" s="11">
        <v>60811.682699087789</v>
      </c>
      <c r="O5816" s="11">
        <v>561.87227314942788</v>
      </c>
      <c r="P5816" s="11">
        <v>182</v>
      </c>
      <c r="Q5816" s="1">
        <v>264</v>
      </c>
      <c r="R5816" s="3">
        <v>1</v>
      </c>
      <c r="S5816" s="3" t="s">
        <v>22833</v>
      </c>
      <c r="T5816" s="8" t="str">
        <f t="shared" si="90"/>
        <v>INSERT INTO item VALUES('0005707','식재료','초코우유','유제품','','[남양유업](간편식)초코에몽(실온)','180ml','','','0','950','1','','60811.6826990878','561.872273149428','182','264',1,'manager1');</v>
      </c>
      <c r="U5816" s="5"/>
    </row>
    <row r="5817" spans="1:21" x14ac:dyDescent="0.35">
      <c r="A5817" s="6" t="s">
        <v>19126</v>
      </c>
      <c r="B5817" s="1" t="s">
        <v>22786</v>
      </c>
      <c r="C5817" s="1" t="s">
        <v>7716</v>
      </c>
      <c r="D5817" s="1" t="s">
        <v>7822</v>
      </c>
      <c r="F5817" s="1" t="s">
        <v>7831</v>
      </c>
      <c r="G5817" s="1" t="s">
        <v>4452</v>
      </c>
      <c r="J5817" s="2">
        <v>0</v>
      </c>
      <c r="K5817" s="7">
        <v>1140</v>
      </c>
      <c r="L5817" s="1">
        <v>1</v>
      </c>
      <c r="M5817" s="1"/>
      <c r="N5817" s="11">
        <v>4672.9747091711088</v>
      </c>
      <c r="O5817" s="11">
        <v>959.14715868440817</v>
      </c>
      <c r="P5817" s="11">
        <v>792</v>
      </c>
      <c r="Q5817" s="1">
        <v>0</v>
      </c>
      <c r="R5817" s="3">
        <v>1</v>
      </c>
      <c r="S5817" s="3" t="s">
        <v>22833</v>
      </c>
      <c r="T5817" s="8" t="str">
        <f t="shared" si="90"/>
        <v>INSERT INTO item VALUES('0005708','식재료','초코우유','유제품','','[남양유업](간편식)초코에몽(냉장)','250ml','','','0','1140','1','','4672.97470917111','959.147158684408','792','0',1,'manager1');</v>
      </c>
      <c r="U5817" s="5"/>
    </row>
    <row r="5818" spans="1:21" x14ac:dyDescent="0.35">
      <c r="A5818" s="6" t="s">
        <v>19127</v>
      </c>
      <c r="B5818" s="1" t="s">
        <v>22786</v>
      </c>
      <c r="C5818" s="1" t="s">
        <v>7716</v>
      </c>
      <c r="D5818" s="1" t="s">
        <v>7832</v>
      </c>
      <c r="F5818" s="1" t="s">
        <v>7833</v>
      </c>
      <c r="G5818" s="1" t="s">
        <v>7834</v>
      </c>
      <c r="J5818" s="2">
        <v>0</v>
      </c>
      <c r="K5818" s="7">
        <v>1930</v>
      </c>
      <c r="L5818" s="1">
        <v>1</v>
      </c>
      <c r="M5818" s="1"/>
      <c r="N5818" s="11">
        <v>48693.935616529205</v>
      </c>
      <c r="O5818" s="11">
        <v>48.456412769432909</v>
      </c>
      <c r="P5818" s="11">
        <v>956</v>
      </c>
      <c r="Q5818" s="1">
        <v>570</v>
      </c>
      <c r="R5818" s="3">
        <v>1</v>
      </c>
      <c r="S5818" s="3" t="s">
        <v>22833</v>
      </c>
      <c r="T5818" s="8" t="str">
        <f t="shared" si="90"/>
        <v>INSERT INTO item VALUES('0005709','식재료','호상요구르트','유제품','','(간편식)(달지않은)그릭요거트플레인(냉장)','360g(90g*4입)','','','0','1930','1','','48693.9356165292','48.4564127694329','956','570',1,'manager1');</v>
      </c>
      <c r="U5818" s="5"/>
    </row>
    <row r="5819" spans="1:21" x14ac:dyDescent="0.35">
      <c r="A5819" s="6" t="s">
        <v>19128</v>
      </c>
      <c r="B5819" s="1" t="s">
        <v>22786</v>
      </c>
      <c r="C5819" s="1" t="s">
        <v>7716</v>
      </c>
      <c r="D5819" s="1" t="s">
        <v>7832</v>
      </c>
      <c r="F5819" s="1" t="s">
        <v>7835</v>
      </c>
      <c r="G5819" s="1" t="s">
        <v>5146</v>
      </c>
      <c r="J5819" s="2">
        <v>0</v>
      </c>
      <c r="K5819" s="7">
        <v>1150</v>
      </c>
      <c r="L5819" s="1">
        <v>1</v>
      </c>
      <c r="M5819" s="1"/>
      <c r="N5819" s="11">
        <v>7000.8574297329342</v>
      </c>
      <c r="O5819" s="11">
        <v>724.74158921942103</v>
      </c>
      <c r="P5819" s="11">
        <v>929</v>
      </c>
      <c r="Q5819" s="1">
        <v>304</v>
      </c>
      <c r="R5819" s="3">
        <v>1</v>
      </c>
      <c r="S5819" s="3" t="s">
        <v>22833</v>
      </c>
      <c r="T5819" s="8" t="str">
        <f t="shared" si="90"/>
        <v>INSERT INTO item VALUES('0005710','식재료','호상요구르트','유제품','','(간편식)요플레토핑(다크초코)(상품,냉장)','125g','','','0','1150','1','','7000.85742973293','724.741589219421','929','304',1,'manager1');</v>
      </c>
      <c r="U5819" s="5"/>
    </row>
    <row r="5820" spans="1:21" x14ac:dyDescent="0.35">
      <c r="A5820" s="6" t="s">
        <v>19129</v>
      </c>
      <c r="B5820" s="1" t="s">
        <v>22786</v>
      </c>
      <c r="C5820" s="1" t="s">
        <v>7716</v>
      </c>
      <c r="D5820" s="1" t="s">
        <v>7832</v>
      </c>
      <c r="F5820" s="1" t="s">
        <v>7836</v>
      </c>
      <c r="G5820" s="1" t="s">
        <v>1149</v>
      </c>
      <c r="J5820" s="2">
        <v>0</v>
      </c>
      <c r="K5820" s="7">
        <v>25720</v>
      </c>
      <c r="L5820" s="1">
        <v>1</v>
      </c>
      <c r="M5820" s="1"/>
      <c r="N5820" s="11">
        <v>41578.202454462735</v>
      </c>
      <c r="O5820" s="11">
        <v>763.83036344350626</v>
      </c>
      <c r="P5820" s="11">
        <v>231</v>
      </c>
      <c r="Q5820" s="1">
        <v>152</v>
      </c>
      <c r="R5820" s="3">
        <v>1</v>
      </c>
      <c r="S5820" s="3" t="s">
        <v>22833</v>
      </c>
      <c r="T5820" s="8" t="str">
        <f t="shared" si="90"/>
        <v>INSERT INTO item VALUES('0005711','식재료','호상요구르트','유제품','','(간편식)그릭요거트(캡형)(풀무원다논)(냉장)','5Kg','','','0','25720','1','','41578.2024544627','763.830363443506','231','152',1,'manager1');</v>
      </c>
      <c r="U5820" s="5"/>
    </row>
    <row r="5821" spans="1:21" x14ac:dyDescent="0.35">
      <c r="A5821" s="6" t="s">
        <v>19130</v>
      </c>
      <c r="B5821" s="1" t="s">
        <v>22786</v>
      </c>
      <c r="C5821" s="1" t="s">
        <v>7716</v>
      </c>
      <c r="D5821" s="1" t="s">
        <v>7832</v>
      </c>
      <c r="F5821" s="1" t="s">
        <v>7837</v>
      </c>
      <c r="G5821" s="1" t="s">
        <v>7838</v>
      </c>
      <c r="J5821" s="2">
        <v>0</v>
      </c>
      <c r="K5821" s="7">
        <v>1710</v>
      </c>
      <c r="L5821" s="1">
        <v>1</v>
      </c>
      <c r="M5821" s="1" t="s">
        <v>2</v>
      </c>
      <c r="N5821" s="11">
        <v>29453.182593971498</v>
      </c>
      <c r="O5821" s="11">
        <v>275.62523567159326</v>
      </c>
      <c r="P5821" s="11">
        <v>128</v>
      </c>
      <c r="Q5821" s="1">
        <v>117</v>
      </c>
      <c r="R5821" s="3">
        <v>1</v>
      </c>
      <c r="S5821" s="3" t="s">
        <v>22833</v>
      </c>
      <c r="T5821" s="8" t="str">
        <f t="shared" si="90"/>
        <v>INSERT INTO item VALUES('0005712','식재료','호상요구르트','유제품','','액티비아더블액션골드키위(풀무원다논,냉장)','320g(80g*4EA)','','','0','1710','1','국산','29453.1825939715','275.625235671593','128','117',1,'manager1');</v>
      </c>
      <c r="U5821" s="5"/>
    </row>
    <row r="5822" spans="1:21" x14ac:dyDescent="0.35">
      <c r="A5822" s="6" t="s">
        <v>19131</v>
      </c>
      <c r="B5822" s="1" t="s">
        <v>22786</v>
      </c>
      <c r="C5822" s="1" t="s">
        <v>7716</v>
      </c>
      <c r="D5822" s="1" t="s">
        <v>7832</v>
      </c>
      <c r="F5822" s="1" t="s">
        <v>7839</v>
      </c>
      <c r="G5822" s="1" t="s">
        <v>7840</v>
      </c>
      <c r="J5822" s="2">
        <v>0</v>
      </c>
      <c r="K5822" s="7">
        <v>3960</v>
      </c>
      <c r="L5822" s="1">
        <v>1</v>
      </c>
      <c r="M5822" s="1" t="s">
        <v>2</v>
      </c>
      <c r="N5822" s="11">
        <v>14963.652270430053</v>
      </c>
      <c r="O5822" s="11">
        <v>55.663566852744871</v>
      </c>
      <c r="P5822" s="11">
        <v>219</v>
      </c>
      <c r="Q5822" s="1">
        <v>52</v>
      </c>
      <c r="R5822" s="3">
        <v>1</v>
      </c>
      <c r="S5822" s="3" t="s">
        <v>22833</v>
      </c>
      <c r="T5822" s="8" t="str">
        <f t="shared" si="90"/>
        <v>INSERT INTO item VALUES('0005713','식재료','호상요구르트','유제품','','아이러브요거트한끼오트(파인애플)(풀무원다논,냉장,국산)','800g(100g*8EA)','','','0','3960','1','국산','14963.6522704301','55.6635668527449','219','52',1,'manager1');</v>
      </c>
      <c r="U5822" s="5"/>
    </row>
    <row r="5823" spans="1:21" x14ac:dyDescent="0.35">
      <c r="A5823" s="6" t="s">
        <v>19132</v>
      </c>
      <c r="B5823" s="1" t="s">
        <v>22786</v>
      </c>
      <c r="C5823" s="1" t="s">
        <v>7716</v>
      </c>
      <c r="D5823" s="1" t="s">
        <v>7832</v>
      </c>
      <c r="F5823" s="1" t="s">
        <v>7841</v>
      </c>
      <c r="G5823" s="1" t="s">
        <v>6991</v>
      </c>
      <c r="J5823" s="2">
        <v>0</v>
      </c>
      <c r="K5823" s="7">
        <v>530</v>
      </c>
      <c r="L5823" s="1">
        <v>1</v>
      </c>
      <c r="M5823" s="1"/>
      <c r="N5823" s="11">
        <v>11668.81307894848</v>
      </c>
      <c r="O5823" s="11">
        <v>966.52522450445019</v>
      </c>
      <c r="P5823" s="11">
        <v>746</v>
      </c>
      <c r="Q5823" s="1">
        <v>26</v>
      </c>
      <c r="R5823" s="3">
        <v>1</v>
      </c>
      <c r="S5823" s="3" t="s">
        <v>22833</v>
      </c>
      <c r="T5823" s="8" t="str">
        <f t="shared" si="90"/>
        <v>INSERT INTO item VALUES('0005714','식재료','호상요구르트','유제품','','[매일유업](간편식)바이오거트딸기(매일유업,냉장)','85g','','','0','530','1','','11668.8130789485','966.52522450445','746','26',1,'manager1');</v>
      </c>
      <c r="U5823" s="5"/>
    </row>
    <row r="5824" spans="1:21" x14ac:dyDescent="0.35">
      <c r="A5824" s="6" t="s">
        <v>19133</v>
      </c>
      <c r="B5824" s="1" t="s">
        <v>22786</v>
      </c>
      <c r="C5824" s="1" t="s">
        <v>7716</v>
      </c>
      <c r="D5824" s="1" t="s">
        <v>7832</v>
      </c>
      <c r="F5824" s="1" t="s">
        <v>7842</v>
      </c>
      <c r="G5824" s="1" t="s">
        <v>6991</v>
      </c>
      <c r="J5824" s="2">
        <v>0</v>
      </c>
      <c r="K5824" s="7">
        <v>530</v>
      </c>
      <c r="L5824" s="1">
        <v>1</v>
      </c>
      <c r="M5824" s="1"/>
      <c r="N5824" s="11">
        <v>6733.5133481511139</v>
      </c>
      <c r="O5824" s="11">
        <v>927.26902543098856</v>
      </c>
      <c r="P5824" s="11">
        <v>209</v>
      </c>
      <c r="Q5824" s="1">
        <v>22</v>
      </c>
      <c r="R5824" s="3">
        <v>1</v>
      </c>
      <c r="S5824" s="3" t="s">
        <v>22833</v>
      </c>
      <c r="T5824" s="8" t="str">
        <f t="shared" si="90"/>
        <v>INSERT INTO item VALUES('0005715','식재료','호상요구르트','유제품','','[매일유업](간편식)바이오거트복숭아(매일유업,냉장)','85g','','','0','530','1','','6733.51334815111','927.269025430989','209','22',1,'manager1');</v>
      </c>
      <c r="U5824" s="5"/>
    </row>
    <row r="5825" spans="1:21" x14ac:dyDescent="0.35">
      <c r="A5825" s="6" t="s">
        <v>19134</v>
      </c>
      <c r="B5825" s="1" t="s">
        <v>22786</v>
      </c>
      <c r="C5825" s="1" t="s">
        <v>7716</v>
      </c>
      <c r="D5825" s="1" t="s">
        <v>7832</v>
      </c>
      <c r="F5825" s="1" t="s">
        <v>7843</v>
      </c>
      <c r="G5825" s="1" t="s">
        <v>6991</v>
      </c>
      <c r="J5825" s="2">
        <v>0</v>
      </c>
      <c r="K5825" s="7">
        <v>530</v>
      </c>
      <c r="L5825" s="1">
        <v>1</v>
      </c>
      <c r="M5825" s="1"/>
      <c r="N5825" s="11">
        <v>16306.123384614271</v>
      </c>
      <c r="O5825" s="11">
        <v>801.38451630286568</v>
      </c>
      <c r="P5825" s="11">
        <v>406</v>
      </c>
      <c r="Q5825" s="1">
        <v>19</v>
      </c>
      <c r="R5825" s="3">
        <v>1</v>
      </c>
      <c r="S5825" s="3" t="s">
        <v>22833</v>
      </c>
      <c r="T5825" s="8" t="str">
        <f t="shared" si="90"/>
        <v>INSERT INTO item VALUES('0005716','식재료','호상요구르트','유제품','','[매일유업](간편식)바이오거트플레인(매일유업,냉장)','85g','','','0','530','1','','16306.1233846143','801.384516302866','406','19',1,'manager1');</v>
      </c>
      <c r="U5825" s="5"/>
    </row>
    <row r="5826" spans="1:21" x14ac:dyDescent="0.35">
      <c r="A5826" s="6" t="s">
        <v>19135</v>
      </c>
      <c r="B5826" s="1" t="s">
        <v>22786</v>
      </c>
      <c r="C5826" s="1" t="s">
        <v>7716</v>
      </c>
      <c r="D5826" s="1" t="s">
        <v>7832</v>
      </c>
      <c r="F5826" s="1" t="s">
        <v>7844</v>
      </c>
      <c r="G5826" s="1" t="s">
        <v>6991</v>
      </c>
      <c r="J5826" s="2">
        <v>0</v>
      </c>
      <c r="K5826" s="7">
        <v>620</v>
      </c>
      <c r="L5826" s="1">
        <v>1</v>
      </c>
      <c r="M5826" s="1"/>
      <c r="N5826" s="11">
        <v>40244.013880106941</v>
      </c>
      <c r="O5826" s="11">
        <v>217.75344112415252</v>
      </c>
      <c r="P5826" s="11">
        <v>111</v>
      </c>
      <c r="Q5826" s="1">
        <v>32</v>
      </c>
      <c r="R5826" s="3">
        <v>1</v>
      </c>
      <c r="S5826" s="3" t="s">
        <v>22833</v>
      </c>
      <c r="T5826" s="8" t="str">
        <f t="shared" ref="T5826:T5889" si="91">"INSERT INTO item VALUES('"&amp;A5826&amp;"','"&amp;B5826&amp;"','"&amp;D5826&amp;"','"&amp;C5826&amp;"','"&amp;E5826&amp;"','"&amp;F5826&amp;"','"&amp;G5826&amp;"','"&amp;H5826&amp;"','"&amp;I5826&amp;"','"&amp;J5826&amp;"','"&amp;K5826&amp;"','"&amp;L5826&amp;"','"&amp;M5826&amp;"','"&amp;N5826&amp;"','"&amp;O5826&amp;"','"&amp;P5826&amp;"','"&amp;Q5826&amp;"',"&amp;R5826&amp;",'"&amp;S5826&amp;"');"</f>
        <v>INSERT INTO item VALUES('0005717','식재료','호상요구르트','유제품','','(간편식)요플레딸기맛(빙그레,냉장)','85g','','','0','620','1','','40244.0138801069','217.753441124153','111','32',1,'manager1');</v>
      </c>
      <c r="U5826" s="5"/>
    </row>
    <row r="5827" spans="1:21" x14ac:dyDescent="0.35">
      <c r="A5827" s="6" t="s">
        <v>19136</v>
      </c>
      <c r="B5827" s="1" t="s">
        <v>22786</v>
      </c>
      <c r="C5827" s="1" t="s">
        <v>7716</v>
      </c>
      <c r="D5827" s="1" t="s">
        <v>7832</v>
      </c>
      <c r="F5827" s="1" t="s">
        <v>7845</v>
      </c>
      <c r="G5827" s="1" t="s">
        <v>3687</v>
      </c>
      <c r="J5827" s="2">
        <v>0</v>
      </c>
      <c r="K5827" s="7">
        <v>1110</v>
      </c>
      <c r="L5827" s="1">
        <v>1</v>
      </c>
      <c r="M5827" s="1"/>
      <c r="N5827" s="11">
        <v>16645.122202906066</v>
      </c>
      <c r="O5827" s="11">
        <v>551.21335175162733</v>
      </c>
      <c r="P5827" s="11">
        <v>448</v>
      </c>
      <c r="Q5827" s="1">
        <v>418</v>
      </c>
      <c r="R5827" s="3">
        <v>1</v>
      </c>
      <c r="S5827" s="3" t="s">
        <v>22833</v>
      </c>
      <c r="T5827" s="8" t="str">
        <f t="shared" si="91"/>
        <v>INSERT INTO item VALUES('0005718','식재료','호상요구르트','유제품','','(간편식)요플레딸기홈사이즈(빙그레,냉장)','180g','','','0','1110','1','','16645.1222029061','551.213351751627','448','418',1,'manager1');</v>
      </c>
      <c r="U5827" s="5"/>
    </row>
    <row r="5828" spans="1:21" x14ac:dyDescent="0.35">
      <c r="A5828" s="6" t="s">
        <v>19137</v>
      </c>
      <c r="B5828" s="1" t="s">
        <v>22786</v>
      </c>
      <c r="C5828" s="1" t="s">
        <v>7716</v>
      </c>
      <c r="D5828" s="1" t="s">
        <v>7832</v>
      </c>
      <c r="F5828" s="1" t="s">
        <v>7846</v>
      </c>
      <c r="G5828" s="1" t="s">
        <v>6991</v>
      </c>
      <c r="J5828" s="2">
        <v>0</v>
      </c>
      <c r="K5828" s="7">
        <v>620</v>
      </c>
      <c r="L5828" s="1">
        <v>1</v>
      </c>
      <c r="M5828" s="1"/>
      <c r="N5828" s="11">
        <v>11766.900937287191</v>
      </c>
      <c r="O5828" s="11">
        <v>402.27442287504931</v>
      </c>
      <c r="P5828" s="11">
        <v>388</v>
      </c>
      <c r="Q5828" s="1">
        <v>751</v>
      </c>
      <c r="R5828" s="3">
        <v>1</v>
      </c>
      <c r="S5828" s="3" t="s">
        <v>22833</v>
      </c>
      <c r="T5828" s="8" t="str">
        <f t="shared" si="91"/>
        <v>INSERT INTO item VALUES('0005719','식재료','호상요구르트','유제품','','(간편식)요플레복숭아맛(빙그레,냉장)','85g','','','0','620','1','','11766.9009372872','402.274422875049','388','751',1,'manager1');</v>
      </c>
      <c r="U5828" s="5"/>
    </row>
    <row r="5829" spans="1:21" x14ac:dyDescent="0.35">
      <c r="A5829" s="6" t="s">
        <v>19138</v>
      </c>
      <c r="B5829" s="1" t="s">
        <v>22786</v>
      </c>
      <c r="C5829" s="1" t="s">
        <v>7716</v>
      </c>
      <c r="D5829" s="1" t="s">
        <v>7832</v>
      </c>
      <c r="F5829" s="1" t="s">
        <v>7847</v>
      </c>
      <c r="G5829" s="1" t="s">
        <v>6991</v>
      </c>
      <c r="J5829" s="2">
        <v>0</v>
      </c>
      <c r="K5829" s="7">
        <v>620</v>
      </c>
      <c r="L5829" s="1">
        <v>1</v>
      </c>
      <c r="M5829" s="1"/>
      <c r="N5829" s="11">
        <v>19511.065525354985</v>
      </c>
      <c r="O5829" s="11">
        <v>992.13815610212214</v>
      </c>
      <c r="P5829" s="11">
        <v>251</v>
      </c>
      <c r="Q5829" s="1">
        <v>63</v>
      </c>
      <c r="R5829" s="3">
        <v>1</v>
      </c>
      <c r="S5829" s="3" t="s">
        <v>22833</v>
      </c>
      <c r="T5829" s="8" t="str">
        <f t="shared" si="91"/>
        <v>INSERT INTO item VALUES('0005720','식재료','호상요구르트','유제품','','(간편식)요플레클래식플레인(빙그레,냉장)','85g','','','0','620','1','','19511.065525355','992.138156102122','251','63',1,'manager1');</v>
      </c>
      <c r="U5829" s="5"/>
    </row>
    <row r="5830" spans="1:21" x14ac:dyDescent="0.35">
      <c r="A5830" s="6" t="s">
        <v>19139</v>
      </c>
      <c r="B5830" s="1" t="s">
        <v>22786</v>
      </c>
      <c r="C5830" s="1" t="s">
        <v>7716</v>
      </c>
      <c r="D5830" s="1" t="s">
        <v>7832</v>
      </c>
      <c r="F5830" s="1" t="s">
        <v>7848</v>
      </c>
      <c r="G5830" s="1" t="s">
        <v>6991</v>
      </c>
      <c r="J5830" s="2">
        <v>0</v>
      </c>
      <c r="K5830" s="7">
        <v>620</v>
      </c>
      <c r="L5830" s="1">
        <v>1</v>
      </c>
      <c r="M5830" s="1"/>
      <c r="N5830" s="11">
        <v>78276.689833868033</v>
      </c>
      <c r="O5830" s="11">
        <v>254.08335680244787</v>
      </c>
      <c r="P5830" s="11">
        <v>454</v>
      </c>
      <c r="Q5830" s="1">
        <v>52</v>
      </c>
      <c r="R5830" s="3">
        <v>1</v>
      </c>
      <c r="S5830" s="3" t="s">
        <v>22833</v>
      </c>
      <c r="T5830" s="8" t="str">
        <f t="shared" si="91"/>
        <v>INSERT INTO item VALUES('0005721','식재료','호상요구르트','유제품','','(간편식)요플레골드키위(빙그레,냉장)','85g','','','0','620','1','','78276.689833868','254.083356802448','454','52',1,'manager1');</v>
      </c>
      <c r="U5830" s="5"/>
    </row>
    <row r="5831" spans="1:21" x14ac:dyDescent="0.35">
      <c r="A5831" s="6" t="s">
        <v>19140</v>
      </c>
      <c r="B5831" s="1" t="s">
        <v>22786</v>
      </c>
      <c r="C5831" s="1" t="s">
        <v>7716</v>
      </c>
      <c r="D5831" s="1" t="s">
        <v>7832</v>
      </c>
      <c r="F5831" s="1" t="s">
        <v>7849</v>
      </c>
      <c r="G5831" s="1" t="s">
        <v>7850</v>
      </c>
      <c r="J5831" s="2">
        <v>0</v>
      </c>
      <c r="K5831" s="7">
        <v>2060</v>
      </c>
      <c r="L5831" s="1">
        <v>1</v>
      </c>
      <c r="M5831" s="1"/>
      <c r="N5831" s="11">
        <v>689.61006400150518</v>
      </c>
      <c r="O5831" s="11">
        <v>243.62487024642044</v>
      </c>
      <c r="P5831" s="11">
        <v>476</v>
      </c>
      <c r="Q5831" s="1">
        <v>206</v>
      </c>
      <c r="R5831" s="3">
        <v>1</v>
      </c>
      <c r="S5831" s="3" t="s">
        <v>22833</v>
      </c>
      <c r="T5831" s="8" t="str">
        <f t="shared" si="91"/>
        <v>INSERT INTO item VALUES('0005722','식재료','호상요구르트','유제품','','[서울우유](간편식)짜요짜요딸기(냉장)','240g(40g*6입)','','','0','2060','1','','689.610064001505','243.62487024642','476','206',1,'manager1');</v>
      </c>
      <c r="U5831" s="5"/>
    </row>
    <row r="5832" spans="1:21" x14ac:dyDescent="0.35">
      <c r="A5832" s="6" t="s">
        <v>19141</v>
      </c>
      <c r="B5832" s="1" t="s">
        <v>22786</v>
      </c>
      <c r="C5832" s="1" t="s">
        <v>7716</v>
      </c>
      <c r="D5832" s="1" t="s">
        <v>7832</v>
      </c>
      <c r="F5832" s="1" t="s">
        <v>7851</v>
      </c>
      <c r="G5832" s="1" t="s">
        <v>7850</v>
      </c>
      <c r="J5832" s="2">
        <v>0</v>
      </c>
      <c r="K5832" s="7">
        <v>2060</v>
      </c>
      <c r="L5832" s="1">
        <v>1</v>
      </c>
      <c r="M5832" s="1"/>
      <c r="N5832" s="11">
        <v>8315.7024305676332</v>
      </c>
      <c r="O5832" s="11">
        <v>618.96093606927263</v>
      </c>
      <c r="P5832" s="11">
        <v>121</v>
      </c>
      <c r="Q5832" s="1">
        <v>108</v>
      </c>
      <c r="R5832" s="3">
        <v>1</v>
      </c>
      <c r="S5832" s="3" t="s">
        <v>22833</v>
      </c>
      <c r="T5832" s="8" t="str">
        <f t="shared" si="91"/>
        <v>INSERT INTO item VALUES('0005723','식재료','호상요구르트','유제품','','[서울우유](간편식)짜요짜요포도(냉장)','240g(40g*6입)','','','0','2060','1','','8315.70243056763','618.960936069273','121','108',1,'manager1');</v>
      </c>
      <c r="U5832" s="5"/>
    </row>
    <row r="5833" spans="1:21" x14ac:dyDescent="0.35">
      <c r="A5833" s="6" t="s">
        <v>19142</v>
      </c>
      <c r="B5833" s="1" t="s">
        <v>22786</v>
      </c>
      <c r="C5833" s="1" t="s">
        <v>7716</v>
      </c>
      <c r="D5833" s="1" t="s">
        <v>7832</v>
      </c>
      <c r="F5833" s="1" t="s">
        <v>7852</v>
      </c>
      <c r="G5833" s="1" t="s">
        <v>6991</v>
      </c>
      <c r="J5833" s="2">
        <v>0</v>
      </c>
      <c r="K5833" s="7">
        <v>510</v>
      </c>
      <c r="L5833" s="1">
        <v>1</v>
      </c>
      <c r="M5833" s="1"/>
      <c r="N5833" s="11">
        <v>23938.293921510438</v>
      </c>
      <c r="O5833" s="11">
        <v>538.39945475168895</v>
      </c>
      <c r="P5833" s="11">
        <v>66</v>
      </c>
      <c r="Q5833" s="1">
        <v>187</v>
      </c>
      <c r="R5833" s="3">
        <v>1</v>
      </c>
      <c r="S5833" s="3" t="s">
        <v>22833</v>
      </c>
      <c r="T5833" s="8" t="str">
        <f t="shared" si="91"/>
        <v>INSERT INTO item VALUES('0005724','식재료','호상요구르트','유제품','','(간편식)떠먹는생크림요거트플레인(소와나무,냉장)','85g','','','0','510','1','','23938.2939215104','538.399454751689','66','187',1,'manager1');</v>
      </c>
      <c r="U5833" s="5"/>
    </row>
    <row r="5834" spans="1:21" x14ac:dyDescent="0.35">
      <c r="A5834" s="6" t="s">
        <v>19143</v>
      </c>
      <c r="B5834" s="1" t="s">
        <v>22786</v>
      </c>
      <c r="C5834" s="1" t="s">
        <v>7716</v>
      </c>
      <c r="D5834" s="1" t="s">
        <v>7832</v>
      </c>
      <c r="F5834" s="1" t="s">
        <v>7853</v>
      </c>
      <c r="G5834" s="1" t="s">
        <v>6991</v>
      </c>
      <c r="J5834" s="2">
        <v>0</v>
      </c>
      <c r="K5834" s="7">
        <v>460</v>
      </c>
      <c r="L5834" s="1">
        <v>1</v>
      </c>
      <c r="M5834" s="1"/>
      <c r="N5834" s="11">
        <v>37156.453340809778</v>
      </c>
      <c r="O5834" s="11">
        <v>485.96096793810182</v>
      </c>
      <c r="P5834" s="11">
        <v>983</v>
      </c>
      <c r="Q5834" s="1">
        <v>347</v>
      </c>
      <c r="R5834" s="3">
        <v>1</v>
      </c>
      <c r="S5834" s="3" t="s">
        <v>22833</v>
      </c>
      <c r="T5834" s="8" t="str">
        <f t="shared" si="91"/>
        <v>INSERT INTO item VALUES('0005725','식재료','호상요구르트','유제품','','(간편식)떠먹는요러브딸기(동원,냉장)','85g','','','0','460','1','','37156.4533408098','485.960967938102','983','347',1,'manager1');</v>
      </c>
      <c r="U5834" s="5"/>
    </row>
    <row r="5835" spans="1:21" x14ac:dyDescent="0.35">
      <c r="A5835" s="6" t="s">
        <v>19144</v>
      </c>
      <c r="B5835" s="1" t="s">
        <v>22786</v>
      </c>
      <c r="C5835" s="1" t="s">
        <v>7716</v>
      </c>
      <c r="D5835" s="1" t="s">
        <v>7832</v>
      </c>
      <c r="F5835" s="1" t="s">
        <v>7854</v>
      </c>
      <c r="G5835" s="1" t="s">
        <v>6991</v>
      </c>
      <c r="J5835" s="2">
        <v>0</v>
      </c>
      <c r="K5835" s="7">
        <v>460</v>
      </c>
      <c r="L5835" s="1">
        <v>1</v>
      </c>
      <c r="M5835" s="1"/>
      <c r="N5835" s="11">
        <v>52601.833581248917</v>
      </c>
      <c r="O5835" s="11">
        <v>960.25271804496595</v>
      </c>
      <c r="P5835" s="11">
        <v>445</v>
      </c>
      <c r="Q5835" s="1">
        <v>646</v>
      </c>
      <c r="R5835" s="3">
        <v>1</v>
      </c>
      <c r="S5835" s="3" t="s">
        <v>22833</v>
      </c>
      <c r="T5835" s="8" t="str">
        <f t="shared" si="91"/>
        <v>INSERT INTO item VALUES('0005726','식재료','호상요구르트','유제품','','(간편식)떠먹는요러브복숭아(동원,냉장)','85g','','','0','460','1','','52601.8335812489','960.252718044966','445','646',1,'manager1');</v>
      </c>
      <c r="U5835" s="5"/>
    </row>
    <row r="5836" spans="1:21" x14ac:dyDescent="0.35">
      <c r="A5836" s="6" t="s">
        <v>19145</v>
      </c>
      <c r="B5836" s="1" t="s">
        <v>22786</v>
      </c>
      <c r="C5836" s="1" t="s">
        <v>7716</v>
      </c>
      <c r="D5836" s="1" t="s">
        <v>7832</v>
      </c>
      <c r="F5836" s="1" t="s">
        <v>7855</v>
      </c>
      <c r="G5836" s="1" t="s">
        <v>6991</v>
      </c>
      <c r="J5836" s="2">
        <v>0</v>
      </c>
      <c r="K5836" s="7">
        <v>620</v>
      </c>
      <c r="L5836" s="1">
        <v>1</v>
      </c>
      <c r="M5836" s="1"/>
      <c r="N5836" s="11">
        <v>29528.256092599408</v>
      </c>
      <c r="O5836" s="11">
        <v>582.1702975806063</v>
      </c>
      <c r="P5836" s="11">
        <v>630</v>
      </c>
      <c r="Q5836" s="1">
        <v>268</v>
      </c>
      <c r="R5836" s="3">
        <v>1</v>
      </c>
      <c r="S5836" s="3" t="s">
        <v>22833</v>
      </c>
      <c r="T5836" s="8" t="str">
        <f t="shared" si="91"/>
        <v>INSERT INTO item VALUES('0005727','식재료','호상요구르트','유제품','','(간편식)요플레블루베리(빙그레,냉장)','85g','','','0','620','1','','29528.2560925994','582.170297580606','630','268',1,'manager1');</v>
      </c>
      <c r="U5836" s="5"/>
    </row>
    <row r="5837" spans="1:21" x14ac:dyDescent="0.35">
      <c r="A5837" s="6" t="s">
        <v>19146</v>
      </c>
      <c r="B5837" s="1" t="s">
        <v>22786</v>
      </c>
      <c r="C5837" s="1" t="s">
        <v>7716</v>
      </c>
      <c r="D5837" s="1" t="s">
        <v>7832</v>
      </c>
      <c r="F5837" s="1" t="s">
        <v>7856</v>
      </c>
      <c r="G5837" s="1" t="s">
        <v>7857</v>
      </c>
      <c r="J5837" s="2">
        <v>0</v>
      </c>
      <c r="K5837" s="7">
        <v>530</v>
      </c>
      <c r="L5837" s="1">
        <v>1</v>
      </c>
      <c r="M5837" s="1"/>
      <c r="N5837" s="11">
        <v>17694.200111877013</v>
      </c>
      <c r="O5837" s="11">
        <v>820.71482814456567</v>
      </c>
      <c r="P5837" s="11">
        <v>162</v>
      </c>
      <c r="Q5837" s="1">
        <v>25</v>
      </c>
      <c r="R5837" s="3">
        <v>1</v>
      </c>
      <c r="S5837" s="3" t="s">
        <v>22833</v>
      </c>
      <c r="T5837" s="8" t="str">
        <f t="shared" si="91"/>
        <v>INSERT INTO item VALUES('0005728','식재료','호상요구르트','유제품','','[남양유업](간편식)떠먹는불가리스오리진(딸기)(냉장)','85g(1EA)','','','0','530','1','','17694.200111877','820.714828144566','162','25',1,'manager1');</v>
      </c>
      <c r="U5837" s="5"/>
    </row>
    <row r="5838" spans="1:21" x14ac:dyDescent="0.35">
      <c r="A5838" s="6" t="s">
        <v>19147</v>
      </c>
      <c r="B5838" s="1" t="s">
        <v>22786</v>
      </c>
      <c r="C5838" s="1" t="s">
        <v>7716</v>
      </c>
      <c r="D5838" s="1" t="s">
        <v>7832</v>
      </c>
      <c r="F5838" s="1" t="s">
        <v>7858</v>
      </c>
      <c r="G5838" s="1" t="s">
        <v>7857</v>
      </c>
      <c r="J5838" s="2">
        <v>0</v>
      </c>
      <c r="K5838" s="7">
        <v>530</v>
      </c>
      <c r="L5838" s="1">
        <v>1</v>
      </c>
      <c r="M5838" s="1"/>
      <c r="N5838" s="11">
        <v>44955.161894038451</v>
      </c>
      <c r="O5838" s="11">
        <v>236.06382139275229</v>
      </c>
      <c r="P5838" s="11">
        <v>876</v>
      </c>
      <c r="Q5838" s="1">
        <v>198</v>
      </c>
      <c r="R5838" s="3">
        <v>1</v>
      </c>
      <c r="S5838" s="3" t="s">
        <v>22833</v>
      </c>
      <c r="T5838" s="8" t="str">
        <f t="shared" si="91"/>
        <v>INSERT INTO item VALUES('0005729','식재료','호상요구르트','유제품','','[남양유업](간편식)떠먹는불가리스오리진(포도)(냉장)','85g(1EA)','','','0','530','1','','44955.1618940385','236.063821392752','876','198',1,'manager1');</v>
      </c>
      <c r="U5838" s="5"/>
    </row>
    <row r="5839" spans="1:21" x14ac:dyDescent="0.35">
      <c r="A5839" s="6" t="s">
        <v>19148</v>
      </c>
      <c r="B5839" s="1" t="s">
        <v>22786</v>
      </c>
      <c r="C5839" s="1" t="s">
        <v>7716</v>
      </c>
      <c r="D5839" s="1" t="s">
        <v>7832</v>
      </c>
      <c r="F5839" s="1" t="s">
        <v>7859</v>
      </c>
      <c r="G5839" s="1" t="s">
        <v>7857</v>
      </c>
      <c r="J5839" s="2">
        <v>0</v>
      </c>
      <c r="K5839" s="7">
        <v>530</v>
      </c>
      <c r="L5839" s="1">
        <v>1</v>
      </c>
      <c r="M5839" s="1"/>
      <c r="N5839" s="11">
        <v>3854.2110688201938</v>
      </c>
      <c r="O5839" s="11">
        <v>585.67623803370793</v>
      </c>
      <c r="P5839" s="11">
        <v>373</v>
      </c>
      <c r="Q5839" s="1">
        <v>4</v>
      </c>
      <c r="R5839" s="3">
        <v>1</v>
      </c>
      <c r="S5839" s="3" t="s">
        <v>22833</v>
      </c>
      <c r="T5839" s="8" t="str">
        <f t="shared" si="91"/>
        <v>INSERT INTO item VALUES('0005730','식재료','호상요구르트','유제품','','[남양유업](간편식)떠먹는불가리스오리진(복숭아)(냉장)','85g(1EA)','','','0','530','1','','3854.21106882019','585.676238033708','373','4',1,'manager1');</v>
      </c>
      <c r="U5839" s="5"/>
    </row>
    <row r="5840" spans="1:21" x14ac:dyDescent="0.35">
      <c r="A5840" s="6" t="s">
        <v>19149</v>
      </c>
      <c r="B5840" s="1" t="s">
        <v>22786</v>
      </c>
      <c r="C5840" s="1" t="s">
        <v>7716</v>
      </c>
      <c r="D5840" s="1" t="s">
        <v>7832</v>
      </c>
      <c r="F5840" s="1" t="s">
        <v>7860</v>
      </c>
      <c r="G5840" s="1" t="s">
        <v>7861</v>
      </c>
      <c r="J5840" s="2">
        <v>0</v>
      </c>
      <c r="K5840" s="7">
        <v>1140</v>
      </c>
      <c r="L5840" s="1">
        <v>1</v>
      </c>
      <c r="M5840" s="1"/>
      <c r="N5840" s="11">
        <v>34540.862162581623</v>
      </c>
      <c r="O5840" s="11">
        <v>191.60889905312339</v>
      </c>
      <c r="P5840" s="11">
        <v>579</v>
      </c>
      <c r="Q5840" s="1">
        <v>222</v>
      </c>
      <c r="R5840" s="3">
        <v>1</v>
      </c>
      <c r="S5840" s="3" t="s">
        <v>22833</v>
      </c>
      <c r="T5840" s="8" t="str">
        <f t="shared" si="91"/>
        <v>INSERT INTO item VALUES('0005731','식재료','호상요구르트','유제품','','[서울우유](간편식)비요뜨초코링(냉장)','138g','','','0','1140','1','','34540.8621625816','191.608899053123','579','222',1,'manager1');</v>
      </c>
      <c r="U5840" s="5"/>
    </row>
    <row r="5841" spans="1:21" x14ac:dyDescent="0.35">
      <c r="A5841" s="6" t="s">
        <v>19150</v>
      </c>
      <c r="B5841" s="1" t="s">
        <v>22786</v>
      </c>
      <c r="C5841" s="1" t="s">
        <v>7716</v>
      </c>
      <c r="D5841" s="1" t="s">
        <v>7832</v>
      </c>
      <c r="F5841" s="1" t="s">
        <v>7862</v>
      </c>
      <c r="G5841" s="1" t="s">
        <v>7861</v>
      </c>
      <c r="J5841" s="2">
        <v>0</v>
      </c>
      <c r="K5841" s="7">
        <v>1140</v>
      </c>
      <c r="L5841" s="1">
        <v>1</v>
      </c>
      <c r="M5841" s="1"/>
      <c r="N5841" s="11">
        <v>4236.1323471489468</v>
      </c>
      <c r="O5841" s="11">
        <v>692.15065626212788</v>
      </c>
      <c r="P5841" s="11">
        <v>920</v>
      </c>
      <c r="Q5841" s="1">
        <v>425</v>
      </c>
      <c r="R5841" s="3">
        <v>1</v>
      </c>
      <c r="S5841" s="3" t="s">
        <v>22833</v>
      </c>
      <c r="T5841" s="8" t="str">
        <f t="shared" si="91"/>
        <v>INSERT INTO item VALUES('0005732','식재료','호상요구르트','유제품','','[서울우유]비요뜨크런치볼(냉장)','138g','','','0','1140','1','','4236.13234714895','692.150656262128','920','425',1,'manager1');</v>
      </c>
      <c r="U5841" s="5"/>
    </row>
    <row r="5842" spans="1:21" x14ac:dyDescent="0.35">
      <c r="A5842" s="6" t="s">
        <v>19151</v>
      </c>
      <c r="B5842" s="1" t="s">
        <v>22786</v>
      </c>
      <c r="C5842" s="1" t="s">
        <v>7716</v>
      </c>
      <c r="D5842" s="1" t="s">
        <v>7832</v>
      </c>
      <c r="F5842" s="1" t="s">
        <v>7863</v>
      </c>
      <c r="G5842" s="1" t="s">
        <v>5421</v>
      </c>
      <c r="J5842" s="2">
        <v>0</v>
      </c>
      <c r="K5842" s="7">
        <v>1110</v>
      </c>
      <c r="L5842" s="1">
        <v>1</v>
      </c>
      <c r="M5842" s="1"/>
      <c r="N5842" s="11">
        <v>6622.7749047769803</v>
      </c>
      <c r="O5842" s="11">
        <v>737.64858160972676</v>
      </c>
      <c r="P5842" s="11">
        <v>20</v>
      </c>
      <c r="Q5842" s="1">
        <v>11</v>
      </c>
      <c r="R5842" s="3">
        <v>1</v>
      </c>
      <c r="S5842" s="3" t="s">
        <v>22833</v>
      </c>
      <c r="T5842" s="8" t="str">
        <f t="shared" si="91"/>
        <v>INSERT INTO item VALUES('0005733','식재료','호상요구르트','유제품','','(간편식)요플레플레인홈사이즈(빙그레,냉장)','180ml','','','0','1110','1','','6622.77490477698','737.648581609727','20','11',1,'manager1');</v>
      </c>
      <c r="U5842" s="5"/>
    </row>
    <row r="5843" spans="1:21" x14ac:dyDescent="0.35">
      <c r="A5843" s="6" t="s">
        <v>19152</v>
      </c>
      <c r="B5843" s="1" t="s">
        <v>22786</v>
      </c>
      <c r="C5843" s="1" t="s">
        <v>7716</v>
      </c>
      <c r="D5843" s="1" t="s">
        <v>7832</v>
      </c>
      <c r="F5843" s="1" t="s">
        <v>7864</v>
      </c>
      <c r="G5843" s="1" t="s">
        <v>6991</v>
      </c>
      <c r="J5843" s="2">
        <v>0</v>
      </c>
      <c r="K5843" s="7">
        <v>710</v>
      </c>
      <c r="L5843" s="1">
        <v>1</v>
      </c>
      <c r="M5843" s="1"/>
      <c r="N5843" s="11">
        <v>32694.884248423867</v>
      </c>
      <c r="O5843" s="11">
        <v>397.22362590597714</v>
      </c>
      <c r="P5843" s="11">
        <v>176</v>
      </c>
      <c r="Q5843" s="1">
        <v>123</v>
      </c>
      <c r="R5843" s="3">
        <v>1</v>
      </c>
      <c r="S5843" s="3" t="s">
        <v>22833</v>
      </c>
      <c r="T5843" s="8" t="str">
        <f t="shared" si="91"/>
        <v>INSERT INTO item VALUES('0005734','식재료','호상요구르트','유제품','','[서울우유](간편식)요하임요구르트블루베리(냉장)','85g','','','0','710','1','','32694.8842484239','397.223625905977','176','123',1,'manager1');</v>
      </c>
      <c r="U5843" s="5"/>
    </row>
    <row r="5844" spans="1:21" x14ac:dyDescent="0.35">
      <c r="A5844" s="6" t="s">
        <v>19153</v>
      </c>
      <c r="B5844" s="1" t="s">
        <v>22786</v>
      </c>
      <c r="C5844" s="1" t="s">
        <v>7716</v>
      </c>
      <c r="D5844" s="1" t="s">
        <v>7832</v>
      </c>
      <c r="F5844" s="1" t="s">
        <v>7865</v>
      </c>
      <c r="G5844" s="1" t="s">
        <v>6991</v>
      </c>
      <c r="J5844" s="2">
        <v>0</v>
      </c>
      <c r="K5844" s="7">
        <v>710</v>
      </c>
      <c r="L5844" s="1">
        <v>1</v>
      </c>
      <c r="M5844" s="1"/>
      <c r="N5844" s="11">
        <v>46030.086236803909</v>
      </c>
      <c r="O5844" s="11">
        <v>554.31751166659774</v>
      </c>
      <c r="P5844" s="11">
        <v>208</v>
      </c>
      <c r="Q5844" s="1">
        <v>316</v>
      </c>
      <c r="R5844" s="3">
        <v>1</v>
      </c>
      <c r="S5844" s="3" t="s">
        <v>22833</v>
      </c>
      <c r="T5844" s="8" t="str">
        <f t="shared" si="91"/>
        <v>INSERT INTO item VALUES('0005735','식재료','호상요구르트','유제품','','[서울우유](간편식)요하임요구르트복숭아(냉장)','85g','','','0','710','1','','46030.0862368039','554.317511666598','208','316',1,'manager1');</v>
      </c>
      <c r="U5844" s="5"/>
    </row>
    <row r="5845" spans="1:21" x14ac:dyDescent="0.35">
      <c r="A5845" s="6" t="s">
        <v>19154</v>
      </c>
      <c r="B5845" s="1" t="s">
        <v>22786</v>
      </c>
      <c r="C5845" s="1" t="s">
        <v>7716</v>
      </c>
      <c r="D5845" s="1" t="s">
        <v>7832</v>
      </c>
      <c r="F5845" s="1" t="s">
        <v>7866</v>
      </c>
      <c r="G5845" s="1" t="s">
        <v>2297</v>
      </c>
      <c r="J5845" s="2">
        <v>0</v>
      </c>
      <c r="K5845" s="7">
        <v>290</v>
      </c>
      <c r="L5845" s="1">
        <v>1</v>
      </c>
      <c r="M5845" s="1"/>
      <c r="N5845" s="11">
        <v>20349.012239236639</v>
      </c>
      <c r="O5845" s="11">
        <v>24.939227211438375</v>
      </c>
      <c r="P5845" s="11">
        <v>998</v>
      </c>
      <c r="Q5845" s="1">
        <v>757</v>
      </c>
      <c r="R5845" s="3">
        <v>1</v>
      </c>
      <c r="S5845" s="3" t="s">
        <v>22833</v>
      </c>
      <c r="T5845" s="8" t="str">
        <f t="shared" si="91"/>
        <v>INSERT INTO item VALUES('0005736','식재료','호상요구르트','유제품','','[H-Kids](간편식)요플레짜먹는키즈(딸기)(냉장)','40g','','','0','290','1','','20349.0122392366','24.9392272114384','998','757',1,'manager1');</v>
      </c>
      <c r="U5845" s="5"/>
    </row>
    <row r="5846" spans="1:21" x14ac:dyDescent="0.35">
      <c r="A5846" s="6" t="s">
        <v>19155</v>
      </c>
      <c r="B5846" s="1" t="s">
        <v>22786</v>
      </c>
      <c r="C5846" s="1" t="s">
        <v>7716</v>
      </c>
      <c r="D5846" s="1" t="s">
        <v>7832</v>
      </c>
      <c r="F5846" s="1" t="s">
        <v>7867</v>
      </c>
      <c r="G5846" s="1" t="s">
        <v>5812</v>
      </c>
      <c r="J5846" s="2">
        <v>0</v>
      </c>
      <c r="K5846" s="7">
        <v>740</v>
      </c>
      <c r="L5846" s="1">
        <v>1</v>
      </c>
      <c r="M5846" s="1"/>
      <c r="N5846" s="11">
        <v>20827.472719312136</v>
      </c>
      <c r="O5846" s="11">
        <v>743.45333616821722</v>
      </c>
      <c r="P5846" s="11">
        <v>640</v>
      </c>
      <c r="Q5846" s="1">
        <v>199</v>
      </c>
      <c r="R5846" s="3">
        <v>1</v>
      </c>
      <c r="S5846" s="3" t="s">
        <v>22833</v>
      </c>
      <c r="T5846" s="8" t="str">
        <f t="shared" si="91"/>
        <v>INSERT INTO item VALUES('0005737','식재료','호상요구르트','유제품','','[에치와이](간편식)프로닉(슈퍼100)딸기(냉장)','90g','','','0','740','1','','20827.4727193121','743.453336168217','640','199',1,'manager1');</v>
      </c>
      <c r="U5846" s="5"/>
    </row>
    <row r="5847" spans="1:21" x14ac:dyDescent="0.35">
      <c r="A5847" s="6" t="s">
        <v>19156</v>
      </c>
      <c r="B5847" s="1" t="s">
        <v>22786</v>
      </c>
      <c r="C5847" s="1" t="s">
        <v>7716</v>
      </c>
      <c r="D5847" s="1" t="s">
        <v>7832</v>
      </c>
      <c r="F5847" s="1" t="s">
        <v>7868</v>
      </c>
      <c r="G5847" s="1" t="s">
        <v>5812</v>
      </c>
      <c r="J5847" s="2">
        <v>0</v>
      </c>
      <c r="K5847" s="7">
        <v>740</v>
      </c>
      <c r="L5847" s="1">
        <v>1</v>
      </c>
      <c r="M5847" s="1"/>
      <c r="N5847" s="11">
        <v>2382.350993390211</v>
      </c>
      <c r="O5847" s="11">
        <v>735.56932082417677</v>
      </c>
      <c r="P5847" s="11">
        <v>788</v>
      </c>
      <c r="Q5847" s="1">
        <v>22</v>
      </c>
      <c r="R5847" s="3">
        <v>1</v>
      </c>
      <c r="S5847" s="3" t="s">
        <v>22833</v>
      </c>
      <c r="T5847" s="8" t="str">
        <f t="shared" si="91"/>
        <v>INSERT INTO item VALUES('0005738','식재료','호상요구르트','유제품','','(간편식)프로닉(슈퍼100)복숭아(한국야쿠르트,냉장)','90g','','','0','740','1','','2382.35099339021','735.569320824177','788','22',1,'manager1');</v>
      </c>
      <c r="U5847" s="5"/>
    </row>
    <row r="5848" spans="1:21" x14ac:dyDescent="0.35">
      <c r="A5848" s="6" t="s">
        <v>19157</v>
      </c>
      <c r="B5848" s="1" t="s">
        <v>22786</v>
      </c>
      <c r="C5848" s="1" t="s">
        <v>7716</v>
      </c>
      <c r="D5848" s="1" t="s">
        <v>7832</v>
      </c>
      <c r="F5848" s="1" t="s">
        <v>7869</v>
      </c>
      <c r="G5848" s="1" t="s">
        <v>5812</v>
      </c>
      <c r="J5848" s="2">
        <v>0</v>
      </c>
      <c r="K5848" s="7">
        <v>740</v>
      </c>
      <c r="L5848" s="1">
        <v>1</v>
      </c>
      <c r="M5848" s="1"/>
      <c r="N5848" s="11">
        <v>59148.830271194165</v>
      </c>
      <c r="O5848" s="11">
        <v>49.752808668560355</v>
      </c>
      <c r="P5848" s="11">
        <v>136</v>
      </c>
      <c r="Q5848" s="1">
        <v>516</v>
      </c>
      <c r="R5848" s="3">
        <v>1</v>
      </c>
      <c r="S5848" s="3" t="s">
        <v>22833</v>
      </c>
      <c r="T5848" s="8" t="str">
        <f t="shared" si="91"/>
        <v>INSERT INTO item VALUES('0005739','식재료','호상요구르트','유제품','','[에치와이](간편식)프로닉(슈퍼100)블루베리(냉장)','90g','','','0','740','1','','59148.8302711942','49.7528086685604','136','516',1,'manager1');</v>
      </c>
      <c r="U5848" s="5"/>
    </row>
    <row r="5849" spans="1:21" x14ac:dyDescent="0.35">
      <c r="A5849" s="6" t="s">
        <v>19158</v>
      </c>
      <c r="B5849" s="1" t="s">
        <v>22786</v>
      </c>
      <c r="C5849" s="1" t="s">
        <v>7716</v>
      </c>
      <c r="D5849" s="1" t="s">
        <v>7832</v>
      </c>
      <c r="F5849" s="1" t="s">
        <v>7870</v>
      </c>
      <c r="G5849" s="1" t="s">
        <v>6991</v>
      </c>
      <c r="J5849" s="2">
        <v>0</v>
      </c>
      <c r="K5849" s="7">
        <v>710</v>
      </c>
      <c r="L5849" s="1">
        <v>1</v>
      </c>
      <c r="M5849" s="1"/>
      <c r="N5849" s="11">
        <v>47165.356201256633</v>
      </c>
      <c r="O5849" s="11">
        <v>765.62124304755491</v>
      </c>
      <c r="P5849" s="11">
        <v>16</v>
      </c>
      <c r="Q5849" s="1">
        <v>322</v>
      </c>
      <c r="R5849" s="3">
        <v>1</v>
      </c>
      <c r="S5849" s="3" t="s">
        <v>22833</v>
      </c>
      <c r="T5849" s="8" t="str">
        <f t="shared" si="91"/>
        <v>INSERT INTO item VALUES('0005740','식재료','호상요구르트','유제품','','[서울우유](간편식)요하임요구르트딸기(냉장)','85g','','','0','710','1','','47165.3562012566','765.621243047555','16','322',1,'manager1');</v>
      </c>
      <c r="U5849" s="5"/>
    </row>
    <row r="5850" spans="1:21" x14ac:dyDescent="0.35">
      <c r="A5850" s="6" t="s">
        <v>19159</v>
      </c>
      <c r="B5850" s="1" t="s">
        <v>22786</v>
      </c>
      <c r="C5850" s="1" t="s">
        <v>7716</v>
      </c>
      <c r="D5850" s="1" t="s">
        <v>7832</v>
      </c>
      <c r="F5850" s="1" t="s">
        <v>7871</v>
      </c>
      <c r="G5850" s="1" t="s">
        <v>6991</v>
      </c>
      <c r="J5850" s="2">
        <v>0</v>
      </c>
      <c r="K5850" s="7">
        <v>710</v>
      </c>
      <c r="L5850" s="1">
        <v>1</v>
      </c>
      <c r="M5850" s="1"/>
      <c r="N5850" s="11">
        <v>58010.023331169847</v>
      </c>
      <c r="O5850" s="11">
        <v>283.04382089817182</v>
      </c>
      <c r="P5850" s="11">
        <v>53</v>
      </c>
      <c r="Q5850" s="1">
        <v>531</v>
      </c>
      <c r="R5850" s="3">
        <v>1</v>
      </c>
      <c r="S5850" s="3" t="s">
        <v>22833</v>
      </c>
      <c r="T5850" s="8" t="str">
        <f t="shared" si="91"/>
        <v>INSERT INTO item VALUES('0005741','식재료','호상요구르트','유제품','','[서울우유](간편식)요하임요구르트플레인(냉장)','85g','','','0','710','1','','58010.0233311698','283.043820898172','53','531',1,'manager1');</v>
      </c>
      <c r="U5850" s="5"/>
    </row>
    <row r="5851" spans="1:21" x14ac:dyDescent="0.35">
      <c r="A5851" s="6" t="s">
        <v>19160</v>
      </c>
      <c r="B5851" s="1" t="s">
        <v>22786</v>
      </c>
      <c r="C5851" s="1" t="s">
        <v>7716</v>
      </c>
      <c r="D5851" s="1" t="s">
        <v>7832</v>
      </c>
      <c r="F5851" s="1" t="s">
        <v>7872</v>
      </c>
      <c r="G5851" s="1" t="s">
        <v>3687</v>
      </c>
      <c r="J5851" s="2">
        <v>0</v>
      </c>
      <c r="K5851" s="7">
        <v>1160</v>
      </c>
      <c r="L5851" s="1">
        <v>1</v>
      </c>
      <c r="M5851" s="1"/>
      <c r="N5851" s="11">
        <v>31622.018650050275</v>
      </c>
      <c r="O5851" s="11">
        <v>39.552971225193303</v>
      </c>
      <c r="P5851" s="11">
        <v>213</v>
      </c>
      <c r="Q5851" s="1">
        <v>4</v>
      </c>
      <c r="R5851" s="3">
        <v>1</v>
      </c>
      <c r="S5851" s="3" t="s">
        <v>22833</v>
      </c>
      <c r="T5851" s="8" t="str">
        <f t="shared" si="91"/>
        <v>INSERT INTO item VALUES('0005742','식재료','호상요구르트','유제품','','(간편식)요플레블루베리홈사이즈(빙그레,냉장)','180g','','','0','1160','1','','31622.0186500503','39.5529712251933','213','4',1,'manager1');</v>
      </c>
      <c r="U5851" s="5"/>
    </row>
    <row r="5852" spans="1:21" x14ac:dyDescent="0.35">
      <c r="A5852" s="6" t="s">
        <v>19161</v>
      </c>
      <c r="B5852" s="1" t="s">
        <v>22786</v>
      </c>
      <c r="C5852" s="1" t="s">
        <v>7716</v>
      </c>
      <c r="D5852" s="1" t="s">
        <v>7832</v>
      </c>
      <c r="F5852" s="1" t="s">
        <v>7873</v>
      </c>
      <c r="G5852" s="1" t="s">
        <v>7874</v>
      </c>
      <c r="J5852" s="2">
        <v>0</v>
      </c>
      <c r="K5852" s="7">
        <v>1540</v>
      </c>
      <c r="L5852" s="1">
        <v>1</v>
      </c>
      <c r="M5852" s="1"/>
      <c r="N5852" s="11">
        <v>67920.043366338607</v>
      </c>
      <c r="O5852" s="11">
        <v>898.55256869339053</v>
      </c>
      <c r="P5852" s="11">
        <v>371</v>
      </c>
      <c r="Q5852" s="1">
        <v>132</v>
      </c>
      <c r="R5852" s="3">
        <v>1</v>
      </c>
      <c r="S5852" s="3" t="s">
        <v>22833</v>
      </c>
      <c r="T5852" s="8" t="str">
        <f t="shared" si="91"/>
        <v>INSERT INTO item VALUES('0005743','식재료','호상요구르트','유제품','','(간편식)액티비아컵딸기(D-2)(풀무원다논,냉장)','320g(80g*4입)','','','0','1540','1','','67920.0433663386','898.552568693391','371','132',1,'manager1');</v>
      </c>
      <c r="U5852" s="5"/>
    </row>
    <row r="5853" spans="1:21" x14ac:dyDescent="0.35">
      <c r="A5853" s="6" t="s">
        <v>19162</v>
      </c>
      <c r="B5853" s="1" t="s">
        <v>22786</v>
      </c>
      <c r="C5853" s="1" t="s">
        <v>7716</v>
      </c>
      <c r="D5853" s="1" t="s">
        <v>7832</v>
      </c>
      <c r="F5853" s="1" t="s">
        <v>7875</v>
      </c>
      <c r="G5853" s="1" t="s">
        <v>7874</v>
      </c>
      <c r="J5853" s="2">
        <v>0</v>
      </c>
      <c r="K5853" s="7">
        <v>1540</v>
      </c>
      <c r="L5853" s="1">
        <v>1</v>
      </c>
      <c r="M5853" s="1"/>
      <c r="N5853" s="11">
        <v>48567.982609106628</v>
      </c>
      <c r="O5853" s="11">
        <v>404.628369067802</v>
      </c>
      <c r="P5853" s="11">
        <v>202</v>
      </c>
      <c r="Q5853" s="1">
        <v>3</v>
      </c>
      <c r="R5853" s="3">
        <v>1</v>
      </c>
      <c r="S5853" s="3" t="s">
        <v>22833</v>
      </c>
      <c r="T5853" s="8" t="str">
        <f t="shared" si="91"/>
        <v>INSERT INTO item VALUES('0005744','식재료','호상요구르트','유제품','','(간편식)액티비아컵플레인(풀무원다논,냉장)','320g(80g*4입)','','','0','1540','1','','48567.9826091066','404.628369067802','202','3',1,'manager1');</v>
      </c>
      <c r="U5853" s="5"/>
    </row>
    <row r="5854" spans="1:21" x14ac:dyDescent="0.35">
      <c r="A5854" s="6" t="s">
        <v>19163</v>
      </c>
      <c r="B5854" s="1" t="s">
        <v>22786</v>
      </c>
      <c r="C5854" s="1" t="s">
        <v>7716</v>
      </c>
      <c r="D5854" s="1" t="s">
        <v>7832</v>
      </c>
      <c r="F5854" s="1" t="s">
        <v>7876</v>
      </c>
      <c r="G5854" s="1" t="s">
        <v>7874</v>
      </c>
      <c r="J5854" s="2">
        <v>0</v>
      </c>
      <c r="K5854" s="7">
        <v>1540</v>
      </c>
      <c r="L5854" s="1">
        <v>1</v>
      </c>
      <c r="M5854" s="1"/>
      <c r="N5854" s="11">
        <v>13156.28819919234</v>
      </c>
      <c r="O5854" s="11">
        <v>21.269686496969697</v>
      </c>
      <c r="P5854" s="11">
        <v>792</v>
      </c>
      <c r="Q5854" s="1">
        <v>146</v>
      </c>
      <c r="R5854" s="3">
        <v>1</v>
      </c>
      <c r="S5854" s="3" t="s">
        <v>22833</v>
      </c>
      <c r="T5854" s="8" t="str">
        <f t="shared" si="91"/>
        <v>INSERT INTO item VALUES('0005745','식재료','호상요구르트','유제품','','(간편식)액티비아컵복숭아(풀무원다논,냉장)','320g(80g*4입)','','','0','1540','1','','13156.2881991923','21.2696864969697','792','146',1,'manager1');</v>
      </c>
      <c r="U5854" s="5"/>
    </row>
    <row r="5855" spans="1:21" x14ac:dyDescent="0.35">
      <c r="A5855" s="6" t="s">
        <v>19164</v>
      </c>
      <c r="B5855" s="1" t="s">
        <v>22786</v>
      </c>
      <c r="C5855" s="1" t="s">
        <v>7716</v>
      </c>
      <c r="D5855" s="1" t="s">
        <v>7832</v>
      </c>
      <c r="F5855" s="1" t="s">
        <v>7877</v>
      </c>
      <c r="G5855" s="1" t="s">
        <v>2297</v>
      </c>
      <c r="J5855" s="2">
        <v>0</v>
      </c>
      <c r="K5855" s="7">
        <v>290</v>
      </c>
      <c r="L5855" s="1">
        <v>1</v>
      </c>
      <c r="M5855" s="1"/>
      <c r="N5855" s="11">
        <v>5892.3809465328641</v>
      </c>
      <c r="O5855" s="11">
        <v>901.22785206158471</v>
      </c>
      <c r="P5855" s="11">
        <v>441</v>
      </c>
      <c r="Q5855" s="1">
        <v>114</v>
      </c>
      <c r="R5855" s="3">
        <v>1</v>
      </c>
      <c r="S5855" s="3" t="s">
        <v>22833</v>
      </c>
      <c r="T5855" s="8" t="str">
        <f t="shared" si="91"/>
        <v>INSERT INTO item VALUES('0005746','식재료','호상요구르트','유제품','','[H-Kids](간편식)요플레짜먹는키즈(포도)(냉장)','40g','','','0','290','1','','5892.38094653286','901.227852061585','441','114',1,'manager1');</v>
      </c>
      <c r="U5855" s="5"/>
    </row>
    <row r="5856" spans="1:21" x14ac:dyDescent="0.35">
      <c r="A5856" s="6" t="s">
        <v>19165</v>
      </c>
      <c r="B5856" s="1" t="s">
        <v>22786</v>
      </c>
      <c r="C5856" s="1" t="s">
        <v>7716</v>
      </c>
      <c r="D5856" s="1" t="s">
        <v>7832</v>
      </c>
      <c r="F5856" s="1" t="s">
        <v>7878</v>
      </c>
      <c r="G5856" s="1" t="s">
        <v>6991</v>
      </c>
      <c r="J5856" s="2">
        <v>0</v>
      </c>
      <c r="K5856" s="7">
        <v>530</v>
      </c>
      <c r="L5856" s="1">
        <v>1</v>
      </c>
      <c r="M5856" s="1"/>
      <c r="N5856" s="11">
        <v>40672.642420194839</v>
      </c>
      <c r="O5856" s="11">
        <v>358.79233969527667</v>
      </c>
      <c r="P5856" s="11">
        <v>471</v>
      </c>
      <c r="Q5856" s="1">
        <v>31</v>
      </c>
      <c r="R5856" s="3">
        <v>1</v>
      </c>
      <c r="S5856" s="3" t="s">
        <v>22833</v>
      </c>
      <c r="T5856" s="8" t="str">
        <f t="shared" si="91"/>
        <v>INSERT INTO item VALUES('0005747','식재료','호상요구르트','유제품','','[매일유업](간편식)바이오거트블루베리(매일유업,냉장)','85g','','','0','530','1','','40672.6424201948','358.792339695277','471','31',1,'manager1');</v>
      </c>
      <c r="U5856" s="5"/>
    </row>
    <row r="5857" spans="1:21" x14ac:dyDescent="0.35">
      <c r="A5857" s="6" t="s">
        <v>19166</v>
      </c>
      <c r="B5857" s="1" t="s">
        <v>22786</v>
      </c>
      <c r="C5857" s="1" t="s">
        <v>7716</v>
      </c>
      <c r="D5857" s="1" t="s">
        <v>7832</v>
      </c>
      <c r="F5857" s="1" t="s">
        <v>7879</v>
      </c>
      <c r="G5857" s="1" t="s">
        <v>7834</v>
      </c>
      <c r="J5857" s="2">
        <v>0</v>
      </c>
      <c r="K5857" s="7">
        <v>1930</v>
      </c>
      <c r="L5857" s="1">
        <v>1</v>
      </c>
      <c r="M5857" s="1"/>
      <c r="N5857" s="11">
        <v>76534.767311919699</v>
      </c>
      <c r="O5857" s="11">
        <v>451.00697507161578</v>
      </c>
      <c r="P5857" s="11">
        <v>852</v>
      </c>
      <c r="Q5857" s="1">
        <v>259</v>
      </c>
      <c r="R5857" s="3">
        <v>1</v>
      </c>
      <c r="S5857" s="3" t="s">
        <v>22833</v>
      </c>
      <c r="T5857" s="8" t="str">
        <f t="shared" si="91"/>
        <v>INSERT INTO item VALUES('0005748','식재료','호상요구르트','유제품','','(간편식)그릭요거트플레인(풀무원다논,냉장)','360g(90g*4입)','','','0','1930','1','','76534.7673119197','451.006975071616','852','259',1,'manager1');</v>
      </c>
      <c r="U5857" s="5"/>
    </row>
    <row r="5858" spans="1:21" x14ac:dyDescent="0.35">
      <c r="A5858" s="6" t="s">
        <v>19167</v>
      </c>
      <c r="B5858" s="1" t="s">
        <v>22786</v>
      </c>
      <c r="C5858" s="1" t="s">
        <v>7716</v>
      </c>
      <c r="D5858" s="1" t="s">
        <v>7832</v>
      </c>
      <c r="F5858" s="1" t="s">
        <v>7880</v>
      </c>
      <c r="G5858" s="1" t="s">
        <v>7834</v>
      </c>
      <c r="J5858" s="2">
        <v>0</v>
      </c>
      <c r="K5858" s="7">
        <v>1930</v>
      </c>
      <c r="L5858" s="1">
        <v>1</v>
      </c>
      <c r="M5858" s="1"/>
      <c r="N5858" s="11">
        <v>74370.028810183649</v>
      </c>
      <c r="O5858" s="11">
        <v>295.78651951103564</v>
      </c>
      <c r="P5858" s="11">
        <v>308</v>
      </c>
      <c r="Q5858" s="1">
        <v>206</v>
      </c>
      <c r="R5858" s="3">
        <v>1</v>
      </c>
      <c r="S5858" s="3" t="s">
        <v>22833</v>
      </c>
      <c r="T5858" s="8" t="str">
        <f t="shared" si="91"/>
        <v>INSERT INTO item VALUES('0005749','식재료','호상요구르트','유제품','','(간편식)그릭요거트블루베리(풀무원다논,냉장)','360g(90g*4입)','','','0','1930','1','','74370.0288101836','295.786519511036','308','206',1,'manager1');</v>
      </c>
      <c r="U5858" s="5"/>
    </row>
    <row r="5859" spans="1:21" x14ac:dyDescent="0.35">
      <c r="A5859" s="6" t="s">
        <v>19168</v>
      </c>
      <c r="B5859" s="1" t="s">
        <v>22786</v>
      </c>
      <c r="C5859" s="1" t="s">
        <v>7716</v>
      </c>
      <c r="D5859" s="1" t="s">
        <v>7832</v>
      </c>
      <c r="F5859" s="1" t="s">
        <v>7881</v>
      </c>
      <c r="G5859" s="1" t="s">
        <v>4900</v>
      </c>
      <c r="J5859" s="2">
        <v>0</v>
      </c>
      <c r="K5859" s="7">
        <v>5020</v>
      </c>
      <c r="L5859" s="1">
        <v>1</v>
      </c>
      <c r="M5859" s="1"/>
      <c r="N5859" s="11">
        <v>52451.58942466689</v>
      </c>
      <c r="O5859" s="11">
        <v>939.39601676387292</v>
      </c>
      <c r="P5859" s="11">
        <v>986</v>
      </c>
      <c r="Q5859" s="1">
        <v>743</v>
      </c>
      <c r="R5859" s="3">
        <v>1</v>
      </c>
      <c r="S5859" s="3" t="s">
        <v>22833</v>
      </c>
      <c r="T5859" s="8" t="str">
        <f t="shared" si="91"/>
        <v>INSERT INTO item VALUES('0005750','식재료','호상요구르트','유제품','','매일바이오플레인요거트(원유함량95%)(매일유업,냉장)','900g','','','0','5020','1','','52451.5894246669','939.396016763873','986','743',1,'manager1');</v>
      </c>
      <c r="U5859" s="5"/>
    </row>
    <row r="5860" spans="1:21" x14ac:dyDescent="0.35">
      <c r="A5860" s="6" t="s">
        <v>19169</v>
      </c>
      <c r="B5860" s="1" t="s">
        <v>22786</v>
      </c>
      <c r="C5860" s="1" t="s">
        <v>7716</v>
      </c>
      <c r="D5860" s="1" t="s">
        <v>7832</v>
      </c>
      <c r="F5860" s="1" t="s">
        <v>7882</v>
      </c>
      <c r="G5860" s="1" t="s">
        <v>3687</v>
      </c>
      <c r="J5860" s="2">
        <v>0</v>
      </c>
      <c r="K5860" s="7">
        <v>1560</v>
      </c>
      <c r="L5860" s="1">
        <v>1</v>
      </c>
      <c r="M5860" s="1"/>
      <c r="N5860" s="11">
        <v>28770.264957167474</v>
      </c>
      <c r="O5860" s="11">
        <v>497.12018457166829</v>
      </c>
      <c r="P5860" s="11">
        <v>351</v>
      </c>
      <c r="Q5860" s="1">
        <v>716</v>
      </c>
      <c r="R5860" s="3">
        <v>1</v>
      </c>
      <c r="S5860" s="3" t="s">
        <v>22833</v>
      </c>
      <c r="T5860" s="8" t="str">
        <f t="shared" si="91"/>
        <v>INSERT INTO item VALUES('0005751','식재료','호상요구르트','유제품','','(간편식)오프룻딸기(빙그레,냉장)','180g','','','0','1560','1','','28770.2649571675','497.120184571668','351','716',1,'manager1');</v>
      </c>
      <c r="U5860" s="5"/>
    </row>
    <row r="5861" spans="1:21" x14ac:dyDescent="0.35">
      <c r="A5861" s="6" t="s">
        <v>19170</v>
      </c>
      <c r="B5861" s="1" t="s">
        <v>22786</v>
      </c>
      <c r="C5861" s="1" t="s">
        <v>7716</v>
      </c>
      <c r="D5861" s="1" t="s">
        <v>7832</v>
      </c>
      <c r="F5861" s="1" t="s">
        <v>7883</v>
      </c>
      <c r="G5861" s="1" t="s">
        <v>7874</v>
      </c>
      <c r="J5861" s="2">
        <v>0</v>
      </c>
      <c r="K5861" s="7">
        <v>1540</v>
      </c>
      <c r="L5861" s="1">
        <v>1</v>
      </c>
      <c r="M5861" s="1"/>
      <c r="N5861" s="11">
        <v>58677.961646129726</v>
      </c>
      <c r="O5861" s="11">
        <v>533.68820732111249</v>
      </c>
      <c r="P5861" s="11">
        <v>435</v>
      </c>
      <c r="Q5861" s="1">
        <v>125</v>
      </c>
      <c r="R5861" s="3">
        <v>1</v>
      </c>
      <c r="S5861" s="3" t="s">
        <v>22833</v>
      </c>
      <c r="T5861" s="8" t="str">
        <f t="shared" si="91"/>
        <v>INSERT INTO item VALUES('0005752','식재료','호상요구르트','유제품','','액티비아화이트(무가당)플레인(풀무원다논,냉장)','320g(80g*4입)','','','0','1540','1','','58677.9616461297','533.688207321112','435','125',1,'manager1');</v>
      </c>
      <c r="U5861" s="5"/>
    </row>
    <row r="5862" spans="1:21" x14ac:dyDescent="0.35">
      <c r="A5862" s="6" t="s">
        <v>19171</v>
      </c>
      <c r="B5862" s="1" t="s">
        <v>22786</v>
      </c>
      <c r="C5862" s="1" t="s">
        <v>7716</v>
      </c>
      <c r="D5862" s="1" t="s">
        <v>7832</v>
      </c>
      <c r="F5862" s="1" t="s">
        <v>7884</v>
      </c>
      <c r="G5862" s="1" t="s">
        <v>7885</v>
      </c>
      <c r="J5862" s="2">
        <v>0</v>
      </c>
      <c r="K5862" s="7">
        <v>870</v>
      </c>
      <c r="L5862" s="1">
        <v>1</v>
      </c>
      <c r="M5862" s="1"/>
      <c r="N5862" s="11">
        <v>8067.9300422031374</v>
      </c>
      <c r="O5862" s="11">
        <v>579.64521199231945</v>
      </c>
      <c r="P5862" s="11">
        <v>118</v>
      </c>
      <c r="Q5862" s="1">
        <v>795</v>
      </c>
      <c r="R5862" s="3">
        <v>1</v>
      </c>
      <c r="S5862" s="3" t="s">
        <v>22833</v>
      </c>
      <c r="T5862" s="8" t="str">
        <f t="shared" si="91"/>
        <v>INSERT INTO item VALUES('0005753','식재료','호상요구르트','유제품','','(간편식)액티비아업플레인(풀무원다논,냉장)','210ml','','','0','870','1','','8067.93004220314','579.645211992319','118','795',1,'manager1');</v>
      </c>
      <c r="U5862" s="5"/>
    </row>
    <row r="5863" spans="1:21" x14ac:dyDescent="0.35">
      <c r="A5863" s="6" t="s">
        <v>19172</v>
      </c>
      <c r="B5863" s="1" t="s">
        <v>22786</v>
      </c>
      <c r="C5863" s="1" t="s">
        <v>7716</v>
      </c>
      <c r="D5863" s="1" t="s">
        <v>7832</v>
      </c>
      <c r="F5863" s="1" t="s">
        <v>7886</v>
      </c>
      <c r="G5863" s="1" t="s">
        <v>7885</v>
      </c>
      <c r="J5863" s="2">
        <v>0</v>
      </c>
      <c r="K5863" s="7">
        <v>870</v>
      </c>
      <c r="L5863" s="1">
        <v>1</v>
      </c>
      <c r="M5863" s="1"/>
      <c r="N5863" s="11">
        <v>24471.426952031612</v>
      </c>
      <c r="O5863" s="11">
        <v>401.21833115431281</v>
      </c>
      <c r="P5863" s="11">
        <v>329</v>
      </c>
      <c r="Q5863" s="1">
        <v>373</v>
      </c>
      <c r="R5863" s="3">
        <v>1</v>
      </c>
      <c r="S5863" s="3" t="s">
        <v>22833</v>
      </c>
      <c r="T5863" s="8" t="str">
        <f t="shared" si="91"/>
        <v>INSERT INTO item VALUES('0005754','식재료','호상요구르트','유제품','','(간편식)액티비아업딸기(풀무원다논,냉장)','210ml','','','0','870','1','','24471.4269520316','401.218331154313','329','373',1,'manager1');</v>
      </c>
      <c r="U5863" s="5"/>
    </row>
    <row r="5864" spans="1:21" x14ac:dyDescent="0.35">
      <c r="A5864" s="6" t="s">
        <v>19173</v>
      </c>
      <c r="B5864" s="1" t="s">
        <v>22786</v>
      </c>
      <c r="C5864" s="1" t="s">
        <v>7716</v>
      </c>
      <c r="D5864" s="1" t="s">
        <v>7832</v>
      </c>
      <c r="F5864" s="1" t="s">
        <v>7887</v>
      </c>
      <c r="G5864" s="1" t="s">
        <v>2236</v>
      </c>
      <c r="J5864" s="2">
        <v>0</v>
      </c>
      <c r="K5864" s="7">
        <v>620</v>
      </c>
      <c r="L5864" s="1">
        <v>1</v>
      </c>
      <c r="M5864" s="1"/>
      <c r="N5864" s="11">
        <v>52396.163609243806</v>
      </c>
      <c r="O5864" s="11">
        <v>504.88810910644088</v>
      </c>
      <c r="P5864" s="11">
        <v>846</v>
      </c>
      <c r="Q5864" s="1">
        <v>29</v>
      </c>
      <c r="R5864" s="3">
        <v>1</v>
      </c>
      <c r="S5864" s="3" t="s">
        <v>22833</v>
      </c>
      <c r="T5864" s="8" t="str">
        <f t="shared" si="91"/>
        <v>INSERT INTO item VALUES('0005755','식재료','호상요구르트','유제품','','(간편식)요플레라이트(딸기)(빙그레,냉장)','80g','','','0','620','1','','52396.1636092438','504.888109106441','846','29',1,'manager1');</v>
      </c>
      <c r="U5864" s="5"/>
    </row>
    <row r="5865" spans="1:21" x14ac:dyDescent="0.35">
      <c r="A5865" s="6" t="s">
        <v>19174</v>
      </c>
      <c r="B5865" s="1" t="s">
        <v>22786</v>
      </c>
      <c r="C5865" s="1" t="s">
        <v>7716</v>
      </c>
      <c r="D5865" s="1" t="s">
        <v>7832</v>
      </c>
      <c r="F5865" s="1" t="s">
        <v>7888</v>
      </c>
      <c r="G5865" s="1" t="s">
        <v>2236</v>
      </c>
      <c r="J5865" s="2">
        <v>0</v>
      </c>
      <c r="K5865" s="7">
        <v>620</v>
      </c>
      <c r="L5865" s="1">
        <v>1</v>
      </c>
      <c r="M5865" s="1" t="s">
        <v>30</v>
      </c>
      <c r="N5865" s="11">
        <v>4000.0454583207943</v>
      </c>
      <c r="O5865" s="11">
        <v>936.96746201866142</v>
      </c>
      <c r="P5865" s="11">
        <v>219</v>
      </c>
      <c r="Q5865" s="1">
        <v>259</v>
      </c>
      <c r="R5865" s="3">
        <v>1</v>
      </c>
      <c r="S5865" s="3" t="s">
        <v>22833</v>
      </c>
      <c r="T5865" s="8" t="str">
        <f t="shared" si="91"/>
        <v>INSERT INTO item VALUES('0005756','식재료','호상요구르트','유제품','','(간편식)요플레라이트(베리)(빙그레,냉장,미국)','80g','','','0','620','1','수입','4000.04545832079','936.967462018661','219','259',1,'manager1');</v>
      </c>
      <c r="U5865" s="5"/>
    </row>
    <row r="5866" spans="1:21" x14ac:dyDescent="0.35">
      <c r="A5866" s="6" t="s">
        <v>19175</v>
      </c>
      <c r="B5866" s="1" t="s">
        <v>22786</v>
      </c>
      <c r="C5866" s="1" t="s">
        <v>7716</v>
      </c>
      <c r="D5866" s="1" t="s">
        <v>7832</v>
      </c>
      <c r="F5866" s="1" t="s">
        <v>7889</v>
      </c>
      <c r="G5866" s="1" t="s">
        <v>4452</v>
      </c>
      <c r="J5866" s="2">
        <v>0</v>
      </c>
      <c r="K5866" s="7">
        <v>1260</v>
      </c>
      <c r="L5866" s="1">
        <v>1</v>
      </c>
      <c r="M5866" s="1"/>
      <c r="N5866" s="11">
        <v>15244.219651400106</v>
      </c>
      <c r="O5866" s="11">
        <v>777.98672702321721</v>
      </c>
      <c r="P5866" s="11">
        <v>537</v>
      </c>
      <c r="Q5866" s="1">
        <v>145</v>
      </c>
      <c r="R5866" s="3">
        <v>1</v>
      </c>
      <c r="S5866" s="3" t="s">
        <v>22833</v>
      </c>
      <c r="T5866" s="8" t="str">
        <f t="shared" si="91"/>
        <v>INSERT INTO item VALUES('0005757','식재료','호상요구르트','유제품','','[매일유업](간편식)바이오드링킹요거트(플레인)(매일유업,냉장)','250ml','','','0','1260','1','','15244.2196514001','777.986727023217','537','145',1,'manager1');</v>
      </c>
      <c r="U5866" s="5"/>
    </row>
    <row r="5867" spans="1:21" x14ac:dyDescent="0.35">
      <c r="A5867" s="6" t="s">
        <v>19176</v>
      </c>
      <c r="B5867" s="1" t="s">
        <v>22786</v>
      </c>
      <c r="C5867" s="1" t="s">
        <v>7716</v>
      </c>
      <c r="D5867" s="1" t="s">
        <v>7832</v>
      </c>
      <c r="F5867" s="1" t="s">
        <v>7890</v>
      </c>
      <c r="G5867" s="1" t="s">
        <v>6991</v>
      </c>
      <c r="J5867" s="2">
        <v>0</v>
      </c>
      <c r="K5867" s="7">
        <v>360</v>
      </c>
      <c r="L5867" s="1">
        <v>1</v>
      </c>
      <c r="M5867" s="1" t="s">
        <v>2</v>
      </c>
      <c r="N5867" s="11">
        <v>73225.712924772437</v>
      </c>
      <c r="O5867" s="11">
        <v>440.6467879268485</v>
      </c>
      <c r="P5867" s="11">
        <v>472</v>
      </c>
      <c r="Q5867" s="1">
        <v>181</v>
      </c>
      <c r="R5867" s="3">
        <v>1</v>
      </c>
      <c r="S5867" s="3" t="s">
        <v>22833</v>
      </c>
      <c r="T5867" s="8" t="str">
        <f t="shared" si="91"/>
        <v>INSERT INTO item VALUES('0005758','식재료','호상요구르트','유제품','','떠먹는요러브생크림오리지널(동원F&amp;B덴마크,냉장,국산)','85g','','','0','360','1','국산','73225.7129247724','440.646787926849','472','181',1,'manager1');</v>
      </c>
      <c r="U5867" s="5"/>
    </row>
    <row r="5868" spans="1:21" x14ac:dyDescent="0.35">
      <c r="A5868" s="6" t="s">
        <v>19177</v>
      </c>
      <c r="B5868" s="1" t="s">
        <v>22786</v>
      </c>
      <c r="C5868" s="1" t="s">
        <v>7716</v>
      </c>
      <c r="D5868" s="1" t="s">
        <v>7832</v>
      </c>
      <c r="F5868" s="1" t="s">
        <v>7891</v>
      </c>
      <c r="G5868" s="1" t="s">
        <v>2236</v>
      </c>
      <c r="J5868" s="2">
        <v>0</v>
      </c>
      <c r="K5868" s="7">
        <v>390</v>
      </c>
      <c r="L5868" s="1">
        <v>1</v>
      </c>
      <c r="M5868" s="1" t="s">
        <v>2</v>
      </c>
      <c r="N5868" s="11">
        <v>19653.085630028349</v>
      </c>
      <c r="O5868" s="11">
        <v>314.7232076200458</v>
      </c>
      <c r="P5868" s="11">
        <v>785</v>
      </c>
      <c r="Q5868" s="1">
        <v>313</v>
      </c>
      <c r="R5868" s="3">
        <v>1</v>
      </c>
      <c r="S5868" s="3" t="s">
        <v>22833</v>
      </c>
      <c r="T5868" s="8" t="str">
        <f t="shared" si="91"/>
        <v>INSERT INTO item VALUES('0005759','식재료','호상요구르트','유제품','','[남양유업](간편식)떠먹는리얼요거트딸기(냉장,국산)','80g','','','0','390','1','국산','19653.0856300283','314.723207620046','785','313',1,'manager1');</v>
      </c>
      <c r="U5868" s="5"/>
    </row>
    <row r="5869" spans="1:21" x14ac:dyDescent="0.35">
      <c r="A5869" s="6" t="s">
        <v>19178</v>
      </c>
      <c r="B5869" s="1" t="s">
        <v>22786</v>
      </c>
      <c r="C5869" s="1" t="s">
        <v>7716</v>
      </c>
      <c r="D5869" s="1" t="s">
        <v>7832</v>
      </c>
      <c r="F5869" s="1" t="s">
        <v>7892</v>
      </c>
      <c r="G5869" s="1" t="s">
        <v>5146</v>
      </c>
      <c r="J5869" s="2">
        <v>0</v>
      </c>
      <c r="K5869" s="7">
        <v>1050</v>
      </c>
      <c r="L5869" s="1">
        <v>1</v>
      </c>
      <c r="M5869" s="1" t="s">
        <v>2</v>
      </c>
      <c r="N5869" s="11">
        <v>544.93064875438654</v>
      </c>
      <c r="O5869" s="11">
        <v>679.31034731678983</v>
      </c>
      <c r="P5869" s="11">
        <v>209</v>
      </c>
      <c r="Q5869" s="1">
        <v>592</v>
      </c>
      <c r="R5869" s="3">
        <v>1</v>
      </c>
      <c r="S5869" s="3" t="s">
        <v>22833</v>
      </c>
      <c r="T5869" s="8" t="str">
        <f t="shared" si="91"/>
        <v>INSERT INTO item VALUES('0005760','식재료','호상요구르트','유제품','','(간편식)요거톡토핑요거스타볼(풀무원다논,냉장,국산)','125g','','','0','1050','1','국산','544.930648754387','679.31034731679','209','592',1,'manager1');</v>
      </c>
      <c r="U5869" s="5"/>
    </row>
    <row r="5870" spans="1:21" x14ac:dyDescent="0.35">
      <c r="A5870" s="6" t="s">
        <v>19179</v>
      </c>
      <c r="B5870" s="1" t="s">
        <v>22786</v>
      </c>
      <c r="C5870" s="1" t="s">
        <v>7716</v>
      </c>
      <c r="D5870" s="1" t="s">
        <v>7832</v>
      </c>
      <c r="F5870" s="1" t="s">
        <v>7893</v>
      </c>
      <c r="G5870" s="1" t="s">
        <v>7894</v>
      </c>
      <c r="J5870" s="2">
        <v>0</v>
      </c>
      <c r="K5870" s="7">
        <v>1050</v>
      </c>
      <c r="L5870" s="1">
        <v>1</v>
      </c>
      <c r="M5870" s="1" t="s">
        <v>2</v>
      </c>
      <c r="N5870" s="11">
        <v>2116.7106150600302</v>
      </c>
      <c r="O5870" s="11">
        <v>332.09625334203662</v>
      </c>
      <c r="P5870" s="11">
        <v>728</v>
      </c>
      <c r="Q5870" s="1">
        <v>653</v>
      </c>
      <c r="R5870" s="3">
        <v>1</v>
      </c>
      <c r="S5870" s="3" t="s">
        <v>22833</v>
      </c>
      <c r="T5870" s="8" t="str">
        <f t="shared" si="91"/>
        <v>INSERT INTO item VALUES('0005761','식재료','호상요구르트','유제품','','(간편식)요거톡토핑요거트초코그래놀라(풀무원다논,냉장,국산)','130g(pk)','','','0','1050','1','국산','2116.71061506003','332.096253342037','728','653',1,'manager1');</v>
      </c>
      <c r="U5870" s="5"/>
    </row>
    <row r="5871" spans="1:21" x14ac:dyDescent="0.35">
      <c r="A5871" s="6" t="s">
        <v>19180</v>
      </c>
      <c r="B5871" s="1" t="s">
        <v>22786</v>
      </c>
      <c r="C5871" s="1" t="s">
        <v>7716</v>
      </c>
      <c r="D5871" s="1" t="s">
        <v>7832</v>
      </c>
      <c r="F5871" s="1" t="s">
        <v>7895</v>
      </c>
      <c r="G5871" s="1" t="s">
        <v>7861</v>
      </c>
      <c r="J5871" s="2">
        <v>0</v>
      </c>
      <c r="K5871" s="7">
        <v>1260</v>
      </c>
      <c r="L5871" s="1">
        <v>1</v>
      </c>
      <c r="M5871" s="1" t="s">
        <v>2</v>
      </c>
      <c r="N5871" s="11">
        <v>13208.41585548179</v>
      </c>
      <c r="O5871" s="11">
        <v>580.62903368752711</v>
      </c>
      <c r="P5871" s="11">
        <v>536</v>
      </c>
      <c r="Q5871" s="1">
        <v>441</v>
      </c>
      <c r="R5871" s="3">
        <v>1</v>
      </c>
      <c r="S5871" s="3" t="s">
        <v>22833</v>
      </c>
      <c r="T5871" s="8" t="str">
        <f t="shared" si="91"/>
        <v>INSERT INTO item VALUES('0005762','식재료','호상요구르트','유제품','','[서울우유](간편식)비요뜨초코팝(냉장,국산)','138g','','','0','1260','1','국산','13208.4158554818','580.629033687527','536','441',1,'manager1');</v>
      </c>
      <c r="U5871" s="5"/>
    </row>
    <row r="5872" spans="1:21" x14ac:dyDescent="0.35">
      <c r="A5872" s="6" t="s">
        <v>19181</v>
      </c>
      <c r="B5872" s="1" t="s">
        <v>22786</v>
      </c>
      <c r="C5872" s="1" t="s">
        <v>7716</v>
      </c>
      <c r="D5872" s="1" t="s">
        <v>7896</v>
      </c>
      <c r="F5872" s="1" t="s">
        <v>7897</v>
      </c>
      <c r="G5872" s="1" t="s">
        <v>5421</v>
      </c>
      <c r="J5872" s="2">
        <v>0</v>
      </c>
      <c r="K5872" s="7">
        <v>1520</v>
      </c>
      <c r="L5872" s="1">
        <v>1</v>
      </c>
      <c r="M5872" s="1"/>
      <c r="N5872" s="11">
        <v>34006.785473949218</v>
      </c>
      <c r="O5872" s="11">
        <v>560.25313005741316</v>
      </c>
      <c r="P5872" s="11">
        <v>688</v>
      </c>
      <c r="Q5872" s="1">
        <v>217</v>
      </c>
      <c r="R5872" s="3">
        <v>1</v>
      </c>
      <c r="S5872" s="3" t="s">
        <v>22833</v>
      </c>
      <c r="T5872" s="8" t="str">
        <f t="shared" si="91"/>
        <v>INSERT INTO item VALUES('0005763','식재료','액상요구르트','유제품','','상하목장유기농드링킹요거트(매일유업,냉장)','180ml','','','0','1520','1','','34006.7854739492','560.253130057413','688','217',1,'manager1');</v>
      </c>
      <c r="U5872" s="5"/>
    </row>
    <row r="5873" spans="1:21" x14ac:dyDescent="0.35">
      <c r="A5873" s="6" t="s">
        <v>19182</v>
      </c>
      <c r="B5873" s="1" t="s">
        <v>22786</v>
      </c>
      <c r="C5873" s="1" t="s">
        <v>7716</v>
      </c>
      <c r="D5873" s="1" t="s">
        <v>7896</v>
      </c>
      <c r="F5873" s="1" t="s">
        <v>7898</v>
      </c>
      <c r="G5873" s="1" t="s">
        <v>6512</v>
      </c>
      <c r="J5873" s="2">
        <v>0</v>
      </c>
      <c r="K5873" s="7">
        <v>960</v>
      </c>
      <c r="L5873" s="1">
        <v>1</v>
      </c>
      <c r="M5873" s="1"/>
      <c r="N5873" s="11">
        <v>49338.168648389372</v>
      </c>
      <c r="O5873" s="11">
        <v>44.151451681983644</v>
      </c>
      <c r="P5873" s="11">
        <v>117</v>
      </c>
      <c r="Q5873" s="1">
        <v>717</v>
      </c>
      <c r="R5873" s="3">
        <v>1</v>
      </c>
      <c r="S5873" s="3" t="s">
        <v>22833</v>
      </c>
      <c r="T5873" s="8" t="str">
        <f t="shared" si="91"/>
        <v>INSERT INTO item VALUES('0005764','식재료','액상요구르트','유제품','','(간편식)덴마크드링킹요구르트딸기(냉장)','275ml','','','0','960','1','','49338.1686483894','44.1514516819836','117','717',1,'manager1');</v>
      </c>
      <c r="U5873" s="5"/>
    </row>
    <row r="5874" spans="1:21" x14ac:dyDescent="0.35">
      <c r="A5874" s="6" t="s">
        <v>19183</v>
      </c>
      <c r="B5874" s="1" t="s">
        <v>22786</v>
      </c>
      <c r="C5874" s="1" t="s">
        <v>7716</v>
      </c>
      <c r="D5874" s="1" t="s">
        <v>7896</v>
      </c>
      <c r="F5874" s="1" t="s">
        <v>7899</v>
      </c>
      <c r="G5874" s="1" t="s">
        <v>6512</v>
      </c>
      <c r="J5874" s="2">
        <v>0</v>
      </c>
      <c r="K5874" s="7">
        <v>960</v>
      </c>
      <c r="L5874" s="1">
        <v>1</v>
      </c>
      <c r="M5874" s="1"/>
      <c r="N5874" s="11">
        <v>43835.951280312591</v>
      </c>
      <c r="O5874" s="11">
        <v>742.31660145997819</v>
      </c>
      <c r="P5874" s="11">
        <v>667</v>
      </c>
      <c r="Q5874" s="1">
        <v>314</v>
      </c>
      <c r="R5874" s="3">
        <v>1</v>
      </c>
      <c r="S5874" s="3" t="s">
        <v>22833</v>
      </c>
      <c r="T5874" s="8" t="str">
        <f t="shared" si="91"/>
        <v>INSERT INTO item VALUES('0005765','식재료','액상요구르트','유제품','','(간편식)덴마크드링킹요구르트사과(냉장)','275ml','','','0','960','1','','43835.9512803126','742.316601459978','667','314',1,'manager1');</v>
      </c>
      <c r="U5874" s="5"/>
    </row>
    <row r="5875" spans="1:21" x14ac:dyDescent="0.35">
      <c r="A5875" s="6" t="s">
        <v>19184</v>
      </c>
      <c r="B5875" s="1" t="s">
        <v>22786</v>
      </c>
      <c r="C5875" s="1" t="s">
        <v>7716</v>
      </c>
      <c r="D5875" s="1" t="s">
        <v>7896</v>
      </c>
      <c r="F5875" s="1" t="s">
        <v>7900</v>
      </c>
      <c r="G5875" s="1" t="s">
        <v>6512</v>
      </c>
      <c r="J5875" s="2">
        <v>0</v>
      </c>
      <c r="K5875" s="7">
        <v>930</v>
      </c>
      <c r="L5875" s="1">
        <v>1</v>
      </c>
      <c r="M5875" s="1"/>
      <c r="N5875" s="11">
        <v>8232.3446420095042</v>
      </c>
      <c r="O5875" s="11">
        <v>311.08435732450812</v>
      </c>
      <c r="P5875" s="11">
        <v>809</v>
      </c>
      <c r="Q5875" s="1">
        <v>685</v>
      </c>
      <c r="R5875" s="3">
        <v>1</v>
      </c>
      <c r="S5875" s="3" t="s">
        <v>22833</v>
      </c>
      <c r="T5875" s="8" t="str">
        <f t="shared" si="91"/>
        <v>INSERT INTO item VALUES('0005766','식재료','액상요구르트','유제품','','(간편식)덴마크드링킹요구르트베리믹스(냉장)','275ml','','','0','930','1','','8232.3446420095','311.084357324508','809','685',1,'manager1');</v>
      </c>
      <c r="U5875" s="5"/>
    </row>
    <row r="5876" spans="1:21" x14ac:dyDescent="0.35">
      <c r="A5876" s="6" t="s">
        <v>19185</v>
      </c>
      <c r="B5876" s="1" t="s">
        <v>22786</v>
      </c>
      <c r="C5876" s="1" t="s">
        <v>7716</v>
      </c>
      <c r="D5876" s="1" t="s">
        <v>7896</v>
      </c>
      <c r="F5876" s="1" t="s">
        <v>7901</v>
      </c>
      <c r="G5876" s="1" t="s">
        <v>5421</v>
      </c>
      <c r="J5876" s="2">
        <v>0</v>
      </c>
      <c r="K5876" s="7">
        <v>710</v>
      </c>
      <c r="L5876" s="1">
        <v>1</v>
      </c>
      <c r="M5876" s="1"/>
      <c r="N5876" s="11">
        <v>7439.4706467486885</v>
      </c>
      <c r="O5876" s="11">
        <v>264.05081414452138</v>
      </c>
      <c r="P5876" s="11">
        <v>842</v>
      </c>
      <c r="Q5876" s="1">
        <v>406</v>
      </c>
      <c r="R5876" s="3">
        <v>1</v>
      </c>
      <c r="S5876" s="3" t="s">
        <v>22833</v>
      </c>
      <c r="T5876" s="8" t="str">
        <f t="shared" si="91"/>
        <v>INSERT INTO item VALUES('0005767','식재료','액상요구르트','유제품','','(간편식)드링킹요구르트딸기(덴마크,냉장)','180ml','','','0','710','1','','7439.47064674869','264.050814144521','842','406',1,'manager1');</v>
      </c>
      <c r="U5876" s="5"/>
    </row>
    <row r="5877" spans="1:21" x14ac:dyDescent="0.35">
      <c r="A5877" s="6" t="s">
        <v>19186</v>
      </c>
      <c r="B5877" s="1" t="s">
        <v>22786</v>
      </c>
      <c r="C5877" s="1" t="s">
        <v>7716</v>
      </c>
      <c r="D5877" s="1" t="s">
        <v>7896</v>
      </c>
      <c r="F5877" s="1" t="s">
        <v>7902</v>
      </c>
      <c r="G5877" s="1" t="s">
        <v>5421</v>
      </c>
      <c r="J5877" s="2">
        <v>0</v>
      </c>
      <c r="K5877" s="7">
        <v>710</v>
      </c>
      <c r="L5877" s="1">
        <v>1</v>
      </c>
      <c r="M5877" s="1"/>
      <c r="N5877" s="11">
        <v>72562.957183595296</v>
      </c>
      <c r="O5877" s="11">
        <v>984.10643103259076</v>
      </c>
      <c r="P5877" s="11">
        <v>161</v>
      </c>
      <c r="Q5877" s="1">
        <v>177</v>
      </c>
      <c r="R5877" s="3">
        <v>1</v>
      </c>
      <c r="S5877" s="3" t="s">
        <v>22833</v>
      </c>
      <c r="T5877" s="8" t="str">
        <f t="shared" si="91"/>
        <v>INSERT INTO item VALUES('0005768','식재료','액상요구르트','유제품','','(간편식)드링킹요구르트사과(덴마크,냉장)','180ml','','','0','710','1','','72562.9571835953','984.106431032591','161','177',1,'manager1');</v>
      </c>
      <c r="U5877" s="5"/>
    </row>
    <row r="5878" spans="1:21" x14ac:dyDescent="0.35">
      <c r="A5878" s="6" t="s">
        <v>19187</v>
      </c>
      <c r="B5878" s="1" t="s">
        <v>22786</v>
      </c>
      <c r="C5878" s="1" t="s">
        <v>7716</v>
      </c>
      <c r="D5878" s="1" t="s">
        <v>7896</v>
      </c>
      <c r="F5878" s="1" t="s">
        <v>7903</v>
      </c>
      <c r="G5878" s="1" t="s">
        <v>6200</v>
      </c>
      <c r="J5878" s="2">
        <v>0</v>
      </c>
      <c r="K5878" s="7">
        <v>1070</v>
      </c>
      <c r="L5878" s="1">
        <v>1</v>
      </c>
      <c r="M5878" s="1"/>
      <c r="N5878" s="11">
        <v>15792.421838060369</v>
      </c>
      <c r="O5878" s="11">
        <v>294.80322472138107</v>
      </c>
      <c r="P5878" s="11">
        <v>356</v>
      </c>
      <c r="Q5878" s="1">
        <v>255</v>
      </c>
      <c r="R5878" s="3">
        <v>1</v>
      </c>
      <c r="S5878" s="3" t="s">
        <v>22833</v>
      </c>
      <c r="T5878" s="8" t="str">
        <f t="shared" si="91"/>
        <v>INSERT INTO item VALUES('0005769','식재료','액상요구르트','유제품','','[남양유업](간편식)자연의시작불가리스플레인(냉장)','150ml','','','0','1070','1','','15792.4218380604','294.803224721381','356','255',1,'manager1');</v>
      </c>
      <c r="U5878" s="5"/>
    </row>
    <row r="5879" spans="1:21" x14ac:dyDescent="0.35">
      <c r="A5879" s="6" t="s">
        <v>19188</v>
      </c>
      <c r="B5879" s="1" t="s">
        <v>22786</v>
      </c>
      <c r="C5879" s="1" t="s">
        <v>7716</v>
      </c>
      <c r="D5879" s="1" t="s">
        <v>7896</v>
      </c>
      <c r="F5879" s="1" t="s">
        <v>7904</v>
      </c>
      <c r="G5879" s="1" t="s">
        <v>6512</v>
      </c>
      <c r="J5879" s="2">
        <v>0</v>
      </c>
      <c r="K5879" s="7">
        <v>960</v>
      </c>
      <c r="L5879" s="1">
        <v>1</v>
      </c>
      <c r="M5879" s="1"/>
      <c r="N5879" s="11">
        <v>801.10597950644058</v>
      </c>
      <c r="O5879" s="11">
        <v>901.09380422733193</v>
      </c>
      <c r="P5879" s="11">
        <v>714</v>
      </c>
      <c r="Q5879" s="1">
        <v>238</v>
      </c>
      <c r="R5879" s="3">
        <v>1</v>
      </c>
      <c r="S5879" s="3" t="s">
        <v>22833</v>
      </c>
      <c r="T5879" s="8" t="str">
        <f t="shared" si="91"/>
        <v>INSERT INTO item VALUES('0005770','식재료','액상요구르트','유제품','','(간편식)덴마크드링킹요구르트플레인(덴마크,냉장)','275ml','','','0','960','1','','801.105979506441','901.093804227332','714','238',1,'manager1');</v>
      </c>
      <c r="U5879" s="5"/>
    </row>
    <row r="5880" spans="1:21" x14ac:dyDescent="0.35">
      <c r="A5880" s="6" t="s">
        <v>19189</v>
      </c>
      <c r="B5880" s="1" t="s">
        <v>22786</v>
      </c>
      <c r="C5880" s="1" t="s">
        <v>7716</v>
      </c>
      <c r="D5880" s="1" t="s">
        <v>7896</v>
      </c>
      <c r="F5880" s="1" t="s">
        <v>7905</v>
      </c>
      <c r="G5880" s="1" t="s">
        <v>7906</v>
      </c>
      <c r="J5880" s="2">
        <v>0</v>
      </c>
      <c r="K5880" s="7">
        <v>1070</v>
      </c>
      <c r="L5880" s="1">
        <v>1</v>
      </c>
      <c r="M5880" s="1"/>
      <c r="N5880" s="11">
        <v>6847.1681820298436</v>
      </c>
      <c r="O5880" s="11">
        <v>744.70355564816748</v>
      </c>
      <c r="P5880" s="11">
        <v>283</v>
      </c>
      <c r="Q5880" s="1">
        <v>509</v>
      </c>
      <c r="R5880" s="3">
        <v>1</v>
      </c>
      <c r="S5880" s="3" t="s">
        <v>22833</v>
      </c>
      <c r="T5880" s="8" t="str">
        <f t="shared" si="91"/>
        <v>INSERT INTO item VALUES('0005771','식재료','액상요구르트','유제품','','[남양유업](간편식)자연의시작불가리스포도(냉장)','150ml(1EA)','','','0','1070','1','','6847.16818202984','744.703555648167','283','509',1,'manager1');</v>
      </c>
      <c r="U5880" s="5"/>
    </row>
    <row r="5881" spans="1:21" x14ac:dyDescent="0.35">
      <c r="A5881" s="6" t="s">
        <v>19190</v>
      </c>
      <c r="B5881" s="1" t="s">
        <v>22786</v>
      </c>
      <c r="C5881" s="1" t="s">
        <v>7716</v>
      </c>
      <c r="D5881" s="1" t="s">
        <v>7896</v>
      </c>
      <c r="F5881" s="1" t="s">
        <v>7907</v>
      </c>
      <c r="G5881" s="1" t="s">
        <v>7906</v>
      </c>
      <c r="J5881" s="2">
        <v>0</v>
      </c>
      <c r="K5881" s="7">
        <v>1070</v>
      </c>
      <c r="L5881" s="1">
        <v>1</v>
      </c>
      <c r="M5881" s="1"/>
      <c r="N5881" s="11">
        <v>4059.8700312919518</v>
      </c>
      <c r="O5881" s="11">
        <v>639.18053777311184</v>
      </c>
      <c r="P5881" s="11">
        <v>914</v>
      </c>
      <c r="Q5881" s="1">
        <v>41</v>
      </c>
      <c r="R5881" s="3">
        <v>1</v>
      </c>
      <c r="S5881" s="3" t="s">
        <v>22833</v>
      </c>
      <c r="T5881" s="8" t="str">
        <f t="shared" si="91"/>
        <v>INSERT INTO item VALUES('0005772','식재료','액상요구르트','유제품','','[남양유업](간편식)자연의시작불가리스딸기(냉장)','150ml(1EA)','','','0','1070','1','','4059.87003129195','639.180537773112','914','41',1,'manager1');</v>
      </c>
      <c r="U5881" s="5"/>
    </row>
    <row r="5882" spans="1:21" x14ac:dyDescent="0.35">
      <c r="A5882" s="6" t="s">
        <v>19191</v>
      </c>
      <c r="B5882" s="1" t="s">
        <v>22786</v>
      </c>
      <c r="C5882" s="1" t="s">
        <v>7716</v>
      </c>
      <c r="D5882" s="1" t="s">
        <v>7896</v>
      </c>
      <c r="F5882" s="1" t="s">
        <v>7908</v>
      </c>
      <c r="G5882" s="1" t="s">
        <v>7906</v>
      </c>
      <c r="J5882" s="2">
        <v>0</v>
      </c>
      <c r="K5882" s="7">
        <v>1070</v>
      </c>
      <c r="L5882" s="1">
        <v>1</v>
      </c>
      <c r="M5882" s="1"/>
      <c r="N5882" s="11">
        <v>50330.275084736517</v>
      </c>
      <c r="O5882" s="11">
        <v>922.815805990272</v>
      </c>
      <c r="P5882" s="11">
        <v>679</v>
      </c>
      <c r="Q5882" s="1">
        <v>47</v>
      </c>
      <c r="R5882" s="3">
        <v>1</v>
      </c>
      <c r="S5882" s="3" t="s">
        <v>22833</v>
      </c>
      <c r="T5882" s="8" t="str">
        <f t="shared" si="91"/>
        <v>INSERT INTO item VALUES('0005773','식재료','액상요구르트','유제품','','[남양유업](간편식)자연의시작불가리스사과(냉장)','150ml(1EA)','','','0','1070','1','','50330.2750847365','922.815805990272','679','47',1,'manager1');</v>
      </c>
      <c r="U5882" s="5"/>
    </row>
    <row r="5883" spans="1:21" x14ac:dyDescent="0.35">
      <c r="A5883" s="6" t="s">
        <v>19192</v>
      </c>
      <c r="B5883" s="1" t="s">
        <v>22786</v>
      </c>
      <c r="C5883" s="1" t="s">
        <v>7716</v>
      </c>
      <c r="D5883" s="1" t="s">
        <v>7896</v>
      </c>
      <c r="F5883" s="1" t="s">
        <v>7909</v>
      </c>
      <c r="G5883" s="1" t="s">
        <v>7906</v>
      </c>
      <c r="J5883" s="2">
        <v>0</v>
      </c>
      <c r="K5883" s="7">
        <v>1070</v>
      </c>
      <c r="L5883" s="1">
        <v>1</v>
      </c>
      <c r="M5883" s="1"/>
      <c r="N5883" s="11">
        <v>36979.253685565112</v>
      </c>
      <c r="O5883" s="11">
        <v>555.16646211216823</v>
      </c>
      <c r="P5883" s="11">
        <v>274</v>
      </c>
      <c r="Q5883" s="1">
        <v>163</v>
      </c>
      <c r="R5883" s="3">
        <v>1</v>
      </c>
      <c r="S5883" s="3" t="s">
        <v>22833</v>
      </c>
      <c r="T5883" s="8" t="str">
        <f t="shared" si="91"/>
        <v>INSERT INTO item VALUES('0005774','식재료','액상요구르트','유제품','','[남양유업](간편식)자연의시작불가리스복숭아(냉장)','150ml(1EA)','','','0','1070','1','','36979.2536855651','555.166462112168','274','163',1,'manager1');</v>
      </c>
      <c r="U5883" s="5"/>
    </row>
    <row r="5884" spans="1:21" x14ac:dyDescent="0.35">
      <c r="A5884" s="6" t="s">
        <v>19193</v>
      </c>
      <c r="B5884" s="1" t="s">
        <v>22786</v>
      </c>
      <c r="C5884" s="1" t="s">
        <v>7716</v>
      </c>
      <c r="D5884" s="1" t="s">
        <v>7896</v>
      </c>
      <c r="F5884" s="1" t="s">
        <v>7910</v>
      </c>
      <c r="G5884" s="1" t="s">
        <v>6200</v>
      </c>
      <c r="J5884" s="2">
        <v>0</v>
      </c>
      <c r="K5884" s="7">
        <v>1290</v>
      </c>
      <c r="L5884" s="1">
        <v>1</v>
      </c>
      <c r="M5884" s="1"/>
      <c r="N5884" s="11">
        <v>19264.71450081763</v>
      </c>
      <c r="O5884" s="11">
        <v>239.68823838716602</v>
      </c>
      <c r="P5884" s="11">
        <v>638</v>
      </c>
      <c r="Q5884" s="1">
        <v>456</v>
      </c>
      <c r="R5884" s="3">
        <v>1</v>
      </c>
      <c r="S5884" s="3" t="s">
        <v>22833</v>
      </c>
      <c r="T5884" s="8" t="str">
        <f t="shared" si="91"/>
        <v>INSERT INTO item VALUES('0005775','식재료','액상요구르트','유제품','','[에치와이](간편식)윌오리지널(냉장)','150ml','','','0','1290','1','','19264.7145008176','239.688238387166','638','456',1,'manager1');</v>
      </c>
      <c r="U5884" s="5"/>
    </row>
    <row r="5885" spans="1:21" x14ac:dyDescent="0.35">
      <c r="A5885" s="6" t="s">
        <v>19194</v>
      </c>
      <c r="B5885" s="1" t="s">
        <v>22786</v>
      </c>
      <c r="C5885" s="1" t="s">
        <v>7716</v>
      </c>
      <c r="D5885" s="1" t="s">
        <v>7896</v>
      </c>
      <c r="F5885" s="1" t="s">
        <v>7911</v>
      </c>
      <c r="G5885" s="1" t="s">
        <v>6200</v>
      </c>
      <c r="J5885" s="2">
        <v>0</v>
      </c>
      <c r="K5885" s="7">
        <v>910</v>
      </c>
      <c r="L5885" s="1">
        <v>1</v>
      </c>
      <c r="M5885" s="1"/>
      <c r="N5885" s="11">
        <v>3027.4936146090527</v>
      </c>
      <c r="O5885" s="11">
        <v>996.37585319393031</v>
      </c>
      <c r="P5885" s="11">
        <v>820</v>
      </c>
      <c r="Q5885" s="1">
        <v>234</v>
      </c>
      <c r="R5885" s="3">
        <v>1</v>
      </c>
      <c r="S5885" s="3" t="s">
        <v>22833</v>
      </c>
      <c r="T5885" s="8" t="str">
        <f t="shared" si="91"/>
        <v>INSERT INTO item VALUES('0005776','식재료','액상요구르트','유제품','','[연세우유](간편식)위락(냉장)','150ml','','','0','910','1','','3027.49361460905','996.37585319393','820','234',1,'manager1');</v>
      </c>
      <c r="U5885" s="5"/>
    </row>
    <row r="5886" spans="1:21" x14ac:dyDescent="0.35">
      <c r="A5886" s="6" t="s">
        <v>19195</v>
      </c>
      <c r="B5886" s="1" t="s">
        <v>22786</v>
      </c>
      <c r="C5886" s="1" t="s">
        <v>7716</v>
      </c>
      <c r="D5886" s="1" t="s">
        <v>7896</v>
      </c>
      <c r="F5886" s="1" t="s">
        <v>7912</v>
      </c>
      <c r="G5886" s="1" t="s">
        <v>5345</v>
      </c>
      <c r="J5886" s="2">
        <v>0</v>
      </c>
      <c r="K5886" s="7">
        <v>7090</v>
      </c>
      <c r="L5886" s="1">
        <v>1</v>
      </c>
      <c r="M5886" s="1"/>
      <c r="N5886" s="11">
        <v>6791.9089539783636</v>
      </c>
      <c r="O5886" s="11">
        <v>314.81577453347711</v>
      </c>
      <c r="P5886" s="11">
        <v>719</v>
      </c>
      <c r="Q5886" s="1">
        <v>547</v>
      </c>
      <c r="R5886" s="3">
        <v>1</v>
      </c>
      <c r="S5886" s="3" t="s">
        <v>22833</v>
      </c>
      <c r="T5886" s="8" t="str">
        <f t="shared" si="91"/>
        <v>INSERT INTO item VALUES('0005777','식재료','액상요구르트','유제품','','[서울우유]더진한플레인요거트스위트(냉장)','1.8L','','','0','7090','1','','6791.90895397836','314.815774533477','719','547',1,'manager1');</v>
      </c>
      <c r="U5886" s="5"/>
    </row>
    <row r="5887" spans="1:21" x14ac:dyDescent="0.35">
      <c r="A5887" s="6" t="s">
        <v>19196</v>
      </c>
      <c r="B5887" s="1" t="s">
        <v>22786</v>
      </c>
      <c r="C5887" s="1" t="s">
        <v>7716</v>
      </c>
      <c r="D5887" s="1" t="s">
        <v>7896</v>
      </c>
      <c r="F5887" s="1" t="s">
        <v>7913</v>
      </c>
      <c r="G5887" s="1" t="s">
        <v>6200</v>
      </c>
      <c r="J5887" s="2">
        <v>0</v>
      </c>
      <c r="K5887" s="7">
        <v>1290</v>
      </c>
      <c r="L5887" s="1">
        <v>1</v>
      </c>
      <c r="M5887" s="1" t="s">
        <v>2</v>
      </c>
      <c r="N5887" s="11">
        <v>66770.206204595277</v>
      </c>
      <c r="O5887" s="11">
        <v>680.92824120428224</v>
      </c>
      <c r="P5887" s="11">
        <v>145</v>
      </c>
      <c r="Q5887" s="1">
        <v>274</v>
      </c>
      <c r="R5887" s="3">
        <v>1</v>
      </c>
      <c r="S5887" s="3" t="s">
        <v>22833</v>
      </c>
      <c r="T5887" s="8" t="str">
        <f t="shared" si="91"/>
        <v>INSERT INTO item VALUES('0005778','식재료','액상요구르트','유제품','','[에치와이](간편식)윌저지방(냉장,국산)','150ml','','','0','1290','1','국산','66770.2062045953','680.928241204282','145','274',1,'manager1');</v>
      </c>
      <c r="U5887" s="5"/>
    </row>
    <row r="5888" spans="1:21" x14ac:dyDescent="0.35">
      <c r="A5888" s="6" t="s">
        <v>19197</v>
      </c>
      <c r="B5888" s="1" t="s">
        <v>22786</v>
      </c>
      <c r="C5888" s="1" t="s">
        <v>7716</v>
      </c>
      <c r="D5888" s="1" t="s">
        <v>7896</v>
      </c>
      <c r="F5888" s="1" t="s">
        <v>7914</v>
      </c>
      <c r="G5888" s="1" t="s">
        <v>7915</v>
      </c>
      <c r="J5888" s="2">
        <v>0</v>
      </c>
      <c r="K5888" s="7">
        <v>2780</v>
      </c>
      <c r="L5888" s="1">
        <v>1</v>
      </c>
      <c r="M5888" s="1"/>
      <c r="N5888" s="11">
        <v>16705.861310001244</v>
      </c>
      <c r="O5888" s="11">
        <v>382.46266929902464</v>
      </c>
      <c r="P5888" s="11">
        <v>485</v>
      </c>
      <c r="Q5888" s="1">
        <v>625</v>
      </c>
      <c r="R5888" s="3">
        <v>1</v>
      </c>
      <c r="S5888" s="3" t="s">
        <v>22833</v>
      </c>
      <c r="T5888" s="8" t="str">
        <f t="shared" si="91"/>
        <v>INSERT INTO item VALUES('0005779','식재료','액상요구르트','유제품','','(간편식)액티비아병플레인(풀무원다논,냉장)','520ml(130ml*4입)','','','0','2780','1','','16705.8613100012','382.462669299025','485','625',1,'manager1');</v>
      </c>
      <c r="U5888" s="5"/>
    </row>
    <row r="5889" spans="1:21" x14ac:dyDescent="0.35">
      <c r="A5889" s="6" t="s">
        <v>19198</v>
      </c>
      <c r="B5889" s="1" t="s">
        <v>22786</v>
      </c>
      <c r="C5889" s="1" t="s">
        <v>7716</v>
      </c>
      <c r="D5889" s="1" t="s">
        <v>7896</v>
      </c>
      <c r="F5889" s="1" t="s">
        <v>7916</v>
      </c>
      <c r="G5889" s="1" t="s">
        <v>7915</v>
      </c>
      <c r="J5889" s="2">
        <v>0</v>
      </c>
      <c r="K5889" s="7">
        <v>2780</v>
      </c>
      <c r="L5889" s="1">
        <v>1</v>
      </c>
      <c r="M5889" s="1"/>
      <c r="N5889" s="11">
        <v>28500.045955547394</v>
      </c>
      <c r="O5889" s="11">
        <v>721.46078787023077</v>
      </c>
      <c r="P5889" s="11">
        <v>51</v>
      </c>
      <c r="Q5889" s="1">
        <v>562</v>
      </c>
      <c r="R5889" s="3">
        <v>1</v>
      </c>
      <c r="S5889" s="3" t="s">
        <v>22833</v>
      </c>
      <c r="T5889" s="8" t="str">
        <f t="shared" si="91"/>
        <v>INSERT INTO item VALUES('0005780','식재료','액상요구르트','유제품','','(간편식)액티비아병딸기(풀무원다논,냉장)','520ml(130ml*4입)','','','0','2780','1','','28500.0459555474','721.460787870231','51','562',1,'manager1');</v>
      </c>
      <c r="U5889" s="5"/>
    </row>
    <row r="5890" spans="1:21" x14ac:dyDescent="0.35">
      <c r="A5890" s="6" t="s">
        <v>19199</v>
      </c>
      <c r="B5890" s="1" t="s">
        <v>22786</v>
      </c>
      <c r="C5890" s="1" t="s">
        <v>7716</v>
      </c>
      <c r="D5890" s="1" t="s">
        <v>7896</v>
      </c>
      <c r="F5890" s="1" t="s">
        <v>7917</v>
      </c>
      <c r="G5890" s="1" t="s">
        <v>7915</v>
      </c>
      <c r="J5890" s="2">
        <v>0</v>
      </c>
      <c r="K5890" s="7">
        <v>2780</v>
      </c>
      <c r="L5890" s="1">
        <v>1</v>
      </c>
      <c r="M5890" s="1"/>
      <c r="N5890" s="11">
        <v>81778.714941156737</v>
      </c>
      <c r="O5890" s="11">
        <v>590.68029550434619</v>
      </c>
      <c r="P5890" s="11">
        <v>925</v>
      </c>
      <c r="Q5890" s="1">
        <v>194</v>
      </c>
      <c r="R5890" s="3">
        <v>1</v>
      </c>
      <c r="S5890" s="3" t="s">
        <v>22833</v>
      </c>
      <c r="T5890" s="8" t="str">
        <f t="shared" ref="T5890:T5953" si="92">"INSERT INTO item VALUES('"&amp;A5890&amp;"','"&amp;B5890&amp;"','"&amp;D5890&amp;"','"&amp;C5890&amp;"','"&amp;E5890&amp;"','"&amp;F5890&amp;"','"&amp;G5890&amp;"','"&amp;H5890&amp;"','"&amp;I5890&amp;"','"&amp;J5890&amp;"','"&amp;K5890&amp;"','"&amp;L5890&amp;"','"&amp;M5890&amp;"','"&amp;N5890&amp;"','"&amp;O5890&amp;"','"&amp;P5890&amp;"','"&amp;Q5890&amp;"',"&amp;R5890&amp;",'"&amp;S5890&amp;"');"</f>
        <v>INSERT INTO item VALUES('0005781','식재료','액상요구르트','유제품','','(간편식)액티비아병사과(D-2)(풀무원다논,냉장)','520ml(130ml*4입)','','','0','2780','1','','81778.7149411567','590.680295504346','925','194',1,'manager1');</v>
      </c>
      <c r="U5890" s="5"/>
    </row>
    <row r="5891" spans="1:21" x14ac:dyDescent="0.35">
      <c r="A5891" s="6" t="s">
        <v>19200</v>
      </c>
      <c r="B5891" s="1" t="s">
        <v>22786</v>
      </c>
      <c r="C5891" s="1" t="s">
        <v>7716</v>
      </c>
      <c r="D5891" s="1" t="s">
        <v>7896</v>
      </c>
      <c r="F5891" s="1" t="s">
        <v>7918</v>
      </c>
      <c r="G5891" s="1" t="s">
        <v>7919</v>
      </c>
      <c r="J5891" s="2">
        <v>0</v>
      </c>
      <c r="K5891" s="7">
        <v>15390</v>
      </c>
      <c r="L5891" s="1">
        <v>1</v>
      </c>
      <c r="M5891" s="1"/>
      <c r="N5891" s="11">
        <v>26372.535177337937</v>
      </c>
      <c r="O5891" s="11">
        <v>868.55582211007254</v>
      </c>
      <c r="P5891" s="11">
        <v>565</v>
      </c>
      <c r="Q5891" s="1">
        <v>510</v>
      </c>
      <c r="R5891" s="3">
        <v>1</v>
      </c>
      <c r="S5891" s="3" t="s">
        <v>22833</v>
      </c>
      <c r="T5891" s="8" t="str">
        <f t="shared" si="92"/>
        <v>INSERT INTO item VALUES('0005782','식재료','액상요구르트','유제품','','(간편식)런요구르트(신앙촌식품,냉장)','1.44L(120ml*12EA/Box)','','','0','15390','1','','26372.5351773379','868.555822110073','565','510',1,'manager1');</v>
      </c>
      <c r="U5891" s="5"/>
    </row>
    <row r="5892" spans="1:21" x14ac:dyDescent="0.35">
      <c r="A5892" s="6" t="s">
        <v>19201</v>
      </c>
      <c r="B5892" s="1" t="s">
        <v>22786</v>
      </c>
      <c r="C5892" s="1" t="s">
        <v>7716</v>
      </c>
      <c r="D5892" s="1" t="s">
        <v>7896</v>
      </c>
      <c r="F5892" s="1" t="s">
        <v>7920</v>
      </c>
      <c r="G5892" s="1" t="s">
        <v>7921</v>
      </c>
      <c r="J5892" s="2">
        <v>0</v>
      </c>
      <c r="K5892" s="7">
        <v>31290</v>
      </c>
      <c r="L5892" s="1">
        <v>1</v>
      </c>
      <c r="M5892" s="1"/>
      <c r="N5892" s="11">
        <v>15053.272771929565</v>
      </c>
      <c r="O5892" s="11">
        <v>55.950647816312539</v>
      </c>
      <c r="P5892" s="11">
        <v>899</v>
      </c>
      <c r="Q5892" s="1">
        <v>380</v>
      </c>
      <c r="R5892" s="3">
        <v>1</v>
      </c>
      <c r="S5892" s="3" t="s">
        <v>22833</v>
      </c>
      <c r="T5892" s="8" t="str">
        <f t="shared" si="92"/>
        <v>INSERT INTO item VALUES('0005783','식재료','액상요구르트','유제품','','런요구르트(신앙촌식품,냉장)','5.76L(120ml*48개/Box)','','','0','31290','1','','15053.2727719296','55.9506478163125','899','380',1,'manager1');</v>
      </c>
      <c r="U5892" s="5"/>
    </row>
    <row r="5893" spans="1:21" x14ac:dyDescent="0.35">
      <c r="A5893" s="6" t="s">
        <v>19202</v>
      </c>
      <c r="B5893" s="1" t="s">
        <v>22786</v>
      </c>
      <c r="C5893" s="1" t="s">
        <v>7716</v>
      </c>
      <c r="D5893" s="1" t="s">
        <v>7896</v>
      </c>
      <c r="F5893" s="1" t="s">
        <v>7922</v>
      </c>
      <c r="G5893" s="1" t="s">
        <v>7850</v>
      </c>
      <c r="J5893" s="2">
        <v>0</v>
      </c>
      <c r="K5893" s="7">
        <v>2060</v>
      </c>
      <c r="L5893" s="1">
        <v>1</v>
      </c>
      <c r="M5893" s="1"/>
      <c r="N5893" s="11">
        <v>22483.648512329044</v>
      </c>
      <c r="O5893" s="11">
        <v>825.75183775725793</v>
      </c>
      <c r="P5893" s="11">
        <v>87</v>
      </c>
      <c r="Q5893" s="1">
        <v>14</v>
      </c>
      <c r="R5893" s="3">
        <v>1</v>
      </c>
      <c r="S5893" s="3" t="s">
        <v>22833</v>
      </c>
      <c r="T5893" s="8" t="str">
        <f t="shared" si="92"/>
        <v>INSERT INTO item VALUES('0005784','식재료','액상요구르트','유제품','','[서울우유](간편식)짜요짜요복숭아(냉장)','240g(40g*6입)','','','0','2060','1','','22483.648512329','825.751837757258','87','14',1,'manager1');</v>
      </c>
      <c r="U5893" s="5"/>
    </row>
    <row r="5894" spans="1:21" x14ac:dyDescent="0.35">
      <c r="A5894" s="6" t="s">
        <v>19203</v>
      </c>
      <c r="B5894" s="1" t="s">
        <v>22786</v>
      </c>
      <c r="C5894" s="1" t="s">
        <v>7716</v>
      </c>
      <c r="D5894" s="1" t="s">
        <v>7896</v>
      </c>
      <c r="F5894" s="1" t="s">
        <v>7923</v>
      </c>
      <c r="G5894" s="1" t="s">
        <v>7738</v>
      </c>
      <c r="J5894" s="2">
        <v>0</v>
      </c>
      <c r="K5894" s="7">
        <v>2280</v>
      </c>
      <c r="L5894" s="1">
        <v>1</v>
      </c>
      <c r="M5894" s="1"/>
      <c r="N5894" s="11">
        <v>41446.5043979209</v>
      </c>
      <c r="O5894" s="11">
        <v>475.41849795937583</v>
      </c>
      <c r="P5894" s="11">
        <v>968</v>
      </c>
      <c r="Q5894" s="1">
        <v>9</v>
      </c>
      <c r="R5894" s="3">
        <v>1</v>
      </c>
      <c r="S5894" s="3" t="s">
        <v>22833</v>
      </c>
      <c r="T5894" s="8" t="str">
        <f t="shared" si="92"/>
        <v>INSERT INTO item VALUES('0005785','식재료','액상요구르트','유제품','','[에치와이](간편식)쿠퍼스프리미엄(냉장)','140ml','','','0','2280','1','','41446.5043979209','475.418497959376','968','9',1,'manager1');</v>
      </c>
      <c r="U5894" s="5"/>
    </row>
    <row r="5895" spans="1:21" x14ac:dyDescent="0.35">
      <c r="A5895" s="6" t="s">
        <v>19204</v>
      </c>
      <c r="B5895" s="1" t="s">
        <v>22786</v>
      </c>
      <c r="C5895" s="1" t="s">
        <v>7716</v>
      </c>
      <c r="D5895" s="1" t="s">
        <v>7896</v>
      </c>
      <c r="F5895" s="1" t="s">
        <v>7924</v>
      </c>
      <c r="G5895" s="1" t="s">
        <v>7925</v>
      </c>
      <c r="J5895" s="2">
        <v>0</v>
      </c>
      <c r="K5895" s="7">
        <v>1030</v>
      </c>
      <c r="L5895" s="1">
        <v>1</v>
      </c>
      <c r="M5895" s="1"/>
      <c r="N5895" s="11">
        <v>13046.651165810363</v>
      </c>
      <c r="O5895" s="11">
        <v>177.45901442920876</v>
      </c>
      <c r="P5895" s="11">
        <v>909</v>
      </c>
      <c r="Q5895" s="1">
        <v>40</v>
      </c>
      <c r="R5895" s="3">
        <v>1</v>
      </c>
      <c r="S5895" s="3" t="s">
        <v>22833</v>
      </c>
      <c r="T5895" s="8" t="str">
        <f t="shared" si="92"/>
        <v>INSERT INTO item VALUES('0005786','식재료','액상요구르트','유제품','','[빙그레](간편식)대용량 요구르트(냉장)','280ml','','','0','1030','1','','13046.6511658104','177.459014429209','909','40',1,'manager1');</v>
      </c>
      <c r="U5895" s="5"/>
    </row>
    <row r="5896" spans="1:21" x14ac:dyDescent="0.35">
      <c r="A5896" s="6" t="s">
        <v>19205</v>
      </c>
      <c r="B5896" s="1" t="s">
        <v>22786</v>
      </c>
      <c r="C5896" s="1" t="s">
        <v>7716</v>
      </c>
      <c r="D5896" s="1" t="s">
        <v>7896</v>
      </c>
      <c r="F5896" s="1" t="s">
        <v>7926</v>
      </c>
      <c r="G5896" s="1" t="s">
        <v>6991</v>
      </c>
      <c r="J5896" s="2">
        <v>0</v>
      </c>
      <c r="K5896" s="7">
        <v>820</v>
      </c>
      <c r="L5896" s="1">
        <v>1</v>
      </c>
      <c r="M5896" s="1"/>
      <c r="N5896" s="11">
        <v>24007.445869162333</v>
      </c>
      <c r="O5896" s="11">
        <v>29.234250300850139</v>
      </c>
      <c r="P5896" s="11">
        <v>613</v>
      </c>
      <c r="Q5896" s="1">
        <v>81</v>
      </c>
      <c r="R5896" s="3">
        <v>1</v>
      </c>
      <c r="S5896" s="3" t="s">
        <v>22833</v>
      </c>
      <c r="T5896" s="8" t="str">
        <f t="shared" si="92"/>
        <v>INSERT INTO item VALUES('0005787','식재료','액상요구르트','유제품','','[H-Kids](간편식)상하목장 유기농 베이비 요구르트 사과당근(냉장)','85g','','','0','820','1','','24007.4458691623','29.2342503008501','613','81',1,'manager1');</v>
      </c>
      <c r="U5896" s="5"/>
    </row>
    <row r="5897" spans="1:21" x14ac:dyDescent="0.35">
      <c r="A5897" s="6" t="s">
        <v>19206</v>
      </c>
      <c r="B5897" s="1" t="s">
        <v>22786</v>
      </c>
      <c r="C5897" s="1" t="s">
        <v>7716</v>
      </c>
      <c r="D5897" s="1" t="s">
        <v>7896</v>
      </c>
      <c r="F5897" s="1" t="s">
        <v>7927</v>
      </c>
      <c r="G5897" s="1" t="s">
        <v>6991</v>
      </c>
      <c r="J5897" s="2">
        <v>0</v>
      </c>
      <c r="K5897" s="7">
        <v>820</v>
      </c>
      <c r="L5897" s="1">
        <v>1</v>
      </c>
      <c r="M5897" s="1"/>
      <c r="N5897" s="11">
        <v>53041.535805625208</v>
      </c>
      <c r="O5897" s="11">
        <v>99.524178138913683</v>
      </c>
      <c r="P5897" s="11">
        <v>763</v>
      </c>
      <c r="Q5897" s="1">
        <v>31</v>
      </c>
      <c r="R5897" s="3">
        <v>1</v>
      </c>
      <c r="S5897" s="3" t="s">
        <v>22833</v>
      </c>
      <c r="T5897" s="8" t="str">
        <f t="shared" si="92"/>
        <v>INSERT INTO item VALUES('0005788','식재료','액상요구르트','유제품','','[H-Kids]상하목장 유기농 베이비 요구르트 플레인(냉장)','85g','','','0','820','1','','53041.5358056252','99.5241781389137','763','31',1,'manager1');</v>
      </c>
      <c r="U5897" s="5"/>
    </row>
    <row r="5898" spans="1:21" x14ac:dyDescent="0.35">
      <c r="A5898" s="6" t="s">
        <v>19207</v>
      </c>
      <c r="B5898" s="1" t="s">
        <v>22786</v>
      </c>
      <c r="C5898" s="1" t="s">
        <v>7716</v>
      </c>
      <c r="D5898" s="1" t="s">
        <v>7896</v>
      </c>
      <c r="F5898" s="1" t="s">
        <v>7928</v>
      </c>
      <c r="G5898" s="1" t="s">
        <v>7744</v>
      </c>
      <c r="J5898" s="2">
        <v>0</v>
      </c>
      <c r="K5898" s="7">
        <v>480</v>
      </c>
      <c r="L5898" s="1">
        <v>1</v>
      </c>
      <c r="M5898" s="1"/>
      <c r="N5898" s="11">
        <v>9485.2784561643402</v>
      </c>
      <c r="O5898" s="11">
        <v>77.529065018920534</v>
      </c>
      <c r="P5898" s="11">
        <v>637</v>
      </c>
      <c r="Q5898" s="1">
        <v>120</v>
      </c>
      <c r="R5898" s="3">
        <v>1</v>
      </c>
      <c r="S5898" s="3" t="s">
        <v>22833</v>
      </c>
      <c r="T5898" s="8" t="str">
        <f t="shared" si="92"/>
        <v>INSERT INTO item VALUES('0005789','식재료','액상요구르트','유제품','','[H-Kids](간편식)헬로엔요플레인(냉장)','200ml','','','0','480','1','','9485.27845616434','77.5290650189205','637','120',1,'manager1');</v>
      </c>
      <c r="U5898" s="5"/>
    </row>
    <row r="5899" spans="1:21" x14ac:dyDescent="0.35">
      <c r="A5899" s="6" t="s">
        <v>19208</v>
      </c>
      <c r="B5899" s="1" t="s">
        <v>22786</v>
      </c>
      <c r="C5899" s="1" t="s">
        <v>7716</v>
      </c>
      <c r="D5899" s="1" t="s">
        <v>7896</v>
      </c>
      <c r="F5899" s="1" t="s">
        <v>7929</v>
      </c>
      <c r="G5899" s="1" t="s">
        <v>7744</v>
      </c>
      <c r="J5899" s="2">
        <v>0</v>
      </c>
      <c r="K5899" s="7">
        <v>1700</v>
      </c>
      <c r="L5899" s="1">
        <v>1</v>
      </c>
      <c r="M5899" s="1"/>
      <c r="N5899" s="11">
        <v>920.96344928629276</v>
      </c>
      <c r="O5899" s="11">
        <v>497.35947640299094</v>
      </c>
      <c r="P5899" s="11">
        <v>788</v>
      </c>
      <c r="Q5899" s="1">
        <v>215</v>
      </c>
      <c r="R5899" s="3">
        <v>1</v>
      </c>
      <c r="S5899" s="3" t="s">
        <v>22833</v>
      </c>
      <c r="T5899" s="8" t="str">
        <f t="shared" si="92"/>
        <v>INSERT INTO item VALUES('0005790','식재료','액상요구르트','유제품','','[에치와이](간편식)하루야채뿌리채소(26가지뿌리와야채)(냉장)','200ml','','','0','1700','1','','920.963449286293','497.359476402991','788','215',1,'manager1');</v>
      </c>
      <c r="U5899" s="5"/>
    </row>
    <row r="5900" spans="1:21" x14ac:dyDescent="0.35">
      <c r="A5900" s="6" t="s">
        <v>19209</v>
      </c>
      <c r="B5900" s="1" t="s">
        <v>22786</v>
      </c>
      <c r="C5900" s="1" t="s">
        <v>7716</v>
      </c>
      <c r="D5900" s="1" t="s">
        <v>7896</v>
      </c>
      <c r="F5900" s="1" t="s">
        <v>7930</v>
      </c>
      <c r="G5900" s="1" t="s">
        <v>7931</v>
      </c>
      <c r="J5900" s="2">
        <v>0</v>
      </c>
      <c r="K5900" s="7">
        <v>860</v>
      </c>
      <c r="L5900" s="1">
        <v>1</v>
      </c>
      <c r="M5900" s="1" t="s">
        <v>2</v>
      </c>
      <c r="N5900" s="11">
        <v>627.30299230362914</v>
      </c>
      <c r="O5900" s="11">
        <v>518.03230572543941</v>
      </c>
      <c r="P5900" s="11">
        <v>124</v>
      </c>
      <c r="Q5900" s="1">
        <v>6</v>
      </c>
      <c r="R5900" s="3">
        <v>1</v>
      </c>
      <c r="S5900" s="3" t="s">
        <v>22833</v>
      </c>
      <c r="T5900" s="8" t="str">
        <f t="shared" si="92"/>
        <v>INSERT INTO item VALUES('0005791','식재료','액상요구르트','유제품','','[서울우유](간편식)제로요구르트(냉장,국산)','270ml','','','0','860','1','국산','627.302992303629','518.032305725439','124','6',1,'manager1');</v>
      </c>
      <c r="U5900" s="5"/>
    </row>
    <row r="5901" spans="1:21" x14ac:dyDescent="0.35">
      <c r="A5901" s="6" t="s">
        <v>19210</v>
      </c>
      <c r="B5901" s="1" t="s">
        <v>22786</v>
      </c>
      <c r="C5901" s="1" t="s">
        <v>7716</v>
      </c>
      <c r="D5901" s="1" t="s">
        <v>7896</v>
      </c>
      <c r="F5901" s="1" t="s">
        <v>7932</v>
      </c>
      <c r="G5901" s="1" t="s">
        <v>5421</v>
      </c>
      <c r="J5901" s="2">
        <v>0</v>
      </c>
      <c r="K5901" s="7">
        <v>1660</v>
      </c>
      <c r="L5901" s="1">
        <v>1</v>
      </c>
      <c r="M5901" s="1" t="s">
        <v>2</v>
      </c>
      <c r="N5901" s="11">
        <v>21932.362378938742</v>
      </c>
      <c r="O5901" s="11">
        <v>112.62452858599536</v>
      </c>
      <c r="P5901" s="11">
        <v>127</v>
      </c>
      <c r="Q5901" s="1">
        <v>442</v>
      </c>
      <c r="R5901" s="3">
        <v>1</v>
      </c>
      <c r="S5901" s="3" t="s">
        <v>22833</v>
      </c>
      <c r="T5901" s="8" t="str">
        <f t="shared" si="92"/>
        <v>INSERT INTO item VALUES('0005792','식재료','액상요구르트','유제품','','(간편식)오프롯복숭아(빙그레,냉장,국산)','180ml','','','0','1660','1','국산','21932.3623789387','112.624528585995','127','442',1,'manager1');</v>
      </c>
      <c r="U5901" s="5"/>
    </row>
    <row r="5902" spans="1:21" x14ac:dyDescent="0.35">
      <c r="A5902" s="6" t="s">
        <v>19211</v>
      </c>
      <c r="B5902" s="1" t="s">
        <v>22786</v>
      </c>
      <c r="C5902" s="1" t="s">
        <v>7716</v>
      </c>
      <c r="D5902" s="1" t="s">
        <v>7896</v>
      </c>
      <c r="F5902" s="1" t="s">
        <v>7933</v>
      </c>
      <c r="G5902" s="1" t="s">
        <v>7934</v>
      </c>
      <c r="J5902" s="2">
        <v>0</v>
      </c>
      <c r="K5902" s="7">
        <v>6940</v>
      </c>
      <c r="L5902" s="1">
        <v>1</v>
      </c>
      <c r="M5902" s="1" t="s">
        <v>2</v>
      </c>
      <c r="N5902" s="11">
        <v>9491.7819755165328</v>
      </c>
      <c r="O5902" s="11">
        <v>870.22781395234949</v>
      </c>
      <c r="P5902" s="11">
        <v>349</v>
      </c>
      <c r="Q5902" s="1">
        <v>112</v>
      </c>
      <c r="R5902" s="3">
        <v>1</v>
      </c>
      <c r="S5902" s="3" t="s">
        <v>22833</v>
      </c>
      <c r="T5902" s="8" t="str">
        <f t="shared" si="92"/>
        <v>INSERT INTO item VALUES('0005793','식재료','액상요구르트','유제품','','[서울우유]더진한플레인요거트순수(냉장,국산)','1.8L(당무첨가)','','','0','6940','1','국산','9491.78197551653','870.227813952349','349','112',1,'manager1');</v>
      </c>
      <c r="U5902" s="5"/>
    </row>
    <row r="5903" spans="1:21" x14ac:dyDescent="0.35">
      <c r="A5903" s="6" t="s">
        <v>19212</v>
      </c>
      <c r="B5903" s="1" t="s">
        <v>22786</v>
      </c>
      <c r="C5903" s="1" t="s">
        <v>7716</v>
      </c>
      <c r="D5903" s="1" t="s">
        <v>7896</v>
      </c>
      <c r="F5903" s="1" t="s">
        <v>7935</v>
      </c>
      <c r="G5903" s="1" t="s">
        <v>7936</v>
      </c>
      <c r="J5903" s="2">
        <v>0</v>
      </c>
      <c r="K5903" s="7">
        <v>4140</v>
      </c>
      <c r="L5903" s="1">
        <v>1</v>
      </c>
      <c r="M5903" s="1"/>
      <c r="N5903" s="11">
        <v>60349.421506395207</v>
      </c>
      <c r="O5903" s="11">
        <v>32.509744491876383</v>
      </c>
      <c r="P5903" s="11">
        <v>995</v>
      </c>
      <c r="Q5903" s="1">
        <v>347</v>
      </c>
      <c r="R5903" s="3">
        <v>1</v>
      </c>
      <c r="S5903" s="3" t="s">
        <v>22833</v>
      </c>
      <c r="T5903" s="8" t="str">
        <f t="shared" si="92"/>
        <v>INSERT INTO item VALUES('0005794','식재료','액상요구르트','유제품','','(간편식)(new)비피더스명장베리믹스(번들팩)(동원F&amp;B,냉장)','1L(125ml*8입/무라벨)','','','0','4140','1','','60349.4215063952','32.5097444918764','995','347',1,'manager1');</v>
      </c>
      <c r="U5903" s="5"/>
    </row>
    <row r="5904" spans="1:21" x14ac:dyDescent="0.35">
      <c r="A5904" s="6" t="s">
        <v>19213</v>
      </c>
      <c r="B5904" s="1" t="s">
        <v>22786</v>
      </c>
      <c r="C5904" s="1" t="s">
        <v>7716</v>
      </c>
      <c r="D5904" s="1" t="s">
        <v>7896</v>
      </c>
      <c r="F5904" s="1" t="s">
        <v>7937</v>
      </c>
      <c r="G5904" s="1" t="s">
        <v>7938</v>
      </c>
      <c r="J5904" s="2">
        <v>0</v>
      </c>
      <c r="K5904" s="7">
        <v>2080</v>
      </c>
      <c r="L5904" s="1">
        <v>1</v>
      </c>
      <c r="M5904" s="1"/>
      <c r="N5904" s="11">
        <v>54774.946727100651</v>
      </c>
      <c r="O5904" s="11">
        <v>622.01560926070454</v>
      </c>
      <c r="P5904" s="11">
        <v>915</v>
      </c>
      <c r="Q5904" s="1">
        <v>260</v>
      </c>
      <c r="R5904" s="3">
        <v>1</v>
      </c>
      <c r="S5904" s="3" t="s">
        <v>22833</v>
      </c>
      <c r="T5904" s="8" t="str">
        <f t="shared" si="92"/>
        <v>INSERT INTO item VALUES('0005795','식재료','액상요구르트','유제품','','(간편식)(new)비피더스명장사과(번들팩)(동원F&amp;B,냉장)','500ml(125ml*4입/무라벨)','','','0','2080','1','','54774.9467271007','622.015609260705','915','260',1,'manager1');</v>
      </c>
      <c r="U5904" s="5"/>
    </row>
    <row r="5905" spans="1:21" x14ac:dyDescent="0.35">
      <c r="A5905" s="6" t="s">
        <v>19214</v>
      </c>
      <c r="B5905" s="1" t="s">
        <v>22786</v>
      </c>
      <c r="C5905" s="1" t="s">
        <v>7716</v>
      </c>
      <c r="D5905" s="1" t="s">
        <v>7896</v>
      </c>
      <c r="F5905" s="1" t="s">
        <v>7939</v>
      </c>
      <c r="G5905" s="1" t="s">
        <v>7940</v>
      </c>
      <c r="J5905" s="2">
        <v>0</v>
      </c>
      <c r="K5905" s="7">
        <v>3670</v>
      </c>
      <c r="L5905" s="1">
        <v>1</v>
      </c>
      <c r="M5905" s="1"/>
      <c r="N5905" s="11">
        <v>17508.609097117842</v>
      </c>
      <c r="O5905" s="11">
        <v>256.58462162331944</v>
      </c>
      <c r="P5905" s="11">
        <v>281</v>
      </c>
      <c r="Q5905" s="1">
        <v>9</v>
      </c>
      <c r="R5905" s="3">
        <v>1</v>
      </c>
      <c r="S5905" s="3" t="s">
        <v>22833</v>
      </c>
      <c r="T5905" s="8" t="str">
        <f t="shared" si="92"/>
        <v>INSERT INTO item VALUES('0005796','식재료','액상요구르트','유제품','','(new)(8입번들)바이오플레플레인_무라벨(빙그레,냉장)','1.04L(130ml*8EA)','','','0','3670','1','','17508.6090971178','256.584621623319','281','9',1,'manager1');</v>
      </c>
      <c r="U5905" s="5"/>
    </row>
    <row r="5906" spans="1:21" x14ac:dyDescent="0.35">
      <c r="A5906" s="6" t="s">
        <v>19215</v>
      </c>
      <c r="B5906" s="1" t="s">
        <v>22786</v>
      </c>
      <c r="C5906" s="1" t="s">
        <v>7716</v>
      </c>
      <c r="D5906" s="1" t="s">
        <v>7896</v>
      </c>
      <c r="F5906" s="1" t="s">
        <v>7941</v>
      </c>
      <c r="G5906" s="1" t="s">
        <v>7942</v>
      </c>
      <c r="J5906" s="2">
        <v>0</v>
      </c>
      <c r="K5906" s="7">
        <v>3670</v>
      </c>
      <c r="L5906" s="1">
        <v>1</v>
      </c>
      <c r="M5906" s="1"/>
      <c r="N5906" s="11">
        <v>19704.381383244425</v>
      </c>
      <c r="O5906" s="11">
        <v>448.76323945736698</v>
      </c>
      <c r="P5906" s="11">
        <v>836</v>
      </c>
      <c r="Q5906" s="1">
        <v>49</v>
      </c>
      <c r="R5906" s="3">
        <v>1</v>
      </c>
      <c r="S5906" s="3" t="s">
        <v>22833</v>
      </c>
      <c r="T5906" s="8" t="str">
        <f t="shared" si="92"/>
        <v>INSERT INTO item VALUES('0005797','식재료','액상요구르트','유제품','','(new)(8입번들)바이오플레포도_무라벨(빙그레,냉장)','1.04L(130ml*8EA/무라벨)','','','0','3670','1','','19704.3813832444','448.763239457367','836','49',1,'manager1');</v>
      </c>
      <c r="U5906" s="5"/>
    </row>
    <row r="5907" spans="1:21" x14ac:dyDescent="0.35">
      <c r="A5907" s="6" t="s">
        <v>19216</v>
      </c>
      <c r="B5907" s="1" t="s">
        <v>22786</v>
      </c>
      <c r="C5907" s="1" t="s">
        <v>7716</v>
      </c>
      <c r="D5907" s="1" t="s">
        <v>7896</v>
      </c>
      <c r="F5907" s="1" t="s">
        <v>7943</v>
      </c>
      <c r="G5907" s="1" t="s">
        <v>7942</v>
      </c>
      <c r="J5907" s="2">
        <v>0</v>
      </c>
      <c r="K5907" s="7">
        <v>3870</v>
      </c>
      <c r="L5907" s="1">
        <v>1</v>
      </c>
      <c r="M5907" s="1"/>
      <c r="N5907" s="11">
        <v>17811.82480251171</v>
      </c>
      <c r="O5907" s="11">
        <v>479.98258532440542</v>
      </c>
      <c r="P5907" s="11">
        <v>334</v>
      </c>
      <c r="Q5907" s="1">
        <v>115</v>
      </c>
      <c r="R5907" s="3">
        <v>1</v>
      </c>
      <c r="S5907" s="3" t="s">
        <v>22833</v>
      </c>
      <c r="T5907" s="8" t="str">
        <f t="shared" si="92"/>
        <v>INSERT INTO item VALUES('0005798','식재료','액상요구르트','유제품','','(new)(8입번들)바이오플레사과(번들팩)(빙그레,냉장)','1.04L(130ml*8EA/무라벨)','','','0','3870','1','','17811.8248025117','479.982585324405','334','115',1,'manager1');</v>
      </c>
      <c r="U5907" s="5"/>
    </row>
    <row r="5908" spans="1:21" x14ac:dyDescent="0.35">
      <c r="A5908" s="6" t="s">
        <v>19217</v>
      </c>
      <c r="B5908" s="1" t="s">
        <v>22786</v>
      </c>
      <c r="C5908" s="1" t="s">
        <v>7716</v>
      </c>
      <c r="D5908" s="1" t="s">
        <v>7896</v>
      </c>
      <c r="F5908" s="1" t="s">
        <v>7944</v>
      </c>
      <c r="G5908" s="1" t="s">
        <v>7945</v>
      </c>
      <c r="J5908" s="2">
        <v>0</v>
      </c>
      <c r="K5908" s="7">
        <v>2000</v>
      </c>
      <c r="L5908" s="1">
        <v>1</v>
      </c>
      <c r="M5908" s="1"/>
      <c r="N5908" s="11">
        <v>7423.6383883722583</v>
      </c>
      <c r="O5908" s="11">
        <v>588.36307137095957</v>
      </c>
      <c r="P5908" s="11">
        <v>4</v>
      </c>
      <c r="Q5908" s="1">
        <v>371</v>
      </c>
      <c r="R5908" s="3">
        <v>1</v>
      </c>
      <c r="S5908" s="3" t="s">
        <v>22833</v>
      </c>
      <c r="T5908" s="8" t="str">
        <f t="shared" si="92"/>
        <v>INSERT INTO item VALUES('0005799','식재료','액상요구르트','유제품','','[에치와이]장피부듀얼케어MPRO(엠프로)4(냉장)','130ml(2캡슐포함)','','','0','2000','1','','7423.63838837226','588.36307137096','4','371',1,'manager1');</v>
      </c>
      <c r="U5908" s="5"/>
    </row>
    <row r="5909" spans="1:21" x14ac:dyDescent="0.35">
      <c r="A5909" s="6" t="s">
        <v>19218</v>
      </c>
      <c r="B5909" s="1" t="s">
        <v>22786</v>
      </c>
      <c r="C5909" s="1" t="s">
        <v>7716</v>
      </c>
      <c r="D5909" s="1" t="s">
        <v>7896</v>
      </c>
      <c r="F5909" s="1" t="s">
        <v>7946</v>
      </c>
      <c r="G5909" s="1" t="s">
        <v>7945</v>
      </c>
      <c r="J5909" s="2">
        <v>0</v>
      </c>
      <c r="K5909" s="7">
        <v>2000</v>
      </c>
      <c r="L5909" s="1">
        <v>1</v>
      </c>
      <c r="M5909" s="1"/>
      <c r="N5909" s="11">
        <v>48978.169319401524</v>
      </c>
      <c r="O5909" s="11">
        <v>791.90186985893456</v>
      </c>
      <c r="P5909" s="11">
        <v>378</v>
      </c>
      <c r="Q5909" s="1">
        <v>136</v>
      </c>
      <c r="R5909" s="3">
        <v>1</v>
      </c>
      <c r="S5909" s="3" t="s">
        <v>22833</v>
      </c>
      <c r="T5909" s="8" t="str">
        <f t="shared" si="92"/>
        <v>INSERT INTO item VALUES('0005800','식재료','액상요구르트','유제품','','장집중케어MPRO(엠프로)4(한국야쿠르트,냉장)','130ml(2캡슐포함)','','','0','2000','1','','48978.1693194015','791.901869858935','378','136',1,'manager1');</v>
      </c>
      <c r="U5909" s="5"/>
    </row>
    <row r="5910" spans="1:21" x14ac:dyDescent="0.35">
      <c r="A5910" s="6" t="s">
        <v>19219</v>
      </c>
      <c r="B5910" s="1" t="s">
        <v>22786</v>
      </c>
      <c r="C5910" s="1" t="s">
        <v>7716</v>
      </c>
      <c r="D5910" s="1" t="s">
        <v>7947</v>
      </c>
      <c r="F5910" s="1" t="s">
        <v>7948</v>
      </c>
      <c r="G5910" s="1" t="s">
        <v>7949</v>
      </c>
      <c r="J5910" s="2">
        <v>0</v>
      </c>
      <c r="K5910" s="7">
        <v>2550</v>
      </c>
      <c r="L5910" s="1">
        <v>1</v>
      </c>
      <c r="M5910" s="1"/>
      <c r="N5910" s="11">
        <v>21906.102846820344</v>
      </c>
      <c r="O5910" s="11">
        <v>729.49238856924421</v>
      </c>
      <c r="P5910" s="11">
        <v>639</v>
      </c>
      <c r="Q5910" s="1">
        <v>449</v>
      </c>
      <c r="R5910" s="3">
        <v>1</v>
      </c>
      <c r="S5910" s="3" t="s">
        <v>22833</v>
      </c>
      <c r="T5910" s="8" t="str">
        <f t="shared" si="92"/>
        <v>INSERT INTO item VALUES('0005801','식재료','기타우유','유제품','','코코넛밀크(몬유통,실온)','400ml(1EA)','','','0','2550','1','','21906.1028468203','729.492388569244','639','449',1,'manager1');</v>
      </c>
      <c r="U5910" s="5"/>
    </row>
    <row r="5911" spans="1:21" x14ac:dyDescent="0.35">
      <c r="A5911" s="6" t="s">
        <v>19220</v>
      </c>
      <c r="B5911" s="1" t="s">
        <v>22786</v>
      </c>
      <c r="C5911" s="1" t="s">
        <v>7716</v>
      </c>
      <c r="D5911" s="1" t="s">
        <v>7947</v>
      </c>
      <c r="F5911" s="1" t="s">
        <v>7950</v>
      </c>
      <c r="G5911" s="1" t="s">
        <v>5421</v>
      </c>
      <c r="J5911" s="2">
        <v>0</v>
      </c>
      <c r="K5911" s="7">
        <v>310</v>
      </c>
      <c r="L5911" s="1">
        <v>1</v>
      </c>
      <c r="M5911" s="1"/>
      <c r="N5911" s="11">
        <v>19538.654882673432</v>
      </c>
      <c r="O5911" s="11">
        <v>927.41894193919859</v>
      </c>
      <c r="P5911" s="11">
        <v>457</v>
      </c>
      <c r="Q5911" s="1">
        <v>96</v>
      </c>
      <c r="R5911" s="3">
        <v>1</v>
      </c>
      <c r="S5911" s="3" t="s">
        <v>22833</v>
      </c>
      <c r="T5911" s="8" t="str">
        <f t="shared" si="92"/>
        <v>INSERT INTO item VALUES('0005802','식재료','기타우유','유제품','','(간편식)쿨피스(자두)(냉장)','180ml','','','0','310','1','','19538.6548826734','927.418941939199','457','96',1,'manager1');</v>
      </c>
      <c r="U5911" s="5"/>
    </row>
    <row r="5912" spans="1:21" x14ac:dyDescent="0.35">
      <c r="A5912" s="6" t="s">
        <v>19221</v>
      </c>
      <c r="B5912" s="1" t="s">
        <v>22786</v>
      </c>
      <c r="C5912" s="1" t="s">
        <v>7716</v>
      </c>
      <c r="D5912" s="1" t="s">
        <v>7951</v>
      </c>
      <c r="F5912" s="1" t="s">
        <v>7952</v>
      </c>
      <c r="G5912" s="1" t="s">
        <v>5276</v>
      </c>
      <c r="J5912" s="2">
        <v>0</v>
      </c>
      <c r="K5912" s="7">
        <v>35780</v>
      </c>
      <c r="L5912" s="1">
        <v>1</v>
      </c>
      <c r="M5912" s="1"/>
      <c r="N5912" s="11">
        <v>7209.4577322349433</v>
      </c>
      <c r="O5912" s="11">
        <v>239.09847510577808</v>
      </c>
      <c r="P5912" s="11">
        <v>321</v>
      </c>
      <c r="Q5912" s="1">
        <v>529</v>
      </c>
      <c r="R5912" s="3">
        <v>1</v>
      </c>
      <c r="S5912" s="3" t="s">
        <v>22833</v>
      </c>
      <c r="T5912" s="8" t="str">
        <f t="shared" si="92"/>
        <v>INSERT INTO item VALUES('0005803','식재료','치즈','유제품','','르브리치즈(프랑스)(실온,수입)','1Kg(1EA)','','','0','35780','1','','7209.45773223494','239.098475105778','321','529',1,'manager1');</v>
      </c>
      <c r="U5912" s="5"/>
    </row>
    <row r="5913" spans="1:21" x14ac:dyDescent="0.35">
      <c r="A5913" s="6" t="s">
        <v>19222</v>
      </c>
      <c r="B5913" s="1" t="s">
        <v>22786</v>
      </c>
      <c r="C5913" s="1" t="s">
        <v>7716</v>
      </c>
      <c r="D5913" s="1" t="s">
        <v>7951</v>
      </c>
      <c r="F5913" s="1" t="s">
        <v>7953</v>
      </c>
      <c r="G5913" s="1" t="s">
        <v>7954</v>
      </c>
      <c r="J5913" s="2">
        <v>0</v>
      </c>
      <c r="K5913" s="7">
        <v>5640</v>
      </c>
      <c r="L5913" s="1">
        <v>1</v>
      </c>
      <c r="M5913" s="1"/>
      <c r="N5913" s="11">
        <v>11812.53178966381</v>
      </c>
      <c r="O5913" s="11">
        <v>465.88898892897032</v>
      </c>
      <c r="P5913" s="11">
        <v>463</v>
      </c>
      <c r="Q5913" s="1">
        <v>618</v>
      </c>
      <c r="R5913" s="3">
        <v>1</v>
      </c>
      <c r="S5913" s="3" t="s">
        <v>22833</v>
      </c>
      <c r="T5913" s="8" t="str">
        <f t="shared" si="92"/>
        <v>INSERT INTO item VALUES('0005804','식재료','치즈','유제품','','갈릭차이브치즈(램노스)(수입)','125g(1EA)','','','0','5640','1','','11812.5317896638','465.88898892897','463','618',1,'manager1');</v>
      </c>
      <c r="U5913" s="5"/>
    </row>
    <row r="5914" spans="1:21" x14ac:dyDescent="0.35">
      <c r="A5914" s="6" t="s">
        <v>19223</v>
      </c>
      <c r="B5914" s="1" t="s">
        <v>22786</v>
      </c>
      <c r="C5914" s="1" t="s">
        <v>7716</v>
      </c>
      <c r="D5914" s="1" t="s">
        <v>7951</v>
      </c>
      <c r="F5914" s="1" t="s">
        <v>7955</v>
      </c>
      <c r="G5914" s="1" t="s">
        <v>7956</v>
      </c>
      <c r="J5914" s="2">
        <v>0</v>
      </c>
      <c r="K5914" s="7">
        <v>17840</v>
      </c>
      <c r="L5914" s="1">
        <v>1</v>
      </c>
      <c r="M5914" s="1" t="s">
        <v>30</v>
      </c>
      <c r="N5914" s="11">
        <v>41975.300569801955</v>
      </c>
      <c r="O5914" s="11">
        <v>645.05262601917138</v>
      </c>
      <c r="P5914" s="11">
        <v>604</v>
      </c>
      <c r="Q5914" s="1">
        <v>537</v>
      </c>
      <c r="R5914" s="3">
        <v>1</v>
      </c>
      <c r="S5914" s="3" t="s">
        <v>22833</v>
      </c>
      <c r="T5914" s="8" t="str">
        <f t="shared" si="92"/>
        <v>INSERT INTO item VALUES('0005805','식재료','치즈','유제품','','마일드체다블럭치즈(케스케이드)(냉장,수입)','907g(907g*1EA)','','','0','17840','1','수입','41975.300569802','645.052626019171','604','537',1,'manager1');</v>
      </c>
      <c r="U5914" s="5"/>
    </row>
    <row r="5915" spans="1:21" x14ac:dyDescent="0.35">
      <c r="A5915" s="6" t="s">
        <v>19224</v>
      </c>
      <c r="B5915" s="1" t="s">
        <v>22786</v>
      </c>
      <c r="C5915" s="1" t="s">
        <v>7716</v>
      </c>
      <c r="D5915" s="1" t="s">
        <v>7951</v>
      </c>
      <c r="F5915" s="1" t="s">
        <v>7957</v>
      </c>
      <c r="G5915" s="1" t="s">
        <v>7958</v>
      </c>
      <c r="J5915" s="2">
        <v>0</v>
      </c>
      <c r="K5915" s="7">
        <v>59830</v>
      </c>
      <c r="L5915" s="1">
        <v>1</v>
      </c>
      <c r="M5915" s="1"/>
      <c r="N5915" s="11">
        <v>39496.54697485522</v>
      </c>
      <c r="O5915" s="11">
        <v>1.9288425961884181</v>
      </c>
      <c r="P5915" s="11">
        <v>579</v>
      </c>
      <c r="Q5915" s="1">
        <v>233</v>
      </c>
      <c r="R5915" s="3">
        <v>1</v>
      </c>
      <c r="S5915" s="3" t="s">
        <v>22833</v>
      </c>
      <c r="T5915" s="8" t="str">
        <f t="shared" si="92"/>
        <v>INSERT INTO item VALUES('0005806','식재료','치즈','유제품','','에멘탈프랑시스치즈(페이산브이뚱)(냉장,수입)','3.4Kg(1EA)','','','0','59830','1','','39496.5469748552','1.92884259618842','579','233',1,'manager1');</v>
      </c>
      <c r="U5915" s="5"/>
    </row>
    <row r="5916" spans="1:21" x14ac:dyDescent="0.35">
      <c r="A5916" s="6" t="s">
        <v>19225</v>
      </c>
      <c r="B5916" s="1" t="s">
        <v>22786</v>
      </c>
      <c r="C5916" s="1" t="s">
        <v>7716</v>
      </c>
      <c r="D5916" s="1" t="s">
        <v>7951</v>
      </c>
      <c r="F5916" s="1" t="s">
        <v>7959</v>
      </c>
      <c r="G5916" s="1" t="s">
        <v>3687</v>
      </c>
      <c r="J5916" s="2">
        <v>0</v>
      </c>
      <c r="K5916" s="7">
        <v>4460</v>
      </c>
      <c r="L5916" s="1">
        <v>1</v>
      </c>
      <c r="M5916" s="1"/>
      <c r="N5916" s="11">
        <v>26076.000993685826</v>
      </c>
      <c r="O5916" s="11">
        <v>786.05734606411579</v>
      </c>
      <c r="P5916" s="11">
        <v>270</v>
      </c>
      <c r="Q5916" s="1">
        <v>363</v>
      </c>
      <c r="R5916" s="3">
        <v>1</v>
      </c>
      <c r="S5916" s="3" t="s">
        <v>22833</v>
      </c>
      <c r="T5916" s="8" t="str">
        <f t="shared" si="92"/>
        <v>INSERT INTO item VALUES('0005807','식재료','치즈','유제품','','[서울우유]앙팡치즈(냉장)','180g','','','0','4460','1','','26076.0009936858','786.057346064116','270','363',1,'manager1');</v>
      </c>
      <c r="U5916" s="5"/>
    </row>
    <row r="5917" spans="1:21" x14ac:dyDescent="0.35">
      <c r="A5917" s="6" t="s">
        <v>19226</v>
      </c>
      <c r="B5917" s="1" t="s">
        <v>22786</v>
      </c>
      <c r="C5917" s="1" t="s">
        <v>7716</v>
      </c>
      <c r="D5917" s="1" t="s">
        <v>7951</v>
      </c>
      <c r="F5917" s="1" t="s">
        <v>7960</v>
      </c>
      <c r="G5917" s="1" t="s">
        <v>7961</v>
      </c>
      <c r="J5917" s="2">
        <v>0</v>
      </c>
      <c r="K5917" s="7">
        <v>7880</v>
      </c>
      <c r="L5917" s="1">
        <v>1</v>
      </c>
      <c r="M5917" s="1"/>
      <c r="N5917" s="11">
        <v>16731.253285998762</v>
      </c>
      <c r="O5917" s="11">
        <v>832.88559950288379</v>
      </c>
      <c r="P5917" s="11">
        <v>682</v>
      </c>
      <c r="Q5917" s="1">
        <v>257</v>
      </c>
      <c r="R5917" s="3">
        <v>1</v>
      </c>
      <c r="S5917" s="3" t="s">
        <v>22833</v>
      </c>
      <c r="T5917" s="8" t="str">
        <f t="shared" si="92"/>
        <v>INSERT INTO item VALUES('0005808','식재료','치즈','유제품','','[서울우유]체다치즈(냉장,슬라이스)','360g(18g*20EA)','','','0','7880','1','','16731.2532859988','832.885599502884','682','257',1,'manager1');</v>
      </c>
      <c r="U5917" s="5"/>
    </row>
    <row r="5918" spans="1:21" x14ac:dyDescent="0.35">
      <c r="A5918" s="6" t="s">
        <v>19227</v>
      </c>
      <c r="B5918" s="1" t="s">
        <v>22786</v>
      </c>
      <c r="C5918" s="1" t="s">
        <v>7716</v>
      </c>
      <c r="D5918" s="1" t="s">
        <v>7951</v>
      </c>
      <c r="F5918" s="1" t="s">
        <v>7962</v>
      </c>
      <c r="G5918" s="1" t="s">
        <v>7963</v>
      </c>
      <c r="J5918" s="2">
        <v>0</v>
      </c>
      <c r="K5918" s="7">
        <v>2230</v>
      </c>
      <c r="L5918" s="1">
        <v>1</v>
      </c>
      <c r="M5918" s="1"/>
      <c r="N5918" s="11">
        <v>19195.749520787907</v>
      </c>
      <c r="O5918" s="11">
        <v>827.81070635266826</v>
      </c>
      <c r="P5918" s="11">
        <v>269</v>
      </c>
      <c r="Q5918" s="1">
        <v>406</v>
      </c>
      <c r="R5918" s="3">
        <v>1</v>
      </c>
      <c r="S5918" s="3" t="s">
        <v>22833</v>
      </c>
      <c r="T5918" s="8" t="str">
        <f t="shared" si="92"/>
        <v>INSERT INTO item VALUES('0005809','식재료','치즈','유제품','','[서울우유]치즈(냉장)','100g(20g*5EA)','','','0','2230','1','','19195.7495207879','827.810706352668','269','406',1,'manager1');</v>
      </c>
      <c r="U5918" s="5"/>
    </row>
    <row r="5919" spans="1:21" x14ac:dyDescent="0.35">
      <c r="A5919" s="6" t="s">
        <v>19228</v>
      </c>
      <c r="B5919" s="1" t="s">
        <v>22786</v>
      </c>
      <c r="C5919" s="1" t="s">
        <v>7716</v>
      </c>
      <c r="D5919" s="1" t="s">
        <v>7951</v>
      </c>
      <c r="F5919" s="1" t="s">
        <v>7962</v>
      </c>
      <c r="G5919" s="1" t="s">
        <v>7964</v>
      </c>
      <c r="J5919" s="2">
        <v>0</v>
      </c>
      <c r="K5919" s="7">
        <v>4070</v>
      </c>
      <c r="L5919" s="1">
        <v>1</v>
      </c>
      <c r="M5919" s="1"/>
      <c r="N5919" s="11">
        <v>44246.632240917643</v>
      </c>
      <c r="O5919" s="11">
        <v>576.96724160732947</v>
      </c>
      <c r="P5919" s="11">
        <v>784</v>
      </c>
      <c r="Q5919" s="1">
        <v>87</v>
      </c>
      <c r="R5919" s="3">
        <v>1</v>
      </c>
      <c r="S5919" s="3" t="s">
        <v>22833</v>
      </c>
      <c r="T5919" s="8" t="str">
        <f t="shared" si="92"/>
        <v>INSERT INTO item VALUES('0005810','식재료','치즈','유제품','','[서울우유]치즈(냉장)','180g(18g*10EA)','','','0','4070','1','','44246.6322409176','576.967241607329','784','87',1,'manager1');</v>
      </c>
      <c r="U5919" s="5"/>
    </row>
    <row r="5920" spans="1:21" x14ac:dyDescent="0.35">
      <c r="A5920" s="6" t="s">
        <v>19229</v>
      </c>
      <c r="B5920" s="1" t="s">
        <v>22786</v>
      </c>
      <c r="C5920" s="1" t="s">
        <v>7716</v>
      </c>
      <c r="D5920" s="1" t="s">
        <v>7951</v>
      </c>
      <c r="F5920" s="1" t="s">
        <v>7965</v>
      </c>
      <c r="G5920" s="1" t="s">
        <v>7966</v>
      </c>
      <c r="J5920" s="2">
        <v>0</v>
      </c>
      <c r="K5920" s="7">
        <v>5870</v>
      </c>
      <c r="L5920" s="1">
        <v>1</v>
      </c>
      <c r="M5920" s="1"/>
      <c r="N5920" s="11">
        <v>17695.417108003068</v>
      </c>
      <c r="O5920" s="11">
        <v>564.59794424357642</v>
      </c>
      <c r="P5920" s="11">
        <v>283</v>
      </c>
      <c r="Q5920" s="1">
        <v>189</v>
      </c>
      <c r="R5920" s="3">
        <v>1</v>
      </c>
      <c r="S5920" s="3" t="s">
        <v>22833</v>
      </c>
      <c r="T5920" s="8" t="str">
        <f t="shared" si="92"/>
        <v>INSERT INTO item VALUES('0005811','식재료','치즈','유제품','','메론망고치즈(냉장)','125g/팩','','','0','5870','1','','17695.4171080031','564.597944243576','283','189',1,'manager1');</v>
      </c>
      <c r="U5920" s="5"/>
    </row>
    <row r="5921" spans="1:21" x14ac:dyDescent="0.35">
      <c r="A5921" s="6" t="s">
        <v>19230</v>
      </c>
      <c r="B5921" s="1" t="s">
        <v>22786</v>
      </c>
      <c r="C5921" s="1" t="s">
        <v>7716</v>
      </c>
      <c r="D5921" s="1" t="s">
        <v>7951</v>
      </c>
      <c r="F5921" s="1" t="s">
        <v>7967</v>
      </c>
      <c r="G5921" s="1" t="s">
        <v>7968</v>
      </c>
      <c r="J5921" s="2">
        <v>0</v>
      </c>
      <c r="K5921" s="7">
        <v>23750</v>
      </c>
      <c r="L5921" s="1">
        <v>1</v>
      </c>
      <c r="M5921" s="1"/>
      <c r="N5921" s="11">
        <v>65583.470260915608</v>
      </c>
      <c r="O5921" s="11">
        <v>536.11751385878779</v>
      </c>
      <c r="P5921" s="11">
        <v>747</v>
      </c>
      <c r="Q5921" s="1">
        <v>93</v>
      </c>
      <c r="R5921" s="3">
        <v>1</v>
      </c>
      <c r="S5921" s="3" t="s">
        <v>22833</v>
      </c>
      <c r="T5921" s="8" t="str">
        <f t="shared" si="92"/>
        <v>INSERT INTO item VALUES('0005812','식재료','치즈','유제품','','체다치즈(동원,냉장,슬라이스)','1.8Kg(100입)','','','0','23750','1','','65583.4702609156','536.117513858788','747','93',1,'manager1');</v>
      </c>
      <c r="U5921" s="5"/>
    </row>
    <row r="5922" spans="1:21" x14ac:dyDescent="0.35">
      <c r="A5922" s="6" t="s">
        <v>19231</v>
      </c>
      <c r="B5922" s="1" t="s">
        <v>22786</v>
      </c>
      <c r="C5922" s="1" t="s">
        <v>7716</v>
      </c>
      <c r="D5922" s="1" t="s">
        <v>7951</v>
      </c>
      <c r="F5922" s="1" t="s">
        <v>7969</v>
      </c>
      <c r="G5922" s="1" t="s">
        <v>7970</v>
      </c>
      <c r="J5922" s="2">
        <v>0</v>
      </c>
      <c r="K5922" s="7">
        <v>3670</v>
      </c>
      <c r="L5922" s="1">
        <v>1</v>
      </c>
      <c r="M5922" s="1"/>
      <c r="N5922" s="11">
        <v>19266.600710865416</v>
      </c>
      <c r="O5922" s="11">
        <v>181.44437813058801</v>
      </c>
      <c r="P5922" s="11">
        <v>234</v>
      </c>
      <c r="Q5922" s="1">
        <v>306</v>
      </c>
      <c r="R5922" s="3">
        <v>1</v>
      </c>
      <c r="S5922" s="3" t="s">
        <v>22833</v>
      </c>
      <c r="T5922" s="8" t="str">
        <f t="shared" si="92"/>
        <v>INSERT INTO item VALUES('0005813','식재료','치즈','유제품','','(간편식)덴마크인포켓치즈(냉장)','100g(20g*5입)','','','0','3670','1','','19266.6007108654','181.444378130588','234','306',1,'manager1');</v>
      </c>
      <c r="U5922" s="5"/>
    </row>
    <row r="5923" spans="1:21" x14ac:dyDescent="0.35">
      <c r="A5923" s="6" t="s">
        <v>19232</v>
      </c>
      <c r="B5923" s="1" t="s">
        <v>22786</v>
      </c>
      <c r="C5923" s="1" t="s">
        <v>7716</v>
      </c>
      <c r="D5923" s="1" t="s">
        <v>7951</v>
      </c>
      <c r="F5923" s="1" t="s">
        <v>7971</v>
      </c>
      <c r="G5923" s="1" t="s">
        <v>7972</v>
      </c>
      <c r="J5923" s="2">
        <v>0</v>
      </c>
      <c r="K5923" s="7">
        <v>3580</v>
      </c>
      <c r="L5923" s="1">
        <v>1</v>
      </c>
      <c r="M5923" s="1"/>
      <c r="N5923" s="11">
        <v>22180.484346435725</v>
      </c>
      <c r="O5923" s="11">
        <v>365.08421869759832</v>
      </c>
      <c r="P5923" s="11">
        <v>230</v>
      </c>
      <c r="Q5923" s="1">
        <v>490</v>
      </c>
      <c r="R5923" s="3">
        <v>1</v>
      </c>
      <c r="S5923" s="3" t="s">
        <v>22833</v>
      </c>
      <c r="T5923" s="8" t="str">
        <f t="shared" si="92"/>
        <v>INSERT INTO item VALUES('0005814','식재료','치즈','유제품','','[H-Kids]상하목장유기농어린이치즈(3단계)(냉장)','180g(10매)','','','0','3580','1','','22180.4843464357','365.084218697598','230','490',1,'manager1');</v>
      </c>
      <c r="U5923" s="5"/>
    </row>
    <row r="5924" spans="1:21" x14ac:dyDescent="0.35">
      <c r="A5924" s="6" t="s">
        <v>19233</v>
      </c>
      <c r="B5924" s="1" t="s">
        <v>22786</v>
      </c>
      <c r="C5924" s="1" t="s">
        <v>7716</v>
      </c>
      <c r="D5924" s="1" t="s">
        <v>7951</v>
      </c>
      <c r="F5924" s="1" t="s">
        <v>7973</v>
      </c>
      <c r="G5924" s="1" t="s">
        <v>7974</v>
      </c>
      <c r="J5924" s="2">
        <v>0</v>
      </c>
      <c r="K5924" s="7">
        <v>3340</v>
      </c>
      <c r="L5924" s="1">
        <v>1</v>
      </c>
      <c r="M5924" s="1"/>
      <c r="N5924" s="11">
        <v>35464.311822204414</v>
      </c>
      <c r="O5924" s="11">
        <v>425.73994870624551</v>
      </c>
      <c r="P5924" s="11">
        <v>35</v>
      </c>
      <c r="Q5924" s="1">
        <v>484</v>
      </c>
      <c r="R5924" s="3">
        <v>1</v>
      </c>
      <c r="S5924" s="3" t="s">
        <v>22833</v>
      </c>
      <c r="T5924" s="8" t="str">
        <f t="shared" si="92"/>
        <v>INSERT INTO item VALUES('0005815','식재료','치즈','유제품','','짜지않은치즈(동원,냉장)','252g(18g*14개)','','','0','3340','1','','35464.3118222044','425.739948706246','35','484',1,'manager1');</v>
      </c>
      <c r="U5924" s="5"/>
    </row>
    <row r="5925" spans="1:21" x14ac:dyDescent="0.35">
      <c r="A5925" s="6" t="s">
        <v>19234</v>
      </c>
      <c r="B5925" s="1" t="s">
        <v>22786</v>
      </c>
      <c r="C5925" s="1" t="s">
        <v>7716</v>
      </c>
      <c r="D5925" s="1" t="s">
        <v>7951</v>
      </c>
      <c r="F5925" s="1" t="s">
        <v>7975</v>
      </c>
      <c r="G5925" s="1" t="s">
        <v>7976</v>
      </c>
      <c r="J5925" s="2">
        <v>0</v>
      </c>
      <c r="K5925" s="7">
        <v>5530</v>
      </c>
      <c r="L5925" s="1">
        <v>1</v>
      </c>
      <c r="M5925" s="1"/>
      <c r="N5925" s="11">
        <v>63961.084543181889</v>
      </c>
      <c r="O5925" s="11">
        <v>307.33828918425854</v>
      </c>
      <c r="P5925" s="11">
        <v>58</v>
      </c>
      <c r="Q5925" s="1">
        <v>244</v>
      </c>
      <c r="R5925" s="3">
        <v>1</v>
      </c>
      <c r="S5925" s="3" t="s">
        <v>22833</v>
      </c>
      <c r="T5925" s="8" t="str">
        <f t="shared" si="92"/>
        <v>INSERT INTO item VALUES('0005816','식재료','치즈','유제품','','뼈로가는칼슘치즈(매일유업,냉장)','270g(15입)','','','0','5530','1','','63961.0845431819','307.338289184259','58','244',1,'manager1');</v>
      </c>
      <c r="U5925" s="5"/>
    </row>
    <row r="5926" spans="1:21" x14ac:dyDescent="0.35">
      <c r="A5926" s="6" t="s">
        <v>19235</v>
      </c>
      <c r="B5926" s="1" t="s">
        <v>22786</v>
      </c>
      <c r="C5926" s="1" t="s">
        <v>7716</v>
      </c>
      <c r="D5926" s="1" t="s">
        <v>7951</v>
      </c>
      <c r="F5926" s="1" t="s">
        <v>7977</v>
      </c>
      <c r="G5926" s="1" t="s">
        <v>20</v>
      </c>
      <c r="J5926" s="2">
        <v>0</v>
      </c>
      <c r="K5926" s="7">
        <v>15340</v>
      </c>
      <c r="L5926" s="1">
        <v>1</v>
      </c>
      <c r="M5926" s="1"/>
      <c r="N5926" s="11">
        <v>9928.3321887156617</v>
      </c>
      <c r="O5926" s="11">
        <v>69.28482212469045</v>
      </c>
      <c r="P5926" s="11">
        <v>742</v>
      </c>
      <c r="Q5926" s="1">
        <v>19</v>
      </c>
      <c r="R5926" s="3">
        <v>1</v>
      </c>
      <c r="S5926" s="3" t="s">
        <v>22833</v>
      </c>
      <c r="T5926" s="8" t="str">
        <f t="shared" si="92"/>
        <v>INSERT INTO item VALUES('0005817','식재료','치즈','유제품','','포크치폴라타(에쓰푸드,냉동)','1Kg','','','0','15340','1','','9928.33218871566','69.2848221246905','742','19',1,'manager1');</v>
      </c>
      <c r="U5926" s="5"/>
    </row>
    <row r="5927" spans="1:21" x14ac:dyDescent="0.35">
      <c r="A5927" s="6" t="s">
        <v>19236</v>
      </c>
      <c r="B5927" s="1" t="s">
        <v>22786</v>
      </c>
      <c r="C5927" s="1" t="s">
        <v>7716</v>
      </c>
      <c r="D5927" s="1" t="s">
        <v>7951</v>
      </c>
      <c r="F5927" s="1" t="s">
        <v>7978</v>
      </c>
      <c r="G5927" s="1" t="s">
        <v>7954</v>
      </c>
      <c r="J5927" s="2">
        <v>0</v>
      </c>
      <c r="K5927" s="7">
        <v>4600</v>
      </c>
      <c r="L5927" s="1">
        <v>1</v>
      </c>
      <c r="M5927" s="1" t="s">
        <v>30</v>
      </c>
      <c r="N5927" s="11">
        <v>7121.5688365921997</v>
      </c>
      <c r="O5927" s="11">
        <v>984.11019874342571</v>
      </c>
      <c r="P5927" s="11">
        <v>904</v>
      </c>
      <c r="Q5927" s="1">
        <v>26</v>
      </c>
      <c r="R5927" s="3">
        <v>1</v>
      </c>
      <c r="S5927" s="3" t="s">
        <v>22833</v>
      </c>
      <c r="T5927" s="8" t="str">
        <f t="shared" si="92"/>
        <v>INSERT INTO item VALUES('0005818','식재료','치즈','유제품','','브리치즈(팔레지앙)(와인앤푸드,냉장,수입)','125g(1EA)','','','0','4600','1','수입','7121.5688365922','984.110198743426','904','26',1,'manager1');</v>
      </c>
      <c r="U5927" s="5"/>
    </row>
    <row r="5928" spans="1:21" x14ac:dyDescent="0.35">
      <c r="A5928" s="6" t="s">
        <v>19237</v>
      </c>
      <c r="B5928" s="1" t="s">
        <v>22786</v>
      </c>
      <c r="C5928" s="1" t="s">
        <v>7716</v>
      </c>
      <c r="D5928" s="1" t="s">
        <v>7951</v>
      </c>
      <c r="F5928" s="1" t="s">
        <v>7979</v>
      </c>
      <c r="G5928" s="1" t="s">
        <v>7954</v>
      </c>
      <c r="J5928" s="2">
        <v>0</v>
      </c>
      <c r="K5928" s="7">
        <v>5640</v>
      </c>
      <c r="L5928" s="1">
        <v>1</v>
      </c>
      <c r="M5928" s="1" t="s">
        <v>30</v>
      </c>
      <c r="N5928" s="11">
        <v>35508.86543498221</v>
      </c>
      <c r="O5928" s="11">
        <v>418.99733238475392</v>
      </c>
      <c r="P5928" s="11">
        <v>275</v>
      </c>
      <c r="Q5928" s="1">
        <v>3</v>
      </c>
      <c r="R5928" s="3">
        <v>1</v>
      </c>
      <c r="S5928" s="3" t="s">
        <v>22833</v>
      </c>
      <c r="T5928" s="8" t="str">
        <f t="shared" si="92"/>
        <v>INSERT INTO item VALUES('0005819','식재료','치즈','유제품','','살구아몬드치즈(램노스)(와인앤푸드,냉장,오스트리아)','125g(1EA)','','','0','5640','1','수입','35508.8654349822','418.997332384754','275','3',1,'manager1');</v>
      </c>
      <c r="U5928" s="5"/>
    </row>
    <row r="5929" spans="1:21" x14ac:dyDescent="0.35">
      <c r="A5929" s="6" t="s">
        <v>19238</v>
      </c>
      <c r="B5929" s="1" t="s">
        <v>22786</v>
      </c>
      <c r="C5929" s="1" t="s">
        <v>7716</v>
      </c>
      <c r="D5929" s="1" t="s">
        <v>7951</v>
      </c>
      <c r="F5929" s="1" t="s">
        <v>7980</v>
      </c>
      <c r="G5929" s="1" t="s">
        <v>5283</v>
      </c>
      <c r="J5929" s="2">
        <v>0</v>
      </c>
      <c r="K5929" s="7">
        <v>5640</v>
      </c>
      <c r="L5929" s="1">
        <v>1</v>
      </c>
      <c r="M5929" s="1" t="s">
        <v>30</v>
      </c>
      <c r="N5929" s="11">
        <v>23381.954638040093</v>
      </c>
      <c r="O5929" s="11">
        <v>573.83974015642366</v>
      </c>
      <c r="P5929" s="11">
        <v>951</v>
      </c>
      <c r="Q5929" s="1">
        <v>210</v>
      </c>
      <c r="R5929" s="3">
        <v>1</v>
      </c>
      <c r="S5929" s="3" t="s">
        <v>22833</v>
      </c>
      <c r="T5929" s="8" t="str">
        <f t="shared" si="92"/>
        <v>INSERT INTO item VALUES('0005820','식재료','치즈','유제품','','스모크치즈내츄럴(프리코)(와인앤푸드,냉장,네덜란드)','200g(1EA)','','','0','5640','1','수입','23381.9546380401','573.839740156424','951','210',1,'manager1');</v>
      </c>
      <c r="U5929" s="5"/>
    </row>
    <row r="5930" spans="1:21" x14ac:dyDescent="0.35">
      <c r="A5930" s="6" t="s">
        <v>19239</v>
      </c>
      <c r="B5930" s="1" t="s">
        <v>22786</v>
      </c>
      <c r="C5930" s="1" t="s">
        <v>7716</v>
      </c>
      <c r="D5930" s="1" t="s">
        <v>7951</v>
      </c>
      <c r="F5930" s="1" t="s">
        <v>7981</v>
      </c>
      <c r="G5930" s="1" t="s">
        <v>7982</v>
      </c>
      <c r="J5930" s="2">
        <v>0</v>
      </c>
      <c r="K5930" s="7">
        <v>6550</v>
      </c>
      <c r="L5930" s="1">
        <v>1</v>
      </c>
      <c r="M5930" s="1"/>
      <c r="N5930" s="11">
        <v>20814.649322239376</v>
      </c>
      <c r="O5930" s="11">
        <v>602.25148067644864</v>
      </c>
      <c r="P5930" s="11">
        <v>982</v>
      </c>
      <c r="Q5930" s="1">
        <v>493</v>
      </c>
      <c r="R5930" s="3">
        <v>1</v>
      </c>
      <c r="S5930" s="3" t="s">
        <v>22833</v>
      </c>
      <c r="T5930" s="8" t="str">
        <f t="shared" si="92"/>
        <v>INSERT INTO item VALUES('0005821','식재료','치즈','유제품','','에멘탈치즈(페이장)(와인앤푸드,냉장)','250g(1EA)','','','0','6550','1','','20814.6493222394','602.251480676449','982','493',1,'manager1');</v>
      </c>
      <c r="U5930" s="5"/>
    </row>
    <row r="5931" spans="1:21" x14ac:dyDescent="0.35">
      <c r="A5931" s="6" t="s">
        <v>19240</v>
      </c>
      <c r="B5931" s="1" t="s">
        <v>22786</v>
      </c>
      <c r="C5931" s="1" t="s">
        <v>7716</v>
      </c>
      <c r="D5931" s="1" t="s">
        <v>7951</v>
      </c>
      <c r="F5931" s="1" t="s">
        <v>7983</v>
      </c>
      <c r="G5931" s="1" t="s">
        <v>5283</v>
      </c>
      <c r="J5931" s="2">
        <v>0</v>
      </c>
      <c r="K5931" s="7">
        <v>7050</v>
      </c>
      <c r="L5931" s="1">
        <v>1</v>
      </c>
      <c r="M5931" s="1" t="s">
        <v>30</v>
      </c>
      <c r="N5931" s="11">
        <v>16819.033610218663</v>
      </c>
      <c r="O5931" s="11">
        <v>644.39103140112809</v>
      </c>
      <c r="P5931" s="11">
        <v>528</v>
      </c>
      <c r="Q5931" s="1">
        <v>147</v>
      </c>
      <c r="R5931" s="3">
        <v>1</v>
      </c>
      <c r="S5931" s="3" t="s">
        <v>22833</v>
      </c>
      <c r="T5931" s="8" t="str">
        <f t="shared" si="92"/>
        <v>INSERT INTO item VALUES('0005822','식재료','치즈','유제품','','그라나파다노치즈(브라잘레)(와인앤푸드,냉장,이탈리아)','200g(1EA)','','','0','7050','1','수입','16819.0336102187','644.391031401128','528','147',1,'manager1');</v>
      </c>
      <c r="U5931" s="5"/>
    </row>
    <row r="5932" spans="1:21" x14ac:dyDescent="0.35">
      <c r="A5932" s="6" t="s">
        <v>19241</v>
      </c>
      <c r="B5932" s="1" t="s">
        <v>22786</v>
      </c>
      <c r="C5932" s="1" t="s">
        <v>7716</v>
      </c>
      <c r="D5932" s="1" t="s">
        <v>7951</v>
      </c>
      <c r="F5932" s="1" t="s">
        <v>7984</v>
      </c>
      <c r="G5932" s="1" t="s">
        <v>5283</v>
      </c>
      <c r="J5932" s="2">
        <v>0</v>
      </c>
      <c r="K5932" s="7">
        <v>8810</v>
      </c>
      <c r="L5932" s="1">
        <v>1</v>
      </c>
      <c r="M5932" s="1" t="s">
        <v>30</v>
      </c>
      <c r="N5932" s="11">
        <v>39854.699299002044</v>
      </c>
      <c r="O5932" s="11">
        <v>573.71632506866513</v>
      </c>
      <c r="P5932" s="11">
        <v>291</v>
      </c>
      <c r="Q5932" s="1">
        <v>283</v>
      </c>
      <c r="R5932" s="3">
        <v>1</v>
      </c>
      <c r="S5932" s="3" t="s">
        <v>22833</v>
      </c>
      <c r="T5932" s="8" t="str">
        <f t="shared" si="92"/>
        <v>INSERT INTO item VALUES('0005823','식재료','치즈','유제품','','파마지아노레지아노(브라잘레)(와인앤푸드,냉장,이탈리아)','200g(1EA)','','','0','8810','1','수입','39854.699299002','573.716325068665','291','283',1,'manager1');</v>
      </c>
      <c r="U5932" s="5"/>
    </row>
    <row r="5933" spans="1:21" x14ac:dyDescent="0.35">
      <c r="A5933" s="6" t="s">
        <v>19242</v>
      </c>
      <c r="B5933" s="1" t="s">
        <v>22786</v>
      </c>
      <c r="C5933" s="1" t="s">
        <v>7716</v>
      </c>
      <c r="D5933" s="1" t="s">
        <v>7951</v>
      </c>
      <c r="F5933" s="1" t="s">
        <v>7985</v>
      </c>
      <c r="G5933" s="1" t="s">
        <v>7986</v>
      </c>
      <c r="J5933" s="2">
        <v>0</v>
      </c>
      <c r="K5933" s="7">
        <v>11740</v>
      </c>
      <c r="L5933" s="1">
        <v>1</v>
      </c>
      <c r="M5933" s="1" t="s">
        <v>30</v>
      </c>
      <c r="N5933" s="11">
        <v>53900.577713678023</v>
      </c>
      <c r="O5933" s="11">
        <v>94.384208963931854</v>
      </c>
      <c r="P5933" s="11">
        <v>288</v>
      </c>
      <c r="Q5933" s="1">
        <v>19</v>
      </c>
      <c r="R5933" s="3">
        <v>1</v>
      </c>
      <c r="S5933" s="3" t="s">
        <v>22833</v>
      </c>
      <c r="T5933" s="8" t="str">
        <f t="shared" si="92"/>
        <v>INSERT INTO item VALUES('0005824','식재료','치즈','유제품','','그뤼에르치즈(알프센)(와인앤푸드,냉장,스위스)','200g(200g*1EA)','','','0','11740','1','수입','53900.577713678','94.3842089639319','288','19',1,'manager1');</v>
      </c>
      <c r="U5933" s="5"/>
    </row>
    <row r="5934" spans="1:21" x14ac:dyDescent="0.35">
      <c r="A5934" s="6" t="s">
        <v>19243</v>
      </c>
      <c r="B5934" s="1" t="s">
        <v>22786</v>
      </c>
      <c r="C5934" s="1" t="s">
        <v>7716</v>
      </c>
      <c r="D5934" s="1" t="s">
        <v>7951</v>
      </c>
      <c r="F5934" s="1" t="s">
        <v>7987</v>
      </c>
      <c r="G5934" s="1" t="s">
        <v>6113</v>
      </c>
      <c r="J5934" s="2">
        <v>0</v>
      </c>
      <c r="K5934" s="7">
        <v>6580</v>
      </c>
      <c r="L5934" s="1">
        <v>1</v>
      </c>
      <c r="M5934" s="1" t="s">
        <v>30</v>
      </c>
      <c r="N5934" s="11">
        <v>25758.237349984771</v>
      </c>
      <c r="O5934" s="11">
        <v>801.8354852740365</v>
      </c>
      <c r="P5934" s="11">
        <v>967</v>
      </c>
      <c r="Q5934" s="1">
        <v>233</v>
      </c>
      <c r="R5934" s="3">
        <v>1</v>
      </c>
      <c r="S5934" s="3" t="s">
        <v>22833</v>
      </c>
      <c r="T5934" s="8" t="str">
        <f t="shared" si="92"/>
        <v>INSERT INTO item VALUES('0005825','식재료','치즈','유제품','','에담치즈(프리코)(와인앤푸드,냉장,네덜란드)','230g(1EA)','','','0','6580','1','수입','25758.2373499848','801.835485274037','967','233',1,'manager1');</v>
      </c>
      <c r="U5934" s="5"/>
    </row>
    <row r="5935" spans="1:21" x14ac:dyDescent="0.35">
      <c r="A5935" s="6" t="s">
        <v>19244</v>
      </c>
      <c r="B5935" s="1" t="s">
        <v>22786</v>
      </c>
      <c r="C5935" s="1" t="s">
        <v>7716</v>
      </c>
      <c r="D5935" s="1" t="s">
        <v>7951</v>
      </c>
      <c r="F5935" s="1" t="s">
        <v>7988</v>
      </c>
      <c r="G5935" s="1" t="s">
        <v>7989</v>
      </c>
      <c r="J5935" s="2">
        <v>0</v>
      </c>
      <c r="K5935" s="7">
        <v>7980</v>
      </c>
      <c r="L5935" s="1">
        <v>1</v>
      </c>
      <c r="M5935" s="1" t="s">
        <v>30</v>
      </c>
      <c r="N5935" s="11">
        <v>39021.624092187019</v>
      </c>
      <c r="O5935" s="11">
        <v>969.47026814925619</v>
      </c>
      <c r="P5935" s="11">
        <v>712</v>
      </c>
      <c r="Q5935" s="1">
        <v>239</v>
      </c>
      <c r="R5935" s="3">
        <v>1</v>
      </c>
      <c r="S5935" s="3" t="s">
        <v>22833</v>
      </c>
      <c r="T5935" s="8" t="str">
        <f t="shared" si="92"/>
        <v>INSERT INTO item VALUES('0005826','식재료','치즈','유제품','','고다치즈(프리코)(와인앤푸드,냉장,네덜란드)','265g(1EA)','','','0','7980','1','수입','39021.624092187','969.470268149256','712','239',1,'manager1');</v>
      </c>
      <c r="U5935" s="5"/>
    </row>
    <row r="5936" spans="1:21" x14ac:dyDescent="0.35">
      <c r="A5936" s="6" t="s">
        <v>19245</v>
      </c>
      <c r="B5936" s="1" t="s">
        <v>22786</v>
      </c>
      <c r="C5936" s="1" t="s">
        <v>7716</v>
      </c>
      <c r="D5936" s="1" t="s">
        <v>7951</v>
      </c>
      <c r="F5936" s="1" t="s">
        <v>7990</v>
      </c>
      <c r="G5936" s="1" t="s">
        <v>5276</v>
      </c>
      <c r="J5936" s="2">
        <v>0</v>
      </c>
      <c r="K5936" s="7">
        <v>34030</v>
      </c>
      <c r="L5936" s="1">
        <v>1</v>
      </c>
      <c r="M5936" s="1" t="s">
        <v>30</v>
      </c>
      <c r="N5936" s="11">
        <v>11708.610953193758</v>
      </c>
      <c r="O5936" s="11">
        <v>902.78866779089037</v>
      </c>
      <c r="P5936" s="11">
        <v>476</v>
      </c>
      <c r="Q5936" s="1">
        <v>45</v>
      </c>
      <c r="R5936" s="3">
        <v>1</v>
      </c>
      <c r="S5936" s="3" t="s">
        <v>22833</v>
      </c>
      <c r="T5936" s="8" t="str">
        <f t="shared" si="92"/>
        <v>INSERT INTO item VALUES('0005827','식재료','치즈','유제품','','그라파다노치즈(브라잘레)(와인앤푸드,냉장,이탈리아)','1Kg(1EA)','','','0','34030','1','수입','11708.6109531938','902.78866779089','476','45',1,'manager1');</v>
      </c>
      <c r="U5936" s="5"/>
    </row>
    <row r="5937" spans="1:21" x14ac:dyDescent="0.35">
      <c r="A5937" s="6" t="s">
        <v>19246</v>
      </c>
      <c r="B5937" s="1" t="s">
        <v>22786</v>
      </c>
      <c r="C5937" s="1" t="s">
        <v>7716</v>
      </c>
      <c r="D5937" s="1" t="s">
        <v>7951</v>
      </c>
      <c r="F5937" s="1" t="s">
        <v>7991</v>
      </c>
      <c r="G5937" s="1" t="s">
        <v>20</v>
      </c>
      <c r="J5937" s="2">
        <v>0</v>
      </c>
      <c r="K5937" s="7">
        <v>42820</v>
      </c>
      <c r="L5937" s="1">
        <v>1</v>
      </c>
      <c r="M5937" s="1" t="s">
        <v>30</v>
      </c>
      <c r="N5937" s="11">
        <v>14012.465467704827</v>
      </c>
      <c r="O5937" s="11">
        <v>283.93874881275417</v>
      </c>
      <c r="P5937" s="11">
        <v>674</v>
      </c>
      <c r="Q5937" s="1">
        <v>48</v>
      </c>
      <c r="R5937" s="3">
        <v>1</v>
      </c>
      <c r="S5937" s="3" t="s">
        <v>22833</v>
      </c>
      <c r="T5937" s="8" t="str">
        <f t="shared" si="92"/>
        <v>INSERT INTO item VALUES('0005828','식재료','치즈','유제품','','파미지아노레지아노(브라잘레)(와인앤푸드,냉장,이탈리아)','1Kg','','','0','42820','1','수입','14012.4654677048','283.938748812754','674','48',1,'manager1');</v>
      </c>
      <c r="U5937" s="5"/>
    </row>
    <row r="5938" spans="1:21" x14ac:dyDescent="0.35">
      <c r="A5938" s="6" t="s">
        <v>19247</v>
      </c>
      <c r="B5938" s="1" t="s">
        <v>22786</v>
      </c>
      <c r="C5938" s="1" t="s">
        <v>7716</v>
      </c>
      <c r="D5938" s="1" t="s">
        <v>7951</v>
      </c>
      <c r="F5938" s="1" t="s">
        <v>7992</v>
      </c>
      <c r="G5938" s="1" t="s">
        <v>7993</v>
      </c>
      <c r="J5938" s="2">
        <v>0</v>
      </c>
      <c r="K5938" s="7">
        <v>21740</v>
      </c>
      <c r="L5938" s="1">
        <v>1</v>
      </c>
      <c r="M5938" s="1" t="s">
        <v>2</v>
      </c>
      <c r="N5938" s="11">
        <v>34948.293311724425</v>
      </c>
      <c r="O5938" s="11">
        <v>454.72889293682829</v>
      </c>
      <c r="P5938" s="11">
        <v>427</v>
      </c>
      <c r="Q5938" s="1">
        <v>35</v>
      </c>
      <c r="R5938" s="3">
        <v>1</v>
      </c>
      <c r="S5938" s="3" t="s">
        <v>22833</v>
      </c>
      <c r="T5938" s="8" t="str">
        <f t="shared" si="92"/>
        <v>INSERT INTO item VALUES('0005829','식재료','치즈','유제품','','체다슬라이스치즈(100매)(썬리치,냉장,국산)','1.8kg/ea','','','0','21740','1','국산','34948.2933117244','454.728892936828','427','35',1,'manager1');</v>
      </c>
      <c r="U5938" s="5"/>
    </row>
    <row r="5939" spans="1:21" x14ac:dyDescent="0.35">
      <c r="A5939" s="6" t="s">
        <v>19248</v>
      </c>
      <c r="B5939" s="1" t="s">
        <v>22786</v>
      </c>
      <c r="C5939" s="1" t="s">
        <v>7716</v>
      </c>
      <c r="D5939" s="1" t="s">
        <v>7951</v>
      </c>
      <c r="F5939" s="1" t="s">
        <v>7994</v>
      </c>
      <c r="G5939" s="1" t="s">
        <v>7995</v>
      </c>
      <c r="J5939" s="2">
        <v>0</v>
      </c>
      <c r="K5939" s="7">
        <v>7980</v>
      </c>
      <c r="L5939" s="1">
        <v>1</v>
      </c>
      <c r="M5939" s="1"/>
      <c r="N5939" s="11">
        <v>4214.5314510405333</v>
      </c>
      <c r="O5939" s="11">
        <v>307.47104187875385</v>
      </c>
      <c r="P5939" s="11">
        <v>623</v>
      </c>
      <c r="Q5939" s="1">
        <v>272</v>
      </c>
      <c r="R5939" s="3">
        <v>1</v>
      </c>
      <c r="S5939" s="3" t="s">
        <v>22833</v>
      </c>
      <c r="T5939" s="8" t="str">
        <f t="shared" si="92"/>
        <v>INSERT INTO item VALUES('0005830','식재료','치즈','유제품','','리코타치즈(이태리)(콜롬보,냉장)','250g(250g*1EA)','','','0','7980','1','','4214.53145104053','307.471041878754','623','272',1,'manager1');</v>
      </c>
      <c r="U5939" s="5"/>
    </row>
    <row r="5940" spans="1:21" x14ac:dyDescent="0.35">
      <c r="A5940" s="6" t="s">
        <v>19249</v>
      </c>
      <c r="B5940" s="1" t="s">
        <v>22786</v>
      </c>
      <c r="C5940" s="1" t="s">
        <v>7716</v>
      </c>
      <c r="D5940" s="1" t="s">
        <v>7951</v>
      </c>
      <c r="F5940" s="1" t="s">
        <v>7996</v>
      </c>
      <c r="G5940" s="1" t="s">
        <v>2118</v>
      </c>
      <c r="J5940" s="2">
        <v>0</v>
      </c>
      <c r="K5940" s="7">
        <v>29050</v>
      </c>
      <c r="L5940" s="1">
        <v>1</v>
      </c>
      <c r="M5940" s="1"/>
      <c r="N5940" s="11">
        <v>64676.326500644529</v>
      </c>
      <c r="O5940" s="11">
        <v>207.20681776510895</v>
      </c>
      <c r="P5940" s="11">
        <v>637</v>
      </c>
      <c r="Q5940" s="1">
        <v>117</v>
      </c>
      <c r="R5940" s="3">
        <v>1</v>
      </c>
      <c r="S5940" s="3" t="s">
        <v>22833</v>
      </c>
      <c r="T5940" s="8" t="str">
        <f t="shared" si="92"/>
        <v>INSERT INTO item VALUES('0005831','식재료','치즈','유제품','','끼리크림치즈(제원,냉장)','1kg','','','0','29050','1','','64676.3265006445','207.206817765109','637','117',1,'manager1');</v>
      </c>
      <c r="U5940" s="5"/>
    </row>
    <row r="5941" spans="1:21" x14ac:dyDescent="0.35">
      <c r="A5941" s="6" t="s">
        <v>19250</v>
      </c>
      <c r="B5941" s="1" t="s">
        <v>22786</v>
      </c>
      <c r="C5941" s="1" t="s">
        <v>7716</v>
      </c>
      <c r="D5941" s="1" t="s">
        <v>7951</v>
      </c>
      <c r="F5941" s="1" t="s">
        <v>7997</v>
      </c>
      <c r="G5941" s="1" t="s">
        <v>7998</v>
      </c>
      <c r="J5941" s="2">
        <v>0</v>
      </c>
      <c r="K5941" s="7">
        <v>13150</v>
      </c>
      <c r="L5941" s="1">
        <v>1</v>
      </c>
      <c r="M5941" s="1"/>
      <c r="N5941" s="11">
        <v>70423.142919414633</v>
      </c>
      <c r="O5941" s="11">
        <v>621.91853858096465</v>
      </c>
      <c r="P5941" s="11">
        <v>366</v>
      </c>
      <c r="Q5941" s="1">
        <v>179</v>
      </c>
      <c r="R5941" s="3">
        <v>1</v>
      </c>
      <c r="S5941" s="3" t="s">
        <v>22833</v>
      </c>
      <c r="T5941" s="8" t="str">
        <f t="shared" si="92"/>
        <v>INSERT INTO item VALUES('0005832','식재료','치즈','유제품','','폴리크림치즈(제니코,냉장)','560g(28g*20EA)','','','0','13150','1','','70423.1429194146','621.918538580965','366','179',1,'manager1');</v>
      </c>
      <c r="U5941" s="5"/>
    </row>
    <row r="5942" spans="1:21" x14ac:dyDescent="0.35">
      <c r="A5942" s="6" t="s">
        <v>19251</v>
      </c>
      <c r="B5942" s="1" t="s">
        <v>22786</v>
      </c>
      <c r="C5942" s="1" t="s">
        <v>7716</v>
      </c>
      <c r="D5942" s="1" t="s">
        <v>7951</v>
      </c>
      <c r="F5942" s="1" t="s">
        <v>7999</v>
      </c>
      <c r="G5942" s="1" t="s">
        <v>153</v>
      </c>
      <c r="J5942" s="2">
        <v>0</v>
      </c>
      <c r="K5942" s="7">
        <v>7750</v>
      </c>
      <c r="L5942" s="1">
        <v>1</v>
      </c>
      <c r="M5942" s="1"/>
      <c r="N5942" s="11">
        <v>20712.699811191775</v>
      </c>
      <c r="O5942" s="11">
        <v>558.04366852244198</v>
      </c>
      <c r="P5942" s="11">
        <v>576</v>
      </c>
      <c r="Q5942" s="1">
        <v>329</v>
      </c>
      <c r="R5942" s="3">
        <v>1</v>
      </c>
      <c r="S5942" s="3" t="s">
        <v>22833</v>
      </c>
      <c r="T5942" s="8" t="str">
        <f t="shared" si="92"/>
        <v>INSERT INTO item VALUES('0005833','식재료','치즈','유제품','','짜먹는까망베르치즈(매일유업,냉장)','300g','','','0','7750','1','','20712.6998111918','558.043668522442','576','329',1,'manager1');</v>
      </c>
      <c r="U5942" s="5"/>
    </row>
    <row r="5943" spans="1:21" x14ac:dyDescent="0.35">
      <c r="A5943" s="6" t="s">
        <v>19252</v>
      </c>
      <c r="B5943" s="1" t="s">
        <v>22786</v>
      </c>
      <c r="C5943" s="1" t="s">
        <v>7716</v>
      </c>
      <c r="D5943" s="1" t="s">
        <v>7951</v>
      </c>
      <c r="F5943" s="1" t="s">
        <v>8000</v>
      </c>
      <c r="G5943" s="1" t="s">
        <v>8001</v>
      </c>
      <c r="J5943" s="2">
        <v>0</v>
      </c>
      <c r="K5943" s="7">
        <v>21300</v>
      </c>
      <c r="L5943" s="1">
        <v>1</v>
      </c>
      <c r="M5943" s="1" t="s">
        <v>30</v>
      </c>
      <c r="N5943" s="11">
        <v>7930.0242416349711</v>
      </c>
      <c r="O5943" s="11">
        <v>352.4260485705816</v>
      </c>
      <c r="P5943" s="11">
        <v>725</v>
      </c>
      <c r="Q5943" s="1">
        <v>297</v>
      </c>
      <c r="R5943" s="3">
        <v>1</v>
      </c>
      <c r="S5943" s="3" t="s">
        <v>22833</v>
      </c>
      <c r="T5943" s="8" t="str">
        <f t="shared" si="92"/>
        <v>INSERT INTO item VALUES('0005834','식재료','치즈','유제품','','[서울우유]체다슬라이스치즈멀티1 (자연치즈 55%)(냉장,수입)','1.8Kg(18g*100EA)','','','0','21300','1','수입','7930.02424163497','352.426048570582','725','297',1,'manager1');</v>
      </c>
      <c r="U5943" s="5"/>
    </row>
    <row r="5944" spans="1:21" x14ac:dyDescent="0.35">
      <c r="A5944" s="6" t="s">
        <v>19253</v>
      </c>
      <c r="B5944" s="1" t="s">
        <v>22786</v>
      </c>
      <c r="C5944" s="1" t="s">
        <v>7716</v>
      </c>
      <c r="D5944" s="1" t="s">
        <v>7951</v>
      </c>
      <c r="F5944" s="1" t="s">
        <v>8002</v>
      </c>
      <c r="G5944" s="1" t="s">
        <v>8001</v>
      </c>
      <c r="J5944" s="2">
        <v>0</v>
      </c>
      <c r="K5944" s="7">
        <v>19770</v>
      </c>
      <c r="L5944" s="1">
        <v>1</v>
      </c>
      <c r="M5944" s="1"/>
      <c r="N5944" s="11">
        <v>5972.3481418875845</v>
      </c>
      <c r="O5944" s="11">
        <v>867.76811910200888</v>
      </c>
      <c r="P5944" s="11">
        <v>529</v>
      </c>
      <c r="Q5944" s="1">
        <v>233</v>
      </c>
      <c r="R5944" s="3">
        <v>1</v>
      </c>
      <c r="S5944" s="3" t="s">
        <v>22833</v>
      </c>
      <c r="T5944" s="8" t="str">
        <f t="shared" si="92"/>
        <v>INSERT INTO item VALUES('0005835','식재료','치즈','유제품','','[서울우유]체다슬라이스치즈멀티Ⅱ(자연치즈 46.2%)(냉장)','1.8Kg(18g*100EA)','','','0','19770','1','','5972.34814188758','867.768119102009','529','233',1,'manager1');</v>
      </c>
      <c r="U5944" s="5"/>
    </row>
    <row r="5945" spans="1:21" x14ac:dyDescent="0.35">
      <c r="A5945" s="6" t="s">
        <v>19254</v>
      </c>
      <c r="B5945" s="1" t="s">
        <v>22786</v>
      </c>
      <c r="C5945" s="1" t="s">
        <v>7716</v>
      </c>
      <c r="D5945" s="1" t="s">
        <v>7951</v>
      </c>
      <c r="F5945" s="1" t="s">
        <v>8003</v>
      </c>
      <c r="G5945" s="1" t="s">
        <v>7972</v>
      </c>
      <c r="J5945" s="2">
        <v>0</v>
      </c>
      <c r="K5945" s="7">
        <v>3940</v>
      </c>
      <c r="L5945" s="1">
        <v>1</v>
      </c>
      <c r="M5945" s="1"/>
      <c r="N5945" s="11">
        <v>41060.244076535047</v>
      </c>
      <c r="O5945" s="11">
        <v>650.36609581263156</v>
      </c>
      <c r="P5945" s="11">
        <v>46</v>
      </c>
      <c r="Q5945" s="1">
        <v>569</v>
      </c>
      <c r="R5945" s="3">
        <v>1</v>
      </c>
      <c r="S5945" s="3" t="s">
        <v>22833</v>
      </c>
      <c r="T5945" s="8" t="str">
        <f t="shared" si="92"/>
        <v>INSERT INTO item VALUES('0005836','식재료','치즈','유제품','','[H-Kids]상하목장 유기농 첫치즈(냉장)','180g(10매)','','','0','3940','1','','41060.244076535','650.366095812632','46','569',1,'manager1');</v>
      </c>
      <c r="U5945" s="5"/>
    </row>
    <row r="5946" spans="1:21" x14ac:dyDescent="0.35">
      <c r="A5946" s="6" t="s">
        <v>19255</v>
      </c>
      <c r="B5946" s="1" t="s">
        <v>22786</v>
      </c>
      <c r="C5946" s="1" t="s">
        <v>7716</v>
      </c>
      <c r="D5946" s="1" t="s">
        <v>7951</v>
      </c>
      <c r="F5946" s="1" t="s">
        <v>8004</v>
      </c>
      <c r="G5946" s="1" t="s">
        <v>7972</v>
      </c>
      <c r="J5946" s="2">
        <v>0</v>
      </c>
      <c r="K5946" s="7">
        <v>3940</v>
      </c>
      <c r="L5946" s="1">
        <v>1</v>
      </c>
      <c r="M5946" s="1"/>
      <c r="N5946" s="11">
        <v>11782.709268836054</v>
      </c>
      <c r="O5946" s="11">
        <v>846.76761518698856</v>
      </c>
      <c r="P5946" s="11">
        <v>331</v>
      </c>
      <c r="Q5946" s="1">
        <v>233</v>
      </c>
      <c r="R5946" s="3">
        <v>1</v>
      </c>
      <c r="S5946" s="3" t="s">
        <v>22833</v>
      </c>
      <c r="T5946" s="8" t="str">
        <f t="shared" si="92"/>
        <v>INSERT INTO item VALUES('0005837','식재료','치즈','유제품','','[H-Kids]상하목장 유기농 아기치즈(냉장)','180g(10매)','','','0','3940','1','','11782.7092688361','846.767615186989','331','233',1,'manager1');</v>
      </c>
      <c r="U5946" s="5"/>
    </row>
    <row r="5947" spans="1:21" x14ac:dyDescent="0.35">
      <c r="A5947" s="6" t="s">
        <v>19256</v>
      </c>
      <c r="B5947" s="1" t="s">
        <v>22786</v>
      </c>
      <c r="C5947" s="1" t="s">
        <v>7716</v>
      </c>
      <c r="D5947" s="1" t="s">
        <v>7951</v>
      </c>
      <c r="F5947" s="1" t="s">
        <v>8005</v>
      </c>
      <c r="G5947" s="1" t="s">
        <v>8006</v>
      </c>
      <c r="J5947" s="2">
        <v>0</v>
      </c>
      <c r="K5947" s="7">
        <v>32260</v>
      </c>
      <c r="L5947" s="1">
        <v>1</v>
      </c>
      <c r="M5947" s="1" t="s">
        <v>30</v>
      </c>
      <c r="N5947" s="11">
        <v>4948.1817467716919</v>
      </c>
      <c r="O5947" s="11">
        <v>722.68168478701807</v>
      </c>
      <c r="P5947" s="11">
        <v>641</v>
      </c>
      <c r="Q5947" s="1">
        <v>124</v>
      </c>
      <c r="R5947" s="3">
        <v>1</v>
      </c>
      <c r="S5947" s="3" t="s">
        <v>22833</v>
      </c>
      <c r="T5947" s="8" t="str">
        <f t="shared" si="92"/>
        <v>INSERT INTO item VALUES('0005838','식재료','치즈','유제품','','그라나파다노킹컷치즈(그라나놀로)(냉장)','1Kg(0.9~1.1Kg*1EA)','','','0','32260','1','수입','4948.18174677169','722.681684787018','641','124',1,'manager1');</v>
      </c>
      <c r="U5947" s="5"/>
    </row>
    <row r="5948" spans="1:21" x14ac:dyDescent="0.35">
      <c r="A5948" s="6" t="s">
        <v>19257</v>
      </c>
      <c r="B5948" s="1" t="s">
        <v>22786</v>
      </c>
      <c r="C5948" s="1" t="s">
        <v>7716</v>
      </c>
      <c r="D5948" s="1" t="s">
        <v>7951</v>
      </c>
      <c r="F5948" s="1" t="s">
        <v>8007</v>
      </c>
      <c r="G5948" s="1" t="s">
        <v>8008</v>
      </c>
      <c r="J5948" s="2">
        <v>0</v>
      </c>
      <c r="K5948" s="7">
        <v>2540</v>
      </c>
      <c r="L5948" s="1">
        <v>1</v>
      </c>
      <c r="M5948" s="1"/>
      <c r="N5948" s="11">
        <v>19874.674691378208</v>
      </c>
      <c r="O5948" s="11">
        <v>460.97226356988506</v>
      </c>
      <c r="P5948" s="11">
        <v>862</v>
      </c>
      <c r="Q5948" s="1">
        <v>262</v>
      </c>
      <c r="R5948" s="3">
        <v>1</v>
      </c>
      <c r="S5948" s="3" t="s">
        <v>22833</v>
      </c>
      <c r="T5948" s="8" t="str">
        <f t="shared" si="92"/>
        <v>INSERT INTO item VALUES('0005839','식재료','치즈','유제품','','체다슬라이스치즈(동원F&amp;B,냉장)','180g(18g*10입)','','','0','2540','1','','19874.6746913782','460.972263569885','862','262',1,'manager1');</v>
      </c>
      <c r="U5948" s="5"/>
    </row>
    <row r="5949" spans="1:21" x14ac:dyDescent="0.35">
      <c r="A5949" s="6" t="s">
        <v>19258</v>
      </c>
      <c r="B5949" s="1" t="s">
        <v>22786</v>
      </c>
      <c r="C5949" s="1" t="s">
        <v>7716</v>
      </c>
      <c r="D5949" s="1" t="s">
        <v>7951</v>
      </c>
      <c r="F5949" s="1" t="s">
        <v>8007</v>
      </c>
      <c r="G5949" s="1" t="s">
        <v>8009</v>
      </c>
      <c r="J5949" s="2">
        <v>0</v>
      </c>
      <c r="K5949" s="7">
        <v>4960</v>
      </c>
      <c r="L5949" s="1">
        <v>1</v>
      </c>
      <c r="M5949" s="1"/>
      <c r="N5949" s="11">
        <v>13075.97266059094</v>
      </c>
      <c r="O5949" s="11">
        <v>998.55323861486283</v>
      </c>
      <c r="P5949" s="11">
        <v>92</v>
      </c>
      <c r="Q5949" s="1">
        <v>875</v>
      </c>
      <c r="R5949" s="3">
        <v>1</v>
      </c>
      <c r="S5949" s="3" t="s">
        <v>22833</v>
      </c>
      <c r="T5949" s="8" t="str">
        <f t="shared" si="92"/>
        <v>INSERT INTO item VALUES('0005840','식재료','치즈','유제품','','체다슬라이스치즈(동원F&amp;B,냉장)','396g(18g*22입)','','','0','4960','1','','13075.9726605909','998.553238614863','92','875',1,'manager1');</v>
      </c>
      <c r="U5949" s="5"/>
    </row>
    <row r="5950" spans="1:21" x14ac:dyDescent="0.35">
      <c r="A5950" s="6" t="s">
        <v>19259</v>
      </c>
      <c r="B5950" s="1" t="s">
        <v>22786</v>
      </c>
      <c r="C5950" s="1" t="s">
        <v>7716</v>
      </c>
      <c r="D5950" s="1" t="s">
        <v>7951</v>
      </c>
      <c r="F5950" s="1" t="s">
        <v>8010</v>
      </c>
      <c r="G5950" s="1" t="s">
        <v>8011</v>
      </c>
      <c r="J5950" s="2">
        <v>0</v>
      </c>
      <c r="K5950" s="7">
        <v>31690</v>
      </c>
      <c r="L5950" s="1">
        <v>1</v>
      </c>
      <c r="M5950" s="1"/>
      <c r="N5950" s="11">
        <v>53686.730237738775</v>
      </c>
      <c r="O5950" s="11">
        <v>563.76431978593394</v>
      </c>
      <c r="P5950" s="11">
        <v>104</v>
      </c>
      <c r="Q5950" s="1">
        <v>509</v>
      </c>
      <c r="R5950" s="3">
        <v>1</v>
      </c>
      <c r="S5950" s="3" t="s">
        <v>22833</v>
      </c>
      <c r="T5950" s="8" t="str">
        <f t="shared" si="92"/>
        <v>INSERT INTO item VALUES('0005841','식재료','치즈','유제품','','썬리치컬러드체다슈레드피자치즈(썬리치,냉장)','2.5kg/봉','','','0','31690','1','','53686.7302377388','563.764319785934','104','509',1,'manager1');</v>
      </c>
      <c r="U5950" s="5"/>
    </row>
    <row r="5951" spans="1:21" x14ac:dyDescent="0.35">
      <c r="A5951" s="6" t="s">
        <v>19260</v>
      </c>
      <c r="B5951" s="1" t="s">
        <v>22786</v>
      </c>
      <c r="C5951" s="1" t="s">
        <v>7716</v>
      </c>
      <c r="D5951" s="1" t="s">
        <v>7951</v>
      </c>
      <c r="F5951" s="1" t="s">
        <v>8012</v>
      </c>
      <c r="G5951" s="1" t="s">
        <v>8013</v>
      </c>
      <c r="J5951" s="2">
        <v>0</v>
      </c>
      <c r="K5951" s="7">
        <v>21710</v>
      </c>
      <c r="L5951" s="1">
        <v>1</v>
      </c>
      <c r="M5951" s="1"/>
      <c r="N5951" s="11">
        <v>4122.8691614958425</v>
      </c>
      <c r="O5951" s="11">
        <v>81.468564943133373</v>
      </c>
      <c r="P5951" s="11">
        <v>629</v>
      </c>
      <c r="Q5951" s="1">
        <v>184</v>
      </c>
      <c r="R5951" s="3">
        <v>1</v>
      </c>
      <c r="S5951" s="3" t="s">
        <v>22833</v>
      </c>
      <c r="T5951" s="8" t="str">
        <f t="shared" si="92"/>
        <v>INSERT INTO item VALUES('0005842','식재료','치즈','유제품','','화이트체다슬라이스치즈(동원F&amp;B,냉장)','1.8Kg(18g*100입)','','','0','21710','1','','4122.86916149584','81.4685649431334','629','184',1,'manager1');</v>
      </c>
      <c r="U5951" s="5"/>
    </row>
    <row r="5952" spans="1:21" x14ac:dyDescent="0.35">
      <c r="A5952" s="6" t="s">
        <v>19261</v>
      </c>
      <c r="B5952" s="1" t="s">
        <v>22786</v>
      </c>
      <c r="C5952" s="1" t="s">
        <v>7716</v>
      </c>
      <c r="D5952" s="1" t="s">
        <v>7951</v>
      </c>
      <c r="F5952" s="1" t="s">
        <v>8014</v>
      </c>
      <c r="G5952" s="1" t="s">
        <v>8015</v>
      </c>
      <c r="J5952" s="2">
        <v>0</v>
      </c>
      <c r="K5952" s="7">
        <v>32850</v>
      </c>
      <c r="L5952" s="1">
        <v>1</v>
      </c>
      <c r="M5952" s="1" t="s">
        <v>30</v>
      </c>
      <c r="N5952" s="11">
        <v>982.91517962340208</v>
      </c>
      <c r="O5952" s="11">
        <v>641.02758834756639</v>
      </c>
      <c r="P5952" s="11">
        <v>649</v>
      </c>
      <c r="Q5952" s="1">
        <v>822</v>
      </c>
      <c r="R5952" s="3">
        <v>1</v>
      </c>
      <c r="S5952" s="3" t="s">
        <v>22833</v>
      </c>
      <c r="T5952" s="8" t="str">
        <f t="shared" si="92"/>
        <v>INSERT INTO item VALUES('0005843','식재료','치즈','유제품','','그라나파다노파우더치즈(와인앤푸드,냉장,이탈리아)','1Kg(1Kg*1EA)','','','0','32850','1','수입','982.915179623402','641.027588347566','649','822',1,'manager1');</v>
      </c>
      <c r="U5952" s="5"/>
    </row>
    <row r="5953" spans="1:21" x14ac:dyDescent="0.35">
      <c r="A5953" s="6" t="s">
        <v>19262</v>
      </c>
      <c r="B5953" s="1" t="s">
        <v>22786</v>
      </c>
      <c r="C5953" s="1" t="s">
        <v>7716</v>
      </c>
      <c r="D5953" s="1" t="s">
        <v>7951</v>
      </c>
      <c r="F5953" s="1" t="s">
        <v>8016</v>
      </c>
      <c r="G5953" s="1" t="s">
        <v>8017</v>
      </c>
      <c r="J5953" s="2">
        <v>0</v>
      </c>
      <c r="K5953" s="7">
        <v>4890</v>
      </c>
      <c r="L5953" s="1">
        <v>1</v>
      </c>
      <c r="M5953" s="1" t="s">
        <v>30</v>
      </c>
      <c r="N5953" s="11">
        <v>18544.062332987443</v>
      </c>
      <c r="O5953" s="11">
        <v>477.93889076128903</v>
      </c>
      <c r="P5953" s="11">
        <v>297</v>
      </c>
      <c r="Q5953" s="1">
        <v>376</v>
      </c>
      <c r="R5953" s="3">
        <v>1</v>
      </c>
      <c r="S5953" s="3" t="s">
        <v>22833</v>
      </c>
      <c r="T5953" s="8" t="str">
        <f t="shared" si="92"/>
        <v>INSERT INTO item VALUES('0005844','식재료','치즈','유제품','','망고앤멜로치즈(엘프)(와인앤푸드,냉장,호주)','125g(125g*1EA)','','','0','4890','1','수입','18544.0623329874','477.938890761289','297','376',1,'manager1');</v>
      </c>
      <c r="U5953" s="5"/>
    </row>
    <row r="5954" spans="1:21" x14ac:dyDescent="0.35">
      <c r="A5954" s="6" t="s">
        <v>19263</v>
      </c>
      <c r="B5954" s="1" t="s">
        <v>22786</v>
      </c>
      <c r="C5954" s="1" t="s">
        <v>7716</v>
      </c>
      <c r="D5954" s="1" t="s">
        <v>7951</v>
      </c>
      <c r="F5954" s="1" t="s">
        <v>8018</v>
      </c>
      <c r="G5954" s="1" t="s">
        <v>8013</v>
      </c>
      <c r="J5954" s="2">
        <v>0</v>
      </c>
      <c r="K5954" s="7">
        <v>22650</v>
      </c>
      <c r="L5954" s="1">
        <v>1</v>
      </c>
      <c r="M5954" s="1"/>
      <c r="N5954" s="11">
        <v>36617.297933629561</v>
      </c>
      <c r="O5954" s="11">
        <v>641.17533503932395</v>
      </c>
      <c r="P5954" s="11">
        <v>859</v>
      </c>
      <c r="Q5954" s="1">
        <v>228</v>
      </c>
      <c r="R5954" s="3">
        <v>1</v>
      </c>
      <c r="S5954" s="3" t="s">
        <v>22833</v>
      </c>
      <c r="T5954" s="8" t="str">
        <f t="shared" ref="T5954:T6017" si="93">"INSERT INTO item VALUES('"&amp;A5954&amp;"','"&amp;B5954&amp;"','"&amp;D5954&amp;"','"&amp;C5954&amp;"','"&amp;E5954&amp;"','"&amp;F5954&amp;"','"&amp;G5954&amp;"','"&amp;H5954&amp;"','"&amp;I5954&amp;"','"&amp;J5954&amp;"','"&amp;K5954&amp;"','"&amp;L5954&amp;"','"&amp;M5954&amp;"','"&amp;N5954&amp;"','"&amp;O5954&amp;"','"&amp;P5954&amp;"','"&amp;Q5954&amp;"',"&amp;R5954&amp;",'"&amp;S5954&amp;"');"</f>
        <v>INSERT INTO item VALUES('0005845','식재료','치즈','유제품','','체다슬라이스치즈(매일유업,냉장)','1.8Kg(18g*100입)','','','0','22650','1','','36617.2979336296','641.175335039324','859','228',1,'manager1');</v>
      </c>
      <c r="U5954" s="5"/>
    </row>
    <row r="5955" spans="1:21" x14ac:dyDescent="0.35">
      <c r="A5955" s="6" t="s">
        <v>19264</v>
      </c>
      <c r="B5955" s="1" t="s">
        <v>22786</v>
      </c>
      <c r="C5955" s="1" t="s">
        <v>7716</v>
      </c>
      <c r="D5955" s="1" t="s">
        <v>7951</v>
      </c>
      <c r="F5955" s="1" t="s">
        <v>8019</v>
      </c>
      <c r="G5955" s="1" t="s">
        <v>5020</v>
      </c>
      <c r="J5955" s="2">
        <v>0</v>
      </c>
      <c r="K5955" s="7">
        <v>31150</v>
      </c>
      <c r="L5955" s="1">
        <v>1</v>
      </c>
      <c r="M5955" s="1"/>
      <c r="N5955" s="11">
        <v>4208.9370648940749</v>
      </c>
      <c r="O5955" s="11">
        <v>529.74637263958698</v>
      </c>
      <c r="P5955" s="11">
        <v>769</v>
      </c>
      <c r="Q5955" s="1">
        <v>39</v>
      </c>
      <c r="R5955" s="3">
        <v>1</v>
      </c>
      <c r="S5955" s="3" t="s">
        <v>22833</v>
      </c>
      <c r="T5955" s="8" t="str">
        <f t="shared" si="93"/>
        <v>INSERT INTO item VALUES('0005846','식재료','치즈','유제품','','체다쉬레드칼라치즈(매일유업,냉장)','2.5Kg','','','0','31150','1','','4208.93706489407','529.746372639587','769','39',1,'manager1');</v>
      </c>
      <c r="U5955" s="5"/>
    </row>
    <row r="5956" spans="1:21" x14ac:dyDescent="0.35">
      <c r="A5956" s="6" t="s">
        <v>19265</v>
      </c>
      <c r="B5956" s="1" t="s">
        <v>22786</v>
      </c>
      <c r="C5956" s="1" t="s">
        <v>7716</v>
      </c>
      <c r="D5956" s="1" t="s">
        <v>7951</v>
      </c>
      <c r="F5956" s="1" t="s">
        <v>8020</v>
      </c>
      <c r="G5956" s="1" t="s">
        <v>8021</v>
      </c>
      <c r="J5956" s="2">
        <v>0</v>
      </c>
      <c r="K5956" s="7">
        <v>5760</v>
      </c>
      <c r="L5956" s="1">
        <v>1</v>
      </c>
      <c r="M5956" s="1"/>
      <c r="N5956" s="11">
        <v>9884.6859910313196</v>
      </c>
      <c r="O5956" s="11">
        <v>302.35005986843078</v>
      </c>
      <c r="P5956" s="11">
        <v>958</v>
      </c>
      <c r="Q5956" s="1">
        <v>255</v>
      </c>
      <c r="R5956" s="3">
        <v>1</v>
      </c>
      <c r="S5956" s="3" t="s">
        <v>22833</v>
      </c>
      <c r="T5956" s="8" t="str">
        <f t="shared" si="93"/>
        <v>INSERT INTO item VALUES('0005847','식재료','치즈','유제품','','퍼시픽페퍼잭치즈(와인앤푸드,냉장)','227g(227g*1EA)','','','0','5760','1','','9884.68599103132','302.350059868431','958','255',1,'manager1');</v>
      </c>
      <c r="U5956" s="5"/>
    </row>
    <row r="5957" spans="1:21" x14ac:dyDescent="0.35">
      <c r="A5957" s="6" t="s">
        <v>19266</v>
      </c>
      <c r="B5957" s="1" t="s">
        <v>22786</v>
      </c>
      <c r="C5957" s="1" t="s">
        <v>7716</v>
      </c>
      <c r="D5957" s="1" t="s">
        <v>7951</v>
      </c>
      <c r="F5957" s="1" t="s">
        <v>8022</v>
      </c>
      <c r="G5957" s="1" t="s">
        <v>5276</v>
      </c>
      <c r="J5957" s="2">
        <v>0</v>
      </c>
      <c r="K5957" s="7">
        <v>12320</v>
      </c>
      <c r="L5957" s="1">
        <v>1</v>
      </c>
      <c r="M5957" s="1"/>
      <c r="N5957" s="11">
        <v>20665.718482596531</v>
      </c>
      <c r="O5957" s="11">
        <v>383.28312927231434</v>
      </c>
      <c r="P5957" s="11">
        <v>854</v>
      </c>
      <c r="Q5957" s="1">
        <v>57</v>
      </c>
      <c r="R5957" s="3">
        <v>1</v>
      </c>
      <c r="S5957" s="3" t="s">
        <v>22833</v>
      </c>
      <c r="T5957" s="8" t="str">
        <f t="shared" si="93"/>
        <v>INSERT INTO item VALUES('0005848','식재료','치즈','유제품','','파마산블렌드골드치즈가루(동원홈푸드,실온)','1Kg(1EA)','','','0','12320','1','','20665.7184825965','383.283129272314','854','57',1,'manager1');</v>
      </c>
      <c r="U5957" s="5"/>
    </row>
    <row r="5958" spans="1:21" x14ac:dyDescent="0.35">
      <c r="A5958" s="6" t="s">
        <v>19267</v>
      </c>
      <c r="B5958" s="1" t="s">
        <v>22786</v>
      </c>
      <c r="C5958" s="1" t="s">
        <v>7716</v>
      </c>
      <c r="D5958" s="1" t="s">
        <v>7951</v>
      </c>
      <c r="F5958" s="1" t="s">
        <v>8023</v>
      </c>
      <c r="G5958" s="1" t="s">
        <v>8024</v>
      </c>
      <c r="J5958" s="2">
        <v>0</v>
      </c>
      <c r="K5958" s="7">
        <v>23730</v>
      </c>
      <c r="L5958" s="1">
        <v>1</v>
      </c>
      <c r="M5958" s="1" t="s">
        <v>30</v>
      </c>
      <c r="N5958" s="11">
        <v>12846.701771316077</v>
      </c>
      <c r="O5958" s="11">
        <v>865.05076309717901</v>
      </c>
      <c r="P5958" s="11">
        <v>754</v>
      </c>
      <c r="Q5958" s="1">
        <v>201</v>
      </c>
      <c r="R5958" s="3">
        <v>1</v>
      </c>
      <c r="S5958" s="3" t="s">
        <v>22833</v>
      </c>
      <c r="T5958" s="8" t="str">
        <f t="shared" si="93"/>
        <v>INSERT INTO item VALUES('0005849','식재료','치즈','유제품','','하모니55-모짜렐라치즈(킹스코,냉동,수입)','2.5kg,모짜렐라치즈(독일)50.0%','','','0','23730','1','수입','12846.7017713161','865.050763097179','754','201',1,'manager1');</v>
      </c>
      <c r="U5958" s="5"/>
    </row>
    <row r="5959" spans="1:21" x14ac:dyDescent="0.35">
      <c r="A5959" s="6" t="s">
        <v>19268</v>
      </c>
      <c r="B5959" s="1" t="s">
        <v>22786</v>
      </c>
      <c r="C5959" s="1" t="s">
        <v>7716</v>
      </c>
      <c r="D5959" s="1" t="s">
        <v>7951</v>
      </c>
      <c r="F5959" s="1" t="s">
        <v>8025</v>
      </c>
      <c r="G5959" s="1" t="s">
        <v>8026</v>
      </c>
      <c r="J5959" s="2">
        <v>0</v>
      </c>
      <c r="K5959" s="7">
        <v>12790</v>
      </c>
      <c r="L5959" s="1">
        <v>1</v>
      </c>
      <c r="M5959" s="1" t="s">
        <v>30</v>
      </c>
      <c r="N5959" s="11">
        <v>32804.176108816013</v>
      </c>
      <c r="O5959" s="11">
        <v>913.88421969993203</v>
      </c>
      <c r="P5959" s="11">
        <v>696</v>
      </c>
      <c r="Q5959" s="1">
        <v>253</v>
      </c>
      <c r="R5959" s="3">
        <v>1</v>
      </c>
      <c r="S5959" s="3" t="s">
        <v>22833</v>
      </c>
      <c r="T5959" s="8" t="str">
        <f t="shared" si="93"/>
        <v>INSERT INTO item VALUES('0005850','식재료','치즈','유제품','','엔젤스노우치즈(모짜)(킹스코,냉동,수입)','1kg,자연치즈99%(모짜렐라100%)','','','0','12790','1','수입','32804.176108816','913.884219699932','696','253',1,'manager1');</v>
      </c>
      <c r="U5959" s="5"/>
    </row>
    <row r="5960" spans="1:21" x14ac:dyDescent="0.35">
      <c r="A5960" s="6" t="s">
        <v>19269</v>
      </c>
      <c r="B5960" s="1" t="s">
        <v>22786</v>
      </c>
      <c r="C5960" s="1" t="s">
        <v>7716</v>
      </c>
      <c r="D5960" s="1" t="s">
        <v>7951</v>
      </c>
      <c r="F5960" s="1" t="s">
        <v>8027</v>
      </c>
      <c r="G5960" s="1" t="s">
        <v>8028</v>
      </c>
      <c r="J5960" s="2">
        <v>0</v>
      </c>
      <c r="K5960" s="7">
        <v>43400</v>
      </c>
      <c r="L5960" s="1">
        <v>1</v>
      </c>
      <c r="M5960" s="1"/>
      <c r="N5960" s="11">
        <v>93679.104517350774</v>
      </c>
      <c r="O5960" s="11">
        <v>142.38181715808295</v>
      </c>
      <c r="P5960" s="11">
        <v>977</v>
      </c>
      <c r="Q5960" s="1">
        <v>100</v>
      </c>
      <c r="R5960" s="3">
        <v>1</v>
      </c>
      <c r="S5960" s="3" t="s">
        <v>22833</v>
      </c>
      <c r="T5960" s="8" t="str">
        <f t="shared" si="93"/>
        <v>INSERT INTO item VALUES('0005851','식재료','치즈','유제품','','모짜렐라미니슬라이스(유로포멜라)(보라티알,냉동)','2Kg(지름 약 5cm)','','','0','43400','1','','93679.1045173508','142.381817158083','977','100',1,'manager1');</v>
      </c>
      <c r="U5960" s="5"/>
    </row>
    <row r="5961" spans="1:21" x14ac:dyDescent="0.35">
      <c r="A5961" s="6" t="s">
        <v>19270</v>
      </c>
      <c r="B5961" s="1" t="s">
        <v>22786</v>
      </c>
      <c r="C5961" s="1" t="s">
        <v>7716</v>
      </c>
      <c r="D5961" s="1" t="s">
        <v>7951</v>
      </c>
      <c r="F5961" s="1" t="s">
        <v>8029</v>
      </c>
      <c r="G5961" s="1" t="s">
        <v>8030</v>
      </c>
      <c r="J5961" s="2">
        <v>0</v>
      </c>
      <c r="K5961" s="7">
        <v>1650</v>
      </c>
      <c r="L5961" s="1">
        <v>1</v>
      </c>
      <c r="M5961" s="1"/>
      <c r="N5961" s="11">
        <v>19355.557783033451</v>
      </c>
      <c r="O5961" s="11">
        <v>535.8545533871935</v>
      </c>
      <c r="P5961" s="11">
        <v>430</v>
      </c>
      <c r="Q5961" s="1">
        <v>509</v>
      </c>
      <c r="R5961" s="3">
        <v>1</v>
      </c>
      <c r="S5961" s="3" t="s">
        <v>22833</v>
      </c>
      <c r="T5961" s="8" t="str">
        <f t="shared" si="93"/>
        <v>INSERT INTO item VALUES('0005852','식재료','치즈','유제품','','[남양유업]드빈치체다슬라이스치즈(냉장)','85g(17g*5개)','','','0','1650','1','','19355.5577830335','535.854553387194','430','509',1,'manager1');</v>
      </c>
      <c r="U5961" s="5"/>
    </row>
    <row r="5962" spans="1:21" x14ac:dyDescent="0.35">
      <c r="A5962" s="6" t="s">
        <v>19271</v>
      </c>
      <c r="B5962" s="1" t="s">
        <v>22786</v>
      </c>
      <c r="C5962" s="1" t="s">
        <v>7716</v>
      </c>
      <c r="D5962" s="1" t="s">
        <v>7951</v>
      </c>
      <c r="F5962" s="1" t="s">
        <v>8029</v>
      </c>
      <c r="G5962" s="1" t="s">
        <v>8031</v>
      </c>
      <c r="J5962" s="2">
        <v>0</v>
      </c>
      <c r="K5962" s="7">
        <v>3180</v>
      </c>
      <c r="L5962" s="1">
        <v>1</v>
      </c>
      <c r="M5962" s="1"/>
      <c r="N5962" s="11">
        <v>33760.916837290009</v>
      </c>
      <c r="O5962" s="11">
        <v>256.36813801688049</v>
      </c>
      <c r="P5962" s="11">
        <v>683</v>
      </c>
      <c r="Q5962" s="1">
        <v>794</v>
      </c>
      <c r="R5962" s="3">
        <v>1</v>
      </c>
      <c r="S5962" s="3" t="s">
        <v>22833</v>
      </c>
      <c r="T5962" s="8" t="str">
        <f t="shared" si="93"/>
        <v>INSERT INTO item VALUES('0005853','식재료','치즈','유제품','','[남양유업]드빈치체다슬라이스치즈(냉장)','170g(17g*10개)','','','0','3180','1','','33760.91683729','256.36813801688','683','794',1,'manager1');</v>
      </c>
      <c r="U5962" s="5"/>
    </row>
    <row r="5963" spans="1:21" x14ac:dyDescent="0.35">
      <c r="A5963" s="6" t="s">
        <v>19272</v>
      </c>
      <c r="B5963" s="1" t="s">
        <v>22786</v>
      </c>
      <c r="C5963" s="1" t="s">
        <v>7716</v>
      </c>
      <c r="D5963" s="1" t="s">
        <v>7951</v>
      </c>
      <c r="F5963" s="1" t="s">
        <v>8029</v>
      </c>
      <c r="G5963" s="1" t="s">
        <v>8032</v>
      </c>
      <c r="J5963" s="2">
        <v>0</v>
      </c>
      <c r="K5963" s="7">
        <v>4560</v>
      </c>
      <c r="L5963" s="1">
        <v>1</v>
      </c>
      <c r="M5963" s="1"/>
      <c r="N5963" s="11">
        <v>24050.003351010953</v>
      </c>
      <c r="O5963" s="11">
        <v>266.34454288458744</v>
      </c>
      <c r="P5963" s="11">
        <v>482</v>
      </c>
      <c r="Q5963" s="1">
        <v>720</v>
      </c>
      <c r="R5963" s="3">
        <v>1</v>
      </c>
      <c r="S5963" s="3" t="s">
        <v>22833</v>
      </c>
      <c r="T5963" s="8" t="str">
        <f t="shared" si="93"/>
        <v>INSERT INTO item VALUES('0005854','식재료','치즈','유제품','','[남양유업]드빈치체다슬라이스치즈(냉장)','255g(17g*15개)','','','0','4560','1','','24050.003351011','266.344542884587','482','720',1,'manager1');</v>
      </c>
      <c r="U5963" s="5"/>
    </row>
    <row r="5964" spans="1:21" x14ac:dyDescent="0.35">
      <c r="A5964" s="6" t="s">
        <v>19273</v>
      </c>
      <c r="B5964" s="1" t="s">
        <v>22786</v>
      </c>
      <c r="C5964" s="1" t="s">
        <v>7716</v>
      </c>
      <c r="D5964" s="1" t="s">
        <v>7951</v>
      </c>
      <c r="F5964" s="1" t="s">
        <v>8033</v>
      </c>
      <c r="G5964" s="1" t="s">
        <v>8034</v>
      </c>
      <c r="J5964" s="2">
        <v>0</v>
      </c>
      <c r="K5964" s="7">
        <v>44980</v>
      </c>
      <c r="L5964" s="1">
        <v>1</v>
      </c>
      <c r="M5964" s="1"/>
      <c r="N5964" s="11">
        <v>1165.0899333754262</v>
      </c>
      <c r="O5964" s="11">
        <v>254.02372437559794</v>
      </c>
      <c r="P5964" s="11">
        <v>388</v>
      </c>
      <c r="Q5964" s="1">
        <v>161</v>
      </c>
      <c r="R5964" s="3">
        <v>1</v>
      </c>
      <c r="S5964" s="3" t="s">
        <v>22833</v>
      </c>
      <c r="T5964" s="8" t="str">
        <f t="shared" si="93"/>
        <v>INSERT INTO item VALUES('0005855','식재료','치즈','유제품','','be chef 파마산블렌드(동원홈푸드,실온)','2Kg(4g*500EA)','','','0','44980','1','','1165.08993337543','254.023724375598','388','161',1,'manager1');</v>
      </c>
      <c r="U5964" s="5"/>
    </row>
    <row r="5965" spans="1:21" x14ac:dyDescent="0.35">
      <c r="A5965" s="6" t="s">
        <v>19274</v>
      </c>
      <c r="B5965" s="1" t="s">
        <v>22786</v>
      </c>
      <c r="C5965" s="1" t="s">
        <v>7716</v>
      </c>
      <c r="D5965" s="1" t="s">
        <v>7951</v>
      </c>
      <c r="F5965" s="1" t="s">
        <v>8035</v>
      </c>
      <c r="G5965" s="1" t="s">
        <v>5020</v>
      </c>
      <c r="J5965" s="2">
        <v>0</v>
      </c>
      <c r="K5965" s="7">
        <v>36720</v>
      </c>
      <c r="L5965" s="1">
        <v>1</v>
      </c>
      <c r="M5965" s="1"/>
      <c r="N5965" s="11">
        <v>27225.211925387583</v>
      </c>
      <c r="O5965" s="11">
        <v>860.32356728914056</v>
      </c>
      <c r="P5965" s="11">
        <v>619</v>
      </c>
      <c r="Q5965" s="1">
        <v>89</v>
      </c>
      <c r="R5965" s="3">
        <v>1</v>
      </c>
      <c r="S5965" s="3" t="s">
        <v>22833</v>
      </c>
      <c r="T5965" s="8" t="str">
        <f t="shared" si="93"/>
        <v>INSERT INTO item VALUES('0005856','식재료','치즈','유제품','','코다노체다치즈(냉장)','2.5Kg','','','0','36720','1','','27225.2119253876','860.323567289141','619','89',1,'manager1');</v>
      </c>
      <c r="U5965" s="5"/>
    </row>
    <row r="5966" spans="1:21" x14ac:dyDescent="0.35">
      <c r="A5966" s="6" t="s">
        <v>19275</v>
      </c>
      <c r="B5966" s="1" t="s">
        <v>22786</v>
      </c>
      <c r="C5966" s="1" t="s">
        <v>7716</v>
      </c>
      <c r="D5966" s="1" t="s">
        <v>7951</v>
      </c>
      <c r="F5966" s="1" t="s">
        <v>8036</v>
      </c>
      <c r="G5966" s="1" t="s">
        <v>8037</v>
      </c>
      <c r="J5966" s="2">
        <v>0</v>
      </c>
      <c r="K5966" s="7">
        <v>19500</v>
      </c>
      <c r="L5966" s="1">
        <v>1</v>
      </c>
      <c r="M5966" s="1"/>
      <c r="N5966" s="11">
        <v>6284.1345682570909</v>
      </c>
      <c r="O5966" s="11">
        <v>641.32666298060485</v>
      </c>
      <c r="P5966" s="11">
        <v>829</v>
      </c>
      <c r="Q5966" s="1">
        <v>251</v>
      </c>
      <c r="R5966" s="3">
        <v>1</v>
      </c>
      <c r="S5966" s="3" t="s">
        <v>22833</v>
      </c>
      <c r="T5966" s="8" t="str">
        <f t="shared" si="93"/>
        <v>INSERT INTO item VALUES('0005857','식재료','치즈','유제품','','커클랜드콜비잭치즈(코스트코,냉장)','907g(월요일 사업장 입고 불가)','','','0','19500','1','','6284.13456825709','641.326662980605','829','251',1,'manager1');</v>
      </c>
      <c r="U5966" s="5"/>
    </row>
    <row r="5967" spans="1:21" x14ac:dyDescent="0.35">
      <c r="A5967" s="6" t="s">
        <v>19276</v>
      </c>
      <c r="B5967" s="1" t="s">
        <v>22786</v>
      </c>
      <c r="C5967" s="1" t="s">
        <v>7716</v>
      </c>
      <c r="D5967" s="1" t="s">
        <v>7951</v>
      </c>
      <c r="F5967" s="1" t="s">
        <v>8038</v>
      </c>
      <c r="G5967" s="1" t="s">
        <v>20</v>
      </c>
      <c r="J5967" s="2">
        <v>0</v>
      </c>
      <c r="K5967" s="7">
        <v>17310</v>
      </c>
      <c r="L5967" s="1">
        <v>1</v>
      </c>
      <c r="M5967" s="1" t="s">
        <v>30</v>
      </c>
      <c r="N5967" s="11">
        <v>1536.707157709578</v>
      </c>
      <c r="O5967" s="11">
        <v>995.28369680757123</v>
      </c>
      <c r="P5967" s="11">
        <v>191</v>
      </c>
      <c r="Q5967" s="1">
        <v>101</v>
      </c>
      <c r="R5967" s="3">
        <v>1</v>
      </c>
      <c r="S5967" s="3" t="s">
        <v>22833</v>
      </c>
      <c r="T5967" s="8" t="str">
        <f t="shared" si="93"/>
        <v>INSERT INTO item VALUES('0005858','식재료','치즈','유제품','','엘르앤비르 마스카포네 (선인식품,냉장,프랑스)','1Kg','','','0','17310','1','수입','1536.70715770958','995.283696807571','191','101',1,'manager1');</v>
      </c>
      <c r="U5967" s="5"/>
    </row>
    <row r="5968" spans="1:21" x14ac:dyDescent="0.35">
      <c r="A5968" s="6" t="s">
        <v>19277</v>
      </c>
      <c r="B5968" s="1" t="s">
        <v>22786</v>
      </c>
      <c r="C5968" s="1" t="s">
        <v>7716</v>
      </c>
      <c r="D5968" s="1" t="s">
        <v>7951</v>
      </c>
      <c r="F5968" s="1" t="s">
        <v>8039</v>
      </c>
      <c r="G5968" s="1" t="s">
        <v>5003</v>
      </c>
      <c r="J5968" s="2">
        <v>0</v>
      </c>
      <c r="K5968" s="7">
        <v>27680</v>
      </c>
      <c r="L5968" s="1">
        <v>1</v>
      </c>
      <c r="M5968" s="1"/>
      <c r="N5968" s="11">
        <v>376.7879563593948</v>
      </c>
      <c r="O5968" s="11">
        <v>934.30824685518178</v>
      </c>
      <c r="P5968" s="11">
        <v>125</v>
      </c>
      <c r="Q5968" s="1">
        <v>252</v>
      </c>
      <c r="R5968" s="3">
        <v>1</v>
      </c>
      <c r="S5968" s="3" t="s">
        <v>22833</v>
      </c>
      <c r="T5968" s="8" t="str">
        <f t="shared" si="93"/>
        <v>INSERT INTO item VALUES('0005859','식재료','치즈','유제품','','눈꽃치즈엔젤헤어믹스(코다노,냉동)','2kg/봉','','','0','27680','1','','376.787956359395','934.308246855182','125','252',1,'manager1');</v>
      </c>
      <c r="U5968" s="5"/>
    </row>
    <row r="5969" spans="1:21" x14ac:dyDescent="0.35">
      <c r="A5969" s="6" t="s">
        <v>19278</v>
      </c>
      <c r="B5969" s="1" t="s">
        <v>22786</v>
      </c>
      <c r="C5969" s="1" t="s">
        <v>7716</v>
      </c>
      <c r="D5969" s="1" t="s">
        <v>7951</v>
      </c>
      <c r="F5969" s="1" t="s">
        <v>8040</v>
      </c>
      <c r="G5969" s="1" t="s">
        <v>8041</v>
      </c>
      <c r="J5969" s="2">
        <v>0</v>
      </c>
      <c r="K5969" s="7">
        <v>13360</v>
      </c>
      <c r="L5969" s="1">
        <v>1</v>
      </c>
      <c r="M5969" s="1"/>
      <c r="N5969" s="11">
        <v>2310.4705339543943</v>
      </c>
      <c r="O5969" s="11">
        <v>160.37782532453548</v>
      </c>
      <c r="P5969" s="11">
        <v>898</v>
      </c>
      <c r="Q5969" s="1">
        <v>37</v>
      </c>
      <c r="R5969" s="3">
        <v>1</v>
      </c>
      <c r="S5969" s="3" t="s">
        <v>22833</v>
      </c>
      <c r="T5969" s="8" t="str">
        <f t="shared" si="93"/>
        <v>INSERT INTO item VALUES('0005860','식재료','치즈','유제품','','베가슬라이스(체다SOS)(조흥,냉장)','1Kg(12g*84EA)','','','0','13360','1','','2310.47053395439','160.377825324535','898','37',1,'manager1');</v>
      </c>
      <c r="U5969" s="5"/>
    </row>
    <row r="5970" spans="1:21" x14ac:dyDescent="0.35">
      <c r="A5970" s="6" t="s">
        <v>19279</v>
      </c>
      <c r="B5970" s="1" t="s">
        <v>22786</v>
      </c>
      <c r="C5970" s="1" t="s">
        <v>7716</v>
      </c>
      <c r="D5970" s="1" t="s">
        <v>7951</v>
      </c>
      <c r="F5970" s="1" t="s">
        <v>8042</v>
      </c>
      <c r="G5970" s="1" t="s">
        <v>5020</v>
      </c>
      <c r="J5970" s="2">
        <v>0</v>
      </c>
      <c r="K5970" s="7">
        <v>31500</v>
      </c>
      <c r="L5970" s="1">
        <v>1</v>
      </c>
      <c r="M5970" s="1"/>
      <c r="N5970" s="11">
        <v>957.04435188033824</v>
      </c>
      <c r="O5970" s="11">
        <v>223.74241918097891</v>
      </c>
      <c r="P5970" s="11">
        <v>47</v>
      </c>
      <c r="Q5970" s="1">
        <v>175</v>
      </c>
      <c r="R5970" s="3">
        <v>1</v>
      </c>
      <c r="S5970" s="3" t="s">
        <v>22833</v>
      </c>
      <c r="T5970" s="8" t="str">
        <f t="shared" si="93"/>
        <v>INSERT INTO item VALUES('0005861','식재료','치즈','유제품','','코다노피자치즈(모짜9,고다1)(조흥,냉장)','2.5Kg','','','0','31500','1','','957.044351880338','223.742419180979','47','175',1,'manager1');</v>
      </c>
      <c r="U5970" s="5"/>
    </row>
    <row r="5971" spans="1:21" x14ac:dyDescent="0.35">
      <c r="A5971" s="6" t="s">
        <v>19280</v>
      </c>
      <c r="B5971" s="1" t="s">
        <v>22786</v>
      </c>
      <c r="C5971" s="1" t="s">
        <v>7716</v>
      </c>
      <c r="D5971" s="1" t="s">
        <v>7951</v>
      </c>
      <c r="F5971" s="1" t="s">
        <v>8043</v>
      </c>
      <c r="G5971" s="1" t="s">
        <v>20</v>
      </c>
      <c r="J5971" s="2">
        <v>0</v>
      </c>
      <c r="K5971" s="7">
        <v>14720</v>
      </c>
      <c r="L5971" s="1">
        <v>1</v>
      </c>
      <c r="M5971" s="1"/>
      <c r="N5971" s="11">
        <v>37122.04283401891</v>
      </c>
      <c r="O5971" s="11">
        <v>159.83182061563562</v>
      </c>
      <c r="P5971" s="11">
        <v>979</v>
      </c>
      <c r="Q5971" s="1">
        <v>31</v>
      </c>
      <c r="R5971" s="3">
        <v>1</v>
      </c>
      <c r="S5971" s="3" t="s">
        <v>22833</v>
      </c>
      <c r="T5971" s="8" t="str">
        <f t="shared" si="93"/>
        <v>INSERT INTO item VALUES('0005862','식재료','치즈','유제품','','코다노엔젤헤어체다치즈(체다100)(조흥,냉동)','1Kg','','','0','14720','1','','37122.0428340189','159.831820615636','979','31',1,'manager1');</v>
      </c>
      <c r="U5971" s="5"/>
    </row>
    <row r="5972" spans="1:21" x14ac:dyDescent="0.35">
      <c r="A5972" s="6" t="s">
        <v>19281</v>
      </c>
      <c r="B5972" s="1" t="s">
        <v>22786</v>
      </c>
      <c r="C5972" s="1" t="s">
        <v>7716</v>
      </c>
      <c r="D5972" s="1" t="s">
        <v>7951</v>
      </c>
      <c r="F5972" s="1" t="s">
        <v>8044</v>
      </c>
      <c r="G5972" s="1" t="s">
        <v>8045</v>
      </c>
      <c r="J5972" s="2">
        <v>0</v>
      </c>
      <c r="K5972" s="7">
        <v>8310</v>
      </c>
      <c r="L5972" s="1">
        <v>1</v>
      </c>
      <c r="M5972" s="1"/>
      <c r="N5972" s="11">
        <v>63378.625856783743</v>
      </c>
      <c r="O5972" s="11">
        <v>35.158929054090791</v>
      </c>
      <c r="P5972" s="11">
        <v>229</v>
      </c>
      <c r="Q5972" s="1">
        <v>190</v>
      </c>
      <c r="R5972" s="3">
        <v>1</v>
      </c>
      <c r="S5972" s="3" t="s">
        <v>22833</v>
      </c>
      <c r="T5972" s="8" t="str">
        <f t="shared" si="93"/>
        <v>INSERT INTO item VALUES('0005863','식재료','치즈','유제품','','상하샐러드슈레드치즈(매일유업,냉장,샐러드용)','210g(70g*3EA)','','','0','8310','1','','63378.6258567837','35.1589290540908','229','190',1,'manager1');</v>
      </c>
      <c r="U5972" s="5"/>
    </row>
    <row r="5973" spans="1:21" x14ac:dyDescent="0.35">
      <c r="A5973" s="6" t="s">
        <v>19282</v>
      </c>
      <c r="B5973" s="1" t="s">
        <v>22786</v>
      </c>
      <c r="C5973" s="1" t="s">
        <v>7716</v>
      </c>
      <c r="D5973" s="1" t="s">
        <v>7951</v>
      </c>
      <c r="F5973" s="1" t="s">
        <v>8046</v>
      </c>
      <c r="G5973" s="1" t="s">
        <v>3314</v>
      </c>
      <c r="J5973" s="2">
        <v>0</v>
      </c>
      <c r="K5973" s="7">
        <v>11150</v>
      </c>
      <c r="L5973" s="1">
        <v>1</v>
      </c>
      <c r="M5973" s="1" t="s">
        <v>30</v>
      </c>
      <c r="N5973" s="11">
        <v>6366.64363045971</v>
      </c>
      <c r="O5973" s="11">
        <v>267.54355238737116</v>
      </c>
      <c r="P5973" s="11">
        <v>668</v>
      </c>
      <c r="Q5973" s="1">
        <v>74</v>
      </c>
      <c r="R5973" s="3">
        <v>1</v>
      </c>
      <c r="S5973" s="3" t="s">
        <v>22833</v>
      </c>
      <c r="T5973" s="8" t="str">
        <f t="shared" si="93"/>
        <v>INSERT INTO item VALUES('0005864','식재료','치즈','유제품','','고트치즈(뷔세뜨드쉐브르몬시르)(냉장,프랑스)','150g/EA','','','0','11150','1','수입','6366.64363045971','267.543552387371','668','74',1,'manager1');</v>
      </c>
      <c r="U5973" s="5"/>
    </row>
    <row r="5974" spans="1:21" x14ac:dyDescent="0.35">
      <c r="A5974" s="6" t="s">
        <v>19283</v>
      </c>
      <c r="B5974" s="1" t="s">
        <v>22786</v>
      </c>
      <c r="C5974" s="1" t="s">
        <v>7716</v>
      </c>
      <c r="D5974" s="1" t="s">
        <v>7951</v>
      </c>
      <c r="F5974" s="1" t="s">
        <v>8047</v>
      </c>
      <c r="G5974" s="1" t="s">
        <v>52</v>
      </c>
      <c r="J5974" s="2">
        <v>0</v>
      </c>
      <c r="K5974" s="7">
        <v>4820</v>
      </c>
      <c r="L5974" s="1">
        <v>1</v>
      </c>
      <c r="M5974" s="1" t="s">
        <v>30</v>
      </c>
      <c r="N5974" s="11">
        <v>27159.17685407614</v>
      </c>
      <c r="O5974" s="11">
        <v>455.84945961177749</v>
      </c>
      <c r="P5974" s="11">
        <v>372</v>
      </c>
      <c r="Q5974" s="1">
        <v>427</v>
      </c>
      <c r="R5974" s="3">
        <v>1</v>
      </c>
      <c r="S5974" s="3" t="s">
        <v>22833</v>
      </c>
      <c r="T5974" s="8" t="str">
        <f t="shared" si="93"/>
        <v>INSERT INTO item VALUES('0005865','식재료','치즈','유제품','','부라타치즈(유로포멜라)(냉동,이탈리아)','100g','','','0','4820','1','수입','27159.1768540761','455.849459611777','372','427',1,'manager1');</v>
      </c>
      <c r="U5974" s="5"/>
    </row>
    <row r="5975" spans="1:21" x14ac:dyDescent="0.35">
      <c r="A5975" s="6" t="s">
        <v>19284</v>
      </c>
      <c r="B5975" s="1" t="s">
        <v>22786</v>
      </c>
      <c r="C5975" s="1" t="s">
        <v>7716</v>
      </c>
      <c r="D5975" s="1" t="s">
        <v>7951</v>
      </c>
      <c r="F5975" s="1" t="s">
        <v>8048</v>
      </c>
      <c r="G5975" s="1" t="s">
        <v>8049</v>
      </c>
      <c r="J5975" s="2">
        <v>0</v>
      </c>
      <c r="K5975" s="7">
        <v>29330</v>
      </c>
      <c r="L5975" s="1">
        <v>1</v>
      </c>
      <c r="M5975" s="1"/>
      <c r="N5975" s="11">
        <v>2143.807752880185</v>
      </c>
      <c r="O5975" s="11">
        <v>992.96000133288658</v>
      </c>
      <c r="P5975" s="11">
        <v>544</v>
      </c>
      <c r="Q5975" s="1">
        <v>77</v>
      </c>
      <c r="R5975" s="3">
        <v>1</v>
      </c>
      <c r="S5975" s="3" t="s">
        <v>22833</v>
      </c>
      <c r="T5975" s="8" t="str">
        <f t="shared" si="93"/>
        <v>INSERT INTO item VALUES('0005866','식재료','치즈','유제품','','(G)그라나파다노(씨21,냉장)','1Kg(1kg 내외 비정량 치즈)','','','0','29330','1','','2143.80775288019','992.960001332887','544','77',1,'manager1');</v>
      </c>
      <c r="U5975" s="5"/>
    </row>
    <row r="5976" spans="1:21" x14ac:dyDescent="0.35">
      <c r="A5976" s="6" t="s">
        <v>19285</v>
      </c>
      <c r="B5976" s="1" t="s">
        <v>22786</v>
      </c>
      <c r="C5976" s="1" t="s">
        <v>7716</v>
      </c>
      <c r="D5976" s="1" t="s">
        <v>7951</v>
      </c>
      <c r="F5976" s="1" t="s">
        <v>8050</v>
      </c>
      <c r="G5976" s="1" t="s">
        <v>8051</v>
      </c>
      <c r="J5976" s="2">
        <v>0</v>
      </c>
      <c r="K5976" s="7">
        <v>6640</v>
      </c>
      <c r="L5976" s="1">
        <v>1</v>
      </c>
      <c r="M5976" s="1" t="s">
        <v>2</v>
      </c>
      <c r="N5976" s="11">
        <v>12163.523581185822</v>
      </c>
      <c r="O5976" s="11">
        <v>917.91947835686881</v>
      </c>
      <c r="P5976" s="11">
        <v>607</v>
      </c>
      <c r="Q5976" s="1">
        <v>4</v>
      </c>
      <c r="R5976" s="3">
        <v>1</v>
      </c>
      <c r="S5976" s="3" t="s">
        <v>22833</v>
      </c>
      <c r="T5976" s="8" t="str">
        <f t="shared" si="93"/>
        <v>INSERT INTO item VALUES('0005867','식재료','치즈','유제품','','상하더블업모짜렐라치즈(매일유업,냉장,국산)','240g(24g*10EA)','','','0','6640','1','국산','12163.5235811858','917.919478356869','607','4',1,'manager1');</v>
      </c>
      <c r="U5976" s="5"/>
    </row>
    <row r="5977" spans="1:21" x14ac:dyDescent="0.35">
      <c r="A5977" s="6" t="s">
        <v>19286</v>
      </c>
      <c r="B5977" s="1" t="s">
        <v>22786</v>
      </c>
      <c r="C5977" s="1" t="s">
        <v>7716</v>
      </c>
      <c r="D5977" s="1" t="s">
        <v>7951</v>
      </c>
      <c r="F5977" s="1" t="s">
        <v>8052</v>
      </c>
      <c r="G5977" s="1" t="s">
        <v>8053</v>
      </c>
      <c r="J5977" s="2">
        <v>0</v>
      </c>
      <c r="K5977" s="7">
        <v>42930</v>
      </c>
      <c r="L5977" s="1">
        <v>1</v>
      </c>
      <c r="M5977" s="1" t="s">
        <v>2</v>
      </c>
      <c r="N5977" s="11">
        <v>58060.907558407147</v>
      </c>
      <c r="O5977" s="11">
        <v>572.22814223310957</v>
      </c>
      <c r="P5977" s="11">
        <v>606</v>
      </c>
      <c r="Q5977" s="1">
        <v>157</v>
      </c>
      <c r="R5977" s="3">
        <v>1</v>
      </c>
      <c r="S5977" s="3" t="s">
        <v>22833</v>
      </c>
      <c r="T5977" s="8" t="str">
        <f t="shared" si="93"/>
        <v>INSERT INTO item VALUES('0005868','식재료','치즈','유제품','','코다노프리미엄스트링치즈(조흥,냉동,국산)','2.5Kg(11mm)','','','0','42930','1','국산','58060.9075584071','572.22814223311','606','157',1,'manager1');</v>
      </c>
      <c r="U5977" s="5"/>
    </row>
    <row r="5978" spans="1:21" x14ac:dyDescent="0.35">
      <c r="A5978" s="6" t="s">
        <v>19287</v>
      </c>
      <c r="B5978" s="1" t="s">
        <v>22786</v>
      </c>
      <c r="C5978" s="1" t="s">
        <v>7716</v>
      </c>
      <c r="D5978" s="1" t="s">
        <v>7951</v>
      </c>
      <c r="F5978" s="1" t="s">
        <v>8052</v>
      </c>
      <c r="G5978" s="1" t="s">
        <v>8054</v>
      </c>
      <c r="J5978" s="2">
        <v>0</v>
      </c>
      <c r="K5978" s="7">
        <v>42930</v>
      </c>
      <c r="L5978" s="1">
        <v>1</v>
      </c>
      <c r="M5978" s="1" t="s">
        <v>2</v>
      </c>
      <c r="N5978" s="11">
        <v>34724.106465292964</v>
      </c>
      <c r="O5978" s="11">
        <v>868.69473046267683</v>
      </c>
      <c r="P5978" s="11">
        <v>554</v>
      </c>
      <c r="Q5978" s="1">
        <v>460</v>
      </c>
      <c r="R5978" s="3">
        <v>1</v>
      </c>
      <c r="S5978" s="3" t="s">
        <v>22833</v>
      </c>
      <c r="T5978" s="8" t="str">
        <f t="shared" si="93"/>
        <v>INSERT INTO item VALUES('0005869','식재료','치즈','유제품','','코다노프리미엄스트링치즈(조흥,냉동,국산)','2.5Kg(14mm)','','','0','42930','1','국산','34724.106465293','868.694730462677','554','460',1,'manager1');</v>
      </c>
      <c r="U5978" s="5"/>
    </row>
    <row r="5979" spans="1:21" x14ac:dyDescent="0.35">
      <c r="A5979" s="6" t="s">
        <v>19288</v>
      </c>
      <c r="B5979" s="1" t="s">
        <v>22786</v>
      </c>
      <c r="C5979" s="1" t="s">
        <v>7716</v>
      </c>
      <c r="D5979" s="1" t="s">
        <v>7951</v>
      </c>
      <c r="F5979" s="1" t="s">
        <v>8055</v>
      </c>
      <c r="G5979" s="1" t="s">
        <v>850</v>
      </c>
      <c r="J5979" s="2">
        <v>0</v>
      </c>
      <c r="K5979" s="7">
        <v>15160</v>
      </c>
      <c r="L5979" s="1">
        <v>1</v>
      </c>
      <c r="M5979" s="1" t="s">
        <v>2</v>
      </c>
      <c r="N5979" s="11">
        <v>40652.809971393508</v>
      </c>
      <c r="O5979" s="11">
        <v>861.27977713268615</v>
      </c>
      <c r="P5979" s="11">
        <v>375</v>
      </c>
      <c r="Q5979" s="1">
        <v>102</v>
      </c>
      <c r="R5979" s="3">
        <v>1</v>
      </c>
      <c r="S5979" s="3" t="s">
        <v>22833</v>
      </c>
      <c r="T5979" s="8" t="str">
        <f t="shared" si="93"/>
        <v>INSERT INTO item VALUES('0005870','식재료','치즈','유제품','','(R)코다노구워먹는치즈(조흥,냉장,국산)','500g/PK','','','0','15160','1','국산','40652.8099713935','861.279777132686','375','102',1,'manager1');</v>
      </c>
      <c r="U5979" s="5"/>
    </row>
    <row r="5980" spans="1:21" x14ac:dyDescent="0.35">
      <c r="A5980" s="6" t="s">
        <v>19289</v>
      </c>
      <c r="B5980" s="1" t="s">
        <v>22786</v>
      </c>
      <c r="C5980" s="1" t="s">
        <v>7716</v>
      </c>
      <c r="D5980" s="1" t="s">
        <v>7951</v>
      </c>
      <c r="F5980" s="1" t="s">
        <v>8056</v>
      </c>
      <c r="G5980" s="1" t="s">
        <v>74</v>
      </c>
      <c r="J5980" s="2">
        <v>0</v>
      </c>
      <c r="K5980" s="7">
        <v>8460</v>
      </c>
      <c r="L5980" s="1">
        <v>1</v>
      </c>
      <c r="M5980" s="1"/>
      <c r="N5980" s="11">
        <v>30261.650572483795</v>
      </c>
      <c r="O5980" s="11">
        <v>609.26466154211346</v>
      </c>
      <c r="P5980" s="11">
        <v>210</v>
      </c>
      <c r="Q5980" s="1">
        <v>313</v>
      </c>
      <c r="R5980" s="3">
        <v>1</v>
      </c>
      <c r="S5980" s="3" t="s">
        <v>22833</v>
      </c>
      <c r="T5980" s="8" t="str">
        <f t="shared" si="93"/>
        <v>INSERT INTO item VALUES('0005871','식재료','치즈','유제품','','(R)가늘고긴슈레드믹스(매일유업,냉장)','500g','','','0','8460','1','','30261.6505724838','609.264661542113','210','313',1,'manager1');</v>
      </c>
      <c r="U5980" s="5"/>
    </row>
    <row r="5981" spans="1:21" x14ac:dyDescent="0.35">
      <c r="A5981" s="6" t="s">
        <v>19290</v>
      </c>
      <c r="B5981" s="1" t="s">
        <v>22786</v>
      </c>
      <c r="C5981" s="1" t="s">
        <v>7716</v>
      </c>
      <c r="D5981" s="1" t="s">
        <v>7951</v>
      </c>
      <c r="F5981" s="1" t="s">
        <v>8057</v>
      </c>
      <c r="G5981" s="1" t="s">
        <v>8058</v>
      </c>
      <c r="J5981" s="2">
        <v>0</v>
      </c>
      <c r="K5981" s="7">
        <v>7750</v>
      </c>
      <c r="L5981" s="1">
        <v>1</v>
      </c>
      <c r="M5981" s="1" t="s">
        <v>30</v>
      </c>
      <c r="N5981" s="11">
        <v>48803.530845700741</v>
      </c>
      <c r="O5981" s="11">
        <v>657.60913407891564</v>
      </c>
      <c r="P5981" s="11">
        <v>326</v>
      </c>
      <c r="Q5981" s="1">
        <v>404</v>
      </c>
      <c r="R5981" s="3">
        <v>1</v>
      </c>
      <c r="S5981" s="3" t="s">
        <v>22833</v>
      </c>
      <c r="T5981" s="8" t="str">
        <f t="shared" si="93"/>
        <v>INSERT INTO item VALUES('0005872','식재료','치즈','유제품','','(R)미니부라타(소렌티나)(냉동,이탈리아)','200g(50g*4입)','','','0','7750','1','수입','48803.5308457007','657.609134078916','326','404',1,'manager1');</v>
      </c>
      <c r="U5981" s="5"/>
    </row>
    <row r="5982" spans="1:21" x14ac:dyDescent="0.35">
      <c r="A5982" s="6" t="s">
        <v>19291</v>
      </c>
      <c r="B5982" s="1" t="s">
        <v>22786</v>
      </c>
      <c r="C5982" s="1" t="s">
        <v>7716</v>
      </c>
      <c r="D5982" s="1" t="s">
        <v>7951</v>
      </c>
      <c r="F5982" s="1" t="s">
        <v>8059</v>
      </c>
      <c r="G5982" s="1" t="s">
        <v>750</v>
      </c>
      <c r="J5982" s="2">
        <v>0</v>
      </c>
      <c r="K5982" s="7">
        <v>7230</v>
      </c>
      <c r="L5982" s="1">
        <v>1</v>
      </c>
      <c r="M5982" s="1" t="s">
        <v>30</v>
      </c>
      <c r="N5982" s="11">
        <v>39110.593722752521</v>
      </c>
      <c r="O5982" s="11">
        <v>258.26886076919021</v>
      </c>
      <c r="P5982" s="11">
        <v>299</v>
      </c>
      <c r="Q5982" s="1">
        <v>689</v>
      </c>
      <c r="R5982" s="3">
        <v>1</v>
      </c>
      <c r="S5982" s="3" t="s">
        <v>22833</v>
      </c>
      <c r="T5982" s="8" t="str">
        <f t="shared" si="93"/>
        <v>INSERT INTO item VALUES('0005873','식재료','치즈','유제품','','(R)고르곤졸라돌체포션(바씨)(냉장,이탈리아)','150g','','','0','7230','1','수입','39110.5937227525','258.26886076919','299','689',1,'manager1');</v>
      </c>
      <c r="U5982" s="5"/>
    </row>
    <row r="5983" spans="1:21" x14ac:dyDescent="0.35">
      <c r="A5983" s="6" t="s">
        <v>19292</v>
      </c>
      <c r="B5983" s="1" t="s">
        <v>22786</v>
      </c>
      <c r="C5983" s="1" t="s">
        <v>7716</v>
      </c>
      <c r="D5983" s="1" t="s">
        <v>7951</v>
      </c>
      <c r="F5983" s="1" t="s">
        <v>8060</v>
      </c>
      <c r="G5983" s="1" t="s">
        <v>8061</v>
      </c>
      <c r="J5983" s="2">
        <v>0</v>
      </c>
      <c r="K5983" s="7">
        <v>20050</v>
      </c>
      <c r="L5983" s="1">
        <v>1</v>
      </c>
      <c r="M5983" s="1"/>
      <c r="N5983" s="11">
        <v>51703.3236046733</v>
      </c>
      <c r="O5983" s="11">
        <v>444.11320778761541</v>
      </c>
      <c r="P5983" s="11">
        <v>276</v>
      </c>
      <c r="Q5983" s="1">
        <v>18</v>
      </c>
      <c r="R5983" s="3">
        <v>1</v>
      </c>
      <c r="S5983" s="3" t="s">
        <v>22833</v>
      </c>
      <c r="T5983" s="8" t="str">
        <f t="shared" si="93"/>
        <v>INSERT INTO item VALUES('0005874','식재료','치즈','유제품','','(R)코다노후레쉬모짜렐라펄(1g)(냉동)','1Kg(개당 1g내외)','','','0','20050','1','','51703.3236046733','444.113207787615','276','18',1,'manager1');</v>
      </c>
      <c r="U5983" s="5"/>
    </row>
    <row r="5984" spans="1:21" x14ac:dyDescent="0.35">
      <c r="A5984" s="6" t="s">
        <v>19293</v>
      </c>
      <c r="B5984" s="1" t="s">
        <v>22786</v>
      </c>
      <c r="C5984" s="1" t="s">
        <v>7716</v>
      </c>
      <c r="D5984" s="1" t="s">
        <v>7951</v>
      </c>
      <c r="F5984" s="1" t="s">
        <v>8062</v>
      </c>
      <c r="G5984" s="1" t="s">
        <v>8063</v>
      </c>
      <c r="J5984" s="2">
        <v>0</v>
      </c>
      <c r="K5984" s="7">
        <v>6310</v>
      </c>
      <c r="L5984" s="1">
        <v>1</v>
      </c>
      <c r="M5984" s="1"/>
      <c r="N5984" s="11">
        <v>19307.999048879457</v>
      </c>
      <c r="O5984" s="11">
        <v>894.62578479810622</v>
      </c>
      <c r="P5984" s="11">
        <v>479</v>
      </c>
      <c r="Q5984" s="1">
        <v>222</v>
      </c>
      <c r="R5984" s="3">
        <v>1</v>
      </c>
      <c r="S5984" s="3" t="s">
        <v>22833</v>
      </c>
      <c r="T5984" s="8" t="str">
        <f t="shared" si="93"/>
        <v>INSERT INTO item VALUES('0005875','식재료','치즈','유제품','','(퀴즈)모짜렐라 슬라이스 치즈(조흥,냉동)','12g*42ea','','','0','6310','1','','19307.9990488795','894.625784798106','479','222',1,'manager1');</v>
      </c>
      <c r="U5984" s="5"/>
    </row>
    <row r="5985" spans="1:21" x14ac:dyDescent="0.35">
      <c r="A5985" s="6" t="s">
        <v>19294</v>
      </c>
      <c r="B5985" s="1" t="s">
        <v>22786</v>
      </c>
      <c r="C5985" s="1" t="s">
        <v>7716</v>
      </c>
      <c r="D5985" s="1" t="s">
        <v>7951</v>
      </c>
      <c r="F5985" s="1" t="s">
        <v>8064</v>
      </c>
      <c r="G5985" s="1" t="s">
        <v>2118</v>
      </c>
      <c r="J5985" s="2">
        <v>0</v>
      </c>
      <c r="K5985" s="7">
        <v>10250</v>
      </c>
      <c r="L5985" s="1">
        <v>1</v>
      </c>
      <c r="M5985" s="1"/>
      <c r="N5985" s="11">
        <v>1571.5275126946892</v>
      </c>
      <c r="O5985" s="11">
        <v>699.27828347255297</v>
      </c>
      <c r="P5985" s="11">
        <v>483</v>
      </c>
      <c r="Q5985" s="1">
        <v>195</v>
      </c>
      <c r="R5985" s="3">
        <v>1</v>
      </c>
      <c r="S5985" s="3" t="s">
        <v>22833</v>
      </c>
      <c r="T5985" s="8" t="str">
        <f t="shared" si="93"/>
        <v>INSERT INTO item VALUES('0005876','식재료','치즈','유제품','','(퀴즈)피자치즈(냉동)','1kg','','','0','10250','1','','1571.52751269469','699.278283472553','483','195',1,'manager1');</v>
      </c>
      <c r="U5985" s="5"/>
    </row>
    <row r="5986" spans="1:21" x14ac:dyDescent="0.35">
      <c r="A5986" s="6" t="s">
        <v>19295</v>
      </c>
      <c r="B5986" s="1" t="s">
        <v>22786</v>
      </c>
      <c r="C5986" s="1" t="s">
        <v>7716</v>
      </c>
      <c r="D5986" s="1" t="s">
        <v>7951</v>
      </c>
      <c r="F5986" s="1" t="s">
        <v>8065</v>
      </c>
      <c r="G5986" s="1" t="s">
        <v>20</v>
      </c>
      <c r="J5986" s="2">
        <v>0</v>
      </c>
      <c r="K5986" s="7">
        <v>10610</v>
      </c>
      <c r="L5986" s="1">
        <v>1</v>
      </c>
      <c r="M5986" s="1"/>
      <c r="N5986" s="11">
        <v>64683.332107717404</v>
      </c>
      <c r="O5986" s="11">
        <v>966.15638522532538</v>
      </c>
      <c r="P5986" s="11">
        <v>621</v>
      </c>
      <c r="Q5986" s="1">
        <v>476</v>
      </c>
      <c r="R5986" s="3">
        <v>1</v>
      </c>
      <c r="S5986" s="3" t="s">
        <v>22833</v>
      </c>
      <c r="T5986" s="8" t="str">
        <f t="shared" si="93"/>
        <v>INSERT INTO item VALUES('0005877','식재료','치즈','유제품','','(퀴즈)토핑용슈레드치즈(조흥,냉동)','1Kg','','','0','10610','1','','64683.3321077174','966.156385225325','621','476',1,'manager1');</v>
      </c>
      <c r="U5986" s="5"/>
    </row>
    <row r="5987" spans="1:21" x14ac:dyDescent="0.35">
      <c r="A5987" s="6" t="s">
        <v>19296</v>
      </c>
      <c r="B5987" s="1" t="s">
        <v>22786</v>
      </c>
      <c r="C5987" s="1" t="s">
        <v>7716</v>
      </c>
      <c r="D5987" s="1" t="s">
        <v>7951</v>
      </c>
      <c r="F5987" s="1" t="s">
        <v>8066</v>
      </c>
      <c r="G5987" s="1" t="s">
        <v>8067</v>
      </c>
      <c r="J5987" s="2">
        <v>0</v>
      </c>
      <c r="K5987" s="7">
        <v>13330</v>
      </c>
      <c r="L5987" s="1">
        <v>1</v>
      </c>
      <c r="M5987" s="1"/>
      <c r="N5987" s="11">
        <v>37276.703415395103</v>
      </c>
      <c r="O5987" s="11">
        <v>795.7339524937986</v>
      </c>
      <c r="P5987" s="11">
        <v>679</v>
      </c>
      <c r="Q5987" s="1">
        <v>94</v>
      </c>
      <c r="R5987" s="3">
        <v>1</v>
      </c>
      <c r="S5987" s="3" t="s">
        <v>22833</v>
      </c>
      <c r="T5987" s="8" t="str">
        <f t="shared" si="93"/>
        <v>INSERT INTO item VALUES('0005878','식재료','치즈','유제품','','치즈피아 버거치즈(체다)(매일유업,냉장)','1040g','','','0','13330','1','','37276.7034153951','795.733952493799','679','94',1,'manager1');</v>
      </c>
      <c r="U5987" s="5"/>
    </row>
    <row r="5988" spans="1:21" x14ac:dyDescent="0.35">
      <c r="A5988" s="6" t="s">
        <v>19297</v>
      </c>
      <c r="B5988" s="1" t="s">
        <v>22786</v>
      </c>
      <c r="C5988" s="1" t="s">
        <v>7716</v>
      </c>
      <c r="D5988" s="1" t="s">
        <v>7951</v>
      </c>
      <c r="F5988" s="1" t="s">
        <v>8068</v>
      </c>
      <c r="G5988" s="1" t="s">
        <v>20</v>
      </c>
      <c r="J5988" s="2">
        <v>0</v>
      </c>
      <c r="K5988" s="7">
        <v>19150</v>
      </c>
      <c r="L5988" s="1">
        <v>1</v>
      </c>
      <c r="M5988" s="1"/>
      <c r="N5988" s="11">
        <v>11667.632637980136</v>
      </c>
      <c r="O5988" s="11">
        <v>68.010916670866223</v>
      </c>
      <c r="P5988" s="11">
        <v>277</v>
      </c>
      <c r="Q5988" s="1">
        <v>34</v>
      </c>
      <c r="R5988" s="3">
        <v>1</v>
      </c>
      <c r="S5988" s="3" t="s">
        <v>22833</v>
      </c>
      <c r="T5988" s="8" t="str">
        <f t="shared" si="93"/>
        <v>INSERT INTO item VALUES('0005879','식재료','치즈','유제품','','덴마크리코타치즈(동원F&amp;B덴마크,냉장)','1Kg','','','0','19150','1','','11667.6326379801','68.0109166708662','277','34',1,'manager1');</v>
      </c>
      <c r="U5988" s="5"/>
    </row>
    <row r="5989" spans="1:21" x14ac:dyDescent="0.35">
      <c r="A5989" s="6" t="s">
        <v>19298</v>
      </c>
      <c r="B5989" s="1" t="s">
        <v>22786</v>
      </c>
      <c r="C5989" s="1" t="s">
        <v>7716</v>
      </c>
      <c r="D5989" s="1" t="s">
        <v>7951</v>
      </c>
      <c r="F5989" s="1" t="s">
        <v>8069</v>
      </c>
      <c r="G5989" s="1" t="s">
        <v>8070</v>
      </c>
      <c r="J5989" s="2">
        <v>0</v>
      </c>
      <c r="K5989" s="7">
        <v>30830</v>
      </c>
      <c r="L5989" s="1">
        <v>1</v>
      </c>
      <c r="M5989" s="1" t="s">
        <v>30</v>
      </c>
      <c r="N5989" s="11">
        <v>16780.839879650099</v>
      </c>
      <c r="O5989" s="11">
        <v>208.40957703581853</v>
      </c>
      <c r="P5989" s="11">
        <v>855</v>
      </c>
      <c r="Q5989" s="1">
        <v>2</v>
      </c>
      <c r="R5989" s="3">
        <v>1</v>
      </c>
      <c r="S5989" s="3" t="s">
        <v>22833</v>
      </c>
      <c r="T5989" s="8" t="str">
        <f t="shared" si="93"/>
        <v>INSERT INTO item VALUES('0005880','식재료','치즈','유제품','','하모니91-모짜렐라치즈(자연치즈99.3%)(냉동,수입)','2.5kg(외국산:독일,미국,덴마크 등)','','','0','30830','1','수입','16780.8398796501','208.409577035819','855','2',1,'manager1');</v>
      </c>
      <c r="U5989" s="5"/>
    </row>
    <row r="5990" spans="1:21" x14ac:dyDescent="0.35">
      <c r="A5990" s="6" t="s">
        <v>19299</v>
      </c>
      <c r="B5990" s="1" t="s">
        <v>22786</v>
      </c>
      <c r="C5990" s="1" t="s">
        <v>7716</v>
      </c>
      <c r="D5990" s="1" t="s">
        <v>7951</v>
      </c>
      <c r="F5990" s="1" t="s">
        <v>8071</v>
      </c>
      <c r="G5990" s="1" t="s">
        <v>2118</v>
      </c>
      <c r="J5990" s="2">
        <v>0</v>
      </c>
      <c r="K5990" s="7">
        <v>11280</v>
      </c>
      <c r="L5990" s="1">
        <v>1</v>
      </c>
      <c r="M5990" s="1"/>
      <c r="N5990" s="11">
        <v>27394.044923877333</v>
      </c>
      <c r="O5990" s="11">
        <v>247.10999164601023</v>
      </c>
      <c r="P5990" s="11">
        <v>722</v>
      </c>
      <c r="Q5990" s="1">
        <v>26</v>
      </c>
      <c r="R5990" s="3">
        <v>1</v>
      </c>
      <c r="S5990" s="3" t="s">
        <v>22833</v>
      </c>
      <c r="T5990" s="8" t="str">
        <f t="shared" si="93"/>
        <v>INSERT INTO item VALUES('0005881','식재료','치즈','유제품','','(퀴즈)허니리코타치즈(냉장)','1kg','','','0','11280','1','','27394.0449238773','247.10999164601','722','26',1,'manager1');</v>
      </c>
      <c r="U5990" s="5"/>
    </row>
    <row r="5991" spans="1:21" x14ac:dyDescent="0.35">
      <c r="A5991" s="6" t="s">
        <v>19300</v>
      </c>
      <c r="B5991" s="1" t="s">
        <v>22786</v>
      </c>
      <c r="C5991" s="1" t="s">
        <v>7716</v>
      </c>
      <c r="D5991" s="1" t="s">
        <v>7951</v>
      </c>
      <c r="F5991" s="1" t="s">
        <v>8072</v>
      </c>
      <c r="G5991" s="1" t="s">
        <v>20</v>
      </c>
      <c r="J5991" s="2">
        <v>0</v>
      </c>
      <c r="K5991" s="7">
        <v>12640</v>
      </c>
      <c r="L5991" s="1">
        <v>1</v>
      </c>
      <c r="M5991" s="1"/>
      <c r="N5991" s="11">
        <v>53316.351602004994</v>
      </c>
      <c r="O5991" s="11">
        <v>409.21722099706147</v>
      </c>
      <c r="P5991" s="11">
        <v>803</v>
      </c>
      <c r="Q5991" s="1">
        <v>7</v>
      </c>
      <c r="R5991" s="3">
        <v>1</v>
      </c>
      <c r="S5991" s="3" t="s">
        <v>22833</v>
      </c>
      <c r="T5991" s="8" t="str">
        <f t="shared" si="93"/>
        <v>INSERT INTO item VALUES('0005882','식재료','치즈','유제품','','허니리코타치즈(냉장)(에쓰푸드,냉장)','1Kg','','','0','12640','1','','53316.351602005','409.217220997061','803','7',1,'manager1');</v>
      </c>
      <c r="U5991" s="5"/>
    </row>
    <row r="5992" spans="1:21" x14ac:dyDescent="0.35">
      <c r="A5992" s="6" t="s">
        <v>19301</v>
      </c>
      <c r="B5992" s="1" t="s">
        <v>22786</v>
      </c>
      <c r="C5992" s="1" t="s">
        <v>7716</v>
      </c>
      <c r="D5992" s="1" t="s">
        <v>7951</v>
      </c>
      <c r="F5992" s="1" t="s">
        <v>8073</v>
      </c>
      <c r="G5992" s="1" t="s">
        <v>20</v>
      </c>
      <c r="J5992" s="2">
        <v>0</v>
      </c>
      <c r="K5992" s="7">
        <v>14080</v>
      </c>
      <c r="L5992" s="1">
        <v>1</v>
      </c>
      <c r="M5992" s="1" t="s">
        <v>2</v>
      </c>
      <c r="N5992" s="11">
        <v>13584.509726597031</v>
      </c>
      <c r="O5992" s="11">
        <v>473.39852144024218</v>
      </c>
      <c r="P5992" s="11">
        <v>461</v>
      </c>
      <c r="Q5992" s="1">
        <v>229</v>
      </c>
      <c r="R5992" s="3">
        <v>1</v>
      </c>
      <c r="S5992" s="3" t="s">
        <v>22833</v>
      </c>
      <c r="T5992" s="8" t="str">
        <f t="shared" si="93"/>
        <v>INSERT INTO item VALUES('0005883','식재료','치즈','유제품','','스위트크림치즈I(냉장)(에쓰푸드,냉장,국산)','1Kg','','','0','14080','1','국산','13584.509726597','473.398521440242','461','229',1,'manager1');</v>
      </c>
      <c r="U5992" s="5"/>
    </row>
    <row r="5993" spans="1:21" x14ac:dyDescent="0.35">
      <c r="A5993" s="6" t="s">
        <v>19302</v>
      </c>
      <c r="B5993" s="1" t="s">
        <v>22786</v>
      </c>
      <c r="C5993" s="1" t="s">
        <v>7716</v>
      </c>
      <c r="D5993" s="1" t="s">
        <v>7951</v>
      </c>
      <c r="F5993" s="1" t="s">
        <v>8074</v>
      </c>
      <c r="G5993" s="1" t="s">
        <v>4715</v>
      </c>
      <c r="J5993" s="2">
        <v>0</v>
      </c>
      <c r="K5993" s="7">
        <v>15260</v>
      </c>
      <c r="L5993" s="1">
        <v>1</v>
      </c>
      <c r="M5993" s="1"/>
      <c r="N5993" s="11">
        <v>11235.176222410211</v>
      </c>
      <c r="O5993" s="11">
        <v>518.89262929107645</v>
      </c>
      <c r="P5993" s="11">
        <v>193</v>
      </c>
      <c r="Q5993" s="1">
        <v>369</v>
      </c>
      <c r="R5993" s="3">
        <v>1</v>
      </c>
      <c r="S5993" s="3" t="s">
        <v>22833</v>
      </c>
      <c r="T5993" s="8" t="str">
        <f t="shared" si="93"/>
        <v>INSERT INTO item VALUES('0005884','식재료','치즈','유제품','','모짜렐라치즈볼(냉동)(에쓰푸드,냉동)','800g','','','0','15260','1','','11235.1762224102','518.892629291076','193','369',1,'manager1');</v>
      </c>
      <c r="U5993" s="5"/>
    </row>
    <row r="5994" spans="1:21" x14ac:dyDescent="0.35">
      <c r="A5994" s="6" t="s">
        <v>19303</v>
      </c>
      <c r="B5994" s="1" t="s">
        <v>22786</v>
      </c>
      <c r="C5994" s="1" t="s">
        <v>7716</v>
      </c>
      <c r="D5994" s="1" t="s">
        <v>7951</v>
      </c>
      <c r="F5994" s="1" t="s">
        <v>8075</v>
      </c>
      <c r="G5994" s="1" t="s">
        <v>8076</v>
      </c>
      <c r="J5994" s="2">
        <v>0</v>
      </c>
      <c r="K5994" s="7">
        <v>12050</v>
      </c>
      <c r="L5994" s="1">
        <v>1</v>
      </c>
      <c r="M5994" s="1"/>
      <c r="N5994" s="11">
        <v>8938.8882102744556</v>
      </c>
      <c r="O5994" s="11">
        <v>906.97640836007008</v>
      </c>
      <c r="P5994" s="11">
        <v>947</v>
      </c>
      <c r="Q5994" s="1">
        <v>376</v>
      </c>
      <c r="R5994" s="3">
        <v>1</v>
      </c>
      <c r="S5994" s="3" t="s">
        <v>22833</v>
      </c>
      <c r="T5994" s="8" t="str">
        <f t="shared" si="93"/>
        <v>INSERT INTO item VALUES('0005885','식재료','치즈','유제품','','치즈스틱(냉동)(에쓰푸드,냉동)','1Kg(25g*40~42EA)','','','0','12050','1','','8938.88821027446','906.97640836007','947','376',1,'manager1');</v>
      </c>
      <c r="U5994" s="5"/>
    </row>
    <row r="5995" spans="1:21" x14ac:dyDescent="0.35">
      <c r="A5995" s="6" t="s">
        <v>19304</v>
      </c>
      <c r="B5995" s="1" t="s">
        <v>22786</v>
      </c>
      <c r="C5995" s="1" t="s">
        <v>7716</v>
      </c>
      <c r="D5995" s="1" t="s">
        <v>7951</v>
      </c>
      <c r="F5995" s="1" t="s">
        <v>8077</v>
      </c>
      <c r="G5995" s="1" t="s">
        <v>20</v>
      </c>
      <c r="J5995" s="2">
        <v>0</v>
      </c>
      <c r="K5995" s="7">
        <v>19100</v>
      </c>
      <c r="L5995" s="1">
        <v>1</v>
      </c>
      <c r="M5995" s="1"/>
      <c r="N5995" s="11">
        <v>10478.848602361251</v>
      </c>
      <c r="O5995" s="11">
        <v>620.59073315497244</v>
      </c>
      <c r="P5995" s="11">
        <v>956</v>
      </c>
      <c r="Q5995" s="1">
        <v>475</v>
      </c>
      <c r="R5995" s="3">
        <v>1</v>
      </c>
      <c r="S5995" s="3" t="s">
        <v>22833</v>
      </c>
      <c r="T5995" s="8" t="str">
        <f t="shared" si="93"/>
        <v>INSERT INTO item VALUES('0005886','식재료','치즈','유제품','','모짜렐라슬라이스(에쓰푸드,냉동)','1Kg','','','0','19100','1','','10478.8486023613','620.590733154972','956','475',1,'manager1');</v>
      </c>
      <c r="U5995" s="5"/>
    </row>
    <row r="5996" spans="1:21" x14ac:dyDescent="0.35">
      <c r="A5996" s="6" t="s">
        <v>19305</v>
      </c>
      <c r="B5996" s="1" t="s">
        <v>22786</v>
      </c>
      <c r="C5996" s="1" t="s">
        <v>7716</v>
      </c>
      <c r="D5996" s="1" t="s">
        <v>7951</v>
      </c>
      <c r="F5996" s="1" t="s">
        <v>8078</v>
      </c>
      <c r="G5996" s="1" t="s">
        <v>8079</v>
      </c>
      <c r="J5996" s="2">
        <v>0</v>
      </c>
      <c r="K5996" s="7">
        <v>11890</v>
      </c>
      <c r="L5996" s="1">
        <v>1</v>
      </c>
      <c r="M5996" s="1" t="s">
        <v>30</v>
      </c>
      <c r="N5996" s="11">
        <v>10569.913130177692</v>
      </c>
      <c r="O5996" s="11">
        <v>852.95431171053599</v>
      </c>
      <c r="P5996" s="11">
        <v>984</v>
      </c>
      <c r="Q5996" s="1">
        <v>188</v>
      </c>
      <c r="R5996" s="3">
        <v>1</v>
      </c>
      <c r="S5996" s="3" t="s">
        <v>22833</v>
      </c>
      <c r="T5996" s="8" t="str">
        <f t="shared" si="93"/>
        <v>INSERT INTO item VALUES('0005887','식재료','치즈','유제품','','엠보그화이트슬라이스치즈(냉장,독일)','1.03Kg(84매)','','','0','11890','1','수입','10569.9131301777','852.954311710536','984','188',1,'manager1');</v>
      </c>
      <c r="U5996" s="5"/>
    </row>
    <row r="5997" spans="1:21" x14ac:dyDescent="0.35">
      <c r="A5997" s="6" t="s">
        <v>19306</v>
      </c>
      <c r="B5997" s="1" t="s">
        <v>22786</v>
      </c>
      <c r="C5997" s="1" t="s">
        <v>7716</v>
      </c>
      <c r="D5997" s="1" t="s">
        <v>7951</v>
      </c>
      <c r="F5997" s="1" t="s">
        <v>8080</v>
      </c>
      <c r="G5997" s="1" t="s">
        <v>8081</v>
      </c>
      <c r="J5997" s="2">
        <v>0</v>
      </c>
      <c r="K5997" s="7">
        <v>9910</v>
      </c>
      <c r="L5997" s="1">
        <v>1</v>
      </c>
      <c r="M5997" s="1"/>
      <c r="N5997" s="11">
        <v>14094.754446676679</v>
      </c>
      <c r="O5997" s="11">
        <v>400.884444588679</v>
      </c>
      <c r="P5997" s="11">
        <v>221</v>
      </c>
      <c r="Q5997" s="1">
        <v>522</v>
      </c>
      <c r="R5997" s="3">
        <v>1</v>
      </c>
      <c r="S5997" s="3" t="s">
        <v>22833</v>
      </c>
      <c r="T5997" s="8" t="str">
        <f t="shared" si="93"/>
        <v>INSERT INTO item VALUES('0005888','식재료','치즈','유제품','','(퀴즈)리치치즈80매(체다)(냉장)','968g(968g)','','','0','9910','1','','14094.7544466767','400.884444588679','221','522',1,'manager1');</v>
      </c>
      <c r="U5997" s="5"/>
    </row>
    <row r="5998" spans="1:21" x14ac:dyDescent="0.35">
      <c r="A5998" s="6" t="s">
        <v>19307</v>
      </c>
      <c r="B5998" s="1" t="s">
        <v>22786</v>
      </c>
      <c r="C5998" s="1" t="s">
        <v>7716</v>
      </c>
      <c r="D5998" s="1" t="s">
        <v>8082</v>
      </c>
      <c r="F5998" s="1" t="s">
        <v>8083</v>
      </c>
      <c r="G5998" s="1" t="s">
        <v>741</v>
      </c>
      <c r="J5998" s="2">
        <v>0</v>
      </c>
      <c r="K5998" s="7">
        <v>7280</v>
      </c>
      <c r="L5998" s="1">
        <v>1</v>
      </c>
      <c r="M5998" s="1" t="s">
        <v>30</v>
      </c>
      <c r="N5998" s="11">
        <v>11253.368269024973</v>
      </c>
      <c r="O5998" s="11">
        <v>489.31927140999898</v>
      </c>
      <c r="P5998" s="11">
        <v>162</v>
      </c>
      <c r="Q5998" s="1">
        <v>39</v>
      </c>
      <c r="R5998" s="3">
        <v>1</v>
      </c>
      <c r="S5998" s="3" t="s">
        <v>22833</v>
      </c>
      <c r="T5998" s="8" t="str">
        <f t="shared" si="93"/>
        <v>INSERT INTO item VALUES('0005889','식재료','버터','유제품','','알라버터(무염,매일)(냉장,수입)','400g','','','0','7280','1','수입','11253.368269025','489.319271409999','162','39',1,'manager1');</v>
      </c>
      <c r="U5998" s="5"/>
    </row>
    <row r="5999" spans="1:21" x14ac:dyDescent="0.35">
      <c r="A5999" s="6" t="s">
        <v>19308</v>
      </c>
      <c r="B5999" s="1" t="s">
        <v>22786</v>
      </c>
      <c r="C5999" s="1" t="s">
        <v>7716</v>
      </c>
      <c r="D5999" s="1" t="s">
        <v>8082</v>
      </c>
      <c r="F5999" s="1" t="s">
        <v>8084</v>
      </c>
      <c r="G5999" s="1" t="s">
        <v>8085</v>
      </c>
      <c r="J5999" s="2">
        <v>0</v>
      </c>
      <c r="K5999" s="7">
        <v>79310</v>
      </c>
      <c r="L5999" s="1">
        <v>1</v>
      </c>
      <c r="M5999" s="1"/>
      <c r="N5999" s="11">
        <v>34655.84691401256</v>
      </c>
      <c r="O5999" s="11">
        <v>55.002347982948898</v>
      </c>
      <c r="P5999" s="11">
        <v>564</v>
      </c>
      <c r="Q5999" s="1">
        <v>146</v>
      </c>
      <c r="R5999" s="3">
        <v>1</v>
      </c>
      <c r="S5999" s="3" t="s">
        <v>22833</v>
      </c>
      <c r="T5999" s="8" t="str">
        <f t="shared" si="93"/>
        <v>INSERT INTO item VALUES('0005890','식재료','버터','유제품','','버터후레쉬(오뚜기,냉장,일회용)','4.8kg(10g*480입)/box','','','0','79310','1','','34655.8469140126','55.0023479829489','564','146',1,'manager1');</v>
      </c>
      <c r="U5999" s="5"/>
    </row>
    <row r="6000" spans="1:21" x14ac:dyDescent="0.35">
      <c r="A6000" s="6" t="s">
        <v>19309</v>
      </c>
      <c r="B6000" s="1" t="s">
        <v>22786</v>
      </c>
      <c r="C6000" s="1" t="s">
        <v>7716</v>
      </c>
      <c r="D6000" s="1" t="s">
        <v>8082</v>
      </c>
      <c r="F6000" s="1" t="s">
        <v>8086</v>
      </c>
      <c r="G6000" s="1" t="s">
        <v>8087</v>
      </c>
      <c r="J6000" s="2">
        <v>0</v>
      </c>
      <c r="K6000" s="7">
        <v>5410</v>
      </c>
      <c r="L6000" s="1">
        <v>1</v>
      </c>
      <c r="M6000" s="1"/>
      <c r="N6000" s="11">
        <v>8395.938313867262</v>
      </c>
      <c r="O6000" s="11">
        <v>944.54031363884883</v>
      </c>
      <c r="P6000" s="11">
        <v>901</v>
      </c>
      <c r="Q6000" s="1">
        <v>183</v>
      </c>
      <c r="R6000" s="3">
        <v>1</v>
      </c>
      <c r="S6000" s="3" t="s">
        <v>22833</v>
      </c>
      <c r="T6000" s="8" t="str">
        <f t="shared" si="93"/>
        <v>INSERT INTO item VALUES('0005891','식재료','버터','유제품','','앵커버터(냉동,무염)','블럭,453g/20입/곽','','','0','5410','1','','8395.93831386726','944.540313638849','901','183',1,'manager1');</v>
      </c>
      <c r="U6000" s="5"/>
    </row>
    <row r="6001" spans="1:21" x14ac:dyDescent="0.35">
      <c r="A6001" s="6" t="s">
        <v>19310</v>
      </c>
      <c r="B6001" s="1" t="s">
        <v>22786</v>
      </c>
      <c r="C6001" s="1" t="s">
        <v>7716</v>
      </c>
      <c r="D6001" s="1" t="s">
        <v>8082</v>
      </c>
      <c r="F6001" s="1" t="s">
        <v>8088</v>
      </c>
      <c r="G6001" s="1" t="s">
        <v>8089</v>
      </c>
      <c r="J6001" s="2">
        <v>0</v>
      </c>
      <c r="K6001" s="7">
        <v>55140</v>
      </c>
      <c r="L6001" s="1">
        <v>1</v>
      </c>
      <c r="M6001" s="1"/>
      <c r="N6001" s="11">
        <v>17026.392335271183</v>
      </c>
      <c r="O6001" s="11">
        <v>143.0991259964901</v>
      </c>
      <c r="P6001" s="11">
        <v>710</v>
      </c>
      <c r="Q6001" s="1">
        <v>186</v>
      </c>
      <c r="R6001" s="3">
        <v>1</v>
      </c>
      <c r="S6001" s="3" t="s">
        <v>22833</v>
      </c>
      <c r="T6001" s="8" t="str">
        <f t="shared" si="93"/>
        <v>INSERT INTO item VALUES('0005892','식재료','버터','유제품','','우유버터(롯데,냉장)','4.5Kg','','','0','55140','1','','17026.3923352712','143.09912599649','710','186',1,'manager1');</v>
      </c>
      <c r="U6001" s="5"/>
    </row>
    <row r="6002" spans="1:21" x14ac:dyDescent="0.35">
      <c r="A6002" s="6" t="s">
        <v>19311</v>
      </c>
      <c r="B6002" s="1" t="s">
        <v>22786</v>
      </c>
      <c r="C6002" s="1" t="s">
        <v>7716</v>
      </c>
      <c r="D6002" s="1" t="s">
        <v>8082</v>
      </c>
      <c r="F6002" s="1" t="s">
        <v>8090</v>
      </c>
      <c r="G6002" s="1" t="s">
        <v>5786</v>
      </c>
      <c r="J6002" s="2">
        <v>0</v>
      </c>
      <c r="K6002" s="7">
        <v>10910</v>
      </c>
      <c r="L6002" s="1">
        <v>1</v>
      </c>
      <c r="M6002" s="1"/>
      <c r="N6002" s="11">
        <v>11891.640810083762</v>
      </c>
      <c r="O6002" s="11">
        <v>81.395429501438855</v>
      </c>
      <c r="P6002" s="11">
        <v>880</v>
      </c>
      <c r="Q6002" s="1">
        <v>544</v>
      </c>
      <c r="R6002" s="3">
        <v>1</v>
      </c>
      <c r="S6002" s="3" t="s">
        <v>22833</v>
      </c>
      <c r="T6002" s="8" t="str">
        <f t="shared" si="93"/>
        <v>INSERT INTO item VALUES('0005893','식재료','버터','유제품','','모닝버터오메가3(동원,냉장,무염)','450g','','','0','10910','1','','11891.6408100838','81.3954295014389','880','544',1,'manager1');</v>
      </c>
      <c r="U6002" s="5"/>
    </row>
    <row r="6003" spans="1:21" x14ac:dyDescent="0.35">
      <c r="A6003" s="6" t="s">
        <v>19312</v>
      </c>
      <c r="B6003" s="1" t="s">
        <v>22786</v>
      </c>
      <c r="C6003" s="1" t="s">
        <v>7716</v>
      </c>
      <c r="D6003" s="1" t="s">
        <v>8082</v>
      </c>
      <c r="F6003" s="1" t="s">
        <v>8091</v>
      </c>
      <c r="G6003" s="1" t="s">
        <v>5786</v>
      </c>
      <c r="J6003" s="2">
        <v>0</v>
      </c>
      <c r="K6003" s="7">
        <v>8140</v>
      </c>
      <c r="L6003" s="1">
        <v>1</v>
      </c>
      <c r="M6003" s="1"/>
      <c r="N6003" s="11">
        <v>37153.490628023021</v>
      </c>
      <c r="O6003" s="11">
        <v>56.804435980230991</v>
      </c>
      <c r="P6003" s="11">
        <v>563</v>
      </c>
      <c r="Q6003" s="1">
        <v>136</v>
      </c>
      <c r="R6003" s="3">
        <v>1</v>
      </c>
      <c r="S6003" s="3" t="s">
        <v>22833</v>
      </c>
      <c r="T6003" s="8" t="str">
        <f t="shared" si="93"/>
        <v>INSERT INTO item VALUES('0005894','식재료','버터','유제품','','홈버터(롯데푸드,냉장)','450g','','','0','8140','1','','37153.490628023','56.804435980231','563','136',1,'manager1');</v>
      </c>
      <c r="U6003" s="5"/>
    </row>
    <row r="6004" spans="1:21" x14ac:dyDescent="0.35">
      <c r="A6004" s="6" t="s">
        <v>19313</v>
      </c>
      <c r="B6004" s="1" t="s">
        <v>22786</v>
      </c>
      <c r="C6004" s="1" t="s">
        <v>7716</v>
      </c>
      <c r="D6004" s="1" t="s">
        <v>8082</v>
      </c>
      <c r="F6004" s="1" t="s">
        <v>8092</v>
      </c>
      <c r="G6004" s="1" t="s">
        <v>5786</v>
      </c>
      <c r="J6004" s="2">
        <v>0</v>
      </c>
      <c r="K6004" s="7">
        <v>3240</v>
      </c>
      <c r="L6004" s="1">
        <v>1</v>
      </c>
      <c r="M6004" s="1"/>
      <c r="N6004" s="11">
        <v>3568.6347032879976</v>
      </c>
      <c r="O6004" s="11">
        <v>104.14354701708118</v>
      </c>
      <c r="P6004" s="11">
        <v>221</v>
      </c>
      <c r="Q6004" s="1">
        <v>12</v>
      </c>
      <c r="R6004" s="3">
        <v>1</v>
      </c>
      <c r="S6004" s="3" t="s">
        <v>22833</v>
      </c>
      <c r="T6004" s="8" t="str">
        <f t="shared" si="93"/>
        <v>INSERT INTO item VALUES('0005895','식재료','버터','유제품','','홈버터린(롯데푸드,냉장)','450g','','','0','3240','1','','3568.634703288','104.143547017081','221','12',1,'manager1');</v>
      </c>
      <c r="U6004" s="5"/>
    </row>
    <row r="6005" spans="1:21" x14ac:dyDescent="0.35">
      <c r="A6005" s="6" t="s">
        <v>19314</v>
      </c>
      <c r="B6005" s="1" t="s">
        <v>22786</v>
      </c>
      <c r="C6005" s="1" t="s">
        <v>7716</v>
      </c>
      <c r="D6005" s="1" t="s">
        <v>8082</v>
      </c>
      <c r="F6005" s="1" t="s">
        <v>8093</v>
      </c>
      <c r="G6005" s="1" t="s">
        <v>8094</v>
      </c>
      <c r="J6005" s="2">
        <v>0</v>
      </c>
      <c r="K6005" s="7">
        <v>87970</v>
      </c>
      <c r="L6005" s="1">
        <v>1</v>
      </c>
      <c r="M6005" s="1" t="s">
        <v>30</v>
      </c>
      <c r="N6005" s="11">
        <v>32078.459051925896</v>
      </c>
      <c r="O6005" s="11">
        <v>169.41094960545712</v>
      </c>
      <c r="P6005" s="11">
        <v>904</v>
      </c>
      <c r="Q6005" s="1">
        <v>239</v>
      </c>
      <c r="R6005" s="3">
        <v>1</v>
      </c>
      <c r="S6005" s="3" t="s">
        <v>22833</v>
      </c>
      <c r="T6005" s="8" t="str">
        <f t="shared" si="93"/>
        <v>INSERT INTO item VALUES('0005896','식재료','버터','유제품','','앵커버터퓨어크리머리(와인앤푸드)(앵커,냉동,뉴질랜드)','5Kg(5Kg*1EA)','','','0','87970','1','수입','32078.4590519259','169.410949605457','904','239',1,'manager1');</v>
      </c>
      <c r="U6005" s="5"/>
    </row>
    <row r="6006" spans="1:21" x14ac:dyDescent="0.35">
      <c r="A6006" s="6" t="s">
        <v>19315</v>
      </c>
      <c r="B6006" s="1" t="s">
        <v>22786</v>
      </c>
      <c r="C6006" s="1" t="s">
        <v>7716</v>
      </c>
      <c r="D6006" s="1" t="s">
        <v>8082</v>
      </c>
      <c r="F6006" s="1" t="s">
        <v>8095</v>
      </c>
      <c r="G6006" s="1" t="s">
        <v>5144</v>
      </c>
      <c r="J6006" s="2">
        <v>0</v>
      </c>
      <c r="K6006" s="7">
        <v>6460</v>
      </c>
      <c r="L6006" s="1">
        <v>1</v>
      </c>
      <c r="M6006" s="1" t="s">
        <v>30</v>
      </c>
      <c r="N6006" s="11">
        <v>20403.034137761431</v>
      </c>
      <c r="O6006" s="11">
        <v>16.508363156285345</v>
      </c>
      <c r="P6006" s="11">
        <v>511</v>
      </c>
      <c r="Q6006" s="1">
        <v>234</v>
      </c>
      <c r="R6006" s="3">
        <v>1</v>
      </c>
      <c r="S6006" s="3" t="s">
        <v>22833</v>
      </c>
      <c r="T6006" s="8" t="str">
        <f t="shared" si="93"/>
        <v>INSERT INTO item VALUES('0005897','식재료','버터','유제품','','루어팍(LURPAK)가염버터(매일유업,냉장,덴마크)','250g','','','0','6460','1','수입','20403.0341377614','16.5083631562853','511','234',1,'manager1');</v>
      </c>
      <c r="U6006" s="5"/>
    </row>
    <row r="6007" spans="1:21" x14ac:dyDescent="0.35">
      <c r="A6007" s="6" t="s">
        <v>19316</v>
      </c>
      <c r="B6007" s="1" t="s">
        <v>22786</v>
      </c>
      <c r="C6007" s="1" t="s">
        <v>7716</v>
      </c>
      <c r="D6007" s="1" t="s">
        <v>8082</v>
      </c>
      <c r="F6007" s="1" t="s">
        <v>8096</v>
      </c>
      <c r="G6007" s="1" t="s">
        <v>8097</v>
      </c>
      <c r="J6007" s="2">
        <v>0</v>
      </c>
      <c r="K6007" s="7">
        <v>6430</v>
      </c>
      <c r="L6007" s="1">
        <v>1</v>
      </c>
      <c r="M6007" s="1"/>
      <c r="N6007" s="11">
        <v>10866.278950182779</v>
      </c>
      <c r="O6007" s="11">
        <v>351.72723941364512</v>
      </c>
      <c r="P6007" s="11">
        <v>741</v>
      </c>
      <c r="Q6007" s="1">
        <v>41</v>
      </c>
      <c r="R6007" s="3">
        <v>1</v>
      </c>
      <c r="S6007" s="3" t="s">
        <v>22833</v>
      </c>
      <c r="T6007" s="8" t="str">
        <f t="shared" si="93"/>
        <v>INSERT INTO item VALUES('0005898','식재료','버터','유제품','','드빈치가공버터(남양유업,냉장)','450g(450g*1EA)','','','0','6430','1','','10866.2789501828','351.727239413645','741','41',1,'manager1');</v>
      </c>
      <c r="U6007" s="5"/>
    </row>
    <row r="6008" spans="1:21" x14ac:dyDescent="0.35">
      <c r="A6008" s="6" t="s">
        <v>19317</v>
      </c>
      <c r="B6008" s="1" t="s">
        <v>22786</v>
      </c>
      <c r="C6008" s="1" t="s">
        <v>7716</v>
      </c>
      <c r="D6008" s="1" t="s">
        <v>8098</v>
      </c>
      <c r="F6008" s="1" t="s">
        <v>8099</v>
      </c>
      <c r="G6008" s="1" t="s">
        <v>6213</v>
      </c>
      <c r="J6008" s="2">
        <v>0</v>
      </c>
      <c r="K6008" s="7">
        <v>430</v>
      </c>
      <c r="L6008" s="1">
        <v>1</v>
      </c>
      <c r="M6008" s="1"/>
      <c r="N6008" s="11">
        <v>48396.480329710226</v>
      </c>
      <c r="O6008" s="11">
        <v>54.899993237220279</v>
      </c>
      <c r="P6008" s="11">
        <v>374</v>
      </c>
      <c r="Q6008" s="1">
        <v>194</v>
      </c>
      <c r="R6008" s="3">
        <v>1</v>
      </c>
      <c r="S6008" s="3" t="s">
        <v>22833</v>
      </c>
      <c r="T6008" s="8" t="str">
        <f t="shared" si="93"/>
        <v>INSERT INTO item VALUES('0005899','식재료','두유','유제품','','[서울우유](간편식)원두밀두유(실온)','190ml','','','0','430','1','','48396.4803297102','54.8999932372203','374','194',1,'manager1');</v>
      </c>
      <c r="U6008" s="5"/>
    </row>
    <row r="6009" spans="1:21" x14ac:dyDescent="0.35">
      <c r="A6009" s="6" t="s">
        <v>19318</v>
      </c>
      <c r="B6009" s="1" t="s">
        <v>22786</v>
      </c>
      <c r="C6009" s="1" t="s">
        <v>7716</v>
      </c>
      <c r="D6009" s="1" t="s">
        <v>8098</v>
      </c>
      <c r="F6009" s="1" t="s">
        <v>8100</v>
      </c>
      <c r="G6009" s="1" t="s">
        <v>8101</v>
      </c>
      <c r="J6009" s="2">
        <v>0</v>
      </c>
      <c r="K6009" s="7">
        <v>13370</v>
      </c>
      <c r="L6009" s="1">
        <v>1</v>
      </c>
      <c r="M6009" s="1"/>
      <c r="N6009" s="11">
        <v>55986.054757403115</v>
      </c>
      <c r="O6009" s="11">
        <v>541.09934243536622</v>
      </c>
      <c r="P6009" s="11">
        <v>814</v>
      </c>
      <c r="Q6009" s="1">
        <v>370</v>
      </c>
      <c r="R6009" s="3">
        <v>1</v>
      </c>
      <c r="S6009" s="3" t="s">
        <v>22833</v>
      </c>
      <c r="T6009" s="8" t="str">
        <f t="shared" si="93"/>
        <v>INSERT INTO item VALUES('0005900','식재료','두유','유제품','','[정식품](간편식)베지밀달콤한B두유(팩)(실온)','4,560ml(190ml*24입)','','','0','13370','1','','55986.0547574031','541.099342435366','814','370',1,'manager1');</v>
      </c>
      <c r="U6009" s="5"/>
    </row>
    <row r="6010" spans="1:21" x14ac:dyDescent="0.35">
      <c r="A6010" s="6" t="s">
        <v>19319</v>
      </c>
      <c r="B6010" s="1" t="s">
        <v>22786</v>
      </c>
      <c r="C6010" s="1" t="s">
        <v>7716</v>
      </c>
      <c r="D6010" s="1" t="s">
        <v>8098</v>
      </c>
      <c r="F6010" s="1" t="s">
        <v>8102</v>
      </c>
      <c r="G6010" s="1" t="s">
        <v>7744</v>
      </c>
      <c r="J6010" s="2">
        <v>0</v>
      </c>
      <c r="K6010" s="7">
        <v>410</v>
      </c>
      <c r="L6010" s="1">
        <v>1</v>
      </c>
      <c r="M6010" s="1"/>
      <c r="N6010" s="11">
        <v>49814.826831895392</v>
      </c>
      <c r="O6010" s="11">
        <v>204.59686295824386</v>
      </c>
      <c r="P6010" s="11">
        <v>888</v>
      </c>
      <c r="Q6010" s="1">
        <v>336</v>
      </c>
      <c r="R6010" s="3">
        <v>1</v>
      </c>
      <c r="S6010" s="3" t="s">
        <v>22833</v>
      </c>
      <c r="T6010" s="8" t="str">
        <f t="shared" si="93"/>
        <v>INSERT INTO item VALUES('0005901','식재료','두유','유제품','','[연세우유](간편식)참맛두유(실온)','200ml','','','0','410','1','','49814.8268318954','204.596862958244','888','336',1,'manager1');</v>
      </c>
      <c r="U6010" s="5"/>
    </row>
    <row r="6011" spans="1:21" x14ac:dyDescent="0.35">
      <c r="A6011" s="6" t="s">
        <v>19320</v>
      </c>
      <c r="B6011" s="1" t="s">
        <v>22786</v>
      </c>
      <c r="C6011" s="1" t="s">
        <v>7716</v>
      </c>
      <c r="D6011" s="1" t="s">
        <v>8098</v>
      </c>
      <c r="F6011" s="1" t="s">
        <v>8103</v>
      </c>
      <c r="G6011" s="1" t="s">
        <v>8104</v>
      </c>
      <c r="J6011" s="2">
        <v>0</v>
      </c>
      <c r="K6011" s="7">
        <v>40730</v>
      </c>
      <c r="L6011" s="1">
        <v>1</v>
      </c>
      <c r="M6011" s="1"/>
      <c r="N6011" s="11">
        <v>57500.155894229421</v>
      </c>
      <c r="O6011" s="11">
        <v>904.7361560145755</v>
      </c>
      <c r="P6011" s="11">
        <v>143</v>
      </c>
      <c r="Q6011" s="1">
        <v>266</v>
      </c>
      <c r="R6011" s="3">
        <v>1</v>
      </c>
      <c r="S6011" s="3" t="s">
        <v>22833</v>
      </c>
      <c r="T6011" s="8" t="str">
        <f t="shared" si="93"/>
        <v>INSERT INTO item VALUES('0005902','식재료','두유','유제품','','[정식품](간편식)베지밀에이스저당두유(팩)(실온)','12,160ml(190ml*64입)','','','0','40730','1','','57500.1558942294','904.736156014575','143','266',1,'manager1');</v>
      </c>
      <c r="U6011" s="5"/>
    </row>
    <row r="6012" spans="1:21" x14ac:dyDescent="0.35">
      <c r="A6012" s="6" t="s">
        <v>19321</v>
      </c>
      <c r="B6012" s="1" t="s">
        <v>22786</v>
      </c>
      <c r="C6012" s="1" t="s">
        <v>7716</v>
      </c>
      <c r="D6012" s="1" t="s">
        <v>8098</v>
      </c>
      <c r="F6012" s="1" t="s">
        <v>8105</v>
      </c>
      <c r="G6012" s="1" t="s">
        <v>8106</v>
      </c>
      <c r="J6012" s="2">
        <v>0</v>
      </c>
      <c r="K6012" s="7">
        <v>570</v>
      </c>
      <c r="L6012" s="1">
        <v>1</v>
      </c>
      <c r="M6012" s="1"/>
      <c r="N6012" s="11">
        <v>27922.728948130698</v>
      </c>
      <c r="O6012" s="11">
        <v>369.36404014915291</v>
      </c>
      <c r="P6012" s="11">
        <v>89</v>
      </c>
      <c r="Q6012" s="1">
        <v>541</v>
      </c>
      <c r="R6012" s="3">
        <v>1</v>
      </c>
      <c r="S6012" s="3" t="s">
        <v>22833</v>
      </c>
      <c r="T6012" s="8" t="str">
        <f t="shared" si="93"/>
        <v>INSERT INTO item VALUES('0005903','식재료','두유','유제품','','[남양유업](간편식)맛있는두유GT(달콤한맛)(실온)','1EA','','','0','570','1','','27922.7289481307','369.364040149153','89','541',1,'manager1');</v>
      </c>
      <c r="U6012" s="5"/>
    </row>
    <row r="6013" spans="1:21" x14ac:dyDescent="0.35">
      <c r="A6013" s="6" t="s">
        <v>19322</v>
      </c>
      <c r="B6013" s="1" t="s">
        <v>22786</v>
      </c>
      <c r="C6013" s="1" t="s">
        <v>7716</v>
      </c>
      <c r="D6013" s="1" t="s">
        <v>8098</v>
      </c>
      <c r="F6013" s="1" t="s">
        <v>8107</v>
      </c>
      <c r="G6013" s="1" t="s">
        <v>8106</v>
      </c>
      <c r="J6013" s="2">
        <v>0</v>
      </c>
      <c r="K6013" s="7">
        <v>570</v>
      </c>
      <c r="L6013" s="1">
        <v>1</v>
      </c>
      <c r="M6013" s="1"/>
      <c r="N6013" s="11">
        <v>868.77144553374228</v>
      </c>
      <c r="O6013" s="11">
        <v>921.04753583677575</v>
      </c>
      <c r="P6013" s="11">
        <v>211</v>
      </c>
      <c r="Q6013" s="1">
        <v>565</v>
      </c>
      <c r="R6013" s="3">
        <v>1</v>
      </c>
      <c r="S6013" s="3" t="s">
        <v>22833</v>
      </c>
      <c r="T6013" s="8" t="str">
        <f t="shared" si="93"/>
        <v>INSERT INTO item VALUES('0005904','식재료','두유','유제품','','[남양유업](간편식)맛있는두유GT(담백한맛)(실온)','1EA','','','0','570','1','','868.771445533742','921.047535836776','211','565',1,'manager1');</v>
      </c>
      <c r="U6013" s="5"/>
    </row>
    <row r="6014" spans="1:21" x14ac:dyDescent="0.35">
      <c r="A6014" s="6" t="s">
        <v>19323</v>
      </c>
      <c r="B6014" s="1" t="s">
        <v>22786</v>
      </c>
      <c r="C6014" s="1" t="s">
        <v>7716</v>
      </c>
      <c r="D6014" s="1" t="s">
        <v>8098</v>
      </c>
      <c r="F6014" s="1" t="s">
        <v>8108</v>
      </c>
      <c r="G6014" s="1" t="s">
        <v>6213</v>
      </c>
      <c r="J6014" s="2">
        <v>0</v>
      </c>
      <c r="K6014" s="7">
        <v>380</v>
      </c>
      <c r="L6014" s="1">
        <v>1</v>
      </c>
      <c r="M6014" s="1"/>
      <c r="N6014" s="11">
        <v>16220.809583283579</v>
      </c>
      <c r="O6014" s="11">
        <v>993.4400543406058</v>
      </c>
      <c r="P6014" s="11">
        <v>459</v>
      </c>
      <c r="Q6014" s="1">
        <v>81</v>
      </c>
      <c r="R6014" s="3">
        <v>1</v>
      </c>
      <c r="S6014" s="3" t="s">
        <v>22833</v>
      </c>
      <c r="T6014" s="8" t="str">
        <f t="shared" si="93"/>
        <v>INSERT INTO item VALUES('0005905','식재료','두유','유제품','','[남양유업](간편식)진콩두유(실온)','190ml','','','0','380','1','','16220.8095832836','993.440054340606','459','81',1,'manager1');</v>
      </c>
      <c r="U6014" s="5"/>
    </row>
    <row r="6015" spans="1:21" x14ac:dyDescent="0.35">
      <c r="A6015" s="6" t="s">
        <v>19324</v>
      </c>
      <c r="B6015" s="1" t="s">
        <v>22786</v>
      </c>
      <c r="C6015" s="1" t="s">
        <v>7716</v>
      </c>
      <c r="D6015" s="1" t="s">
        <v>8098</v>
      </c>
      <c r="F6015" s="1" t="s">
        <v>8109</v>
      </c>
      <c r="G6015" s="1" t="s">
        <v>7744</v>
      </c>
      <c r="J6015" s="2">
        <v>0</v>
      </c>
      <c r="K6015" s="7">
        <v>450</v>
      </c>
      <c r="L6015" s="1">
        <v>1</v>
      </c>
      <c r="M6015" s="1"/>
      <c r="N6015" s="11">
        <v>2450.0588729556075</v>
      </c>
      <c r="O6015" s="11">
        <v>123.17196304923961</v>
      </c>
      <c r="P6015" s="11">
        <v>166</v>
      </c>
      <c r="Q6015" s="1">
        <v>37</v>
      </c>
      <c r="R6015" s="3">
        <v>1</v>
      </c>
      <c r="S6015" s="3" t="s">
        <v>22833</v>
      </c>
      <c r="T6015" s="8" t="str">
        <f t="shared" si="93"/>
        <v>INSERT INTO item VALUES('0005906','식재료','두유','유제품','','(간편식)검은콩두유(연세우유,실온)','200ml','','','0','450','1','','2450.05887295561','123.17196304924','166','37',1,'manager1');</v>
      </c>
      <c r="U6015" s="5"/>
    </row>
    <row r="6016" spans="1:21" x14ac:dyDescent="0.35">
      <c r="A6016" s="6" t="s">
        <v>19325</v>
      </c>
      <c r="B6016" s="1" t="s">
        <v>22786</v>
      </c>
      <c r="C6016" s="1" t="s">
        <v>7716</v>
      </c>
      <c r="D6016" s="1" t="s">
        <v>8098</v>
      </c>
      <c r="F6016" s="1" t="s">
        <v>8110</v>
      </c>
      <c r="G6016" s="1" t="s">
        <v>6213</v>
      </c>
      <c r="J6016" s="2">
        <v>0</v>
      </c>
      <c r="K6016" s="7">
        <v>410</v>
      </c>
      <c r="L6016" s="1">
        <v>1</v>
      </c>
      <c r="M6016" s="1"/>
      <c r="N6016" s="11">
        <v>78136.929501783408</v>
      </c>
      <c r="O6016" s="11">
        <v>89.955391461546739</v>
      </c>
      <c r="P6016" s="11">
        <v>372</v>
      </c>
      <c r="Q6016" s="1">
        <v>60</v>
      </c>
      <c r="R6016" s="3">
        <v>1</v>
      </c>
      <c r="S6016" s="3" t="s">
        <v>22833</v>
      </c>
      <c r="T6016" s="8" t="str">
        <f t="shared" si="93"/>
        <v>INSERT INTO item VALUES('0005907','식재료','두유','유제품','','[연세우유](간편식)검은참깨두유(실온)','190ml','','','0','410','1','','78136.9295017834','89.9553914615467','372','60',1,'manager1');</v>
      </c>
      <c r="U6016" s="5"/>
    </row>
    <row r="6017" spans="1:21" x14ac:dyDescent="0.35">
      <c r="A6017" s="6" t="s">
        <v>19326</v>
      </c>
      <c r="B6017" s="1" t="s">
        <v>22786</v>
      </c>
      <c r="C6017" s="1" t="s">
        <v>7716</v>
      </c>
      <c r="D6017" s="1" t="s">
        <v>8098</v>
      </c>
      <c r="F6017" s="1" t="s">
        <v>8111</v>
      </c>
      <c r="G6017" s="1" t="s">
        <v>8101</v>
      </c>
      <c r="J6017" s="2">
        <v>0</v>
      </c>
      <c r="K6017" s="7">
        <v>13370</v>
      </c>
      <c r="L6017" s="1">
        <v>1</v>
      </c>
      <c r="M6017" s="1"/>
      <c r="N6017" s="11">
        <v>23070.794389603503</v>
      </c>
      <c r="O6017" s="11">
        <v>951.47465771811767</v>
      </c>
      <c r="P6017" s="11">
        <v>455</v>
      </c>
      <c r="Q6017" s="1">
        <v>35</v>
      </c>
      <c r="R6017" s="3">
        <v>1</v>
      </c>
      <c r="S6017" s="3" t="s">
        <v>22833</v>
      </c>
      <c r="T6017" s="8" t="str">
        <f t="shared" si="93"/>
        <v>INSERT INTO item VALUES('0005908','식재료','두유','유제품','','[정식품](간편식)베지밀담백한A두유(팩)(실온)','4,560ml(190ml*24입)','','','0','13370','1','','23070.7943896035','951.474657718118','455','35',1,'manager1');</v>
      </c>
      <c r="U6017" s="5"/>
    </row>
    <row r="6018" spans="1:21" x14ac:dyDescent="0.35">
      <c r="A6018" s="6" t="s">
        <v>19327</v>
      </c>
      <c r="B6018" s="1" t="s">
        <v>22786</v>
      </c>
      <c r="C6018" s="1" t="s">
        <v>7716</v>
      </c>
      <c r="D6018" s="1" t="s">
        <v>8098</v>
      </c>
      <c r="F6018" s="1" t="s">
        <v>8112</v>
      </c>
      <c r="G6018" s="1" t="s">
        <v>7744</v>
      </c>
      <c r="J6018" s="2">
        <v>0</v>
      </c>
      <c r="K6018" s="7">
        <v>350</v>
      </c>
      <c r="L6018" s="1">
        <v>1</v>
      </c>
      <c r="M6018" s="1"/>
      <c r="N6018" s="11">
        <v>57314.017530550045</v>
      </c>
      <c r="O6018" s="11">
        <v>343.22233881060646</v>
      </c>
      <c r="P6018" s="11">
        <v>43</v>
      </c>
      <c r="Q6018" s="1">
        <v>291</v>
      </c>
      <c r="R6018" s="3">
        <v>1</v>
      </c>
      <c r="S6018" s="3" t="s">
        <v>22833</v>
      </c>
      <c r="T6018" s="8" t="str">
        <f t="shared" ref="T6018:T6081" si="94">"INSERT INTO item VALUES('"&amp;A6018&amp;"','"&amp;B6018&amp;"','"&amp;D6018&amp;"','"&amp;C6018&amp;"','"&amp;E6018&amp;"','"&amp;F6018&amp;"','"&amp;G6018&amp;"','"&amp;H6018&amp;"','"&amp;I6018&amp;"','"&amp;J6018&amp;"','"&amp;K6018&amp;"','"&amp;L6018&amp;"','"&amp;M6018&amp;"','"&amp;N6018&amp;"','"&amp;O6018&amp;"','"&amp;P6018&amp;"','"&amp;Q6018&amp;"',"&amp;R6018&amp;",'"&amp;S6018&amp;"');"</f>
        <v>INSERT INTO item VALUES('0005909','식재료','두유','유제품','','[연세우유](간편식)연세두유(실온)','200ml','','','0','350','1','','57314.01753055','343.222338810606','43','291',1,'manager1');</v>
      </c>
      <c r="U6018" s="5"/>
    </row>
    <row r="6019" spans="1:21" x14ac:dyDescent="0.35">
      <c r="A6019" s="6" t="s">
        <v>19328</v>
      </c>
      <c r="B6019" s="1" t="s">
        <v>22786</v>
      </c>
      <c r="C6019" s="1" t="s">
        <v>7716</v>
      </c>
      <c r="D6019" s="1" t="s">
        <v>8098</v>
      </c>
      <c r="F6019" s="1" t="s">
        <v>8113</v>
      </c>
      <c r="G6019" s="1" t="s">
        <v>7744</v>
      </c>
      <c r="J6019" s="2">
        <v>0</v>
      </c>
      <c r="K6019" s="7">
        <v>450</v>
      </c>
      <c r="L6019" s="1">
        <v>1</v>
      </c>
      <c r="M6019" s="1"/>
      <c r="N6019" s="11">
        <v>4874.8396442167796</v>
      </c>
      <c r="O6019" s="11">
        <v>299.32462946821528</v>
      </c>
      <c r="P6019" s="11">
        <v>606</v>
      </c>
      <c r="Q6019" s="1">
        <v>23</v>
      </c>
      <c r="R6019" s="3">
        <v>1</v>
      </c>
      <c r="S6019" s="3" t="s">
        <v>22833</v>
      </c>
      <c r="T6019" s="8" t="str">
        <f t="shared" si="94"/>
        <v>INSERT INTO item VALUES('0005910','식재료','두유','유제품','','(S)(간편식)맛있는콩두유(빙그레,실온,국산)(실온)','200ml','','','0','450','1','','4874.83964421678','299.324629468215','606','23',1,'manager1');</v>
      </c>
      <c r="U6019" s="5"/>
    </row>
    <row r="6020" spans="1:21" x14ac:dyDescent="0.35">
      <c r="A6020" s="6" t="s">
        <v>19329</v>
      </c>
      <c r="B6020" s="1" t="s">
        <v>22786</v>
      </c>
      <c r="C6020" s="1" t="s">
        <v>7716</v>
      </c>
      <c r="D6020" s="1" t="s">
        <v>8098</v>
      </c>
      <c r="F6020" s="1" t="s">
        <v>8114</v>
      </c>
      <c r="G6020" s="1" t="s">
        <v>6213</v>
      </c>
      <c r="J6020" s="2">
        <v>0</v>
      </c>
      <c r="K6020" s="7">
        <v>480</v>
      </c>
      <c r="L6020" s="1">
        <v>1</v>
      </c>
      <c r="M6020" s="1" t="s">
        <v>2</v>
      </c>
      <c r="N6020" s="11">
        <v>80085.099012834078</v>
      </c>
      <c r="O6020" s="11">
        <v>592.8585544253333</v>
      </c>
      <c r="P6020" s="11">
        <v>100</v>
      </c>
      <c r="Q6020" s="1">
        <v>499</v>
      </c>
      <c r="R6020" s="3">
        <v>1</v>
      </c>
      <c r="S6020" s="3" t="s">
        <v>22833</v>
      </c>
      <c r="T6020" s="8" t="str">
        <f t="shared" si="94"/>
        <v>INSERT INTO item VALUES('0005911','식재료','두유','유제품','','[빙그레](간편식)검은깨콩두유(냉장,국산)','190ml','','','0','480','1','국산','80085.0990128341','592.858554425333','100','499',1,'manager1');</v>
      </c>
      <c r="U6020" s="5"/>
    </row>
    <row r="6021" spans="1:21" x14ac:dyDescent="0.35">
      <c r="A6021" s="6" t="s">
        <v>19330</v>
      </c>
      <c r="B6021" s="1" t="s">
        <v>22786</v>
      </c>
      <c r="C6021" s="1" t="s">
        <v>7716</v>
      </c>
      <c r="D6021" s="1" t="s">
        <v>8098</v>
      </c>
      <c r="F6021" s="1" t="s">
        <v>8115</v>
      </c>
      <c r="G6021" s="1" t="s">
        <v>6213</v>
      </c>
      <c r="J6021" s="2">
        <v>0</v>
      </c>
      <c r="K6021" s="7">
        <v>570</v>
      </c>
      <c r="L6021" s="1">
        <v>1</v>
      </c>
      <c r="M6021" s="1"/>
      <c r="N6021" s="11">
        <v>8986.9250876600072</v>
      </c>
      <c r="O6021" s="11">
        <v>907.86790711938056</v>
      </c>
      <c r="P6021" s="11">
        <v>281</v>
      </c>
      <c r="Q6021" s="1">
        <v>64</v>
      </c>
      <c r="R6021" s="3">
        <v>1</v>
      </c>
      <c r="S6021" s="3" t="s">
        <v>22833</v>
      </c>
      <c r="T6021" s="8" t="str">
        <f t="shared" si="94"/>
        <v>INSERT INTO item VALUES('0005912','식재료','두유','유제품','','[매일유업](간편식)매일두유 식이섬유(실온)','190ml','','','0','570','1','','8986.92508766001','907.867907119381','281','64',1,'manager1');</v>
      </c>
      <c r="U6021" s="5"/>
    </row>
    <row r="6022" spans="1:21" x14ac:dyDescent="0.35">
      <c r="A6022" s="6" t="s">
        <v>19331</v>
      </c>
      <c r="B6022" s="1" t="s">
        <v>22786</v>
      </c>
      <c r="C6022" s="1" t="s">
        <v>7716</v>
      </c>
      <c r="D6022" s="1" t="s">
        <v>8098</v>
      </c>
      <c r="F6022" s="1" t="s">
        <v>8116</v>
      </c>
      <c r="G6022" s="1" t="s">
        <v>6213</v>
      </c>
      <c r="J6022" s="2">
        <v>0</v>
      </c>
      <c r="K6022" s="7">
        <v>560</v>
      </c>
      <c r="L6022" s="1">
        <v>1</v>
      </c>
      <c r="M6022" s="1"/>
      <c r="N6022" s="11">
        <v>9228.9450213594755</v>
      </c>
      <c r="O6022" s="11">
        <v>494.43528387251223</v>
      </c>
      <c r="P6022" s="11">
        <v>10</v>
      </c>
      <c r="Q6022" s="1">
        <v>694</v>
      </c>
      <c r="R6022" s="3">
        <v>1</v>
      </c>
      <c r="S6022" s="3" t="s">
        <v>22833</v>
      </c>
      <c r="T6022" s="8" t="str">
        <f t="shared" si="94"/>
        <v>INSERT INTO item VALUES('0005913','식재료','두유','유제품','','[남양유업](간편식)맛있는두유GT(검은콩)(실온)','190ml','','','0','560','1','','9228.94502135948','494.435283872512','10','694',1,'manager1');</v>
      </c>
      <c r="U6022" s="5"/>
    </row>
    <row r="6023" spans="1:21" x14ac:dyDescent="0.35">
      <c r="A6023" s="6" t="s">
        <v>19332</v>
      </c>
      <c r="B6023" s="1" t="s">
        <v>22786</v>
      </c>
      <c r="C6023" s="1" t="s">
        <v>7716</v>
      </c>
      <c r="D6023" s="1" t="s">
        <v>8098</v>
      </c>
      <c r="F6023" s="1" t="s">
        <v>8117</v>
      </c>
      <c r="G6023" s="1" t="s">
        <v>8118</v>
      </c>
      <c r="J6023" s="2">
        <v>0</v>
      </c>
      <c r="K6023" s="7">
        <v>1450</v>
      </c>
      <c r="L6023" s="1">
        <v>1</v>
      </c>
      <c r="M6023" s="1"/>
      <c r="N6023" s="11">
        <v>63032.581246360773</v>
      </c>
      <c r="O6023" s="11">
        <v>650.24536276658932</v>
      </c>
      <c r="P6023" s="11">
        <v>678</v>
      </c>
      <c r="Q6023" s="1">
        <v>109</v>
      </c>
      <c r="R6023" s="3">
        <v>1</v>
      </c>
      <c r="S6023" s="3" t="s">
        <v>22833</v>
      </c>
      <c r="T6023" s="8" t="str">
        <f t="shared" si="94"/>
        <v>INSERT INTO item VALUES('0005914','식재료','두유','유제품','','고소한삼육두유A(D-2)(삼육식품,실온)','950ml','','','0','1450','1','','63032.5812463608','650.245362766589','678','109',1,'manager1');</v>
      </c>
      <c r="U6023" s="5"/>
    </row>
    <row r="6024" spans="1:21" x14ac:dyDescent="0.35">
      <c r="A6024" s="6" t="s">
        <v>19333</v>
      </c>
      <c r="B6024" s="1" t="s">
        <v>22786</v>
      </c>
      <c r="C6024" s="1" t="s">
        <v>7716</v>
      </c>
      <c r="D6024" s="1" t="s">
        <v>8098</v>
      </c>
      <c r="F6024" s="1" t="s">
        <v>8119</v>
      </c>
      <c r="G6024" s="1" t="s">
        <v>8118</v>
      </c>
      <c r="J6024" s="2">
        <v>0</v>
      </c>
      <c r="K6024" s="7">
        <v>1450</v>
      </c>
      <c r="L6024" s="1">
        <v>1</v>
      </c>
      <c r="M6024" s="1"/>
      <c r="N6024" s="11">
        <v>16229.62882686434</v>
      </c>
      <c r="O6024" s="11">
        <v>526.6324258347513</v>
      </c>
      <c r="P6024" s="11">
        <v>55</v>
      </c>
      <c r="Q6024" s="1">
        <v>52</v>
      </c>
      <c r="R6024" s="3">
        <v>1</v>
      </c>
      <c r="S6024" s="3" t="s">
        <v>22833</v>
      </c>
      <c r="T6024" s="8" t="str">
        <f t="shared" si="94"/>
        <v>INSERT INTO item VALUES('0005915','식재료','두유','유제품','','달콤한삼육두유B(삼육식품,실온)','950ml','','','0','1450','1','','16229.6288268643','526.632425834751','55','52',1,'manager1');</v>
      </c>
      <c r="U6024" s="5"/>
    </row>
    <row r="6025" spans="1:21" x14ac:dyDescent="0.35">
      <c r="A6025" s="6" t="s">
        <v>19334</v>
      </c>
      <c r="B6025" s="1" t="s">
        <v>22786</v>
      </c>
      <c r="C6025" s="1" t="s">
        <v>7716</v>
      </c>
      <c r="D6025" s="1" t="s">
        <v>8098</v>
      </c>
      <c r="F6025" s="1" t="s">
        <v>8120</v>
      </c>
      <c r="G6025" s="1" t="s">
        <v>6213</v>
      </c>
      <c r="J6025" s="2">
        <v>0</v>
      </c>
      <c r="K6025" s="7">
        <v>590</v>
      </c>
      <c r="L6025" s="1">
        <v>1</v>
      </c>
      <c r="M6025" s="1"/>
      <c r="N6025" s="11">
        <v>45002.807423247235</v>
      </c>
      <c r="O6025" s="11">
        <v>992.51248611086055</v>
      </c>
      <c r="P6025" s="11">
        <v>865</v>
      </c>
      <c r="Q6025" s="1">
        <v>254</v>
      </c>
      <c r="R6025" s="3">
        <v>1</v>
      </c>
      <c r="S6025" s="3" t="s">
        <v>22833</v>
      </c>
      <c r="T6025" s="8" t="str">
        <f t="shared" si="94"/>
        <v>INSERT INTO item VALUES('0005916','식재료','두유','유제품','','(간편식)삼육검은콩참깨두유(삼육식품,실온)','190ml','','','0','590','1','','45002.8074232472','992.512486110861','865','254',1,'manager1');</v>
      </c>
      <c r="U6025" s="5"/>
    </row>
    <row r="6026" spans="1:21" x14ac:dyDescent="0.35">
      <c r="A6026" s="6" t="s">
        <v>19335</v>
      </c>
      <c r="B6026" s="1" t="s">
        <v>22786</v>
      </c>
      <c r="C6026" s="1" t="s">
        <v>7716</v>
      </c>
      <c r="D6026" s="1" t="s">
        <v>8098</v>
      </c>
      <c r="F6026" s="1" t="s">
        <v>8121</v>
      </c>
      <c r="G6026" s="1" t="s">
        <v>8122</v>
      </c>
      <c r="J6026" s="2">
        <v>0</v>
      </c>
      <c r="K6026" s="7">
        <v>460</v>
      </c>
      <c r="L6026" s="1">
        <v>1</v>
      </c>
      <c r="M6026" s="1"/>
      <c r="N6026" s="11">
        <v>1264.0630180460653</v>
      </c>
      <c r="O6026" s="11">
        <v>915.67236397161014</v>
      </c>
      <c r="P6026" s="11">
        <v>304</v>
      </c>
      <c r="Q6026" s="1">
        <v>931</v>
      </c>
      <c r="R6026" s="3">
        <v>1</v>
      </c>
      <c r="S6026" s="3" t="s">
        <v>22833</v>
      </c>
      <c r="T6026" s="8" t="str">
        <f t="shared" si="94"/>
        <v>INSERT INTO item VALUES('0005917','식재료','두유','유제품','','(간편식)삼육검은콩칼슘두유(삼육식품,실온)','195ml','','','0','460','1','','1264.06301804607','915.67236397161','304','931',1,'manager1');</v>
      </c>
      <c r="U6026" s="5"/>
    </row>
    <row r="6027" spans="1:21" x14ac:dyDescent="0.35">
      <c r="A6027" s="6" t="s">
        <v>19336</v>
      </c>
      <c r="B6027" s="1" t="s">
        <v>22786</v>
      </c>
      <c r="C6027" s="1" t="s">
        <v>7716</v>
      </c>
      <c r="D6027" s="1" t="s">
        <v>8098</v>
      </c>
      <c r="F6027" s="1" t="s">
        <v>8123</v>
      </c>
      <c r="G6027" s="1" t="s">
        <v>6213</v>
      </c>
      <c r="J6027" s="2">
        <v>0</v>
      </c>
      <c r="K6027" s="7">
        <v>390</v>
      </c>
      <c r="L6027" s="1">
        <v>1</v>
      </c>
      <c r="M6027" s="1"/>
      <c r="N6027" s="11">
        <v>14705.979999108571</v>
      </c>
      <c r="O6027" s="11">
        <v>370.36949605413827</v>
      </c>
      <c r="P6027" s="11">
        <v>87</v>
      </c>
      <c r="Q6027" s="1">
        <v>43</v>
      </c>
      <c r="R6027" s="3">
        <v>1</v>
      </c>
      <c r="S6027" s="3" t="s">
        <v>22833</v>
      </c>
      <c r="T6027" s="8" t="str">
        <f t="shared" si="94"/>
        <v>INSERT INTO item VALUES('0005918','식재료','두유','유제품','','(간편식)삼육고칼슘두유(삼육식품,실온)','190ml','','','0','390','1','','14705.9799991086','370.369496054138','87','43',1,'manager1');</v>
      </c>
      <c r="U6027" s="5"/>
    </row>
    <row r="6028" spans="1:21" x14ac:dyDescent="0.35">
      <c r="A6028" s="6" t="s">
        <v>19337</v>
      </c>
      <c r="B6028" s="1" t="s">
        <v>22786</v>
      </c>
      <c r="C6028" s="1" t="s">
        <v>7716</v>
      </c>
      <c r="D6028" s="1" t="s">
        <v>8098</v>
      </c>
      <c r="F6028" s="1" t="s">
        <v>8121</v>
      </c>
      <c r="G6028" s="1" t="s">
        <v>7738</v>
      </c>
      <c r="J6028" s="2">
        <v>0</v>
      </c>
      <c r="K6028" s="7">
        <v>410</v>
      </c>
      <c r="L6028" s="1">
        <v>1</v>
      </c>
      <c r="M6028" s="1"/>
      <c r="N6028" s="11">
        <v>53610.504840322923</v>
      </c>
      <c r="O6028" s="11">
        <v>914.6688873861001</v>
      </c>
      <c r="P6028" s="11">
        <v>590</v>
      </c>
      <c r="Q6028" s="1">
        <v>132</v>
      </c>
      <c r="R6028" s="3">
        <v>1</v>
      </c>
      <c r="S6028" s="3" t="s">
        <v>22833</v>
      </c>
      <c r="T6028" s="8" t="str">
        <f t="shared" si="94"/>
        <v>INSERT INTO item VALUES('0005919','식재료','두유','유제품','','(간편식)삼육검은콩칼슘두유(삼육식품,실온)','140ml','','','0','410','1','','53610.5048403229','914.6688873861','590','132',1,'manager1');</v>
      </c>
      <c r="U6028" s="5"/>
    </row>
    <row r="6029" spans="1:21" x14ac:dyDescent="0.35">
      <c r="A6029" s="6" t="s">
        <v>19338</v>
      </c>
      <c r="B6029" s="1" t="s">
        <v>22786</v>
      </c>
      <c r="C6029" s="1" t="s">
        <v>7716</v>
      </c>
      <c r="D6029" s="1" t="s">
        <v>8098</v>
      </c>
      <c r="F6029" s="1" t="s">
        <v>8124</v>
      </c>
      <c r="G6029" s="1" t="s">
        <v>7738</v>
      </c>
      <c r="J6029" s="2">
        <v>0</v>
      </c>
      <c r="K6029" s="7">
        <v>420</v>
      </c>
      <c r="L6029" s="1">
        <v>1</v>
      </c>
      <c r="M6029" s="1"/>
      <c r="N6029" s="11">
        <v>1160.646008568347</v>
      </c>
      <c r="O6029" s="11">
        <v>249.75459553290679</v>
      </c>
      <c r="P6029" s="11">
        <v>973</v>
      </c>
      <c r="Q6029" s="1">
        <v>751</v>
      </c>
      <c r="R6029" s="3">
        <v>1</v>
      </c>
      <c r="S6029" s="3" t="s">
        <v>22833</v>
      </c>
      <c r="T6029" s="8" t="str">
        <f t="shared" si="94"/>
        <v>INSERT INTO item VALUES('0005920','식재료','두유','유제품','','(간편식)삼육두유바나나(삼육식품,실온)','140ml','','','0','420','1','','1160.64600856835','249.754595532907','973','751',1,'manager1');</v>
      </c>
      <c r="U6029" s="5"/>
    </row>
    <row r="6030" spans="1:21" x14ac:dyDescent="0.35">
      <c r="A6030" s="6" t="s">
        <v>19339</v>
      </c>
      <c r="B6030" s="1" t="s">
        <v>22786</v>
      </c>
      <c r="C6030" s="1" t="s">
        <v>7716</v>
      </c>
      <c r="D6030" s="1" t="s">
        <v>8098</v>
      </c>
      <c r="F6030" s="1" t="s">
        <v>8125</v>
      </c>
      <c r="G6030" s="1" t="s">
        <v>7738</v>
      </c>
      <c r="J6030" s="2">
        <v>0</v>
      </c>
      <c r="K6030" s="7">
        <v>400</v>
      </c>
      <c r="L6030" s="1">
        <v>1</v>
      </c>
      <c r="M6030" s="1"/>
      <c r="N6030" s="11">
        <v>15483.187477933971</v>
      </c>
      <c r="O6030" s="11">
        <v>945.10711491676398</v>
      </c>
      <c r="P6030" s="11">
        <v>261</v>
      </c>
      <c r="Q6030" s="1">
        <v>357</v>
      </c>
      <c r="R6030" s="3">
        <v>1</v>
      </c>
      <c r="S6030" s="3" t="s">
        <v>22833</v>
      </c>
      <c r="T6030" s="8" t="str">
        <f t="shared" si="94"/>
        <v>INSERT INTO item VALUES('0005921','식재료','두유','유제품','','(간편식)삼육두유쵸코(삼육식품,실온)','140ml','','','0','400','1','','15483.187477934','945.107114916764','261','357',1,'manager1');</v>
      </c>
      <c r="U6030" s="5"/>
    </row>
    <row r="6031" spans="1:21" x14ac:dyDescent="0.35">
      <c r="A6031" s="6" t="s">
        <v>19340</v>
      </c>
      <c r="B6031" s="1" t="s">
        <v>22786</v>
      </c>
      <c r="C6031" s="1" t="s">
        <v>7716</v>
      </c>
      <c r="D6031" s="1" t="s">
        <v>8098</v>
      </c>
      <c r="F6031" s="1" t="s">
        <v>8126</v>
      </c>
      <c r="G6031" s="1" t="s">
        <v>6213</v>
      </c>
      <c r="J6031" s="2">
        <v>0</v>
      </c>
      <c r="K6031" s="7">
        <v>500</v>
      </c>
      <c r="L6031" s="1">
        <v>1</v>
      </c>
      <c r="M6031" s="1"/>
      <c r="N6031" s="11">
        <v>8154.5506649702847</v>
      </c>
      <c r="O6031" s="11">
        <v>686.58144658694732</v>
      </c>
      <c r="P6031" s="11">
        <v>887</v>
      </c>
      <c r="Q6031" s="1">
        <v>776</v>
      </c>
      <c r="R6031" s="3">
        <v>1</v>
      </c>
      <c r="S6031" s="3" t="s">
        <v>22833</v>
      </c>
      <c r="T6031" s="8" t="str">
        <f t="shared" si="94"/>
        <v>INSERT INTO item VALUES('0005922','식재료','두유','유제품','','(간편식)삼육검은콩호두아몬드두유(삼육식품,실온)','190ml','','','0','500','1','','8154.55066497028','686.581446586947','887','776',1,'manager1');</v>
      </c>
      <c r="U6031" s="5"/>
    </row>
    <row r="6032" spans="1:21" x14ac:dyDescent="0.35">
      <c r="A6032" s="6" t="s">
        <v>19341</v>
      </c>
      <c r="B6032" s="1" t="s">
        <v>22786</v>
      </c>
      <c r="C6032" s="1" t="s">
        <v>7716</v>
      </c>
      <c r="D6032" s="1" t="s">
        <v>8098</v>
      </c>
      <c r="F6032" s="1" t="s">
        <v>8127</v>
      </c>
      <c r="G6032" s="1" t="s">
        <v>6213</v>
      </c>
      <c r="J6032" s="2">
        <v>0</v>
      </c>
      <c r="K6032" s="7">
        <v>480</v>
      </c>
      <c r="L6032" s="1">
        <v>1</v>
      </c>
      <c r="M6032" s="1"/>
      <c r="N6032" s="11">
        <v>27540.519036920992</v>
      </c>
      <c r="O6032" s="11">
        <v>178.19093940816154</v>
      </c>
      <c r="P6032" s="11">
        <v>239</v>
      </c>
      <c r="Q6032" s="1">
        <v>44</v>
      </c>
      <c r="R6032" s="3">
        <v>1</v>
      </c>
      <c r="S6032" s="3" t="s">
        <v>22833</v>
      </c>
      <c r="T6032" s="8" t="str">
        <f t="shared" si="94"/>
        <v>INSERT INTO item VALUES('0005923','식재료','두유','유제품','','[연세우유](간편식)고소한아몬드&amp;잣두유(실온)','190ml','','','0','480','1','','27540.519036921','178.190939408162','239','44',1,'manager1');</v>
      </c>
      <c r="U6032" s="5"/>
    </row>
    <row r="6033" spans="1:21" x14ac:dyDescent="0.35">
      <c r="A6033" s="6" t="s">
        <v>19342</v>
      </c>
      <c r="B6033" s="1" t="s">
        <v>22786</v>
      </c>
      <c r="C6033" s="1" t="s">
        <v>7716</v>
      </c>
      <c r="D6033" s="1" t="s">
        <v>8098</v>
      </c>
      <c r="F6033" s="1" t="s">
        <v>8128</v>
      </c>
      <c r="G6033" s="1" t="s">
        <v>8118</v>
      </c>
      <c r="J6033" s="2">
        <v>0</v>
      </c>
      <c r="K6033" s="7">
        <v>2330</v>
      </c>
      <c r="L6033" s="1">
        <v>1</v>
      </c>
      <c r="M6033" s="1"/>
      <c r="N6033" s="11">
        <v>52438.589903872045</v>
      </c>
      <c r="O6033" s="11">
        <v>693.74805741558748</v>
      </c>
      <c r="P6033" s="11">
        <v>278</v>
      </c>
      <c r="Q6033" s="1">
        <v>772</v>
      </c>
      <c r="R6033" s="3">
        <v>1</v>
      </c>
      <c r="S6033" s="3" t="s">
        <v>22833</v>
      </c>
      <c r="T6033" s="8" t="str">
        <f t="shared" si="94"/>
        <v>INSERT INTO item VALUES('0005924','식재료','두유','유제품','','아몬드브리즈두유(언스위트)(매일유업,냉장)','950ml','','','0','2330','1','','52438.589903872','693.748057415587','278','772',1,'manager1');</v>
      </c>
      <c r="U6033" s="5"/>
    </row>
    <row r="6034" spans="1:21" x14ac:dyDescent="0.35">
      <c r="A6034" s="6" t="s">
        <v>19343</v>
      </c>
      <c r="B6034" s="1" t="s">
        <v>22786</v>
      </c>
      <c r="C6034" s="1" t="s">
        <v>7716</v>
      </c>
      <c r="D6034" s="1" t="s">
        <v>8098</v>
      </c>
      <c r="F6034" s="1" t="s">
        <v>8129</v>
      </c>
      <c r="G6034" s="1" t="s">
        <v>8118</v>
      </c>
      <c r="J6034" s="2">
        <v>0</v>
      </c>
      <c r="K6034" s="7">
        <v>2330</v>
      </c>
      <c r="L6034" s="1">
        <v>1</v>
      </c>
      <c r="M6034" s="1"/>
      <c r="N6034" s="11">
        <v>81300.944112719342</v>
      </c>
      <c r="O6034" s="11">
        <v>546.41076360692261</v>
      </c>
      <c r="P6034" s="11">
        <v>239</v>
      </c>
      <c r="Q6034" s="1">
        <v>560</v>
      </c>
      <c r="R6034" s="3">
        <v>1</v>
      </c>
      <c r="S6034" s="3" t="s">
        <v>22833</v>
      </c>
      <c r="T6034" s="8" t="str">
        <f t="shared" si="94"/>
        <v>INSERT INTO item VALUES('0005925','식재료','두유','유제품','','아몬드브리즈두유(오리지널)(매일유업,냉장)','950ml','','','0','2330','1','','81300.9441127193','546.410763606923','239','560',1,'manager1');</v>
      </c>
      <c r="U6034" s="5"/>
    </row>
    <row r="6035" spans="1:21" x14ac:dyDescent="0.35">
      <c r="A6035" s="6" t="s">
        <v>19344</v>
      </c>
      <c r="B6035" s="1" t="s">
        <v>22786</v>
      </c>
      <c r="C6035" s="1" t="s">
        <v>7716</v>
      </c>
      <c r="D6035" s="1" t="s">
        <v>8098</v>
      </c>
      <c r="F6035" s="1" t="s">
        <v>8130</v>
      </c>
      <c r="G6035" s="1" t="s">
        <v>6213</v>
      </c>
      <c r="J6035" s="2">
        <v>0</v>
      </c>
      <c r="K6035" s="7">
        <v>710</v>
      </c>
      <c r="L6035" s="1">
        <v>1</v>
      </c>
      <c r="M6035" s="1" t="s">
        <v>2</v>
      </c>
      <c r="N6035" s="11">
        <v>3510.0784525187755</v>
      </c>
      <c r="O6035" s="11">
        <v>699.37296378610006</v>
      </c>
      <c r="P6035" s="11">
        <v>270</v>
      </c>
      <c r="Q6035" s="1">
        <v>130</v>
      </c>
      <c r="R6035" s="3">
        <v>1</v>
      </c>
      <c r="S6035" s="3" t="s">
        <v>22833</v>
      </c>
      <c r="T6035" s="8" t="str">
        <f t="shared" si="94"/>
        <v>INSERT INTO item VALUES('0005926','식재료','두유','유제품','','(간편식)아몬드브리즈두유오리지널(매일유업,실온,국산)','190ml','','','0','710','1','국산','3510.07845251878','699.3729637861','270','130',1,'manager1');</v>
      </c>
      <c r="U6035" s="5"/>
    </row>
    <row r="6036" spans="1:21" x14ac:dyDescent="0.35">
      <c r="A6036" s="6" t="s">
        <v>19345</v>
      </c>
      <c r="B6036" s="1" t="s">
        <v>22786</v>
      </c>
      <c r="C6036" s="1" t="s">
        <v>7716</v>
      </c>
      <c r="D6036" s="1" t="s">
        <v>8098</v>
      </c>
      <c r="F6036" s="1" t="s">
        <v>8131</v>
      </c>
      <c r="G6036" s="1" t="s">
        <v>6213</v>
      </c>
      <c r="J6036" s="2">
        <v>0</v>
      </c>
      <c r="K6036" s="7">
        <v>710</v>
      </c>
      <c r="L6036" s="1">
        <v>1</v>
      </c>
      <c r="M6036" s="1" t="s">
        <v>2</v>
      </c>
      <c r="N6036" s="11">
        <v>7470.9980549178854</v>
      </c>
      <c r="O6036" s="11">
        <v>399.58142100509298</v>
      </c>
      <c r="P6036" s="11">
        <v>303</v>
      </c>
      <c r="Q6036" s="1">
        <v>228</v>
      </c>
      <c r="R6036" s="3">
        <v>1</v>
      </c>
      <c r="S6036" s="3" t="s">
        <v>22833</v>
      </c>
      <c r="T6036" s="8" t="str">
        <f t="shared" si="94"/>
        <v>INSERT INTO item VALUES('0005927','식재료','두유','유제품','','(간편식)아몬드브리즈두유언스위트(매일유업,실온,국산)','190ml','','','0','710','1','국산','7470.99805491789','399.581421005093','303','228',1,'manager1');</v>
      </c>
      <c r="U6036" s="5"/>
    </row>
    <row r="6037" spans="1:21" x14ac:dyDescent="0.35">
      <c r="A6037" s="6" t="s">
        <v>19346</v>
      </c>
      <c r="B6037" s="1" t="s">
        <v>22786</v>
      </c>
      <c r="C6037" s="1" t="s">
        <v>7716</v>
      </c>
      <c r="D6037" s="1" t="s">
        <v>8098</v>
      </c>
      <c r="F6037" s="1" t="s">
        <v>8132</v>
      </c>
      <c r="G6037" s="1" t="s">
        <v>8118</v>
      </c>
      <c r="J6037" s="2">
        <v>0</v>
      </c>
      <c r="K6037" s="7">
        <v>2300</v>
      </c>
      <c r="L6037" s="1">
        <v>1</v>
      </c>
      <c r="M6037" s="1"/>
      <c r="N6037" s="11">
        <v>7110.657778254109</v>
      </c>
      <c r="O6037" s="11">
        <v>702.75498666194721</v>
      </c>
      <c r="P6037" s="11">
        <v>445</v>
      </c>
      <c r="Q6037" s="1">
        <v>50</v>
      </c>
      <c r="R6037" s="3">
        <v>1</v>
      </c>
      <c r="S6037" s="3" t="s">
        <v>22833</v>
      </c>
      <c r="T6037" s="8" t="str">
        <f t="shared" si="94"/>
        <v>INSERT INTO item VALUES('0005928','식재료','두유','유제품','','[매일유업]매일두유99.89(매일유업,냉장)','950ml','','','0','2300','1','','7110.65777825411','702.754986661947','445','50',1,'manager1');</v>
      </c>
      <c r="U6037" s="5"/>
    </row>
    <row r="6038" spans="1:21" x14ac:dyDescent="0.35">
      <c r="A6038" s="6" t="s">
        <v>19347</v>
      </c>
      <c r="B6038" s="1" t="s">
        <v>22786</v>
      </c>
      <c r="C6038" s="1" t="s">
        <v>7716</v>
      </c>
      <c r="D6038" s="1" t="s">
        <v>8098</v>
      </c>
      <c r="F6038" s="1" t="s">
        <v>8133</v>
      </c>
      <c r="G6038" s="1" t="s">
        <v>8134</v>
      </c>
      <c r="J6038" s="2">
        <v>0</v>
      </c>
      <c r="K6038" s="7">
        <v>390</v>
      </c>
      <c r="L6038" s="1">
        <v>1</v>
      </c>
      <c r="M6038" s="1"/>
      <c r="N6038" s="11">
        <v>372.54562718020242</v>
      </c>
      <c r="O6038" s="11">
        <v>620.79801994999229</v>
      </c>
      <c r="P6038" s="11">
        <v>736</v>
      </c>
      <c r="Q6038" s="1">
        <v>271</v>
      </c>
      <c r="R6038" s="3">
        <v>1</v>
      </c>
      <c r="S6038" s="3" t="s">
        <v>22833</v>
      </c>
      <c r="T6038" s="8" t="str">
        <f t="shared" si="94"/>
        <v>INSERT INTO item VALUES('0005929','식재료','두유','유제품','','(간편식)삼육두유A(고소한맛)(삼육식품,실온)','190ml(멸균팩)','','','0','390','1','','372.545627180202','620.798019949992','736','271',1,'manager1');</v>
      </c>
      <c r="U6038" s="5"/>
    </row>
    <row r="6039" spans="1:21" x14ac:dyDescent="0.35">
      <c r="A6039" s="6" t="s">
        <v>19348</v>
      </c>
      <c r="B6039" s="1" t="s">
        <v>22786</v>
      </c>
      <c r="C6039" s="1" t="s">
        <v>7716</v>
      </c>
      <c r="D6039" s="1" t="s">
        <v>8098</v>
      </c>
      <c r="F6039" s="1" t="s">
        <v>8135</v>
      </c>
      <c r="G6039" s="1" t="s">
        <v>8136</v>
      </c>
      <c r="J6039" s="2">
        <v>0</v>
      </c>
      <c r="K6039" s="7">
        <v>390</v>
      </c>
      <c r="L6039" s="1">
        <v>1</v>
      </c>
      <c r="M6039" s="1"/>
      <c r="N6039" s="11">
        <v>21073.09170469753</v>
      </c>
      <c r="O6039" s="11">
        <v>727.92037355136119</v>
      </c>
      <c r="P6039" s="11">
        <v>594</v>
      </c>
      <c r="Q6039" s="1">
        <v>10</v>
      </c>
      <c r="R6039" s="3">
        <v>1</v>
      </c>
      <c r="S6039" s="3" t="s">
        <v>22833</v>
      </c>
      <c r="T6039" s="8" t="str">
        <f t="shared" si="94"/>
        <v>INSERT INTO item VALUES('0005930','식재료','두유','유제품','','(간편식)삼육두유(고소한맛)(삼육식품,실온)','195ml(파우치)','','','0','390','1','','21073.0917046975','727.920373551361','594','10',1,'manager1');</v>
      </c>
      <c r="U6039" s="5"/>
    </row>
    <row r="6040" spans="1:21" x14ac:dyDescent="0.35">
      <c r="A6040" s="6" t="s">
        <v>19349</v>
      </c>
      <c r="B6040" s="1" t="s">
        <v>22786</v>
      </c>
      <c r="C6040" s="1" t="s">
        <v>7716</v>
      </c>
      <c r="D6040" s="1" t="s">
        <v>8098</v>
      </c>
      <c r="F6040" s="1" t="s">
        <v>8137</v>
      </c>
      <c r="G6040" s="1" t="s">
        <v>6213</v>
      </c>
      <c r="J6040" s="2">
        <v>0</v>
      </c>
      <c r="K6040" s="7">
        <v>430</v>
      </c>
      <c r="L6040" s="1">
        <v>1</v>
      </c>
      <c r="M6040" s="1" t="s">
        <v>2</v>
      </c>
      <c r="N6040" s="11">
        <v>10812.786792217523</v>
      </c>
      <c r="O6040" s="11">
        <v>399.43513749360091</v>
      </c>
      <c r="P6040" s="11">
        <v>640</v>
      </c>
      <c r="Q6040" s="1">
        <v>319</v>
      </c>
      <c r="R6040" s="3">
        <v>1</v>
      </c>
      <c r="S6040" s="3" t="s">
        <v>22833</v>
      </c>
      <c r="T6040" s="8" t="str">
        <f t="shared" si="94"/>
        <v>INSERT INTO item VALUES('0005931','식재료','두유','유제품','','[매일유업](간편식)매일두유99.89(실온,국산)','190ml','','','0','430','1','국산','10812.7867922175','399.435137493601','640','319',1,'manager1');</v>
      </c>
      <c r="U6040" s="5"/>
    </row>
    <row r="6041" spans="1:21" x14ac:dyDescent="0.35">
      <c r="A6041" s="6" t="s">
        <v>19350</v>
      </c>
      <c r="B6041" s="1" t="s">
        <v>22786</v>
      </c>
      <c r="C6041" s="1" t="s">
        <v>7716</v>
      </c>
      <c r="D6041" s="1" t="s">
        <v>8098</v>
      </c>
      <c r="F6041" s="1" t="s">
        <v>8138</v>
      </c>
      <c r="G6041" s="1" t="s">
        <v>8139</v>
      </c>
      <c r="J6041" s="2">
        <v>0</v>
      </c>
      <c r="K6041" s="7">
        <v>2200</v>
      </c>
      <c r="L6041" s="1">
        <v>1</v>
      </c>
      <c r="M6041" s="1" t="s">
        <v>2</v>
      </c>
      <c r="N6041" s="11">
        <v>1130.3791766667716</v>
      </c>
      <c r="O6041" s="11">
        <v>446.88677779805329</v>
      </c>
      <c r="P6041" s="11">
        <v>522</v>
      </c>
      <c r="Q6041" s="1">
        <v>66</v>
      </c>
      <c r="R6041" s="3">
        <v>1</v>
      </c>
      <c r="S6041" s="3" t="s">
        <v>22833</v>
      </c>
      <c r="T6041" s="8" t="str">
        <f t="shared" si="94"/>
        <v>INSERT INTO item VALUES('0005932','식재료','두유','유제품','','[정식품]베지밀검은콩고칼슘두유(팩)(실온,국산)','950ml(950ml*1EA)','','','0','2200','1','국산','1130.37917666677','446.886777798053','522','66',1,'manager1');</v>
      </c>
      <c r="U6041" s="5"/>
    </row>
    <row r="6042" spans="1:21" x14ac:dyDescent="0.35">
      <c r="A6042" s="6" t="s">
        <v>19351</v>
      </c>
      <c r="B6042" s="1" t="s">
        <v>22786</v>
      </c>
      <c r="C6042" s="1" t="s">
        <v>7716</v>
      </c>
      <c r="D6042" s="1" t="s">
        <v>8098</v>
      </c>
      <c r="F6042" s="1" t="s">
        <v>8140</v>
      </c>
      <c r="G6042" s="1" t="s">
        <v>6213</v>
      </c>
      <c r="J6042" s="2">
        <v>0</v>
      </c>
      <c r="K6042" s="7">
        <v>520</v>
      </c>
      <c r="L6042" s="1">
        <v>1</v>
      </c>
      <c r="M6042" s="1" t="s">
        <v>2</v>
      </c>
      <c r="N6042" s="11">
        <v>10285.209621027812</v>
      </c>
      <c r="O6042" s="11">
        <v>567.18238970796722</v>
      </c>
      <c r="P6042" s="11">
        <v>577</v>
      </c>
      <c r="Q6042" s="1">
        <v>290</v>
      </c>
      <c r="R6042" s="3">
        <v>1</v>
      </c>
      <c r="S6042" s="3" t="s">
        <v>22833</v>
      </c>
      <c r="T6042" s="8" t="str">
        <f t="shared" si="94"/>
        <v>INSERT INTO item VALUES('0005933','식재료','두유','유제품','','[매일유업](간편식)매일두유검은콩(실온,국산)','190ml','','','0','520','1','국산','10285.2096210278','567.182389707967','577','290',1,'manager1');</v>
      </c>
      <c r="U6042" s="5"/>
    </row>
    <row r="6043" spans="1:21" x14ac:dyDescent="0.35">
      <c r="A6043" s="6" t="s">
        <v>19352</v>
      </c>
      <c r="B6043" s="1" t="s">
        <v>22786</v>
      </c>
      <c r="C6043" s="1" t="s">
        <v>7716</v>
      </c>
      <c r="D6043" s="1" t="s">
        <v>8098</v>
      </c>
      <c r="F6043" s="1" t="s">
        <v>8141</v>
      </c>
      <c r="G6043" s="1" t="s">
        <v>6213</v>
      </c>
      <c r="J6043" s="2">
        <v>0</v>
      </c>
      <c r="K6043" s="7">
        <v>570</v>
      </c>
      <c r="L6043" s="1">
        <v>1</v>
      </c>
      <c r="M6043" s="1" t="s">
        <v>2</v>
      </c>
      <c r="N6043" s="11">
        <v>5874.8127245446904</v>
      </c>
      <c r="O6043" s="11">
        <v>905.20421148479977</v>
      </c>
      <c r="P6043" s="11">
        <v>71</v>
      </c>
      <c r="Q6043" s="1">
        <v>127</v>
      </c>
      <c r="R6043" s="3">
        <v>1</v>
      </c>
      <c r="S6043" s="3" t="s">
        <v>22833</v>
      </c>
      <c r="T6043" s="8" t="str">
        <f t="shared" si="94"/>
        <v>INSERT INTO item VALUES('0005934','식재료','두유','유제품','','[매일유업](간편식)매일두유초콜릿(매일유업,실온,국산)','190ml','','','0','570','1','국산','5874.81272454469','905.2042114848','71','127',1,'manager1');</v>
      </c>
      <c r="U6043" s="5"/>
    </row>
    <row r="6044" spans="1:21" x14ac:dyDescent="0.35">
      <c r="A6044" s="6" t="s">
        <v>19353</v>
      </c>
      <c r="B6044" s="1" t="s">
        <v>22786</v>
      </c>
      <c r="C6044" s="1" t="s">
        <v>7716</v>
      </c>
      <c r="D6044" s="1" t="s">
        <v>8098</v>
      </c>
      <c r="F6044" s="1" t="s">
        <v>8142</v>
      </c>
      <c r="G6044" s="1" t="s">
        <v>8143</v>
      </c>
      <c r="J6044" s="2">
        <v>0</v>
      </c>
      <c r="K6044" s="7">
        <v>10920</v>
      </c>
      <c r="L6044" s="1">
        <v>1</v>
      </c>
      <c r="M6044" s="1"/>
      <c r="N6044" s="11">
        <v>46284.627052563774</v>
      </c>
      <c r="O6044" s="11">
        <v>27.587892273738923</v>
      </c>
      <c r="P6044" s="11">
        <v>660</v>
      </c>
      <c r="Q6044" s="1">
        <v>15</v>
      </c>
      <c r="R6044" s="3">
        <v>1</v>
      </c>
      <c r="S6044" s="3" t="s">
        <v>22833</v>
      </c>
      <c r="T6044" s="8" t="str">
        <f t="shared" si="94"/>
        <v>INSERT INTO item VALUES('0005935','식재료','두유','유제품','','[정식품](간편식)베지밀5060시니어두유(실온)','3,040ml(190ml*16EA)','','','0','10920','1','','46284.6270525638','27.5878922737389','660','15',1,'manager1');</v>
      </c>
      <c r="U6044" s="5"/>
    </row>
    <row r="6045" spans="1:21" x14ac:dyDescent="0.35">
      <c r="A6045" s="6" t="s">
        <v>19354</v>
      </c>
      <c r="B6045" s="1" t="s">
        <v>22786</v>
      </c>
      <c r="C6045" s="1" t="s">
        <v>7716</v>
      </c>
      <c r="D6045" s="1" t="s">
        <v>8098</v>
      </c>
      <c r="F6045" s="1" t="s">
        <v>8144</v>
      </c>
      <c r="G6045" s="1" t="s">
        <v>8145</v>
      </c>
      <c r="J6045" s="2">
        <v>0</v>
      </c>
      <c r="K6045" s="7">
        <v>24670</v>
      </c>
      <c r="L6045" s="1">
        <v>1</v>
      </c>
      <c r="M6045" s="1"/>
      <c r="N6045" s="11">
        <v>15947.870101421538</v>
      </c>
      <c r="O6045" s="11">
        <v>505.47735755266444</v>
      </c>
      <c r="P6045" s="11">
        <v>833</v>
      </c>
      <c r="Q6045" s="1">
        <v>273</v>
      </c>
      <c r="R6045" s="3">
        <v>1</v>
      </c>
      <c r="S6045" s="3" t="s">
        <v>22833</v>
      </c>
      <c r="T6045" s="8" t="str">
        <f t="shared" si="94"/>
        <v>INSERT INTO item VALUES('0005936','식재료','두유','유제품','','[정식품]베지밀담백한A두유(팩)(실온)','11,400ml(950ml*12입)','','','0','24670','1','','15947.8701014215','505.477357552664','833','273',1,'manager1');</v>
      </c>
      <c r="U6045" s="5"/>
    </row>
    <row r="6046" spans="1:21" x14ac:dyDescent="0.35">
      <c r="A6046" s="6" t="s">
        <v>19355</v>
      </c>
      <c r="B6046" s="1" t="s">
        <v>22786</v>
      </c>
      <c r="C6046" s="1" t="s">
        <v>7716</v>
      </c>
      <c r="D6046" s="1" t="s">
        <v>8098</v>
      </c>
      <c r="F6046" s="1" t="s">
        <v>8146</v>
      </c>
      <c r="G6046" s="1" t="s">
        <v>8147</v>
      </c>
      <c r="J6046" s="2">
        <v>0</v>
      </c>
      <c r="K6046" s="7">
        <v>13190</v>
      </c>
      <c r="L6046" s="1">
        <v>1</v>
      </c>
      <c r="M6046" s="1"/>
      <c r="N6046" s="11">
        <v>45997.7167902289</v>
      </c>
      <c r="O6046" s="11">
        <v>380.6977990790611</v>
      </c>
      <c r="P6046" s="11">
        <v>854</v>
      </c>
      <c r="Q6046" s="1">
        <v>688</v>
      </c>
      <c r="R6046" s="3">
        <v>1</v>
      </c>
      <c r="S6046" s="3" t="s">
        <v>22833</v>
      </c>
      <c r="T6046" s="8" t="str">
        <f t="shared" si="94"/>
        <v>INSERT INTO item VALUES('0005937','식재료','두유','유제품','','[정식품](간편식)건강담은야채가득V19(실온)','3,480ml(145ml*24입)','','','0','13190','1','','45997.7167902289','380.697799079061','854','688',1,'manager1');</v>
      </c>
      <c r="U6046" s="5"/>
    </row>
    <row r="6047" spans="1:21" x14ac:dyDescent="0.35">
      <c r="A6047" s="6" t="s">
        <v>19356</v>
      </c>
      <c r="B6047" s="1" t="s">
        <v>22786</v>
      </c>
      <c r="C6047" s="1" t="s">
        <v>7716</v>
      </c>
      <c r="D6047" s="1" t="s">
        <v>8098</v>
      </c>
      <c r="F6047" s="1" t="s">
        <v>8148</v>
      </c>
      <c r="G6047" s="1" t="s">
        <v>8145</v>
      </c>
      <c r="J6047" s="2">
        <v>0</v>
      </c>
      <c r="K6047" s="7">
        <v>28600</v>
      </c>
      <c r="L6047" s="1">
        <v>1</v>
      </c>
      <c r="M6047" s="1"/>
      <c r="N6047" s="11">
        <v>7286.0286120780365</v>
      </c>
      <c r="O6047" s="11">
        <v>161.33217159207501</v>
      </c>
      <c r="P6047" s="11">
        <v>315</v>
      </c>
      <c r="Q6047" s="1">
        <v>38</v>
      </c>
      <c r="R6047" s="3">
        <v>1</v>
      </c>
      <c r="S6047" s="3" t="s">
        <v>22833</v>
      </c>
      <c r="T6047" s="8" t="str">
        <f t="shared" si="94"/>
        <v>INSERT INTO item VALUES('0005938','식재료','두유','유제품','','[정식품]베지밀검은콩고칼슘두유(팩)(실온)','11,400ml(950ml*12입)','','','0','28600','1','','7286.02861207804','161.332171592075','315','38',1,'manager1');</v>
      </c>
      <c r="U6047" s="5"/>
    </row>
    <row r="6048" spans="1:21" x14ac:dyDescent="0.35">
      <c r="A6048" s="6" t="s">
        <v>19357</v>
      </c>
      <c r="B6048" s="1" t="s">
        <v>22786</v>
      </c>
      <c r="C6048" s="1" t="s">
        <v>7716</v>
      </c>
      <c r="D6048" s="1" t="s">
        <v>8098</v>
      </c>
      <c r="F6048" s="1" t="s">
        <v>8149</v>
      </c>
      <c r="G6048" s="1" t="s">
        <v>8145</v>
      </c>
      <c r="J6048" s="2">
        <v>0</v>
      </c>
      <c r="K6048" s="7">
        <v>24670</v>
      </c>
      <c r="L6048" s="1">
        <v>1</v>
      </c>
      <c r="M6048" s="1"/>
      <c r="N6048" s="11">
        <v>14950.255815811852</v>
      </c>
      <c r="O6048" s="11">
        <v>225.24841957562103</v>
      </c>
      <c r="P6048" s="11">
        <v>887</v>
      </c>
      <c r="Q6048" s="1">
        <v>401</v>
      </c>
      <c r="R6048" s="3">
        <v>1</v>
      </c>
      <c r="S6048" s="3" t="s">
        <v>22833</v>
      </c>
      <c r="T6048" s="8" t="str">
        <f t="shared" si="94"/>
        <v>INSERT INTO item VALUES('0005939','식재료','두유','유제품','','[정식품]베지밀달콤한B두유(팩)(실온)','11,400ml(950ml*12입)','','','0','24670','1','','14950.2558158119','225.248419575621','887','401',1,'manager1');</v>
      </c>
      <c r="U6048" s="5"/>
    </row>
    <row r="6049" spans="1:21" x14ac:dyDescent="0.35">
      <c r="A6049" s="6" t="s">
        <v>19358</v>
      </c>
      <c r="B6049" s="1" t="s">
        <v>22786</v>
      </c>
      <c r="C6049" s="1" t="s">
        <v>7716</v>
      </c>
      <c r="D6049" s="1" t="s">
        <v>8098</v>
      </c>
      <c r="F6049" s="1" t="s">
        <v>8150</v>
      </c>
      <c r="G6049" s="1" t="s">
        <v>8151</v>
      </c>
      <c r="J6049" s="2">
        <v>0</v>
      </c>
      <c r="K6049" s="7">
        <v>13960</v>
      </c>
      <c r="L6049" s="1">
        <v>1</v>
      </c>
      <c r="M6049" s="1"/>
      <c r="N6049" s="11">
        <v>22062.899907857343</v>
      </c>
      <c r="O6049" s="11">
        <v>109.86085562725989</v>
      </c>
      <c r="P6049" s="11">
        <v>361</v>
      </c>
      <c r="Q6049" s="1">
        <v>655</v>
      </c>
      <c r="R6049" s="3">
        <v>1</v>
      </c>
      <c r="S6049" s="3" t="s">
        <v>22833</v>
      </c>
      <c r="T6049" s="8" t="str">
        <f t="shared" si="94"/>
        <v>INSERT INTO item VALUES('0005940','식재료','두유','유제품','','[정식품](간편식)베지밀꼭꼭씹히는애플망고두유(팩)(실온)','3,040ml(190ml*16입)','','','0','13960','1','','22062.8999078573','109.86085562726','361','655',1,'manager1');</v>
      </c>
      <c r="U6049" s="5"/>
    </row>
    <row r="6050" spans="1:21" x14ac:dyDescent="0.35">
      <c r="A6050" s="6" t="s">
        <v>19359</v>
      </c>
      <c r="B6050" s="1" t="s">
        <v>22786</v>
      </c>
      <c r="C6050" s="1" t="s">
        <v>7716</v>
      </c>
      <c r="D6050" s="1" t="s">
        <v>8098</v>
      </c>
      <c r="F6050" s="1" t="s">
        <v>8152</v>
      </c>
      <c r="G6050" s="1" t="s">
        <v>8153</v>
      </c>
      <c r="J6050" s="2">
        <v>0</v>
      </c>
      <c r="K6050" s="7">
        <v>8810</v>
      </c>
      <c r="L6050" s="1">
        <v>1</v>
      </c>
      <c r="M6050" s="1"/>
      <c r="N6050" s="11">
        <v>32227.046124578712</v>
      </c>
      <c r="O6050" s="11">
        <v>635.79649813416097</v>
      </c>
      <c r="P6050" s="11">
        <v>219</v>
      </c>
      <c r="Q6050" s="1">
        <v>253</v>
      </c>
      <c r="R6050" s="3">
        <v>1</v>
      </c>
      <c r="S6050" s="3" t="s">
        <v>22833</v>
      </c>
      <c r="T6050" s="8" t="str">
        <f t="shared" si="94"/>
        <v>INSERT INTO item VALUES('0005941','식재료','두유','유제품','','[정식품](간편식)베지밀검은콩고칼슘두유(병)(실온)','1,900ml(190ml*10입)','','','0','8810','1','','32227.0461245787','635.796498134161','219','253',1,'manager1');</v>
      </c>
      <c r="U6050" s="5"/>
    </row>
    <row r="6051" spans="1:21" x14ac:dyDescent="0.35">
      <c r="A6051" s="6" t="s">
        <v>19360</v>
      </c>
      <c r="B6051" s="1" t="s">
        <v>22786</v>
      </c>
      <c r="C6051" s="1" t="s">
        <v>7716</v>
      </c>
      <c r="D6051" s="1" t="s">
        <v>8098</v>
      </c>
      <c r="F6051" s="1" t="s">
        <v>8154</v>
      </c>
      <c r="G6051" s="1" t="s">
        <v>8153</v>
      </c>
      <c r="J6051" s="2">
        <v>0</v>
      </c>
      <c r="K6051" s="7">
        <v>8630</v>
      </c>
      <c r="L6051" s="1">
        <v>1</v>
      </c>
      <c r="M6051" s="1"/>
      <c r="N6051" s="11">
        <v>3551.4846449840634</v>
      </c>
      <c r="O6051" s="11">
        <v>464.66174647243696</v>
      </c>
      <c r="P6051" s="11">
        <v>501</v>
      </c>
      <c r="Q6051" s="1">
        <v>167</v>
      </c>
      <c r="R6051" s="3">
        <v>1</v>
      </c>
      <c r="S6051" s="3" t="s">
        <v>22833</v>
      </c>
      <c r="T6051" s="8" t="str">
        <f t="shared" si="94"/>
        <v>INSERT INTO item VALUES('0005942','식재료','두유','유제품','','[정식품](간편식)베지밀달콤한B두유(병)(실온)','1,900ml(190ml*10입)','','','0','8630','1','','3551.48464498406','464.661746472437','501','167',1,'manager1');</v>
      </c>
      <c r="U6051" s="5"/>
    </row>
    <row r="6052" spans="1:21" x14ac:dyDescent="0.35">
      <c r="A6052" s="6" t="s">
        <v>19361</v>
      </c>
      <c r="B6052" s="1" t="s">
        <v>22786</v>
      </c>
      <c r="C6052" s="1" t="s">
        <v>7716</v>
      </c>
      <c r="D6052" s="1" t="s">
        <v>8098</v>
      </c>
      <c r="F6052" s="1" t="s">
        <v>8155</v>
      </c>
      <c r="G6052" s="1" t="s">
        <v>8156</v>
      </c>
      <c r="J6052" s="2">
        <v>0</v>
      </c>
      <c r="K6052" s="7">
        <v>9300</v>
      </c>
      <c r="L6052" s="1">
        <v>1</v>
      </c>
      <c r="M6052" s="1" t="s">
        <v>2</v>
      </c>
      <c r="N6052" s="11">
        <v>9134.65304933884</v>
      </c>
      <c r="O6052" s="11">
        <v>154.35904588963788</v>
      </c>
      <c r="P6052" s="11">
        <v>474</v>
      </c>
      <c r="Q6052" s="1">
        <v>683</v>
      </c>
      <c r="R6052" s="3">
        <v>1</v>
      </c>
      <c r="S6052" s="3" t="s">
        <v>22833</v>
      </c>
      <c r="T6052" s="8" t="str">
        <f t="shared" si="94"/>
        <v>INSERT INTO item VALUES('0005943','식재료','두유','유제품','','그리팅 X 밥스누 PGA칼슘업 약콩두유(실온,국산)','190ml*16PK','','','0','9300','1','국산','9134.65304933884','154.359045889638','474','683',1,'manager1');</v>
      </c>
      <c r="U6052" s="5"/>
    </row>
    <row r="6053" spans="1:21" x14ac:dyDescent="0.35">
      <c r="A6053" s="6" t="s">
        <v>19362</v>
      </c>
      <c r="B6053" s="1" t="s">
        <v>22786</v>
      </c>
      <c r="C6053" s="1" t="s">
        <v>7716</v>
      </c>
      <c r="D6053" s="1" t="s">
        <v>8098</v>
      </c>
      <c r="F6053" s="1" t="s">
        <v>8157</v>
      </c>
      <c r="G6053" s="1" t="s">
        <v>8151</v>
      </c>
      <c r="J6053" s="2">
        <v>0</v>
      </c>
      <c r="K6053" s="7">
        <v>11430</v>
      </c>
      <c r="L6053" s="1">
        <v>1</v>
      </c>
      <c r="M6053" s="1"/>
      <c r="N6053" s="11">
        <v>7524.7345326396107</v>
      </c>
      <c r="O6053" s="11">
        <v>376.81428318151575</v>
      </c>
      <c r="P6053" s="11">
        <v>67</v>
      </c>
      <c r="Q6053" s="1">
        <v>241</v>
      </c>
      <c r="R6053" s="3">
        <v>1</v>
      </c>
      <c r="S6053" s="3" t="s">
        <v>22833</v>
      </c>
      <c r="T6053" s="8" t="str">
        <f t="shared" si="94"/>
        <v>INSERT INTO item VALUES('0005944','식재료','두유','유제품','','[정식품]베지밀프리바이오틱스검은콩두유(실온)','3,040ml(190ml*16입)','','','0','11430','1','','7524.73453263961','376.814283181516','67','241',1,'manager1');</v>
      </c>
      <c r="U6053" s="5"/>
    </row>
    <row r="6054" spans="1:21" x14ac:dyDescent="0.35">
      <c r="A6054" s="6" t="s">
        <v>19363</v>
      </c>
      <c r="B6054" s="1" t="s">
        <v>22786</v>
      </c>
      <c r="C6054" s="1" t="s">
        <v>7716</v>
      </c>
      <c r="D6054" s="1" t="s">
        <v>8098</v>
      </c>
      <c r="F6054" s="1" t="s">
        <v>8158</v>
      </c>
      <c r="G6054" s="1" t="s">
        <v>8159</v>
      </c>
      <c r="J6054" s="2">
        <v>0</v>
      </c>
      <c r="K6054" s="7">
        <v>10410</v>
      </c>
      <c r="L6054" s="1">
        <v>1</v>
      </c>
      <c r="M6054" s="1"/>
      <c r="N6054" s="11">
        <v>114.90894622305876</v>
      </c>
      <c r="O6054" s="11">
        <v>67.257528428804505</v>
      </c>
      <c r="P6054" s="11">
        <v>51</v>
      </c>
      <c r="Q6054" s="1">
        <v>37</v>
      </c>
      <c r="R6054" s="3">
        <v>1</v>
      </c>
      <c r="S6054" s="3" t="s">
        <v>22833</v>
      </c>
      <c r="T6054" s="8" t="str">
        <f t="shared" si="94"/>
        <v>INSERT INTO item VALUES('0005945','식재료','두유','유제품','','[정식품]베지밀토들러프리미엄2단계(실온)','190ml*16입','','','0','10410','1','','114.908946223059','67.2575284288045','51','37',1,'manager1');</v>
      </c>
      <c r="U6054" s="5"/>
    </row>
    <row r="6055" spans="1:21" x14ac:dyDescent="0.35">
      <c r="A6055" s="6" t="s">
        <v>19364</v>
      </c>
      <c r="B6055" s="1" t="s">
        <v>22786</v>
      </c>
      <c r="C6055" s="1" t="s">
        <v>7716</v>
      </c>
      <c r="D6055" s="1" t="s">
        <v>8098</v>
      </c>
      <c r="F6055" s="1" t="s">
        <v>8160</v>
      </c>
      <c r="G6055" s="1" t="s">
        <v>8161</v>
      </c>
      <c r="J6055" s="2">
        <v>0</v>
      </c>
      <c r="K6055" s="7">
        <v>16100</v>
      </c>
      <c r="L6055" s="1">
        <v>1</v>
      </c>
      <c r="M6055" s="1"/>
      <c r="N6055" s="11">
        <v>24076.361120248606</v>
      </c>
      <c r="O6055" s="11">
        <v>646.69655839424831</v>
      </c>
      <c r="P6055" s="11">
        <v>104</v>
      </c>
      <c r="Q6055" s="1">
        <v>99</v>
      </c>
      <c r="R6055" s="3">
        <v>1</v>
      </c>
      <c r="S6055" s="3" t="s">
        <v>22833</v>
      </c>
      <c r="T6055" s="8" t="str">
        <f t="shared" si="94"/>
        <v>INSERT INTO item VALUES('0005946','식재료','두유','유제품','','[정식품]베지밀검은콩고칼슘두유(실온)','4,560ml(190ml*24EA)','','','0','16100','1','','24076.3611202486','646.696558394248','104','99',1,'manager1');</v>
      </c>
      <c r="U6055" s="5"/>
    </row>
    <row r="6056" spans="1:21" x14ac:dyDescent="0.35">
      <c r="A6056" s="6" t="s">
        <v>19365</v>
      </c>
      <c r="B6056" s="1" t="s">
        <v>22786</v>
      </c>
      <c r="C6056" s="1" t="s">
        <v>7716</v>
      </c>
      <c r="D6056" s="1" t="s">
        <v>8098</v>
      </c>
      <c r="F6056" s="1" t="s">
        <v>8162</v>
      </c>
      <c r="G6056" s="1" t="s">
        <v>8163</v>
      </c>
      <c r="J6056" s="2">
        <v>0</v>
      </c>
      <c r="K6056" s="7">
        <v>10700</v>
      </c>
      <c r="L6056" s="1">
        <v>1</v>
      </c>
      <c r="M6056" s="1"/>
      <c r="N6056" s="11">
        <v>24.614962443997097</v>
      </c>
      <c r="O6056" s="11">
        <v>673.5356919163064</v>
      </c>
      <c r="P6056" s="11">
        <v>688</v>
      </c>
      <c r="Q6056" s="1">
        <v>353</v>
      </c>
      <c r="R6056" s="3">
        <v>1</v>
      </c>
      <c r="S6056" s="3" t="s">
        <v>22833</v>
      </c>
      <c r="T6056" s="8" t="str">
        <f t="shared" si="94"/>
        <v>INSERT INTO item VALUES('0005947','식재료','두유','유제품','','이롬황성주고단백두유(국산콩)(실온)','3,800ml(190ml*20입)','','','0','10700','1','','24.6149624439971','673.535691916306','688','353',1,'manager1');</v>
      </c>
      <c r="U6056" s="5"/>
    </row>
    <row r="6057" spans="1:21" x14ac:dyDescent="0.35">
      <c r="A6057" s="6" t="s">
        <v>19366</v>
      </c>
      <c r="B6057" s="1" t="s">
        <v>22786</v>
      </c>
      <c r="C6057" s="1" t="s">
        <v>7716</v>
      </c>
      <c r="D6057" s="1" t="s">
        <v>8164</v>
      </c>
      <c r="F6057" s="1" t="s">
        <v>8165</v>
      </c>
      <c r="G6057" s="1" t="s">
        <v>8166</v>
      </c>
      <c r="J6057" s="2">
        <v>0</v>
      </c>
      <c r="K6057" s="7">
        <v>7640</v>
      </c>
      <c r="L6057" s="1">
        <v>1</v>
      </c>
      <c r="M6057" s="1"/>
      <c r="N6057" s="11">
        <v>6753.1906145672128</v>
      </c>
      <c r="O6057" s="11">
        <v>881.90122459339898</v>
      </c>
      <c r="P6057" s="11">
        <v>373</v>
      </c>
      <c r="Q6057" s="1">
        <v>23</v>
      </c>
      <c r="R6057" s="3">
        <v>1</v>
      </c>
      <c r="S6057" s="3" t="s">
        <v>22833</v>
      </c>
      <c r="T6057" s="8" t="str">
        <f t="shared" si="94"/>
        <v>INSERT INTO item VALUES('0005948','식재료','샤워크림','유제품','','덴마크사워크림(냉장)','970g','','','0','7640','1','','6753.19061456721','881.901224593399','373','23',1,'manager1');</v>
      </c>
      <c r="U6057" s="5"/>
    </row>
    <row r="6058" spans="1:21" x14ac:dyDescent="0.35">
      <c r="A6058" s="6" t="s">
        <v>19367</v>
      </c>
      <c r="B6058" s="1" t="s">
        <v>22786</v>
      </c>
      <c r="C6058" s="1" t="s">
        <v>7716</v>
      </c>
      <c r="D6058" s="1" t="s">
        <v>8164</v>
      </c>
      <c r="F6058" s="1" t="s">
        <v>8167</v>
      </c>
      <c r="G6058" s="1" t="s">
        <v>4900</v>
      </c>
      <c r="J6058" s="2">
        <v>0</v>
      </c>
      <c r="K6058" s="7">
        <v>7790</v>
      </c>
      <c r="L6058" s="1">
        <v>1</v>
      </c>
      <c r="M6058" s="1"/>
      <c r="N6058" s="11">
        <v>25198.99614177542</v>
      </c>
      <c r="O6058" s="11">
        <v>242.74568280783271</v>
      </c>
      <c r="P6058" s="11">
        <v>614</v>
      </c>
      <c r="Q6058" s="1">
        <v>238</v>
      </c>
      <c r="R6058" s="3">
        <v>1</v>
      </c>
      <c r="S6058" s="3" t="s">
        <v>22833</v>
      </c>
      <c r="T6058" s="8" t="str">
        <f t="shared" si="94"/>
        <v>INSERT INTO item VALUES('0005949','식재료','샤워크림','유제품','','샤워크림(매일유업,냉장)','900g','','','0','7790','1','','25198.9961417754','242.745682807833','614','238',1,'manager1');</v>
      </c>
      <c r="U6058" s="5"/>
    </row>
    <row r="6059" spans="1:21" x14ac:dyDescent="0.35">
      <c r="A6059" s="6" t="s">
        <v>19368</v>
      </c>
      <c r="B6059" s="1" t="s">
        <v>22786</v>
      </c>
      <c r="C6059" s="1" t="s">
        <v>7716</v>
      </c>
      <c r="D6059" s="1" t="s">
        <v>8168</v>
      </c>
      <c r="F6059" s="1" t="s">
        <v>8169</v>
      </c>
      <c r="G6059" s="1" t="s">
        <v>8170</v>
      </c>
      <c r="J6059" s="2">
        <v>0</v>
      </c>
      <c r="K6059" s="7">
        <v>5670</v>
      </c>
      <c r="L6059" s="1">
        <v>1</v>
      </c>
      <c r="M6059" s="1"/>
      <c r="N6059" s="11">
        <v>33503.580891996258</v>
      </c>
      <c r="O6059" s="11">
        <v>74.812458508107582</v>
      </c>
      <c r="P6059" s="11">
        <v>671</v>
      </c>
      <c r="Q6059" s="1">
        <v>15</v>
      </c>
      <c r="R6059" s="3">
        <v>1</v>
      </c>
      <c r="S6059" s="3" t="s">
        <v>22833</v>
      </c>
      <c r="T6059" s="8" t="str">
        <f t="shared" si="94"/>
        <v>INSERT INTO item VALUES('0005950','식재료','휘핑크림','유제품','','휘핑크림(식물성)(골드라벨,냉동)','1ℓ/팩','','','0','5670','1','','33503.5808919963','74.8124585081076','671','15',1,'manager1');</v>
      </c>
      <c r="U6059" s="5"/>
    </row>
    <row r="6060" spans="1:21" x14ac:dyDescent="0.35">
      <c r="A6060" s="6" t="s">
        <v>19369</v>
      </c>
      <c r="B6060" s="1" t="s">
        <v>22786</v>
      </c>
      <c r="C6060" s="1" t="s">
        <v>7716</v>
      </c>
      <c r="D6060" s="1" t="s">
        <v>8168</v>
      </c>
      <c r="F6060" s="1" t="s">
        <v>8171</v>
      </c>
      <c r="G6060" s="1" t="s">
        <v>5371</v>
      </c>
      <c r="J6060" s="2">
        <v>0</v>
      </c>
      <c r="K6060" s="7">
        <v>12930</v>
      </c>
      <c r="L6060" s="1">
        <v>1</v>
      </c>
      <c r="M6060" s="1"/>
      <c r="N6060" s="11">
        <v>41511.80882753287</v>
      </c>
      <c r="O6060" s="11">
        <v>331.04993435025875</v>
      </c>
      <c r="P6060" s="11">
        <v>528</v>
      </c>
      <c r="Q6060" s="1">
        <v>210</v>
      </c>
      <c r="R6060" s="3">
        <v>1</v>
      </c>
      <c r="S6060" s="3" t="s">
        <v>22833</v>
      </c>
      <c r="T6060" s="8" t="str">
        <f t="shared" si="94"/>
        <v>INSERT INTO item VALUES('0005951','식재료','휘핑크림','유제품','','프레지던트휘핑크림35.1%(보라티알,냉장)','1L','','','0','12930','1','','41511.8088275329','331.049934350259','528','210',1,'manager1');</v>
      </c>
      <c r="U6060" s="5"/>
    </row>
    <row r="6061" spans="1:21" x14ac:dyDescent="0.35">
      <c r="A6061" s="6" t="s">
        <v>19370</v>
      </c>
      <c r="B6061" s="1" t="s">
        <v>22786</v>
      </c>
      <c r="C6061" s="1" t="s">
        <v>7716</v>
      </c>
      <c r="D6061" s="1" t="s">
        <v>8168</v>
      </c>
      <c r="F6061" s="1" t="s">
        <v>8172</v>
      </c>
      <c r="G6061" s="1" t="s">
        <v>8173</v>
      </c>
      <c r="J6061" s="2">
        <v>0</v>
      </c>
      <c r="K6061" s="7">
        <v>9940</v>
      </c>
      <c r="L6061" s="1">
        <v>1</v>
      </c>
      <c r="M6061" s="1" t="s">
        <v>30</v>
      </c>
      <c r="N6061" s="11">
        <v>38971.094242379266</v>
      </c>
      <c r="O6061" s="11">
        <v>615.15877796426446</v>
      </c>
      <c r="P6061" s="11">
        <v>337</v>
      </c>
      <c r="Q6061" s="1">
        <v>153</v>
      </c>
      <c r="R6061" s="3">
        <v>1</v>
      </c>
      <c r="S6061" s="3" t="s">
        <v>22833</v>
      </c>
      <c r="T6061" s="8" t="str">
        <f t="shared" si="94"/>
        <v>INSERT INTO item VALUES('0005952','식재료','휘핑크림','유제품','','휘핑크림35%(매일유업,냉장,독일)','1L(유지방35%)','','','0','9940','1','수입','38971.0942423793','615.158777964264','337','153',1,'manager1');</v>
      </c>
      <c r="U6061" s="5"/>
    </row>
    <row r="6062" spans="1:21" x14ac:dyDescent="0.35">
      <c r="A6062" s="6" t="s">
        <v>19371</v>
      </c>
      <c r="B6062" s="1" t="s">
        <v>22786</v>
      </c>
      <c r="C6062" s="1" t="s">
        <v>7716</v>
      </c>
      <c r="D6062" s="1" t="s">
        <v>8168</v>
      </c>
      <c r="F6062" s="1" t="s">
        <v>8174</v>
      </c>
      <c r="G6062" s="1" t="s">
        <v>5371</v>
      </c>
      <c r="J6062" s="2">
        <v>0</v>
      </c>
      <c r="K6062" s="7">
        <v>10000</v>
      </c>
      <c r="L6062" s="1">
        <v>1</v>
      </c>
      <c r="M6062" s="1" t="s">
        <v>30</v>
      </c>
      <c r="N6062" s="11">
        <v>46384.542324770337</v>
      </c>
      <c r="O6062" s="11">
        <v>582.93232308198594</v>
      </c>
      <c r="P6062" s="11">
        <v>743</v>
      </c>
      <c r="Q6062" s="1">
        <v>130</v>
      </c>
      <c r="R6062" s="3">
        <v>1</v>
      </c>
      <c r="S6062" s="3" t="s">
        <v>22833</v>
      </c>
      <c r="T6062" s="8" t="str">
        <f t="shared" si="94"/>
        <v>INSERT INTO item VALUES('0005953','식재료','휘핑크림','유제품','','알라휘핑크림(매일유업,냉장,덴마크)','1L','','','0','10000','1','수입','46384.5423247703','582.932323081986','743','130',1,'manager1');</v>
      </c>
      <c r="U6062" s="5"/>
    </row>
    <row r="6063" spans="1:21" x14ac:dyDescent="0.35">
      <c r="A6063" s="6" t="s">
        <v>19372</v>
      </c>
      <c r="B6063" s="1" t="s">
        <v>22786</v>
      </c>
      <c r="C6063" s="1" t="s">
        <v>7716</v>
      </c>
      <c r="D6063" s="1" t="s">
        <v>8168</v>
      </c>
      <c r="F6063" s="1" t="s">
        <v>8175</v>
      </c>
      <c r="G6063" s="1" t="s">
        <v>5371</v>
      </c>
      <c r="J6063" s="2">
        <v>0</v>
      </c>
      <c r="K6063" s="7">
        <v>4290</v>
      </c>
      <c r="L6063" s="1">
        <v>1</v>
      </c>
      <c r="M6063" s="1"/>
      <c r="N6063" s="11">
        <v>4762.0217258836492</v>
      </c>
      <c r="O6063" s="11">
        <v>593.25309710921476</v>
      </c>
      <c r="P6063" s="11">
        <v>695</v>
      </c>
      <c r="Q6063" s="1">
        <v>67</v>
      </c>
      <c r="R6063" s="3">
        <v>1</v>
      </c>
      <c r="S6063" s="3" t="s">
        <v>22833</v>
      </c>
      <c r="T6063" s="8" t="str">
        <f t="shared" si="94"/>
        <v>INSERT INTO item VALUES('0005954','식재료','휘핑크림','유제품','','[서울우유]식물성휘핑크림(가당)(냉장)','1L','','','0','4290','1','','4762.02172588365','593.253097109215','695','67',1,'manager1');</v>
      </c>
      <c r="U6063" s="5"/>
    </row>
    <row r="6064" spans="1:21" x14ac:dyDescent="0.35">
      <c r="A6064" s="6" t="s">
        <v>19373</v>
      </c>
      <c r="B6064" s="1" t="s">
        <v>22786</v>
      </c>
      <c r="C6064" s="1" t="s">
        <v>7716</v>
      </c>
      <c r="D6064" s="1" t="s">
        <v>8168</v>
      </c>
      <c r="F6064" s="1" t="s">
        <v>8176</v>
      </c>
      <c r="G6064" s="1" t="s">
        <v>5371</v>
      </c>
      <c r="J6064" s="2">
        <v>0</v>
      </c>
      <c r="K6064" s="7">
        <v>4290</v>
      </c>
      <c r="L6064" s="1">
        <v>1</v>
      </c>
      <c r="M6064" s="1"/>
      <c r="N6064" s="11">
        <v>4249.0939826910235</v>
      </c>
      <c r="O6064" s="11">
        <v>977.37561650172961</v>
      </c>
      <c r="P6064" s="11">
        <v>32</v>
      </c>
      <c r="Q6064" s="1">
        <v>196</v>
      </c>
      <c r="R6064" s="3">
        <v>1</v>
      </c>
      <c r="S6064" s="3" t="s">
        <v>22833</v>
      </c>
      <c r="T6064" s="8" t="str">
        <f t="shared" si="94"/>
        <v>INSERT INTO item VALUES('0005955','식재료','휘핑크림','유제품','','[서울우유]식물성쿠킹크림(무가당)(냉장)','1L','','','0','4290','1','','4249.09398269102','977.37561650173','32','196',1,'manager1');</v>
      </c>
      <c r="U6064" s="5"/>
    </row>
    <row r="6065" spans="1:21" x14ac:dyDescent="0.35">
      <c r="A6065" s="6" t="s">
        <v>19374</v>
      </c>
      <c r="B6065" s="1" t="s">
        <v>22786</v>
      </c>
      <c r="C6065" s="1" t="s">
        <v>7716</v>
      </c>
      <c r="D6065" s="1" t="s">
        <v>8168</v>
      </c>
      <c r="F6065" s="1" t="s">
        <v>8177</v>
      </c>
      <c r="G6065" s="1" t="s">
        <v>8178</v>
      </c>
      <c r="J6065" s="2">
        <v>0</v>
      </c>
      <c r="K6065" s="7">
        <v>5480</v>
      </c>
      <c r="L6065" s="1">
        <v>1</v>
      </c>
      <c r="M6065" s="1" t="s">
        <v>30</v>
      </c>
      <c r="N6065" s="11">
        <v>67307.544712937801</v>
      </c>
      <c r="O6065" s="11">
        <v>287.78733988126646</v>
      </c>
      <c r="P6065" s="11">
        <v>723</v>
      </c>
      <c r="Q6065" s="1">
        <v>267</v>
      </c>
      <c r="R6065" s="3">
        <v>1</v>
      </c>
      <c r="S6065" s="3" t="s">
        <v>22833</v>
      </c>
      <c r="T6065" s="8" t="str">
        <f t="shared" si="94"/>
        <v>INSERT INTO item VALUES('0005956','식재료','휘핑크림','유제품','','유니그라컴파운드휘핑크림골드(냉장,수입)','1L(동물성30%,식물성70%)','','','0','5480','1','수입','67307.5447129378','287.787339881266','723','267',1,'manager1');</v>
      </c>
      <c r="U6065" s="5"/>
    </row>
    <row r="6066" spans="1:21" x14ac:dyDescent="0.35">
      <c r="A6066" s="6" t="s">
        <v>19375</v>
      </c>
      <c r="B6066" s="1" t="s">
        <v>22786</v>
      </c>
      <c r="C6066" s="1" t="s">
        <v>7716</v>
      </c>
      <c r="D6066" s="1" t="s">
        <v>228</v>
      </c>
      <c r="F6066" s="1" t="s">
        <v>8179</v>
      </c>
      <c r="G6066" s="1" t="s">
        <v>8180</v>
      </c>
      <c r="J6066" s="2">
        <v>0</v>
      </c>
      <c r="K6066" s="7">
        <v>33560</v>
      </c>
      <c r="L6066" s="1">
        <v>1</v>
      </c>
      <c r="M6066" s="1"/>
      <c r="N6066" s="11">
        <v>7117.4158489096017</v>
      </c>
      <c r="O6066" s="11">
        <v>250.12217180000741</v>
      </c>
      <c r="P6066" s="11">
        <v>712</v>
      </c>
      <c r="Q6066" s="1">
        <v>330</v>
      </c>
      <c r="R6066" s="3">
        <v>1</v>
      </c>
      <c r="S6066" s="3" t="s">
        <v>22833</v>
      </c>
      <c r="T6066" s="8" t="str">
        <f t="shared" si="94"/>
        <v>INSERT INTO item VALUES('0005957','식재료','기타','유제품','','에스피(롯데,실온)','5Kg/캔','','','0','33560','1','','7117.4158489096','250.122171800007','712','330',1,'manager1');</v>
      </c>
      <c r="U6066" s="5"/>
    </row>
    <row r="6067" spans="1:21" x14ac:dyDescent="0.35">
      <c r="A6067" s="6" t="s">
        <v>19376</v>
      </c>
      <c r="B6067" s="1" t="s">
        <v>22786</v>
      </c>
      <c r="C6067" s="1" t="s">
        <v>7716</v>
      </c>
      <c r="D6067" s="1" t="s">
        <v>8181</v>
      </c>
      <c r="F6067" s="1" t="s">
        <v>8182</v>
      </c>
      <c r="G6067" s="1" t="s">
        <v>74</v>
      </c>
      <c r="J6067" s="2">
        <v>0</v>
      </c>
      <c r="K6067" s="7">
        <v>4460</v>
      </c>
      <c r="L6067" s="1">
        <v>0</v>
      </c>
      <c r="M6067" s="1"/>
      <c r="N6067" s="11">
        <v>34355.796527813814</v>
      </c>
      <c r="O6067" s="11">
        <v>120.82464685628136</v>
      </c>
      <c r="P6067" s="11">
        <v>604</v>
      </c>
      <c r="Q6067" s="1">
        <v>786</v>
      </c>
      <c r="R6067" s="3">
        <v>1</v>
      </c>
      <c r="S6067" s="3" t="s">
        <v>22833</v>
      </c>
      <c r="T6067" s="8" t="str">
        <f t="shared" si="94"/>
        <v>INSERT INTO item VALUES('0005958','식재료','연유','유제품','','연유(동서,실온)','500g','','','0','4460','0','','34355.7965278138','120.824646856281','604','786',1,'manager1');</v>
      </c>
      <c r="U6067" s="5"/>
    </row>
    <row r="6068" spans="1:21" x14ac:dyDescent="0.35">
      <c r="A6068" s="6" t="s">
        <v>19377</v>
      </c>
      <c r="B6068" s="1" t="s">
        <v>22786</v>
      </c>
      <c r="C6068" s="1" t="s">
        <v>7716</v>
      </c>
      <c r="D6068" s="1" t="s">
        <v>8181</v>
      </c>
      <c r="F6068" s="1" t="s">
        <v>8183</v>
      </c>
      <c r="G6068" s="1" t="s">
        <v>74</v>
      </c>
      <c r="J6068" s="2">
        <v>0</v>
      </c>
      <c r="K6068" s="7">
        <v>5080</v>
      </c>
      <c r="L6068" s="1">
        <v>0</v>
      </c>
      <c r="M6068" s="1" t="s">
        <v>2</v>
      </c>
      <c r="N6068" s="11">
        <v>16077.82609323938</v>
      </c>
      <c r="O6068" s="11">
        <v>332.34006132159209</v>
      </c>
      <c r="P6068" s="11">
        <v>651</v>
      </c>
      <c r="Q6068" s="1">
        <v>251</v>
      </c>
      <c r="R6068" s="3">
        <v>1</v>
      </c>
      <c r="S6068" s="3" t="s">
        <v>22833</v>
      </c>
      <c r="T6068" s="8" t="str">
        <f t="shared" si="94"/>
        <v>INSERT INTO item VALUES('0005959','식재료','연유','유제품','','크리밀연유(서강유업,실온,국산)','500g','','','0','5080','0','국산','16077.8260932394','332.340061321592','651','251',1,'manager1');</v>
      </c>
      <c r="U6068" s="5"/>
    </row>
    <row r="6069" spans="1:21" x14ac:dyDescent="0.35">
      <c r="A6069" s="6" t="s">
        <v>19378</v>
      </c>
      <c r="B6069" s="1" t="s">
        <v>22786</v>
      </c>
      <c r="C6069" s="1" t="s">
        <v>7716</v>
      </c>
      <c r="D6069" s="1" t="s">
        <v>8184</v>
      </c>
      <c r="F6069" s="1" t="s">
        <v>8185</v>
      </c>
      <c r="G6069" s="1" t="s">
        <v>233</v>
      </c>
      <c r="J6069" s="2">
        <v>0</v>
      </c>
      <c r="K6069" s="7">
        <v>1970</v>
      </c>
      <c r="L6069" s="1">
        <v>1</v>
      </c>
      <c r="M6069" s="1"/>
      <c r="N6069" s="11">
        <v>61911.873041831932</v>
      </c>
      <c r="O6069" s="11">
        <v>430.3668588277929</v>
      </c>
      <c r="P6069" s="11">
        <v>736</v>
      </c>
      <c r="Q6069" s="1">
        <v>538</v>
      </c>
      <c r="R6069" s="3">
        <v>1</v>
      </c>
      <c r="S6069" s="3" t="s">
        <v>22833</v>
      </c>
      <c r="T6069" s="8" t="str">
        <f t="shared" si="94"/>
        <v>INSERT INTO item VALUES('0005960','식재료','마가린','유제품','','식물성마가린(오뚜기,실온)','200g','','','0','1970','1','','61911.8730418319','430.366858827793','736','538',1,'manager1');</v>
      </c>
      <c r="U6069" s="5"/>
    </row>
    <row r="6070" spans="1:21" x14ac:dyDescent="0.35">
      <c r="A6070" s="6" t="s">
        <v>19379</v>
      </c>
      <c r="B6070" s="1" t="s">
        <v>22786</v>
      </c>
      <c r="C6070" s="1" t="s">
        <v>7716</v>
      </c>
      <c r="D6070" s="1" t="s">
        <v>8184</v>
      </c>
      <c r="F6070" s="1" t="s">
        <v>8186</v>
      </c>
      <c r="G6070" s="1" t="s">
        <v>5786</v>
      </c>
      <c r="J6070" s="2">
        <v>0</v>
      </c>
      <c r="K6070" s="7">
        <v>1980</v>
      </c>
      <c r="L6070" s="1">
        <v>1</v>
      </c>
      <c r="M6070" s="1"/>
      <c r="N6070" s="11">
        <v>27730.983365065964</v>
      </c>
      <c r="O6070" s="11">
        <v>332.28656310532409</v>
      </c>
      <c r="P6070" s="11">
        <v>481</v>
      </c>
      <c r="Q6070" s="1">
        <v>98</v>
      </c>
      <c r="R6070" s="3">
        <v>1</v>
      </c>
      <c r="S6070" s="3" t="s">
        <v>22833</v>
      </c>
      <c r="T6070" s="8" t="str">
        <f t="shared" si="94"/>
        <v>INSERT INTO item VALUES('0005961','식재료','마가린','유제품','','파운드마가린(오뚜기,냉장)','450g','','','0','1980','1','','27730.983365066','332.286563105324','481','98',1,'manager1');</v>
      </c>
      <c r="U6070" s="5"/>
    </row>
    <row r="6071" spans="1:21" x14ac:dyDescent="0.35">
      <c r="A6071" s="6" t="s">
        <v>19380</v>
      </c>
      <c r="B6071" s="1" t="s">
        <v>22786</v>
      </c>
      <c r="C6071" s="1" t="s">
        <v>7716</v>
      </c>
      <c r="D6071" s="1" t="s">
        <v>8184</v>
      </c>
      <c r="F6071" s="1" t="s">
        <v>8187</v>
      </c>
      <c r="G6071" s="1" t="s">
        <v>8089</v>
      </c>
      <c r="J6071" s="2">
        <v>0</v>
      </c>
      <c r="K6071" s="7">
        <v>26640</v>
      </c>
      <c r="L6071" s="1">
        <v>1</v>
      </c>
      <c r="M6071" s="1"/>
      <c r="N6071" s="11">
        <v>6520.8669480019435</v>
      </c>
      <c r="O6071" s="11">
        <v>793.42171112520225</v>
      </c>
      <c r="P6071" s="11">
        <v>742</v>
      </c>
      <c r="Q6071" s="1">
        <v>553</v>
      </c>
      <c r="R6071" s="3">
        <v>1</v>
      </c>
      <c r="S6071" s="3" t="s">
        <v>22833</v>
      </c>
      <c r="T6071" s="8" t="str">
        <f t="shared" si="94"/>
        <v>INSERT INTO item VALUES('0005962','식재료','마가린','유제품','','그랜드500(냉장)','4.5Kg','','','0','26640','1','','6520.86694800194','793.421711125202','742','553',1,'manager1');</v>
      </c>
      <c r="U6071" s="5"/>
    </row>
    <row r="6072" spans="1:21" x14ac:dyDescent="0.35">
      <c r="A6072" s="6" t="s">
        <v>19381</v>
      </c>
      <c r="B6072" s="1" t="s">
        <v>22786</v>
      </c>
      <c r="C6072" s="1" t="s">
        <v>7716</v>
      </c>
      <c r="D6072" s="1" t="s">
        <v>8188</v>
      </c>
      <c r="F6072" s="1" t="s">
        <v>8189</v>
      </c>
      <c r="G6072" s="1" t="s">
        <v>5371</v>
      </c>
      <c r="J6072" s="2">
        <v>0</v>
      </c>
      <c r="K6072" s="7">
        <v>5090</v>
      </c>
      <c r="L6072" s="1">
        <v>1</v>
      </c>
      <c r="M6072" s="1"/>
      <c r="N6072" s="11">
        <v>70752.300350667181</v>
      </c>
      <c r="O6072" s="11">
        <v>679.92669808448306</v>
      </c>
      <c r="P6072" s="11">
        <v>773</v>
      </c>
      <c r="Q6072" s="1">
        <v>809</v>
      </c>
      <c r="R6072" s="3">
        <v>1</v>
      </c>
      <c r="S6072" s="3" t="s">
        <v>22833</v>
      </c>
      <c r="T6072" s="8" t="str">
        <f t="shared" si="94"/>
        <v>INSERT INTO item VALUES('0005963','식재료','크림','유제품','','DB쿠킹크림(선인식품,냉장)','1L','','','0','5090','1','','70752.3003506672','679.926698084483','773','809',1,'manager1');</v>
      </c>
      <c r="U6072" s="5"/>
    </row>
    <row r="6073" spans="1:21" x14ac:dyDescent="0.35">
      <c r="A6073" s="6" t="s">
        <v>19382</v>
      </c>
      <c r="B6073" s="1" t="s">
        <v>22786</v>
      </c>
      <c r="C6073" s="1" t="s">
        <v>7716</v>
      </c>
      <c r="D6073" s="1" t="s">
        <v>8188</v>
      </c>
      <c r="F6073" s="1" t="s">
        <v>8190</v>
      </c>
      <c r="G6073" s="1" t="s">
        <v>5371</v>
      </c>
      <c r="J6073" s="2">
        <v>0</v>
      </c>
      <c r="K6073" s="7">
        <v>6610</v>
      </c>
      <c r="L6073" s="1">
        <v>1</v>
      </c>
      <c r="M6073" s="1"/>
      <c r="N6073" s="11">
        <v>39479.841776766953</v>
      </c>
      <c r="O6073" s="11">
        <v>299.78139578026321</v>
      </c>
      <c r="P6073" s="11">
        <v>956</v>
      </c>
      <c r="Q6073" s="1">
        <v>66</v>
      </c>
      <c r="R6073" s="3">
        <v>1</v>
      </c>
      <c r="S6073" s="3" t="s">
        <v>22833</v>
      </c>
      <c r="T6073" s="8" t="str">
        <f t="shared" si="94"/>
        <v>INSERT INTO item VALUES('0005964','식재료','크림','유제품','','아이스크림믹스M10(매일유업,냉장)','1L','','','0','6610','1','','39479.841776767','299.781395780263','956','66',1,'manager1');</v>
      </c>
      <c r="U6073" s="5"/>
    </row>
    <row r="6074" spans="1:21" x14ac:dyDescent="0.35">
      <c r="A6074" s="6" t="s">
        <v>19383</v>
      </c>
      <c r="B6074" s="1" t="s">
        <v>22786</v>
      </c>
      <c r="C6074" s="1" t="s">
        <v>7716</v>
      </c>
      <c r="D6074" s="1" t="s">
        <v>8188</v>
      </c>
      <c r="F6074" s="1" t="s">
        <v>8191</v>
      </c>
      <c r="G6074" s="1" t="s">
        <v>5371</v>
      </c>
      <c r="J6074" s="2">
        <v>0</v>
      </c>
      <c r="K6074" s="7">
        <v>7340</v>
      </c>
      <c r="L6074" s="1">
        <v>1</v>
      </c>
      <c r="M6074" s="1"/>
      <c r="N6074" s="11">
        <v>2890.5069288443078</v>
      </c>
      <c r="O6074" s="11">
        <v>812.90365590928718</v>
      </c>
      <c r="P6074" s="11">
        <v>924</v>
      </c>
      <c r="Q6074" s="1">
        <v>13</v>
      </c>
      <c r="R6074" s="3">
        <v>1</v>
      </c>
      <c r="S6074" s="3" t="s">
        <v>22833</v>
      </c>
      <c r="T6074" s="8" t="str">
        <f t="shared" si="94"/>
        <v>INSERT INTO item VALUES('0005965','식재료','크림','유제품','','쉐프크림믹스(매일유업,냉장)','1L','','','0','7340','1','','2890.50692884431','812.903655909287','924','13',1,'manager1');</v>
      </c>
      <c r="U6074" s="5"/>
    </row>
    <row r="6075" spans="1:21" x14ac:dyDescent="0.35">
      <c r="A6075" s="6" t="s">
        <v>19384</v>
      </c>
      <c r="B6075" s="1" t="s">
        <v>22786</v>
      </c>
      <c r="C6075" s="1" t="s">
        <v>7716</v>
      </c>
      <c r="D6075" s="1" t="s">
        <v>8188</v>
      </c>
      <c r="F6075" s="1" t="s">
        <v>8192</v>
      </c>
      <c r="G6075" s="1" t="s">
        <v>8193</v>
      </c>
      <c r="J6075" s="2">
        <v>0</v>
      </c>
      <c r="K6075" s="7">
        <v>7900</v>
      </c>
      <c r="L6075" s="1">
        <v>1</v>
      </c>
      <c r="M6075" s="1"/>
      <c r="N6075" s="11">
        <v>13203.102716710335</v>
      </c>
      <c r="O6075" s="11">
        <v>12.499115287975094</v>
      </c>
      <c r="P6075" s="11">
        <v>445</v>
      </c>
      <c r="Q6075" s="1">
        <v>42</v>
      </c>
      <c r="R6075" s="3">
        <v>1</v>
      </c>
      <c r="S6075" s="3" t="s">
        <v>22833</v>
      </c>
      <c r="T6075" s="8" t="str">
        <f t="shared" si="94"/>
        <v>INSERT INTO item VALUES('0005966','식재료','크림','유제품','','상하목장소프트믹스OM(오엠)10(냉장)','1L(유기농원유35%)','','','0','7900','1','','13203.1027167103','12.4991152879751','445','42',1,'manager1');</v>
      </c>
      <c r="U6075" s="5"/>
    </row>
    <row r="6076" spans="1:21" x14ac:dyDescent="0.35">
      <c r="A6076" s="6" t="s">
        <v>19385</v>
      </c>
      <c r="B6076" s="1" t="s">
        <v>22786</v>
      </c>
      <c r="C6076" s="1" t="s">
        <v>7716</v>
      </c>
      <c r="D6076" s="1" t="s">
        <v>8194</v>
      </c>
      <c r="F6076" s="1" t="s">
        <v>8195</v>
      </c>
      <c r="G6076" s="1" t="s">
        <v>5146</v>
      </c>
      <c r="J6076" s="2">
        <v>0</v>
      </c>
      <c r="K6076" s="7">
        <v>5390</v>
      </c>
      <c r="L6076" s="1">
        <v>1</v>
      </c>
      <c r="M6076" s="1"/>
      <c r="N6076" s="11">
        <v>35907.768169332361</v>
      </c>
      <c r="O6076" s="11">
        <v>689.62676826197378</v>
      </c>
      <c r="P6076" s="11">
        <v>861</v>
      </c>
      <c r="Q6076" s="1">
        <v>327</v>
      </c>
      <c r="R6076" s="3">
        <v>1</v>
      </c>
      <c r="S6076" s="3" t="s">
        <v>22833</v>
      </c>
      <c r="T6076" s="8" t="str">
        <f t="shared" si="94"/>
        <v>INSERT INTO item VALUES('0005967','식재료','모짜렐라치즈','유제품','','상하후레쉬모짜렐라(125g)(냉장)','125g','','','0','5390','1','','35907.7681693324','689.626768261974','861','327',1,'manager1');</v>
      </c>
      <c r="U6076" s="5"/>
    </row>
    <row r="6077" spans="1:21" x14ac:dyDescent="0.35">
      <c r="A6077" s="6" t="s">
        <v>19386</v>
      </c>
      <c r="B6077" s="1" t="s">
        <v>22786</v>
      </c>
      <c r="C6077" s="1" t="s">
        <v>7716</v>
      </c>
      <c r="D6077" s="1" t="s">
        <v>8194</v>
      </c>
      <c r="F6077" s="1" t="s">
        <v>8196</v>
      </c>
      <c r="G6077" s="1" t="s">
        <v>8197</v>
      </c>
      <c r="J6077" s="2">
        <v>0</v>
      </c>
      <c r="K6077" s="7">
        <v>37190</v>
      </c>
      <c r="L6077" s="1">
        <v>1</v>
      </c>
      <c r="M6077" s="1"/>
      <c r="N6077" s="11">
        <v>16912.899536742727</v>
      </c>
      <c r="O6077" s="11">
        <v>47.114620341340398</v>
      </c>
      <c r="P6077" s="11">
        <v>52</v>
      </c>
      <c r="Q6077" s="1">
        <v>109</v>
      </c>
      <c r="R6077" s="3">
        <v>1</v>
      </c>
      <c r="S6077" s="3" t="s">
        <v>22833</v>
      </c>
      <c r="T6077" s="8" t="str">
        <f t="shared" si="94"/>
        <v>INSERT INTO item VALUES('0005968','식재료','모짜렐라치즈','유제품','','슈레드피자치즈(매일유업,냉장)','2.5Kg(자연99(국산69,독일31),셀룰로우스1)','','','0','37190','1','','16912.8995367427','47.1146203413404','52','109',1,'manager1');</v>
      </c>
      <c r="U6077" s="5"/>
    </row>
    <row r="6078" spans="1:21" x14ac:dyDescent="0.35">
      <c r="A6078" s="6" t="s">
        <v>19387</v>
      </c>
      <c r="B6078" s="1" t="s">
        <v>22786</v>
      </c>
      <c r="C6078" s="1" t="s">
        <v>7716</v>
      </c>
      <c r="D6078" s="1" t="s">
        <v>8194</v>
      </c>
      <c r="F6078" s="1" t="s">
        <v>8198</v>
      </c>
      <c r="G6078" s="1" t="s">
        <v>8199</v>
      </c>
      <c r="J6078" s="2">
        <v>0</v>
      </c>
      <c r="K6078" s="7">
        <v>14090</v>
      </c>
      <c r="L6078" s="1">
        <v>1</v>
      </c>
      <c r="M6078" s="1"/>
      <c r="N6078" s="11">
        <v>6694.4618713439495</v>
      </c>
      <c r="O6078" s="11">
        <v>644.85381191744568</v>
      </c>
      <c r="P6078" s="11">
        <v>726</v>
      </c>
      <c r="Q6078" s="1">
        <v>86</v>
      </c>
      <c r="R6078" s="3">
        <v>1</v>
      </c>
      <c r="S6078" s="3" t="s">
        <v>22833</v>
      </c>
      <c r="T6078" s="8" t="str">
        <f t="shared" si="94"/>
        <v>INSERT INTO item VALUES('0005969','식재료','모짜렐라치즈','유제품','','이탈리안슈레드피자치즈(소와나무,냉장)','1Kg(자연(수입)99,셀룰로우스1)','','','0','14090','1','','6694.46187134395','644.853811917446','726','86',1,'manager1');</v>
      </c>
      <c r="U6078" s="5"/>
    </row>
    <row r="6079" spans="1:21" x14ac:dyDescent="0.35">
      <c r="A6079" s="6" t="s">
        <v>19388</v>
      </c>
      <c r="B6079" s="1" t="s">
        <v>22786</v>
      </c>
      <c r="C6079" s="1" t="s">
        <v>7716</v>
      </c>
      <c r="D6079" s="1" t="s">
        <v>8194</v>
      </c>
      <c r="F6079" s="1" t="s">
        <v>8200</v>
      </c>
      <c r="G6079" s="1" t="s">
        <v>20</v>
      </c>
      <c r="J6079" s="2">
        <v>0</v>
      </c>
      <c r="K6079" s="7">
        <v>16210</v>
      </c>
      <c r="L6079" s="1">
        <v>1</v>
      </c>
      <c r="M6079" s="1"/>
      <c r="N6079" s="11">
        <v>19537.137811113327</v>
      </c>
      <c r="O6079" s="11">
        <v>949.81902401767763</v>
      </c>
      <c r="P6079" s="11">
        <v>884</v>
      </c>
      <c r="Q6079" s="1">
        <v>233</v>
      </c>
      <c r="R6079" s="3">
        <v>1</v>
      </c>
      <c r="S6079" s="3" t="s">
        <v>22833</v>
      </c>
      <c r="T6079" s="8" t="str">
        <f t="shared" si="94"/>
        <v>INSERT INTO item VALUES('0005970','식재료','모짜렐라치즈','유제품','','[서울우유]피자치즈(냉장)','1Kg','','','0','16210','1','','19537.1378111133','949.819024017678','884','233',1,'manager1');</v>
      </c>
      <c r="U6079" s="5"/>
    </row>
    <row r="6080" spans="1:21" x14ac:dyDescent="0.35">
      <c r="A6080" s="6" t="s">
        <v>19389</v>
      </c>
      <c r="B6080" s="1" t="s">
        <v>22786</v>
      </c>
      <c r="C6080" s="1" t="s">
        <v>7716</v>
      </c>
      <c r="D6080" s="1" t="s">
        <v>8194</v>
      </c>
      <c r="F6080" s="1" t="s">
        <v>8201</v>
      </c>
      <c r="G6080" s="1" t="s">
        <v>5020</v>
      </c>
      <c r="J6080" s="2">
        <v>0</v>
      </c>
      <c r="K6080" s="7">
        <v>28450</v>
      </c>
      <c r="L6080" s="1">
        <v>1</v>
      </c>
      <c r="M6080" s="1"/>
      <c r="N6080" s="11">
        <v>34804.00839202448</v>
      </c>
      <c r="O6080" s="11">
        <v>536.83277745108569</v>
      </c>
      <c r="P6080" s="11">
        <v>380</v>
      </c>
      <c r="Q6080" s="1">
        <v>636</v>
      </c>
      <c r="R6080" s="3">
        <v>1</v>
      </c>
      <c r="S6080" s="3" t="s">
        <v>22833</v>
      </c>
      <c r="T6080" s="8" t="str">
        <f t="shared" si="94"/>
        <v>INSERT INTO item VALUES('0005971','식재료','모짜렐라치즈','유제품','','덴마크모짜렐라치즈(냉장)','2.5Kg','','','0','28450','1','','34804.0083920245','536.832777451086','380','636',1,'manager1');</v>
      </c>
      <c r="U6080" s="5"/>
    </row>
    <row r="6081" spans="1:21" x14ac:dyDescent="0.35">
      <c r="A6081" s="6" t="s">
        <v>19390</v>
      </c>
      <c r="B6081" s="1" t="s">
        <v>22786</v>
      </c>
      <c r="C6081" s="1" t="s">
        <v>7716</v>
      </c>
      <c r="D6081" s="1" t="s">
        <v>8194</v>
      </c>
      <c r="F6081" s="1" t="s">
        <v>8198</v>
      </c>
      <c r="G6081" s="1" t="s">
        <v>8202</v>
      </c>
      <c r="J6081" s="2">
        <v>0</v>
      </c>
      <c r="K6081" s="7">
        <v>33790</v>
      </c>
      <c r="L6081" s="1">
        <v>1</v>
      </c>
      <c r="M6081" s="1"/>
      <c r="N6081" s="11">
        <v>166.63001461684294</v>
      </c>
      <c r="O6081" s="11">
        <v>184.96736560851613</v>
      </c>
      <c r="P6081" s="11">
        <v>219</v>
      </c>
      <c r="Q6081" s="1">
        <v>40</v>
      </c>
      <c r="R6081" s="3">
        <v>1</v>
      </c>
      <c r="S6081" s="3" t="s">
        <v>22833</v>
      </c>
      <c r="T6081" s="8" t="str">
        <f t="shared" si="94"/>
        <v>INSERT INTO item VALUES('0005972','식재료','모짜렐라치즈','유제품','','이탈리안슈레드피자치즈(소와나무,냉장)','2.5Kg(자연(수입)99,셀룰로우스)','','','0','33790','1','','166.630014616843','184.967365608516','219','40',1,'manager1');</v>
      </c>
      <c r="U6081" s="5"/>
    </row>
    <row r="6082" spans="1:21" x14ac:dyDescent="0.35">
      <c r="A6082" s="6" t="s">
        <v>19391</v>
      </c>
      <c r="B6082" s="1" t="s">
        <v>22786</v>
      </c>
      <c r="C6082" s="1" t="s">
        <v>7716</v>
      </c>
      <c r="D6082" s="1" t="s">
        <v>8194</v>
      </c>
      <c r="F6082" s="1" t="s">
        <v>8203</v>
      </c>
      <c r="G6082" s="1" t="s">
        <v>8017</v>
      </c>
      <c r="J6082" s="2">
        <v>0</v>
      </c>
      <c r="K6082" s="7">
        <v>5400</v>
      </c>
      <c r="L6082" s="1">
        <v>1</v>
      </c>
      <c r="M6082" s="1" t="s">
        <v>30</v>
      </c>
      <c r="N6082" s="11">
        <v>24116.673997185535</v>
      </c>
      <c r="O6082" s="11">
        <v>914.45238150493674</v>
      </c>
      <c r="P6082" s="11">
        <v>158</v>
      </c>
      <c r="Q6082" s="1">
        <v>426</v>
      </c>
      <c r="R6082" s="3">
        <v>1</v>
      </c>
      <c r="S6082" s="3" t="s">
        <v>22833</v>
      </c>
      <c r="T6082" s="8" t="str">
        <f t="shared" ref="T6082:T6145" si="95">"INSERT INTO item VALUES('"&amp;A6082&amp;"','"&amp;B6082&amp;"','"&amp;D6082&amp;"','"&amp;C6082&amp;"','"&amp;E6082&amp;"','"&amp;F6082&amp;"','"&amp;G6082&amp;"','"&amp;H6082&amp;"','"&amp;I6082&amp;"','"&amp;J6082&amp;"','"&amp;K6082&amp;"','"&amp;L6082&amp;"','"&amp;M6082&amp;"','"&amp;N6082&amp;"','"&amp;O6082&amp;"','"&amp;P6082&amp;"','"&amp;Q6082&amp;"',"&amp;R6082&amp;",'"&amp;S6082&amp;"');"</f>
        <v>INSERT INTO item VALUES('0005973','식재료','모짜렐라치즈','유제품','','모짜렐라치즈(카우)(콜롬보)(와인앤푸드,냉장,이탈리아)','125g(125g*1EA)','','','0','5400','1','수입','24116.6739971855','914.452381504937','158','426',1,'manager1');</v>
      </c>
      <c r="U6082" s="5"/>
    </row>
    <row r="6083" spans="1:21" x14ac:dyDescent="0.35">
      <c r="A6083" s="6" t="s">
        <v>19392</v>
      </c>
      <c r="B6083" s="1" t="s">
        <v>22786</v>
      </c>
      <c r="C6083" s="1" t="s">
        <v>7716</v>
      </c>
      <c r="D6083" s="1" t="s">
        <v>8194</v>
      </c>
      <c r="F6083" s="1" t="s">
        <v>8204</v>
      </c>
      <c r="G6083" s="1" t="s">
        <v>6776</v>
      </c>
      <c r="J6083" s="2">
        <v>0</v>
      </c>
      <c r="K6083" s="7">
        <v>25730</v>
      </c>
      <c r="L6083" s="1">
        <v>1</v>
      </c>
      <c r="M6083" s="1"/>
      <c r="N6083" s="11">
        <v>26526.536162855817</v>
      </c>
      <c r="O6083" s="11">
        <v>801.62430446980864</v>
      </c>
      <c r="P6083" s="11">
        <v>132</v>
      </c>
      <c r="Q6083" s="1">
        <v>607</v>
      </c>
      <c r="R6083" s="3">
        <v>1</v>
      </c>
      <c r="S6083" s="3" t="s">
        <v>22833</v>
      </c>
      <c r="T6083" s="8" t="str">
        <f t="shared" si="95"/>
        <v>INSERT INTO item VALUES('0005974','식재료','모짜렐라치즈','유제품','','모짜렐라슈레드피자치즈(50%)(썬리치,냉장)','2.5kg/ea','','','0','25730','1','','26526.5361628558','801.624304469809','132','607',1,'manager1');</v>
      </c>
      <c r="U6083" s="5"/>
    </row>
    <row r="6084" spans="1:21" x14ac:dyDescent="0.35">
      <c r="A6084" s="6" t="s">
        <v>19393</v>
      </c>
      <c r="B6084" s="1" t="s">
        <v>22786</v>
      </c>
      <c r="C6084" s="1" t="s">
        <v>7716</v>
      </c>
      <c r="D6084" s="1" t="s">
        <v>8194</v>
      </c>
      <c r="F6084" s="1" t="s">
        <v>8205</v>
      </c>
      <c r="G6084" s="1" t="s">
        <v>5020</v>
      </c>
      <c r="J6084" s="2">
        <v>0</v>
      </c>
      <c r="K6084" s="7">
        <v>36950</v>
      </c>
      <c r="L6084" s="1">
        <v>1</v>
      </c>
      <c r="M6084" s="1"/>
      <c r="N6084" s="11">
        <v>38373.207074404811</v>
      </c>
      <c r="O6084" s="11">
        <v>305.83314994349774</v>
      </c>
      <c r="P6084" s="11">
        <v>176</v>
      </c>
      <c r="Q6084" s="1">
        <v>21</v>
      </c>
      <c r="R6084" s="3">
        <v>1</v>
      </c>
      <c r="S6084" s="3" t="s">
        <v>22833</v>
      </c>
      <c r="T6084" s="8" t="str">
        <f t="shared" si="95"/>
        <v>INSERT INTO item VALUES('0005975','식재료','모짜렐라치즈','유제품','','슈레드피자치즈G(자연99(수입),셀룰로우스1)(매일유업,냉장)','2.5Kg','','','0','36950','1','','38373.2070744048','305.833149943498','176','21',1,'manager1');</v>
      </c>
      <c r="U6084" s="5"/>
    </row>
    <row r="6085" spans="1:21" x14ac:dyDescent="0.35">
      <c r="A6085" s="6" t="s">
        <v>19394</v>
      </c>
      <c r="B6085" s="1" t="s">
        <v>22786</v>
      </c>
      <c r="C6085" s="1" t="s">
        <v>7716</v>
      </c>
      <c r="D6085" s="1" t="s">
        <v>8194</v>
      </c>
      <c r="F6085" s="1" t="s">
        <v>8206</v>
      </c>
      <c r="G6085" s="1" t="s">
        <v>8207</v>
      </c>
      <c r="J6085" s="2">
        <v>0</v>
      </c>
      <c r="K6085" s="7">
        <v>34030</v>
      </c>
      <c r="L6085" s="1">
        <v>1</v>
      </c>
      <c r="M6085" s="1"/>
      <c r="N6085" s="11">
        <v>26728.699329215044</v>
      </c>
      <c r="O6085" s="11">
        <v>577.34787144262316</v>
      </c>
      <c r="P6085" s="11">
        <v>187</v>
      </c>
      <c r="Q6085" s="1">
        <v>380</v>
      </c>
      <c r="R6085" s="3">
        <v>1</v>
      </c>
      <c r="S6085" s="3" t="s">
        <v>22833</v>
      </c>
      <c r="T6085" s="8" t="str">
        <f t="shared" si="95"/>
        <v>INSERT INTO item VALUES('0005976','식재료','모짜렐라치즈','유제품','','덴마크모짜렐라슈레드피자치즈(동원,냉장)','2.5Kg(자연(덴마크)99,셀룰로우스1)','','','0','34030','1','','26728.699329215','577.347871442623','187','380',1,'manager1');</v>
      </c>
      <c r="U6085" s="5"/>
    </row>
    <row r="6086" spans="1:21" x14ac:dyDescent="0.35">
      <c r="A6086" s="6" t="s">
        <v>19395</v>
      </c>
      <c r="B6086" s="1" t="s">
        <v>22786</v>
      </c>
      <c r="C6086" s="1" t="s">
        <v>7716</v>
      </c>
      <c r="D6086" s="1" t="s">
        <v>8194</v>
      </c>
      <c r="F6086" s="1" t="s">
        <v>8208</v>
      </c>
      <c r="G6086" s="1" t="s">
        <v>8209</v>
      </c>
      <c r="J6086" s="2">
        <v>0</v>
      </c>
      <c r="K6086" s="7">
        <v>19070</v>
      </c>
      <c r="L6086" s="1">
        <v>1</v>
      </c>
      <c r="M6086" s="1"/>
      <c r="N6086" s="11">
        <v>10805.509290215252</v>
      </c>
      <c r="O6086" s="11">
        <v>934.70195246563605</v>
      </c>
      <c r="P6086" s="11">
        <v>230</v>
      </c>
      <c r="Q6086" s="1">
        <v>400</v>
      </c>
      <c r="R6086" s="3">
        <v>1</v>
      </c>
      <c r="S6086" s="3" t="s">
        <v>22833</v>
      </c>
      <c r="T6086" s="8" t="str">
        <f t="shared" si="95"/>
        <v>INSERT INTO item VALUES('0005977','식재료','모짜렐라치즈','유제품','','모짜렐라치즈보코치니펄(와인앤푸드,냉동)','1Kg(5~6g*180~200개)','','','0','19070','1','','10805.5092902153','934.701952465636','230','400',1,'manager1');</v>
      </c>
      <c r="U6086" s="5"/>
    </row>
    <row r="6087" spans="1:21" x14ac:dyDescent="0.35">
      <c r="A6087" s="6" t="s">
        <v>19396</v>
      </c>
      <c r="B6087" s="1" t="s">
        <v>22786</v>
      </c>
      <c r="C6087" s="1" t="s">
        <v>7716</v>
      </c>
      <c r="D6087" s="1" t="s">
        <v>8194</v>
      </c>
      <c r="F6087" s="1" t="s">
        <v>8210</v>
      </c>
      <c r="G6087" s="1" t="s">
        <v>8211</v>
      </c>
      <c r="J6087" s="2">
        <v>0</v>
      </c>
      <c r="K6087" s="7">
        <v>20540</v>
      </c>
      <c r="L6087" s="1">
        <v>1</v>
      </c>
      <c r="M6087" s="1"/>
      <c r="N6087" s="11">
        <v>45178.99457264573</v>
      </c>
      <c r="O6087" s="11">
        <v>655.48218951715614</v>
      </c>
      <c r="P6087" s="11">
        <v>441</v>
      </c>
      <c r="Q6087" s="1">
        <v>37</v>
      </c>
      <c r="R6087" s="3">
        <v>1</v>
      </c>
      <c r="S6087" s="3" t="s">
        <v>22833</v>
      </c>
      <c r="T6087" s="8" t="str">
        <f t="shared" si="95"/>
        <v>INSERT INTO item VALUES('0005978','식재료','모짜렐라치즈','유제품','','모짜렐라슬라이스치즈(와인앤푸드,냉동)','1Kg(15~17g*50~60개/7*7*0.5cm)','','','0','20540','1','','45178.9945726457','655.482189517156','441','37',1,'manager1');</v>
      </c>
      <c r="U6087" s="5"/>
    </row>
    <row r="6088" spans="1:21" x14ac:dyDescent="0.35">
      <c r="A6088" s="6" t="s">
        <v>19397</v>
      </c>
      <c r="B6088" s="1" t="s">
        <v>22786</v>
      </c>
      <c r="C6088" s="1" t="s">
        <v>7716</v>
      </c>
      <c r="D6088" s="1" t="s">
        <v>8194</v>
      </c>
      <c r="F6088" s="1" t="s">
        <v>8212</v>
      </c>
      <c r="G6088" s="1" t="s">
        <v>5020</v>
      </c>
      <c r="J6088" s="2">
        <v>0</v>
      </c>
      <c r="K6088" s="7">
        <v>32850</v>
      </c>
      <c r="L6088" s="1">
        <v>1</v>
      </c>
      <c r="M6088" s="1"/>
      <c r="N6088" s="11">
        <v>67132.653949270389</v>
      </c>
      <c r="O6088" s="11">
        <v>161.55213204230213</v>
      </c>
      <c r="P6088" s="11">
        <v>846</v>
      </c>
      <c r="Q6088" s="1">
        <v>82</v>
      </c>
      <c r="R6088" s="3">
        <v>1</v>
      </c>
      <c r="S6088" s="3" t="s">
        <v>22833</v>
      </c>
      <c r="T6088" s="8" t="str">
        <f t="shared" si="95"/>
        <v>INSERT INTO item VALUES('0005979','식재료','모짜렐라치즈','유제품','','[남양유업]로젠하임피자치즈(냉장)','2.5Kg','','','0','32850','1','','67132.6539492704','161.552132042302','846','82',1,'manager1');</v>
      </c>
      <c r="U6088" s="5"/>
    </row>
    <row r="6089" spans="1:21" x14ac:dyDescent="0.35">
      <c r="A6089" s="6" t="s">
        <v>19398</v>
      </c>
      <c r="B6089" s="1" t="s">
        <v>22786</v>
      </c>
      <c r="C6089" s="1" t="s">
        <v>7716</v>
      </c>
      <c r="D6089" s="1" t="s">
        <v>8194</v>
      </c>
      <c r="F6089" s="1" t="s">
        <v>8213</v>
      </c>
      <c r="G6089" s="1" t="s">
        <v>8214</v>
      </c>
      <c r="J6089" s="2">
        <v>0</v>
      </c>
      <c r="K6089" s="7">
        <v>20360</v>
      </c>
      <c r="L6089" s="1">
        <v>1</v>
      </c>
      <c r="M6089" s="1"/>
      <c r="N6089" s="11">
        <v>280.63716062777826</v>
      </c>
      <c r="O6089" s="11">
        <v>491.64628556412714</v>
      </c>
      <c r="P6089" s="11">
        <v>609</v>
      </c>
      <c r="Q6089" s="1">
        <v>924</v>
      </c>
      <c r="R6089" s="3">
        <v>1</v>
      </c>
      <c r="S6089" s="3" t="s">
        <v>22833</v>
      </c>
      <c r="T6089" s="8" t="str">
        <f t="shared" si="95"/>
        <v>INSERT INTO item VALUES('0005980','식재료','모짜렐라치즈','유제품','','코다노모짜슬라이스치즈(모짜100)(조흥,냉동)','1kg/pk(65~70장,지름6.5cm)','','','0','20360','1','','280.637160627778','491.646285564127','609','924',1,'manager1');</v>
      </c>
      <c r="U6089" s="5"/>
    </row>
    <row r="6090" spans="1:21" x14ac:dyDescent="0.35">
      <c r="A6090" s="6" t="s">
        <v>19399</v>
      </c>
      <c r="B6090" s="1" t="s">
        <v>22786</v>
      </c>
      <c r="C6090" s="1" t="s">
        <v>7716</v>
      </c>
      <c r="D6090" s="1" t="s">
        <v>8194</v>
      </c>
      <c r="F6090" s="1" t="s">
        <v>8215</v>
      </c>
      <c r="G6090" s="1" t="s">
        <v>20</v>
      </c>
      <c r="J6090" s="2">
        <v>0</v>
      </c>
      <c r="K6090" s="7">
        <v>14560</v>
      </c>
      <c r="L6090" s="1">
        <v>1</v>
      </c>
      <c r="M6090" s="1"/>
      <c r="N6090" s="11">
        <v>21689.741837261896</v>
      </c>
      <c r="O6090" s="11">
        <v>935.34184483510205</v>
      </c>
      <c r="P6090" s="11">
        <v>391</v>
      </c>
      <c r="Q6090" s="1">
        <v>111</v>
      </c>
      <c r="R6090" s="3">
        <v>1</v>
      </c>
      <c r="S6090" s="3" t="s">
        <v>22833</v>
      </c>
      <c r="T6090" s="8" t="str">
        <f t="shared" si="95"/>
        <v>INSERT INTO item VALUES('0005981','식재료','모짜렐라치즈','유제품','','코다노눈꽃엔젤헤어모짜치즈(모짜100)(조흥,냉동)','1Kg','','','0','14560','1','','21689.7418372619','935.341844835102','391','111',1,'manager1');</v>
      </c>
      <c r="U6090" s="5"/>
    </row>
    <row r="6091" spans="1:21" x14ac:dyDescent="0.35">
      <c r="A6091" s="6" t="s">
        <v>19400</v>
      </c>
      <c r="B6091" s="1" t="s">
        <v>22786</v>
      </c>
      <c r="C6091" s="1" t="s">
        <v>7716</v>
      </c>
      <c r="D6091" s="1" t="s">
        <v>8194</v>
      </c>
      <c r="F6091" s="1" t="s">
        <v>8216</v>
      </c>
      <c r="G6091" s="1" t="s">
        <v>5020</v>
      </c>
      <c r="J6091" s="2">
        <v>0</v>
      </c>
      <c r="K6091" s="7">
        <v>25880</v>
      </c>
      <c r="L6091" s="1">
        <v>1</v>
      </c>
      <c r="M6091" s="1"/>
      <c r="N6091" s="11">
        <v>6987.211506386845</v>
      </c>
      <c r="O6091" s="11">
        <v>413.03763502862057</v>
      </c>
      <c r="P6091" s="11">
        <v>107</v>
      </c>
      <c r="Q6091" s="1">
        <v>228</v>
      </c>
      <c r="R6091" s="3">
        <v>1</v>
      </c>
      <c r="S6091" s="3" t="s">
        <v>22833</v>
      </c>
      <c r="T6091" s="8" t="str">
        <f t="shared" si="95"/>
        <v>INSERT INTO item VALUES('0005982','식재료','모짜렐라치즈','유제품','','코다노치즈믹스(모짜50,가공50)(조흥,냉장)','2.5Kg','','','0','25880','1','','6987.21150638685','413.037635028621','107','228',1,'manager1');</v>
      </c>
      <c r="U6091" s="5"/>
    </row>
    <row r="6092" spans="1:21" x14ac:dyDescent="0.35">
      <c r="A6092" s="6" t="s">
        <v>19401</v>
      </c>
      <c r="B6092" s="1" t="s">
        <v>22786</v>
      </c>
      <c r="C6092" s="1" t="s">
        <v>7716</v>
      </c>
      <c r="D6092" s="1" t="s">
        <v>8194</v>
      </c>
      <c r="F6092" s="1" t="s">
        <v>8217</v>
      </c>
      <c r="G6092" s="1" t="s">
        <v>8218</v>
      </c>
      <c r="J6092" s="2">
        <v>0</v>
      </c>
      <c r="K6092" s="7">
        <v>124880</v>
      </c>
      <c r="L6092" s="1">
        <v>1</v>
      </c>
      <c r="M6092" s="1"/>
      <c r="N6092" s="11">
        <v>24779.050870047733</v>
      </c>
      <c r="O6092" s="11">
        <v>190.77949319007038</v>
      </c>
      <c r="P6092" s="11">
        <v>233</v>
      </c>
      <c r="Q6092" s="1">
        <v>586</v>
      </c>
      <c r="R6092" s="3">
        <v>1</v>
      </c>
      <c r="S6092" s="3" t="s">
        <v>22833</v>
      </c>
      <c r="T6092" s="8" t="str">
        <f t="shared" si="95"/>
        <v>INSERT INTO item VALUES('0005983','식재료','모짜렐라치즈','유제품','','(S)코다노현대모짜렐라치즈H(냉장)(냉장)','2.5kg*4ea/box','','','0','124880','1','','24779.0508700477','190.77949319007','233','586',1,'manager1');</v>
      </c>
      <c r="U6092" s="5"/>
    </row>
    <row r="6093" spans="1:21" x14ac:dyDescent="0.35">
      <c r="A6093" s="6" t="s">
        <v>19402</v>
      </c>
      <c r="B6093" s="1" t="s">
        <v>22786</v>
      </c>
      <c r="C6093" s="1" t="s">
        <v>7716</v>
      </c>
      <c r="D6093" s="1" t="s">
        <v>8194</v>
      </c>
      <c r="F6093" s="1" t="s">
        <v>8219</v>
      </c>
      <c r="G6093" s="1" t="s">
        <v>741</v>
      </c>
      <c r="J6093" s="2">
        <v>0</v>
      </c>
      <c r="K6093" s="7">
        <v>14040</v>
      </c>
      <c r="L6093" s="1">
        <v>1</v>
      </c>
      <c r="M6093" s="1"/>
      <c r="N6093" s="11">
        <v>73996.255184868249</v>
      </c>
      <c r="O6093" s="11">
        <v>740.79278863992738</v>
      </c>
      <c r="P6093" s="11">
        <v>664</v>
      </c>
      <c r="Q6093" s="1">
        <v>13</v>
      </c>
      <c r="R6093" s="3">
        <v>1</v>
      </c>
      <c r="S6093" s="3" t="s">
        <v>22833</v>
      </c>
      <c r="T6093" s="8" t="str">
        <f t="shared" si="95"/>
        <v>INSERT INTO item VALUES('0005984','식재료','모짜렐라치즈','유제품','','모짜렐라슬라이스치즈(썬리취)(냉동)','400g','','','0','14040','1','','73996.2551848682','740.792788639927','664','13',1,'manager1');</v>
      </c>
      <c r="U6093" s="5"/>
    </row>
    <row r="6094" spans="1:21" x14ac:dyDescent="0.35">
      <c r="A6094" s="6" t="s">
        <v>19403</v>
      </c>
      <c r="B6094" s="1" t="s">
        <v>22786</v>
      </c>
      <c r="C6094" s="1" t="s">
        <v>7716</v>
      </c>
      <c r="D6094" s="1" t="s">
        <v>8194</v>
      </c>
      <c r="F6094" s="1" t="s">
        <v>8220</v>
      </c>
      <c r="G6094" s="1" t="s">
        <v>6553</v>
      </c>
      <c r="J6094" s="2">
        <v>0</v>
      </c>
      <c r="K6094" s="7">
        <v>29670</v>
      </c>
      <c r="L6094" s="1">
        <v>1</v>
      </c>
      <c r="M6094" s="1" t="s">
        <v>2</v>
      </c>
      <c r="N6094" s="11">
        <v>7316.4922185713976</v>
      </c>
      <c r="O6094" s="11">
        <v>100.26383666299144</v>
      </c>
      <c r="P6094" s="11">
        <v>965</v>
      </c>
      <c r="Q6094" s="1">
        <v>17</v>
      </c>
      <c r="R6094" s="3">
        <v>1</v>
      </c>
      <c r="S6094" s="3" t="s">
        <v>22833</v>
      </c>
      <c r="T6094" s="8" t="str">
        <f t="shared" si="95"/>
        <v>INSERT INTO item VALUES('0005985','식재료','모짜렐라치즈','유제품','','코다노엔젤헤어모짜치즈(모짜100)(조흥,냉동,국산)','2kg/PK','','','0','29670','1','국산','7316.4922185714','100.263836662991','965','17',1,'manager1');</v>
      </c>
      <c r="U6094" s="5"/>
    </row>
    <row r="6095" spans="1:21" x14ac:dyDescent="0.35">
      <c r="A6095" s="6" t="s">
        <v>19404</v>
      </c>
      <c r="B6095" s="1" t="s">
        <v>22786</v>
      </c>
      <c r="C6095" s="1" t="s">
        <v>7716</v>
      </c>
      <c r="D6095" s="1" t="s">
        <v>8221</v>
      </c>
      <c r="F6095" s="1" t="s">
        <v>8222</v>
      </c>
      <c r="G6095" s="1" t="s">
        <v>8223</v>
      </c>
      <c r="J6095" s="2">
        <v>0</v>
      </c>
      <c r="K6095" s="7">
        <v>58660</v>
      </c>
      <c r="L6095" s="1">
        <v>1</v>
      </c>
      <c r="M6095" s="1" t="s">
        <v>30</v>
      </c>
      <c r="N6095" s="11">
        <v>13859.756555321457</v>
      </c>
      <c r="O6095" s="11">
        <v>375.7590643222203</v>
      </c>
      <c r="P6095" s="11">
        <v>277</v>
      </c>
      <c r="Q6095" s="1">
        <v>622</v>
      </c>
      <c r="R6095" s="3">
        <v>1</v>
      </c>
      <c r="S6095" s="3" t="s">
        <v>22833</v>
      </c>
      <c r="T6095" s="8" t="str">
        <f t="shared" si="95"/>
        <v>INSERT INTO item VALUES('0005986','식재료','크림치즈','유제품','','크림치즈(28g)(냉장,수입)','2.8Kg(28g*100EA)','','','0','58660','1','수입','13859.7565553215','375.75906432222','277','622',1,'manager1');</v>
      </c>
      <c r="U6095" s="5"/>
    </row>
    <row r="6096" spans="1:21" x14ac:dyDescent="0.35">
      <c r="A6096" s="6" t="s">
        <v>19405</v>
      </c>
      <c r="B6096" s="1" t="s">
        <v>22786</v>
      </c>
      <c r="C6096" s="1" t="s">
        <v>7716</v>
      </c>
      <c r="D6096" s="1" t="s">
        <v>8221</v>
      </c>
      <c r="F6096" s="1" t="s">
        <v>8224</v>
      </c>
      <c r="G6096" s="1" t="s">
        <v>119</v>
      </c>
      <c r="J6096" s="2">
        <v>0</v>
      </c>
      <c r="K6096" s="7">
        <v>26400</v>
      </c>
      <c r="L6096" s="1">
        <v>1</v>
      </c>
      <c r="M6096" s="1"/>
      <c r="N6096" s="11">
        <v>24831.904639772107</v>
      </c>
      <c r="O6096" s="11">
        <v>914.55346645546683</v>
      </c>
      <c r="P6096" s="11">
        <v>317</v>
      </c>
      <c r="Q6096" s="1">
        <v>168</v>
      </c>
      <c r="R6096" s="3">
        <v>1</v>
      </c>
      <c r="S6096" s="3" t="s">
        <v>22833</v>
      </c>
      <c r="T6096" s="8" t="str">
        <f t="shared" si="95"/>
        <v>INSERT INTO item VALUES('0005987','식재료','크림치즈','유제품','','필라델피아블럭크림치즈(동서,냉장)','2Kg','','','0','26400','1','','24831.9046397721','914.553466455467','317','168',1,'manager1');</v>
      </c>
      <c r="U6096" s="5"/>
    </row>
    <row r="6097" spans="1:21" x14ac:dyDescent="0.35">
      <c r="A6097" s="6" t="s">
        <v>19406</v>
      </c>
      <c r="B6097" s="1" t="s">
        <v>22786</v>
      </c>
      <c r="C6097" s="1" t="s">
        <v>7716</v>
      </c>
      <c r="D6097" s="1" t="s">
        <v>8221</v>
      </c>
      <c r="F6097" s="1" t="s">
        <v>8225</v>
      </c>
      <c r="G6097" s="1" t="s">
        <v>8226</v>
      </c>
      <c r="J6097" s="2">
        <v>0</v>
      </c>
      <c r="K6097" s="7">
        <v>4290</v>
      </c>
      <c r="L6097" s="1">
        <v>1</v>
      </c>
      <c r="M6097" s="1"/>
      <c r="N6097" s="11">
        <v>5681.9164338133523</v>
      </c>
      <c r="O6097" s="11">
        <v>909.1692057035109</v>
      </c>
      <c r="P6097" s="11">
        <v>244</v>
      </c>
      <c r="Q6097" s="1">
        <v>13</v>
      </c>
      <c r="R6097" s="3">
        <v>1</v>
      </c>
      <c r="S6097" s="3" t="s">
        <v>22833</v>
      </c>
      <c r="T6097" s="8" t="str">
        <f t="shared" si="95"/>
        <v>INSERT INTO item VALUES('0005988','식재료','크림치즈','유제품','','필라델피아크림치즈(동서,냉장)','190g','','','0','4290','1','','5681.91643381335','909.169205703511','244','13',1,'manager1');</v>
      </c>
      <c r="U6097" s="5"/>
    </row>
    <row r="6098" spans="1:21" x14ac:dyDescent="0.35">
      <c r="A6098" s="6" t="s">
        <v>19407</v>
      </c>
      <c r="B6098" s="1" t="s">
        <v>22786</v>
      </c>
      <c r="C6098" s="1" t="s">
        <v>7716</v>
      </c>
      <c r="D6098" s="1" t="s">
        <v>8221</v>
      </c>
      <c r="F6098" s="1" t="s">
        <v>8227</v>
      </c>
      <c r="G6098" s="1" t="s">
        <v>8228</v>
      </c>
      <c r="J6098" s="2">
        <v>0</v>
      </c>
      <c r="K6098" s="7">
        <v>33370</v>
      </c>
      <c r="L6098" s="1">
        <v>1</v>
      </c>
      <c r="M6098" s="1" t="s">
        <v>2</v>
      </c>
      <c r="N6098" s="11">
        <v>8438.2950544728865</v>
      </c>
      <c r="O6098" s="11">
        <v>961.45401375836627</v>
      </c>
      <c r="P6098" s="11">
        <v>229</v>
      </c>
      <c r="Q6098" s="1">
        <v>732</v>
      </c>
      <c r="R6098" s="3">
        <v>1</v>
      </c>
      <c r="S6098" s="3" t="s">
        <v>22833</v>
      </c>
      <c r="T6098" s="8" t="str">
        <f t="shared" si="95"/>
        <v>INSERT INTO item VALUES('0005989','식재료','크림치즈','유제품','','(간편식)상하미니치즈체다(매일유업,냉장,국산)','720g(48g*15EA)','','','0','33370','1','국산','8438.29505447289','961.454013758366','229','732',1,'manager1');</v>
      </c>
      <c r="U6098" s="5"/>
    </row>
    <row r="6099" spans="1:21" x14ac:dyDescent="0.35">
      <c r="A6099" s="6" t="s">
        <v>19408</v>
      </c>
      <c r="B6099" s="1" t="s">
        <v>22786</v>
      </c>
      <c r="C6099" s="1" t="s">
        <v>7716</v>
      </c>
      <c r="D6099" s="1" t="s">
        <v>8221</v>
      </c>
      <c r="F6099" s="1" t="s">
        <v>8229</v>
      </c>
      <c r="G6099" s="1" t="s">
        <v>8228</v>
      </c>
      <c r="J6099" s="2">
        <v>0</v>
      </c>
      <c r="K6099" s="7">
        <v>33370</v>
      </c>
      <c r="L6099" s="1">
        <v>1</v>
      </c>
      <c r="M6099" s="1" t="s">
        <v>2</v>
      </c>
      <c r="N6099" s="11">
        <v>23564.638156211469</v>
      </c>
      <c r="O6099" s="11">
        <v>591.03305778468507</v>
      </c>
      <c r="P6099" s="11">
        <v>241</v>
      </c>
      <c r="Q6099" s="1">
        <v>191</v>
      </c>
      <c r="R6099" s="3">
        <v>1</v>
      </c>
      <c r="S6099" s="3" t="s">
        <v>22833</v>
      </c>
      <c r="T6099" s="8" t="str">
        <f t="shared" si="95"/>
        <v>INSERT INTO item VALUES('0005990','식재료','크림치즈','유제품','','(간편식)상하미니치즈크림치즈(매일유업,냉장,국산)','720g(48g*15EA)','','','0','33370','1','국산','23564.6381562115','591.033057784685','241','191',1,'manager1');</v>
      </c>
      <c r="U6099" s="5"/>
    </row>
    <row r="6100" spans="1:21" x14ac:dyDescent="0.35">
      <c r="A6100" s="6" t="s">
        <v>19409</v>
      </c>
      <c r="B6100" s="1" t="s">
        <v>22786</v>
      </c>
      <c r="C6100" s="1" t="s">
        <v>7716</v>
      </c>
      <c r="D6100" s="1" t="s">
        <v>8221</v>
      </c>
      <c r="F6100" s="1" t="s">
        <v>8230</v>
      </c>
      <c r="G6100" s="1" t="s">
        <v>8228</v>
      </c>
      <c r="J6100" s="2">
        <v>0</v>
      </c>
      <c r="K6100" s="7">
        <v>33370</v>
      </c>
      <c r="L6100" s="1">
        <v>1</v>
      </c>
      <c r="M6100" s="1" t="s">
        <v>2</v>
      </c>
      <c r="N6100" s="11">
        <v>7622.9656338679897</v>
      </c>
      <c r="O6100" s="11">
        <v>350.12272938451707</v>
      </c>
      <c r="P6100" s="11">
        <v>859</v>
      </c>
      <c r="Q6100" s="1">
        <v>46</v>
      </c>
      <c r="R6100" s="3">
        <v>1</v>
      </c>
      <c r="S6100" s="3" t="s">
        <v>22833</v>
      </c>
      <c r="T6100" s="8" t="str">
        <f t="shared" si="95"/>
        <v>INSERT INTO item VALUES('0005991','식재료','크림치즈','유제품','','(간편식)상하미니치즈스모크모짜렐라(매일유업,냉장,국산)','720g(48g*15EA)','','','0','33370','1','국산','7622.96563386799','350.122729384517','859','46',1,'manager1');</v>
      </c>
      <c r="U6100" s="5"/>
    </row>
    <row r="6101" spans="1:21" x14ac:dyDescent="0.35">
      <c r="A6101" s="6" t="s">
        <v>19410</v>
      </c>
      <c r="B6101" s="1" t="s">
        <v>22786</v>
      </c>
      <c r="C6101" s="1" t="s">
        <v>7716</v>
      </c>
      <c r="D6101" s="1" t="s">
        <v>8231</v>
      </c>
      <c r="F6101" s="1" t="s">
        <v>8232</v>
      </c>
      <c r="G6101" s="1" t="s">
        <v>8233</v>
      </c>
      <c r="J6101" s="2">
        <v>0</v>
      </c>
      <c r="K6101" s="7">
        <v>4710</v>
      </c>
      <c r="L6101" s="1">
        <v>1</v>
      </c>
      <c r="M6101" s="1"/>
      <c r="N6101" s="11">
        <v>43036.549165225304</v>
      </c>
      <c r="O6101" s="11">
        <v>457.09107087919045</v>
      </c>
      <c r="P6101" s="11">
        <v>324</v>
      </c>
      <c r="Q6101" s="1">
        <v>117</v>
      </c>
      <c r="R6101" s="3">
        <v>1</v>
      </c>
      <c r="S6101" s="3" t="s">
        <v>22833</v>
      </c>
      <c r="T6101" s="8" t="str">
        <f t="shared" si="95"/>
        <v>INSERT INTO item VALUES('0005992','식재료','파마산치즈','유제품','','파마산치즈(동원홈푸드,실온)','227g(1EA)','','','0','4710','1','','43036.5491652253','457.09107087919','324','117',1,'manager1');</v>
      </c>
      <c r="U6101" s="5"/>
    </row>
    <row r="6102" spans="1:21" x14ac:dyDescent="0.35">
      <c r="A6102" s="6" t="s">
        <v>19411</v>
      </c>
      <c r="B6102" s="1" t="s">
        <v>22786</v>
      </c>
      <c r="C6102" s="1" t="s">
        <v>7716</v>
      </c>
      <c r="D6102" s="1" t="s">
        <v>8231</v>
      </c>
      <c r="F6102" s="1" t="s">
        <v>8234</v>
      </c>
      <c r="G6102" s="1" t="s">
        <v>20</v>
      </c>
      <c r="J6102" s="2">
        <v>0</v>
      </c>
      <c r="K6102" s="7">
        <v>14090</v>
      </c>
      <c r="L6102" s="1">
        <v>1</v>
      </c>
      <c r="M6102" s="1"/>
      <c r="N6102" s="11">
        <v>10667.340611123822</v>
      </c>
      <c r="O6102" s="11">
        <v>658.53324510857908</v>
      </c>
      <c r="P6102" s="11">
        <v>917</v>
      </c>
      <c r="Q6102" s="1">
        <v>49</v>
      </c>
      <c r="R6102" s="3">
        <v>1</v>
      </c>
      <c r="S6102" s="3" t="s">
        <v>22833</v>
      </c>
      <c r="T6102" s="8" t="str">
        <f t="shared" si="95"/>
        <v>INSERT INTO item VALUES('0005993','식재료','파마산치즈','유제품','','파마산치즈(아담스)(상온)','1Kg','','','0','14090','1','','10667.3406111238','658.533245108579','917','49',1,'manager1');</v>
      </c>
      <c r="U6102" s="5"/>
    </row>
    <row r="6103" spans="1:21" x14ac:dyDescent="0.35">
      <c r="A6103" s="6" t="s">
        <v>19412</v>
      </c>
      <c r="B6103" s="1" t="s">
        <v>22786</v>
      </c>
      <c r="C6103" s="1" t="s">
        <v>7716</v>
      </c>
      <c r="D6103" s="1" t="s">
        <v>8231</v>
      </c>
      <c r="F6103" s="1" t="s">
        <v>8235</v>
      </c>
      <c r="G6103" s="1" t="s">
        <v>119</v>
      </c>
      <c r="J6103" s="2">
        <v>0</v>
      </c>
      <c r="K6103" s="7">
        <v>65170</v>
      </c>
      <c r="L6103" s="1">
        <v>1</v>
      </c>
      <c r="M6103" s="1"/>
      <c r="N6103" s="11">
        <v>33948.070018483748</v>
      </c>
      <c r="O6103" s="11">
        <v>399.88771201649541</v>
      </c>
      <c r="P6103" s="11">
        <v>389</v>
      </c>
      <c r="Q6103" s="1">
        <v>263</v>
      </c>
      <c r="R6103" s="3">
        <v>1</v>
      </c>
      <c r="S6103" s="3" t="s">
        <v>22833</v>
      </c>
      <c r="T6103" s="8" t="str">
        <f t="shared" si="95"/>
        <v>INSERT INTO item VALUES('0005994','식재료','파마산치즈','유제품','','(R)코다노파마산슈레드치즈(냉동)','2Kg','','','0','65170','1','','33948.0700184837','399.887712016495','389','263',1,'manager1');</v>
      </c>
      <c r="U6103" s="5"/>
    </row>
    <row r="6104" spans="1:21" x14ac:dyDescent="0.35">
      <c r="A6104" s="6" t="s">
        <v>19413</v>
      </c>
      <c r="B6104" s="1" t="s">
        <v>22786</v>
      </c>
      <c r="C6104" s="1" t="s">
        <v>7716</v>
      </c>
      <c r="D6104" s="1" t="s">
        <v>8236</v>
      </c>
      <c r="F6104" s="1" t="s">
        <v>8237</v>
      </c>
      <c r="G6104" s="1" t="s">
        <v>5283</v>
      </c>
      <c r="J6104" s="2">
        <v>0</v>
      </c>
      <c r="K6104" s="7">
        <v>9160</v>
      </c>
      <c r="L6104" s="1">
        <v>1</v>
      </c>
      <c r="M6104" s="1" t="s">
        <v>30</v>
      </c>
      <c r="N6104" s="11">
        <v>7810.6285437094621</v>
      </c>
      <c r="O6104" s="11">
        <v>591.89557826225712</v>
      </c>
      <c r="P6104" s="11">
        <v>632</v>
      </c>
      <c r="Q6104" s="1">
        <v>561</v>
      </c>
      <c r="R6104" s="3">
        <v>1</v>
      </c>
      <c r="S6104" s="3" t="s">
        <v>22833</v>
      </c>
      <c r="T6104" s="8" t="str">
        <f t="shared" si="95"/>
        <v>INSERT INTO item VALUES('0005995','식재료','고르곤졸라치즈','유제품','','고르곤졸라치즈(콜롬보)(와인앤푸드,냉장,이탈리아)','200g(1EA)','','','0','9160','1','수입','7810.62854370946','591.895578262257','632','561',1,'manager1');</v>
      </c>
      <c r="U6104" s="5"/>
    </row>
    <row r="6105" spans="1:21" x14ac:dyDescent="0.35">
      <c r="A6105" s="6" t="s">
        <v>19414</v>
      </c>
      <c r="B6105" s="1" t="s">
        <v>22786</v>
      </c>
      <c r="C6105" s="1" t="s">
        <v>7716</v>
      </c>
      <c r="D6105" s="1" t="s">
        <v>8236</v>
      </c>
      <c r="F6105" s="1" t="s">
        <v>8237</v>
      </c>
      <c r="G6105" s="1" t="s">
        <v>8238</v>
      </c>
      <c r="J6105" s="2">
        <v>0</v>
      </c>
      <c r="K6105" s="7">
        <v>56310</v>
      </c>
      <c r="L6105" s="1">
        <v>1</v>
      </c>
      <c r="M6105" s="1" t="s">
        <v>30</v>
      </c>
      <c r="N6105" s="11">
        <v>45729.038779047158</v>
      </c>
      <c r="O6105" s="11">
        <v>321.33587472483816</v>
      </c>
      <c r="P6105" s="11">
        <v>955</v>
      </c>
      <c r="Q6105" s="1">
        <v>53</v>
      </c>
      <c r="R6105" s="3">
        <v>1</v>
      </c>
      <c r="S6105" s="3" t="s">
        <v>22833</v>
      </c>
      <c r="T6105" s="8" t="str">
        <f t="shared" si="95"/>
        <v>INSERT INTO item VALUES('0005996','식재료','고르곤졸라치즈','유제품','','고르곤졸라치즈(콜롬보)(와인앤푸드,냉장,이탈리아)','1.3Kg(±200g, 비정형)','','','0','56310','1','수입','45729.0387790472','321.335874724838','955','53',1,'manager1');</v>
      </c>
      <c r="U6105" s="5"/>
    </row>
    <row r="6106" spans="1:21" x14ac:dyDescent="0.35">
      <c r="A6106" s="6" t="s">
        <v>19415</v>
      </c>
      <c r="B6106" s="1" t="s">
        <v>22786</v>
      </c>
      <c r="C6106" s="1" t="s">
        <v>7716</v>
      </c>
      <c r="D6106" s="1" t="s">
        <v>8239</v>
      </c>
      <c r="F6106" s="1" t="s">
        <v>8240</v>
      </c>
      <c r="G6106" s="1" t="s">
        <v>7954</v>
      </c>
      <c r="J6106" s="2">
        <v>0</v>
      </c>
      <c r="K6106" s="7">
        <v>4700</v>
      </c>
      <c r="L6106" s="1">
        <v>1</v>
      </c>
      <c r="M6106" s="1" t="s">
        <v>30</v>
      </c>
      <c r="N6106" s="11">
        <v>11607.472402245081</v>
      </c>
      <c r="O6106" s="11">
        <v>367.32262730884713</v>
      </c>
      <c r="P6106" s="11">
        <v>847</v>
      </c>
      <c r="Q6106" s="1">
        <v>292</v>
      </c>
      <c r="R6106" s="3">
        <v>1</v>
      </c>
      <c r="S6106" s="3" t="s">
        <v>22833</v>
      </c>
      <c r="T6106" s="8" t="str">
        <f t="shared" si="95"/>
        <v>INSERT INTO item VALUES('0005997','식재료','까망베르치즈','유제품','','까망베르치즈(라이따)(와인앤푸드,냉장,프랑스)','125g(1EA)','','','0','4700','1','수입','11607.4724022451','367.322627308847','847','292',1,'manager1');</v>
      </c>
      <c r="U6106" s="5"/>
    </row>
    <row r="6107" spans="1:21" x14ac:dyDescent="0.35">
      <c r="A6107" s="6" t="s">
        <v>19416</v>
      </c>
      <c r="B6107" s="1" t="s">
        <v>22786</v>
      </c>
      <c r="C6107" s="1" t="s">
        <v>7716</v>
      </c>
      <c r="D6107" s="1" t="s">
        <v>8241</v>
      </c>
      <c r="F6107" s="1" t="s">
        <v>8242</v>
      </c>
      <c r="G6107" s="1" t="s">
        <v>8243</v>
      </c>
      <c r="J6107" s="2">
        <v>0</v>
      </c>
      <c r="K6107" s="7">
        <v>98530</v>
      </c>
      <c r="L6107" s="1">
        <v>0</v>
      </c>
      <c r="M6107" s="1"/>
      <c r="N6107" s="11">
        <v>63977.630110606231</v>
      </c>
      <c r="O6107" s="11">
        <v>890.02286013561331</v>
      </c>
      <c r="P6107" s="11">
        <v>745</v>
      </c>
      <c r="Q6107" s="1">
        <v>17</v>
      </c>
      <c r="R6107" s="3">
        <v>1</v>
      </c>
      <c r="S6107" s="3" t="s">
        <v>22833</v>
      </c>
      <c r="T6107" s="8" t="str">
        <f t="shared" si="95"/>
        <v>INSERT INTO item VALUES('0005998','식재료','분유','유제품','','앱솔루트명작분유(리뉴얼)(매일유업,실온)','400g*12입/박스','','','0','98530','0','','63977.6301106062','890.022860135613','745','17',1,'manager1');</v>
      </c>
      <c r="U6107" s="5"/>
    </row>
    <row r="6108" spans="1:21" x14ac:dyDescent="0.35">
      <c r="A6108" s="6" t="s">
        <v>19417</v>
      </c>
      <c r="B6108" s="1" t="s">
        <v>22786</v>
      </c>
      <c r="C6108" s="1" t="s">
        <v>7716</v>
      </c>
      <c r="D6108" s="1" t="s">
        <v>8241</v>
      </c>
      <c r="F6108" s="1" t="s">
        <v>8244</v>
      </c>
      <c r="G6108" s="1" t="s">
        <v>8245</v>
      </c>
      <c r="J6108" s="2">
        <v>0</v>
      </c>
      <c r="K6108" s="7">
        <v>14660</v>
      </c>
      <c r="L6108" s="1">
        <v>0</v>
      </c>
      <c r="M6108" s="1"/>
      <c r="N6108" s="11">
        <v>35590.520943865777</v>
      </c>
      <c r="O6108" s="11">
        <v>294.84553122236844</v>
      </c>
      <c r="P6108" s="11">
        <v>307</v>
      </c>
      <c r="Q6108" s="1">
        <v>28</v>
      </c>
      <c r="R6108" s="3">
        <v>1</v>
      </c>
      <c r="S6108" s="3" t="s">
        <v>22833</v>
      </c>
      <c r="T6108" s="8" t="str">
        <f t="shared" si="95"/>
        <v>INSERT INTO item VALUES('0005999','식재료','분유','유제품','','앱솔루트명작1조제우유(매일유업,실온)','200ml*24개입/box(리뉴얼)','','','0','14660','0','','35590.5209438658','294.845531222368','307','28',1,'manager1');</v>
      </c>
      <c r="U6108" s="5"/>
    </row>
    <row r="6109" spans="1:21" x14ac:dyDescent="0.35">
      <c r="A6109" s="6" t="s">
        <v>19418</v>
      </c>
      <c r="B6109" s="1" t="s">
        <v>22786</v>
      </c>
      <c r="C6109" s="1" t="s">
        <v>7716</v>
      </c>
      <c r="D6109" s="1" t="s">
        <v>8241</v>
      </c>
      <c r="F6109" s="1" t="s">
        <v>8246</v>
      </c>
      <c r="G6109" s="1" t="s">
        <v>8247</v>
      </c>
      <c r="J6109" s="2">
        <v>0</v>
      </c>
      <c r="K6109" s="7">
        <v>10710</v>
      </c>
      <c r="L6109" s="1">
        <v>0</v>
      </c>
      <c r="M6109" s="1"/>
      <c r="N6109" s="11">
        <v>1508.8741345656658</v>
      </c>
      <c r="O6109" s="11">
        <v>29.747735016602661</v>
      </c>
      <c r="P6109" s="11">
        <v>929</v>
      </c>
      <c r="Q6109" s="1">
        <v>25</v>
      </c>
      <c r="R6109" s="3">
        <v>1</v>
      </c>
      <c r="S6109" s="3" t="s">
        <v>22833</v>
      </c>
      <c r="T6109" s="8" t="str">
        <f t="shared" si="95"/>
        <v>INSERT INTO item VALUES('0006000','식재료','분유','유제품','','트루맘프리미엄액상분유(1단계)(일동후디스,실온)','180ml*24ea/box','','','0','10710','0','','1508.87413456567','29.7477350166027','929','25',1,'manager1');</v>
      </c>
      <c r="U6109" s="5"/>
    </row>
    <row r="6110" spans="1:21" x14ac:dyDescent="0.35">
      <c r="A6110" s="6" t="s">
        <v>19419</v>
      </c>
      <c r="B6110" s="1" t="s">
        <v>22786</v>
      </c>
      <c r="C6110" s="1" t="s">
        <v>7716</v>
      </c>
      <c r="D6110" s="1" t="s">
        <v>8241</v>
      </c>
      <c r="F6110" s="1" t="s">
        <v>8248</v>
      </c>
      <c r="G6110" s="1" t="s">
        <v>8249</v>
      </c>
      <c r="J6110" s="2">
        <v>0</v>
      </c>
      <c r="K6110" s="7">
        <v>18660</v>
      </c>
      <c r="L6110" s="1">
        <v>0</v>
      </c>
      <c r="M6110" s="1"/>
      <c r="N6110" s="11">
        <v>33848.825160717024</v>
      </c>
      <c r="O6110" s="11">
        <v>249.84754091047179</v>
      </c>
      <c r="P6110" s="11">
        <v>623</v>
      </c>
      <c r="Q6110" s="1">
        <v>135</v>
      </c>
      <c r="R6110" s="3">
        <v>1</v>
      </c>
      <c r="S6110" s="3" t="s">
        <v>22833</v>
      </c>
      <c r="T6110" s="8" t="str">
        <f t="shared" si="95"/>
        <v>INSERT INTO item VALUES('0006001','식재료','분유','유제품','','트루맘프리미엄2단계(일동후디스,실온)','800g/EA','','','0','18660','0','','33848.825160717','249.847540910472','623','135',1,'manager1');</v>
      </c>
      <c r="U6110" s="5"/>
    </row>
    <row r="6111" spans="1:21" x14ac:dyDescent="0.35">
      <c r="A6111" s="6" t="s">
        <v>19420</v>
      </c>
      <c r="B6111" s="1" t="s">
        <v>22786</v>
      </c>
      <c r="C6111" s="1" t="s">
        <v>7716</v>
      </c>
      <c r="D6111" s="1" t="s">
        <v>8241</v>
      </c>
      <c r="F6111" s="1" t="s">
        <v>8250</v>
      </c>
      <c r="G6111" s="1" t="s">
        <v>8249</v>
      </c>
      <c r="J6111" s="2">
        <v>0</v>
      </c>
      <c r="K6111" s="7">
        <v>18660</v>
      </c>
      <c r="L6111" s="1">
        <v>0</v>
      </c>
      <c r="M6111" s="1"/>
      <c r="N6111" s="11">
        <v>9462.7002912601674</v>
      </c>
      <c r="O6111" s="11">
        <v>18.435342953770252</v>
      </c>
      <c r="P6111" s="11">
        <v>754</v>
      </c>
      <c r="Q6111" s="1">
        <v>568</v>
      </c>
      <c r="R6111" s="3">
        <v>1</v>
      </c>
      <c r="S6111" s="3" t="s">
        <v>22833</v>
      </c>
      <c r="T6111" s="8" t="str">
        <f t="shared" si="95"/>
        <v>INSERT INTO item VALUES('0006002','식재료','분유','유제품','','트루맘프리미엄3단계(일동후디스,실온)','800g/EA','','','0','18660','0','','9462.70029126017','18.4353429537703','754','568',1,'manager1');</v>
      </c>
      <c r="U6111" s="5"/>
    </row>
    <row r="6112" spans="1:21" x14ac:dyDescent="0.35">
      <c r="A6112" s="6" t="s">
        <v>19421</v>
      </c>
      <c r="B6112" s="1" t="s">
        <v>22786</v>
      </c>
      <c r="C6112" s="1" t="s">
        <v>8251</v>
      </c>
      <c r="D6112" s="1" t="s">
        <v>8252</v>
      </c>
      <c r="F6112" s="1" t="s">
        <v>8253</v>
      </c>
      <c r="G6112" s="1" t="s">
        <v>5144</v>
      </c>
      <c r="J6112" s="2">
        <v>0</v>
      </c>
      <c r="K6112" s="7">
        <v>22300</v>
      </c>
      <c r="L6112" s="1">
        <v>1</v>
      </c>
      <c r="M6112" s="1"/>
      <c r="N6112" s="11">
        <v>25105.963845681785</v>
      </c>
      <c r="O6112" s="11">
        <v>903.84670422268357</v>
      </c>
      <c r="P6112" s="11">
        <v>873</v>
      </c>
      <c r="Q6112" s="1">
        <v>164</v>
      </c>
      <c r="R6112" s="3">
        <v>1</v>
      </c>
      <c r="S6112" s="3" t="s">
        <v>22833</v>
      </c>
      <c r="T6112" s="8" t="str">
        <f t="shared" si="95"/>
        <v>INSERT INTO item VALUES('0006003','식재료','영양보충제','건강식품','','프로맥스(캔)','250g','','','0','22300','1','','25105.9638456818','903.846704222684','873','164',1,'manager1');</v>
      </c>
      <c r="U6112" s="5"/>
    </row>
    <row r="6113" spans="1:21" x14ac:dyDescent="0.35">
      <c r="A6113" s="6" t="s">
        <v>19422</v>
      </c>
      <c r="B6113" s="1" t="s">
        <v>22786</v>
      </c>
      <c r="C6113" s="1" t="s">
        <v>8251</v>
      </c>
      <c r="D6113" s="1" t="s">
        <v>8252</v>
      </c>
      <c r="F6113" s="1" t="s">
        <v>8254</v>
      </c>
      <c r="G6113" s="1" t="s">
        <v>8255</v>
      </c>
      <c r="J6113" s="2">
        <v>0</v>
      </c>
      <c r="K6113" s="7">
        <v>1130</v>
      </c>
      <c r="L6113" s="1">
        <v>1</v>
      </c>
      <c r="M6113" s="1"/>
      <c r="N6113" s="11">
        <v>39816.829385317324</v>
      </c>
      <c r="O6113" s="11">
        <v>841.54418418351952</v>
      </c>
      <c r="P6113" s="11">
        <v>874</v>
      </c>
      <c r="Q6113" s="1">
        <v>30</v>
      </c>
      <c r="R6113" s="3">
        <v>1</v>
      </c>
      <c r="S6113" s="3" t="s">
        <v>22833</v>
      </c>
      <c r="T6113" s="8" t="str">
        <f t="shared" si="95"/>
        <v>INSERT INTO item VALUES('0006004','식재료','영양보충제','건강식품','','경관식엘디(메디칼푸드,실온)','200ml(박스단위로입고가능:30EA)','','','0','1130','1','','39816.8293853173','841.54418418352','874','30',1,'manager1');</v>
      </c>
      <c r="U6113" s="5"/>
    </row>
    <row r="6114" spans="1:21" x14ac:dyDescent="0.35">
      <c r="A6114" s="6" t="s">
        <v>19423</v>
      </c>
      <c r="B6114" s="1" t="s">
        <v>22786</v>
      </c>
      <c r="C6114" s="1" t="s">
        <v>8251</v>
      </c>
      <c r="D6114" s="1" t="s">
        <v>8252</v>
      </c>
      <c r="F6114" s="1" t="s">
        <v>8256</v>
      </c>
      <c r="G6114" s="1" t="s">
        <v>8255</v>
      </c>
      <c r="J6114" s="2">
        <v>0</v>
      </c>
      <c r="K6114" s="7">
        <v>1210</v>
      </c>
      <c r="L6114" s="1">
        <v>1</v>
      </c>
      <c r="M6114" s="1"/>
      <c r="N6114" s="11">
        <v>54486.461413024459</v>
      </c>
      <c r="O6114" s="11">
        <v>942.24731661144426</v>
      </c>
      <c r="P6114" s="11">
        <v>516</v>
      </c>
      <c r="Q6114" s="1">
        <v>388</v>
      </c>
      <c r="R6114" s="3">
        <v>1</v>
      </c>
      <c r="S6114" s="3" t="s">
        <v>22833</v>
      </c>
      <c r="T6114" s="8" t="str">
        <f t="shared" si="95"/>
        <v>INSERT INTO item VALUES('0006005','식재료','영양보충제','건강식품','','그린비아(DM)(정식품,실온)','200ml(박스단위로입고가능:30EA)','','','0','1210','1','','54486.4614130245','942.247316611444','516','388',1,'manager1');</v>
      </c>
      <c r="U6114" s="5"/>
    </row>
    <row r="6115" spans="1:21" x14ac:dyDescent="0.35">
      <c r="A6115" s="6" t="s">
        <v>19424</v>
      </c>
      <c r="B6115" s="1" t="s">
        <v>22786</v>
      </c>
      <c r="C6115" s="1" t="s">
        <v>8251</v>
      </c>
      <c r="D6115" s="1" t="s">
        <v>8252</v>
      </c>
      <c r="F6115" s="1" t="s">
        <v>8257</v>
      </c>
      <c r="G6115" s="1" t="s">
        <v>8255</v>
      </c>
      <c r="J6115" s="2">
        <v>0</v>
      </c>
      <c r="K6115" s="7">
        <v>1160</v>
      </c>
      <c r="L6115" s="1">
        <v>1</v>
      </c>
      <c r="M6115" s="1"/>
      <c r="N6115" s="11">
        <v>12204.486109203335</v>
      </c>
      <c r="O6115" s="11">
        <v>978.65142331858499</v>
      </c>
      <c r="P6115" s="11">
        <v>886</v>
      </c>
      <c r="Q6115" s="1">
        <v>158</v>
      </c>
      <c r="R6115" s="3">
        <v>1</v>
      </c>
      <c r="S6115" s="3" t="s">
        <v>22833</v>
      </c>
      <c r="T6115" s="8" t="str">
        <f t="shared" si="95"/>
        <v>INSERT INTO item VALUES('0006006','식재료','영양보충제','건강식품','','그린비아(MC,구수한맛)(정식품,실온)','200ml(박스단위로입고가능:30EA)','','','0','1160','1','','12204.4861092033','978.651423318585','886','158',1,'manager1');</v>
      </c>
      <c r="U6115" s="5"/>
    </row>
    <row r="6116" spans="1:21" x14ac:dyDescent="0.35">
      <c r="A6116" s="6" t="s">
        <v>19425</v>
      </c>
      <c r="B6116" s="1" t="s">
        <v>22786</v>
      </c>
      <c r="C6116" s="1" t="s">
        <v>8251</v>
      </c>
      <c r="D6116" s="1" t="s">
        <v>8252</v>
      </c>
      <c r="F6116" s="1" t="s">
        <v>8258</v>
      </c>
      <c r="G6116" s="1" t="s">
        <v>8255</v>
      </c>
      <c r="J6116" s="2">
        <v>0</v>
      </c>
      <c r="K6116" s="7">
        <v>1750</v>
      </c>
      <c r="L6116" s="1">
        <v>1</v>
      </c>
      <c r="M6116" s="1"/>
      <c r="N6116" s="11">
        <v>59919.857025371457</v>
      </c>
      <c r="O6116" s="11">
        <v>176.66669648679002</v>
      </c>
      <c r="P6116" s="11">
        <v>542</v>
      </c>
      <c r="Q6116" s="1">
        <v>6</v>
      </c>
      <c r="R6116" s="3">
        <v>1</v>
      </c>
      <c r="S6116" s="3" t="s">
        <v>22833</v>
      </c>
      <c r="T6116" s="8" t="str">
        <f t="shared" si="95"/>
        <v>INSERT INTO item VALUES('0006007','식재료','영양보충제','건강식품','','그린비아(RD)(정식품,실온)','200ml(박스단위로입고가능:30EA)','','','0','1750','1','','59919.8570253715','176.66669648679','542','6',1,'manager1');</v>
      </c>
      <c r="U6116" s="5"/>
    </row>
    <row r="6117" spans="1:21" x14ac:dyDescent="0.35">
      <c r="A6117" s="6" t="s">
        <v>19426</v>
      </c>
      <c r="B6117" s="1" t="s">
        <v>22786</v>
      </c>
      <c r="C6117" s="1" t="s">
        <v>8251</v>
      </c>
      <c r="D6117" s="1" t="s">
        <v>8252</v>
      </c>
      <c r="F6117" s="1" t="s">
        <v>8259</v>
      </c>
      <c r="G6117" s="1" t="s">
        <v>8255</v>
      </c>
      <c r="J6117" s="2">
        <v>0</v>
      </c>
      <c r="K6117" s="7">
        <v>1750</v>
      </c>
      <c r="L6117" s="1">
        <v>1</v>
      </c>
      <c r="M6117" s="1"/>
      <c r="N6117" s="11">
        <v>83928.850300579958</v>
      </c>
      <c r="O6117" s="11">
        <v>68.382549237566593</v>
      </c>
      <c r="P6117" s="11">
        <v>564</v>
      </c>
      <c r="Q6117" s="1">
        <v>293</v>
      </c>
      <c r="R6117" s="3">
        <v>1</v>
      </c>
      <c r="S6117" s="3" t="s">
        <v>22833</v>
      </c>
      <c r="T6117" s="8" t="str">
        <f t="shared" si="95"/>
        <v>INSERT INTO item VALUES('0006008','식재료','영양보충제','건강식품','','그린비아(RDplus)(정식품,실온)','200ml(박스단위로입고가능:30EA)','','','0','1750','1','','83928.85030058','68.3825492375666','564','293',1,'manager1');</v>
      </c>
      <c r="U6117" s="5"/>
    </row>
    <row r="6118" spans="1:21" x14ac:dyDescent="0.35">
      <c r="A6118" s="6" t="s">
        <v>19427</v>
      </c>
      <c r="B6118" s="1" t="s">
        <v>22786</v>
      </c>
      <c r="C6118" s="1" t="s">
        <v>8251</v>
      </c>
      <c r="D6118" s="1" t="s">
        <v>8252</v>
      </c>
      <c r="F6118" s="1" t="s">
        <v>8260</v>
      </c>
      <c r="G6118" s="1" t="s">
        <v>8255</v>
      </c>
      <c r="J6118" s="2">
        <v>0</v>
      </c>
      <c r="K6118" s="7">
        <v>1210</v>
      </c>
      <c r="L6118" s="1">
        <v>1</v>
      </c>
      <c r="M6118" s="1"/>
      <c r="N6118" s="11">
        <v>42334.212442689874</v>
      </c>
      <c r="O6118" s="11">
        <v>690.11930792856367</v>
      </c>
      <c r="P6118" s="11">
        <v>15</v>
      </c>
      <c r="Q6118" s="1">
        <v>206</v>
      </c>
      <c r="R6118" s="3">
        <v>1</v>
      </c>
      <c r="S6118" s="3" t="s">
        <v>22833</v>
      </c>
      <c r="T6118" s="8" t="str">
        <f t="shared" si="95"/>
        <v>INSERT INTO item VALUES('0006009','식재료','영양보충제','건강식품','','그린비아(TF)(정식품,실온)','200ml(박스단위로입고가능:30EA)','','','0','1210','1','','42334.2124426899','690.119307928564','15','206',1,'manager1');</v>
      </c>
      <c r="U6118" s="5"/>
    </row>
    <row r="6119" spans="1:21" x14ac:dyDescent="0.35">
      <c r="A6119" s="6" t="s">
        <v>19428</v>
      </c>
      <c r="B6119" s="1" t="s">
        <v>22786</v>
      </c>
      <c r="C6119" s="1" t="s">
        <v>8251</v>
      </c>
      <c r="D6119" s="1" t="s">
        <v>8252</v>
      </c>
      <c r="F6119" s="1" t="s">
        <v>8261</v>
      </c>
      <c r="G6119" s="1" t="s">
        <v>8262</v>
      </c>
      <c r="J6119" s="2">
        <v>0</v>
      </c>
      <c r="K6119" s="7">
        <v>39420</v>
      </c>
      <c r="L6119" s="1">
        <v>1</v>
      </c>
      <c r="M6119" s="1"/>
      <c r="N6119" s="11">
        <v>11440.236810816392</v>
      </c>
      <c r="O6119" s="11">
        <v>423.83636320613425</v>
      </c>
      <c r="P6119" s="11">
        <v>218</v>
      </c>
      <c r="Q6119" s="1">
        <v>235</v>
      </c>
      <c r="R6119" s="3">
        <v>1</v>
      </c>
      <c r="S6119" s="3" t="s">
        <v>22833</v>
      </c>
      <c r="T6119" s="8" t="str">
        <f t="shared" si="95"/>
        <v>INSERT INTO item VALUES('0006010','식재료','영양보충제','건강식품','','그린비아화이바(정식품,실온)','6,000ml(200ml*30EA)','','','0','39420','1','','11440.2368108164','423.836363206134','218','235',1,'manager1');</v>
      </c>
      <c r="U6119" s="5"/>
    </row>
    <row r="6120" spans="1:21" x14ac:dyDescent="0.35">
      <c r="A6120" s="6" t="s">
        <v>19429</v>
      </c>
      <c r="B6120" s="1" t="s">
        <v>22786</v>
      </c>
      <c r="C6120" s="1" t="s">
        <v>8251</v>
      </c>
      <c r="D6120" s="1" t="s">
        <v>8252</v>
      </c>
      <c r="F6120" s="1" t="s">
        <v>8263</v>
      </c>
      <c r="G6120" s="1" t="s">
        <v>8264</v>
      </c>
      <c r="J6120" s="2">
        <v>0</v>
      </c>
      <c r="K6120" s="7">
        <v>1050</v>
      </c>
      <c r="L6120" s="1">
        <v>1</v>
      </c>
      <c r="M6120" s="1"/>
      <c r="N6120" s="11">
        <v>21606.769072404866</v>
      </c>
      <c r="O6120" s="11">
        <v>137.49929430993569</v>
      </c>
      <c r="P6120" s="11">
        <v>666</v>
      </c>
      <c r="Q6120" s="1">
        <v>26</v>
      </c>
      <c r="R6120" s="3">
        <v>1</v>
      </c>
      <c r="S6120" s="3" t="s">
        <v>22833</v>
      </c>
      <c r="T6120" s="8" t="str">
        <f t="shared" si="95"/>
        <v>INSERT INTO item VALUES('0006011','식재료','영양보충제','건강식품','','뉴케어검은깨맛','200ml(200ml/R3, 발주단위 30개 )','','','0','1050','1','','21606.7690724049','137.499294309936','666','26',1,'manager1');</v>
      </c>
      <c r="U6120" s="5"/>
    </row>
    <row r="6121" spans="1:21" x14ac:dyDescent="0.35">
      <c r="A6121" s="6" t="s">
        <v>19430</v>
      </c>
      <c r="B6121" s="1" t="s">
        <v>22786</v>
      </c>
      <c r="C6121" s="1" t="s">
        <v>8251</v>
      </c>
      <c r="D6121" s="1" t="s">
        <v>8252</v>
      </c>
      <c r="F6121" s="1" t="s">
        <v>8265</v>
      </c>
      <c r="G6121" s="1" t="s">
        <v>8264</v>
      </c>
      <c r="J6121" s="2">
        <v>0</v>
      </c>
      <c r="K6121" s="7">
        <v>1000</v>
      </c>
      <c r="L6121" s="1">
        <v>1</v>
      </c>
      <c r="M6121" s="1"/>
      <c r="N6121" s="11">
        <v>13555.245574022192</v>
      </c>
      <c r="O6121" s="11">
        <v>107.35381691174506</v>
      </c>
      <c r="P6121" s="11">
        <v>529</v>
      </c>
      <c r="Q6121" s="1">
        <v>35</v>
      </c>
      <c r="R6121" s="3">
        <v>1</v>
      </c>
      <c r="S6121" s="3" t="s">
        <v>22833</v>
      </c>
      <c r="T6121" s="8" t="str">
        <f t="shared" si="95"/>
        <v>INSERT INTO item VALUES('0006012','식재료','영양보충제','건강식품','','뉴케어300TF','200ml(200ml/R3, 발주단위 30개 )','','','0','1000','1','','13555.2455740222','107.353816911745','529','35',1,'manager1');</v>
      </c>
      <c r="U6121" s="5"/>
    </row>
    <row r="6122" spans="1:21" x14ac:dyDescent="0.35">
      <c r="A6122" s="6" t="s">
        <v>19431</v>
      </c>
      <c r="B6122" s="1" t="s">
        <v>22786</v>
      </c>
      <c r="C6122" s="1" t="s">
        <v>8251</v>
      </c>
      <c r="D6122" s="1" t="s">
        <v>8252</v>
      </c>
      <c r="F6122" s="1" t="s">
        <v>8266</v>
      </c>
      <c r="G6122" s="1" t="s">
        <v>8267</v>
      </c>
      <c r="J6122" s="2">
        <v>0</v>
      </c>
      <c r="K6122" s="7">
        <v>28160</v>
      </c>
      <c r="L6122" s="1">
        <v>1</v>
      </c>
      <c r="M6122" s="1"/>
      <c r="N6122" s="11">
        <v>89019.954544944951</v>
      </c>
      <c r="O6122" s="11">
        <v>131.1433308547999</v>
      </c>
      <c r="P6122" s="11">
        <v>65</v>
      </c>
      <c r="Q6122" s="1">
        <v>329</v>
      </c>
      <c r="R6122" s="3">
        <v>1</v>
      </c>
      <c r="S6122" s="3" t="s">
        <v>22833</v>
      </c>
      <c r="T6122" s="8" t="str">
        <f t="shared" si="95"/>
        <v>INSERT INTO item VALUES('0006013','식재료','영양보충제','건강식품','','뉴케어단호박맛(대상웰라이프,실온)','6L(200ml*30EA/R3)','','','0','28160','1','','89019.954544945','131.1433308548','65','329',1,'manager1');</v>
      </c>
      <c r="U6122" s="5"/>
    </row>
    <row r="6123" spans="1:21" x14ac:dyDescent="0.35">
      <c r="A6123" s="6" t="s">
        <v>19432</v>
      </c>
      <c r="B6123" s="1" t="s">
        <v>22786</v>
      </c>
      <c r="C6123" s="1" t="s">
        <v>8251</v>
      </c>
      <c r="D6123" s="1" t="s">
        <v>8252</v>
      </c>
      <c r="F6123" s="1" t="s">
        <v>8268</v>
      </c>
      <c r="G6123" s="1" t="s">
        <v>8264</v>
      </c>
      <c r="J6123" s="2">
        <v>0</v>
      </c>
      <c r="K6123" s="7">
        <v>1070</v>
      </c>
      <c r="L6123" s="1">
        <v>1</v>
      </c>
      <c r="M6123" s="1"/>
      <c r="N6123" s="11">
        <v>55214.428130645298</v>
      </c>
      <c r="O6123" s="11">
        <v>467.6678129635925</v>
      </c>
      <c r="P6123" s="11">
        <v>43</v>
      </c>
      <c r="Q6123" s="1">
        <v>62</v>
      </c>
      <c r="R6123" s="3">
        <v>1</v>
      </c>
      <c r="S6123" s="3" t="s">
        <v>22833</v>
      </c>
      <c r="T6123" s="8" t="str">
        <f t="shared" si="95"/>
        <v>INSERT INTO item VALUES('0006014','식재료','영양보충제','건강식품','','뉴케어하이프로틴(단백식)','200ml(200ml/R3, 발주단위 30개 )','','','0','1070','1','','55214.4281306453','467.667812963592','43','62',1,'manager1');</v>
      </c>
      <c r="U6123" s="5"/>
    </row>
    <row r="6124" spans="1:21" x14ac:dyDescent="0.35">
      <c r="A6124" s="6" t="s">
        <v>19433</v>
      </c>
      <c r="B6124" s="1" t="s">
        <v>22786</v>
      </c>
      <c r="C6124" s="1" t="s">
        <v>8251</v>
      </c>
      <c r="D6124" s="1" t="s">
        <v>8252</v>
      </c>
      <c r="F6124" s="1" t="s">
        <v>8269</v>
      </c>
      <c r="G6124" s="1" t="s">
        <v>8264</v>
      </c>
      <c r="J6124" s="2">
        <v>0</v>
      </c>
      <c r="K6124" s="7">
        <v>1130</v>
      </c>
      <c r="L6124" s="1">
        <v>1</v>
      </c>
      <c r="M6124" s="1"/>
      <c r="N6124" s="11">
        <v>9793.5625990358021</v>
      </c>
      <c r="O6124" s="11">
        <v>404.06286434459207</v>
      </c>
      <c r="P6124" s="11">
        <v>218</v>
      </c>
      <c r="Q6124" s="1">
        <v>106</v>
      </c>
      <c r="R6124" s="3">
        <v>1</v>
      </c>
      <c r="S6124" s="3" t="s">
        <v>22833</v>
      </c>
      <c r="T6124" s="8" t="str">
        <f t="shared" si="95"/>
        <v>INSERT INTO item VALUES('0006015','식재료','영양보충제','건강식품','','뉴케어당뇨식DM','200ml(200ml/R3, 발주단위 30개 )','','','0','1130','1','','9793.5625990358','404.062864344592','218','106',1,'manager1');</v>
      </c>
      <c r="U6124" s="5"/>
    </row>
    <row r="6125" spans="1:21" x14ac:dyDescent="0.35">
      <c r="A6125" s="6" t="s">
        <v>19434</v>
      </c>
      <c r="B6125" s="1" t="s">
        <v>22786</v>
      </c>
      <c r="C6125" s="1" t="s">
        <v>8251</v>
      </c>
      <c r="D6125" s="1" t="s">
        <v>8252</v>
      </c>
      <c r="F6125" s="1" t="s">
        <v>8270</v>
      </c>
      <c r="G6125" s="1" t="s">
        <v>8264</v>
      </c>
      <c r="J6125" s="2">
        <v>0</v>
      </c>
      <c r="K6125" s="7">
        <v>1130</v>
      </c>
      <c r="L6125" s="1">
        <v>1</v>
      </c>
      <c r="M6125" s="1"/>
      <c r="N6125" s="11">
        <v>21968.154238751686</v>
      </c>
      <c r="O6125" s="11">
        <v>214.71139098845205</v>
      </c>
      <c r="P6125" s="11">
        <v>363</v>
      </c>
      <c r="Q6125" s="1">
        <v>724</v>
      </c>
      <c r="R6125" s="3">
        <v>1</v>
      </c>
      <c r="S6125" s="3" t="s">
        <v>22833</v>
      </c>
      <c r="T6125" s="8" t="str">
        <f t="shared" si="95"/>
        <v>INSERT INTO item VALUES('0006016','식재료','영양보충제','건강식품','','뉴케어화이바(상온)','200ml(200ml/R3, 발주단위 30개 )','','','0','1130','1','','21968.1542387517','214.711390988452','363','724',1,'manager1');</v>
      </c>
      <c r="U6125" s="5"/>
    </row>
    <row r="6126" spans="1:21" x14ac:dyDescent="0.35">
      <c r="A6126" s="6" t="s">
        <v>19435</v>
      </c>
      <c r="B6126" s="1" t="s">
        <v>22786</v>
      </c>
      <c r="C6126" s="1" t="s">
        <v>8251</v>
      </c>
      <c r="D6126" s="1" t="s">
        <v>8252</v>
      </c>
      <c r="F6126" s="1" t="s">
        <v>8271</v>
      </c>
      <c r="G6126" s="1" t="s">
        <v>8264</v>
      </c>
      <c r="J6126" s="2">
        <v>0</v>
      </c>
      <c r="K6126" s="7">
        <v>1180</v>
      </c>
      <c r="L6126" s="1">
        <v>1</v>
      </c>
      <c r="M6126" s="1"/>
      <c r="N6126" s="11">
        <v>19728.562624421993</v>
      </c>
      <c r="O6126" s="11">
        <v>212.49383230568941</v>
      </c>
      <c r="P6126" s="11">
        <v>147</v>
      </c>
      <c r="Q6126" s="1">
        <v>41</v>
      </c>
      <c r="R6126" s="3">
        <v>1</v>
      </c>
      <c r="S6126" s="3" t="s">
        <v>22833</v>
      </c>
      <c r="T6126" s="8" t="str">
        <f t="shared" si="95"/>
        <v>INSERT INTO item VALUES('0006017','식재료','영양보충제','건강식품','','메디웰프로틴1.5플러스','200ml(200ml/R3, 발주단위 30개 )','','','0','1180','1','','19728.562624422','212.493832305689','147','41',1,'manager1');</v>
      </c>
      <c r="U6126" s="5"/>
    </row>
    <row r="6127" spans="1:21" x14ac:dyDescent="0.35">
      <c r="A6127" s="6" t="s">
        <v>19436</v>
      </c>
      <c r="B6127" s="1" t="s">
        <v>22786</v>
      </c>
      <c r="C6127" s="1" t="s">
        <v>8251</v>
      </c>
      <c r="D6127" s="1" t="s">
        <v>8252</v>
      </c>
      <c r="F6127" s="1" t="s">
        <v>8272</v>
      </c>
      <c r="G6127" s="1" t="s">
        <v>8264</v>
      </c>
      <c r="J6127" s="2">
        <v>0</v>
      </c>
      <c r="K6127" s="7">
        <v>1060</v>
      </c>
      <c r="L6127" s="1">
        <v>1</v>
      </c>
      <c r="M6127" s="1"/>
      <c r="N6127" s="11">
        <v>3158.4701495114518</v>
      </c>
      <c r="O6127" s="11">
        <v>648.71064887267403</v>
      </c>
      <c r="P6127" s="11">
        <v>768</v>
      </c>
      <c r="Q6127" s="1">
        <v>798</v>
      </c>
      <c r="R6127" s="3">
        <v>1</v>
      </c>
      <c r="S6127" s="3" t="s">
        <v>22833</v>
      </c>
      <c r="T6127" s="8" t="str">
        <f t="shared" si="95"/>
        <v>INSERT INTO item VALUES('0006018','식재료','영양보충제','건강식품','','메디웰화이바플러스','200ml(200ml/R3, 발주단위 30개 )','','','0','1060','1','','3158.47014951145','648.710648872674','768','798',1,'manager1');</v>
      </c>
      <c r="U6127" s="5"/>
    </row>
    <row r="6128" spans="1:21" x14ac:dyDescent="0.35">
      <c r="A6128" s="6" t="s">
        <v>19437</v>
      </c>
      <c r="B6128" s="1" t="s">
        <v>22786</v>
      </c>
      <c r="C6128" s="1" t="s">
        <v>8251</v>
      </c>
      <c r="D6128" s="1" t="s">
        <v>8252</v>
      </c>
      <c r="F6128" s="1" t="s">
        <v>8273</v>
      </c>
      <c r="G6128" s="1" t="s">
        <v>8255</v>
      </c>
      <c r="J6128" s="2">
        <v>0</v>
      </c>
      <c r="K6128" s="7">
        <v>1130</v>
      </c>
      <c r="L6128" s="1">
        <v>1</v>
      </c>
      <c r="M6128" s="1"/>
      <c r="N6128" s="11">
        <v>56046.5702599258</v>
      </c>
      <c r="O6128" s="11">
        <v>313.12266717274252</v>
      </c>
      <c r="P6128" s="11">
        <v>824</v>
      </c>
      <c r="Q6128" s="1">
        <v>26</v>
      </c>
      <c r="R6128" s="3">
        <v>1</v>
      </c>
      <c r="S6128" s="3" t="s">
        <v>22833</v>
      </c>
      <c r="T6128" s="8" t="str">
        <f t="shared" si="95"/>
        <v>INSERT INTO item VALUES('0006019','식재료','영양보충제','건강식품','','글루트롤(당뇨식)(메디칼푸드,실온)','200ml(박스단위로입고가능:30EA)','','','0','1130','1','','56046.5702599258','313.122667172743','824','26',1,'manager1');</v>
      </c>
      <c r="U6128" s="5"/>
    </row>
    <row r="6129" spans="1:21" x14ac:dyDescent="0.35">
      <c r="A6129" s="6" t="s">
        <v>19438</v>
      </c>
      <c r="B6129" s="1" t="s">
        <v>22786</v>
      </c>
      <c r="C6129" s="1" t="s">
        <v>8251</v>
      </c>
      <c r="D6129" s="1" t="s">
        <v>8252</v>
      </c>
      <c r="F6129" s="1" t="s">
        <v>8274</v>
      </c>
      <c r="G6129" s="1" t="s">
        <v>8275</v>
      </c>
      <c r="J6129" s="2">
        <v>0</v>
      </c>
      <c r="K6129" s="7">
        <v>65700</v>
      </c>
      <c r="L6129" s="1">
        <v>1</v>
      </c>
      <c r="M6129" s="1"/>
      <c r="N6129" s="11">
        <v>3494.3039125993855</v>
      </c>
      <c r="O6129" s="11">
        <v>629.79096550416739</v>
      </c>
      <c r="P6129" s="11">
        <v>636</v>
      </c>
      <c r="Q6129" s="1">
        <v>431</v>
      </c>
      <c r="R6129" s="3">
        <v>1</v>
      </c>
      <c r="S6129" s="3" t="s">
        <v>22833</v>
      </c>
      <c r="T6129" s="8" t="str">
        <f t="shared" si="95"/>
        <v>INSERT INTO item VALUES('0006020','식재료','영양보충제','건강식품','','메디푸드스탠다드','3.92Kg(98g*40EA)','','','0','65700','1','','3494.30391259939','629.790965504167','636','431',1,'manager1');</v>
      </c>
      <c r="U6129" s="5"/>
    </row>
    <row r="6130" spans="1:21" x14ac:dyDescent="0.35">
      <c r="A6130" s="6" t="s">
        <v>19439</v>
      </c>
      <c r="B6130" s="1" t="s">
        <v>22786</v>
      </c>
      <c r="C6130" s="1" t="s">
        <v>8251</v>
      </c>
      <c r="D6130" s="1" t="s">
        <v>8252</v>
      </c>
      <c r="F6130" s="1" t="s">
        <v>8276</v>
      </c>
      <c r="G6130" s="1" t="s">
        <v>8277</v>
      </c>
      <c r="J6130" s="2">
        <v>0</v>
      </c>
      <c r="K6130" s="7">
        <v>1360</v>
      </c>
      <c r="L6130" s="1">
        <v>1</v>
      </c>
      <c r="M6130" s="1"/>
      <c r="N6130" s="11">
        <v>13943.248501619077</v>
      </c>
      <c r="O6130" s="11">
        <v>256.07119087232553</v>
      </c>
      <c r="P6130" s="11">
        <v>317</v>
      </c>
      <c r="Q6130" s="1">
        <v>453</v>
      </c>
      <c r="R6130" s="3">
        <v>1</v>
      </c>
      <c r="S6130" s="3" t="s">
        <v>22833</v>
      </c>
      <c r="T6130" s="8" t="str">
        <f t="shared" si="95"/>
        <v>INSERT INTO item VALUES('0006021','식재료','영양보충제','건강식품','','뉴케어KD플러스','200㎖/EA(최소발주단위:30EA)','','','0','1360','1','','13943.2485016191','256.071190872326','317','453',1,'manager1');</v>
      </c>
      <c r="U6130" s="5"/>
    </row>
    <row r="6131" spans="1:21" x14ac:dyDescent="0.35">
      <c r="A6131" s="6" t="s">
        <v>19440</v>
      </c>
      <c r="B6131" s="1" t="s">
        <v>22786</v>
      </c>
      <c r="C6131" s="1" t="s">
        <v>8251</v>
      </c>
      <c r="D6131" s="1" t="s">
        <v>8252</v>
      </c>
      <c r="F6131" s="1" t="s">
        <v>8278</v>
      </c>
      <c r="G6131" s="1" t="s">
        <v>8279</v>
      </c>
      <c r="J6131" s="2">
        <v>0</v>
      </c>
      <c r="K6131" s="7">
        <v>53320</v>
      </c>
      <c r="L6131" s="1">
        <v>1</v>
      </c>
      <c r="M6131" s="1"/>
      <c r="N6131" s="11">
        <v>3249.3242801862993</v>
      </c>
      <c r="O6131" s="11">
        <v>772.71500518826065</v>
      </c>
      <c r="P6131" s="11">
        <v>694</v>
      </c>
      <c r="Q6131" s="1">
        <v>582</v>
      </c>
      <c r="R6131" s="3">
        <v>1</v>
      </c>
      <c r="S6131" s="3" t="s">
        <v>22833</v>
      </c>
      <c r="T6131" s="8" t="str">
        <f t="shared" si="95"/>
        <v>INSERT INTO item VALUES('0006022','식재료','영양보충제','건강식품','','메디웰RTH화이바500','10L(500ml*20EA)','','','0','53320','1','','3249.3242801863','772.715005188261','694','582',1,'manager1');</v>
      </c>
      <c r="U6131" s="5"/>
    </row>
    <row r="6132" spans="1:21" x14ac:dyDescent="0.35">
      <c r="A6132" s="6" t="s">
        <v>19441</v>
      </c>
      <c r="B6132" s="1" t="s">
        <v>22786</v>
      </c>
      <c r="C6132" s="1" t="s">
        <v>8251</v>
      </c>
      <c r="D6132" s="1" t="s">
        <v>8252</v>
      </c>
      <c r="F6132" s="1" t="s">
        <v>8280</v>
      </c>
      <c r="G6132" s="1" t="s">
        <v>8281</v>
      </c>
      <c r="J6132" s="2">
        <v>0</v>
      </c>
      <c r="K6132" s="7">
        <v>4980</v>
      </c>
      <c r="L6132" s="1">
        <v>1</v>
      </c>
      <c r="M6132" s="1"/>
      <c r="N6132" s="11">
        <v>221.90815758964271</v>
      </c>
      <c r="O6132" s="11">
        <v>471.28016497757494</v>
      </c>
      <c r="P6132" s="11">
        <v>32</v>
      </c>
      <c r="Q6132" s="1">
        <v>235</v>
      </c>
      <c r="R6132" s="3">
        <v>1</v>
      </c>
      <c r="S6132" s="3" t="s">
        <v>22833</v>
      </c>
      <c r="T6132" s="8" t="str">
        <f t="shared" si="95"/>
        <v>INSERT INTO item VALUES('0006023','식재료','영양보충제','건강식품','','그린비아DM팩(정식품,실온)','1L(박스단위로입고가능:12EA)','','','0','4980','1','','221.908157589643','471.280164977575','32','235',1,'manager1');</v>
      </c>
      <c r="U6132" s="5"/>
    </row>
    <row r="6133" spans="1:21" x14ac:dyDescent="0.35">
      <c r="A6133" s="6" t="s">
        <v>19442</v>
      </c>
      <c r="B6133" s="1" t="s">
        <v>22786</v>
      </c>
      <c r="C6133" s="1" t="s">
        <v>8251</v>
      </c>
      <c r="D6133" s="1" t="s">
        <v>8252</v>
      </c>
      <c r="F6133" s="1" t="s">
        <v>8282</v>
      </c>
      <c r="G6133" s="1" t="s">
        <v>8281</v>
      </c>
      <c r="J6133" s="2">
        <v>0</v>
      </c>
      <c r="K6133" s="7">
        <v>4710</v>
      </c>
      <c r="L6133" s="1">
        <v>1</v>
      </c>
      <c r="M6133" s="1"/>
      <c r="N6133" s="11">
        <v>63122.967346153237</v>
      </c>
      <c r="O6133" s="11">
        <v>13.470028970091086</v>
      </c>
      <c r="P6133" s="11">
        <v>505</v>
      </c>
      <c r="Q6133" s="1">
        <v>23</v>
      </c>
      <c r="R6133" s="3">
        <v>1</v>
      </c>
      <c r="S6133" s="3" t="s">
        <v>22833</v>
      </c>
      <c r="T6133" s="8" t="str">
        <f t="shared" si="95"/>
        <v>INSERT INTO item VALUES('0006024','식재료','영양보충제','건강식품','','그린비아TF팩(정식품,실온)','1L(박스단위로입고가능:12EA)','','','0','4710','1','','63122.9673461532','13.4700289700911','505','23',1,'manager1');</v>
      </c>
      <c r="U6133" s="5"/>
    </row>
    <row r="6134" spans="1:21" x14ac:dyDescent="0.35">
      <c r="A6134" s="6" t="s">
        <v>19443</v>
      </c>
      <c r="B6134" s="1" t="s">
        <v>22786</v>
      </c>
      <c r="C6134" s="1" t="s">
        <v>8251</v>
      </c>
      <c r="D6134" s="1" t="s">
        <v>8252</v>
      </c>
      <c r="F6134" s="1" t="s">
        <v>8283</v>
      </c>
      <c r="G6134" s="1" t="s">
        <v>8281</v>
      </c>
      <c r="J6134" s="2">
        <v>0</v>
      </c>
      <c r="K6134" s="7">
        <v>5390</v>
      </c>
      <c r="L6134" s="1">
        <v>1</v>
      </c>
      <c r="M6134" s="1"/>
      <c r="N6134" s="11">
        <v>16937.560608201919</v>
      </c>
      <c r="O6134" s="11">
        <v>552.89525831708909</v>
      </c>
      <c r="P6134" s="11">
        <v>41</v>
      </c>
      <c r="Q6134" s="1">
        <v>59</v>
      </c>
      <c r="R6134" s="3">
        <v>1</v>
      </c>
      <c r="S6134" s="3" t="s">
        <v>22833</v>
      </c>
      <c r="T6134" s="8" t="str">
        <f t="shared" si="95"/>
        <v>INSERT INTO item VALUES('0006025','식재료','영양보충제','건강식품','','그린비아화이버팩(정식품,실온)','1L(박스단위로입고가능:12EA)','','','0','5390','1','','16937.5606082019','552.895258317089','41','59',1,'manager1');</v>
      </c>
      <c r="U6134" s="5"/>
    </row>
    <row r="6135" spans="1:21" x14ac:dyDescent="0.35">
      <c r="A6135" s="6" t="s">
        <v>19444</v>
      </c>
      <c r="B6135" s="1" t="s">
        <v>22786</v>
      </c>
      <c r="C6135" s="1" t="s">
        <v>8251</v>
      </c>
      <c r="D6135" s="1" t="s">
        <v>8252</v>
      </c>
      <c r="F6135" s="1" t="s">
        <v>8284</v>
      </c>
      <c r="G6135" s="1" t="s">
        <v>8285</v>
      </c>
      <c r="J6135" s="2">
        <v>0</v>
      </c>
      <c r="K6135" s="7">
        <v>1420</v>
      </c>
      <c r="L6135" s="1">
        <v>1</v>
      </c>
      <c r="M6135" s="1"/>
      <c r="N6135" s="11">
        <v>50799.636447305507</v>
      </c>
      <c r="O6135" s="11">
        <v>946.7731400274738</v>
      </c>
      <c r="P6135" s="11">
        <v>375</v>
      </c>
      <c r="Q6135" s="1">
        <v>52</v>
      </c>
      <c r="R6135" s="3">
        <v>1</v>
      </c>
      <c r="S6135" s="3" t="s">
        <v>22833</v>
      </c>
      <c r="T6135" s="8" t="str">
        <f t="shared" si="95"/>
        <v>INSERT INTO item VALUES('0006026','식재료','영양보충제','건강식품','','메디푸드1.5','200ml(고농축영양액)','','','0','1420','1','','50799.6364473055','946.773140027474','375','52',1,'manager1');</v>
      </c>
      <c r="U6135" s="5"/>
    </row>
    <row r="6136" spans="1:21" x14ac:dyDescent="0.35">
      <c r="A6136" s="6" t="s">
        <v>19445</v>
      </c>
      <c r="B6136" s="1" t="s">
        <v>22786</v>
      </c>
      <c r="C6136" s="1" t="s">
        <v>8251</v>
      </c>
      <c r="D6136" s="1" t="s">
        <v>8252</v>
      </c>
      <c r="F6136" s="1" t="s">
        <v>8286</v>
      </c>
      <c r="G6136" s="1" t="s">
        <v>8287</v>
      </c>
      <c r="J6136" s="2">
        <v>0</v>
      </c>
      <c r="K6136" s="7">
        <v>890</v>
      </c>
      <c r="L6136" s="1">
        <v>1</v>
      </c>
      <c r="M6136" s="1"/>
      <c r="N6136" s="11">
        <v>1347.8195514662707</v>
      </c>
      <c r="O6136" s="11">
        <v>919.20103655106561</v>
      </c>
      <c r="P6136" s="11">
        <v>624</v>
      </c>
      <c r="Q6136" s="1">
        <v>100</v>
      </c>
      <c r="R6136" s="3">
        <v>1</v>
      </c>
      <c r="S6136" s="3" t="s">
        <v>22833</v>
      </c>
      <c r="T6136" s="8" t="str">
        <f t="shared" si="95"/>
        <v>INSERT INTO item VALUES('0006027','식재료','영양보충제','건강식품','','실버웰','35g(최소발주단위:30EA)','','','0','890','1','','1347.81955146627','919.201036551066','624','100',1,'manager1');</v>
      </c>
      <c r="U6136" s="5"/>
    </row>
    <row r="6137" spans="1:21" x14ac:dyDescent="0.35">
      <c r="A6137" s="6" t="s">
        <v>19446</v>
      </c>
      <c r="B6137" s="1" t="s">
        <v>22786</v>
      </c>
      <c r="C6137" s="1" t="s">
        <v>8251</v>
      </c>
      <c r="D6137" s="1" t="s">
        <v>8252</v>
      </c>
      <c r="F6137" s="1" t="s">
        <v>8288</v>
      </c>
      <c r="G6137" s="1" t="s">
        <v>7744</v>
      </c>
      <c r="J6137" s="2">
        <v>0</v>
      </c>
      <c r="K6137" s="7">
        <v>1690</v>
      </c>
      <c r="L6137" s="1">
        <v>1</v>
      </c>
      <c r="M6137" s="1" t="s">
        <v>2</v>
      </c>
      <c r="N6137" s="11">
        <v>14192.709098993739</v>
      </c>
      <c r="O6137" s="11">
        <v>576.27479436613464</v>
      </c>
      <c r="P6137" s="11">
        <v>284</v>
      </c>
      <c r="Q6137" s="1">
        <v>291</v>
      </c>
      <c r="R6137" s="3">
        <v>1</v>
      </c>
      <c r="S6137" s="3" t="s">
        <v>22833</v>
      </c>
      <c r="T6137" s="8" t="str">
        <f t="shared" si="95"/>
        <v>INSERT INTO item VALUES('0006028','식재료','영양보충제','건강식품','','글루트롤1.5(국산)','200ml','','','0','1690','1','국산','14192.7090989937','576.274794366135','284','291',1,'manager1');</v>
      </c>
      <c r="U6137" s="5"/>
    </row>
    <row r="6138" spans="1:21" x14ac:dyDescent="0.35">
      <c r="A6138" s="6" t="s">
        <v>19447</v>
      </c>
      <c r="B6138" s="1" t="s">
        <v>22786</v>
      </c>
      <c r="C6138" s="1" t="s">
        <v>8251</v>
      </c>
      <c r="D6138" s="1" t="s">
        <v>8252</v>
      </c>
      <c r="F6138" s="1" t="s">
        <v>8289</v>
      </c>
      <c r="G6138" s="1" t="s">
        <v>8267</v>
      </c>
      <c r="J6138" s="2">
        <v>0</v>
      </c>
      <c r="K6138" s="7">
        <v>33430</v>
      </c>
      <c r="L6138" s="1">
        <v>1</v>
      </c>
      <c r="M6138" s="1"/>
      <c r="N6138" s="11">
        <v>37188.419667261405</v>
      </c>
      <c r="O6138" s="11">
        <v>89.386645460490357</v>
      </c>
      <c r="P6138" s="11">
        <v>220</v>
      </c>
      <c r="Q6138" s="1">
        <v>3</v>
      </c>
      <c r="R6138" s="3">
        <v>1</v>
      </c>
      <c r="S6138" s="3" t="s">
        <v>22833</v>
      </c>
      <c r="T6138" s="8" t="str">
        <f t="shared" si="95"/>
        <v>INSERT INTO item VALUES('0006029','식재료','영양보충제','건강식품','','뉴케어당뇨식DM(실온)','6L(200ml*30EA/R3)','','','0','33430','1','','37188.4196672614','89.3866454604904','220','3',1,'manager1');</v>
      </c>
      <c r="U6138" s="5"/>
    </row>
    <row r="6139" spans="1:21" x14ac:dyDescent="0.35">
      <c r="A6139" s="6" t="s">
        <v>19448</v>
      </c>
      <c r="B6139" s="1" t="s">
        <v>22786</v>
      </c>
      <c r="C6139" s="1" t="s">
        <v>8251</v>
      </c>
      <c r="D6139" s="1" t="s">
        <v>8252</v>
      </c>
      <c r="F6139" s="1" t="s">
        <v>8290</v>
      </c>
      <c r="G6139" s="1" t="s">
        <v>8267</v>
      </c>
      <c r="J6139" s="2">
        <v>0</v>
      </c>
      <c r="K6139" s="7">
        <v>28160</v>
      </c>
      <c r="L6139" s="1">
        <v>1</v>
      </c>
      <c r="M6139" s="1"/>
      <c r="N6139" s="11">
        <v>862.23419685926717</v>
      </c>
      <c r="O6139" s="11">
        <v>648.87822421618216</v>
      </c>
      <c r="P6139" s="11">
        <v>552</v>
      </c>
      <c r="Q6139" s="1">
        <v>216</v>
      </c>
      <c r="R6139" s="3">
        <v>1</v>
      </c>
      <c r="S6139" s="3" t="s">
        <v>22833</v>
      </c>
      <c r="T6139" s="8" t="str">
        <f t="shared" si="95"/>
        <v>INSERT INTO item VALUES('0006030','식재료','영양보충제','건강식품','','뉴케어구수한맛','6L(200ml*30EA/R3)','','','0','28160','1','','862.234196859267','648.878224216182','552','216',1,'manager1');</v>
      </c>
      <c r="U6139" s="5"/>
    </row>
    <row r="6140" spans="1:21" x14ac:dyDescent="0.35">
      <c r="A6140" s="6" t="s">
        <v>19449</v>
      </c>
      <c r="B6140" s="1" t="s">
        <v>22786</v>
      </c>
      <c r="C6140" s="1" t="s">
        <v>8251</v>
      </c>
      <c r="D6140" s="1" t="s">
        <v>8252</v>
      </c>
      <c r="F6140" s="1" t="s">
        <v>8291</v>
      </c>
      <c r="G6140" s="1" t="s">
        <v>8292</v>
      </c>
      <c r="J6140" s="2">
        <v>0</v>
      </c>
      <c r="K6140" s="7">
        <v>1660</v>
      </c>
      <c r="L6140" s="1">
        <v>1</v>
      </c>
      <c r="M6140" s="1"/>
      <c r="N6140" s="11">
        <v>31385.888083150425</v>
      </c>
      <c r="O6140" s="11">
        <v>912.24100560676641</v>
      </c>
      <c r="P6140" s="11">
        <v>945</v>
      </c>
      <c r="Q6140" s="1">
        <v>401</v>
      </c>
      <c r="R6140" s="3">
        <v>1</v>
      </c>
      <c r="S6140" s="3" t="s">
        <v>22833</v>
      </c>
      <c r="T6140" s="8" t="str">
        <f t="shared" si="95"/>
        <v>INSERT INTO item VALUES('0006031','식재료','영양보충제','건강식품','','메디푸드 무스웰고단백(메디칼푸드,실온)','100g/EA (최소발주수량 : 50ea)','','','0','1660','1','','31385.8880831504','912.241005606766','945','401',1,'manager1');</v>
      </c>
      <c r="U6140" s="5"/>
    </row>
    <row r="6141" spans="1:21" x14ac:dyDescent="0.35">
      <c r="A6141" s="6" t="s">
        <v>19450</v>
      </c>
      <c r="B6141" s="1" t="s">
        <v>22786</v>
      </c>
      <c r="C6141" s="1" t="s">
        <v>8251</v>
      </c>
      <c r="D6141" s="1" t="s">
        <v>8252</v>
      </c>
      <c r="F6141" s="1" t="s">
        <v>8293</v>
      </c>
      <c r="G6141" s="1" t="s">
        <v>8294</v>
      </c>
      <c r="J6141" s="2">
        <v>0</v>
      </c>
      <c r="K6141" s="7">
        <v>1000</v>
      </c>
      <c r="L6141" s="1">
        <v>1</v>
      </c>
      <c r="M6141" s="1"/>
      <c r="N6141" s="11">
        <v>13538.686456256773</v>
      </c>
      <c r="O6141" s="11">
        <v>333.57359352987646</v>
      </c>
      <c r="P6141" s="11">
        <v>876</v>
      </c>
      <c r="Q6141" s="1">
        <v>872</v>
      </c>
      <c r="R6141" s="3">
        <v>1</v>
      </c>
      <c r="S6141" s="3" t="s">
        <v>22833</v>
      </c>
      <c r="T6141" s="8" t="str">
        <f t="shared" si="95"/>
        <v>INSERT INTO item VALUES('0006032','식재료','영양보충제','건강식품','','고단백 미니웰(메디칼푸드,실온)','150ml(150ml/24개씩 발주 )','','','0','1000','1','','13538.6864562568','333.573593529876','876','872',1,'manager1');</v>
      </c>
      <c r="U6141" s="5"/>
    </row>
    <row r="6142" spans="1:21" x14ac:dyDescent="0.35">
      <c r="A6142" s="6" t="s">
        <v>19451</v>
      </c>
      <c r="B6142" s="1" t="s">
        <v>22786</v>
      </c>
      <c r="C6142" s="1" t="s">
        <v>8251</v>
      </c>
      <c r="D6142" s="1" t="s">
        <v>8252</v>
      </c>
      <c r="F6142" s="1" t="s">
        <v>8295</v>
      </c>
      <c r="G6142" s="1" t="s">
        <v>8296</v>
      </c>
      <c r="J6142" s="2">
        <v>0</v>
      </c>
      <c r="K6142" s="7">
        <v>9640</v>
      </c>
      <c r="L6142" s="1">
        <v>1</v>
      </c>
      <c r="M6142" s="1"/>
      <c r="N6142" s="11">
        <v>25136.127147165178</v>
      </c>
      <c r="O6142" s="11">
        <v>62.304257994166832</v>
      </c>
      <c r="P6142" s="11">
        <v>53</v>
      </c>
      <c r="Q6142" s="1">
        <v>572</v>
      </c>
      <c r="R6142" s="3">
        <v>1</v>
      </c>
      <c r="S6142" s="3" t="s">
        <v>22833</v>
      </c>
      <c r="T6142" s="8" t="str">
        <f t="shared" si="95"/>
        <v>INSERT INTO item VALUES('0006033','식재료','영양보충제','건강식품','','하이칼(한국메디칼푸드,실온)','400ml(병 )','','','0','9640','1','','25136.1271471652','62.3042579941668','53','572',1,'manager1');</v>
      </c>
      <c r="U6142" s="5"/>
    </row>
    <row r="6143" spans="1:21" x14ac:dyDescent="0.35">
      <c r="A6143" s="6" t="s">
        <v>19452</v>
      </c>
      <c r="B6143" s="1" t="s">
        <v>22786</v>
      </c>
      <c r="C6143" s="1" t="s">
        <v>8251</v>
      </c>
      <c r="D6143" s="1" t="s">
        <v>8252</v>
      </c>
      <c r="F6143" s="1" t="s">
        <v>8297</v>
      </c>
      <c r="G6143" s="1" t="s">
        <v>8298</v>
      </c>
      <c r="J6143" s="2">
        <v>0</v>
      </c>
      <c r="K6143" s="7">
        <v>105560</v>
      </c>
      <c r="L6143" s="1">
        <v>1</v>
      </c>
      <c r="M6143" s="1" t="s">
        <v>2</v>
      </c>
      <c r="N6143" s="11">
        <v>48336.477171216349</v>
      </c>
      <c r="O6143" s="11">
        <v>759.20874681280679</v>
      </c>
      <c r="P6143" s="11">
        <v>66</v>
      </c>
      <c r="Q6143" s="1">
        <v>206</v>
      </c>
      <c r="R6143" s="3">
        <v>1</v>
      </c>
      <c r="S6143" s="3" t="s">
        <v>22833</v>
      </c>
      <c r="T6143" s="8" t="str">
        <f t="shared" si="95"/>
        <v>INSERT INTO item VALUES('0006034','식재료','영양보충제','건강식품','','페디아파우더(바닐라)(상온,국산)','2.82Kg(47g*60EA)','','','0','105560','1','국산','48336.4771712163','759.208746812807','66','206',1,'manager1');</v>
      </c>
      <c r="U6143" s="5"/>
    </row>
    <row r="6144" spans="1:21" x14ac:dyDescent="0.35">
      <c r="A6144" s="6" t="s">
        <v>19453</v>
      </c>
      <c r="B6144" s="1" t="s">
        <v>22786</v>
      </c>
      <c r="C6144" s="1" t="s">
        <v>8251</v>
      </c>
      <c r="D6144" s="1" t="s">
        <v>8252</v>
      </c>
      <c r="F6144" s="1" t="s">
        <v>8299</v>
      </c>
      <c r="G6144" s="1" t="s">
        <v>8300</v>
      </c>
      <c r="J6144" s="2">
        <v>0</v>
      </c>
      <c r="K6144" s="7">
        <v>3770</v>
      </c>
      <c r="L6144" s="1">
        <v>1</v>
      </c>
      <c r="M6144" s="1" t="s">
        <v>2</v>
      </c>
      <c r="N6144" s="11">
        <v>2740.7348529328365</v>
      </c>
      <c r="O6144" s="11">
        <v>24.56747571692086</v>
      </c>
      <c r="P6144" s="11">
        <v>212</v>
      </c>
      <c r="Q6144" s="1">
        <v>651</v>
      </c>
      <c r="R6144" s="3">
        <v>1</v>
      </c>
      <c r="S6144" s="3" t="s">
        <v>22833</v>
      </c>
      <c r="T6144" s="8" t="str">
        <f t="shared" si="95"/>
        <v>INSERT INTO item VALUES('0006035','식재료','영양보충제','건강식품','','메디푸드RTH-글루트롤500(한국메디칼푸드,실온,국산)','500ml/팩','','','0','3770','1','국산','2740.73485293284','24.5674757169209','212','651',1,'manager1');</v>
      </c>
      <c r="U6144" s="5"/>
    </row>
    <row r="6145" spans="1:21" x14ac:dyDescent="0.35">
      <c r="A6145" s="6" t="s">
        <v>19454</v>
      </c>
      <c r="B6145" s="1" t="s">
        <v>22786</v>
      </c>
      <c r="C6145" s="1" t="s">
        <v>8251</v>
      </c>
      <c r="D6145" s="1" t="s">
        <v>8252</v>
      </c>
      <c r="F6145" s="1" t="s">
        <v>8301</v>
      </c>
      <c r="G6145" s="1" t="s">
        <v>7805</v>
      </c>
      <c r="J6145" s="2">
        <v>0</v>
      </c>
      <c r="K6145" s="7">
        <v>34030</v>
      </c>
      <c r="L6145" s="1">
        <v>1</v>
      </c>
      <c r="M6145" s="1" t="s">
        <v>2</v>
      </c>
      <c r="N6145" s="11">
        <v>42134.917601751557</v>
      </c>
      <c r="O6145" s="11">
        <v>604.64399080257419</v>
      </c>
      <c r="P6145" s="11">
        <v>217</v>
      </c>
      <c r="Q6145" s="1">
        <v>95</v>
      </c>
      <c r="R6145" s="3">
        <v>1</v>
      </c>
      <c r="S6145" s="3" t="s">
        <v>22833</v>
      </c>
      <c r="T6145" s="8" t="str">
        <f t="shared" si="95"/>
        <v>INSERT INTO item VALUES('0006036','식재료','영양보충제','건강식품','','메디푸드MCT오일(한국메디칼푸드,실온,국산)','300ml','','','0','34030','1','국산','42134.9176017516','604.643990802574','217','95',1,'manager1');</v>
      </c>
      <c r="U6145" s="5"/>
    </row>
    <row r="6146" spans="1:21" x14ac:dyDescent="0.35">
      <c r="A6146" s="6" t="s">
        <v>19455</v>
      </c>
      <c r="B6146" s="1" t="s">
        <v>22786</v>
      </c>
      <c r="C6146" s="1" t="s">
        <v>8251</v>
      </c>
      <c r="D6146" s="1" t="s">
        <v>8252</v>
      </c>
      <c r="F6146" s="1" t="s">
        <v>8302</v>
      </c>
      <c r="G6146" s="1" t="s">
        <v>8262</v>
      </c>
      <c r="J6146" s="2">
        <v>0</v>
      </c>
      <c r="K6146" s="7">
        <v>42590</v>
      </c>
      <c r="L6146" s="1">
        <v>1</v>
      </c>
      <c r="M6146" s="1"/>
      <c r="N6146" s="11">
        <v>29508.49715327868</v>
      </c>
      <c r="O6146" s="11">
        <v>844.3022852288027</v>
      </c>
      <c r="P6146" s="11">
        <v>857</v>
      </c>
      <c r="Q6146" s="1">
        <v>121</v>
      </c>
      <c r="R6146" s="3">
        <v>1</v>
      </c>
      <c r="S6146" s="3" t="s">
        <v>22833</v>
      </c>
      <c r="T6146" s="8" t="str">
        <f t="shared" ref="T6146:T6209" si="96">"INSERT INTO item VALUES('"&amp;A6146&amp;"','"&amp;B6146&amp;"','"&amp;D6146&amp;"','"&amp;C6146&amp;"','"&amp;E6146&amp;"','"&amp;F6146&amp;"','"&amp;G6146&amp;"','"&amp;H6146&amp;"','"&amp;I6146&amp;"','"&amp;J6146&amp;"','"&amp;K6146&amp;"','"&amp;L6146&amp;"','"&amp;M6146&amp;"','"&amp;N6146&amp;"','"&amp;O6146&amp;"','"&amp;P6146&amp;"','"&amp;Q6146&amp;"',"&amp;R6146&amp;",'"&amp;S6146&amp;"');"</f>
        <v>INSERT INTO item VALUES('0006037','식재료','영양보충제','건강식품','','그린비아장솔루션(그린비아,실온)','6,000ml(200ml*30EA)','','','0','42590','1','','29508.4971532787','844.302285228803','857','121',1,'manager1');</v>
      </c>
      <c r="U6146" s="5"/>
    </row>
    <row r="6147" spans="1:21" x14ac:dyDescent="0.35">
      <c r="A6147" s="6" t="s">
        <v>19456</v>
      </c>
      <c r="B6147" s="1" t="s">
        <v>22786</v>
      </c>
      <c r="C6147" s="1" t="s">
        <v>8251</v>
      </c>
      <c r="D6147" s="1" t="s">
        <v>8252</v>
      </c>
      <c r="F6147" s="1" t="s">
        <v>8303</v>
      </c>
      <c r="G6147" s="1" t="s">
        <v>8304</v>
      </c>
      <c r="J6147" s="2">
        <v>0</v>
      </c>
      <c r="K6147" s="7">
        <v>63140</v>
      </c>
      <c r="L6147" s="1">
        <v>1</v>
      </c>
      <c r="M6147" s="1"/>
      <c r="N6147" s="11">
        <v>3891.620248791025</v>
      </c>
      <c r="O6147" s="11">
        <v>601.10468047095901</v>
      </c>
      <c r="P6147" s="11">
        <v>870</v>
      </c>
      <c r="Q6147" s="1">
        <v>211</v>
      </c>
      <c r="R6147" s="3">
        <v>1</v>
      </c>
      <c r="S6147" s="3" t="s">
        <v>22833</v>
      </c>
      <c r="T6147" s="8" t="str">
        <f t="shared" si="96"/>
        <v>INSERT INTO item VALUES('0006038','식재료','영양보충제','건강식품','','뉴케어화이바-RTH(에쓰유엘,실온)','10L(500ml*20EA/R3)','','','0','63140','1','','3891.62024879103','601.104680470959','870','211',1,'manager1');</v>
      </c>
      <c r="U6147" s="5"/>
    </row>
    <row r="6148" spans="1:21" x14ac:dyDescent="0.35">
      <c r="A6148" s="6" t="s">
        <v>19457</v>
      </c>
      <c r="B6148" s="1" t="s">
        <v>22786</v>
      </c>
      <c r="C6148" s="1" t="s">
        <v>8251</v>
      </c>
      <c r="D6148" s="1" t="s">
        <v>8252</v>
      </c>
      <c r="F6148" s="1" t="s">
        <v>8305</v>
      </c>
      <c r="G6148" s="1" t="s">
        <v>8306</v>
      </c>
      <c r="J6148" s="2">
        <v>0</v>
      </c>
      <c r="K6148" s="7">
        <v>75080</v>
      </c>
      <c r="L6148" s="1">
        <v>1</v>
      </c>
      <c r="M6148" s="1"/>
      <c r="N6148" s="11">
        <v>41200.821385303745</v>
      </c>
      <c r="O6148" s="11">
        <v>925.15075018117943</v>
      </c>
      <c r="P6148" s="11">
        <v>99</v>
      </c>
      <c r="Q6148" s="1">
        <v>84</v>
      </c>
      <c r="R6148" s="3">
        <v>1</v>
      </c>
      <c r="S6148" s="3" t="s">
        <v>22833</v>
      </c>
      <c r="T6148" s="8" t="str">
        <f t="shared" si="96"/>
        <v>INSERT INTO item VALUES('0006039','식재료','영양보충제','건강식품','','장솔루션RTH(정식품,실온)','8,000ml(400g*20EA)','','','0','75080','1','','41200.8213853037','925.150750181179','99','84',1,'manager1');</v>
      </c>
      <c r="U6148" s="5"/>
    </row>
    <row r="6149" spans="1:21" x14ac:dyDescent="0.35">
      <c r="A6149" s="6" t="s">
        <v>19458</v>
      </c>
      <c r="B6149" s="1" t="s">
        <v>22786</v>
      </c>
      <c r="C6149" s="1" t="s">
        <v>8251</v>
      </c>
      <c r="D6149" s="1" t="s">
        <v>8252</v>
      </c>
      <c r="F6149" s="1" t="s">
        <v>8307</v>
      </c>
      <c r="G6149" s="1" t="s">
        <v>8308</v>
      </c>
      <c r="J6149" s="2">
        <v>0</v>
      </c>
      <c r="K6149" s="7">
        <v>28160</v>
      </c>
      <c r="L6149" s="1">
        <v>1</v>
      </c>
      <c r="M6149" s="1"/>
      <c r="N6149" s="11">
        <v>57534.490187324714</v>
      </c>
      <c r="O6149" s="11">
        <v>435.67695325683843</v>
      </c>
      <c r="P6149" s="11">
        <v>653</v>
      </c>
      <c r="Q6149" s="1">
        <v>321</v>
      </c>
      <c r="R6149" s="3">
        <v>1</v>
      </c>
      <c r="S6149" s="3" t="s">
        <v>22833</v>
      </c>
      <c r="T6149" s="8" t="str">
        <f t="shared" si="96"/>
        <v>INSERT INTO item VALUES('0006040','식재료','영양보충제','건강식품','','케어웰구수한맛','6L(200ml*30EA)','','','0','28160','1','','57534.4901873247','435.676953256838','653','321',1,'manager1');</v>
      </c>
      <c r="U6149" s="5"/>
    </row>
    <row r="6150" spans="1:21" x14ac:dyDescent="0.35">
      <c r="A6150" s="6" t="s">
        <v>19459</v>
      </c>
      <c r="B6150" s="1" t="s">
        <v>22786</v>
      </c>
      <c r="C6150" s="1" t="s">
        <v>8251</v>
      </c>
      <c r="D6150" s="1" t="s">
        <v>8252</v>
      </c>
      <c r="F6150" s="1" t="s">
        <v>8309</v>
      </c>
      <c r="G6150" s="1" t="s">
        <v>8308</v>
      </c>
      <c r="J6150" s="2">
        <v>0</v>
      </c>
      <c r="K6150" s="7">
        <v>28160</v>
      </c>
      <c r="L6150" s="1">
        <v>1</v>
      </c>
      <c r="M6150" s="1"/>
      <c r="N6150" s="11">
        <v>14618.07150027967</v>
      </c>
      <c r="O6150" s="11">
        <v>681.9269029909841</v>
      </c>
      <c r="P6150" s="11">
        <v>131</v>
      </c>
      <c r="Q6150" s="1">
        <v>595</v>
      </c>
      <c r="R6150" s="3">
        <v>1</v>
      </c>
      <c r="S6150" s="3" t="s">
        <v>22833</v>
      </c>
      <c r="T6150" s="8" t="str">
        <f t="shared" si="96"/>
        <v>INSERT INTO item VALUES('0006041','식재료','영양보충제','건강식품','','케어웰어드밴스','6L(200ml*30EA)','','','0','28160','1','','14618.0715002797','681.926902990984','131','595',1,'manager1');</v>
      </c>
      <c r="U6150" s="5"/>
    </row>
    <row r="6151" spans="1:21" x14ac:dyDescent="0.35">
      <c r="A6151" s="6" t="s">
        <v>19460</v>
      </c>
      <c r="B6151" s="1" t="s">
        <v>22786</v>
      </c>
      <c r="C6151" s="1" t="s">
        <v>8251</v>
      </c>
      <c r="D6151" s="1" t="s">
        <v>8252</v>
      </c>
      <c r="F6151" s="1" t="s">
        <v>8305</v>
      </c>
      <c r="G6151" s="1" t="s">
        <v>8279</v>
      </c>
      <c r="J6151" s="2">
        <v>0</v>
      </c>
      <c r="K6151" s="7">
        <v>83520</v>
      </c>
      <c r="L6151" s="1">
        <v>1</v>
      </c>
      <c r="M6151" s="1"/>
      <c r="N6151" s="11">
        <v>2819.1350885239976</v>
      </c>
      <c r="O6151" s="11">
        <v>535.43620785252733</v>
      </c>
      <c r="P6151" s="11">
        <v>326</v>
      </c>
      <c r="Q6151" s="1">
        <v>407</v>
      </c>
      <c r="R6151" s="3">
        <v>1</v>
      </c>
      <c r="S6151" s="3" t="s">
        <v>22833</v>
      </c>
      <c r="T6151" s="8" t="str">
        <f t="shared" si="96"/>
        <v>INSERT INTO item VALUES('0006042','식재료','영양보충제','건강식품','','장솔루션RTH(정식품,실온)','10L(500ml*20EA)','','','0','83520','1','','2819.135088524','535.436207852527','326','407',1,'manager1');</v>
      </c>
      <c r="U6151" s="5"/>
    </row>
    <row r="6152" spans="1:21" x14ac:dyDescent="0.35">
      <c r="A6152" s="6" t="s">
        <v>19461</v>
      </c>
      <c r="B6152" s="1" t="s">
        <v>22786</v>
      </c>
      <c r="C6152" s="1" t="s">
        <v>8251</v>
      </c>
      <c r="D6152" s="1" t="s">
        <v>8252</v>
      </c>
      <c r="F6152" s="1" t="s">
        <v>8310</v>
      </c>
      <c r="G6152" s="1" t="s">
        <v>8255</v>
      </c>
      <c r="J6152" s="2">
        <v>0</v>
      </c>
      <c r="K6152" s="7">
        <v>1430</v>
      </c>
      <c r="L6152" s="1">
        <v>1</v>
      </c>
      <c r="M6152" s="1"/>
      <c r="N6152" s="11">
        <v>74441.136765247225</v>
      </c>
      <c r="O6152" s="11">
        <v>345.34636943474908</v>
      </c>
      <c r="P6152" s="11">
        <v>876</v>
      </c>
      <c r="Q6152" s="1">
        <v>67</v>
      </c>
      <c r="R6152" s="3">
        <v>1</v>
      </c>
      <c r="S6152" s="3" t="s">
        <v>22833</v>
      </c>
      <c r="T6152" s="8" t="str">
        <f t="shared" si="96"/>
        <v>INSERT INTO item VALUES('0006043','식재료','영양보충제','건강식품','','그린비아당뇨솔루션캔(정식품,실온)','200ml(박스단위로입고가능:30EA)','','','0','1430','1','','74441.1367652472','345.346369434749','876','67',1,'manager1');</v>
      </c>
      <c r="U6152" s="5"/>
    </row>
    <row r="6153" spans="1:21" x14ac:dyDescent="0.35">
      <c r="A6153" s="6" t="s">
        <v>19462</v>
      </c>
      <c r="B6153" s="1" t="s">
        <v>22786</v>
      </c>
      <c r="C6153" s="1" t="s">
        <v>8251</v>
      </c>
      <c r="D6153" s="1" t="s">
        <v>8252</v>
      </c>
      <c r="F6153" s="1" t="s">
        <v>8311</v>
      </c>
      <c r="G6153" s="1" t="s">
        <v>8308</v>
      </c>
      <c r="J6153" s="2">
        <v>0</v>
      </c>
      <c r="K6153" s="7">
        <v>35200</v>
      </c>
      <c r="L6153" s="1">
        <v>1</v>
      </c>
      <c r="M6153" s="1"/>
      <c r="N6153" s="11">
        <v>17376.14435353069</v>
      </c>
      <c r="O6153" s="11">
        <v>72.941571467644792</v>
      </c>
      <c r="P6153" s="11">
        <v>397</v>
      </c>
      <c r="Q6153" s="1">
        <v>10</v>
      </c>
      <c r="R6153" s="3">
        <v>1</v>
      </c>
      <c r="S6153" s="3" t="s">
        <v>22833</v>
      </c>
      <c r="T6153" s="8" t="str">
        <f t="shared" si="96"/>
        <v>INSERT INTO item VALUES('0006044','식재료','영양보충제','건강식품','','케어웰1.5플러스(한국엔테랄푸드)','6L(200ml*30EA)','','','0','35200','1','','17376.1443535307','72.9415714676448','397','10',1,'manager1');</v>
      </c>
      <c r="U6153" s="5"/>
    </row>
    <row r="6154" spans="1:21" x14ac:dyDescent="0.35">
      <c r="A6154" s="6" t="s">
        <v>19463</v>
      </c>
      <c r="B6154" s="1" t="s">
        <v>22786</v>
      </c>
      <c r="C6154" s="1" t="s">
        <v>8251</v>
      </c>
      <c r="D6154" s="1" t="s">
        <v>8252</v>
      </c>
      <c r="F6154" s="1" t="s">
        <v>8312</v>
      </c>
      <c r="G6154" s="1" t="s">
        <v>8313</v>
      </c>
      <c r="J6154" s="2">
        <v>0</v>
      </c>
      <c r="K6154" s="7">
        <v>78600</v>
      </c>
      <c r="L6154" s="1">
        <v>1</v>
      </c>
      <c r="M6154" s="1"/>
      <c r="N6154" s="11">
        <v>5048.0104333789768</v>
      </c>
      <c r="O6154" s="11">
        <v>806.34164239133031</v>
      </c>
      <c r="P6154" s="11">
        <v>259</v>
      </c>
      <c r="Q6154" s="1">
        <v>28</v>
      </c>
      <c r="R6154" s="3">
        <v>1</v>
      </c>
      <c r="S6154" s="3" t="s">
        <v>22833</v>
      </c>
      <c r="T6154" s="8" t="str">
        <f t="shared" si="96"/>
        <v>INSERT INTO item VALUES('0006045','식재료','영양보충제','건강식품','','케어웰인텐시브에프엘RTH(한국엔테랄푸드)','10L(500ml*20EA/피딩세트포함)','','','0','78600','1','','5048.01043337898','806.34164239133','259','28',1,'manager1');</v>
      </c>
      <c r="U6154" s="5"/>
    </row>
    <row r="6155" spans="1:21" x14ac:dyDescent="0.35">
      <c r="A6155" s="6" t="s">
        <v>19464</v>
      </c>
      <c r="B6155" s="1" t="s">
        <v>22786</v>
      </c>
      <c r="C6155" s="1" t="s">
        <v>8251</v>
      </c>
      <c r="D6155" s="1" t="s">
        <v>8252</v>
      </c>
      <c r="F6155" s="1" t="s">
        <v>8314</v>
      </c>
      <c r="G6155" s="1" t="s">
        <v>8262</v>
      </c>
      <c r="J6155" s="2">
        <v>0</v>
      </c>
      <c r="K6155" s="7">
        <v>35900</v>
      </c>
      <c r="L6155" s="1">
        <v>1</v>
      </c>
      <c r="M6155" s="1"/>
      <c r="N6155" s="11">
        <v>9304.5120168969952</v>
      </c>
      <c r="O6155" s="11">
        <v>123.77496285578304</v>
      </c>
      <c r="P6155" s="11">
        <v>66</v>
      </c>
      <c r="Q6155" s="1">
        <v>144</v>
      </c>
      <c r="R6155" s="3">
        <v>1</v>
      </c>
      <c r="S6155" s="3" t="s">
        <v>22833</v>
      </c>
      <c r="T6155" s="8" t="str">
        <f t="shared" si="96"/>
        <v>INSERT INTO item VALUES('0006046','식재료','영양보충제','건강식품','','그린비아고단백솔루션(정식품,실온)','6,000ml(200ml*30EA)','','','0','35900','1','','9304.512016897','123.774962855783','66','144',1,'manager1');</v>
      </c>
      <c r="U6155" s="5"/>
    </row>
    <row r="6156" spans="1:21" x14ac:dyDescent="0.35">
      <c r="A6156" s="6" t="s">
        <v>19465</v>
      </c>
      <c r="B6156" s="1" t="s">
        <v>22786</v>
      </c>
      <c r="C6156" s="1" t="s">
        <v>8251</v>
      </c>
      <c r="D6156" s="1" t="s">
        <v>8252</v>
      </c>
      <c r="F6156" s="1" t="s">
        <v>8315</v>
      </c>
      <c r="G6156" s="1" t="s">
        <v>8304</v>
      </c>
      <c r="J6156" s="2">
        <v>0</v>
      </c>
      <c r="K6156" s="7">
        <v>63140</v>
      </c>
      <c r="L6156" s="1">
        <v>1</v>
      </c>
      <c r="M6156" s="1"/>
      <c r="N6156" s="11">
        <v>72297.525296337539</v>
      </c>
      <c r="O6156" s="11">
        <v>988.20567861330596</v>
      </c>
      <c r="P6156" s="11">
        <v>660</v>
      </c>
      <c r="Q6156" s="1">
        <v>588</v>
      </c>
      <c r="R6156" s="3">
        <v>1</v>
      </c>
      <c r="S6156" s="3" t="s">
        <v>22833</v>
      </c>
      <c r="T6156" s="8" t="str">
        <f t="shared" si="96"/>
        <v>INSERT INTO item VALUES('0006047','식재료','영양보충제','건강식품','','뉴케어당뇨-RTH(에쓰유엘,실온)','10L(500ml*20EA/R3)','','','0','63140','1','','72297.5252963375','988.205678613306','660','588',1,'manager1');</v>
      </c>
      <c r="U6156" s="5"/>
    </row>
    <row r="6157" spans="1:21" x14ac:dyDescent="0.35">
      <c r="A6157" s="6" t="s">
        <v>19466</v>
      </c>
      <c r="B6157" s="1" t="s">
        <v>22786</v>
      </c>
      <c r="C6157" s="1" t="s">
        <v>8251</v>
      </c>
      <c r="D6157" s="1" t="s">
        <v>8252</v>
      </c>
      <c r="F6157" s="1" t="s">
        <v>8316</v>
      </c>
      <c r="G6157" s="1" t="s">
        <v>8308</v>
      </c>
      <c r="J6157" s="2">
        <v>0</v>
      </c>
      <c r="K6157" s="7">
        <v>42230</v>
      </c>
      <c r="L6157" s="1">
        <v>1</v>
      </c>
      <c r="M6157" s="1"/>
      <c r="N6157" s="11">
        <v>51991.987228303558</v>
      </c>
      <c r="O6157" s="11">
        <v>790.25374869065706</v>
      </c>
      <c r="P6157" s="11">
        <v>261</v>
      </c>
      <c r="Q6157" s="1">
        <v>201</v>
      </c>
      <c r="R6157" s="3">
        <v>1</v>
      </c>
      <c r="S6157" s="3" t="s">
        <v>22833</v>
      </c>
      <c r="T6157" s="8" t="str">
        <f t="shared" si="96"/>
        <v>INSERT INTO item VALUES('0006048','식재료','영양보충제','건강식품','','뉴케어노엔피오','6L(200ml*30EA)','','','0','42230','1','','51991.9872283036','790.253748690657','261','201',1,'manager1');</v>
      </c>
      <c r="U6157" s="5"/>
    </row>
    <row r="6158" spans="1:21" x14ac:dyDescent="0.35">
      <c r="A6158" s="6" t="s">
        <v>19467</v>
      </c>
      <c r="B6158" s="1" t="s">
        <v>22786</v>
      </c>
      <c r="C6158" s="1" t="s">
        <v>8251</v>
      </c>
      <c r="D6158" s="1" t="s">
        <v>8252</v>
      </c>
      <c r="F6158" s="1" t="s">
        <v>8317</v>
      </c>
      <c r="G6158" s="1" t="s">
        <v>8267</v>
      </c>
      <c r="J6158" s="2">
        <v>0</v>
      </c>
      <c r="K6158" s="7">
        <v>40470</v>
      </c>
      <c r="L6158" s="1">
        <v>1</v>
      </c>
      <c r="M6158" s="1"/>
      <c r="N6158" s="11">
        <v>11625.218192734594</v>
      </c>
      <c r="O6158" s="11">
        <v>850.15406379090427</v>
      </c>
      <c r="P6158" s="11">
        <v>690</v>
      </c>
      <c r="Q6158" s="1">
        <v>151</v>
      </c>
      <c r="R6158" s="3">
        <v>1</v>
      </c>
      <c r="S6158" s="3" t="s">
        <v>22833</v>
      </c>
      <c r="T6158" s="8" t="str">
        <f t="shared" si="96"/>
        <v>INSERT INTO item VALUES('0006049','식재료','영양보충제','건강식품','','뉴케어KD플러스(에쓰유엘,실온)','6L(200ml*30EA/R3)','','','0','40470','1','','11625.2181927346','850.154063790904','690','151',1,'manager1');</v>
      </c>
      <c r="U6158" s="5"/>
    </row>
    <row r="6159" spans="1:21" x14ac:dyDescent="0.35">
      <c r="A6159" s="6" t="s">
        <v>19468</v>
      </c>
      <c r="B6159" s="1" t="s">
        <v>22786</v>
      </c>
      <c r="C6159" s="1" t="s">
        <v>8251</v>
      </c>
      <c r="D6159" s="1" t="s">
        <v>8252</v>
      </c>
      <c r="F6159" s="1" t="s">
        <v>8318</v>
      </c>
      <c r="G6159" s="1" t="s">
        <v>8319</v>
      </c>
      <c r="J6159" s="2">
        <v>0</v>
      </c>
      <c r="K6159" s="7">
        <v>62170</v>
      </c>
      <c r="L6159" s="1">
        <v>1</v>
      </c>
      <c r="M6159" s="1"/>
      <c r="N6159" s="11">
        <v>3516.6407629239698</v>
      </c>
      <c r="O6159" s="11">
        <v>972.82071294572256</v>
      </c>
      <c r="P6159" s="11">
        <v>662</v>
      </c>
      <c r="Q6159" s="1">
        <v>852</v>
      </c>
      <c r="R6159" s="3">
        <v>1</v>
      </c>
      <c r="S6159" s="3" t="s">
        <v>22833</v>
      </c>
      <c r="T6159" s="8" t="str">
        <f t="shared" si="96"/>
        <v>INSERT INTO item VALUES('0006050','식재료','영양보충제','건강식품','','뉴케어인텐시브AF(에쓰유엘,실온)','6L(300ml*20EA/R3)','','','0','62170','1','','3516.64076292397','972.820712945723','662','852',1,'manager1');</v>
      </c>
      <c r="U6159" s="5"/>
    </row>
    <row r="6160" spans="1:21" x14ac:dyDescent="0.35">
      <c r="A6160" s="6" t="s">
        <v>19469</v>
      </c>
      <c r="B6160" s="1" t="s">
        <v>22786</v>
      </c>
      <c r="C6160" s="1" t="s">
        <v>8251</v>
      </c>
      <c r="D6160" s="1" t="s">
        <v>8252</v>
      </c>
      <c r="F6160" s="1" t="s">
        <v>8259</v>
      </c>
      <c r="G6160" s="1" t="s">
        <v>8320</v>
      </c>
      <c r="J6160" s="2">
        <v>0</v>
      </c>
      <c r="K6160" s="7">
        <v>52090</v>
      </c>
      <c r="L6160" s="1">
        <v>1</v>
      </c>
      <c r="M6160" s="1"/>
      <c r="N6160" s="11">
        <v>48489.303004608169</v>
      </c>
      <c r="O6160" s="11">
        <v>305.12343686396162</v>
      </c>
      <c r="P6160" s="11">
        <v>412</v>
      </c>
      <c r="Q6160" s="1">
        <v>32</v>
      </c>
      <c r="R6160" s="3">
        <v>1</v>
      </c>
      <c r="S6160" s="3" t="s">
        <v>22833</v>
      </c>
      <c r="T6160" s="8" t="str">
        <f t="shared" si="96"/>
        <v>INSERT INTO item VALUES('0006051','식재료','영양보충제','건강식품','','그린비아(RDplus)(정식품,실온)','병원군,200㎖*30캔/box','','','0','52090','1','','48489.3030046082','305.123436863962','412','32',1,'manager1');</v>
      </c>
      <c r="U6160" s="5"/>
    </row>
    <row r="6161" spans="1:21" x14ac:dyDescent="0.35">
      <c r="A6161" s="6" t="s">
        <v>19470</v>
      </c>
      <c r="B6161" s="1" t="s">
        <v>22786</v>
      </c>
      <c r="C6161" s="1" t="s">
        <v>8251</v>
      </c>
      <c r="D6161" s="1" t="s">
        <v>8252</v>
      </c>
      <c r="F6161" s="1" t="s">
        <v>8321</v>
      </c>
      <c r="G6161" s="1" t="s">
        <v>8322</v>
      </c>
      <c r="J6161" s="2">
        <v>0</v>
      </c>
      <c r="K6161" s="7">
        <v>28170</v>
      </c>
      <c r="L6161" s="1">
        <v>1</v>
      </c>
      <c r="M6161" s="1"/>
      <c r="N6161" s="11">
        <v>5063.160922417127</v>
      </c>
      <c r="O6161" s="11">
        <v>593.66419813424784</v>
      </c>
      <c r="P6161" s="11">
        <v>619</v>
      </c>
      <c r="Q6161" s="1">
        <v>265</v>
      </c>
      <c r="R6161" s="3">
        <v>1</v>
      </c>
      <c r="S6161" s="3" t="s">
        <v>22833</v>
      </c>
      <c r="T6161" s="8" t="str">
        <f t="shared" si="96"/>
        <v>INSERT INTO item VALUES('0006052','식재료','영양보충제','건강식품','','케어웰스탠다드티에프(한국엔테랄푸드,실온)','200ml*30캔/box','','','0','28170','1','','5063.16092241713','593.664198134248','619','265',1,'manager1');</v>
      </c>
      <c r="U6161" s="5"/>
    </row>
    <row r="6162" spans="1:21" x14ac:dyDescent="0.35">
      <c r="A6162" s="6" t="s">
        <v>19471</v>
      </c>
      <c r="B6162" s="1" t="s">
        <v>22786</v>
      </c>
      <c r="C6162" s="1" t="s">
        <v>8251</v>
      </c>
      <c r="D6162" s="1" t="s">
        <v>8252</v>
      </c>
      <c r="F6162" s="1" t="s">
        <v>8323</v>
      </c>
      <c r="G6162" s="1" t="s">
        <v>8308</v>
      </c>
      <c r="J6162" s="2">
        <v>0</v>
      </c>
      <c r="K6162" s="7">
        <v>28170</v>
      </c>
      <c r="L6162" s="1">
        <v>1</v>
      </c>
      <c r="M6162" s="1"/>
      <c r="N6162" s="11">
        <v>5271.4963250788751</v>
      </c>
      <c r="O6162" s="11">
        <v>917.09628890075498</v>
      </c>
      <c r="P6162" s="11">
        <v>571</v>
      </c>
      <c r="Q6162" s="1">
        <v>465</v>
      </c>
      <c r="R6162" s="3">
        <v>1</v>
      </c>
      <c r="S6162" s="3" t="s">
        <v>22833</v>
      </c>
      <c r="T6162" s="8" t="str">
        <f t="shared" si="96"/>
        <v>INSERT INTO item VALUES('0006053','식재료','영양보충제','건강식품','','케어웰디엠(한국엔테랄푸드,실온)','6L(200ml*30EA)','','','0','28170','1','','5271.49632507888','917.096288900755','571','465',1,'manager1');</v>
      </c>
      <c r="U6162" s="5"/>
    </row>
    <row r="6163" spans="1:21" x14ac:dyDescent="0.35">
      <c r="A6163" s="6" t="s">
        <v>19472</v>
      </c>
      <c r="B6163" s="1" t="s">
        <v>22786</v>
      </c>
      <c r="C6163" s="1" t="s">
        <v>8251</v>
      </c>
      <c r="D6163" s="1" t="s">
        <v>8252</v>
      </c>
      <c r="F6163" s="1" t="s">
        <v>8324</v>
      </c>
      <c r="G6163" s="1" t="s">
        <v>8304</v>
      </c>
      <c r="J6163" s="2">
        <v>0</v>
      </c>
      <c r="K6163" s="7">
        <v>60710</v>
      </c>
      <c r="L6163" s="1">
        <v>1</v>
      </c>
      <c r="M6163" s="1"/>
      <c r="N6163" s="11">
        <v>23908.423332746424</v>
      </c>
      <c r="O6163" s="11">
        <v>316.95200414219272</v>
      </c>
      <c r="P6163" s="11">
        <v>737</v>
      </c>
      <c r="Q6163" s="1">
        <v>71</v>
      </c>
      <c r="R6163" s="3">
        <v>1</v>
      </c>
      <c r="S6163" s="3" t="s">
        <v>22833</v>
      </c>
      <c r="T6163" s="8" t="str">
        <f t="shared" si="96"/>
        <v>INSERT INTO item VALUES('0006054','식재료','영양보충제','건강식품','','뉴케어300RTH(500ml)(에쓰유엘,실온)','10L(500ml*20EA/R3)','','','0','60710','1','','23908.4233327464','316.952004142193','737','71',1,'manager1');</v>
      </c>
      <c r="U6163" s="5"/>
    </row>
    <row r="6164" spans="1:21" x14ac:dyDescent="0.35">
      <c r="A6164" s="6" t="s">
        <v>19473</v>
      </c>
      <c r="B6164" s="1" t="s">
        <v>22786</v>
      </c>
      <c r="C6164" s="1" t="s">
        <v>8251</v>
      </c>
      <c r="D6164" s="1" t="s">
        <v>8252</v>
      </c>
      <c r="F6164" s="1" t="s">
        <v>8325</v>
      </c>
      <c r="G6164" s="1" t="s">
        <v>8267</v>
      </c>
      <c r="J6164" s="2">
        <v>0</v>
      </c>
      <c r="K6164" s="7">
        <v>31680</v>
      </c>
      <c r="L6164" s="1">
        <v>1</v>
      </c>
      <c r="M6164" s="1"/>
      <c r="N6164" s="11">
        <v>43356.77289877359</v>
      </c>
      <c r="O6164" s="11">
        <v>436.03001252184515</v>
      </c>
      <c r="P6164" s="11">
        <v>10</v>
      </c>
      <c r="Q6164" s="1">
        <v>191</v>
      </c>
      <c r="R6164" s="3">
        <v>1</v>
      </c>
      <c r="S6164" s="3" t="s">
        <v>22833</v>
      </c>
      <c r="T6164" s="8" t="str">
        <f t="shared" si="96"/>
        <v>INSERT INTO item VALUES('0006055','식재료','영양보충제','건강식품','','뉴케어하이프로틴(단백식)(에쓰유엘,실온)','6L(200ml*30EA/R3)','','','0','31680','1','','43356.7728987736','436.030012521845','10','191',1,'manager1');</v>
      </c>
      <c r="U6164" s="5"/>
    </row>
    <row r="6165" spans="1:21" x14ac:dyDescent="0.35">
      <c r="A6165" s="6" t="s">
        <v>19474</v>
      </c>
      <c r="B6165" s="1" t="s">
        <v>22786</v>
      </c>
      <c r="C6165" s="1" t="s">
        <v>8251</v>
      </c>
      <c r="D6165" s="1" t="s">
        <v>8252</v>
      </c>
      <c r="F6165" s="1" t="s">
        <v>8326</v>
      </c>
      <c r="G6165" s="1" t="s">
        <v>8327</v>
      </c>
      <c r="J6165" s="2">
        <v>0</v>
      </c>
      <c r="K6165" s="7">
        <v>23460</v>
      </c>
      <c r="L6165" s="1">
        <v>1</v>
      </c>
      <c r="M6165" s="1"/>
      <c r="N6165" s="11">
        <v>10829.582882494626</v>
      </c>
      <c r="O6165" s="11">
        <v>12.832579898404584</v>
      </c>
      <c r="P6165" s="11">
        <v>454</v>
      </c>
      <c r="Q6165" s="1">
        <v>335</v>
      </c>
      <c r="R6165" s="3">
        <v>1</v>
      </c>
      <c r="S6165" s="3" t="s">
        <v>22833</v>
      </c>
      <c r="T6165" s="8" t="str">
        <f t="shared" si="96"/>
        <v>INSERT INTO item VALUES('0006056','식재료','영양보충제','건강식품','','연하솔루션(정식품,실온)','135g(2.7g*50EA)','','','0','23460','1','','10829.5828824946','12.8325798984046','454','335',1,'manager1');</v>
      </c>
      <c r="U6165" s="5"/>
    </row>
    <row r="6166" spans="1:21" x14ac:dyDescent="0.35">
      <c r="A6166" s="6" t="s">
        <v>19475</v>
      </c>
      <c r="B6166" s="1" t="s">
        <v>22786</v>
      </c>
      <c r="C6166" s="1" t="s">
        <v>8251</v>
      </c>
      <c r="D6166" s="1" t="s">
        <v>8252</v>
      </c>
      <c r="F6166" s="1" t="s">
        <v>8328</v>
      </c>
      <c r="G6166" s="1" t="s">
        <v>8329</v>
      </c>
      <c r="J6166" s="2">
        <v>0</v>
      </c>
      <c r="K6166" s="7">
        <v>33440</v>
      </c>
      <c r="L6166" s="1">
        <v>1</v>
      </c>
      <c r="M6166" s="1"/>
      <c r="N6166" s="11">
        <v>34909.431678256595</v>
      </c>
      <c r="O6166" s="11">
        <v>247.76674825720912</v>
      </c>
      <c r="P6166" s="11">
        <v>311</v>
      </c>
      <c r="Q6166" s="1">
        <v>102</v>
      </c>
      <c r="R6166" s="3">
        <v>1</v>
      </c>
      <c r="S6166" s="3" t="s">
        <v>22833</v>
      </c>
      <c r="T6166" s="8" t="str">
        <f t="shared" si="96"/>
        <v>INSERT INTO item VALUES('0006057','식재료','영양보충제','건강식품','','고단백VHP(한국메디칼푸드,실온)','200ml*30 캔/box','','','0','33440','1','','34909.4316782566','247.766748257209','311','102',1,'manager1');</v>
      </c>
      <c r="U6166" s="5"/>
    </row>
    <row r="6167" spans="1:21" x14ac:dyDescent="0.35">
      <c r="A6167" s="6" t="s">
        <v>19476</v>
      </c>
      <c r="B6167" s="1" t="s">
        <v>22786</v>
      </c>
      <c r="C6167" s="1" t="s">
        <v>8251</v>
      </c>
      <c r="D6167" s="1" t="s">
        <v>8252</v>
      </c>
      <c r="F6167" s="1" t="s">
        <v>8330</v>
      </c>
      <c r="G6167" s="1" t="s">
        <v>8267</v>
      </c>
      <c r="J6167" s="2">
        <v>0</v>
      </c>
      <c r="K6167" s="7">
        <v>38720</v>
      </c>
      <c r="L6167" s="1">
        <v>1</v>
      </c>
      <c r="M6167" s="1"/>
      <c r="N6167" s="11">
        <v>83280.616343140631</v>
      </c>
      <c r="O6167" s="11">
        <v>188.43884699505043</v>
      </c>
      <c r="P6167" s="11">
        <v>427</v>
      </c>
      <c r="Q6167" s="1">
        <v>71</v>
      </c>
      <c r="R6167" s="3">
        <v>1</v>
      </c>
      <c r="S6167" s="3" t="s">
        <v>22833</v>
      </c>
      <c r="T6167" s="8" t="str">
        <f t="shared" si="96"/>
        <v>INSERT INTO item VALUES('0006058','식재료','영양보충제','건강식품','','뉴케어1.5(에쓰유엘,실온)','6L(200ml*30EA/R3)','','','0','38720','1','','83280.6163431406','188.43884699505','427','71',1,'manager1');</v>
      </c>
      <c r="U6167" s="5"/>
    </row>
    <row r="6168" spans="1:21" x14ac:dyDescent="0.35">
      <c r="A6168" s="6" t="s">
        <v>19477</v>
      </c>
      <c r="B6168" s="1" t="s">
        <v>22786</v>
      </c>
      <c r="C6168" s="1" t="s">
        <v>8251</v>
      </c>
      <c r="D6168" s="1" t="s">
        <v>8252</v>
      </c>
      <c r="F6168" s="1" t="s">
        <v>8331</v>
      </c>
      <c r="G6168" s="1" t="s">
        <v>8332</v>
      </c>
      <c r="J6168" s="2">
        <v>0</v>
      </c>
      <c r="K6168" s="7">
        <v>53420</v>
      </c>
      <c r="L6168" s="1">
        <v>1</v>
      </c>
      <c r="M6168" s="1"/>
      <c r="N6168" s="11">
        <v>52096.05393026652</v>
      </c>
      <c r="O6168" s="11">
        <v>527.4669815531455</v>
      </c>
      <c r="P6168" s="11">
        <v>933</v>
      </c>
      <c r="Q6168" s="1">
        <v>42</v>
      </c>
      <c r="R6168" s="3">
        <v>1</v>
      </c>
      <c r="S6168" s="3" t="s">
        <v>22833</v>
      </c>
      <c r="T6168" s="8" t="str">
        <f t="shared" si="96"/>
        <v>INSERT INTO item VALUES('0006059','식재료','영양보충제','건강식품','','뉴케어300RTH(400ml)(에쓰유엘,실온)','8L(400ml*20EA/R3)','','','0','53420','1','','52096.0539302665','527.466981553146','933','42',1,'manager1');</v>
      </c>
      <c r="U6168" s="5"/>
    </row>
    <row r="6169" spans="1:21" x14ac:dyDescent="0.35">
      <c r="A6169" s="6" t="s">
        <v>19478</v>
      </c>
      <c r="B6169" s="1" t="s">
        <v>22786</v>
      </c>
      <c r="C6169" s="1" t="s">
        <v>8251</v>
      </c>
      <c r="D6169" s="1" t="s">
        <v>8252</v>
      </c>
      <c r="F6169" s="1" t="s">
        <v>8333</v>
      </c>
      <c r="G6169" s="1" t="s">
        <v>8267</v>
      </c>
      <c r="J6169" s="2">
        <v>0</v>
      </c>
      <c r="K6169" s="7">
        <v>29920</v>
      </c>
      <c r="L6169" s="1">
        <v>1</v>
      </c>
      <c r="M6169" s="1"/>
      <c r="N6169" s="11">
        <v>21868.416062058201</v>
      </c>
      <c r="O6169" s="11">
        <v>13.910694949764601</v>
      </c>
      <c r="P6169" s="11">
        <v>745</v>
      </c>
      <c r="Q6169" s="1">
        <v>702</v>
      </c>
      <c r="R6169" s="3">
        <v>1</v>
      </c>
      <c r="S6169" s="3" t="s">
        <v>22833</v>
      </c>
      <c r="T6169" s="8" t="str">
        <f t="shared" si="96"/>
        <v>INSERT INTO item VALUES('0006060','식재료','영양보충제','건강식품','','뉴케어300TF(에쓰유엘,실온)','6L(200ml*30EA/R3)','','','0','29920','1','','21868.4160620582','13.9106949497646','745','702',1,'manager1');</v>
      </c>
      <c r="U6169" s="5"/>
    </row>
    <row r="6170" spans="1:21" x14ac:dyDescent="0.35">
      <c r="A6170" s="6" t="s">
        <v>19479</v>
      </c>
      <c r="B6170" s="1" t="s">
        <v>22786</v>
      </c>
      <c r="C6170" s="1" t="s">
        <v>8251</v>
      </c>
      <c r="D6170" s="1" t="s">
        <v>8252</v>
      </c>
      <c r="F6170" s="1" t="s">
        <v>8334</v>
      </c>
      <c r="G6170" s="1" t="s">
        <v>8335</v>
      </c>
      <c r="J6170" s="2">
        <v>0</v>
      </c>
      <c r="K6170" s="7">
        <v>40470</v>
      </c>
      <c r="L6170" s="1">
        <v>1</v>
      </c>
      <c r="M6170" s="1"/>
      <c r="N6170" s="11">
        <v>7774.5073055107068</v>
      </c>
      <c r="O6170" s="11">
        <v>320.39980368646559</v>
      </c>
      <c r="P6170" s="11">
        <v>66</v>
      </c>
      <c r="Q6170" s="1">
        <v>426</v>
      </c>
      <c r="R6170" s="3">
        <v>1</v>
      </c>
      <c r="S6170" s="3" t="s">
        <v>22833</v>
      </c>
      <c r="T6170" s="8" t="str">
        <f t="shared" si="96"/>
        <v>INSERT INTO item VALUES('0006061','식재료','영양보충제','건강식품','','뉴케어KD(에쓰유엘,실온)','200㎖*30캔/box','','','0','40470','1','','7774.50730551071','320.399803686466','66','426',1,'manager1');</v>
      </c>
      <c r="U6170" s="5"/>
    </row>
    <row r="6171" spans="1:21" x14ac:dyDescent="0.35">
      <c r="A6171" s="6" t="s">
        <v>19480</v>
      </c>
      <c r="B6171" s="1" t="s">
        <v>22786</v>
      </c>
      <c r="C6171" s="1" t="s">
        <v>8251</v>
      </c>
      <c r="D6171" s="1" t="s">
        <v>8252</v>
      </c>
      <c r="F6171" s="1" t="s">
        <v>8336</v>
      </c>
      <c r="G6171" s="1" t="s">
        <v>8267</v>
      </c>
      <c r="J6171" s="2">
        <v>0</v>
      </c>
      <c r="K6171" s="7">
        <v>30970</v>
      </c>
      <c r="L6171" s="1">
        <v>1</v>
      </c>
      <c r="M6171" s="1"/>
      <c r="N6171" s="11">
        <v>6685.2233298000037</v>
      </c>
      <c r="O6171" s="11">
        <v>437.25944346106292</v>
      </c>
      <c r="P6171" s="11">
        <v>329</v>
      </c>
      <c r="Q6171" s="1">
        <v>73</v>
      </c>
      <c r="R6171" s="3">
        <v>1</v>
      </c>
      <c r="S6171" s="3" t="s">
        <v>22833</v>
      </c>
      <c r="T6171" s="8" t="str">
        <f t="shared" si="96"/>
        <v>INSERT INTO item VALUES('0006062','식재료','영양보충제','건강식품','','뉴케어검은깨맛(에쓰유엘,실온)','6L(200ml*30EA/R3)','','','0','30970','1','','6685.2233298','437.259443461063','329','73',1,'manager1');</v>
      </c>
      <c r="U6171" s="5"/>
    </row>
    <row r="6172" spans="1:21" x14ac:dyDescent="0.35">
      <c r="A6172" s="6" t="s">
        <v>19481</v>
      </c>
      <c r="B6172" s="1" t="s">
        <v>22786</v>
      </c>
      <c r="C6172" s="1" t="s">
        <v>8251</v>
      </c>
      <c r="D6172" s="1" t="s">
        <v>8252</v>
      </c>
      <c r="F6172" s="1" t="s">
        <v>8337</v>
      </c>
      <c r="G6172" s="1" t="s">
        <v>8267</v>
      </c>
      <c r="J6172" s="2">
        <v>0</v>
      </c>
      <c r="K6172" s="7">
        <v>33430</v>
      </c>
      <c r="L6172" s="1">
        <v>1</v>
      </c>
      <c r="M6172" s="1"/>
      <c r="N6172" s="11">
        <v>37505.307516421752</v>
      </c>
      <c r="O6172" s="11">
        <v>88.337599143316183</v>
      </c>
      <c r="P6172" s="11">
        <v>72</v>
      </c>
      <c r="Q6172" s="1">
        <v>234</v>
      </c>
      <c r="R6172" s="3">
        <v>1</v>
      </c>
      <c r="S6172" s="3" t="s">
        <v>22833</v>
      </c>
      <c r="T6172" s="8" t="str">
        <f t="shared" si="96"/>
        <v>INSERT INTO item VALUES('0006063','식재료','영양보충제','건강식품','','뉴케어화이바(에쓰유엘,실온)','6L(200ml*30EA/R3)','','','0','33430','1','','37505.3075164218','88.3375991433162','72','234',1,'manager1');</v>
      </c>
      <c r="U6172" s="5"/>
    </row>
    <row r="6173" spans="1:21" x14ac:dyDescent="0.35">
      <c r="A6173" s="6" t="s">
        <v>19482</v>
      </c>
      <c r="B6173" s="1" t="s">
        <v>22786</v>
      </c>
      <c r="C6173" s="1" t="s">
        <v>8251</v>
      </c>
      <c r="D6173" s="1" t="s">
        <v>8252</v>
      </c>
      <c r="F6173" s="1" t="s">
        <v>8338</v>
      </c>
      <c r="G6173" s="1" t="s">
        <v>8339</v>
      </c>
      <c r="J6173" s="2">
        <v>0</v>
      </c>
      <c r="K6173" s="7">
        <v>38020</v>
      </c>
      <c r="L6173" s="1">
        <v>1</v>
      </c>
      <c r="M6173" s="1"/>
      <c r="N6173" s="11">
        <v>7658.1214665009775</v>
      </c>
      <c r="O6173" s="11">
        <v>830.03219365558937</v>
      </c>
      <c r="P6173" s="11">
        <v>992</v>
      </c>
      <c r="Q6173" s="1">
        <v>324</v>
      </c>
      <c r="R6173" s="3">
        <v>1</v>
      </c>
      <c r="S6173" s="3" t="s">
        <v>22833</v>
      </c>
      <c r="T6173" s="8" t="str">
        <f t="shared" si="96"/>
        <v>INSERT INTO item VALUES('0006064','식재료','영양보충제','건강식품','','뉴트리웰RTH(TF)','330ml*18ea/Box','','','0','38020','1','','7658.12146650098','830.032193655589','992','324',1,'manager1');</v>
      </c>
      <c r="U6173" s="5"/>
    </row>
    <row r="6174" spans="1:21" x14ac:dyDescent="0.35">
      <c r="A6174" s="6" t="s">
        <v>19483</v>
      </c>
      <c r="B6174" s="1" t="s">
        <v>22786</v>
      </c>
      <c r="C6174" s="1" t="s">
        <v>8251</v>
      </c>
      <c r="D6174" s="1" t="s">
        <v>8252</v>
      </c>
      <c r="F6174" s="1" t="s">
        <v>8340</v>
      </c>
      <c r="G6174" s="1" t="s">
        <v>8341</v>
      </c>
      <c r="J6174" s="2">
        <v>0</v>
      </c>
      <c r="K6174" s="7">
        <v>28170</v>
      </c>
      <c r="L6174" s="1">
        <v>1</v>
      </c>
      <c r="M6174" s="1"/>
      <c r="N6174" s="11">
        <v>12112.993960718577</v>
      </c>
      <c r="O6174" s="11">
        <v>288.57009315554558</v>
      </c>
      <c r="P6174" s="11">
        <v>208</v>
      </c>
      <c r="Q6174" s="1">
        <v>171</v>
      </c>
      <c r="R6174" s="3">
        <v>1</v>
      </c>
      <c r="S6174" s="3" t="s">
        <v>22833</v>
      </c>
      <c r="T6174" s="8" t="str">
        <f t="shared" si="96"/>
        <v>INSERT INTO item VALUES('0006065','식재료','영양보충제','건강식품','','뉴트리웰RTH(400)','5.94L(330ml*24EA)','','','0','28170','1','','12112.9939607186','288.570093155546','208','171',1,'manager1');</v>
      </c>
      <c r="U6174" s="5"/>
    </row>
    <row r="6175" spans="1:21" x14ac:dyDescent="0.35">
      <c r="A6175" s="6" t="s">
        <v>19484</v>
      </c>
      <c r="B6175" s="1" t="s">
        <v>22786</v>
      </c>
      <c r="C6175" s="1" t="s">
        <v>8251</v>
      </c>
      <c r="D6175" s="1" t="s">
        <v>8252</v>
      </c>
      <c r="F6175" s="1" t="s">
        <v>8342</v>
      </c>
      <c r="G6175" s="1" t="s">
        <v>8339</v>
      </c>
      <c r="J6175" s="2">
        <v>0</v>
      </c>
      <c r="K6175" s="7">
        <v>38020</v>
      </c>
      <c r="L6175" s="1">
        <v>1</v>
      </c>
      <c r="M6175" s="1"/>
      <c r="N6175" s="11">
        <v>37153.728696476326</v>
      </c>
      <c r="O6175" s="11">
        <v>811.02624453251542</v>
      </c>
      <c r="P6175" s="11">
        <v>587</v>
      </c>
      <c r="Q6175" s="1">
        <v>237</v>
      </c>
      <c r="R6175" s="3">
        <v>1</v>
      </c>
      <c r="S6175" s="3" t="s">
        <v>22833</v>
      </c>
      <c r="T6175" s="8" t="str">
        <f t="shared" si="96"/>
        <v>INSERT INTO item VALUES('0006066','식재료','영양보충제','건강식품','','뉴트리웰RTH(DM)','330ml*18ea/Box','','','0','38020','1','','37153.7286964763','811.026244532515','587','237',1,'manager1');</v>
      </c>
      <c r="U6175" s="5"/>
    </row>
    <row r="6176" spans="1:21" x14ac:dyDescent="0.35">
      <c r="A6176" s="6" t="s">
        <v>19485</v>
      </c>
      <c r="B6176" s="1" t="s">
        <v>22786</v>
      </c>
      <c r="C6176" s="1" t="s">
        <v>8251</v>
      </c>
      <c r="D6176" s="1" t="s">
        <v>8252</v>
      </c>
      <c r="F6176" s="1" t="s">
        <v>8343</v>
      </c>
      <c r="G6176" s="1" t="s">
        <v>8344</v>
      </c>
      <c r="J6176" s="2">
        <v>0</v>
      </c>
      <c r="K6176" s="7">
        <v>26400</v>
      </c>
      <c r="L6176" s="1">
        <v>1</v>
      </c>
      <c r="M6176" s="1"/>
      <c r="N6176" s="11">
        <v>62889.565927489377</v>
      </c>
      <c r="O6176" s="11">
        <v>100.92009803349622</v>
      </c>
      <c r="P6176" s="11">
        <v>855</v>
      </c>
      <c r="Q6176" s="1">
        <v>123</v>
      </c>
      <c r="R6176" s="3">
        <v>1</v>
      </c>
      <c r="S6176" s="3" t="s">
        <v>22833</v>
      </c>
      <c r="T6176" s="8" t="str">
        <f t="shared" si="96"/>
        <v>INSERT INTO item VALUES('0006067','식재료','영양보충제','건강식품','','메디푸드스탠다드(상온)','1.47Kg(49g*30EA)','','','0','26400','1','','62889.5659274894','100.920098033496','855','123',1,'manager1');</v>
      </c>
      <c r="U6176" s="5"/>
    </row>
    <row r="6177" spans="1:21" x14ac:dyDescent="0.35">
      <c r="A6177" s="6" t="s">
        <v>19486</v>
      </c>
      <c r="B6177" s="1" t="s">
        <v>22786</v>
      </c>
      <c r="C6177" s="1" t="s">
        <v>8251</v>
      </c>
      <c r="D6177" s="1" t="s">
        <v>8345</v>
      </c>
      <c r="F6177" s="1" t="s">
        <v>8346</v>
      </c>
      <c r="G6177" s="1" t="s">
        <v>8347</v>
      </c>
      <c r="J6177" s="2">
        <v>0</v>
      </c>
      <c r="K6177" s="7">
        <v>18550</v>
      </c>
      <c r="L6177" s="1">
        <v>0</v>
      </c>
      <c r="M6177" s="1"/>
      <c r="N6177" s="11">
        <v>3362.8815617765999</v>
      </c>
      <c r="O6177" s="11">
        <v>779.43384484174805</v>
      </c>
      <c r="P6177" s="11">
        <v>27</v>
      </c>
      <c r="Q6177" s="1">
        <v>30</v>
      </c>
      <c r="R6177" s="3">
        <v>1</v>
      </c>
      <c r="S6177" s="3" t="s">
        <v>22833</v>
      </c>
      <c r="T6177" s="8" t="str">
        <f t="shared" si="96"/>
        <v>INSERT INTO item VALUES('0006068','식재료','특수분유','건강식품','','베이비웰HA(매일유업,실온)','400g/통','','','0','18550','0','','3362.8815617766','779.433844841748','27','30',1,'manager1');</v>
      </c>
      <c r="U6177" s="5"/>
    </row>
    <row r="6178" spans="1:21" x14ac:dyDescent="0.35">
      <c r="A6178" s="6" t="s">
        <v>19487</v>
      </c>
      <c r="B6178" s="1" t="s">
        <v>22786</v>
      </c>
      <c r="C6178" s="1" t="s">
        <v>8251</v>
      </c>
      <c r="D6178" s="1" t="s">
        <v>8345</v>
      </c>
      <c r="F6178" s="1" t="s">
        <v>8348</v>
      </c>
      <c r="G6178" s="1" t="s">
        <v>8349</v>
      </c>
      <c r="J6178" s="2">
        <v>0</v>
      </c>
      <c r="K6178" s="7">
        <v>11580</v>
      </c>
      <c r="L6178" s="1">
        <v>0</v>
      </c>
      <c r="M6178" s="1"/>
      <c r="N6178" s="11">
        <v>44077.217764268891</v>
      </c>
      <c r="O6178" s="11">
        <v>154.67530380351789</v>
      </c>
      <c r="P6178" s="11">
        <v>151</v>
      </c>
      <c r="Q6178" s="1">
        <v>760</v>
      </c>
      <c r="R6178" s="3">
        <v>1</v>
      </c>
      <c r="S6178" s="3" t="s">
        <v>22833</v>
      </c>
      <c r="T6178" s="8" t="str">
        <f t="shared" si="96"/>
        <v>INSERT INTO item VALUES('0006069','식재료','특수분유','건강식품','','베이비웰소이','350g/캔','','','0','11580','0','','44077.2177642689','154.675303803518','151','760',1,'manager1');</v>
      </c>
      <c r="U6178" s="5"/>
    </row>
    <row r="6179" spans="1:21" x14ac:dyDescent="0.35">
      <c r="A6179" s="6" t="s">
        <v>19488</v>
      </c>
      <c r="B6179" s="1" t="s">
        <v>22786</v>
      </c>
      <c r="C6179" s="1" t="s">
        <v>8251</v>
      </c>
      <c r="D6179" s="1" t="s">
        <v>8345</v>
      </c>
      <c r="F6179" s="1" t="s">
        <v>8350</v>
      </c>
      <c r="G6179" s="1" t="s">
        <v>8351</v>
      </c>
      <c r="J6179" s="2">
        <v>0</v>
      </c>
      <c r="K6179" s="7">
        <v>15490</v>
      </c>
      <c r="L6179" s="1">
        <v>0</v>
      </c>
      <c r="M6179" s="1"/>
      <c r="N6179" s="11">
        <v>30605.196853371403</v>
      </c>
      <c r="O6179" s="11">
        <v>922.48089853789952</v>
      </c>
      <c r="P6179" s="11">
        <v>764</v>
      </c>
      <c r="Q6179" s="1">
        <v>598</v>
      </c>
      <c r="R6179" s="3">
        <v>1</v>
      </c>
      <c r="S6179" s="3" t="s">
        <v>22833</v>
      </c>
      <c r="T6179" s="8" t="str">
        <f t="shared" si="96"/>
        <v>INSERT INTO item VALUES('0006070','식재료','특수분유','건강식품','','앱솔루트아기설사(매일유업,실온)','400g/EA(캔)','','','0','15490','0','','30605.1968533714','922.4808985379','764','598',1,'manager1');</v>
      </c>
      <c r="U6179" s="5"/>
    </row>
    <row r="6180" spans="1:21" x14ac:dyDescent="0.35">
      <c r="A6180" s="6" t="s">
        <v>19489</v>
      </c>
      <c r="B6180" s="1" t="s">
        <v>22786</v>
      </c>
      <c r="C6180" s="1" t="s">
        <v>8251</v>
      </c>
      <c r="D6180" s="1" t="s">
        <v>8345</v>
      </c>
      <c r="F6180" s="1" t="s">
        <v>8352</v>
      </c>
      <c r="G6180" s="1" t="s">
        <v>8353</v>
      </c>
      <c r="J6180" s="2">
        <v>0</v>
      </c>
      <c r="K6180" s="7">
        <v>70380</v>
      </c>
      <c r="L6180" s="1">
        <v>0</v>
      </c>
      <c r="M6180" s="1"/>
      <c r="N6180" s="11">
        <v>10300.368381788514</v>
      </c>
      <c r="O6180" s="11">
        <v>191.79127185534117</v>
      </c>
      <c r="P6180" s="11">
        <v>567</v>
      </c>
      <c r="Q6180" s="1">
        <v>48</v>
      </c>
      <c r="R6180" s="3">
        <v>1</v>
      </c>
      <c r="S6180" s="3" t="s">
        <v>22833</v>
      </c>
      <c r="T6180" s="8" t="str">
        <f t="shared" si="96"/>
        <v>INSERT INTO item VALUES('0006071','식재료','특수분유','건강식품','','프리미-병원식(매일유업,실온)','400g*12입/box','','','0','70380','0','','10300.3683817885','191.791271855341','567','48',1,'manager1');</v>
      </c>
      <c r="U6180" s="5"/>
    </row>
    <row r="6181" spans="1:21" x14ac:dyDescent="0.35">
      <c r="A6181" s="6" t="s">
        <v>19490</v>
      </c>
      <c r="B6181" s="1" t="s">
        <v>22786</v>
      </c>
      <c r="C6181" s="1" t="s">
        <v>8251</v>
      </c>
      <c r="D6181" s="1" t="s">
        <v>228</v>
      </c>
      <c r="F6181" s="1" t="s">
        <v>8354</v>
      </c>
      <c r="G6181" s="1" t="s">
        <v>8355</v>
      </c>
      <c r="J6181" s="2">
        <v>0</v>
      </c>
      <c r="K6181" s="7">
        <v>18780</v>
      </c>
      <c r="L6181" s="1">
        <v>1</v>
      </c>
      <c r="M6181" s="1"/>
      <c r="N6181" s="11">
        <v>36429.844539404163</v>
      </c>
      <c r="O6181" s="11">
        <v>533.42406963559324</v>
      </c>
      <c r="P6181" s="11">
        <v>966</v>
      </c>
      <c r="Q6181" s="1">
        <v>30</v>
      </c>
      <c r="R6181" s="3">
        <v>1</v>
      </c>
      <c r="S6181" s="3" t="s">
        <v>22833</v>
      </c>
      <c r="T6181" s="8" t="str">
        <f t="shared" si="96"/>
        <v>INSERT INTO item VALUES('0006072','식재료','기타','건강식품','','토로미업(상온)','150g(3g*50EA/병원군)','','','0','18780','1','','36429.8445394042','533.424069635593','966','30',1,'manager1');</v>
      </c>
      <c r="U6181" s="5"/>
    </row>
    <row r="6182" spans="1:21" x14ac:dyDescent="0.35">
      <c r="A6182" s="6" t="s">
        <v>19491</v>
      </c>
      <c r="B6182" s="1" t="s">
        <v>22786</v>
      </c>
      <c r="C6182" s="1" t="s">
        <v>8251</v>
      </c>
      <c r="D6182" s="1" t="s">
        <v>228</v>
      </c>
      <c r="F6182" s="1" t="s">
        <v>8356</v>
      </c>
      <c r="G6182" s="1" t="s">
        <v>8262</v>
      </c>
      <c r="J6182" s="2">
        <v>0</v>
      </c>
      <c r="K6182" s="7">
        <v>42230</v>
      </c>
      <c r="L6182" s="1">
        <v>1</v>
      </c>
      <c r="M6182" s="1" t="s">
        <v>2</v>
      </c>
      <c r="N6182" s="11">
        <v>76.071859179957471</v>
      </c>
      <c r="O6182" s="11">
        <v>739.36971454983006</v>
      </c>
      <c r="P6182" s="11">
        <v>52</v>
      </c>
      <c r="Q6182" s="1">
        <v>638</v>
      </c>
      <c r="R6182" s="3">
        <v>1</v>
      </c>
      <c r="S6182" s="3" t="s">
        <v>22833</v>
      </c>
      <c r="T6182" s="8" t="str">
        <f t="shared" si="96"/>
        <v>INSERT INTO item VALUES('0006073','식재료','기타','건강식품','','그린비아키즈(정식품,실온,국산)','6,000ml(200ml*30EA)','','','0','42230','1','국산','76.0718591799575','739.36971454983','52','638',1,'manager1');</v>
      </c>
      <c r="U6182" s="5"/>
    </row>
    <row r="6183" spans="1:21" x14ac:dyDescent="0.35">
      <c r="A6183" s="6" t="s">
        <v>19492</v>
      </c>
      <c r="B6183" s="1" t="s">
        <v>22786</v>
      </c>
      <c r="C6183" s="1" t="s">
        <v>8251</v>
      </c>
      <c r="D6183" s="1" t="s">
        <v>228</v>
      </c>
      <c r="F6183" s="1" t="s">
        <v>8357</v>
      </c>
      <c r="G6183" s="1" t="s">
        <v>8358</v>
      </c>
      <c r="J6183" s="2">
        <v>0</v>
      </c>
      <c r="K6183" s="7">
        <v>3420</v>
      </c>
      <c r="L6183" s="1">
        <v>1</v>
      </c>
      <c r="M6183" s="1"/>
      <c r="N6183" s="11">
        <v>57.185944513812544</v>
      </c>
      <c r="O6183" s="11">
        <v>531.48353383030451</v>
      </c>
      <c r="P6183" s="11">
        <v>512</v>
      </c>
      <c r="Q6183" s="1">
        <v>371</v>
      </c>
      <c r="R6183" s="3">
        <v>1</v>
      </c>
      <c r="S6183" s="3" t="s">
        <v>22833</v>
      </c>
      <c r="T6183" s="8" t="str">
        <f t="shared" si="96"/>
        <v>INSERT INTO item VALUES('0006074','식재료','기타','건강식품','','급식염(한국메디칼푸드,실온)','200g(1g*200EA/5박스이상주문必)','','','0','3420','1','','57.1859445138125','531.483533830305','512','371',1,'manager1');</v>
      </c>
      <c r="U6183" s="5"/>
    </row>
    <row r="6184" spans="1:21" x14ac:dyDescent="0.35">
      <c r="A6184" s="6" t="s">
        <v>19493</v>
      </c>
      <c r="B6184" s="1" t="s">
        <v>22786</v>
      </c>
      <c r="C6184" s="1" t="s">
        <v>8251</v>
      </c>
      <c r="D6184" s="1" t="s">
        <v>228</v>
      </c>
      <c r="F6184" s="1" t="s">
        <v>8357</v>
      </c>
      <c r="G6184" s="1" t="s">
        <v>8359</v>
      </c>
      <c r="J6184" s="2">
        <v>0</v>
      </c>
      <c r="K6184" s="7">
        <v>3420</v>
      </c>
      <c r="L6184" s="1">
        <v>1</v>
      </c>
      <c r="M6184" s="1"/>
      <c r="N6184" s="11">
        <v>16982.912988486019</v>
      </c>
      <c r="O6184" s="11">
        <v>626.54642367975839</v>
      </c>
      <c r="P6184" s="11">
        <v>223</v>
      </c>
      <c r="Q6184" s="1">
        <v>782</v>
      </c>
      <c r="R6184" s="3">
        <v>1</v>
      </c>
      <c r="S6184" s="3" t="s">
        <v>22833</v>
      </c>
      <c r="T6184" s="8" t="str">
        <f t="shared" si="96"/>
        <v>INSERT INTO item VALUES('0006075','식재료','기타','건강식품','','급식염(한국메디칼푸드,실온)','300g(3g*100EA/5박스이상주문必)','','','0','3420','1','','16982.912988486','626.546423679758','223','782',1,'manager1');</v>
      </c>
      <c r="U6184" s="5"/>
    </row>
    <row r="6185" spans="1:21" x14ac:dyDescent="0.35">
      <c r="A6185" s="6" t="s">
        <v>19494</v>
      </c>
      <c r="B6185" s="1" t="s">
        <v>22786</v>
      </c>
      <c r="C6185" s="1" t="s">
        <v>8251</v>
      </c>
      <c r="D6185" s="1" t="s">
        <v>228</v>
      </c>
      <c r="F6185" s="1" t="s">
        <v>8360</v>
      </c>
      <c r="G6185" s="1" t="s">
        <v>8361</v>
      </c>
      <c r="J6185" s="2">
        <v>0</v>
      </c>
      <c r="K6185" s="7">
        <v>20240</v>
      </c>
      <c r="L6185" s="1">
        <v>1</v>
      </c>
      <c r="M6185" s="1"/>
      <c r="N6185" s="11">
        <v>11793.946616037427</v>
      </c>
      <c r="O6185" s="11">
        <v>423.75358323816903</v>
      </c>
      <c r="P6185" s="11">
        <v>101</v>
      </c>
      <c r="Q6185" s="1">
        <v>871</v>
      </c>
      <c r="R6185" s="3">
        <v>1</v>
      </c>
      <c r="S6185" s="3" t="s">
        <v>22833</v>
      </c>
      <c r="T6185" s="8" t="str">
        <f t="shared" si="96"/>
        <v>INSERT INTO item VALUES('0006076','식재료','기타','건강식품','','(간편식)비건테이블(보틀선식,내추럴)(비엘에프씨,실온)','600g(40g*15EA)','','','0','20240','1','','11793.9466160374','423.753583238169','101','871',1,'manager1');</v>
      </c>
      <c r="U6185" s="5"/>
    </row>
    <row r="6186" spans="1:21" x14ac:dyDescent="0.35">
      <c r="A6186" s="6" t="s">
        <v>19495</v>
      </c>
      <c r="B6186" s="1" t="s">
        <v>22786</v>
      </c>
      <c r="C6186" s="1" t="s">
        <v>8251</v>
      </c>
      <c r="D6186" s="1" t="s">
        <v>228</v>
      </c>
      <c r="F6186" s="1" t="s">
        <v>8362</v>
      </c>
      <c r="G6186" s="1" t="s">
        <v>8361</v>
      </c>
      <c r="J6186" s="2">
        <v>0</v>
      </c>
      <c r="K6186" s="7">
        <v>20240</v>
      </c>
      <c r="L6186" s="1">
        <v>1</v>
      </c>
      <c r="M6186" s="1"/>
      <c r="N6186" s="11">
        <v>39437.504869682329</v>
      </c>
      <c r="O6186" s="11">
        <v>638.6249654408673</v>
      </c>
      <c r="P6186" s="11">
        <v>398</v>
      </c>
      <c r="Q6186" s="1">
        <v>246</v>
      </c>
      <c r="R6186" s="3">
        <v>1</v>
      </c>
      <c r="S6186" s="3" t="s">
        <v>22833</v>
      </c>
      <c r="T6186" s="8" t="str">
        <f t="shared" si="96"/>
        <v>INSERT INTO item VALUES('0006077','식재료','기타','건강식품','','(간편식)비건테이블(보틀선식,그린)(비엘에프씨,실온)','600g(40g*15EA)','','','0','20240','1','','39437.5048696823','638.624965440867','398','246',1,'manager1');</v>
      </c>
      <c r="U6186" s="5"/>
    </row>
    <row r="6187" spans="1:21" x14ac:dyDescent="0.35">
      <c r="A6187" s="6" t="s">
        <v>19496</v>
      </c>
      <c r="B6187" s="1" t="s">
        <v>22786</v>
      </c>
      <c r="C6187" s="1" t="s">
        <v>8251</v>
      </c>
      <c r="D6187" s="1" t="s">
        <v>228</v>
      </c>
      <c r="F6187" s="1" t="s">
        <v>8363</v>
      </c>
      <c r="G6187" s="1" t="s">
        <v>8361</v>
      </c>
      <c r="J6187" s="2">
        <v>0</v>
      </c>
      <c r="K6187" s="7">
        <v>20240</v>
      </c>
      <c r="L6187" s="1">
        <v>1</v>
      </c>
      <c r="M6187" s="1"/>
      <c r="N6187" s="11">
        <v>23852.534262204706</v>
      </c>
      <c r="O6187" s="11">
        <v>668.14501560446968</v>
      </c>
      <c r="P6187" s="11">
        <v>248</v>
      </c>
      <c r="Q6187" s="1">
        <v>3</v>
      </c>
      <c r="R6187" s="3">
        <v>1</v>
      </c>
      <c r="S6187" s="3" t="s">
        <v>22833</v>
      </c>
      <c r="T6187" s="8" t="str">
        <f t="shared" si="96"/>
        <v>INSERT INTO item VALUES('0006078','식재료','기타','건강식품','','(간편식)비건테이블(보틀선식,퍼플)(비엘에프씨,실온)','600g(40g*15EA)','','','0','20240','1','','23852.5342622047','668.14501560447','248','3',1,'manager1');</v>
      </c>
      <c r="U6187" s="5"/>
    </row>
    <row r="6188" spans="1:21" x14ac:dyDescent="0.35">
      <c r="A6188" s="6" t="s">
        <v>19497</v>
      </c>
      <c r="B6188" s="1" t="s">
        <v>22786</v>
      </c>
      <c r="C6188" s="1" t="s">
        <v>8251</v>
      </c>
      <c r="D6188" s="1" t="s">
        <v>228</v>
      </c>
      <c r="F6188" s="1" t="s">
        <v>8364</v>
      </c>
      <c r="G6188" s="1" t="s">
        <v>8365</v>
      </c>
      <c r="J6188" s="2">
        <v>0</v>
      </c>
      <c r="K6188" s="7">
        <v>27450</v>
      </c>
      <c r="L6188" s="1">
        <v>1</v>
      </c>
      <c r="M6188" s="1"/>
      <c r="N6188" s="11">
        <v>16542.049634676649</v>
      </c>
      <c r="O6188" s="11">
        <v>888.756759176836</v>
      </c>
      <c r="P6188" s="11">
        <v>831</v>
      </c>
      <c r="Q6188" s="1">
        <v>108</v>
      </c>
      <c r="R6188" s="3">
        <v>1</v>
      </c>
      <c r="S6188" s="3" t="s">
        <v>22833</v>
      </c>
      <c r="T6188" s="8" t="str">
        <f t="shared" si="96"/>
        <v>INSERT INTO item VALUES('0006079','식재료','기타','건강식품','','(간편식)너의하루(보틀선식,굿모닝)(비엘에프씨,실온)','1,000g(50g*20EA)','','','0','27450','1','','16542.0496346766','888.756759176836','831','108',1,'manager1');</v>
      </c>
      <c r="U6188" s="5"/>
    </row>
    <row r="6189" spans="1:21" x14ac:dyDescent="0.35">
      <c r="A6189" s="6" t="s">
        <v>19498</v>
      </c>
      <c r="B6189" s="1" t="s">
        <v>22786</v>
      </c>
      <c r="C6189" s="1" t="s">
        <v>8251</v>
      </c>
      <c r="D6189" s="1" t="s">
        <v>228</v>
      </c>
      <c r="F6189" s="1" t="s">
        <v>8366</v>
      </c>
      <c r="G6189" s="1" t="s">
        <v>8365</v>
      </c>
      <c r="J6189" s="2">
        <v>0</v>
      </c>
      <c r="K6189" s="7">
        <v>27450</v>
      </c>
      <c r="L6189" s="1">
        <v>1</v>
      </c>
      <c r="M6189" s="1"/>
      <c r="N6189" s="11">
        <v>33397.028881432241</v>
      </c>
      <c r="O6189" s="11">
        <v>77.064267034669626</v>
      </c>
      <c r="P6189" s="11">
        <v>96</v>
      </c>
      <c r="Q6189" s="1">
        <v>213</v>
      </c>
      <c r="R6189" s="3">
        <v>1</v>
      </c>
      <c r="S6189" s="3" t="s">
        <v>22833</v>
      </c>
      <c r="T6189" s="8" t="str">
        <f t="shared" si="96"/>
        <v>INSERT INTO item VALUES('0006080','식재료','기타','건강식품','','(간편식)너의하루(보틀선식,굿나잇)(비엘에프씨,실온)','1,000g(50g*20EA)','','','0','27450','1','','33397.0288814322','77.0642670346696','96','213',1,'manager1');</v>
      </c>
      <c r="U6189" s="5"/>
    </row>
    <row r="6190" spans="1:21" x14ac:dyDescent="0.35">
      <c r="A6190" s="6" t="s">
        <v>19499</v>
      </c>
      <c r="B6190" s="1" t="s">
        <v>22786</v>
      </c>
      <c r="C6190" s="1" t="s">
        <v>8251</v>
      </c>
      <c r="D6190" s="1" t="s">
        <v>228</v>
      </c>
      <c r="F6190" s="1" t="s">
        <v>8367</v>
      </c>
      <c r="G6190" s="1" t="s">
        <v>8365</v>
      </c>
      <c r="J6190" s="2">
        <v>0</v>
      </c>
      <c r="K6190" s="7">
        <v>27450</v>
      </c>
      <c r="L6190" s="1">
        <v>1</v>
      </c>
      <c r="M6190" s="1"/>
      <c r="N6190" s="11">
        <v>30268.058006250252</v>
      </c>
      <c r="O6190" s="11">
        <v>28.39583854756933</v>
      </c>
      <c r="P6190" s="11">
        <v>263</v>
      </c>
      <c r="Q6190" s="1">
        <v>29</v>
      </c>
      <c r="R6190" s="3">
        <v>1</v>
      </c>
      <c r="S6190" s="3" t="s">
        <v>22833</v>
      </c>
      <c r="T6190" s="8" t="str">
        <f t="shared" si="96"/>
        <v>INSERT INTO item VALUES('0006081','식재료','기타','건강식품','','(간편식)너의하루(보틀선식,말차)(비엘에프씨,실온)','1,000g(50g*20EA)','','','0','27450','1','','30268.0580062503','28.3958385475693','263','29',1,'manager1');</v>
      </c>
      <c r="U6190" s="5"/>
    </row>
    <row r="6191" spans="1:21" x14ac:dyDescent="0.35">
      <c r="A6191" s="6" t="s">
        <v>19500</v>
      </c>
      <c r="B6191" s="1" t="s">
        <v>22786</v>
      </c>
      <c r="C6191" s="1" t="s">
        <v>8251</v>
      </c>
      <c r="D6191" s="1" t="s">
        <v>228</v>
      </c>
      <c r="F6191" s="1" t="s">
        <v>8368</v>
      </c>
      <c r="G6191" s="1" t="s">
        <v>8365</v>
      </c>
      <c r="J6191" s="2">
        <v>0</v>
      </c>
      <c r="K6191" s="7">
        <v>27450</v>
      </c>
      <c r="L6191" s="1">
        <v>1</v>
      </c>
      <c r="M6191" s="1"/>
      <c r="N6191" s="11">
        <v>12729.6783978281</v>
      </c>
      <c r="O6191" s="11">
        <v>956.63923180093173</v>
      </c>
      <c r="P6191" s="11">
        <v>503</v>
      </c>
      <c r="Q6191" s="1">
        <v>37</v>
      </c>
      <c r="R6191" s="3">
        <v>1</v>
      </c>
      <c r="S6191" s="3" t="s">
        <v>22833</v>
      </c>
      <c r="T6191" s="8" t="str">
        <f t="shared" si="96"/>
        <v>INSERT INTO item VALUES('0006082','식재료','기타','건강식품','','(간편식)너의하루(보틀선식,르와드코코)(비엘에프씨,실온)','1,000g(50g*20EA)','','','0','27450','1','','12729.6783978281','956.639231800932','503','37',1,'manager1');</v>
      </c>
      <c r="U6191" s="5"/>
    </row>
    <row r="6192" spans="1:21" x14ac:dyDescent="0.35">
      <c r="A6192" s="6" t="s">
        <v>19501</v>
      </c>
      <c r="B6192" s="1" t="s">
        <v>22786</v>
      </c>
      <c r="C6192" s="1" t="s">
        <v>8251</v>
      </c>
      <c r="D6192" s="1" t="s">
        <v>228</v>
      </c>
      <c r="F6192" s="1" t="s">
        <v>8369</v>
      </c>
      <c r="G6192" s="1" t="s">
        <v>8365</v>
      </c>
      <c r="J6192" s="2">
        <v>0</v>
      </c>
      <c r="K6192" s="7">
        <v>27450</v>
      </c>
      <c r="L6192" s="1">
        <v>1</v>
      </c>
      <c r="M6192" s="1"/>
      <c r="N6192" s="11">
        <v>22880.041231607109</v>
      </c>
      <c r="O6192" s="11">
        <v>806.056068097207</v>
      </c>
      <c r="P6192" s="11">
        <v>643</v>
      </c>
      <c r="Q6192" s="1">
        <v>32</v>
      </c>
      <c r="R6192" s="3">
        <v>1</v>
      </c>
      <c r="S6192" s="3" t="s">
        <v>22833</v>
      </c>
      <c r="T6192" s="8" t="str">
        <f t="shared" si="96"/>
        <v>INSERT INTO item VALUES('0006083','식재료','기타','건강식품','','(간편식)너의하루(보틀선식,쇼콜라)(비엘에프씨,실온)','1,000g(50g*20EA)','','','0','27450','1','','22880.0412316071','806.056068097207','643','32',1,'manager1');</v>
      </c>
      <c r="U6192" s="5"/>
    </row>
    <row r="6193" spans="1:21" x14ac:dyDescent="0.35">
      <c r="A6193" s="6" t="s">
        <v>19502</v>
      </c>
      <c r="B6193" s="1" t="s">
        <v>22786</v>
      </c>
      <c r="C6193" s="1" t="s">
        <v>8251</v>
      </c>
      <c r="D6193" s="1" t="s">
        <v>228</v>
      </c>
      <c r="F6193" s="1" t="s">
        <v>8370</v>
      </c>
      <c r="G6193" s="1" t="s">
        <v>8365</v>
      </c>
      <c r="J6193" s="2">
        <v>0</v>
      </c>
      <c r="K6193" s="7">
        <v>27450</v>
      </c>
      <c r="L6193" s="1">
        <v>1</v>
      </c>
      <c r="M6193" s="1"/>
      <c r="N6193" s="11">
        <v>24402.927454114786</v>
      </c>
      <c r="O6193" s="11">
        <v>34.129676349746731</v>
      </c>
      <c r="P6193" s="11">
        <v>411</v>
      </c>
      <c r="Q6193" s="1">
        <v>15</v>
      </c>
      <c r="R6193" s="3">
        <v>1</v>
      </c>
      <c r="S6193" s="3" t="s">
        <v>22833</v>
      </c>
      <c r="T6193" s="8" t="str">
        <f t="shared" si="96"/>
        <v>INSERT INTO item VALUES('0006084','식재료','기타','건강식품','','(간편식)너의하루(보틀선식,오트앤너츠)(비엘에프씨,실온)','1,000g(50g*20EA)','','','0','27450','1','','24402.9274541148','34.1296763497467','411','15',1,'manager1');</v>
      </c>
      <c r="U6193" s="5"/>
    </row>
    <row r="6194" spans="1:21" x14ac:dyDescent="0.35">
      <c r="A6194" s="6" t="s">
        <v>19503</v>
      </c>
      <c r="B6194" s="1" t="s">
        <v>22786</v>
      </c>
      <c r="C6194" s="1" t="s">
        <v>8251</v>
      </c>
      <c r="D6194" s="1" t="s">
        <v>8371</v>
      </c>
      <c r="F6194" s="1" t="s">
        <v>8372</v>
      </c>
      <c r="G6194" s="1" t="s">
        <v>8373</v>
      </c>
      <c r="J6194" s="2">
        <v>0</v>
      </c>
      <c r="K6194" s="7">
        <v>18550</v>
      </c>
      <c r="L6194" s="1">
        <v>0</v>
      </c>
      <c r="M6194" s="1" t="s">
        <v>2</v>
      </c>
      <c r="N6194" s="11">
        <v>30962.224201012788</v>
      </c>
      <c r="O6194" s="11">
        <v>155.47677667526239</v>
      </c>
      <c r="P6194" s="11">
        <v>544</v>
      </c>
      <c r="Q6194" s="1">
        <v>17</v>
      </c>
      <c r="R6194" s="3">
        <v>1</v>
      </c>
      <c r="S6194" s="3" t="s">
        <v>22833</v>
      </c>
      <c r="T6194" s="8" t="str">
        <f t="shared" si="96"/>
        <v>INSERT INTO item VALUES('0006085','식재료','영양제','건강식품','','앱솔루트(HA분유)(국산)','400g/EA','','','0','18550','0','국산','30962.2242010128','155.476776675262','544','17',1,'manager1');</v>
      </c>
      <c r="U6194" s="5"/>
    </row>
    <row r="6195" spans="1:21" x14ac:dyDescent="0.35">
      <c r="A6195" s="6" t="s">
        <v>19504</v>
      </c>
      <c r="B6195" s="1" t="s">
        <v>22786</v>
      </c>
      <c r="C6195" s="1" t="s">
        <v>8251</v>
      </c>
      <c r="D6195" s="1" t="s">
        <v>8371</v>
      </c>
      <c r="F6195" s="1" t="s">
        <v>8374</v>
      </c>
      <c r="G6195" s="1" t="s">
        <v>7361</v>
      </c>
      <c r="J6195" s="2">
        <v>0</v>
      </c>
      <c r="K6195" s="7">
        <v>23670</v>
      </c>
      <c r="L6195" s="1">
        <v>1</v>
      </c>
      <c r="M6195" s="1"/>
      <c r="N6195" s="11">
        <v>49261.321486119261</v>
      </c>
      <c r="O6195" s="11">
        <v>279.69471379993138</v>
      </c>
      <c r="P6195" s="11">
        <v>76</v>
      </c>
      <c r="Q6195" s="1">
        <v>347</v>
      </c>
      <c r="R6195" s="3">
        <v>1</v>
      </c>
      <c r="S6195" s="3" t="s">
        <v>22833</v>
      </c>
      <c r="T6195" s="8" t="str">
        <f t="shared" si="96"/>
        <v>INSERT INTO item VALUES('0006086','식재료','영양제','건강식품','','미니웰OS(누룽지고구마맛)(상온,상품)','3.6L(150ml*24EA)','','','0','23670','1','','49261.3214861193','279.694713799931','76','347',1,'manager1');</v>
      </c>
      <c r="U6195" s="5"/>
    </row>
    <row r="6196" spans="1:21" x14ac:dyDescent="0.35">
      <c r="A6196" s="6" t="s">
        <v>19505</v>
      </c>
      <c r="B6196" s="1" t="s">
        <v>22786</v>
      </c>
      <c r="C6196" s="1" t="s">
        <v>8251</v>
      </c>
      <c r="D6196" s="1" t="s">
        <v>8371</v>
      </c>
      <c r="F6196" s="1" t="s">
        <v>8375</v>
      </c>
      <c r="G6196" s="1" t="s">
        <v>8376</v>
      </c>
      <c r="J6196" s="2">
        <v>0</v>
      </c>
      <c r="K6196" s="7">
        <v>25810</v>
      </c>
      <c r="L6196" s="1">
        <v>1</v>
      </c>
      <c r="M6196" s="1"/>
      <c r="N6196" s="11">
        <v>38297.525820879477</v>
      </c>
      <c r="O6196" s="11">
        <v>569.68378068969912</v>
      </c>
      <c r="P6196" s="11">
        <v>272</v>
      </c>
      <c r="Q6196" s="1">
        <v>986</v>
      </c>
      <c r="R6196" s="3">
        <v>1</v>
      </c>
      <c r="S6196" s="3" t="s">
        <v>22833</v>
      </c>
      <c r="T6196" s="8" t="str">
        <f t="shared" si="96"/>
        <v>INSERT INTO item VALUES('0006087','식재료','영양제','건강식품','','이지화이버','312g(5.2g*60EA)','','','0','25810','1','','38297.5258208795','569.683780689699','272','986',1,'manager1');</v>
      </c>
      <c r="U6196" s="5"/>
    </row>
    <row r="6197" spans="1:21" x14ac:dyDescent="0.35">
      <c r="A6197" s="6" t="s">
        <v>19506</v>
      </c>
      <c r="B6197" s="1" t="s">
        <v>22786</v>
      </c>
      <c r="C6197" s="1" t="s">
        <v>8251</v>
      </c>
      <c r="D6197" s="1" t="s">
        <v>8371</v>
      </c>
      <c r="F6197" s="1" t="s">
        <v>8377</v>
      </c>
      <c r="G6197" s="1" t="s">
        <v>8378</v>
      </c>
      <c r="J6197" s="2">
        <v>0</v>
      </c>
      <c r="K6197" s="7">
        <v>25810</v>
      </c>
      <c r="L6197" s="1">
        <v>1</v>
      </c>
      <c r="M6197" s="1"/>
      <c r="N6197" s="11">
        <v>92301.928820917281</v>
      </c>
      <c r="O6197" s="11">
        <v>588.81816063290148</v>
      </c>
      <c r="P6197" s="11">
        <v>412</v>
      </c>
      <c r="Q6197" s="1">
        <v>58</v>
      </c>
      <c r="R6197" s="3">
        <v>1</v>
      </c>
      <c r="S6197" s="3" t="s">
        <v>22833</v>
      </c>
      <c r="T6197" s="8" t="str">
        <f t="shared" si="96"/>
        <v>INSERT INTO item VALUES('0006088','식재료','영양제','건강식품','','(간편식)맛있는유산균(풀무원,실온)','225g(1.5g*150EA)','','','0','25810','1','','92301.9288209173','588.818160632901','412','58',1,'manager1');</v>
      </c>
      <c r="U6197" s="5"/>
    </row>
    <row r="6198" spans="1:21" x14ac:dyDescent="0.35">
      <c r="A6198" s="6" t="s">
        <v>19507</v>
      </c>
      <c r="B6198" s="1" t="s">
        <v>22786</v>
      </c>
      <c r="C6198" s="1" t="s">
        <v>8379</v>
      </c>
      <c r="D6198" s="1" t="s">
        <v>8380</v>
      </c>
      <c r="F6198" s="1" t="s">
        <v>8381</v>
      </c>
      <c r="G6198" s="1" t="s">
        <v>7320</v>
      </c>
      <c r="J6198" s="2">
        <v>0</v>
      </c>
      <c r="K6198" s="7">
        <v>4350</v>
      </c>
      <c r="L6198" s="1">
        <v>1</v>
      </c>
      <c r="M6198" s="1"/>
      <c r="N6198" s="11">
        <v>6877.0142295199284</v>
      </c>
      <c r="O6198" s="11">
        <v>449.40225404294489</v>
      </c>
      <c r="P6198" s="11">
        <v>394</v>
      </c>
      <c r="Q6198" s="1">
        <v>135</v>
      </c>
      <c r="R6198" s="3">
        <v>1</v>
      </c>
      <c r="S6198" s="3" t="s">
        <v>22833</v>
      </c>
      <c r="T6198" s="8" t="str">
        <f t="shared" si="96"/>
        <v>INSERT INTO item VALUES('0006089','식재료','새우까스','수산가공','','새우까스(한성기업,냉동)','700g(70g*10EA)','','','0','4350','1','','6877.01422951993','449.402254042945','394','135',1,'manager1');</v>
      </c>
      <c r="U6198" s="5"/>
    </row>
    <row r="6199" spans="1:21" x14ac:dyDescent="0.35">
      <c r="A6199" s="6" t="s">
        <v>19508</v>
      </c>
      <c r="B6199" s="1" t="s">
        <v>22786</v>
      </c>
      <c r="C6199" s="1" t="s">
        <v>8379</v>
      </c>
      <c r="D6199" s="1" t="s">
        <v>8380</v>
      </c>
      <c r="F6199" s="1" t="s">
        <v>8382</v>
      </c>
      <c r="G6199" s="1" t="s">
        <v>8383</v>
      </c>
      <c r="J6199" s="2">
        <v>0</v>
      </c>
      <c r="K6199" s="7">
        <v>5960</v>
      </c>
      <c r="L6199" s="1">
        <v>1</v>
      </c>
      <c r="M6199" s="1"/>
      <c r="N6199" s="11">
        <v>60457.850442556482</v>
      </c>
      <c r="O6199" s="11">
        <v>354.83425014048498</v>
      </c>
      <c r="P6199" s="11">
        <v>139</v>
      </c>
      <c r="Q6199" s="1">
        <v>208</v>
      </c>
      <c r="R6199" s="3">
        <v>1</v>
      </c>
      <c r="S6199" s="3" t="s">
        <v>22833</v>
      </c>
      <c r="T6199" s="8" t="str">
        <f t="shared" si="96"/>
        <v>INSERT INTO item VALUES('0006090','식재료','새우까스','수산가공','','새우까스(가토코,냉동)','600g(60g*10입/봉)','','','0','5960','1','','60457.8504425565','354.834250140485','139','208',1,'manager1');</v>
      </c>
      <c r="U6199" s="5"/>
    </row>
    <row r="6200" spans="1:21" x14ac:dyDescent="0.35">
      <c r="A6200" s="6" t="s">
        <v>19509</v>
      </c>
      <c r="B6200" s="1" t="s">
        <v>22786</v>
      </c>
      <c r="C6200" s="1" t="s">
        <v>8379</v>
      </c>
      <c r="D6200" s="1" t="s">
        <v>8380</v>
      </c>
      <c r="F6200" s="1" t="s">
        <v>8384</v>
      </c>
      <c r="G6200" s="1" t="s">
        <v>8385</v>
      </c>
      <c r="J6200" s="2">
        <v>0</v>
      </c>
      <c r="K6200" s="7">
        <v>9360</v>
      </c>
      <c r="L6200" s="1">
        <v>1</v>
      </c>
      <c r="M6200" s="1"/>
      <c r="N6200" s="11">
        <v>3611.7922986858416</v>
      </c>
      <c r="O6200" s="11">
        <v>489.24899253184748</v>
      </c>
      <c r="P6200" s="11">
        <v>650</v>
      </c>
      <c r="Q6200" s="1">
        <v>5</v>
      </c>
      <c r="R6200" s="3">
        <v>1</v>
      </c>
      <c r="S6200" s="3" t="s">
        <v>22833</v>
      </c>
      <c r="T6200" s="8" t="str">
        <f t="shared" si="96"/>
        <v>INSERT INTO item VALUES('0006091','식재료','새우까스','수산가공','','[H-COOK]통살새우까스(C&amp;S푸드,냉동)','1Kg(100g*10개/80*110*20mm)','','','0','9360','1','','3611.79229868584','489.248992531847','650','5',1,'manager1');</v>
      </c>
      <c r="U6200" s="5"/>
    </row>
    <row r="6201" spans="1:21" x14ac:dyDescent="0.35">
      <c r="A6201" s="6" t="s">
        <v>19510</v>
      </c>
      <c r="B6201" s="1" t="s">
        <v>22786</v>
      </c>
      <c r="C6201" s="1" t="s">
        <v>8379</v>
      </c>
      <c r="D6201" s="1" t="s">
        <v>8380</v>
      </c>
      <c r="F6201" s="1" t="s">
        <v>8386</v>
      </c>
      <c r="G6201" s="1" t="s">
        <v>8387</v>
      </c>
      <c r="J6201" s="2">
        <v>0</v>
      </c>
      <c r="K6201" s="7">
        <v>11230</v>
      </c>
      <c r="L6201" s="1">
        <v>1</v>
      </c>
      <c r="M6201" s="1"/>
      <c r="N6201" s="11">
        <v>16219.763641990292</v>
      </c>
      <c r="O6201" s="11">
        <v>969.50874353245376</v>
      </c>
      <c r="P6201" s="11">
        <v>696</v>
      </c>
      <c r="Q6201" s="1">
        <v>639</v>
      </c>
      <c r="R6201" s="3">
        <v>1</v>
      </c>
      <c r="S6201" s="3" t="s">
        <v>22833</v>
      </c>
      <c r="T6201" s="8" t="str">
        <f t="shared" si="96"/>
        <v>INSERT INTO item VALUES('0006092','식재료','새우까스','수산가공','','코코넛새우까스(사옹원,냉동)','1kg(30g*34개입)/봉','','','0','11230','1','','16219.7636419903','969.508743532454','696','639',1,'manager1');</v>
      </c>
      <c r="U6201" s="5"/>
    </row>
    <row r="6202" spans="1:21" x14ac:dyDescent="0.35">
      <c r="A6202" s="6" t="s">
        <v>19511</v>
      </c>
      <c r="B6202" s="1" t="s">
        <v>22786</v>
      </c>
      <c r="C6202" s="1" t="s">
        <v>8379</v>
      </c>
      <c r="D6202" s="1" t="s">
        <v>8380</v>
      </c>
      <c r="F6202" s="1" t="s">
        <v>8388</v>
      </c>
      <c r="G6202" s="1" t="s">
        <v>8389</v>
      </c>
      <c r="J6202" s="2">
        <v>0</v>
      </c>
      <c r="K6202" s="7">
        <v>6270</v>
      </c>
      <c r="L6202" s="1">
        <v>1</v>
      </c>
      <c r="M6202" s="1"/>
      <c r="N6202" s="11">
        <v>72626.410038906892</v>
      </c>
      <c r="O6202" s="11">
        <v>156.67743575711802</v>
      </c>
      <c r="P6202" s="11">
        <v>661</v>
      </c>
      <c r="Q6202" s="1">
        <v>311</v>
      </c>
      <c r="R6202" s="3">
        <v>1</v>
      </c>
      <c r="S6202" s="3" t="s">
        <v>22833</v>
      </c>
      <c r="T6202" s="8" t="str">
        <f t="shared" si="96"/>
        <v>INSERT INTO item VALUES('0006093','식재료','새우까스','수산가공','','맛조은통살새우까스(참손푸드,냉동)','600g(60g*10EA)','','','0','6270','1','','72626.4100389069','156.677435757118','661','311',1,'manager1');</v>
      </c>
      <c r="U6202" s="5"/>
    </row>
    <row r="6203" spans="1:21" x14ac:dyDescent="0.35">
      <c r="A6203" s="6" t="s">
        <v>19512</v>
      </c>
      <c r="B6203" s="1" t="s">
        <v>22786</v>
      </c>
      <c r="C6203" s="1" t="s">
        <v>8379</v>
      </c>
      <c r="D6203" s="1" t="s">
        <v>8380</v>
      </c>
      <c r="F6203" s="1" t="s">
        <v>8388</v>
      </c>
      <c r="G6203" s="1" t="s">
        <v>8390</v>
      </c>
      <c r="J6203" s="2">
        <v>0</v>
      </c>
      <c r="K6203" s="7">
        <v>8450</v>
      </c>
      <c r="L6203" s="1">
        <v>1</v>
      </c>
      <c r="M6203" s="1"/>
      <c r="N6203" s="11">
        <v>426.32721753174985</v>
      </c>
      <c r="O6203" s="11">
        <v>918.84061288460816</v>
      </c>
      <c r="P6203" s="11">
        <v>239</v>
      </c>
      <c r="Q6203" s="1">
        <v>288</v>
      </c>
      <c r="R6203" s="3">
        <v>1</v>
      </c>
      <c r="S6203" s="3" t="s">
        <v>22833</v>
      </c>
      <c r="T6203" s="8" t="str">
        <f t="shared" si="96"/>
        <v>INSERT INTO item VALUES('0006094','식재료','새우까스','수산가공','','맛조은통살새우까스(참손푸드,냉동)','800g(80g*10EA)','','','0','8450','1','','426.32721753175','918.840612884608','239','288',1,'manager1');</v>
      </c>
      <c r="U6203" s="5"/>
    </row>
    <row r="6204" spans="1:21" x14ac:dyDescent="0.35">
      <c r="A6204" s="6" t="s">
        <v>19513</v>
      </c>
      <c r="B6204" s="1" t="s">
        <v>22786</v>
      </c>
      <c r="C6204" s="1" t="s">
        <v>8379</v>
      </c>
      <c r="D6204" s="1" t="s">
        <v>8380</v>
      </c>
      <c r="F6204" s="1" t="s">
        <v>8391</v>
      </c>
      <c r="G6204" s="1" t="s">
        <v>8392</v>
      </c>
      <c r="J6204" s="2">
        <v>0</v>
      </c>
      <c r="K6204" s="7">
        <v>8920</v>
      </c>
      <c r="L6204" s="1">
        <v>1</v>
      </c>
      <c r="M6204" s="1"/>
      <c r="N6204" s="11">
        <v>19724.786336175945</v>
      </c>
      <c r="O6204" s="11">
        <v>492.06406789481417</v>
      </c>
      <c r="P6204" s="11">
        <v>118</v>
      </c>
      <c r="Q6204" s="1">
        <v>98</v>
      </c>
      <c r="R6204" s="3">
        <v>1</v>
      </c>
      <c r="S6204" s="3" t="s">
        <v>22833</v>
      </c>
      <c r="T6204" s="8" t="str">
        <f t="shared" si="96"/>
        <v>INSERT INTO item VALUES('0006095','식재료','새우까스','수산가공','','새우까스(행복한맛남)(아워홈,냉동)','1.2Kg(120g*10EA)','','','0','8920','1','','19724.7863361759','492.064067894814','118','98',1,'manager1');</v>
      </c>
      <c r="U6204" s="5"/>
    </row>
    <row r="6205" spans="1:21" x14ac:dyDescent="0.35">
      <c r="A6205" s="6" t="s">
        <v>19514</v>
      </c>
      <c r="B6205" s="1" t="s">
        <v>22786</v>
      </c>
      <c r="C6205" s="1" t="s">
        <v>8379</v>
      </c>
      <c r="D6205" s="1" t="s">
        <v>8380</v>
      </c>
      <c r="F6205" s="1" t="s">
        <v>8393</v>
      </c>
      <c r="G6205" s="1" t="s">
        <v>8394</v>
      </c>
      <c r="J6205" s="2">
        <v>0</v>
      </c>
      <c r="K6205" s="7">
        <v>10250</v>
      </c>
      <c r="L6205" s="1">
        <v>1</v>
      </c>
      <c r="M6205" s="1"/>
      <c r="N6205" s="11">
        <v>13764.394669804362</v>
      </c>
      <c r="O6205" s="11">
        <v>194.15320301532336</v>
      </c>
      <c r="P6205" s="11">
        <v>699</v>
      </c>
      <c r="Q6205" s="1">
        <v>164</v>
      </c>
      <c r="R6205" s="3">
        <v>1</v>
      </c>
      <c r="S6205" s="3" t="s">
        <v>22833</v>
      </c>
      <c r="T6205" s="8" t="str">
        <f t="shared" si="96"/>
        <v>INSERT INTO item VALUES('0006096','식재료','새우까스','수산가공','','명란마요튀김(참손푸드,냉동)','1Kg(20~22g*45~50EA)','','','0','10250','1','','13764.3946698044','194.153203015323','699','164',1,'manager1');</v>
      </c>
      <c r="U6205" s="5"/>
    </row>
    <row r="6206" spans="1:21" x14ac:dyDescent="0.35">
      <c r="A6206" s="6" t="s">
        <v>19515</v>
      </c>
      <c r="B6206" s="1" t="s">
        <v>22786</v>
      </c>
      <c r="C6206" s="1" t="s">
        <v>8379</v>
      </c>
      <c r="D6206" s="1" t="s">
        <v>8380</v>
      </c>
      <c r="F6206" s="1" t="s">
        <v>8382</v>
      </c>
      <c r="G6206" s="1" t="s">
        <v>6712</v>
      </c>
      <c r="J6206" s="2">
        <v>0</v>
      </c>
      <c r="K6206" s="7">
        <v>11400</v>
      </c>
      <c r="L6206" s="1">
        <v>1</v>
      </c>
      <c r="M6206" s="1"/>
      <c r="N6206" s="11">
        <v>36964.923758521159</v>
      </c>
      <c r="O6206" s="11">
        <v>269.50357918390887</v>
      </c>
      <c r="P6206" s="11">
        <v>897</v>
      </c>
      <c r="Q6206" s="1">
        <v>77</v>
      </c>
      <c r="R6206" s="3">
        <v>1</v>
      </c>
      <c r="S6206" s="3" t="s">
        <v>22833</v>
      </c>
      <c r="T6206" s="8" t="str">
        <f t="shared" si="96"/>
        <v>INSERT INTO item VALUES('0006097','식재료','새우까스','수산가공','','새우까스(가토코,냉동)','1Kg(50g*20EA)','','','0','11400','1','','36964.9237585212','269.503579183909','897','77',1,'manager1');</v>
      </c>
      <c r="U6206" s="5"/>
    </row>
    <row r="6207" spans="1:21" x14ac:dyDescent="0.35">
      <c r="A6207" s="6" t="s">
        <v>19516</v>
      </c>
      <c r="B6207" s="1" t="s">
        <v>22786</v>
      </c>
      <c r="C6207" s="1" t="s">
        <v>8379</v>
      </c>
      <c r="D6207" s="1" t="s">
        <v>8380</v>
      </c>
      <c r="F6207" s="1" t="s">
        <v>8395</v>
      </c>
      <c r="G6207" s="1" t="s">
        <v>8396</v>
      </c>
      <c r="J6207" s="2">
        <v>0</v>
      </c>
      <c r="K6207" s="7">
        <v>14840</v>
      </c>
      <c r="L6207" s="1">
        <v>1</v>
      </c>
      <c r="M6207" s="1" t="s">
        <v>30</v>
      </c>
      <c r="N6207" s="11">
        <v>9821.6378464131776</v>
      </c>
      <c r="O6207" s="11">
        <v>151.00265211730746</v>
      </c>
      <c r="P6207" s="11">
        <v>248</v>
      </c>
      <c r="Q6207" s="1">
        <v>443</v>
      </c>
      <c r="R6207" s="3">
        <v>1</v>
      </c>
      <c r="S6207" s="3" t="s">
        <v>22833</v>
      </c>
      <c r="T6207" s="8" t="str">
        <f t="shared" si="96"/>
        <v>INSERT INTO item VALUES('0006098','식재료','새우까스','수산가공','','통살새우까스(면사랑,냉동,베트남)','800g(80g*10입)','','','0','14840','1','수입','9821.63784641318','151.002652117307','248','443',1,'manager1');</v>
      </c>
      <c r="U6207" s="5"/>
    </row>
    <row r="6208" spans="1:21" x14ac:dyDescent="0.35">
      <c r="A6208" s="6" t="s">
        <v>19517</v>
      </c>
      <c r="B6208" s="1" t="s">
        <v>22786</v>
      </c>
      <c r="C6208" s="1" t="s">
        <v>8379</v>
      </c>
      <c r="D6208" s="1" t="s">
        <v>8397</v>
      </c>
      <c r="F6208" s="1" t="s">
        <v>8398</v>
      </c>
      <c r="G6208" s="1" t="s">
        <v>8389</v>
      </c>
      <c r="J6208" s="2">
        <v>0</v>
      </c>
      <c r="K6208" s="7">
        <v>7400</v>
      </c>
      <c r="L6208" s="1">
        <v>1</v>
      </c>
      <c r="M6208" s="1"/>
      <c r="N6208" s="11">
        <v>49140.934229165847</v>
      </c>
      <c r="O6208" s="11">
        <v>690.47956047692537</v>
      </c>
      <c r="P6208" s="11">
        <v>246</v>
      </c>
      <c r="Q6208" s="1">
        <v>84</v>
      </c>
      <c r="R6208" s="3">
        <v>1</v>
      </c>
      <c r="S6208" s="3" t="s">
        <v>22833</v>
      </c>
      <c r="T6208" s="8" t="str">
        <f t="shared" si="96"/>
        <v>INSERT INTO item VALUES('0006099','식재료','생선까스','수산가공','','청정원클로렐라생선까스(대상,냉동)','600g(60g*10EA)','','','0','7400','1','','49140.9342291658','690.479560476925','246','84',1,'manager1');</v>
      </c>
      <c r="U6208" s="5"/>
    </row>
    <row r="6209" spans="1:21" x14ac:dyDescent="0.35">
      <c r="A6209" s="6" t="s">
        <v>19518</v>
      </c>
      <c r="B6209" s="1" t="s">
        <v>22786</v>
      </c>
      <c r="C6209" s="1" t="s">
        <v>8379</v>
      </c>
      <c r="D6209" s="1" t="s">
        <v>8397</v>
      </c>
      <c r="F6209" s="1" t="s">
        <v>8399</v>
      </c>
      <c r="G6209" s="1" t="s">
        <v>8389</v>
      </c>
      <c r="J6209" s="2">
        <v>0</v>
      </c>
      <c r="K6209" s="7">
        <v>7400</v>
      </c>
      <c r="L6209" s="1">
        <v>1</v>
      </c>
      <c r="M6209" s="1"/>
      <c r="N6209" s="11">
        <v>15346.189712102065</v>
      </c>
      <c r="O6209" s="11">
        <v>764.77366295971933</v>
      </c>
      <c r="P6209" s="11">
        <v>241</v>
      </c>
      <c r="Q6209" s="1">
        <v>224</v>
      </c>
      <c r="R6209" s="3">
        <v>1</v>
      </c>
      <c r="S6209" s="3" t="s">
        <v>22833</v>
      </c>
      <c r="T6209" s="8" t="str">
        <f t="shared" si="96"/>
        <v>INSERT INTO item VALUES('0006100','식재료','생선까스','수산가공','','청정원생선까스(대상,냉동)','600g(60g*10EA)','','','0','7400','1','','15346.1897121021','764.773662959719','241','224',1,'manager1');</v>
      </c>
      <c r="U6209" s="5"/>
    </row>
    <row r="6210" spans="1:21" x14ac:dyDescent="0.35">
      <c r="A6210" s="6" t="s">
        <v>19519</v>
      </c>
      <c r="B6210" s="1" t="s">
        <v>22786</v>
      </c>
      <c r="C6210" s="1" t="s">
        <v>8379</v>
      </c>
      <c r="D6210" s="1" t="s">
        <v>8397</v>
      </c>
      <c r="F6210" s="1" t="s">
        <v>8400</v>
      </c>
      <c r="G6210" s="1" t="s">
        <v>8401</v>
      </c>
      <c r="J6210" s="2">
        <v>0</v>
      </c>
      <c r="K6210" s="7">
        <v>44580</v>
      </c>
      <c r="L6210" s="1">
        <v>1</v>
      </c>
      <c r="M6210" s="1"/>
      <c r="N6210" s="11">
        <v>37987.013676385744</v>
      </c>
      <c r="O6210" s="11">
        <v>513.10532109782628</v>
      </c>
      <c r="P6210" s="11">
        <v>647</v>
      </c>
      <c r="Q6210" s="1">
        <v>100</v>
      </c>
      <c r="R6210" s="3">
        <v>1</v>
      </c>
      <c r="S6210" s="3" t="s">
        <v>22833</v>
      </c>
      <c r="T6210" s="8" t="str">
        <f t="shared" ref="T6210:T6273" si="97">"INSERT INTO item VALUES('"&amp;A6210&amp;"','"&amp;B6210&amp;"','"&amp;D6210&amp;"','"&amp;C6210&amp;"','"&amp;E6210&amp;"','"&amp;F6210&amp;"','"&amp;G6210&amp;"','"&amp;H6210&amp;"','"&amp;I6210&amp;"','"&amp;J6210&amp;"','"&amp;K6210&amp;"','"&amp;L6210&amp;"','"&amp;M6210&amp;"','"&amp;N6210&amp;"','"&amp;O6210&amp;"','"&amp;P6210&amp;"','"&amp;Q6210&amp;"',"&amp;R6210&amp;",'"&amp;S6210&amp;"');"</f>
        <v>INSERT INTO item VALUES('0006101','식재료','생선까스','수산가공','','생선까스(사조대림,냉동)','6Kg(60g*100EA)','','','0','44580','1','','37987.0136763857','513.105321097826','647','100',1,'manager1');</v>
      </c>
      <c r="U6210" s="5"/>
    </row>
    <row r="6211" spans="1:21" x14ac:dyDescent="0.35">
      <c r="A6211" s="6" t="s">
        <v>19520</v>
      </c>
      <c r="B6211" s="1" t="s">
        <v>22786</v>
      </c>
      <c r="C6211" s="1" t="s">
        <v>8379</v>
      </c>
      <c r="D6211" s="1" t="s">
        <v>8397</v>
      </c>
      <c r="F6211" s="1" t="s">
        <v>8400</v>
      </c>
      <c r="G6211" s="1" t="s">
        <v>8402</v>
      </c>
      <c r="J6211" s="2">
        <v>0</v>
      </c>
      <c r="K6211" s="7">
        <v>8930</v>
      </c>
      <c r="L6211" s="1">
        <v>1</v>
      </c>
      <c r="M6211" s="1"/>
      <c r="N6211" s="11">
        <v>15066.626837737545</v>
      </c>
      <c r="O6211" s="11">
        <v>120.84490277243719</v>
      </c>
      <c r="P6211" s="11">
        <v>449</v>
      </c>
      <c r="Q6211" s="1">
        <v>909</v>
      </c>
      <c r="R6211" s="3">
        <v>1</v>
      </c>
      <c r="S6211" s="3" t="s">
        <v>22833</v>
      </c>
      <c r="T6211" s="8" t="str">
        <f t="shared" si="97"/>
        <v>INSERT INTO item VALUES('0006102','식재료','생선까스','수산가공','','생선까스(사조대림,냉동)','1.2Kg(60g*20EA)','','','0','8930','1','','15066.6268377375','120.844902772437','449','909',1,'manager1');</v>
      </c>
      <c r="U6211" s="5"/>
    </row>
    <row r="6212" spans="1:21" x14ac:dyDescent="0.35">
      <c r="A6212" s="6" t="s">
        <v>19521</v>
      </c>
      <c r="B6212" s="1" t="s">
        <v>22786</v>
      </c>
      <c r="C6212" s="1" t="s">
        <v>8379</v>
      </c>
      <c r="D6212" s="1" t="s">
        <v>8397</v>
      </c>
      <c r="F6212" s="1" t="s">
        <v>8403</v>
      </c>
      <c r="G6212" s="1" t="s">
        <v>8404</v>
      </c>
      <c r="J6212" s="2">
        <v>0</v>
      </c>
      <c r="K6212" s="7">
        <v>10570</v>
      </c>
      <c r="L6212" s="1">
        <v>1</v>
      </c>
      <c r="M6212" s="1"/>
      <c r="N6212" s="11">
        <v>25871.447993113987</v>
      </c>
      <c r="O6212" s="11">
        <v>31.058141667148043</v>
      </c>
      <c r="P6212" s="11">
        <v>803</v>
      </c>
      <c r="Q6212" s="1">
        <v>278</v>
      </c>
      <c r="R6212" s="3">
        <v>1</v>
      </c>
      <c r="S6212" s="3" t="s">
        <v>22833</v>
      </c>
      <c r="T6212" s="8" t="str">
        <f t="shared" si="97"/>
        <v>INSERT INTO item VALUES('0006103','식재료','생선까스','수산가공','','더원잇생선까스(동원F&amp;B,냉동)','1,200g(70~75g*18개)','','','0','10570','1','','25871.447993114','31.058141667148','803','278',1,'manager1');</v>
      </c>
      <c r="U6212" s="5"/>
    </row>
    <row r="6213" spans="1:21" x14ac:dyDescent="0.35">
      <c r="A6213" s="6" t="s">
        <v>19522</v>
      </c>
      <c r="B6213" s="1" t="s">
        <v>22786</v>
      </c>
      <c r="C6213" s="1" t="s">
        <v>8379</v>
      </c>
      <c r="D6213" s="1" t="s">
        <v>8397</v>
      </c>
      <c r="F6213" s="1" t="s">
        <v>8405</v>
      </c>
      <c r="G6213" s="1" t="s">
        <v>8389</v>
      </c>
      <c r="J6213" s="2">
        <v>0</v>
      </c>
      <c r="K6213" s="7">
        <v>6050</v>
      </c>
      <c r="L6213" s="1">
        <v>1</v>
      </c>
      <c r="M6213" s="1"/>
      <c r="N6213" s="11">
        <v>18640.740953125223</v>
      </c>
      <c r="O6213" s="11">
        <v>35.946925945676725</v>
      </c>
      <c r="P6213" s="11">
        <v>346</v>
      </c>
      <c r="Q6213" s="1">
        <v>1</v>
      </c>
      <c r="R6213" s="3">
        <v>1</v>
      </c>
      <c r="S6213" s="3" t="s">
        <v>22833</v>
      </c>
      <c r="T6213" s="8" t="str">
        <f t="shared" si="97"/>
        <v>INSERT INTO item VALUES('0006104','식재료','생선까스','수산가공','','생선까스(참손푸드,냉동)','600g(60g*10EA)','','','0','6050','1','','18640.7409531252','35.9469259456767','346','1',1,'manager1');</v>
      </c>
      <c r="U6213" s="5"/>
    </row>
    <row r="6214" spans="1:21" x14ac:dyDescent="0.35">
      <c r="A6214" s="6" t="s">
        <v>19523</v>
      </c>
      <c r="B6214" s="1" t="s">
        <v>22786</v>
      </c>
      <c r="C6214" s="1" t="s">
        <v>8379</v>
      </c>
      <c r="D6214" s="1" t="s">
        <v>8397</v>
      </c>
      <c r="F6214" s="1" t="s">
        <v>8405</v>
      </c>
      <c r="G6214" s="1" t="s">
        <v>8390</v>
      </c>
      <c r="J6214" s="2">
        <v>0</v>
      </c>
      <c r="K6214" s="7">
        <v>8090</v>
      </c>
      <c r="L6214" s="1">
        <v>1</v>
      </c>
      <c r="M6214" s="1"/>
      <c r="N6214" s="11">
        <v>4712.4789879820746</v>
      </c>
      <c r="O6214" s="11">
        <v>868.29162321310389</v>
      </c>
      <c r="P6214" s="11">
        <v>226</v>
      </c>
      <c r="Q6214" s="1">
        <v>175</v>
      </c>
      <c r="R6214" s="3">
        <v>1</v>
      </c>
      <c r="S6214" s="3" t="s">
        <v>22833</v>
      </c>
      <c r="T6214" s="8" t="str">
        <f t="shared" si="97"/>
        <v>INSERT INTO item VALUES('0006105','식재료','생선까스','수산가공','','생선까스(참손푸드,냉동)','800g(80g*10EA)','','','0','8090','1','','4712.47898798207','868.291623213104','226','175',1,'manager1');</v>
      </c>
      <c r="U6214" s="5"/>
    </row>
    <row r="6215" spans="1:21" x14ac:dyDescent="0.35">
      <c r="A6215" s="6" t="s">
        <v>19524</v>
      </c>
      <c r="B6215" s="1" t="s">
        <v>22786</v>
      </c>
      <c r="C6215" s="1" t="s">
        <v>8379</v>
      </c>
      <c r="D6215" s="1" t="s">
        <v>8397</v>
      </c>
      <c r="F6215" s="1" t="s">
        <v>8406</v>
      </c>
      <c r="G6215" s="1" t="s">
        <v>8402</v>
      </c>
      <c r="J6215" s="2">
        <v>0</v>
      </c>
      <c r="K6215" s="7">
        <v>12250</v>
      </c>
      <c r="L6215" s="1">
        <v>1</v>
      </c>
      <c r="M6215" s="1"/>
      <c r="N6215" s="11">
        <v>762.99352338602728</v>
      </c>
      <c r="O6215" s="11">
        <v>79.394638734065268</v>
      </c>
      <c r="P6215" s="11">
        <v>865</v>
      </c>
      <c r="Q6215" s="1">
        <v>525</v>
      </c>
      <c r="R6215" s="3">
        <v>1</v>
      </c>
      <c r="S6215" s="3" t="s">
        <v>22833</v>
      </c>
      <c r="T6215" s="8" t="str">
        <f t="shared" si="97"/>
        <v>INSERT INTO item VALUES('0006106','식재료','생선까스','수산가공','','청파래순살생선까스(참손푸드,냉동)','1.2Kg(60g*20EA)','','','0','12250','1','','762.993523386027','79.3946387340653','865','525',1,'manager1');</v>
      </c>
      <c r="U6215" s="5"/>
    </row>
    <row r="6216" spans="1:21" x14ac:dyDescent="0.35">
      <c r="A6216" s="6" t="s">
        <v>19525</v>
      </c>
      <c r="B6216" s="1" t="s">
        <v>22786</v>
      </c>
      <c r="C6216" s="1" t="s">
        <v>8379</v>
      </c>
      <c r="D6216" s="1" t="s">
        <v>8397</v>
      </c>
      <c r="F6216" s="1" t="s">
        <v>8407</v>
      </c>
      <c r="G6216" s="1" t="s">
        <v>8389</v>
      </c>
      <c r="J6216" s="2">
        <v>0</v>
      </c>
      <c r="K6216" s="7">
        <v>6050</v>
      </c>
      <c r="L6216" s="1">
        <v>1</v>
      </c>
      <c r="M6216" s="1"/>
      <c r="N6216" s="11">
        <v>42591.324054553319</v>
      </c>
      <c r="O6216" s="11">
        <v>296.96674490443451</v>
      </c>
      <c r="P6216" s="11">
        <v>147</v>
      </c>
      <c r="Q6216" s="1">
        <v>143</v>
      </c>
      <c r="R6216" s="3">
        <v>1</v>
      </c>
      <c r="S6216" s="3" t="s">
        <v>22833</v>
      </c>
      <c r="T6216" s="8" t="str">
        <f t="shared" si="97"/>
        <v>INSERT INTO item VALUES('0006107','식재료','생선까스','수산가공','','크런치레몬생선까스(참손푸드,냉동)','600g(60g*10EA)','','','0','6050','1','','42591.3240545533','296.966744904435','147','143',1,'manager1');</v>
      </c>
      <c r="U6216" s="5"/>
    </row>
    <row r="6217" spans="1:21" x14ac:dyDescent="0.35">
      <c r="A6217" s="6" t="s">
        <v>19526</v>
      </c>
      <c r="B6217" s="1" t="s">
        <v>22786</v>
      </c>
      <c r="C6217" s="1" t="s">
        <v>8379</v>
      </c>
      <c r="D6217" s="1" t="s">
        <v>8397</v>
      </c>
      <c r="F6217" s="1" t="s">
        <v>8408</v>
      </c>
      <c r="G6217" s="1" t="s">
        <v>8389</v>
      </c>
      <c r="J6217" s="2">
        <v>0</v>
      </c>
      <c r="K6217" s="7">
        <v>6270</v>
      </c>
      <c r="L6217" s="1">
        <v>1</v>
      </c>
      <c r="M6217" s="1"/>
      <c r="N6217" s="11">
        <v>16096.351368084534</v>
      </c>
      <c r="O6217" s="11">
        <v>778.56683997108746</v>
      </c>
      <c r="P6217" s="11">
        <v>132</v>
      </c>
      <c r="Q6217" s="1">
        <v>71</v>
      </c>
      <c r="R6217" s="3">
        <v>1</v>
      </c>
      <c r="S6217" s="3" t="s">
        <v>22833</v>
      </c>
      <c r="T6217" s="8" t="str">
        <f t="shared" si="97"/>
        <v>INSERT INTO item VALUES('0006108','식재료','생선까스','수산가공','','매운맛생선까스(참손푸드,냉동)','600g(60g*10EA)','','','0','6270','1','','16096.3513680845','778.566839971087','132','71',1,'manager1');</v>
      </c>
      <c r="U6217" s="5"/>
    </row>
    <row r="6218" spans="1:21" x14ac:dyDescent="0.35">
      <c r="A6218" s="6" t="s">
        <v>19527</v>
      </c>
      <c r="B6218" s="1" t="s">
        <v>22786</v>
      </c>
      <c r="C6218" s="1" t="s">
        <v>8379</v>
      </c>
      <c r="D6218" s="1" t="s">
        <v>8397</v>
      </c>
      <c r="F6218" s="1" t="s">
        <v>8409</v>
      </c>
      <c r="G6218" s="1" t="s">
        <v>8410</v>
      </c>
      <c r="J6218" s="2">
        <v>0</v>
      </c>
      <c r="K6218" s="7">
        <v>19740</v>
      </c>
      <c r="L6218" s="1">
        <v>1</v>
      </c>
      <c r="M6218" s="1"/>
      <c r="N6218" s="11">
        <v>25380.517550673103</v>
      </c>
      <c r="O6218" s="11">
        <v>955.10835633046406</v>
      </c>
      <c r="P6218" s="11">
        <v>100</v>
      </c>
      <c r="Q6218" s="1">
        <v>402</v>
      </c>
      <c r="R6218" s="3">
        <v>1</v>
      </c>
      <c r="S6218" s="3" t="s">
        <v>22833</v>
      </c>
      <c r="T6218" s="8" t="str">
        <f t="shared" si="97"/>
        <v>INSERT INTO item VALUES('0006109','식재료','생선까스','수산가공','','생선까스(딤섬,냉동)','3Kg(60g*50EA)','','','0','19740','1','','25380.5175506731','955.108356330464','100','402',1,'manager1');</v>
      </c>
      <c r="U6218" s="5"/>
    </row>
    <row r="6219" spans="1:21" x14ac:dyDescent="0.35">
      <c r="A6219" s="6" t="s">
        <v>19528</v>
      </c>
      <c r="B6219" s="1" t="s">
        <v>22786</v>
      </c>
      <c r="C6219" s="1" t="s">
        <v>8379</v>
      </c>
      <c r="D6219" s="1" t="s">
        <v>8397</v>
      </c>
      <c r="F6219" s="1" t="s">
        <v>8411</v>
      </c>
      <c r="G6219" s="1" t="s">
        <v>8389</v>
      </c>
      <c r="J6219" s="2">
        <v>0</v>
      </c>
      <c r="K6219" s="7">
        <v>6470</v>
      </c>
      <c r="L6219" s="1">
        <v>1</v>
      </c>
      <c r="M6219" s="1"/>
      <c r="N6219" s="11">
        <v>31558.985180623378</v>
      </c>
      <c r="O6219" s="11">
        <v>281.59165086157913</v>
      </c>
      <c r="P6219" s="11">
        <v>674</v>
      </c>
      <c r="Q6219" s="1">
        <v>830</v>
      </c>
      <c r="R6219" s="3">
        <v>1</v>
      </c>
      <c r="S6219" s="3" t="s">
        <v>22833</v>
      </c>
      <c r="T6219" s="8" t="str">
        <f t="shared" si="97"/>
        <v>INSERT INTO item VALUES('0006110','식재료','생선까스','수산가공','','크런치녹차생선까스(참손푸드,냉동)','600g(60g*10EA)','','','0','6470','1','','31558.9851806234','281.591650861579','674','830',1,'manager1');</v>
      </c>
      <c r="U6219" s="5"/>
    </row>
    <row r="6220" spans="1:21" x14ac:dyDescent="0.35">
      <c r="A6220" s="6" t="s">
        <v>19529</v>
      </c>
      <c r="B6220" s="1" t="s">
        <v>22786</v>
      </c>
      <c r="C6220" s="1" t="s">
        <v>8379</v>
      </c>
      <c r="D6220" s="1" t="s">
        <v>8397</v>
      </c>
      <c r="F6220" s="1" t="s">
        <v>8412</v>
      </c>
      <c r="G6220" s="1" t="s">
        <v>8413</v>
      </c>
      <c r="J6220" s="2">
        <v>0</v>
      </c>
      <c r="K6220" s="7">
        <v>6670</v>
      </c>
      <c r="L6220" s="1">
        <v>1</v>
      </c>
      <c r="M6220" s="1"/>
      <c r="N6220" s="11">
        <v>8323.9153198736331</v>
      </c>
      <c r="O6220" s="11">
        <v>475.42757056922613</v>
      </c>
      <c r="P6220" s="11">
        <v>905</v>
      </c>
      <c r="Q6220" s="1">
        <v>283</v>
      </c>
      <c r="R6220" s="3">
        <v>1</v>
      </c>
      <c r="S6220" s="3" t="s">
        <v>22833</v>
      </c>
      <c r="T6220" s="8" t="str">
        <f t="shared" si="97"/>
        <v>INSERT INTO item VALUES('0006111','식재료','생선까스','수산가공','','(S)생선까스(가토코,냉동)','1.2Kg(60g*20EA/봉)','','','0','6670','1','','8323.91531987363','475.427570569226','905','283',1,'manager1');</v>
      </c>
      <c r="U6220" s="5"/>
    </row>
    <row r="6221" spans="1:21" x14ac:dyDescent="0.35">
      <c r="A6221" s="6" t="s">
        <v>19530</v>
      </c>
      <c r="B6221" s="1" t="s">
        <v>22786</v>
      </c>
      <c r="C6221" s="1" t="s">
        <v>8379</v>
      </c>
      <c r="D6221" s="1" t="s">
        <v>8397</v>
      </c>
      <c r="F6221" s="1" t="s">
        <v>8414</v>
      </c>
      <c r="G6221" s="1" t="s">
        <v>8415</v>
      </c>
      <c r="J6221" s="2">
        <v>0</v>
      </c>
      <c r="K6221" s="7">
        <v>9810</v>
      </c>
      <c r="L6221" s="1">
        <v>1</v>
      </c>
      <c r="M6221" s="1"/>
      <c r="N6221" s="11">
        <v>18218.269391965441</v>
      </c>
      <c r="O6221" s="11">
        <v>919.58487068969714</v>
      </c>
      <c r="P6221" s="11">
        <v>973</v>
      </c>
      <c r="Q6221" s="1">
        <v>56</v>
      </c>
      <c r="R6221" s="3">
        <v>1</v>
      </c>
      <c r="S6221" s="3" t="s">
        <v>22833</v>
      </c>
      <c r="T6221" s="8" t="str">
        <f t="shared" si="97"/>
        <v>INSERT INTO item VALUES('0006112','식재료','생선까스','수산가공','','생선까스(가토코,냉동)','1.6Kg(80g*20입/봉)','','','0','9810','1','','18218.2693919654','919.584870689697','973','56',1,'manager1');</v>
      </c>
      <c r="U6221" s="5"/>
    </row>
    <row r="6222" spans="1:21" x14ac:dyDescent="0.35">
      <c r="A6222" s="6" t="s">
        <v>19531</v>
      </c>
      <c r="B6222" s="1" t="s">
        <v>22786</v>
      </c>
      <c r="C6222" s="1" t="s">
        <v>8379</v>
      </c>
      <c r="D6222" s="1" t="s">
        <v>8397</v>
      </c>
      <c r="F6222" s="1" t="s">
        <v>8416</v>
      </c>
      <c r="G6222" s="1" t="s">
        <v>8401</v>
      </c>
      <c r="J6222" s="2">
        <v>0</v>
      </c>
      <c r="K6222" s="7">
        <v>33620</v>
      </c>
      <c r="L6222" s="1">
        <v>1</v>
      </c>
      <c r="M6222" s="1"/>
      <c r="N6222" s="11">
        <v>13262.426477631545</v>
      </c>
      <c r="O6222" s="11">
        <v>200.40534686878752</v>
      </c>
      <c r="P6222" s="11">
        <v>12</v>
      </c>
      <c r="Q6222" s="1">
        <v>652</v>
      </c>
      <c r="R6222" s="3">
        <v>1</v>
      </c>
      <c r="S6222" s="3" t="s">
        <v>22833</v>
      </c>
      <c r="T6222" s="8" t="str">
        <f t="shared" si="97"/>
        <v>INSERT INTO item VALUES('0006113','식재료','생선까스','수산가공','','생선까스(벌크)(가토코,냉동)','6Kg(60g*100EA)','','','0','33620','1','','13262.4264776315','200.405346868788','12','652',1,'manager1');</v>
      </c>
      <c r="U6222" s="5"/>
    </row>
    <row r="6223" spans="1:21" x14ac:dyDescent="0.35">
      <c r="A6223" s="6" t="s">
        <v>19532</v>
      </c>
      <c r="B6223" s="1" t="s">
        <v>22786</v>
      </c>
      <c r="C6223" s="1" t="s">
        <v>8379</v>
      </c>
      <c r="D6223" s="1" t="s">
        <v>8397</v>
      </c>
      <c r="F6223" s="1" t="s">
        <v>8417</v>
      </c>
      <c r="G6223" s="1" t="s">
        <v>8389</v>
      </c>
      <c r="J6223" s="2">
        <v>0</v>
      </c>
      <c r="K6223" s="7">
        <v>8020</v>
      </c>
      <c r="L6223" s="1">
        <v>1</v>
      </c>
      <c r="M6223" s="1"/>
      <c r="N6223" s="11">
        <v>4776.178793205946</v>
      </c>
      <c r="O6223" s="11">
        <v>477.05211936462632</v>
      </c>
      <c r="P6223" s="11">
        <v>701</v>
      </c>
      <c r="Q6223" s="1">
        <v>369</v>
      </c>
      <c r="R6223" s="3">
        <v>1</v>
      </c>
      <c r="S6223" s="3" t="s">
        <v>22833</v>
      </c>
      <c r="T6223" s="8" t="str">
        <f t="shared" si="97"/>
        <v>INSERT INTO item VALUES('0006114','식재료','생선까스','수산가공','','크런치스파이시생선까스(대상,냉동)','600g(60g*10EA)','','','0','8020','1','','4776.17879320595','477.052119364626','701','369',1,'manager1');</v>
      </c>
      <c r="U6223" s="5"/>
    </row>
    <row r="6224" spans="1:21" x14ac:dyDescent="0.35">
      <c r="A6224" s="6" t="s">
        <v>19533</v>
      </c>
      <c r="B6224" s="1" t="s">
        <v>22786</v>
      </c>
      <c r="C6224" s="1" t="s">
        <v>8379</v>
      </c>
      <c r="D6224" s="1" t="s">
        <v>8397</v>
      </c>
      <c r="F6224" s="1" t="s">
        <v>8418</v>
      </c>
      <c r="G6224" s="1" t="s">
        <v>6712</v>
      </c>
      <c r="J6224" s="2">
        <v>0</v>
      </c>
      <c r="K6224" s="7">
        <v>6860</v>
      </c>
      <c r="L6224" s="1">
        <v>1</v>
      </c>
      <c r="M6224" s="1"/>
      <c r="N6224" s="11">
        <v>42980.978930972073</v>
      </c>
      <c r="O6224" s="11">
        <v>717.99950835629295</v>
      </c>
      <c r="P6224" s="11">
        <v>958</v>
      </c>
      <c r="Q6224" s="1">
        <v>112</v>
      </c>
      <c r="R6224" s="3">
        <v>1</v>
      </c>
      <c r="S6224" s="3" t="s">
        <v>22833</v>
      </c>
      <c r="T6224" s="8" t="str">
        <f t="shared" si="97"/>
        <v>INSERT INTO item VALUES('0006115','식재료','생선까스','수산가공','','생선까스(랜시푸드,냉동)','1Kg(50g*20EA)','','','0','6860','1','','42980.9789309721','717.999508356293','958','112',1,'manager1');</v>
      </c>
      <c r="U6224" s="5"/>
    </row>
    <row r="6225" spans="1:21" x14ac:dyDescent="0.35">
      <c r="A6225" s="6" t="s">
        <v>19534</v>
      </c>
      <c r="B6225" s="1" t="s">
        <v>22786</v>
      </c>
      <c r="C6225" s="1" t="s">
        <v>8379</v>
      </c>
      <c r="D6225" s="1" t="s">
        <v>8397</v>
      </c>
      <c r="F6225" s="1" t="s">
        <v>8418</v>
      </c>
      <c r="G6225" s="1" t="s">
        <v>8419</v>
      </c>
      <c r="J6225" s="2">
        <v>0</v>
      </c>
      <c r="K6225" s="7">
        <v>17140</v>
      </c>
      <c r="L6225" s="1">
        <v>1</v>
      </c>
      <c r="M6225" s="1"/>
      <c r="N6225" s="11">
        <v>2670.880189671313</v>
      </c>
      <c r="O6225" s="11">
        <v>313.13002837256545</v>
      </c>
      <c r="P6225" s="11">
        <v>293</v>
      </c>
      <c r="Q6225" s="1">
        <v>220</v>
      </c>
      <c r="R6225" s="3">
        <v>1</v>
      </c>
      <c r="S6225" s="3" t="s">
        <v>22833</v>
      </c>
      <c r="T6225" s="8" t="str">
        <f t="shared" si="97"/>
        <v>INSERT INTO item VALUES('0006116','식재료','생선까스','수산가공','','생선까스(랜시푸드,냉동)','2.5Kg(50g*50EA)','','','0','17140','1','','2670.88018967131','313.130028372565','293','220',1,'manager1');</v>
      </c>
      <c r="U6225" s="5"/>
    </row>
    <row r="6226" spans="1:21" x14ac:dyDescent="0.35">
      <c r="A6226" s="6" t="s">
        <v>19535</v>
      </c>
      <c r="B6226" s="1" t="s">
        <v>22786</v>
      </c>
      <c r="C6226" s="1" t="s">
        <v>8379</v>
      </c>
      <c r="D6226" s="1" t="s">
        <v>8397</v>
      </c>
      <c r="F6226" s="1" t="s">
        <v>8420</v>
      </c>
      <c r="G6226" s="1" t="s">
        <v>8421</v>
      </c>
      <c r="J6226" s="2">
        <v>0</v>
      </c>
      <c r="K6226" s="7">
        <v>7640</v>
      </c>
      <c r="L6226" s="1">
        <v>1</v>
      </c>
      <c r="M6226" s="1"/>
      <c r="N6226" s="11">
        <v>41852.792131444396</v>
      </c>
      <c r="O6226" s="11">
        <v>713.53511518013977</v>
      </c>
      <c r="P6226" s="11">
        <v>374</v>
      </c>
      <c r="Q6226" s="1">
        <v>33</v>
      </c>
      <c r="R6226" s="3">
        <v>1</v>
      </c>
      <c r="S6226" s="3" t="s">
        <v>22833</v>
      </c>
      <c r="T6226" s="8" t="str">
        <f t="shared" si="97"/>
        <v>INSERT INTO item VALUES('0006117','식재료','생선까스','수산가공','','생선까스(엠디에스,냉동)','1.2Kg(60g*20EA/5*15*1cm)','','','0','7640','1','','41852.7921314444','713.53511518014','374','33',1,'manager1');</v>
      </c>
      <c r="U6226" s="5"/>
    </row>
    <row r="6227" spans="1:21" x14ac:dyDescent="0.35">
      <c r="A6227" s="6" t="s">
        <v>19536</v>
      </c>
      <c r="B6227" s="1" t="s">
        <v>22786</v>
      </c>
      <c r="C6227" s="1" t="s">
        <v>8379</v>
      </c>
      <c r="D6227" s="1" t="s">
        <v>8397</v>
      </c>
      <c r="F6227" s="1" t="s">
        <v>8420</v>
      </c>
      <c r="G6227" s="1" t="s">
        <v>8422</v>
      </c>
      <c r="J6227" s="2">
        <v>0</v>
      </c>
      <c r="K6227" s="7">
        <v>6460</v>
      </c>
      <c r="L6227" s="1">
        <v>1</v>
      </c>
      <c r="M6227" s="1"/>
      <c r="N6227" s="11">
        <v>21.37779898233973</v>
      </c>
      <c r="O6227" s="11">
        <v>211.35634017739591</v>
      </c>
      <c r="P6227" s="11">
        <v>331</v>
      </c>
      <c r="Q6227" s="1">
        <v>656</v>
      </c>
      <c r="R6227" s="3">
        <v>1</v>
      </c>
      <c r="S6227" s="3" t="s">
        <v>22833</v>
      </c>
      <c r="T6227" s="8" t="str">
        <f t="shared" si="97"/>
        <v>INSERT INTO item VALUES('0006118','식재료','생선까스','수산가공','','생선까스(엠디에스,냉동)','1Kg(50g*20EA/4*12*1cm)','','','0','6460','1','','21.3777989823397','211.356340177396','331','656',1,'manager1');</v>
      </c>
      <c r="U6227" s="5"/>
    </row>
    <row r="6228" spans="1:21" x14ac:dyDescent="0.35">
      <c r="A6228" s="6" t="s">
        <v>19537</v>
      </c>
      <c r="B6228" s="1" t="s">
        <v>22786</v>
      </c>
      <c r="C6228" s="1" t="s">
        <v>8379</v>
      </c>
      <c r="D6228" s="1" t="s">
        <v>8397</v>
      </c>
      <c r="F6228" s="1" t="s">
        <v>8414</v>
      </c>
      <c r="G6228" s="1" t="s">
        <v>6712</v>
      </c>
      <c r="J6228" s="2">
        <v>0</v>
      </c>
      <c r="K6228" s="7">
        <v>7240</v>
      </c>
      <c r="L6228" s="1">
        <v>1</v>
      </c>
      <c r="M6228" s="1"/>
      <c r="N6228" s="11">
        <v>71055.739838535388</v>
      </c>
      <c r="O6228" s="11">
        <v>221.2285859180796</v>
      </c>
      <c r="P6228" s="11">
        <v>533</v>
      </c>
      <c r="Q6228" s="1">
        <v>447</v>
      </c>
      <c r="R6228" s="3">
        <v>1</v>
      </c>
      <c r="S6228" s="3" t="s">
        <v>22833</v>
      </c>
      <c r="T6228" s="8" t="str">
        <f t="shared" si="97"/>
        <v>INSERT INTO item VALUES('0006119','식재료','생선까스','수산가공','','생선까스(가토코,냉동)','1Kg(50g*20EA)','','','0','7240','1','','71055.7398385354','221.22858591808','533','447',1,'manager1');</v>
      </c>
      <c r="U6228" s="5"/>
    </row>
    <row r="6229" spans="1:21" x14ac:dyDescent="0.35">
      <c r="A6229" s="6" t="s">
        <v>19538</v>
      </c>
      <c r="B6229" s="1" t="s">
        <v>22786</v>
      </c>
      <c r="C6229" s="1" t="s">
        <v>8379</v>
      </c>
      <c r="D6229" s="1" t="s">
        <v>8397</v>
      </c>
      <c r="F6229" s="1" t="s">
        <v>8414</v>
      </c>
      <c r="G6229" s="1" t="s">
        <v>8423</v>
      </c>
      <c r="J6229" s="2">
        <v>0</v>
      </c>
      <c r="K6229" s="7">
        <v>8860</v>
      </c>
      <c r="L6229" s="1">
        <v>1</v>
      </c>
      <c r="M6229" s="1"/>
      <c r="N6229" s="11">
        <v>57833.853191581453</v>
      </c>
      <c r="O6229" s="11">
        <v>80.529043591155087</v>
      </c>
      <c r="P6229" s="11">
        <v>307</v>
      </c>
      <c r="Q6229" s="1">
        <v>167</v>
      </c>
      <c r="R6229" s="3">
        <v>1</v>
      </c>
      <c r="S6229" s="3" t="s">
        <v>22833</v>
      </c>
      <c r="T6229" s="8" t="str">
        <f t="shared" si="97"/>
        <v>INSERT INTO item VALUES('0006120','식재료','생선까스','수산가공','','생선까스(가토코,냉동)','1.2Kg(30g*40EA)','','','0','8860','1','','57833.8531915815','80.5290435911551','307','167',1,'manager1');</v>
      </c>
      <c r="U6229" s="5"/>
    </row>
    <row r="6230" spans="1:21" x14ac:dyDescent="0.35">
      <c r="A6230" s="6" t="s">
        <v>19539</v>
      </c>
      <c r="B6230" s="1" t="s">
        <v>22786</v>
      </c>
      <c r="C6230" s="1" t="s">
        <v>8379</v>
      </c>
      <c r="D6230" s="1" t="s">
        <v>8397</v>
      </c>
      <c r="F6230" s="1" t="s">
        <v>8424</v>
      </c>
      <c r="G6230" s="1" t="s">
        <v>8389</v>
      </c>
      <c r="J6230" s="2">
        <v>0</v>
      </c>
      <c r="K6230" s="7">
        <v>8690</v>
      </c>
      <c r="L6230" s="1">
        <v>1</v>
      </c>
      <c r="M6230" s="1"/>
      <c r="N6230" s="11">
        <v>2202.0000516911973</v>
      </c>
      <c r="O6230" s="11">
        <v>191.90570754026547</v>
      </c>
      <c r="P6230" s="11">
        <v>844</v>
      </c>
      <c r="Q6230" s="1">
        <v>816</v>
      </c>
      <c r="R6230" s="3">
        <v>1</v>
      </c>
      <c r="S6230" s="3" t="s">
        <v>22833</v>
      </c>
      <c r="T6230" s="8" t="str">
        <f t="shared" si="97"/>
        <v>INSERT INTO item VALUES('0006121','식재료','생선까스','수산가공','','그린갈릭하트피쉬까스(생선까스)(참손푸드,냉동)','600g(60g*10EA)','','','0','8690','1','','2202.0000516912','191.905707540265','844','816',1,'manager1');</v>
      </c>
      <c r="U6230" s="5"/>
    </row>
    <row r="6231" spans="1:21" x14ac:dyDescent="0.35">
      <c r="A6231" s="6" t="s">
        <v>19540</v>
      </c>
      <c r="B6231" s="1" t="s">
        <v>22786</v>
      </c>
      <c r="C6231" s="1" t="s">
        <v>8379</v>
      </c>
      <c r="D6231" s="1" t="s">
        <v>8425</v>
      </c>
      <c r="F6231" s="1" t="s">
        <v>8426</v>
      </c>
      <c r="G6231" s="1" t="s">
        <v>20</v>
      </c>
      <c r="J6231" s="2">
        <v>0</v>
      </c>
      <c r="K6231" s="7">
        <v>3180</v>
      </c>
      <c r="L6231" s="1">
        <v>1</v>
      </c>
      <c r="M6231" s="1"/>
      <c r="N6231" s="11">
        <v>37582.475145261116</v>
      </c>
      <c r="O6231" s="11">
        <v>236.55851263350635</v>
      </c>
      <c r="P6231" s="11">
        <v>842</v>
      </c>
      <c r="Q6231" s="1">
        <v>5</v>
      </c>
      <c r="R6231" s="3">
        <v>1</v>
      </c>
      <c r="S6231" s="3" t="s">
        <v>22833</v>
      </c>
      <c r="T6231" s="8" t="str">
        <f t="shared" si="97"/>
        <v>INSERT INTO item VALUES('0006122','식재료','곤약','수산가공','','실곤약(사조대림,냉장)','1Kg','','','0','3180','1','','37582.4751452611','236.558512633506','842','5',1,'manager1');</v>
      </c>
      <c r="U6231" s="5"/>
    </row>
    <row r="6232" spans="1:21" x14ac:dyDescent="0.35">
      <c r="A6232" s="6" t="s">
        <v>19541</v>
      </c>
      <c r="B6232" s="1" t="s">
        <v>22786</v>
      </c>
      <c r="C6232" s="1" t="s">
        <v>8379</v>
      </c>
      <c r="D6232" s="1" t="s">
        <v>8425</v>
      </c>
      <c r="F6232" s="1" t="s">
        <v>8427</v>
      </c>
      <c r="G6232" s="1" t="s">
        <v>20</v>
      </c>
      <c r="J6232" s="2">
        <v>0</v>
      </c>
      <c r="K6232" s="7">
        <v>2850</v>
      </c>
      <c r="L6232" s="1">
        <v>1</v>
      </c>
      <c r="M6232" s="1"/>
      <c r="N6232" s="11">
        <v>51062.468807955811</v>
      </c>
      <c r="O6232" s="11">
        <v>412.81313526385486</v>
      </c>
      <c r="P6232" s="11">
        <v>90</v>
      </c>
      <c r="Q6232" s="1">
        <v>102</v>
      </c>
      <c r="R6232" s="3">
        <v>1</v>
      </c>
      <c r="S6232" s="3" t="s">
        <v>22833</v>
      </c>
      <c r="T6232" s="8" t="str">
        <f t="shared" si="97"/>
        <v>INSERT INTO item VALUES('0006123','식재료','곤약','수산가공','','실곤약(한미,실온)','1Kg','','','0','2850','1','','51062.4688079558','412.813135263855','90','102',1,'manager1');</v>
      </c>
      <c r="U6232" s="5"/>
    </row>
    <row r="6233" spans="1:21" x14ac:dyDescent="0.35">
      <c r="A6233" s="6" t="s">
        <v>19542</v>
      </c>
      <c r="B6233" s="1" t="s">
        <v>22786</v>
      </c>
      <c r="C6233" s="1" t="s">
        <v>8379</v>
      </c>
      <c r="D6233" s="1" t="s">
        <v>8425</v>
      </c>
      <c r="F6233" s="1" t="s">
        <v>8428</v>
      </c>
      <c r="G6233" s="1" t="s">
        <v>5049</v>
      </c>
      <c r="J6233" s="2">
        <v>0</v>
      </c>
      <c r="K6233" s="7">
        <v>1600</v>
      </c>
      <c r="L6233" s="1">
        <v>1</v>
      </c>
      <c r="M6233" s="1"/>
      <c r="N6233" s="11">
        <v>29440.817043613293</v>
      </c>
      <c r="O6233" s="11">
        <v>990.64771124130664</v>
      </c>
      <c r="P6233" s="11">
        <v>793</v>
      </c>
      <c r="Q6233" s="1">
        <v>338</v>
      </c>
      <c r="R6233" s="3">
        <v>1</v>
      </c>
      <c r="S6233" s="3" t="s">
        <v>22833</v>
      </c>
      <c r="T6233" s="8" t="str">
        <f t="shared" si="97"/>
        <v>INSERT INTO item VALUES('0006124','식재료','곤약','수산가공','','곤약구(사조대림,실온)','600g','','','0','1600','1','','29440.8170436133','990.647711241307','793','338',1,'manager1');</v>
      </c>
      <c r="U6233" s="5"/>
    </row>
    <row r="6234" spans="1:21" x14ac:dyDescent="0.35">
      <c r="A6234" s="6" t="s">
        <v>19543</v>
      </c>
      <c r="B6234" s="1" t="s">
        <v>22786</v>
      </c>
      <c r="C6234" s="1" t="s">
        <v>8379</v>
      </c>
      <c r="D6234" s="1" t="s">
        <v>8425</v>
      </c>
      <c r="F6234" s="1" t="s">
        <v>8429</v>
      </c>
      <c r="G6234" s="1" t="s">
        <v>5049</v>
      </c>
      <c r="J6234" s="2">
        <v>0</v>
      </c>
      <c r="K6234" s="7">
        <v>1430</v>
      </c>
      <c r="L6234" s="1">
        <v>1</v>
      </c>
      <c r="M6234" s="1"/>
      <c r="N6234" s="11">
        <v>48022.104832726509</v>
      </c>
      <c r="O6234" s="11">
        <v>703.59766499947159</v>
      </c>
      <c r="P6234" s="11">
        <v>747</v>
      </c>
      <c r="Q6234" s="1">
        <v>637</v>
      </c>
      <c r="R6234" s="3">
        <v>1</v>
      </c>
      <c r="S6234" s="3" t="s">
        <v>22833</v>
      </c>
      <c r="T6234" s="8" t="str">
        <f t="shared" si="97"/>
        <v>INSERT INTO item VALUES('0006125','식재료','곤약','수산가공','','곤약구(판곤약)(한성기업,실온)','600g','','','0','1430','1','','48022.1048327265','703.597664999472','747','637',1,'manager1');</v>
      </c>
      <c r="U6234" s="5"/>
    </row>
    <row r="6235" spans="1:21" x14ac:dyDescent="0.35">
      <c r="A6235" s="6" t="s">
        <v>19544</v>
      </c>
      <c r="B6235" s="1" t="s">
        <v>22786</v>
      </c>
      <c r="C6235" s="1" t="s">
        <v>8379</v>
      </c>
      <c r="D6235" s="1" t="s">
        <v>8425</v>
      </c>
      <c r="F6235" s="1" t="s">
        <v>8430</v>
      </c>
      <c r="G6235" s="1" t="s">
        <v>20</v>
      </c>
      <c r="J6235" s="2">
        <v>0</v>
      </c>
      <c r="K6235" s="7">
        <v>2950</v>
      </c>
      <c r="L6235" s="1">
        <v>1</v>
      </c>
      <c r="M6235" s="1"/>
      <c r="N6235" s="11">
        <v>20238.278965351921</v>
      </c>
      <c r="O6235" s="11">
        <v>596.16208132840654</v>
      </c>
      <c r="P6235" s="11">
        <v>659</v>
      </c>
      <c r="Q6235" s="1">
        <v>158</v>
      </c>
      <c r="R6235" s="3">
        <v>1</v>
      </c>
      <c r="S6235" s="3" t="s">
        <v>22833</v>
      </c>
      <c r="T6235" s="8" t="str">
        <f t="shared" si="97"/>
        <v>INSERT INTO item VALUES('0006126','식재료','곤약','수산가공','','실곤약(한성기업,실온)','1Kg','','','0','2950','1','','20238.2789653519','596.162081328407','659','158',1,'manager1');</v>
      </c>
      <c r="U6235" s="5"/>
    </row>
    <row r="6236" spans="1:21" x14ac:dyDescent="0.35">
      <c r="A6236" s="6" t="s">
        <v>19545</v>
      </c>
      <c r="B6236" s="1" t="s">
        <v>22786</v>
      </c>
      <c r="C6236" s="1" t="s">
        <v>8379</v>
      </c>
      <c r="D6236" s="1" t="s">
        <v>8425</v>
      </c>
      <c r="F6236" s="1" t="s">
        <v>8431</v>
      </c>
      <c r="G6236" s="1" t="s">
        <v>20</v>
      </c>
      <c r="J6236" s="2">
        <v>0</v>
      </c>
      <c r="K6236" s="7">
        <v>3760</v>
      </c>
      <c r="L6236" s="1">
        <v>1</v>
      </c>
      <c r="M6236" s="1"/>
      <c r="N6236" s="11">
        <v>13075.098345964541</v>
      </c>
      <c r="O6236" s="11">
        <v>679.60991994539006</v>
      </c>
      <c r="P6236" s="11">
        <v>527</v>
      </c>
      <c r="Q6236" s="1">
        <v>646</v>
      </c>
      <c r="R6236" s="3">
        <v>1</v>
      </c>
      <c r="S6236" s="3" t="s">
        <v>22833</v>
      </c>
      <c r="T6236" s="8" t="str">
        <f t="shared" si="97"/>
        <v>INSERT INTO item VALUES('0006127','식재료','곤약','수산가공','','삼호실곤약(CJ씨푸드,냉장)','1Kg','','','0','3760','1','','13075.0983459645','679.60991994539','527','646',1,'manager1');</v>
      </c>
      <c r="U6236" s="5"/>
    </row>
    <row r="6237" spans="1:21" x14ac:dyDescent="0.35">
      <c r="A6237" s="6" t="s">
        <v>19546</v>
      </c>
      <c r="B6237" s="1" t="s">
        <v>22786</v>
      </c>
      <c r="C6237" s="1" t="s">
        <v>8379</v>
      </c>
      <c r="D6237" s="1" t="s">
        <v>8425</v>
      </c>
      <c r="F6237" s="1" t="s">
        <v>8432</v>
      </c>
      <c r="G6237" s="1" t="s">
        <v>5049</v>
      </c>
      <c r="J6237" s="2">
        <v>0</v>
      </c>
      <c r="K6237" s="7">
        <v>1770</v>
      </c>
      <c r="L6237" s="1">
        <v>1</v>
      </c>
      <c r="M6237" s="1"/>
      <c r="N6237" s="11">
        <v>7878.9949933071948</v>
      </c>
      <c r="O6237" s="11">
        <v>866.31936035637716</v>
      </c>
      <c r="P6237" s="11">
        <v>881</v>
      </c>
      <c r="Q6237" s="1">
        <v>17</v>
      </c>
      <c r="R6237" s="3">
        <v>1</v>
      </c>
      <c r="S6237" s="3" t="s">
        <v>22833</v>
      </c>
      <c r="T6237" s="8" t="str">
        <f t="shared" si="97"/>
        <v>INSERT INTO item VALUES('0006128','식재료','곤약','수산가공','','삼호곤약(CJ씨푸드,냉장)','600g','','','0','1770','1','','7878.99499330719','866.319360356377','881','17',1,'manager1');</v>
      </c>
      <c r="U6237" s="5"/>
    </row>
    <row r="6238" spans="1:21" x14ac:dyDescent="0.35">
      <c r="A6238" s="6" t="s">
        <v>19547</v>
      </c>
      <c r="B6238" s="1" t="s">
        <v>22786</v>
      </c>
      <c r="C6238" s="1" t="s">
        <v>8379</v>
      </c>
      <c r="D6238" s="1" t="s">
        <v>8425</v>
      </c>
      <c r="F6238" s="1" t="s">
        <v>8433</v>
      </c>
      <c r="G6238" s="1" t="s">
        <v>5049</v>
      </c>
      <c r="J6238" s="2">
        <v>0</v>
      </c>
      <c r="K6238" s="7">
        <v>1450</v>
      </c>
      <c r="L6238" s="1">
        <v>1</v>
      </c>
      <c r="M6238" s="1"/>
      <c r="N6238" s="11">
        <v>711.24793239247765</v>
      </c>
      <c r="O6238" s="11">
        <v>359.03258397899987</v>
      </c>
      <c r="P6238" s="11">
        <v>438</v>
      </c>
      <c r="Q6238" s="1">
        <v>61</v>
      </c>
      <c r="R6238" s="3">
        <v>1</v>
      </c>
      <c r="S6238" s="3" t="s">
        <v>22833</v>
      </c>
      <c r="T6238" s="8" t="str">
        <f t="shared" si="97"/>
        <v>INSERT INTO item VALUES('0006129','식재료','곤약','수산가공','','판곤약','600g','','','0','1450','1','','711.247932392478','359.032583979','438','61',1,'manager1');</v>
      </c>
      <c r="U6238" s="5"/>
    </row>
    <row r="6239" spans="1:21" x14ac:dyDescent="0.35">
      <c r="A6239" s="6" t="s">
        <v>19548</v>
      </c>
      <c r="B6239" s="1" t="s">
        <v>22786</v>
      </c>
      <c r="C6239" s="1" t="s">
        <v>8379</v>
      </c>
      <c r="D6239" s="1" t="s">
        <v>8425</v>
      </c>
      <c r="F6239" s="1" t="s">
        <v>8434</v>
      </c>
      <c r="G6239" s="1" t="s">
        <v>20</v>
      </c>
      <c r="J6239" s="2">
        <v>0</v>
      </c>
      <c r="K6239" s="7">
        <v>2850</v>
      </c>
      <c r="L6239" s="1">
        <v>1</v>
      </c>
      <c r="M6239" s="1"/>
      <c r="N6239" s="11">
        <v>20139.812812587039</v>
      </c>
      <c r="O6239" s="11">
        <v>624.03368391963795</v>
      </c>
      <c r="P6239" s="11">
        <v>770</v>
      </c>
      <c r="Q6239" s="1">
        <v>2</v>
      </c>
      <c r="R6239" s="3">
        <v>1</v>
      </c>
      <c r="S6239" s="3" t="s">
        <v>22833</v>
      </c>
      <c r="T6239" s="8" t="str">
        <f t="shared" si="97"/>
        <v>INSERT INTO item VALUES('0006130','식재료','곤약','수산가공','','곤약우동(후레쉬코,냉장)','1Kg','','','0','2850','1','','20139.812812587','624.033683919638','770','2',1,'manager1');</v>
      </c>
      <c r="U6239" s="5"/>
    </row>
    <row r="6240" spans="1:21" x14ac:dyDescent="0.35">
      <c r="A6240" s="6" t="s">
        <v>19549</v>
      </c>
      <c r="B6240" s="1" t="s">
        <v>22786</v>
      </c>
      <c r="C6240" s="1" t="s">
        <v>8379</v>
      </c>
      <c r="D6240" s="1" t="s">
        <v>8435</v>
      </c>
      <c r="F6240" s="1" t="s">
        <v>8436</v>
      </c>
      <c r="G6240" s="1" t="s">
        <v>4900</v>
      </c>
      <c r="J6240" s="2">
        <v>0</v>
      </c>
      <c r="K6240" s="7">
        <v>14900</v>
      </c>
      <c r="L6240" s="1">
        <v>1</v>
      </c>
      <c r="M6240" s="1"/>
      <c r="N6240" s="11">
        <v>9437.7650049241111</v>
      </c>
      <c r="O6240" s="11">
        <v>36.571444111699655</v>
      </c>
      <c r="P6240" s="11">
        <v>90</v>
      </c>
      <c r="Q6240" s="1">
        <v>460</v>
      </c>
      <c r="R6240" s="3">
        <v>1</v>
      </c>
      <c r="S6240" s="3" t="s">
        <v>22833</v>
      </c>
      <c r="T6240" s="8" t="str">
        <f t="shared" si="97"/>
        <v>INSERT INTO item VALUES('0006131','식재료','깐쇼새우','수산가공','','깐쇼새우(랜시푸드,냉동)','900g','','','0','14900','1','','9437.76500492411','36.5714441116997','90','460',1,'manager1');</v>
      </c>
      <c r="U6240" s="5"/>
    </row>
    <row r="6241" spans="1:21" x14ac:dyDescent="0.35">
      <c r="A6241" s="6" t="s">
        <v>19550</v>
      </c>
      <c r="B6241" s="1" t="s">
        <v>22786</v>
      </c>
      <c r="C6241" s="1" t="s">
        <v>8379</v>
      </c>
      <c r="D6241" s="1" t="s">
        <v>8435</v>
      </c>
      <c r="F6241" s="1" t="s">
        <v>8437</v>
      </c>
      <c r="G6241" s="1" t="s">
        <v>8438</v>
      </c>
      <c r="J6241" s="2">
        <v>0</v>
      </c>
      <c r="K6241" s="7">
        <v>17890</v>
      </c>
      <c r="L6241" s="1">
        <v>1</v>
      </c>
      <c r="M6241" s="1"/>
      <c r="N6241" s="11">
        <v>3938.9137158211211</v>
      </c>
      <c r="O6241" s="11">
        <v>291.24500492996475</v>
      </c>
      <c r="P6241" s="11">
        <v>175</v>
      </c>
      <c r="Q6241" s="1">
        <v>165</v>
      </c>
      <c r="R6241" s="3">
        <v>1</v>
      </c>
      <c r="S6241" s="3" t="s">
        <v>22833</v>
      </c>
      <c r="T6241" s="8" t="str">
        <f t="shared" si="97"/>
        <v>INSERT INTO item VALUES('0006132','식재료','깐쇼새우','수산가공','','깐쇼새우(엠디에스,냉동)','1Kg(25~30g*38~42EA/4*3*1cm)','','','0','17890','1','','3938.91371582112','291.245004929965','175','165',1,'manager1');</v>
      </c>
      <c r="U6241" s="5"/>
    </row>
    <row r="6242" spans="1:21" x14ac:dyDescent="0.35">
      <c r="A6242" s="6" t="s">
        <v>19551</v>
      </c>
      <c r="B6242" s="1" t="s">
        <v>22786</v>
      </c>
      <c r="C6242" s="1" t="s">
        <v>8379</v>
      </c>
      <c r="D6242" s="1" t="s">
        <v>8435</v>
      </c>
      <c r="F6242" s="1" t="s">
        <v>8439</v>
      </c>
      <c r="G6242" s="1" t="s">
        <v>8440</v>
      </c>
      <c r="J6242" s="2">
        <v>0</v>
      </c>
      <c r="K6242" s="7">
        <v>13350</v>
      </c>
      <c r="L6242" s="1">
        <v>1</v>
      </c>
      <c r="M6242" s="1"/>
      <c r="N6242" s="11">
        <v>55105.956307480155</v>
      </c>
      <c r="O6242" s="11">
        <v>143.82225265620119</v>
      </c>
      <c r="P6242" s="11">
        <v>147</v>
      </c>
      <c r="Q6242" s="1">
        <v>132</v>
      </c>
      <c r="R6242" s="3">
        <v>1</v>
      </c>
      <c r="S6242" s="3" t="s">
        <v>22833</v>
      </c>
      <c r="T6242" s="8" t="str">
        <f t="shared" si="97"/>
        <v>INSERT INTO item VALUES('0006133','식재료','깐쇼새우','수산가공','','롱오징어튀김(리치푸드시스템,냉동)','1Kg(40~45g*20~25개/길이15CM)','','','0','13350','1','','55105.9563074802','143.822252656201','147','132',1,'manager1');</v>
      </c>
      <c r="U6242" s="5"/>
    </row>
    <row r="6243" spans="1:21" x14ac:dyDescent="0.35">
      <c r="A6243" s="6" t="s">
        <v>19552</v>
      </c>
      <c r="B6243" s="1" t="s">
        <v>22786</v>
      </c>
      <c r="C6243" s="1" t="s">
        <v>8379</v>
      </c>
      <c r="D6243" s="1" t="s">
        <v>8441</v>
      </c>
      <c r="F6243" s="1" t="s">
        <v>8442</v>
      </c>
      <c r="G6243" s="1" t="s">
        <v>8443</v>
      </c>
      <c r="J6243" s="2">
        <v>0</v>
      </c>
      <c r="K6243" s="7">
        <v>6270</v>
      </c>
      <c r="L6243" s="1">
        <v>1</v>
      </c>
      <c r="M6243" s="1"/>
      <c r="N6243" s="11">
        <v>46102.317269019855</v>
      </c>
      <c r="O6243" s="11">
        <v>873.06507160783144</v>
      </c>
      <c r="P6243" s="11">
        <v>511</v>
      </c>
      <c r="Q6243" s="1">
        <v>192</v>
      </c>
      <c r="R6243" s="3">
        <v>1</v>
      </c>
      <c r="S6243" s="3" t="s">
        <v>22833</v>
      </c>
      <c r="T6243" s="8" t="str">
        <f t="shared" si="97"/>
        <v>INSERT INTO item VALUES('0006134','식재료','새우버거','수산가공','','통살새우패티(엠디에스,냉동)','400g(40g*10EA/6.5*6.5*1cm)','','','0','6270','1','','46102.3172690199','873.065071607831','511','192',1,'manager1');</v>
      </c>
      <c r="U6243" s="5"/>
    </row>
    <row r="6244" spans="1:21" x14ac:dyDescent="0.35">
      <c r="A6244" s="6" t="s">
        <v>19553</v>
      </c>
      <c r="B6244" s="1" t="s">
        <v>22786</v>
      </c>
      <c r="C6244" s="1" t="s">
        <v>8379</v>
      </c>
      <c r="D6244" s="1" t="s">
        <v>8444</v>
      </c>
      <c r="F6244" s="1" t="s">
        <v>8445</v>
      </c>
      <c r="G6244" s="1" t="s">
        <v>8446</v>
      </c>
      <c r="J6244" s="2">
        <v>0</v>
      </c>
      <c r="K6244" s="7">
        <v>5990</v>
      </c>
      <c r="L6244" s="1">
        <v>1</v>
      </c>
      <c r="M6244" s="1"/>
      <c r="N6244" s="11">
        <v>24338.660585104117</v>
      </c>
      <c r="O6244" s="11">
        <v>885.8686132759633</v>
      </c>
      <c r="P6244" s="11">
        <v>113</v>
      </c>
      <c r="Q6244" s="1">
        <v>477</v>
      </c>
      <c r="R6244" s="3">
        <v>1</v>
      </c>
      <c r="S6244" s="3" t="s">
        <v>22833</v>
      </c>
      <c r="T6244" s="8" t="str">
        <f t="shared" si="97"/>
        <v>INSERT INTO item VALUES('0006135','식재료','새우완자','수산가공','','새우동그랑땡(한성기업,냉동)','1Kg(18g*55~57EA)','','','0','5990','1','','24338.6605851041','885.868613275963','113','477',1,'manager1');</v>
      </c>
      <c r="U6244" s="5"/>
    </row>
    <row r="6245" spans="1:21" x14ac:dyDescent="0.35">
      <c r="A6245" s="6" t="s">
        <v>19554</v>
      </c>
      <c r="B6245" s="1" t="s">
        <v>22786</v>
      </c>
      <c r="C6245" s="1" t="s">
        <v>8379</v>
      </c>
      <c r="D6245" s="1" t="s">
        <v>8444</v>
      </c>
      <c r="F6245" s="1" t="s">
        <v>8447</v>
      </c>
      <c r="G6245" s="1" t="s">
        <v>8448</v>
      </c>
      <c r="J6245" s="2">
        <v>0</v>
      </c>
      <c r="K6245" s="7">
        <v>15490</v>
      </c>
      <c r="L6245" s="1">
        <v>1</v>
      </c>
      <c r="M6245" s="1"/>
      <c r="N6245" s="11">
        <v>29733.571622765194</v>
      </c>
      <c r="O6245" s="11">
        <v>657.89054491641684</v>
      </c>
      <c r="P6245" s="11">
        <v>267</v>
      </c>
      <c r="Q6245" s="1">
        <v>115</v>
      </c>
      <c r="R6245" s="3">
        <v>1</v>
      </c>
      <c r="S6245" s="3" t="s">
        <v>22833</v>
      </c>
      <c r="T6245" s="8" t="str">
        <f t="shared" si="97"/>
        <v>INSERT INTO item VALUES('0006136','식재료','새우완자','수산가공','','새우완탕(엠디에스,냉동)','630g(12g*50EA/2*2*2cm/(분말스프 30g(5g*6개) 포함))','','','0','15490','1','','29733.5716227652','657.890544916417','267','115',1,'manager1');</v>
      </c>
      <c r="U6245" s="5"/>
    </row>
    <row r="6246" spans="1:21" x14ac:dyDescent="0.35">
      <c r="A6246" s="6" t="s">
        <v>19555</v>
      </c>
      <c r="B6246" s="1" t="s">
        <v>22786</v>
      </c>
      <c r="C6246" s="1" t="s">
        <v>8379</v>
      </c>
      <c r="D6246" s="1" t="s">
        <v>8449</v>
      </c>
      <c r="F6246" s="1" t="s">
        <v>8450</v>
      </c>
      <c r="G6246" s="1" t="s">
        <v>8451</v>
      </c>
      <c r="J6246" s="2">
        <v>0</v>
      </c>
      <c r="K6246" s="7">
        <v>4030</v>
      </c>
      <c r="L6246" s="1">
        <v>1</v>
      </c>
      <c r="M6246" s="1"/>
      <c r="N6246" s="11">
        <v>51504.113190717784</v>
      </c>
      <c r="O6246" s="11">
        <v>588.16750153148121</v>
      </c>
      <c r="P6246" s="11">
        <v>168</v>
      </c>
      <c r="Q6246" s="1">
        <v>767</v>
      </c>
      <c r="R6246" s="3">
        <v>1</v>
      </c>
      <c r="S6246" s="3" t="s">
        <v>22833</v>
      </c>
      <c r="T6246" s="8" t="str">
        <f t="shared" si="97"/>
        <v>INSERT INTO item VALUES('0006137','식재료','새우튀김','수산가공','','새우감자말이튀김(딤섬,냉동)','200g(20g*10EA)','','','0','4030','1','','51504.1131907178','588.167501531481','168','767',1,'manager1');</v>
      </c>
      <c r="U6246" s="5"/>
    </row>
    <row r="6247" spans="1:21" x14ac:dyDescent="0.35">
      <c r="A6247" s="6" t="s">
        <v>19556</v>
      </c>
      <c r="B6247" s="1" t="s">
        <v>22786</v>
      </c>
      <c r="C6247" s="1" t="s">
        <v>8379</v>
      </c>
      <c r="D6247" s="1" t="s">
        <v>8449</v>
      </c>
      <c r="F6247" s="1" t="s">
        <v>8452</v>
      </c>
      <c r="G6247" s="1" t="s">
        <v>8453</v>
      </c>
      <c r="J6247" s="2">
        <v>0</v>
      </c>
      <c r="K6247" s="7">
        <v>3720</v>
      </c>
      <c r="L6247" s="1">
        <v>1</v>
      </c>
      <c r="M6247" s="1" t="s">
        <v>30</v>
      </c>
      <c r="N6247" s="11">
        <v>6980.1139863430162</v>
      </c>
      <c r="O6247" s="11">
        <v>518.49253744214411</v>
      </c>
      <c r="P6247" s="11">
        <v>891</v>
      </c>
      <c r="Q6247" s="1">
        <v>267</v>
      </c>
      <c r="R6247" s="3">
        <v>1</v>
      </c>
      <c r="S6247" s="3" t="s">
        <v>22833</v>
      </c>
      <c r="T6247" s="8" t="str">
        <f t="shared" si="97"/>
        <v>INSERT INTO item VALUES('0006138','식재료','새우튀김','수산가공','','새우튀김(모비딕FS,냉동,베트남)','300g(30g*10입)','','','0','3720','1','수입','6980.11398634302','518.492537442144','891','267',1,'manager1');</v>
      </c>
      <c r="U6247" s="5"/>
    </row>
    <row r="6248" spans="1:21" x14ac:dyDescent="0.35">
      <c r="A6248" s="6" t="s">
        <v>19557</v>
      </c>
      <c r="B6248" s="1" t="s">
        <v>22786</v>
      </c>
      <c r="C6248" s="1" t="s">
        <v>8379</v>
      </c>
      <c r="D6248" s="1" t="s">
        <v>8449</v>
      </c>
      <c r="F6248" s="1" t="s">
        <v>8454</v>
      </c>
      <c r="G6248" s="1" t="s">
        <v>8453</v>
      </c>
      <c r="J6248" s="2">
        <v>0</v>
      </c>
      <c r="K6248" s="7">
        <v>6110</v>
      </c>
      <c r="L6248" s="1">
        <v>1</v>
      </c>
      <c r="M6248" s="1" t="s">
        <v>30</v>
      </c>
      <c r="N6248" s="11">
        <v>27963.857996333325</v>
      </c>
      <c r="O6248" s="11">
        <v>980.72289796295468</v>
      </c>
      <c r="P6248" s="11">
        <v>686</v>
      </c>
      <c r="Q6248" s="1">
        <v>174</v>
      </c>
      <c r="R6248" s="3">
        <v>1</v>
      </c>
      <c r="S6248" s="3" t="s">
        <v>22833</v>
      </c>
      <c r="T6248" s="8" t="str">
        <f t="shared" si="97"/>
        <v>INSERT INTO item VALUES('0006139','식재료','새우튀김','수산가공','','감자말이새우(모비딕FS,냉동,베트남)','300g(30g*10입)','','','0','6110','1','수입','27963.8579963333','980.722897962955','686','174',1,'manager1');</v>
      </c>
      <c r="U6248" s="5"/>
    </row>
    <row r="6249" spans="1:21" x14ac:dyDescent="0.35">
      <c r="A6249" s="6" t="s">
        <v>19558</v>
      </c>
      <c r="B6249" s="1" t="s">
        <v>22786</v>
      </c>
      <c r="C6249" s="1" t="s">
        <v>8379</v>
      </c>
      <c r="D6249" s="1" t="s">
        <v>8449</v>
      </c>
      <c r="F6249" s="1" t="s">
        <v>8455</v>
      </c>
      <c r="G6249" s="1" t="s">
        <v>8456</v>
      </c>
      <c r="J6249" s="2">
        <v>0</v>
      </c>
      <c r="K6249" s="7">
        <v>3980</v>
      </c>
      <c r="L6249" s="1">
        <v>1</v>
      </c>
      <c r="M6249" s="1" t="s">
        <v>30</v>
      </c>
      <c r="N6249" s="11">
        <v>40989.535726857139</v>
      </c>
      <c r="O6249" s="11">
        <v>535.11232680254034</v>
      </c>
      <c r="P6249" s="11">
        <v>879</v>
      </c>
      <c r="Q6249" s="1">
        <v>49</v>
      </c>
      <c r="R6249" s="3">
        <v>1</v>
      </c>
      <c r="S6249" s="3" t="s">
        <v>22833</v>
      </c>
      <c r="T6249" s="8" t="str">
        <f t="shared" si="97"/>
        <v>INSERT INTO item VALUES('0006140','식재료','새우튀김','수산가공','','왕새우튀김(냉동,상품,수입)','300g(pk/30g*10ea)','','','0','3980','1','수입','40989.5357268571','535.11232680254','879','49',1,'manager1');</v>
      </c>
      <c r="U6249" s="5"/>
    </row>
    <row r="6250" spans="1:21" x14ac:dyDescent="0.35">
      <c r="A6250" s="6" t="s">
        <v>19559</v>
      </c>
      <c r="B6250" s="1" t="s">
        <v>22786</v>
      </c>
      <c r="C6250" s="1" t="s">
        <v>8379</v>
      </c>
      <c r="D6250" s="1" t="s">
        <v>8449</v>
      </c>
      <c r="F6250" s="1" t="s">
        <v>8457</v>
      </c>
      <c r="G6250" s="1" t="s">
        <v>8458</v>
      </c>
      <c r="J6250" s="2">
        <v>0</v>
      </c>
      <c r="K6250" s="7">
        <v>6620</v>
      </c>
      <c r="L6250" s="1">
        <v>1</v>
      </c>
      <c r="M6250" s="1"/>
      <c r="N6250" s="11">
        <v>64027.750115097551</v>
      </c>
      <c r="O6250" s="11">
        <v>140.3414377561989</v>
      </c>
      <c r="P6250" s="11">
        <v>324</v>
      </c>
      <c r="Q6250" s="1">
        <v>16</v>
      </c>
      <c r="R6250" s="3">
        <v>1</v>
      </c>
      <c r="S6250" s="3" t="s">
        <v>22833</v>
      </c>
      <c r="T6250" s="8" t="str">
        <f t="shared" si="97"/>
        <v>INSERT INTO item VALUES('0006141','식재료','새우튀김','수산가공','','왕새우튀김(가토코,냉동)','500g(50g*10EA)','','','0','6620','1','','64027.7501150976','140.341437756199','324','16',1,'manager1');</v>
      </c>
      <c r="U6250" s="5"/>
    </row>
    <row r="6251" spans="1:21" x14ac:dyDescent="0.35">
      <c r="A6251" s="6" t="s">
        <v>19560</v>
      </c>
      <c r="B6251" s="1" t="s">
        <v>22786</v>
      </c>
      <c r="C6251" s="1" t="s">
        <v>8379</v>
      </c>
      <c r="D6251" s="1" t="s">
        <v>8449</v>
      </c>
      <c r="F6251" s="1" t="s">
        <v>8459</v>
      </c>
      <c r="G6251" s="1" t="s">
        <v>8460</v>
      </c>
      <c r="J6251" s="2">
        <v>0</v>
      </c>
      <c r="K6251" s="7">
        <v>4780</v>
      </c>
      <c r="L6251" s="1">
        <v>1</v>
      </c>
      <c r="M6251" s="1" t="s">
        <v>2</v>
      </c>
      <c r="N6251" s="11">
        <v>6120.7150807493244</v>
      </c>
      <c r="O6251" s="11">
        <v>227.16986326133858</v>
      </c>
      <c r="P6251" s="11">
        <v>59</v>
      </c>
      <c r="Q6251" s="1">
        <v>86</v>
      </c>
      <c r="R6251" s="3">
        <v>1</v>
      </c>
      <c r="S6251" s="3" t="s">
        <v>22833</v>
      </c>
      <c r="T6251" s="8" t="str">
        <f t="shared" si="97"/>
        <v>INSERT INTO item VALUES('0006142','식재료','새우튀김','수산가공','','통새우튀김(가토코,냉동)','340g(34g*10EA)','','','0','4780','1','국산','6120.71508074932','227.169863261339','59','86',1,'manager1');</v>
      </c>
      <c r="U6251" s="5"/>
    </row>
    <row r="6252" spans="1:21" x14ac:dyDescent="0.35">
      <c r="A6252" s="6" t="s">
        <v>19561</v>
      </c>
      <c r="B6252" s="1" t="s">
        <v>22786</v>
      </c>
      <c r="C6252" s="1" t="s">
        <v>8379</v>
      </c>
      <c r="D6252" s="1" t="s">
        <v>8449</v>
      </c>
      <c r="F6252" s="1" t="s">
        <v>8461</v>
      </c>
      <c r="G6252" s="1" t="s">
        <v>8453</v>
      </c>
      <c r="J6252" s="2">
        <v>0</v>
      </c>
      <c r="K6252" s="7">
        <v>4920</v>
      </c>
      <c r="L6252" s="1">
        <v>1</v>
      </c>
      <c r="M6252" s="1" t="s">
        <v>30</v>
      </c>
      <c r="N6252" s="11">
        <v>973.72983571604209</v>
      </c>
      <c r="O6252" s="11">
        <v>763.74815663652328</v>
      </c>
      <c r="P6252" s="11">
        <v>524</v>
      </c>
      <c r="Q6252" s="1">
        <v>340</v>
      </c>
      <c r="R6252" s="3">
        <v>1</v>
      </c>
      <c r="S6252" s="3" t="s">
        <v>22833</v>
      </c>
      <c r="T6252" s="8" t="str">
        <f t="shared" si="97"/>
        <v>INSERT INTO item VALUES('0006143','식재료','새우튀김','수산가공','','크리스피왕새우튀김(세미원,냉동,베트남)','300g(30g*10입)','','','0','4920','1','수입','973.729835716042','763.748156636523','524','340',1,'manager1');</v>
      </c>
      <c r="U6252" s="5"/>
    </row>
    <row r="6253" spans="1:21" x14ac:dyDescent="0.35">
      <c r="A6253" s="6" t="s">
        <v>19562</v>
      </c>
      <c r="B6253" s="1" t="s">
        <v>22786</v>
      </c>
      <c r="C6253" s="1" t="s">
        <v>8379</v>
      </c>
      <c r="D6253" s="1" t="s">
        <v>8449</v>
      </c>
      <c r="F6253" s="1" t="s">
        <v>8462</v>
      </c>
      <c r="G6253" s="1" t="s">
        <v>8453</v>
      </c>
      <c r="J6253" s="2">
        <v>0</v>
      </c>
      <c r="K6253" s="7">
        <v>4250</v>
      </c>
      <c r="L6253" s="1">
        <v>1</v>
      </c>
      <c r="M6253" s="1"/>
      <c r="N6253" s="11">
        <v>30998.110688576689</v>
      </c>
      <c r="O6253" s="11">
        <v>991.98423877446919</v>
      </c>
      <c r="P6253" s="11">
        <v>803</v>
      </c>
      <c r="Q6253" s="1">
        <v>78</v>
      </c>
      <c r="R6253" s="3">
        <v>1</v>
      </c>
      <c r="S6253" s="3" t="s">
        <v>22833</v>
      </c>
      <c r="T6253" s="8" t="str">
        <f t="shared" si="97"/>
        <v>INSERT INTO item VALUES('0006144','식재료','새우튀김','수산가공','','왕새우튀김II(천일식품,냉동)','300g(30g*10입)','','','0','4250','1','','30998.1106885767','991.984238774469','803','78',1,'manager1');</v>
      </c>
      <c r="U6253" s="5"/>
    </row>
    <row r="6254" spans="1:21" x14ac:dyDescent="0.35">
      <c r="A6254" s="6" t="s">
        <v>19563</v>
      </c>
      <c r="B6254" s="1" t="s">
        <v>22786</v>
      </c>
      <c r="C6254" s="1" t="s">
        <v>8379</v>
      </c>
      <c r="D6254" s="1" t="s">
        <v>8449</v>
      </c>
      <c r="F6254" s="1" t="s">
        <v>8463</v>
      </c>
      <c r="G6254" s="1" t="s">
        <v>8464</v>
      </c>
      <c r="J6254" s="2">
        <v>0</v>
      </c>
      <c r="K6254" s="7">
        <v>18110</v>
      </c>
      <c r="L6254" s="1">
        <v>1</v>
      </c>
      <c r="M6254" s="1"/>
      <c r="N6254" s="11">
        <v>52392.552233767921</v>
      </c>
      <c r="O6254" s="11">
        <v>728.49745215214091</v>
      </c>
      <c r="P6254" s="11">
        <v>550</v>
      </c>
      <c r="Q6254" s="1">
        <v>288</v>
      </c>
      <c r="R6254" s="3">
        <v>1</v>
      </c>
      <c r="S6254" s="3" t="s">
        <v>22833</v>
      </c>
      <c r="T6254" s="8" t="str">
        <f t="shared" si="97"/>
        <v>INSERT INTO item VALUES('0006145','식재료','새우튀김','수산가공','','깐쇼새우(세미원,냉동)','900g(12~13g*75~81EA)','','','0','18110','1','','52392.5522337679','728.497452152141','550','288',1,'manager1');</v>
      </c>
      <c r="U6254" s="5"/>
    </row>
    <row r="6255" spans="1:21" x14ac:dyDescent="0.35">
      <c r="A6255" s="6" t="s">
        <v>19564</v>
      </c>
      <c r="B6255" s="1" t="s">
        <v>22786</v>
      </c>
      <c r="C6255" s="1" t="s">
        <v>8379</v>
      </c>
      <c r="D6255" s="1" t="s">
        <v>8449</v>
      </c>
      <c r="F6255" s="1" t="s">
        <v>8459</v>
      </c>
      <c r="G6255" s="1" t="s">
        <v>8465</v>
      </c>
      <c r="J6255" s="2">
        <v>0</v>
      </c>
      <c r="K6255" s="7">
        <v>5500</v>
      </c>
      <c r="L6255" s="1">
        <v>1</v>
      </c>
      <c r="M6255" s="1"/>
      <c r="N6255" s="11">
        <v>3209.8233359384608</v>
      </c>
      <c r="O6255" s="11">
        <v>617.13768149145244</v>
      </c>
      <c r="P6255" s="11">
        <v>823</v>
      </c>
      <c r="Q6255" s="1">
        <v>201</v>
      </c>
      <c r="R6255" s="3">
        <v>1</v>
      </c>
      <c r="S6255" s="3" t="s">
        <v>22833</v>
      </c>
      <c r="T6255" s="8" t="str">
        <f t="shared" si="97"/>
        <v>INSERT INTO item VALUES('0006146','식재료','새우튀김','수산가공','','통새우튀김(가토코,냉동)','360g(12g*30EA/봉)','','','0','5500','1','','3209.82333593846','617.137681491452','823','201',1,'manager1');</v>
      </c>
      <c r="U6255" s="5"/>
    </row>
    <row r="6256" spans="1:21" x14ac:dyDescent="0.35">
      <c r="A6256" s="6" t="s">
        <v>19565</v>
      </c>
      <c r="B6256" s="1" t="s">
        <v>22786</v>
      </c>
      <c r="C6256" s="1" t="s">
        <v>8379</v>
      </c>
      <c r="D6256" s="1" t="s">
        <v>8449</v>
      </c>
      <c r="F6256" s="1" t="s">
        <v>8459</v>
      </c>
      <c r="G6256" s="1" t="s">
        <v>8466</v>
      </c>
      <c r="J6256" s="2">
        <v>0</v>
      </c>
      <c r="K6256" s="7">
        <v>6760</v>
      </c>
      <c r="L6256" s="1">
        <v>1</v>
      </c>
      <c r="M6256" s="1"/>
      <c r="N6256" s="11">
        <v>4055.5689797425284</v>
      </c>
      <c r="O6256" s="11">
        <v>46.679585671755788</v>
      </c>
      <c r="P6256" s="11">
        <v>129</v>
      </c>
      <c r="Q6256" s="1">
        <v>215</v>
      </c>
      <c r="R6256" s="3">
        <v>1</v>
      </c>
      <c r="S6256" s="3" t="s">
        <v>22833</v>
      </c>
      <c r="T6256" s="8" t="str">
        <f t="shared" si="97"/>
        <v>INSERT INTO item VALUES('0006147','식재료','새우튀김','수산가공','','통새우튀김(가토코,냉동)','340g(34g*10EA/봉)','','','0','6760','1','','4055.56897974253','46.6795856717558','129','215',1,'manager1');</v>
      </c>
      <c r="U6256" s="5"/>
    </row>
    <row r="6257" spans="1:21" x14ac:dyDescent="0.35">
      <c r="A6257" s="6" t="s">
        <v>19566</v>
      </c>
      <c r="B6257" s="1" t="s">
        <v>22786</v>
      </c>
      <c r="C6257" s="1" t="s">
        <v>8379</v>
      </c>
      <c r="D6257" s="1" t="s">
        <v>8449</v>
      </c>
      <c r="F6257" s="1" t="s">
        <v>8459</v>
      </c>
      <c r="G6257" s="1" t="s">
        <v>8467</v>
      </c>
      <c r="J6257" s="2">
        <v>0</v>
      </c>
      <c r="K6257" s="7">
        <v>4320</v>
      </c>
      <c r="L6257" s="1">
        <v>1</v>
      </c>
      <c r="M6257" s="1"/>
      <c r="N6257" s="11">
        <v>1745.4070401884712</v>
      </c>
      <c r="O6257" s="11">
        <v>486.76956213753073</v>
      </c>
      <c r="P6257" s="11">
        <v>958</v>
      </c>
      <c r="Q6257" s="1">
        <v>81</v>
      </c>
      <c r="R6257" s="3">
        <v>1</v>
      </c>
      <c r="S6257" s="3" t="s">
        <v>22833</v>
      </c>
      <c r="T6257" s="8" t="str">
        <f t="shared" si="97"/>
        <v>INSERT INTO item VALUES('0006148','식재료','새우튀김','수산가공','','통새우튀김(가토코,냉동)','300g(30g*10EA)','','','0','4320','1','','1745.40704018847','486.769562137531','958','81',1,'manager1');</v>
      </c>
      <c r="U6257" s="5"/>
    </row>
    <row r="6258" spans="1:21" x14ac:dyDescent="0.35">
      <c r="A6258" s="6" t="s">
        <v>19567</v>
      </c>
      <c r="B6258" s="1" t="s">
        <v>22786</v>
      </c>
      <c r="C6258" s="1" t="s">
        <v>8379</v>
      </c>
      <c r="D6258" s="1" t="s">
        <v>8449</v>
      </c>
      <c r="F6258" s="1" t="s">
        <v>8468</v>
      </c>
      <c r="G6258" s="1" t="s">
        <v>8469</v>
      </c>
      <c r="J6258" s="2">
        <v>0</v>
      </c>
      <c r="K6258" s="7">
        <v>7680</v>
      </c>
      <c r="L6258" s="1">
        <v>1</v>
      </c>
      <c r="M6258" s="1"/>
      <c r="N6258" s="11">
        <v>21217.849230243151</v>
      </c>
      <c r="O6258" s="11">
        <v>182.48341580561967</v>
      </c>
      <c r="P6258" s="11">
        <v>92</v>
      </c>
      <c r="Q6258" s="1">
        <v>389</v>
      </c>
      <c r="R6258" s="3">
        <v>1</v>
      </c>
      <c r="S6258" s="3" t="s">
        <v>22833</v>
      </c>
      <c r="T6258" s="8" t="str">
        <f t="shared" si="97"/>
        <v>INSERT INTO item VALUES('0006149','식재료','새우튀김','수산가공','','헤드온새우튀김(모비딕FS,냉동)','450g(45g*10개)','','','0','7680','1','','21217.8492302432','182.48341580562','92','389',1,'manager1');</v>
      </c>
      <c r="U6258" s="5"/>
    </row>
    <row r="6259" spans="1:21" x14ac:dyDescent="0.35">
      <c r="A6259" s="6" t="s">
        <v>19568</v>
      </c>
      <c r="B6259" s="1" t="s">
        <v>22786</v>
      </c>
      <c r="C6259" s="1" t="s">
        <v>8379</v>
      </c>
      <c r="D6259" s="1" t="s">
        <v>8449</v>
      </c>
      <c r="F6259" s="1" t="s">
        <v>8470</v>
      </c>
      <c r="G6259" s="1" t="s">
        <v>20</v>
      </c>
      <c r="J6259" s="2">
        <v>0</v>
      </c>
      <c r="K6259" s="7">
        <v>24530</v>
      </c>
      <c r="L6259" s="1">
        <v>1</v>
      </c>
      <c r="M6259" s="1"/>
      <c r="N6259" s="11">
        <v>26401.58682173584</v>
      </c>
      <c r="O6259" s="11">
        <v>976.17020245874266</v>
      </c>
      <c r="P6259" s="11">
        <v>524</v>
      </c>
      <c r="Q6259" s="1">
        <v>535</v>
      </c>
      <c r="R6259" s="3">
        <v>1</v>
      </c>
      <c r="S6259" s="3" t="s">
        <v>22833</v>
      </c>
      <c r="T6259" s="8" t="str">
        <f t="shared" si="97"/>
        <v>INSERT INTO item VALUES('0006150','식재료','새우튀김','수산가공','','오쉐프깐쇼새우(오뚜기,냉동)','1Kg','','','0','24530','1','','26401.5868217358','976.170202458743','524','535',1,'manager1');</v>
      </c>
      <c r="U6259" s="5"/>
    </row>
    <row r="6260" spans="1:21" x14ac:dyDescent="0.35">
      <c r="A6260" s="6" t="s">
        <v>19569</v>
      </c>
      <c r="B6260" s="1" t="s">
        <v>22786</v>
      </c>
      <c r="C6260" s="1" t="s">
        <v>8379</v>
      </c>
      <c r="D6260" s="1" t="s">
        <v>8449</v>
      </c>
      <c r="F6260" s="1" t="s">
        <v>8471</v>
      </c>
      <c r="G6260" s="1" t="s">
        <v>8472</v>
      </c>
      <c r="J6260" s="2">
        <v>0</v>
      </c>
      <c r="K6260" s="7">
        <v>4080</v>
      </c>
      <c r="L6260" s="1">
        <v>1</v>
      </c>
      <c r="M6260" s="1"/>
      <c r="N6260" s="11">
        <v>12827.854963815222</v>
      </c>
      <c r="O6260" s="11">
        <v>724.70663505603272</v>
      </c>
      <c r="P6260" s="11">
        <v>413</v>
      </c>
      <c r="Q6260" s="1">
        <v>109</v>
      </c>
      <c r="R6260" s="3">
        <v>1</v>
      </c>
      <c r="S6260" s="3" t="s">
        <v>22833</v>
      </c>
      <c r="T6260" s="8" t="str">
        <f t="shared" si="97"/>
        <v>INSERT INTO item VALUES('0006151','식재료','새우튀김','수산가공','','새우후라이(헤드오프)(냉동)','300g(10미*30g)','','','0','4080','1','','12827.8549638152','724.706635056033','413','109',1,'manager1');</v>
      </c>
      <c r="U6260" s="5"/>
    </row>
    <row r="6261" spans="1:21" x14ac:dyDescent="0.35">
      <c r="A6261" s="6" t="s">
        <v>19570</v>
      </c>
      <c r="B6261" s="1" t="s">
        <v>22786</v>
      </c>
      <c r="C6261" s="1" t="s">
        <v>8379</v>
      </c>
      <c r="D6261" s="1" t="s">
        <v>8449</v>
      </c>
      <c r="F6261" s="1" t="s">
        <v>8473</v>
      </c>
      <c r="G6261" s="1" t="s">
        <v>8474</v>
      </c>
      <c r="J6261" s="2">
        <v>0</v>
      </c>
      <c r="K6261" s="7">
        <v>14040</v>
      </c>
      <c r="L6261" s="1">
        <v>1</v>
      </c>
      <c r="M6261" s="1" t="s">
        <v>30</v>
      </c>
      <c r="N6261" s="11">
        <v>14885.634163330438</v>
      </c>
      <c r="O6261" s="11">
        <v>222.86161115027315</v>
      </c>
      <c r="P6261" s="11">
        <v>155</v>
      </c>
      <c r="Q6261" s="1">
        <v>174</v>
      </c>
      <c r="R6261" s="3">
        <v>1</v>
      </c>
      <c r="S6261" s="3" t="s">
        <v>22833</v>
      </c>
      <c r="T6261" s="8" t="str">
        <f t="shared" si="97"/>
        <v>INSERT INTO item VALUES('0006152','식재료','새우튀김','수산가공','','멘보샤(모노링크,냉동)','600g(30g*20입)','','','0','14040','1','수입','14885.6341633304','222.861611150273','155','174',1,'manager1');</v>
      </c>
      <c r="U6261" s="5"/>
    </row>
    <row r="6262" spans="1:21" x14ac:dyDescent="0.35">
      <c r="A6262" s="6" t="s">
        <v>19571</v>
      </c>
      <c r="B6262" s="1" t="s">
        <v>22786</v>
      </c>
      <c r="C6262" s="1" t="s">
        <v>8379</v>
      </c>
      <c r="D6262" s="1" t="s">
        <v>8449</v>
      </c>
      <c r="F6262" s="1" t="s">
        <v>8475</v>
      </c>
      <c r="G6262" s="1" t="s">
        <v>8476</v>
      </c>
      <c r="J6262" s="2">
        <v>0</v>
      </c>
      <c r="K6262" s="7">
        <v>6470</v>
      </c>
      <c r="L6262" s="1">
        <v>1</v>
      </c>
      <c r="M6262" s="1"/>
      <c r="N6262" s="11">
        <v>2784.6849273232629</v>
      </c>
      <c r="O6262" s="11">
        <v>659.81315468448133</v>
      </c>
      <c r="P6262" s="11">
        <v>396</v>
      </c>
      <c r="Q6262" s="1">
        <v>70</v>
      </c>
      <c r="R6262" s="3">
        <v>1</v>
      </c>
      <c r="S6262" s="3" t="s">
        <v>22833</v>
      </c>
      <c r="T6262" s="8" t="str">
        <f t="shared" si="97"/>
        <v>INSERT INTO item VALUES('0006153','식재료','새우튀김','수산가공','','빵가루새우튀김(엠디에스,냉동)','400g(40g*10EA/1.5*13*1.5cm)','','','0','6470','1','','2784.68492732326','659.813154684481','396','70',1,'manager1');</v>
      </c>
      <c r="U6262" s="5"/>
    </row>
    <row r="6263" spans="1:21" x14ac:dyDescent="0.35">
      <c r="A6263" s="6" t="s">
        <v>19572</v>
      </c>
      <c r="B6263" s="1" t="s">
        <v>22786</v>
      </c>
      <c r="C6263" s="1" t="s">
        <v>8379</v>
      </c>
      <c r="D6263" s="1" t="s">
        <v>8449</v>
      </c>
      <c r="F6263" s="1" t="s">
        <v>8477</v>
      </c>
      <c r="G6263" s="1" t="s">
        <v>8478</v>
      </c>
      <c r="J6263" s="2">
        <v>0</v>
      </c>
      <c r="K6263" s="7">
        <v>11310</v>
      </c>
      <c r="L6263" s="1">
        <v>1</v>
      </c>
      <c r="M6263" s="1"/>
      <c r="N6263" s="11">
        <v>4433.3283396849829</v>
      </c>
      <c r="O6263" s="11">
        <v>978.35989476349653</v>
      </c>
      <c r="P6263" s="11">
        <v>69</v>
      </c>
      <c r="Q6263" s="1">
        <v>183</v>
      </c>
      <c r="R6263" s="3">
        <v>1</v>
      </c>
      <c r="S6263" s="3" t="s">
        <v>22833</v>
      </c>
      <c r="T6263" s="8" t="str">
        <f t="shared" si="97"/>
        <v>INSERT INTO item VALUES('0006154','식재료','새우튀김','수산가공','','빵가루새우튀김(가토코,냉동)','600g(20g*30EA)','','','0','11310','1','','4433.32833968498','978.359894763497','69','183',1,'manager1');</v>
      </c>
      <c r="U6263" s="5"/>
    </row>
    <row r="6264" spans="1:21" x14ac:dyDescent="0.35">
      <c r="A6264" s="6" t="s">
        <v>19573</v>
      </c>
      <c r="B6264" s="1" t="s">
        <v>22786</v>
      </c>
      <c r="C6264" s="1" t="s">
        <v>8379</v>
      </c>
      <c r="D6264" s="1" t="s">
        <v>8449</v>
      </c>
      <c r="F6264" s="1" t="s">
        <v>8479</v>
      </c>
      <c r="G6264" s="1" t="s">
        <v>8458</v>
      </c>
      <c r="J6264" s="2">
        <v>0</v>
      </c>
      <c r="K6264" s="7">
        <v>10590</v>
      </c>
      <c r="L6264" s="1">
        <v>1</v>
      </c>
      <c r="M6264" s="1" t="s">
        <v>30</v>
      </c>
      <c r="N6264" s="11">
        <v>12513.639074097011</v>
      </c>
      <c r="O6264" s="11">
        <v>654.83857807621382</v>
      </c>
      <c r="P6264" s="11">
        <v>587</v>
      </c>
      <c r="Q6264" s="1">
        <v>380</v>
      </c>
      <c r="R6264" s="3">
        <v>1</v>
      </c>
      <c r="S6264" s="3" t="s">
        <v>22833</v>
      </c>
      <c r="T6264" s="8" t="str">
        <f t="shared" si="97"/>
        <v>INSERT INTO item VALUES('0006155','식재료','새우튀김','수산가공','','(R)새우튀김(가토코)(냉동,수입)','500g(50g*10EA)','','','0','10590','1','수입','12513.639074097','654.838578076214','587','380',1,'manager1');</v>
      </c>
      <c r="U6264" s="5"/>
    </row>
    <row r="6265" spans="1:21" x14ac:dyDescent="0.35">
      <c r="A6265" s="6" t="s">
        <v>19574</v>
      </c>
      <c r="B6265" s="1" t="s">
        <v>22786</v>
      </c>
      <c r="C6265" s="1" t="s">
        <v>8379</v>
      </c>
      <c r="D6265" s="1" t="s">
        <v>8449</v>
      </c>
      <c r="F6265" s="1" t="s">
        <v>8480</v>
      </c>
      <c r="G6265" s="1" t="s">
        <v>8481</v>
      </c>
      <c r="J6265" s="2">
        <v>0</v>
      </c>
      <c r="K6265" s="7">
        <v>14530</v>
      </c>
      <c r="L6265" s="1">
        <v>1</v>
      </c>
      <c r="M6265" s="1" t="s">
        <v>30</v>
      </c>
      <c r="N6265" s="11">
        <v>11351.773381028883</v>
      </c>
      <c r="O6265" s="11">
        <v>161.6290070626689</v>
      </c>
      <c r="P6265" s="11">
        <v>518</v>
      </c>
      <c r="Q6265" s="1">
        <v>246</v>
      </c>
      <c r="R6265" s="3">
        <v>1</v>
      </c>
      <c r="S6265" s="3" t="s">
        <v>22833</v>
      </c>
      <c r="T6265" s="8" t="str">
        <f t="shared" si="97"/>
        <v>INSERT INTO item VALUES('0006156','식재료','새우튀김','수산가공','','빵가루새우튀김19g(냉동,수입)','950g(19g*50EA/1.5*10*1.5cm)','','','0','14530','1','수입','11351.7733810289','161.629007062669','518','246',1,'manager1');</v>
      </c>
      <c r="U6265" s="5"/>
    </row>
    <row r="6266" spans="1:21" x14ac:dyDescent="0.35">
      <c r="A6266" s="6" t="s">
        <v>19575</v>
      </c>
      <c r="B6266" s="1" t="s">
        <v>22786</v>
      </c>
      <c r="C6266" s="1" t="s">
        <v>8379</v>
      </c>
      <c r="D6266" s="1" t="s">
        <v>8449</v>
      </c>
      <c r="F6266" s="1" t="s">
        <v>8482</v>
      </c>
      <c r="G6266" s="1" t="s">
        <v>8483</v>
      </c>
      <c r="J6266" s="2">
        <v>0</v>
      </c>
      <c r="K6266" s="7">
        <v>3950</v>
      </c>
      <c r="L6266" s="1">
        <v>1</v>
      </c>
      <c r="M6266" s="1" t="s">
        <v>30</v>
      </c>
      <c r="N6266" s="11">
        <v>11161.951714398689</v>
      </c>
      <c r="O6266" s="11">
        <v>449.83903652935106</v>
      </c>
      <c r="P6266" s="11">
        <v>601</v>
      </c>
      <c r="Q6266" s="1">
        <v>76</v>
      </c>
      <c r="R6266" s="3">
        <v>1</v>
      </c>
      <c r="S6266" s="3" t="s">
        <v>22833</v>
      </c>
      <c r="T6266" s="8" t="str">
        <f t="shared" si="97"/>
        <v>INSERT INTO item VALUES('0006157','식재료','새우튀김','수산가공','','버터플라이새우튀김(냉동,수입)','25g*10ea','','','0','3950','1','수입','11161.9517143987','449.839036529351','601','76',1,'manager1');</v>
      </c>
      <c r="U6266" s="5"/>
    </row>
    <row r="6267" spans="1:21" x14ac:dyDescent="0.35">
      <c r="A6267" s="6" t="s">
        <v>19576</v>
      </c>
      <c r="B6267" s="1" t="s">
        <v>22786</v>
      </c>
      <c r="C6267" s="1" t="s">
        <v>8379</v>
      </c>
      <c r="D6267" s="1" t="s">
        <v>8449</v>
      </c>
      <c r="F6267" s="1" t="s">
        <v>8484</v>
      </c>
      <c r="G6267" s="1" t="s">
        <v>8485</v>
      </c>
      <c r="J6267" s="2">
        <v>0</v>
      </c>
      <c r="K6267" s="7">
        <v>14530</v>
      </c>
      <c r="L6267" s="1">
        <v>1</v>
      </c>
      <c r="M6267" s="1" t="s">
        <v>30</v>
      </c>
      <c r="N6267" s="11">
        <v>36863.031607184268</v>
      </c>
      <c r="O6267" s="11">
        <v>203.87256569684698</v>
      </c>
      <c r="P6267" s="11">
        <v>506</v>
      </c>
      <c r="Q6267" s="1">
        <v>54</v>
      </c>
      <c r="R6267" s="3">
        <v>1</v>
      </c>
      <c r="S6267" s="3" t="s">
        <v>22833</v>
      </c>
      <c r="T6267" s="8" t="str">
        <f t="shared" si="97"/>
        <v>INSERT INTO item VALUES('0006158','식재료','새우튀김','수산가공','','빵가루새우링(냉동,수입)','736g(23g*32EA/4*4*1cm)','','','0','14530','1','수입','36863.0316071843','203.872565696847','506','54',1,'manager1');</v>
      </c>
      <c r="U6267" s="5"/>
    </row>
    <row r="6268" spans="1:21" x14ac:dyDescent="0.35">
      <c r="A6268" s="6" t="s">
        <v>19577</v>
      </c>
      <c r="B6268" s="1" t="s">
        <v>22786</v>
      </c>
      <c r="C6268" s="1" t="s">
        <v>8379</v>
      </c>
      <c r="D6268" s="1" t="s">
        <v>8486</v>
      </c>
      <c r="F6268" s="1" t="s">
        <v>8487</v>
      </c>
      <c r="G6268" s="1" t="s">
        <v>8488</v>
      </c>
      <c r="J6268" s="2">
        <v>0</v>
      </c>
      <c r="K6268" s="7">
        <v>6980</v>
      </c>
      <c r="L6268" s="1">
        <v>1</v>
      </c>
      <c r="M6268" s="1"/>
      <c r="N6268" s="11">
        <v>53524.306338704941</v>
      </c>
      <c r="O6268" s="11">
        <v>301.51879045290087</v>
      </c>
      <c r="P6268" s="11">
        <v>328</v>
      </c>
      <c r="Q6268" s="1">
        <v>432</v>
      </c>
      <c r="R6268" s="3">
        <v>1</v>
      </c>
      <c r="S6268" s="3" t="s">
        <v>22833</v>
      </c>
      <c r="T6268" s="8" t="str">
        <f t="shared" si="97"/>
        <v>INSERT INTO item VALUES('0006159','식재료','오징어링','수산가공','','오징어링튀김(한성기업,냉동)','1,000g(15~20g*45~55EA)','','','0','6980','1','','53524.3063387049','301.518790452901','328','432',1,'manager1');</v>
      </c>
      <c r="U6268" s="5"/>
    </row>
    <row r="6269" spans="1:21" x14ac:dyDescent="0.35">
      <c r="A6269" s="6" t="s">
        <v>19578</v>
      </c>
      <c r="B6269" s="1" t="s">
        <v>22786</v>
      </c>
      <c r="C6269" s="1" t="s">
        <v>8379</v>
      </c>
      <c r="D6269" s="1" t="s">
        <v>8486</v>
      </c>
      <c r="F6269" s="1" t="s">
        <v>8489</v>
      </c>
      <c r="G6269" s="1" t="s">
        <v>8490</v>
      </c>
      <c r="J6269" s="2">
        <v>0</v>
      </c>
      <c r="K6269" s="7">
        <v>6110</v>
      </c>
      <c r="L6269" s="1">
        <v>1</v>
      </c>
      <c r="M6269" s="1"/>
      <c r="N6269" s="11">
        <v>33315.503419334062</v>
      </c>
      <c r="O6269" s="11">
        <v>609.91830130573237</v>
      </c>
      <c r="P6269" s="11">
        <v>23</v>
      </c>
      <c r="Q6269" s="1">
        <v>82</v>
      </c>
      <c r="R6269" s="3">
        <v>1</v>
      </c>
      <c r="S6269" s="3" t="s">
        <v>22833</v>
      </c>
      <c r="T6269" s="8" t="str">
        <f t="shared" si="97"/>
        <v>INSERT INTO item VALUES('0006160','식재료','오징어링','수산가공','','오징어링(분쇄오징어)(사조대림,냉동)','1Kg(18g*55EA)','','','0','6110','1','','33315.5034193341','609.918301305732','23','82',1,'manager1');</v>
      </c>
      <c r="U6269" s="5"/>
    </row>
    <row r="6270" spans="1:21" x14ac:dyDescent="0.35">
      <c r="A6270" s="6" t="s">
        <v>19579</v>
      </c>
      <c r="B6270" s="1" t="s">
        <v>22786</v>
      </c>
      <c r="C6270" s="1" t="s">
        <v>8379</v>
      </c>
      <c r="D6270" s="1" t="s">
        <v>8486</v>
      </c>
      <c r="F6270" s="1" t="s">
        <v>8491</v>
      </c>
      <c r="G6270" s="1" t="s">
        <v>8492</v>
      </c>
      <c r="J6270" s="2">
        <v>0</v>
      </c>
      <c r="K6270" s="7">
        <v>10260</v>
      </c>
      <c r="L6270" s="1">
        <v>1</v>
      </c>
      <c r="M6270" s="1"/>
      <c r="N6270" s="11">
        <v>45963.818796113876</v>
      </c>
      <c r="O6270" s="11">
        <v>411.98671531256639</v>
      </c>
      <c r="P6270" s="11">
        <v>807</v>
      </c>
      <c r="Q6270" s="1">
        <v>241</v>
      </c>
      <c r="R6270" s="3">
        <v>1</v>
      </c>
      <c r="S6270" s="3" t="s">
        <v>22833</v>
      </c>
      <c r="T6270" s="8" t="str">
        <f t="shared" si="97"/>
        <v>INSERT INTO item VALUES('0006161','식재료','오징어링','수산가공','','통살오징어링(가토코,냉동)','1Kg(16g*60~80입/봉)','','','0','10260','1','','45963.8187961139','411.986715312566','807','241',1,'manager1');</v>
      </c>
      <c r="U6270" s="5"/>
    </row>
    <row r="6271" spans="1:21" x14ac:dyDescent="0.35">
      <c r="A6271" s="6" t="s">
        <v>19580</v>
      </c>
      <c r="B6271" s="1" t="s">
        <v>22786</v>
      </c>
      <c r="C6271" s="1" t="s">
        <v>8379</v>
      </c>
      <c r="D6271" s="1" t="s">
        <v>8493</v>
      </c>
      <c r="F6271" s="1" t="s">
        <v>8494</v>
      </c>
      <c r="G6271" s="1" t="s">
        <v>8495</v>
      </c>
      <c r="J6271" s="2">
        <v>0</v>
      </c>
      <c r="K6271" s="7">
        <v>9590</v>
      </c>
      <c r="L6271" s="1">
        <v>1</v>
      </c>
      <c r="M6271" s="1"/>
      <c r="N6271" s="11">
        <v>4613.3388298408272</v>
      </c>
      <c r="O6271" s="11">
        <v>479.35803906573972</v>
      </c>
      <c r="P6271" s="11">
        <v>657</v>
      </c>
      <c r="Q6271" s="1">
        <v>80</v>
      </c>
      <c r="R6271" s="3">
        <v>1</v>
      </c>
      <c r="S6271" s="3" t="s">
        <v>22833</v>
      </c>
      <c r="T6271" s="8" t="str">
        <f t="shared" si="97"/>
        <v>INSERT INTO item VALUES('0006162','식재료','오징어까스','수산가공','','청파래오징어까스(천일식품,냉동)','1.2Kg(60g*20입)','','','0','9590','1','','4613.33882984083','479.35803906574','657','80',1,'manager1');</v>
      </c>
      <c r="U6271" s="5"/>
    </row>
    <row r="6272" spans="1:21" x14ac:dyDescent="0.35">
      <c r="A6272" s="6" t="s">
        <v>19581</v>
      </c>
      <c r="B6272" s="1" t="s">
        <v>22786</v>
      </c>
      <c r="C6272" s="1" t="s">
        <v>8379</v>
      </c>
      <c r="D6272" s="1" t="s">
        <v>8493</v>
      </c>
      <c r="F6272" s="1" t="s">
        <v>8496</v>
      </c>
      <c r="G6272" s="1" t="s">
        <v>8497</v>
      </c>
      <c r="J6272" s="2">
        <v>0</v>
      </c>
      <c r="K6272" s="7">
        <v>7330</v>
      </c>
      <c r="L6272" s="1">
        <v>1</v>
      </c>
      <c r="M6272" s="1"/>
      <c r="N6272" s="11">
        <v>8737.9901754881284</v>
      </c>
      <c r="O6272" s="11">
        <v>786.00909150203449</v>
      </c>
      <c r="P6272" s="11">
        <v>45</v>
      </c>
      <c r="Q6272" s="1">
        <v>69</v>
      </c>
      <c r="R6272" s="3">
        <v>1</v>
      </c>
      <c r="S6272" s="3" t="s">
        <v>22833</v>
      </c>
      <c r="T6272" s="8" t="str">
        <f t="shared" si="97"/>
        <v>INSERT INTO item VALUES('0006163','식재료','오징어까스','수산가공','','맛조은청파래오징어까스(참손푸드,냉동)','800g(40g*20EA)','','','0','7330','1','','8737.99017548813','786.009091502034','45','69',1,'manager1');</v>
      </c>
      <c r="U6272" s="5"/>
    </row>
    <row r="6273" spans="1:21" x14ac:dyDescent="0.35">
      <c r="A6273" s="6" t="s">
        <v>19582</v>
      </c>
      <c r="B6273" s="1" t="s">
        <v>22786</v>
      </c>
      <c r="C6273" s="1" t="s">
        <v>8379</v>
      </c>
      <c r="D6273" s="1" t="s">
        <v>8493</v>
      </c>
      <c r="F6273" s="1" t="s">
        <v>8496</v>
      </c>
      <c r="G6273" s="1" t="s">
        <v>8389</v>
      </c>
      <c r="J6273" s="2">
        <v>0</v>
      </c>
      <c r="K6273" s="7">
        <v>5460</v>
      </c>
      <c r="L6273" s="1">
        <v>1</v>
      </c>
      <c r="M6273" s="1"/>
      <c r="N6273" s="11">
        <v>19102.022693238498</v>
      </c>
      <c r="O6273" s="11">
        <v>343.74800604104183</v>
      </c>
      <c r="P6273" s="11">
        <v>778</v>
      </c>
      <c r="Q6273" s="1">
        <v>471</v>
      </c>
      <c r="R6273" s="3">
        <v>1</v>
      </c>
      <c r="S6273" s="3" t="s">
        <v>22833</v>
      </c>
      <c r="T6273" s="8" t="str">
        <f t="shared" si="97"/>
        <v>INSERT INTO item VALUES('0006164','식재료','오징어까스','수산가공','','맛조은청파래오징어까스(참손푸드,냉동)','600g(60g*10EA)','','','0','5460','1','','19102.0226932385','343.748006041042','778','471',1,'manager1');</v>
      </c>
      <c r="U6273" s="5"/>
    </row>
    <row r="6274" spans="1:21" x14ac:dyDescent="0.35">
      <c r="A6274" s="6" t="s">
        <v>19583</v>
      </c>
      <c r="B6274" s="1" t="s">
        <v>22786</v>
      </c>
      <c r="C6274" s="1" t="s">
        <v>8379</v>
      </c>
      <c r="D6274" s="1" t="s">
        <v>8493</v>
      </c>
      <c r="F6274" s="1" t="s">
        <v>8496</v>
      </c>
      <c r="G6274" s="1" t="s">
        <v>8390</v>
      </c>
      <c r="J6274" s="2">
        <v>0</v>
      </c>
      <c r="K6274" s="7">
        <v>7330</v>
      </c>
      <c r="L6274" s="1">
        <v>1</v>
      </c>
      <c r="M6274" s="1"/>
      <c r="N6274" s="11">
        <v>29264.69122500252</v>
      </c>
      <c r="O6274" s="11">
        <v>568.32130620828025</v>
      </c>
      <c r="P6274" s="11">
        <v>923</v>
      </c>
      <c r="Q6274" s="1">
        <v>158</v>
      </c>
      <c r="R6274" s="3">
        <v>1</v>
      </c>
      <c r="S6274" s="3" t="s">
        <v>22833</v>
      </c>
      <c r="T6274" s="8" t="str">
        <f t="shared" ref="T6274:T6337" si="98">"INSERT INTO item VALUES('"&amp;A6274&amp;"','"&amp;B6274&amp;"','"&amp;D6274&amp;"','"&amp;C6274&amp;"','"&amp;E6274&amp;"','"&amp;F6274&amp;"','"&amp;G6274&amp;"','"&amp;H6274&amp;"','"&amp;I6274&amp;"','"&amp;J6274&amp;"','"&amp;K6274&amp;"','"&amp;L6274&amp;"','"&amp;M6274&amp;"','"&amp;N6274&amp;"','"&amp;O6274&amp;"','"&amp;P6274&amp;"','"&amp;Q6274&amp;"',"&amp;R6274&amp;",'"&amp;S6274&amp;"');"</f>
        <v>INSERT INTO item VALUES('0006165','식재료','오징어까스','수산가공','','맛조은청파래오징어까스(참손푸드,냉동)','800g(80g*10EA)','','','0','7330','1','','29264.6912250025','568.32130620828','923','158',1,'manager1');</v>
      </c>
      <c r="U6274" s="5"/>
    </row>
    <row r="6275" spans="1:21" x14ac:dyDescent="0.35">
      <c r="A6275" s="6" t="s">
        <v>19584</v>
      </c>
      <c r="B6275" s="1" t="s">
        <v>22786</v>
      </c>
      <c r="C6275" s="1" t="s">
        <v>8379</v>
      </c>
      <c r="D6275" s="1" t="s">
        <v>8493</v>
      </c>
      <c r="F6275" s="1" t="s">
        <v>8498</v>
      </c>
      <c r="G6275" s="1" t="s">
        <v>8499</v>
      </c>
      <c r="J6275" s="2">
        <v>0</v>
      </c>
      <c r="K6275" s="7">
        <v>6720</v>
      </c>
      <c r="L6275" s="1">
        <v>1</v>
      </c>
      <c r="M6275" s="1"/>
      <c r="N6275" s="11">
        <v>5731.6056486426587</v>
      </c>
      <c r="O6275" s="11">
        <v>802.26371487740084</v>
      </c>
      <c r="P6275" s="11">
        <v>831</v>
      </c>
      <c r="Q6275" s="1">
        <v>859</v>
      </c>
      <c r="R6275" s="3">
        <v>1</v>
      </c>
      <c r="S6275" s="3" t="s">
        <v>22833</v>
      </c>
      <c r="T6275" s="8" t="str">
        <f t="shared" si="98"/>
        <v>INSERT INTO item VALUES('0006166','식재료','오징어까스','수산가공','','오징어까스(엠디에스,냉동)','1Kg(50g*20EA/7*7*1cm)','','','0','6720','1','','5731.60564864266','802.263714877401','831','859',1,'manager1');</v>
      </c>
      <c r="U6275" s="5"/>
    </row>
    <row r="6276" spans="1:21" x14ac:dyDescent="0.35">
      <c r="A6276" s="6" t="s">
        <v>19585</v>
      </c>
      <c r="B6276" s="1" t="s">
        <v>22786</v>
      </c>
      <c r="C6276" s="1" t="s">
        <v>8379</v>
      </c>
      <c r="D6276" s="1" t="s">
        <v>8500</v>
      </c>
      <c r="F6276" s="1" t="s">
        <v>8501</v>
      </c>
      <c r="G6276" s="1" t="s">
        <v>8502</v>
      </c>
      <c r="J6276" s="2">
        <v>0</v>
      </c>
      <c r="K6276" s="7">
        <v>5870</v>
      </c>
      <c r="L6276" s="1">
        <v>1</v>
      </c>
      <c r="M6276" s="1"/>
      <c r="N6276" s="11">
        <v>69076.161527807868</v>
      </c>
      <c r="O6276" s="11">
        <v>946.76731653967818</v>
      </c>
      <c r="P6276" s="11">
        <v>683</v>
      </c>
      <c r="Q6276" s="1">
        <v>67</v>
      </c>
      <c r="R6276" s="3">
        <v>1</v>
      </c>
      <c r="S6276" s="3" t="s">
        <v>22833</v>
      </c>
      <c r="T6276" s="8" t="str">
        <f t="shared" si="98"/>
        <v>INSERT INTO item VALUES('0006167','식재료','오징어바','수산가공','','오징어바(사조대림,냉동)','1Kg(10g*100EA)','','','0','5870','1','','69076.1615278079','946.767316539678','683','67',1,'manager1');</v>
      </c>
      <c r="U6276" s="5"/>
    </row>
    <row r="6277" spans="1:21" x14ac:dyDescent="0.35">
      <c r="A6277" s="6" t="s">
        <v>19586</v>
      </c>
      <c r="B6277" s="1" t="s">
        <v>22786</v>
      </c>
      <c r="C6277" s="1" t="s">
        <v>8379</v>
      </c>
      <c r="D6277" s="1" t="s">
        <v>8500</v>
      </c>
      <c r="F6277" s="1" t="s">
        <v>8503</v>
      </c>
      <c r="G6277" s="1" t="s">
        <v>8504</v>
      </c>
      <c r="J6277" s="2">
        <v>0</v>
      </c>
      <c r="K6277" s="7">
        <v>10300</v>
      </c>
      <c r="L6277" s="1">
        <v>1</v>
      </c>
      <c r="M6277" s="1"/>
      <c r="N6277" s="11">
        <v>14529.550697059038</v>
      </c>
      <c r="O6277" s="11">
        <v>672.70094584176707</v>
      </c>
      <c r="P6277" s="11">
        <v>563</v>
      </c>
      <c r="Q6277" s="1">
        <v>208</v>
      </c>
      <c r="R6277" s="3">
        <v>1</v>
      </c>
      <c r="S6277" s="3" t="s">
        <v>22833</v>
      </c>
      <c r="T6277" s="8" t="str">
        <f t="shared" si="98"/>
        <v>INSERT INTO item VALUES('0006168','식재료','오징어바','수산가공','','통살오징어바(가토코,냉동)','1Kg(12g*60EA/봉)','','','0','10300','1','','14529.550697059','672.700945841767','563','208',1,'manager1');</v>
      </c>
      <c r="U6277" s="5"/>
    </row>
    <row r="6278" spans="1:21" x14ac:dyDescent="0.35">
      <c r="A6278" s="6" t="s">
        <v>19587</v>
      </c>
      <c r="B6278" s="1" t="s">
        <v>22786</v>
      </c>
      <c r="C6278" s="1" t="s">
        <v>8379</v>
      </c>
      <c r="D6278" s="1" t="s">
        <v>8500</v>
      </c>
      <c r="F6278" s="1" t="s">
        <v>8505</v>
      </c>
      <c r="G6278" s="1" t="s">
        <v>8506</v>
      </c>
      <c r="J6278" s="2">
        <v>0</v>
      </c>
      <c r="K6278" s="7">
        <v>8200</v>
      </c>
      <c r="L6278" s="1">
        <v>1</v>
      </c>
      <c r="M6278" s="1"/>
      <c r="N6278" s="11">
        <v>23067.675606776596</v>
      </c>
      <c r="O6278" s="11">
        <v>48.942658591433208</v>
      </c>
      <c r="P6278" s="11">
        <v>188</v>
      </c>
      <c r="Q6278" s="1">
        <v>360</v>
      </c>
      <c r="R6278" s="3">
        <v>1</v>
      </c>
      <c r="S6278" s="3" t="s">
        <v>22833</v>
      </c>
      <c r="T6278" s="8" t="str">
        <f t="shared" si="98"/>
        <v>INSERT INTO item VALUES('0006169','식재료','오징어바','수산가공','','튀김용 오징어다리(가토코,냉동)','1Kg(12.5g*60~80입/봉)','','','0','8200','1','','23067.6756067766','48.9426585914332','188','360',1,'manager1');</v>
      </c>
      <c r="U6278" s="5"/>
    </row>
    <row r="6279" spans="1:21" x14ac:dyDescent="0.35">
      <c r="A6279" s="6" t="s">
        <v>19588</v>
      </c>
      <c r="B6279" s="1" t="s">
        <v>22786</v>
      </c>
      <c r="C6279" s="1" t="s">
        <v>8379</v>
      </c>
      <c r="D6279" s="1" t="s">
        <v>8507</v>
      </c>
      <c r="F6279" s="1" t="s">
        <v>8508</v>
      </c>
      <c r="G6279" s="1" t="s">
        <v>8509</v>
      </c>
      <c r="J6279" s="2">
        <v>0</v>
      </c>
      <c r="K6279" s="7">
        <v>5880</v>
      </c>
      <c r="L6279" s="1">
        <v>1</v>
      </c>
      <c r="M6279" s="1"/>
      <c r="N6279" s="11">
        <v>32218.686357239505</v>
      </c>
      <c r="O6279" s="11">
        <v>741.36414063558777</v>
      </c>
      <c r="P6279" s="11">
        <v>393</v>
      </c>
      <c r="Q6279" s="1">
        <v>81</v>
      </c>
      <c r="R6279" s="3">
        <v>1</v>
      </c>
      <c r="S6279" s="3" t="s">
        <v>22833</v>
      </c>
      <c r="T6279" s="8" t="str">
        <f t="shared" si="98"/>
        <v>INSERT INTO item VALUES('0006170','식재료','오징어볼','수산가공','','오징어볼(한성기업,냉동)','1Kg(10g*95EA)','','','0','5880','1','','32218.6863572395','741.364140635588','393','81',1,'manager1');</v>
      </c>
      <c r="U6279" s="5"/>
    </row>
    <row r="6280" spans="1:21" x14ac:dyDescent="0.35">
      <c r="A6280" s="6" t="s">
        <v>19589</v>
      </c>
      <c r="B6280" s="1" t="s">
        <v>22786</v>
      </c>
      <c r="C6280" s="1" t="s">
        <v>8379</v>
      </c>
      <c r="D6280" s="1" t="s">
        <v>8507</v>
      </c>
      <c r="F6280" s="1" t="s">
        <v>8510</v>
      </c>
      <c r="G6280" s="1" t="s">
        <v>8511</v>
      </c>
      <c r="J6280" s="2">
        <v>0</v>
      </c>
      <c r="K6280" s="7">
        <v>10300</v>
      </c>
      <c r="L6280" s="1">
        <v>1</v>
      </c>
      <c r="M6280" s="1"/>
      <c r="N6280" s="11">
        <v>12714.675117973029</v>
      </c>
      <c r="O6280" s="11">
        <v>916.82936464317913</v>
      </c>
      <c r="P6280" s="11">
        <v>806</v>
      </c>
      <c r="Q6280" s="1">
        <v>288</v>
      </c>
      <c r="R6280" s="3">
        <v>1</v>
      </c>
      <c r="S6280" s="3" t="s">
        <v>22833</v>
      </c>
      <c r="T6280" s="8" t="str">
        <f t="shared" si="98"/>
        <v>INSERT INTO item VALUES('0006171','식재료','오징어볼','수산가공','','통살오징어볼(가토코,냉동)','1Kg(10g*120EA/봉)','','','0','10300','1','','12714.675117973','916.829364643179','806','288',1,'manager1');</v>
      </c>
      <c r="U6280" s="5"/>
    </row>
    <row r="6281" spans="1:21" x14ac:dyDescent="0.35">
      <c r="A6281" s="6" t="s">
        <v>19590</v>
      </c>
      <c r="B6281" s="1" t="s">
        <v>22786</v>
      </c>
      <c r="C6281" s="1" t="s">
        <v>8379</v>
      </c>
      <c r="D6281" s="1" t="s">
        <v>8512</v>
      </c>
      <c r="F6281" s="1" t="s">
        <v>8513</v>
      </c>
      <c r="G6281" s="1" t="s">
        <v>5249</v>
      </c>
      <c r="J6281" s="2">
        <v>0</v>
      </c>
      <c r="K6281" s="7">
        <v>4850</v>
      </c>
      <c r="L6281" s="1">
        <v>1</v>
      </c>
      <c r="M6281" s="1"/>
      <c r="N6281" s="11">
        <v>29728.819722734384</v>
      </c>
      <c r="O6281" s="11">
        <v>395.10101256553895</v>
      </c>
      <c r="P6281" s="11">
        <v>159</v>
      </c>
      <c r="Q6281" s="1">
        <v>168</v>
      </c>
      <c r="R6281" s="3">
        <v>1</v>
      </c>
      <c r="S6281" s="3" t="s">
        <v>22833</v>
      </c>
      <c r="T6281" s="8" t="str">
        <f t="shared" si="98"/>
        <v>INSERT INTO item VALUES('0006172','식재료','타코야끼','수산가공','','(S)타코야끼(딤섬,냉동)','1Kg(20g*50EA)','','','0','4850','1','','29728.8197227344','395.101012565539','159','168',1,'manager1');</v>
      </c>
      <c r="U6281" s="5"/>
    </row>
    <row r="6282" spans="1:21" x14ac:dyDescent="0.35">
      <c r="A6282" s="6" t="s">
        <v>19591</v>
      </c>
      <c r="B6282" s="1" t="s">
        <v>22786</v>
      </c>
      <c r="C6282" s="1" t="s">
        <v>8379</v>
      </c>
      <c r="D6282" s="1" t="s">
        <v>8512</v>
      </c>
      <c r="F6282" s="1" t="s">
        <v>8514</v>
      </c>
      <c r="G6282" s="1" t="s">
        <v>2074</v>
      </c>
      <c r="J6282" s="2">
        <v>0</v>
      </c>
      <c r="K6282" s="7">
        <v>4040</v>
      </c>
      <c r="L6282" s="1">
        <v>1</v>
      </c>
      <c r="M6282" s="1" t="s">
        <v>30</v>
      </c>
      <c r="N6282" s="11">
        <v>8436.9928343573501</v>
      </c>
      <c r="O6282" s="11">
        <v>925.40051410751221</v>
      </c>
      <c r="P6282" s="11">
        <v>977</v>
      </c>
      <c r="Q6282" s="1">
        <v>359</v>
      </c>
      <c r="R6282" s="3">
        <v>1</v>
      </c>
      <c r="S6282" s="3" t="s">
        <v>22833</v>
      </c>
      <c r="T6282" s="8" t="str">
        <f t="shared" si="98"/>
        <v>INSERT INTO item VALUES('0006173','식재료','타코야끼','수산가공','','타꼬야끼(냉동,중국)','팩','','','0','4040','1','수입','8436.99283435735','925.400514107512','977','359',1,'manager1');</v>
      </c>
      <c r="U6282" s="5"/>
    </row>
    <row r="6283" spans="1:21" x14ac:dyDescent="0.35">
      <c r="A6283" s="6" t="s">
        <v>19592</v>
      </c>
      <c r="B6283" s="1" t="s">
        <v>22786</v>
      </c>
      <c r="C6283" s="1" t="s">
        <v>8379</v>
      </c>
      <c r="D6283" s="1" t="s">
        <v>8512</v>
      </c>
      <c r="F6283" s="1" t="s">
        <v>8515</v>
      </c>
      <c r="G6283" s="1" t="s">
        <v>4504</v>
      </c>
      <c r="J6283" s="2">
        <v>0</v>
      </c>
      <c r="K6283" s="7">
        <v>6810</v>
      </c>
      <c r="L6283" s="1">
        <v>1</v>
      </c>
      <c r="M6283" s="1"/>
      <c r="N6283" s="11">
        <v>9269.4286357248075</v>
      </c>
      <c r="O6283" s="11">
        <v>620.75110563565795</v>
      </c>
      <c r="P6283" s="11">
        <v>677</v>
      </c>
      <c r="Q6283" s="1">
        <v>368</v>
      </c>
      <c r="R6283" s="3">
        <v>1</v>
      </c>
      <c r="S6283" s="3" t="s">
        <v>22833</v>
      </c>
      <c r="T6283" s="8" t="str">
        <f t="shared" si="98"/>
        <v>INSERT INTO item VALUES('0006174','식재료','타코야끼','수산가공','','타코야끼(세미원,냉동)','1Kg(20g*50개)','','','0','6810','1','','9269.42863572481','620.751105635658','677','368',1,'manager1');</v>
      </c>
      <c r="U6283" s="5"/>
    </row>
    <row r="6284" spans="1:21" x14ac:dyDescent="0.35">
      <c r="A6284" s="6" t="s">
        <v>19593</v>
      </c>
      <c r="B6284" s="1" t="s">
        <v>22786</v>
      </c>
      <c r="C6284" s="1" t="s">
        <v>8379</v>
      </c>
      <c r="D6284" s="1" t="s">
        <v>8512</v>
      </c>
      <c r="F6284" s="1" t="s">
        <v>8516</v>
      </c>
      <c r="G6284" s="1" t="s">
        <v>8517</v>
      </c>
      <c r="J6284" s="2">
        <v>0</v>
      </c>
      <c r="K6284" s="7">
        <v>6660</v>
      </c>
      <c r="L6284" s="1">
        <v>1</v>
      </c>
      <c r="M6284" s="1"/>
      <c r="N6284" s="11">
        <v>372.07297221899904</v>
      </c>
      <c r="O6284" s="11">
        <v>999.71629356851338</v>
      </c>
      <c r="P6284" s="11">
        <v>314</v>
      </c>
      <c r="Q6284" s="1">
        <v>85</v>
      </c>
      <c r="R6284" s="3">
        <v>1</v>
      </c>
      <c r="S6284" s="3" t="s">
        <v>22833</v>
      </c>
      <c r="T6284" s="8" t="str">
        <f t="shared" si="98"/>
        <v>INSERT INTO item VALUES('0006175','식재료','타코야끼','수산가공','','타코야끼(가토코,냉동)','1Kg(20g*50EA/봉)','','','0','6660','1','','372.072972218999','999.716293568513','314','85',1,'manager1');</v>
      </c>
      <c r="U6284" s="5"/>
    </row>
    <row r="6285" spans="1:21" x14ac:dyDescent="0.35">
      <c r="A6285" s="6" t="s">
        <v>19594</v>
      </c>
      <c r="B6285" s="1" t="s">
        <v>22786</v>
      </c>
      <c r="C6285" s="1" t="s">
        <v>8379</v>
      </c>
      <c r="D6285" s="1" t="s">
        <v>8518</v>
      </c>
      <c r="F6285" s="1" t="s">
        <v>8519</v>
      </c>
      <c r="G6285" s="1" t="s">
        <v>8520</v>
      </c>
      <c r="J6285" s="2">
        <v>0</v>
      </c>
      <c r="K6285" s="7">
        <v>6340</v>
      </c>
      <c r="L6285" s="1">
        <v>1</v>
      </c>
      <c r="M6285" s="1"/>
      <c r="N6285" s="11">
        <v>2893.6472940973399</v>
      </c>
      <c r="O6285" s="11">
        <v>609.77023119996272</v>
      </c>
      <c r="P6285" s="11">
        <v>687</v>
      </c>
      <c r="Q6285" s="1">
        <v>627</v>
      </c>
      <c r="R6285" s="3">
        <v>1</v>
      </c>
      <c r="S6285" s="3" t="s">
        <v>22833</v>
      </c>
      <c r="T6285" s="8" t="str">
        <f t="shared" si="98"/>
        <v>INSERT INTO item VALUES('0006176','식재료','해물완자','수산가공','','해물경단(한성기업,냉동)','1Kg(17g*58EA)','','','0','6340','1','','2893.64729409734','609.770231199963','687','627',1,'manager1');</v>
      </c>
      <c r="U6285" s="5"/>
    </row>
    <row r="6286" spans="1:21" x14ac:dyDescent="0.35">
      <c r="A6286" s="6" t="s">
        <v>19595</v>
      </c>
      <c r="B6286" s="1" t="s">
        <v>22786</v>
      </c>
      <c r="C6286" s="1" t="s">
        <v>8379</v>
      </c>
      <c r="D6286" s="1" t="s">
        <v>8518</v>
      </c>
      <c r="F6286" s="1" t="s">
        <v>8521</v>
      </c>
      <c r="G6286" s="1" t="s">
        <v>8522</v>
      </c>
      <c r="J6286" s="2">
        <v>0</v>
      </c>
      <c r="K6286" s="7">
        <v>7060</v>
      </c>
      <c r="L6286" s="1">
        <v>1</v>
      </c>
      <c r="M6286" s="1"/>
      <c r="N6286" s="11">
        <v>36568.627304565853</v>
      </c>
      <c r="O6286" s="11">
        <v>308.34284528130672</v>
      </c>
      <c r="P6286" s="11">
        <v>510</v>
      </c>
      <c r="Q6286" s="1">
        <v>139</v>
      </c>
      <c r="R6286" s="3">
        <v>1</v>
      </c>
      <c r="S6286" s="3" t="s">
        <v>22833</v>
      </c>
      <c r="T6286" s="8" t="str">
        <f t="shared" si="98"/>
        <v>INSERT INTO item VALUES('0006177','식재료','해물완자','수산가공','','해물모듬완자(동원F&amp;B,냉동)','1Kg(14~15g*64~67개)','','','0','7060','1','','36568.6273045659','308.342845281307','510','139',1,'manager1');</v>
      </c>
      <c r="U6286" s="5"/>
    </row>
    <row r="6287" spans="1:21" x14ac:dyDescent="0.35">
      <c r="A6287" s="6" t="s">
        <v>19596</v>
      </c>
      <c r="B6287" s="1" t="s">
        <v>22786</v>
      </c>
      <c r="C6287" s="1" t="s">
        <v>8379</v>
      </c>
      <c r="D6287" s="1" t="s">
        <v>8518</v>
      </c>
      <c r="F6287" s="1" t="s">
        <v>8523</v>
      </c>
      <c r="G6287" s="1" t="s">
        <v>8524</v>
      </c>
      <c r="J6287" s="2">
        <v>0</v>
      </c>
      <c r="K6287" s="7">
        <v>5460</v>
      </c>
      <c r="L6287" s="1">
        <v>1</v>
      </c>
      <c r="M6287" s="1"/>
      <c r="N6287" s="11">
        <v>807.80358471414945</v>
      </c>
      <c r="O6287" s="11">
        <v>239.20534345194389</v>
      </c>
      <c r="P6287" s="11">
        <v>173</v>
      </c>
      <c r="Q6287" s="1">
        <v>10</v>
      </c>
      <c r="R6287" s="3">
        <v>1</v>
      </c>
      <c r="S6287" s="3" t="s">
        <v>22833</v>
      </c>
      <c r="T6287" s="8" t="str">
        <f t="shared" si="98"/>
        <v>INSERT INTO item VALUES('0006178','식재료','해물완자','수산가공','','잡채해물완자(사조대림,냉동)','1Kg(15g*66EA)','','','0','5460','1','','807.803584714149','239.205343451944','173','10',1,'manager1');</v>
      </c>
      <c r="U6287" s="5"/>
    </row>
    <row r="6288" spans="1:21" x14ac:dyDescent="0.35">
      <c r="A6288" s="6" t="s">
        <v>19597</v>
      </c>
      <c r="B6288" s="1" t="s">
        <v>22786</v>
      </c>
      <c r="C6288" s="1" t="s">
        <v>8379</v>
      </c>
      <c r="D6288" s="1" t="s">
        <v>8518</v>
      </c>
      <c r="F6288" s="1" t="s">
        <v>8525</v>
      </c>
      <c r="G6288" s="1" t="s">
        <v>8524</v>
      </c>
      <c r="J6288" s="2">
        <v>0</v>
      </c>
      <c r="K6288" s="7">
        <v>6110</v>
      </c>
      <c r="L6288" s="1">
        <v>1</v>
      </c>
      <c r="M6288" s="1"/>
      <c r="N6288" s="11">
        <v>20394.291741025332</v>
      </c>
      <c r="O6288" s="11">
        <v>336.14289095954075</v>
      </c>
      <c r="P6288" s="11">
        <v>277</v>
      </c>
      <c r="Q6288" s="1">
        <v>772</v>
      </c>
      <c r="R6288" s="3">
        <v>1</v>
      </c>
      <c r="S6288" s="3" t="s">
        <v>22833</v>
      </c>
      <c r="T6288" s="8" t="str">
        <f t="shared" si="98"/>
        <v>INSERT INTO item VALUES('0006179','식재료','해물완자','수산가공','','야채듬뿍해물완자(사조대림,냉동)','1Kg(15g*66EA)','','','0','6110','1','','20394.2917410253','336.142890959541','277','772',1,'manager1');</v>
      </c>
      <c r="U6288" s="5"/>
    </row>
    <row r="6289" spans="1:21" x14ac:dyDescent="0.35">
      <c r="A6289" s="6" t="s">
        <v>19598</v>
      </c>
      <c r="B6289" s="1" t="s">
        <v>22786</v>
      </c>
      <c r="C6289" s="1" t="s">
        <v>8379</v>
      </c>
      <c r="D6289" s="1" t="s">
        <v>8518</v>
      </c>
      <c r="F6289" s="1" t="s">
        <v>8526</v>
      </c>
      <c r="G6289" s="1" t="s">
        <v>8527</v>
      </c>
      <c r="J6289" s="2">
        <v>0</v>
      </c>
      <c r="K6289" s="7">
        <v>5880</v>
      </c>
      <c r="L6289" s="1">
        <v>1</v>
      </c>
      <c r="M6289" s="1"/>
      <c r="N6289" s="11">
        <v>31092.1358211472</v>
      </c>
      <c r="O6289" s="11">
        <v>162.92377040083906</v>
      </c>
      <c r="P6289" s="11">
        <v>948</v>
      </c>
      <c r="Q6289" s="1">
        <v>8</v>
      </c>
      <c r="R6289" s="3">
        <v>1</v>
      </c>
      <c r="S6289" s="3" t="s">
        <v>22833</v>
      </c>
      <c r="T6289" s="8" t="str">
        <f t="shared" si="98"/>
        <v>INSERT INTO item VALUES('0006180','식재료','해물완자','수산가공','','오징어동그랑땡(한성기업,냉동)','1Kg(16g*55~60EA)','','','0','5880','1','','31092.1358211472','162.923770400839','948','8',1,'manager1');</v>
      </c>
      <c r="U6289" s="5"/>
    </row>
    <row r="6290" spans="1:21" x14ac:dyDescent="0.35">
      <c r="A6290" s="6" t="s">
        <v>19599</v>
      </c>
      <c r="B6290" s="1" t="s">
        <v>22786</v>
      </c>
      <c r="C6290" s="1" t="s">
        <v>8379</v>
      </c>
      <c r="D6290" s="1" t="s">
        <v>8518</v>
      </c>
      <c r="F6290" s="1" t="s">
        <v>8528</v>
      </c>
      <c r="G6290" s="1" t="s">
        <v>8502</v>
      </c>
      <c r="J6290" s="2">
        <v>0</v>
      </c>
      <c r="K6290" s="7">
        <v>5170</v>
      </c>
      <c r="L6290" s="1">
        <v>1</v>
      </c>
      <c r="M6290" s="1"/>
      <c r="N6290" s="11">
        <v>9897.7234933096825</v>
      </c>
      <c r="O6290" s="11">
        <v>43.852533054926866</v>
      </c>
      <c r="P6290" s="11">
        <v>75</v>
      </c>
      <c r="Q6290" s="1">
        <v>67</v>
      </c>
      <c r="R6290" s="3">
        <v>1</v>
      </c>
      <c r="S6290" s="3" t="s">
        <v>22833</v>
      </c>
      <c r="T6290" s="8" t="str">
        <f t="shared" si="98"/>
        <v>INSERT INTO item VALUES('0006181','식재료','해물완자','수산가공','','모닝하임해물동그랑땡(삼양냉동,냉동)','1Kg(10g*100EA)','','','0','5170','1','','9897.72349330968','43.8525330549269','75','67',1,'manager1');</v>
      </c>
      <c r="U6290" s="5"/>
    </row>
    <row r="6291" spans="1:21" x14ac:dyDescent="0.35">
      <c r="A6291" s="6" t="s">
        <v>19600</v>
      </c>
      <c r="B6291" s="1" t="s">
        <v>22786</v>
      </c>
      <c r="C6291" s="1" t="s">
        <v>8379</v>
      </c>
      <c r="D6291" s="1" t="s">
        <v>8518</v>
      </c>
      <c r="F6291" s="1" t="s">
        <v>8529</v>
      </c>
      <c r="G6291" s="1" t="s">
        <v>8530</v>
      </c>
      <c r="J6291" s="2">
        <v>0</v>
      </c>
      <c r="K6291" s="7">
        <v>5660</v>
      </c>
      <c r="L6291" s="1">
        <v>1</v>
      </c>
      <c r="M6291" s="1"/>
      <c r="N6291" s="11">
        <v>33030.396736916417</v>
      </c>
      <c r="O6291" s="11">
        <v>0.3739347020002004</v>
      </c>
      <c r="P6291" s="11">
        <v>872</v>
      </c>
      <c r="Q6291" s="1">
        <v>115</v>
      </c>
      <c r="R6291" s="3">
        <v>1</v>
      </c>
      <c r="S6291" s="3" t="s">
        <v>22833</v>
      </c>
      <c r="T6291" s="8" t="str">
        <f t="shared" si="98"/>
        <v>INSERT INTO item VALUES('0006182','식재료','해물완자','수산가공','','모닝하임잡채해물완자(삼양냉동,냉동)','1Kg(16~18g*57~61EA)','','','0','5660','1','','33030.3967369164','0.3739347020002','872','115',1,'manager1');</v>
      </c>
      <c r="U6291" s="5"/>
    </row>
    <row r="6292" spans="1:21" x14ac:dyDescent="0.35">
      <c r="A6292" s="6" t="s">
        <v>19601</v>
      </c>
      <c r="B6292" s="1" t="s">
        <v>22786</v>
      </c>
      <c r="C6292" s="1" t="s">
        <v>8379</v>
      </c>
      <c r="D6292" s="1" t="s">
        <v>8518</v>
      </c>
      <c r="F6292" s="1" t="s">
        <v>8531</v>
      </c>
      <c r="G6292" s="1" t="s">
        <v>8532</v>
      </c>
      <c r="J6292" s="2">
        <v>0</v>
      </c>
      <c r="K6292" s="7">
        <v>5760</v>
      </c>
      <c r="L6292" s="1">
        <v>1</v>
      </c>
      <c r="M6292" s="1"/>
      <c r="N6292" s="11">
        <v>19393.345393028347</v>
      </c>
      <c r="O6292" s="11">
        <v>929.18716116681242</v>
      </c>
      <c r="P6292" s="11">
        <v>375</v>
      </c>
      <c r="Q6292" s="1">
        <v>21</v>
      </c>
      <c r="R6292" s="3">
        <v>1</v>
      </c>
      <c r="S6292" s="3" t="s">
        <v>22833</v>
      </c>
      <c r="T6292" s="8" t="str">
        <f t="shared" si="98"/>
        <v>INSERT INTO item VALUES('0006183','식재료','해물완자','수산가공','','부추잡채해물경단(한성기업,냉동)','1Kg(18g*54~56EA)','','','0','5760','1','','19393.3453930283','929.187161166812','375','21',1,'manager1');</v>
      </c>
      <c r="U6292" s="5"/>
    </row>
    <row r="6293" spans="1:21" x14ac:dyDescent="0.35">
      <c r="A6293" s="6" t="s">
        <v>19602</v>
      </c>
      <c r="B6293" s="1" t="s">
        <v>22786</v>
      </c>
      <c r="C6293" s="1" t="s">
        <v>8379</v>
      </c>
      <c r="D6293" s="1" t="s">
        <v>8518</v>
      </c>
      <c r="F6293" s="1" t="s">
        <v>8533</v>
      </c>
      <c r="G6293" s="1" t="s">
        <v>8524</v>
      </c>
      <c r="J6293" s="2">
        <v>0</v>
      </c>
      <c r="K6293" s="7">
        <v>5870</v>
      </c>
      <c r="L6293" s="1">
        <v>1</v>
      </c>
      <c r="M6293" s="1"/>
      <c r="N6293" s="11">
        <v>28768.859894734302</v>
      </c>
      <c r="O6293" s="11">
        <v>74.787640522337213</v>
      </c>
      <c r="P6293" s="11">
        <v>126</v>
      </c>
      <c r="Q6293" s="1">
        <v>305</v>
      </c>
      <c r="R6293" s="3">
        <v>1</v>
      </c>
      <c r="S6293" s="3" t="s">
        <v>22833</v>
      </c>
      <c r="T6293" s="8" t="str">
        <f t="shared" si="98"/>
        <v>INSERT INTO item VALUES('0006184','식재료','해물완자','수산가공','','뉴해물동그랑땡(사조대림,냉동)','1Kg(15g*66EA)','','','0','5870','1','','28768.8598947343','74.7876405223372','126','305',1,'manager1');</v>
      </c>
      <c r="U6293" s="5"/>
    </row>
    <row r="6294" spans="1:21" x14ac:dyDescent="0.35">
      <c r="A6294" s="6" t="s">
        <v>19603</v>
      </c>
      <c r="B6294" s="1" t="s">
        <v>22786</v>
      </c>
      <c r="C6294" s="1" t="s">
        <v>8379</v>
      </c>
      <c r="D6294" s="1" t="s">
        <v>8518</v>
      </c>
      <c r="F6294" s="1" t="s">
        <v>8534</v>
      </c>
      <c r="G6294" s="1" t="s">
        <v>8535</v>
      </c>
      <c r="J6294" s="2">
        <v>0</v>
      </c>
      <c r="K6294" s="7">
        <v>4660</v>
      </c>
      <c r="L6294" s="1">
        <v>1</v>
      </c>
      <c r="M6294" s="1"/>
      <c r="N6294" s="11">
        <v>26938.432004661849</v>
      </c>
      <c r="O6294" s="11">
        <v>766.55419004620865</v>
      </c>
      <c r="P6294" s="11">
        <v>117</v>
      </c>
      <c r="Q6294" s="1">
        <v>284</v>
      </c>
      <c r="R6294" s="3">
        <v>1</v>
      </c>
      <c r="S6294" s="3" t="s">
        <v>22833</v>
      </c>
      <c r="T6294" s="8" t="str">
        <f t="shared" si="98"/>
        <v>INSERT INTO item VALUES('0006185','식재료','해물완자','수산가공','','해물부추만남(한성기업,냉동)','650g(17g*39EA)','','','0','4660','1','','26938.4320046618','766.554190046209','117','284',1,'manager1');</v>
      </c>
      <c r="U6294" s="5"/>
    </row>
    <row r="6295" spans="1:21" x14ac:dyDescent="0.35">
      <c r="A6295" s="6" t="s">
        <v>19604</v>
      </c>
      <c r="B6295" s="1" t="s">
        <v>22786</v>
      </c>
      <c r="C6295" s="1" t="s">
        <v>8379</v>
      </c>
      <c r="D6295" s="1" t="s">
        <v>8518</v>
      </c>
      <c r="F6295" s="1" t="s">
        <v>8536</v>
      </c>
      <c r="G6295" s="1" t="s">
        <v>8537</v>
      </c>
      <c r="J6295" s="2">
        <v>0</v>
      </c>
      <c r="K6295" s="7">
        <v>6140</v>
      </c>
      <c r="L6295" s="1">
        <v>1</v>
      </c>
      <c r="M6295" s="1"/>
      <c r="N6295" s="11">
        <v>7021.7677582802698</v>
      </c>
      <c r="O6295" s="11">
        <v>99.740607967533478</v>
      </c>
      <c r="P6295" s="11">
        <v>592</v>
      </c>
      <c r="Q6295" s="1">
        <v>191</v>
      </c>
      <c r="R6295" s="3">
        <v>1</v>
      </c>
      <c r="S6295" s="3" t="s">
        <v>22833</v>
      </c>
      <c r="T6295" s="8" t="str">
        <f t="shared" si="98"/>
        <v>INSERT INTO item VALUES('0006186','식재료','해물완자','수산가공','','부추해물완자(하늘푸드,냉동)','1Kg(14~18g*55~65EA/280*350*500mm)','','','0','6140','1','','7021.76775828027','99.7406079675335','592','191',1,'manager1');</v>
      </c>
      <c r="U6295" s="5"/>
    </row>
    <row r="6296" spans="1:21" x14ac:dyDescent="0.35">
      <c r="A6296" s="6" t="s">
        <v>19605</v>
      </c>
      <c r="B6296" s="1" t="s">
        <v>22786</v>
      </c>
      <c r="C6296" s="1" t="s">
        <v>8379</v>
      </c>
      <c r="D6296" s="1" t="s">
        <v>8518</v>
      </c>
      <c r="F6296" s="1" t="s">
        <v>8538</v>
      </c>
      <c r="G6296" s="1" t="s">
        <v>8539</v>
      </c>
      <c r="J6296" s="2">
        <v>0</v>
      </c>
      <c r="K6296" s="7">
        <v>4910</v>
      </c>
      <c r="L6296" s="1">
        <v>1</v>
      </c>
      <c r="M6296" s="1" t="s">
        <v>2</v>
      </c>
      <c r="N6296" s="11">
        <v>7827.2366909182847</v>
      </c>
      <c r="O6296" s="11">
        <v>571.94783887223673</v>
      </c>
      <c r="P6296" s="11">
        <v>991</v>
      </c>
      <c r="Q6296" s="1">
        <v>3</v>
      </c>
      <c r="R6296" s="3">
        <v>1</v>
      </c>
      <c r="S6296" s="3" t="s">
        <v>22833</v>
      </c>
      <c r="T6296" s="8" t="str">
        <f t="shared" si="98"/>
        <v>INSERT INTO item VALUES('0006187','식재료','해물완자','수산가공','','Fresh해물동그랑땡(계육,돈육포함)(하늘푸드,냉동)','1Kg(14~18g*55~65EA/280*330*500mm)','','','0','4910','1','국산','7827.23669091828','571.947838872237','991','3',1,'manager1');</v>
      </c>
      <c r="U6296" s="5"/>
    </row>
    <row r="6297" spans="1:21" x14ac:dyDescent="0.35">
      <c r="A6297" s="6" t="s">
        <v>19606</v>
      </c>
      <c r="B6297" s="1" t="s">
        <v>22786</v>
      </c>
      <c r="C6297" s="1" t="s">
        <v>8379</v>
      </c>
      <c r="D6297" s="1" t="s">
        <v>8518</v>
      </c>
      <c r="F6297" s="1" t="s">
        <v>8540</v>
      </c>
      <c r="G6297" s="1" t="s">
        <v>8541</v>
      </c>
      <c r="J6297" s="2">
        <v>0</v>
      </c>
      <c r="K6297" s="7">
        <v>8360</v>
      </c>
      <c r="L6297" s="1">
        <v>1</v>
      </c>
      <c r="M6297" s="1"/>
      <c r="N6297" s="11">
        <v>16258.887214407478</v>
      </c>
      <c r="O6297" s="11">
        <v>41.452925246464268</v>
      </c>
      <c r="P6297" s="11">
        <v>743</v>
      </c>
      <c r="Q6297" s="1">
        <v>40</v>
      </c>
      <c r="R6297" s="3">
        <v>1</v>
      </c>
      <c r="S6297" s="3" t="s">
        <v>22833</v>
      </c>
      <c r="T6297" s="8" t="str">
        <f t="shared" si="98"/>
        <v>INSERT INTO item VALUES('0006188','식재료','해물완자','수산가공','','비비고도톰해물완자(CJ제일제당,냉동)','795g(30g*26~27EA)','','','0','8360','1','','16258.8872144075','41.4529252464643','743','40',1,'manager1');</v>
      </c>
      <c r="U6297" s="5"/>
    </row>
    <row r="6298" spans="1:21" x14ac:dyDescent="0.35">
      <c r="A6298" s="6" t="s">
        <v>19607</v>
      </c>
      <c r="B6298" s="1" t="s">
        <v>22786</v>
      </c>
      <c r="C6298" s="1" t="s">
        <v>8379</v>
      </c>
      <c r="D6298" s="1" t="s">
        <v>8518</v>
      </c>
      <c r="F6298" s="1" t="s">
        <v>8542</v>
      </c>
      <c r="G6298" s="1" t="s">
        <v>20</v>
      </c>
      <c r="J6298" s="2">
        <v>0</v>
      </c>
      <c r="K6298" s="7">
        <v>8450</v>
      </c>
      <c r="L6298" s="1">
        <v>1</v>
      </c>
      <c r="M6298" s="1"/>
      <c r="N6298" s="11">
        <v>71343.113653604378</v>
      </c>
      <c r="O6298" s="11">
        <v>913.63750001584515</v>
      </c>
      <c r="P6298" s="11">
        <v>346</v>
      </c>
      <c r="Q6298" s="1">
        <v>228</v>
      </c>
      <c r="R6298" s="3">
        <v>1</v>
      </c>
      <c r="S6298" s="3" t="s">
        <v>22833</v>
      </c>
      <c r="T6298" s="8" t="str">
        <f t="shared" si="98"/>
        <v>INSERT INTO item VALUES('0006189','식재료','해물완자','수산가공','','쉐프솔루션한입쏘옥해물완자(CJ제일제당,냉동)','1Kg','','','0','8450','1','','71343.1136536044','913.637500015845','346','228',1,'manager1');</v>
      </c>
      <c r="U6298" s="5"/>
    </row>
    <row r="6299" spans="1:21" x14ac:dyDescent="0.35">
      <c r="A6299" s="6" t="s">
        <v>19608</v>
      </c>
      <c r="B6299" s="1" t="s">
        <v>22786</v>
      </c>
      <c r="C6299" s="1" t="s">
        <v>8379</v>
      </c>
      <c r="D6299" s="1" t="s">
        <v>8518</v>
      </c>
      <c r="F6299" s="1" t="s">
        <v>8543</v>
      </c>
      <c r="G6299" s="1" t="s">
        <v>8544</v>
      </c>
      <c r="J6299" s="2">
        <v>0</v>
      </c>
      <c r="K6299" s="7">
        <v>11660</v>
      </c>
      <c r="L6299" s="1">
        <v>1</v>
      </c>
      <c r="M6299" s="1"/>
      <c r="N6299" s="11">
        <v>16449.758455315154</v>
      </c>
      <c r="O6299" s="11">
        <v>229.90363765186228</v>
      </c>
      <c r="P6299" s="11">
        <v>704</v>
      </c>
      <c r="Q6299" s="1">
        <v>46</v>
      </c>
      <c r="R6299" s="3">
        <v>1</v>
      </c>
      <c r="S6299" s="3" t="s">
        <v>22833</v>
      </c>
      <c r="T6299" s="8" t="str">
        <f t="shared" si="98"/>
        <v>INSERT INTO item VALUES('0006190','식재료','해물완자','수산가공','','계란옷입은해물완자(사옹원,냉동)','1Kg(28g*36ea)','','','0','11660','1','','16449.7584553152','229.903637651862','704','46',1,'manager1');</v>
      </c>
      <c r="U6299" s="5"/>
    </row>
    <row r="6300" spans="1:21" x14ac:dyDescent="0.35">
      <c r="A6300" s="6" t="s">
        <v>19609</v>
      </c>
      <c r="B6300" s="1" t="s">
        <v>22786</v>
      </c>
      <c r="C6300" s="1" t="s">
        <v>8379</v>
      </c>
      <c r="D6300" s="1" t="s">
        <v>228</v>
      </c>
      <c r="F6300" s="1" t="s">
        <v>8545</v>
      </c>
      <c r="G6300" s="1" t="s">
        <v>1665</v>
      </c>
      <c r="J6300" s="2">
        <v>0</v>
      </c>
      <c r="K6300" s="7">
        <v>4390</v>
      </c>
      <c r="L6300" s="1">
        <v>1</v>
      </c>
      <c r="M6300" s="1" t="s">
        <v>30</v>
      </c>
      <c r="N6300" s="11">
        <v>21619.260962228425</v>
      </c>
      <c r="O6300" s="11">
        <v>591.63096724268053</v>
      </c>
      <c r="P6300" s="11">
        <v>42</v>
      </c>
      <c r="Q6300" s="1">
        <v>213</v>
      </c>
      <c r="R6300" s="3">
        <v>1</v>
      </c>
      <c r="S6300" s="3" t="s">
        <v>22833</v>
      </c>
      <c r="T6300" s="8" t="str">
        <f t="shared" si="98"/>
        <v>INSERT INTO item VALUES('0006191','식재료','기타','수산가공','','양장피(상품,중국)','400g(pk)','','','0','4390','1','수입','21619.2609622284','591.630967242681','42','213',1,'manager1');</v>
      </c>
      <c r="U6300" s="5"/>
    </row>
    <row r="6301" spans="1:21" x14ac:dyDescent="0.35">
      <c r="A6301" s="6" t="s">
        <v>19610</v>
      </c>
      <c r="B6301" s="1" t="s">
        <v>22786</v>
      </c>
      <c r="C6301" s="1" t="s">
        <v>8379</v>
      </c>
      <c r="D6301" s="1" t="s">
        <v>228</v>
      </c>
      <c r="F6301" s="1" t="s">
        <v>8546</v>
      </c>
      <c r="G6301" s="1" t="s">
        <v>5249</v>
      </c>
      <c r="J6301" s="2">
        <v>0</v>
      </c>
      <c r="K6301" s="7">
        <v>7020</v>
      </c>
      <c r="L6301" s="1">
        <v>1</v>
      </c>
      <c r="M6301" s="1" t="s">
        <v>30</v>
      </c>
      <c r="N6301" s="11">
        <v>28168.829079325435</v>
      </c>
      <c r="O6301" s="11">
        <v>924.33382223051024</v>
      </c>
      <c r="P6301" s="11">
        <v>352</v>
      </c>
      <c r="Q6301" s="1">
        <v>728</v>
      </c>
      <c r="R6301" s="3">
        <v>1</v>
      </c>
      <c r="S6301" s="3" t="s">
        <v>22833</v>
      </c>
      <c r="T6301" s="8" t="str">
        <f t="shared" si="98"/>
        <v>INSERT INTO item VALUES('0006192','식재료','기타','수산가공','','해물까스(딤섬,냉동,중국)','1Kg(20g*50EA)','','','0','7020','1','수입','28168.8290793254','924.33382223051','352','728',1,'manager1');</v>
      </c>
      <c r="U6301" s="5"/>
    </row>
    <row r="6302" spans="1:21" x14ac:dyDescent="0.35">
      <c r="A6302" s="6" t="s">
        <v>19611</v>
      </c>
      <c r="B6302" s="1" t="s">
        <v>22786</v>
      </c>
      <c r="C6302" s="1" t="s">
        <v>8379</v>
      </c>
      <c r="D6302" s="1" t="s">
        <v>228</v>
      </c>
      <c r="F6302" s="1" t="s">
        <v>8546</v>
      </c>
      <c r="G6302" s="1" t="s">
        <v>8547</v>
      </c>
      <c r="J6302" s="2">
        <v>0</v>
      </c>
      <c r="K6302" s="7">
        <v>6440</v>
      </c>
      <c r="L6302" s="1">
        <v>1</v>
      </c>
      <c r="M6302" s="1" t="s">
        <v>30</v>
      </c>
      <c r="N6302" s="11">
        <v>43502.302884867117</v>
      </c>
      <c r="O6302" s="11">
        <v>152.72299866203221</v>
      </c>
      <c r="P6302" s="11">
        <v>768</v>
      </c>
      <c r="Q6302" s="1">
        <v>61</v>
      </c>
      <c r="R6302" s="3">
        <v>1</v>
      </c>
      <c r="S6302" s="3" t="s">
        <v>22833</v>
      </c>
      <c r="T6302" s="8" t="str">
        <f t="shared" si="98"/>
        <v>INSERT INTO item VALUES('0006193','식재료','기타','수산가공','','해물까스(딤섬,냉동,중국)','1.2kg(60g*20개입)/봉','','','0','6440','1','수입','43502.3028848671','152.722998662032','768','61',1,'manager1');</v>
      </c>
      <c r="U6302" s="5"/>
    </row>
    <row r="6303" spans="1:21" x14ac:dyDescent="0.35">
      <c r="A6303" s="6" t="s">
        <v>19612</v>
      </c>
      <c r="B6303" s="1" t="s">
        <v>22786</v>
      </c>
      <c r="C6303" s="1" t="s">
        <v>8379</v>
      </c>
      <c r="D6303" s="1" t="s">
        <v>228</v>
      </c>
      <c r="F6303" s="1" t="s">
        <v>8548</v>
      </c>
      <c r="G6303" s="1" t="s">
        <v>8549</v>
      </c>
      <c r="J6303" s="2">
        <v>0</v>
      </c>
      <c r="K6303" s="7">
        <v>1060</v>
      </c>
      <c r="L6303" s="1">
        <v>1</v>
      </c>
      <c r="M6303" s="1"/>
      <c r="N6303" s="11">
        <v>28762.962435288537</v>
      </c>
      <c r="O6303" s="11">
        <v>627.90105415849143</v>
      </c>
      <c r="P6303" s="11">
        <v>35</v>
      </c>
      <c r="Q6303" s="1">
        <v>139</v>
      </c>
      <c r="R6303" s="3">
        <v>1</v>
      </c>
      <c r="S6303" s="3" t="s">
        <v>22833</v>
      </c>
      <c r="T6303" s="8" t="str">
        <f t="shared" si="98"/>
        <v>INSERT INTO item VALUES('0006194','식재료','기타','수산가공','','(간편식)미니꾸이짱(한성기업,실온)','27g','','','0','1060','1','','28762.9624352885','627.901054158491','35','139',1,'manager1');</v>
      </c>
      <c r="U6303" s="5"/>
    </row>
    <row r="6304" spans="1:21" x14ac:dyDescent="0.35">
      <c r="A6304" s="6" t="s">
        <v>19613</v>
      </c>
      <c r="B6304" s="1" t="s">
        <v>22786</v>
      </c>
      <c r="C6304" s="1" t="s">
        <v>8379</v>
      </c>
      <c r="D6304" s="1" t="s">
        <v>228</v>
      </c>
      <c r="F6304" s="1" t="s">
        <v>8550</v>
      </c>
      <c r="G6304" s="1" t="s">
        <v>20</v>
      </c>
      <c r="J6304" s="2">
        <v>0</v>
      </c>
      <c r="K6304" s="7">
        <v>35660</v>
      </c>
      <c r="L6304" s="1">
        <v>1</v>
      </c>
      <c r="M6304" s="1"/>
      <c r="N6304" s="11">
        <v>50969.338712163037</v>
      </c>
      <c r="O6304" s="11">
        <v>133.22266727487943</v>
      </c>
      <c r="P6304" s="11">
        <v>973</v>
      </c>
      <c r="Q6304" s="1">
        <v>40</v>
      </c>
      <c r="R6304" s="3">
        <v>1</v>
      </c>
      <c r="S6304" s="3" t="s">
        <v>22833</v>
      </c>
      <c r="T6304" s="8" t="str">
        <f t="shared" si="98"/>
        <v>INSERT INTO item VALUES('0006195','식재료','기타','수산가공','','타코와사비골드(냉동)','1Kg','','','0','35660','1','','50969.338712163','133.222667274879','973','40',1,'manager1');</v>
      </c>
      <c r="U6304" s="5"/>
    </row>
    <row r="6305" spans="1:21" x14ac:dyDescent="0.35">
      <c r="A6305" s="6" t="s">
        <v>19614</v>
      </c>
      <c r="B6305" s="1" t="s">
        <v>22786</v>
      </c>
      <c r="C6305" s="1" t="s">
        <v>8379</v>
      </c>
      <c r="D6305" s="1" t="s">
        <v>228</v>
      </c>
      <c r="F6305" s="1" t="s">
        <v>8551</v>
      </c>
      <c r="G6305" s="1" t="s">
        <v>6712</v>
      </c>
      <c r="J6305" s="2">
        <v>0</v>
      </c>
      <c r="K6305" s="7">
        <v>6110</v>
      </c>
      <c r="L6305" s="1">
        <v>1</v>
      </c>
      <c r="M6305" s="1"/>
      <c r="N6305" s="11">
        <v>7949.7976318653491</v>
      </c>
      <c r="O6305" s="11">
        <v>165.94838860600382</v>
      </c>
      <c r="P6305" s="11">
        <v>125</v>
      </c>
      <c r="Q6305" s="1">
        <v>73</v>
      </c>
      <c r="R6305" s="3">
        <v>1</v>
      </c>
      <c r="S6305" s="3" t="s">
        <v>22833</v>
      </c>
      <c r="T6305" s="8" t="str">
        <f t="shared" si="98"/>
        <v>INSERT INTO item VALUES('0006196','식재료','기타','수산가공','','해물까스(랜시푸드,냉동)','1Kg(50g*20EA)','','','0','6110','1','','7949.79763186535','165.948388606004','125','73',1,'manager1');</v>
      </c>
      <c r="U6305" s="5"/>
    </row>
    <row r="6306" spans="1:21" x14ac:dyDescent="0.35">
      <c r="A6306" s="6" t="s">
        <v>19615</v>
      </c>
      <c r="B6306" s="1" t="s">
        <v>22786</v>
      </c>
      <c r="C6306" s="1" t="s">
        <v>8379</v>
      </c>
      <c r="D6306" s="1" t="s">
        <v>228</v>
      </c>
      <c r="F6306" s="1" t="s">
        <v>8552</v>
      </c>
      <c r="G6306" s="1" t="s">
        <v>8553</v>
      </c>
      <c r="J6306" s="2">
        <v>0</v>
      </c>
      <c r="K6306" s="7">
        <v>10330</v>
      </c>
      <c r="L6306" s="1">
        <v>1</v>
      </c>
      <c r="M6306" s="1"/>
      <c r="N6306" s="11">
        <v>3201.8439032306742</v>
      </c>
      <c r="O6306" s="11">
        <v>118.94096105958863</v>
      </c>
      <c r="P6306" s="11">
        <v>72</v>
      </c>
      <c r="Q6306" s="1">
        <v>331</v>
      </c>
      <c r="R6306" s="3">
        <v>1</v>
      </c>
      <c r="S6306" s="3" t="s">
        <v>22833</v>
      </c>
      <c r="T6306" s="8" t="str">
        <f t="shared" si="98"/>
        <v>INSERT INTO item VALUES('0006197','식재료','기타','수산가공','','치즈소떡4p(엠디에스,냉동)','960g(80g*12EA/5*5*1cm)','','','0','10330','1','','3201.84390323067','118.940961059589','72','331',1,'manager1');</v>
      </c>
      <c r="U6306" s="5"/>
    </row>
    <row r="6307" spans="1:21" x14ac:dyDescent="0.35">
      <c r="A6307" s="6" t="s">
        <v>19616</v>
      </c>
      <c r="B6307" s="1" t="s">
        <v>22786</v>
      </c>
      <c r="C6307" s="1" t="s">
        <v>8379</v>
      </c>
      <c r="D6307" s="1" t="s">
        <v>228</v>
      </c>
      <c r="F6307" s="1" t="s">
        <v>8554</v>
      </c>
      <c r="G6307" s="1" t="s">
        <v>8555</v>
      </c>
      <c r="J6307" s="2">
        <v>0</v>
      </c>
      <c r="K6307" s="7">
        <v>8260</v>
      </c>
      <c r="L6307" s="1">
        <v>1</v>
      </c>
      <c r="M6307" s="1"/>
      <c r="N6307" s="11">
        <v>20537.352941799443</v>
      </c>
      <c r="O6307" s="11">
        <v>803.5947395961241</v>
      </c>
      <c r="P6307" s="11">
        <v>147</v>
      </c>
      <c r="Q6307" s="1">
        <v>478</v>
      </c>
      <c r="R6307" s="3">
        <v>1</v>
      </c>
      <c r="S6307" s="3" t="s">
        <v>22833</v>
      </c>
      <c r="T6307" s="8" t="str">
        <f t="shared" si="98"/>
        <v>INSERT INTO item VALUES('0006198','식재료','기타','수산가공','','소떡소떡8p(냉동)','1.5Kg(150g*10입)','','','0','8260','1','','20537.3529417994','803.594739596124','147','478',1,'manager1');</v>
      </c>
      <c r="U6307" s="5"/>
    </row>
    <row r="6308" spans="1:21" x14ac:dyDescent="0.35">
      <c r="A6308" s="6" t="s">
        <v>19617</v>
      </c>
      <c r="B6308" s="1" t="s">
        <v>22786</v>
      </c>
      <c r="C6308" s="1" t="s">
        <v>8379</v>
      </c>
      <c r="D6308" s="1" t="s">
        <v>228</v>
      </c>
      <c r="F6308" s="1" t="s">
        <v>8556</v>
      </c>
      <c r="G6308" s="1" t="s">
        <v>20</v>
      </c>
      <c r="J6308" s="2">
        <v>0</v>
      </c>
      <c r="K6308" s="7">
        <v>14080</v>
      </c>
      <c r="L6308" s="1">
        <v>1</v>
      </c>
      <c r="M6308" s="1"/>
      <c r="N6308" s="11">
        <v>25786.681298106745</v>
      </c>
      <c r="O6308" s="11">
        <v>766.60272669559049</v>
      </c>
      <c r="P6308" s="11">
        <v>809</v>
      </c>
      <c r="Q6308" s="1">
        <v>554</v>
      </c>
      <c r="R6308" s="3">
        <v>1</v>
      </c>
      <c r="S6308" s="3" t="s">
        <v>22833</v>
      </c>
      <c r="T6308" s="8" t="str">
        <f t="shared" si="98"/>
        <v>INSERT INTO item VALUES('0006199','식재료','기타','수산가공','','오징어튀김(면사랑,냉동)','1Kg','','','0','14080','1','','25786.6812981067','766.60272669559','809','554',1,'manager1');</v>
      </c>
      <c r="U6308" s="5"/>
    </row>
    <row r="6309" spans="1:21" x14ac:dyDescent="0.35">
      <c r="A6309" s="6" t="s">
        <v>19618</v>
      </c>
      <c r="B6309" s="1" t="s">
        <v>22786</v>
      </c>
      <c r="C6309" s="1" t="s">
        <v>8379</v>
      </c>
      <c r="D6309" s="1" t="s">
        <v>228</v>
      </c>
      <c r="F6309" s="1" t="s">
        <v>8557</v>
      </c>
      <c r="G6309" s="1" t="s">
        <v>8558</v>
      </c>
      <c r="J6309" s="2">
        <v>0</v>
      </c>
      <c r="K6309" s="7">
        <v>9810</v>
      </c>
      <c r="L6309" s="1">
        <v>1</v>
      </c>
      <c r="M6309" s="1"/>
      <c r="N6309" s="11">
        <v>12695.222579275991</v>
      </c>
      <c r="O6309" s="11">
        <v>31.898529648626607</v>
      </c>
      <c r="P6309" s="11">
        <v>546</v>
      </c>
      <c r="Q6309" s="1">
        <v>17</v>
      </c>
      <c r="R6309" s="3">
        <v>1</v>
      </c>
      <c r="S6309" s="3" t="s">
        <v>22833</v>
      </c>
      <c r="T6309" s="8" t="str">
        <f t="shared" si="98"/>
        <v>INSERT INTO item VALUES('0006200','식재료','기타','수산가공','','빵가루리얼새우패티(사세,냉동)','650g(65g*10EA)','','','0','9810','1','','12695.222579276','31.8985296486266','546','17',1,'manager1');</v>
      </c>
      <c r="U6309" s="5"/>
    </row>
    <row r="6310" spans="1:21" x14ac:dyDescent="0.35">
      <c r="A6310" s="6" t="s">
        <v>19619</v>
      </c>
      <c r="B6310" s="1" t="s">
        <v>22786</v>
      </c>
      <c r="C6310" s="1" t="s">
        <v>8379</v>
      </c>
      <c r="D6310" s="1" t="s">
        <v>228</v>
      </c>
      <c r="F6310" s="1" t="s">
        <v>8559</v>
      </c>
      <c r="G6310" s="1" t="s">
        <v>8560</v>
      </c>
      <c r="J6310" s="2">
        <v>0</v>
      </c>
      <c r="K6310" s="7">
        <v>11570</v>
      </c>
      <c r="L6310" s="1">
        <v>1</v>
      </c>
      <c r="M6310" s="1"/>
      <c r="N6310" s="11">
        <v>9288.9996172389656</v>
      </c>
      <c r="O6310" s="11">
        <v>432.4104693612457</v>
      </c>
      <c r="P6310" s="11">
        <v>739</v>
      </c>
      <c r="Q6310" s="1">
        <v>722</v>
      </c>
      <c r="R6310" s="3">
        <v>1</v>
      </c>
      <c r="S6310" s="3" t="s">
        <v>22833</v>
      </c>
      <c r="T6310" s="8" t="str">
        <f t="shared" si="98"/>
        <v>INSERT INTO item VALUES('0006201','식재료','기타','수산가공','','통살새우패티(사세,냉동)','770g(77g*10EA)','','','0','11570','1','','9288.99961723897','432.410469361246','739','722',1,'manager1');</v>
      </c>
      <c r="U6310" s="5"/>
    </row>
    <row r="6311" spans="1:21" x14ac:dyDescent="0.35">
      <c r="A6311" s="6" t="s">
        <v>19620</v>
      </c>
      <c r="B6311" s="1" t="s">
        <v>22786</v>
      </c>
      <c r="C6311" s="1" t="s">
        <v>8379</v>
      </c>
      <c r="D6311" s="1" t="s">
        <v>8561</v>
      </c>
      <c r="F6311" s="1" t="s">
        <v>8562</v>
      </c>
      <c r="G6311" s="1" t="s">
        <v>8383</v>
      </c>
      <c r="J6311" s="2">
        <v>0</v>
      </c>
      <c r="K6311" s="7">
        <v>6490</v>
      </c>
      <c r="L6311" s="1">
        <v>1</v>
      </c>
      <c r="M6311" s="1"/>
      <c r="N6311" s="11">
        <v>53623.75897487266</v>
      </c>
      <c r="O6311" s="11">
        <v>915.62359050433793</v>
      </c>
      <c r="P6311" s="11">
        <v>848</v>
      </c>
      <c r="Q6311" s="1">
        <v>324</v>
      </c>
      <c r="R6311" s="3">
        <v>1</v>
      </c>
      <c r="S6311" s="3" t="s">
        <v>22833</v>
      </c>
      <c r="T6311" s="8" t="str">
        <f t="shared" si="98"/>
        <v>INSERT INTO item VALUES('0006202','식재료','새우볼','수산가공','','새우볼꼬치(가토코,냉동)','600g(60g*10입/봉)','','','0','6490','1','','53623.7589748727','915.623590504338','848','324',1,'manager1');</v>
      </c>
      <c r="U6311" s="5"/>
    </row>
    <row r="6312" spans="1:21" x14ac:dyDescent="0.35">
      <c r="A6312" s="6" t="s">
        <v>19621</v>
      </c>
      <c r="B6312" s="1" t="s">
        <v>22786</v>
      </c>
      <c r="C6312" s="1" t="s">
        <v>8379</v>
      </c>
      <c r="D6312" s="1" t="s">
        <v>8563</v>
      </c>
      <c r="F6312" s="1" t="s">
        <v>8564</v>
      </c>
      <c r="G6312" s="1" t="s">
        <v>8565</v>
      </c>
      <c r="J6312" s="2">
        <v>0</v>
      </c>
      <c r="K6312" s="7">
        <v>20300</v>
      </c>
      <c r="L6312" s="1">
        <v>1</v>
      </c>
      <c r="M6312" s="1"/>
      <c r="N6312" s="11">
        <v>73727.87739524171</v>
      </c>
      <c r="O6312" s="11">
        <v>424.85115880163823</v>
      </c>
      <c r="P6312" s="11">
        <v>17</v>
      </c>
      <c r="Q6312" s="1">
        <v>332</v>
      </c>
      <c r="R6312" s="3">
        <v>1</v>
      </c>
      <c r="S6312" s="3" t="s">
        <v>22833</v>
      </c>
      <c r="T6312" s="8" t="str">
        <f t="shared" si="98"/>
        <v>INSERT INTO item VALUES('0006203','식재료','삼치구이','수산가공','','삼치소금구이(참손푸드,냉동)(참손푸드,냉동)','600g(30g*20EA)','','','0','20300','1','','73727.8773952417','424.851158801638','17','332',1,'manager1');</v>
      </c>
      <c r="U6312" s="5"/>
    </row>
    <row r="6313" spans="1:21" x14ac:dyDescent="0.35">
      <c r="A6313" s="6" t="s">
        <v>19622</v>
      </c>
      <c r="B6313" s="1" t="s">
        <v>22786</v>
      </c>
      <c r="C6313" s="1" t="s">
        <v>8379</v>
      </c>
      <c r="D6313" s="1" t="s">
        <v>8563</v>
      </c>
      <c r="F6313" s="1" t="s">
        <v>8566</v>
      </c>
      <c r="G6313" s="1" t="s">
        <v>8361</v>
      </c>
      <c r="J6313" s="2">
        <v>0</v>
      </c>
      <c r="K6313" s="7">
        <v>20380</v>
      </c>
      <c r="L6313" s="1">
        <v>1</v>
      </c>
      <c r="M6313" s="1"/>
      <c r="N6313" s="11">
        <v>12408.995838262737</v>
      </c>
      <c r="O6313" s="11">
        <v>938.10019729626345</v>
      </c>
      <c r="P6313" s="11">
        <v>917</v>
      </c>
      <c r="Q6313" s="1">
        <v>219</v>
      </c>
      <c r="R6313" s="3">
        <v>1</v>
      </c>
      <c r="S6313" s="3" t="s">
        <v>22833</v>
      </c>
      <c r="T6313" s="8" t="str">
        <f t="shared" si="98"/>
        <v>INSERT INTO item VALUES('0006204','식재료','삼치구이','수산가공','','삼치데리야키구이(참손푸드,냉동)(참손푸드,냉동)','600g(40g*15EA)','','','0','20380','1','','12408.9958382627','938.100197296263','917','219',1,'manager1');</v>
      </c>
      <c r="U6313" s="5"/>
    </row>
    <row r="6314" spans="1:21" x14ac:dyDescent="0.35">
      <c r="A6314" s="6" t="s">
        <v>19623</v>
      </c>
      <c r="B6314" s="1" t="s">
        <v>22786</v>
      </c>
      <c r="C6314" s="1" t="s">
        <v>8379</v>
      </c>
      <c r="D6314" s="1" t="s">
        <v>8567</v>
      </c>
      <c r="F6314" s="1" t="s">
        <v>8568</v>
      </c>
      <c r="G6314" s="1" t="s">
        <v>8569</v>
      </c>
      <c r="J6314" s="2">
        <v>0</v>
      </c>
      <c r="K6314" s="7">
        <v>4260</v>
      </c>
      <c r="L6314" s="1">
        <v>1</v>
      </c>
      <c r="M6314" s="1"/>
      <c r="N6314" s="11">
        <v>65975.145746214199</v>
      </c>
      <c r="O6314" s="11">
        <v>897.5717743973438</v>
      </c>
      <c r="P6314" s="11">
        <v>181</v>
      </c>
      <c r="Q6314" s="1">
        <v>431</v>
      </c>
      <c r="R6314" s="3">
        <v>1</v>
      </c>
      <c r="S6314" s="3" t="s">
        <v>22833</v>
      </c>
      <c r="T6314" s="8" t="str">
        <f t="shared" si="98"/>
        <v>INSERT INTO item VALUES('0006205','식재료','게맛살','수산가공','','게맛살(한성기업,냉장,김밥용)','1Kg(5.6~5.8g*174EA)','','','0','4260','1','','65975.1457462142','897.571774397344','181','431',1,'manager1');</v>
      </c>
      <c r="U6314" s="5"/>
    </row>
    <row r="6315" spans="1:21" x14ac:dyDescent="0.35">
      <c r="A6315" s="6" t="s">
        <v>19624</v>
      </c>
      <c r="B6315" s="1" t="s">
        <v>22786</v>
      </c>
      <c r="C6315" s="1" t="s">
        <v>8379</v>
      </c>
      <c r="D6315" s="1" t="s">
        <v>8567</v>
      </c>
      <c r="F6315" s="1" t="s">
        <v>8570</v>
      </c>
      <c r="G6315" s="1" t="s">
        <v>8571</v>
      </c>
      <c r="J6315" s="2">
        <v>0</v>
      </c>
      <c r="K6315" s="7">
        <v>4350</v>
      </c>
      <c r="L6315" s="1">
        <v>1</v>
      </c>
      <c r="M6315" s="1"/>
      <c r="N6315" s="11">
        <v>8974.7861007812353</v>
      </c>
      <c r="O6315" s="11">
        <v>528.40585446452985</v>
      </c>
      <c r="P6315" s="11">
        <v>129</v>
      </c>
      <c r="Q6315" s="1">
        <v>13</v>
      </c>
      <c r="R6315" s="3">
        <v>1</v>
      </c>
      <c r="S6315" s="3" t="s">
        <v>22833</v>
      </c>
      <c r="T6315" s="8" t="str">
        <f t="shared" si="98"/>
        <v>INSERT INTO item VALUES('0006206','식재료','게맛살','수산가공','','게맛살큰잔치(사조대림,냉장)','1Kg(30g*34EA)','','','0','4350','1','','8974.78610078124','528.40585446453','129','13',1,'manager1');</v>
      </c>
      <c r="U6315" s="5"/>
    </row>
    <row r="6316" spans="1:21" x14ac:dyDescent="0.35">
      <c r="A6316" s="6" t="s">
        <v>19625</v>
      </c>
      <c r="B6316" s="1" t="s">
        <v>22786</v>
      </c>
      <c r="C6316" s="1" t="s">
        <v>8379</v>
      </c>
      <c r="D6316" s="1" t="s">
        <v>8567</v>
      </c>
      <c r="F6316" s="1" t="s">
        <v>8572</v>
      </c>
      <c r="G6316" s="1" t="s">
        <v>8573</v>
      </c>
      <c r="J6316" s="2">
        <v>0</v>
      </c>
      <c r="K6316" s="7">
        <v>3820</v>
      </c>
      <c r="L6316" s="1">
        <v>1</v>
      </c>
      <c r="M6316" s="1"/>
      <c r="N6316" s="11">
        <v>1911.2449112963877</v>
      </c>
      <c r="O6316" s="11">
        <v>983.71808379431593</v>
      </c>
      <c r="P6316" s="11">
        <v>80</v>
      </c>
      <c r="Q6316" s="1">
        <v>141</v>
      </c>
      <c r="R6316" s="3">
        <v>1</v>
      </c>
      <c r="S6316" s="3" t="s">
        <v>22833</v>
      </c>
      <c r="T6316" s="8" t="str">
        <f t="shared" si="98"/>
        <v>INSERT INTO item VALUES('0006207','식재료','게맛살','수산가공','','게맛살(한성기업,냉장)','1Kg(29.5g*34EA)','','','0','3820','1','','1911.24491129639','983.718083794316','80','141',1,'manager1');</v>
      </c>
      <c r="U6316" s="5"/>
    </row>
    <row r="6317" spans="1:21" x14ac:dyDescent="0.35">
      <c r="A6317" s="6" t="s">
        <v>19626</v>
      </c>
      <c r="B6317" s="1" t="s">
        <v>22786</v>
      </c>
      <c r="C6317" s="1" t="s">
        <v>8379</v>
      </c>
      <c r="D6317" s="1" t="s">
        <v>8567</v>
      </c>
      <c r="F6317" s="1" t="s">
        <v>8574</v>
      </c>
      <c r="G6317" s="1" t="s">
        <v>8575</v>
      </c>
      <c r="J6317" s="2">
        <v>0</v>
      </c>
      <c r="K6317" s="7">
        <v>2590</v>
      </c>
      <c r="L6317" s="1">
        <v>1</v>
      </c>
      <c r="M6317" s="1"/>
      <c r="N6317" s="11">
        <v>11425.211699443829</v>
      </c>
      <c r="O6317" s="11">
        <v>722.97473985031581</v>
      </c>
      <c r="P6317" s="11">
        <v>464</v>
      </c>
      <c r="Q6317" s="1">
        <v>93</v>
      </c>
      <c r="R6317" s="3">
        <v>1</v>
      </c>
      <c r="S6317" s="3" t="s">
        <v>22833</v>
      </c>
      <c r="T6317" s="8" t="str">
        <f t="shared" si="98"/>
        <v>INSERT INTO item VALUES('0006208','식재료','게맛살','수산가공','','게맛살(사조대림,냉장)','500g(30g*17EA)','','','0','2590','1','','11425.2116994438','722.974739850316','464','93',1,'manager1');</v>
      </c>
      <c r="U6317" s="5"/>
    </row>
    <row r="6318" spans="1:21" x14ac:dyDescent="0.35">
      <c r="A6318" s="6" t="s">
        <v>19627</v>
      </c>
      <c r="B6318" s="1" t="s">
        <v>22786</v>
      </c>
      <c r="C6318" s="1" t="s">
        <v>8379</v>
      </c>
      <c r="D6318" s="1" t="s">
        <v>8567</v>
      </c>
      <c r="F6318" s="1" t="s">
        <v>8576</v>
      </c>
      <c r="G6318" s="1" t="s">
        <v>8577</v>
      </c>
      <c r="J6318" s="2">
        <v>0</v>
      </c>
      <c r="K6318" s="7">
        <v>5430</v>
      </c>
      <c r="L6318" s="1">
        <v>1</v>
      </c>
      <c r="M6318" s="1"/>
      <c r="N6318" s="11">
        <v>47920.186277009234</v>
      </c>
      <c r="O6318" s="11">
        <v>871.67119206964719</v>
      </c>
      <c r="P6318" s="11">
        <v>453</v>
      </c>
      <c r="Q6318" s="1">
        <v>291</v>
      </c>
      <c r="R6318" s="3">
        <v>1</v>
      </c>
      <c r="S6318" s="3" t="s">
        <v>22833</v>
      </c>
      <c r="T6318" s="8" t="str">
        <f t="shared" si="98"/>
        <v>INSERT INTO item VALUES('0006209','식재료','게맛살','수산가공','','이게조아F(한성기업,냉동)','270g(9g*30EA)','','','0','5430','1','','47920.1862770092','871.671192069647','453','291',1,'manager1');</v>
      </c>
      <c r="U6318" s="5"/>
    </row>
    <row r="6319" spans="1:21" x14ac:dyDescent="0.35">
      <c r="A6319" s="6" t="s">
        <v>19628</v>
      </c>
      <c r="B6319" s="1" t="s">
        <v>22786</v>
      </c>
      <c r="C6319" s="1" t="s">
        <v>8379</v>
      </c>
      <c r="D6319" s="1" t="s">
        <v>8567</v>
      </c>
      <c r="F6319" s="1" t="s">
        <v>8578</v>
      </c>
      <c r="G6319" s="1" t="s">
        <v>6712</v>
      </c>
      <c r="J6319" s="2">
        <v>0</v>
      </c>
      <c r="K6319" s="7">
        <v>9750</v>
      </c>
      <c r="L6319" s="1">
        <v>1</v>
      </c>
      <c r="M6319" s="1"/>
      <c r="N6319" s="11">
        <v>12139.960856324802</v>
      </c>
      <c r="O6319" s="11">
        <v>878.00922147133554</v>
      </c>
      <c r="P6319" s="11">
        <v>93</v>
      </c>
      <c r="Q6319" s="1">
        <v>196</v>
      </c>
      <c r="R6319" s="3">
        <v>1</v>
      </c>
      <c r="S6319" s="3" t="s">
        <v>22833</v>
      </c>
      <c r="T6319" s="8" t="str">
        <f t="shared" si="98"/>
        <v>INSERT INTO item VALUES('0006210','식재료','게맛살','수산가공','','크라비아게맛살(사조대림,냉장)','1Kg(50g*20EA)','','','0','9750','1','','12139.9608563248','878.009221471336','93','196',1,'manager1');</v>
      </c>
      <c r="U6319" s="5"/>
    </row>
    <row r="6320" spans="1:21" x14ac:dyDescent="0.35">
      <c r="A6320" s="6" t="s">
        <v>19629</v>
      </c>
      <c r="B6320" s="1" t="s">
        <v>22786</v>
      </c>
      <c r="C6320" s="1" t="s">
        <v>8379</v>
      </c>
      <c r="D6320" s="1" t="s">
        <v>8567</v>
      </c>
      <c r="F6320" s="1" t="s">
        <v>8579</v>
      </c>
      <c r="G6320" s="1" t="s">
        <v>8571</v>
      </c>
      <c r="J6320" s="2">
        <v>0</v>
      </c>
      <c r="K6320" s="7">
        <v>3890</v>
      </c>
      <c r="L6320" s="1">
        <v>1</v>
      </c>
      <c r="M6320" s="1"/>
      <c r="N6320" s="11">
        <v>30455.148539222209</v>
      </c>
      <c r="O6320" s="11">
        <v>80.781478578100803</v>
      </c>
      <c r="P6320" s="11">
        <v>203</v>
      </c>
      <c r="Q6320" s="1">
        <v>46</v>
      </c>
      <c r="R6320" s="3">
        <v>1</v>
      </c>
      <c r="S6320" s="3" t="s">
        <v>22833</v>
      </c>
      <c r="T6320" s="8" t="str">
        <f t="shared" si="98"/>
        <v>INSERT INTO item VALUES('0006211','식재료','게맛살','수산가공','','오양게맛살','1Kg(30g*34EA)','','','0','3890','1','','30455.1485392222','80.7814785781008','203','46',1,'manager1');</v>
      </c>
      <c r="U6320" s="5"/>
    </row>
    <row r="6321" spans="1:21" x14ac:dyDescent="0.35">
      <c r="A6321" s="6" t="s">
        <v>19630</v>
      </c>
      <c r="B6321" s="1" t="s">
        <v>22786</v>
      </c>
      <c r="C6321" s="1" t="s">
        <v>8379</v>
      </c>
      <c r="D6321" s="1" t="s">
        <v>8567</v>
      </c>
      <c r="F6321" s="1" t="s">
        <v>8580</v>
      </c>
      <c r="G6321" s="1" t="s">
        <v>8581</v>
      </c>
      <c r="J6321" s="2">
        <v>0</v>
      </c>
      <c r="K6321" s="7">
        <v>22880</v>
      </c>
      <c r="L6321" s="1">
        <v>1</v>
      </c>
      <c r="M6321" s="1"/>
      <c r="N6321" s="11">
        <v>1574.4017237373307</v>
      </c>
      <c r="O6321" s="11">
        <v>442.23427112086875</v>
      </c>
      <c r="P6321" s="11">
        <v>9</v>
      </c>
      <c r="Q6321" s="1">
        <v>16</v>
      </c>
      <c r="R6321" s="3">
        <v>1</v>
      </c>
      <c r="S6321" s="3" t="s">
        <v>22833</v>
      </c>
      <c r="T6321" s="8" t="str">
        <f t="shared" si="98"/>
        <v>INSERT INTO item VALUES('0006212','식재료','게맛살','수산가공','','꽃맛살(CJ씨푸드,냉장)','2Kg(8g*225EA)','','','0','22880','1','','1574.40172373733','442.234271120869','9','16',1,'manager1');</v>
      </c>
      <c r="U6321" s="5"/>
    </row>
    <row r="6322" spans="1:21" x14ac:dyDescent="0.35">
      <c r="A6322" s="6" t="s">
        <v>19631</v>
      </c>
      <c r="B6322" s="1" t="s">
        <v>22786</v>
      </c>
      <c r="C6322" s="1" t="s">
        <v>8379</v>
      </c>
      <c r="D6322" s="1" t="s">
        <v>8582</v>
      </c>
      <c r="F6322" s="1" t="s">
        <v>8583</v>
      </c>
      <c r="G6322" s="1" t="s">
        <v>8584</v>
      </c>
      <c r="J6322" s="2">
        <v>0</v>
      </c>
      <c r="K6322" s="7">
        <v>4720</v>
      </c>
      <c r="L6322" s="1">
        <v>1</v>
      </c>
      <c r="M6322" s="1"/>
      <c r="N6322" s="11">
        <v>24709.054548969001</v>
      </c>
      <c r="O6322" s="11">
        <v>213.80315778360659</v>
      </c>
      <c r="P6322" s="11">
        <v>852</v>
      </c>
      <c r="Q6322" s="1">
        <v>363</v>
      </c>
      <c r="R6322" s="3">
        <v>1</v>
      </c>
      <c r="S6322" s="3" t="s">
        <v>22833</v>
      </c>
      <c r="T6322" s="8" t="str">
        <f t="shared" si="98"/>
        <v>INSERT INTO item VALUES('0006213','식재료','집게맛살','수산가공','','튀김용 집게다리(가토코,냉동)','300g(30g*10입/봉)','','','0','4720','1','','24709.054548969','213.803157783607','852','363',1,'manager1');</v>
      </c>
      <c r="U6322" s="5"/>
    </row>
    <row r="6323" spans="1:21" x14ac:dyDescent="0.35">
      <c r="A6323" s="6" t="s">
        <v>19632</v>
      </c>
      <c r="B6323" s="1" t="s">
        <v>22786</v>
      </c>
      <c r="C6323" s="1" t="s">
        <v>8379</v>
      </c>
      <c r="D6323" s="1" t="s">
        <v>8582</v>
      </c>
      <c r="F6323" s="1" t="s">
        <v>8585</v>
      </c>
      <c r="G6323" s="1" t="s">
        <v>20</v>
      </c>
      <c r="J6323" s="2">
        <v>0</v>
      </c>
      <c r="K6323" s="7">
        <v>7400</v>
      </c>
      <c r="L6323" s="1">
        <v>1</v>
      </c>
      <c r="M6323" s="1"/>
      <c r="N6323" s="11">
        <v>31749.98024171466</v>
      </c>
      <c r="O6323" s="11">
        <v>45.220830785157482</v>
      </c>
      <c r="P6323" s="11">
        <v>890</v>
      </c>
      <c r="Q6323" s="1">
        <v>23</v>
      </c>
      <c r="R6323" s="3">
        <v>1</v>
      </c>
      <c r="S6323" s="3" t="s">
        <v>22833</v>
      </c>
      <c r="T6323" s="8" t="str">
        <f t="shared" si="98"/>
        <v>INSERT INTO item VALUES('0006214','식재료','집게맛살','수산가공','','집게다리맛살(랜시푸드,냉동)','1Kg','','','0','7400','1','','31749.9802417147','45.2208307851575','890','23',1,'manager1');</v>
      </c>
      <c r="U6323" s="5"/>
    </row>
    <row r="6324" spans="1:21" x14ac:dyDescent="0.35">
      <c r="A6324" s="6" t="s">
        <v>19633</v>
      </c>
      <c r="B6324" s="1" t="s">
        <v>22786</v>
      </c>
      <c r="C6324" s="1" t="s">
        <v>8379</v>
      </c>
      <c r="D6324" s="1" t="s">
        <v>8582</v>
      </c>
      <c r="F6324" s="1" t="s">
        <v>8586</v>
      </c>
      <c r="G6324" s="1" t="s">
        <v>8587</v>
      </c>
      <c r="J6324" s="2">
        <v>0</v>
      </c>
      <c r="K6324" s="7">
        <v>7280</v>
      </c>
      <c r="L6324" s="1">
        <v>1</v>
      </c>
      <c r="M6324" s="1"/>
      <c r="N6324" s="11">
        <v>15682.248688194037</v>
      </c>
      <c r="O6324" s="11">
        <v>467.38311389493538</v>
      </c>
      <c r="P6324" s="11">
        <v>550</v>
      </c>
      <c r="Q6324" s="1">
        <v>46</v>
      </c>
      <c r="R6324" s="3">
        <v>1</v>
      </c>
      <c r="S6324" s="3" t="s">
        <v>22833</v>
      </c>
      <c r="T6324" s="8" t="str">
        <f t="shared" si="98"/>
        <v>INSERT INTO item VALUES('0006215','식재료','집게맛살','수산가공','','프리미엄집게맛살(사조대림,냉동)','1Kg(33g*30EA)','','','0','7280','1','','15682.248688194','467.383113894935','550','46',1,'manager1');</v>
      </c>
      <c r="U6324" s="5"/>
    </row>
    <row r="6325" spans="1:21" x14ac:dyDescent="0.35">
      <c r="A6325" s="6" t="s">
        <v>19634</v>
      </c>
      <c r="B6325" s="1" t="s">
        <v>22786</v>
      </c>
      <c r="C6325" s="1" t="s">
        <v>8379</v>
      </c>
      <c r="D6325" s="1" t="s">
        <v>8582</v>
      </c>
      <c r="F6325" s="1" t="s">
        <v>8588</v>
      </c>
      <c r="G6325" s="1" t="s">
        <v>8589</v>
      </c>
      <c r="J6325" s="2">
        <v>0</v>
      </c>
      <c r="K6325" s="7">
        <v>5000</v>
      </c>
      <c r="L6325" s="1">
        <v>1</v>
      </c>
      <c r="M6325" s="1"/>
      <c r="N6325" s="11">
        <v>14871.977355040197</v>
      </c>
      <c r="O6325" s="11">
        <v>734.64109921653164</v>
      </c>
      <c r="P6325" s="11">
        <v>916</v>
      </c>
      <c r="Q6325" s="1">
        <v>2</v>
      </c>
      <c r="R6325" s="3">
        <v>1</v>
      </c>
      <c r="S6325" s="3" t="s">
        <v>22833</v>
      </c>
      <c r="T6325" s="8" t="str">
        <f t="shared" si="98"/>
        <v>INSERT INTO item VALUES('0006216','식재료','집게맛살','수산가공','','(퀴즈)크랩 맛살(태공식품,냉동)','500g(32~38g*13~17EA)','','','0','5000','1','','14871.9773550402','734.641099216532','916','2',1,'manager1');</v>
      </c>
      <c r="U6325" s="5"/>
    </row>
    <row r="6326" spans="1:21" x14ac:dyDescent="0.35">
      <c r="A6326" s="6" t="s">
        <v>19635</v>
      </c>
      <c r="B6326" s="1" t="s">
        <v>22786</v>
      </c>
      <c r="C6326" s="1" t="s">
        <v>8379</v>
      </c>
      <c r="D6326" s="1" t="s">
        <v>8590</v>
      </c>
      <c r="F6326" s="1" t="s">
        <v>8591</v>
      </c>
      <c r="G6326" s="1" t="s">
        <v>5249</v>
      </c>
      <c r="J6326" s="2">
        <v>0</v>
      </c>
      <c r="K6326" s="7">
        <v>7520</v>
      </c>
      <c r="L6326" s="1">
        <v>1</v>
      </c>
      <c r="M6326" s="1"/>
      <c r="N6326" s="11">
        <v>3001.4576083348775</v>
      </c>
      <c r="O6326" s="11">
        <v>492.65393165379703</v>
      </c>
      <c r="P6326" s="11">
        <v>297</v>
      </c>
      <c r="Q6326" s="1">
        <v>419</v>
      </c>
      <c r="R6326" s="3">
        <v>1</v>
      </c>
      <c r="S6326" s="3" t="s">
        <v>22833</v>
      </c>
      <c r="T6326" s="8" t="str">
        <f t="shared" si="98"/>
        <v>INSERT INTO item VALUES('0006217','식재료','크래미','수산가공','','씨크릿후레쉬(샐러드맛살)(사조대림,냉동)','1Kg(20g*50EA)','','','0','7520','1','','3001.45760833488','492.653931653797','297','419',1,'manager1');</v>
      </c>
      <c r="U6326" s="5"/>
    </row>
    <row r="6327" spans="1:21" x14ac:dyDescent="0.35">
      <c r="A6327" s="6" t="s">
        <v>19636</v>
      </c>
      <c r="B6327" s="1" t="s">
        <v>22786</v>
      </c>
      <c r="C6327" s="1" t="s">
        <v>8379</v>
      </c>
      <c r="D6327" s="1" t="s">
        <v>8590</v>
      </c>
      <c r="F6327" s="1" t="s">
        <v>8578</v>
      </c>
      <c r="G6327" s="1" t="s">
        <v>7964</v>
      </c>
      <c r="J6327" s="2">
        <v>0</v>
      </c>
      <c r="K6327" s="7">
        <v>2600</v>
      </c>
      <c r="L6327" s="1">
        <v>1</v>
      </c>
      <c r="M6327" s="1"/>
      <c r="N6327" s="11">
        <v>74291.135645537186</v>
      </c>
      <c r="O6327" s="11">
        <v>122.76877335213231</v>
      </c>
      <c r="P6327" s="11">
        <v>851</v>
      </c>
      <c r="Q6327" s="1">
        <v>502</v>
      </c>
      <c r="R6327" s="3">
        <v>1</v>
      </c>
      <c r="S6327" s="3" t="s">
        <v>22833</v>
      </c>
      <c r="T6327" s="8" t="str">
        <f t="shared" si="98"/>
        <v>INSERT INTO item VALUES('0006218','식재료','크래미','수산가공','','크라비아게맛살(사조대림,냉장)','180g(18g*10EA)','','','0','2600','1','','74291.1356455372','122.768773352132','851','502',1,'manager1');</v>
      </c>
      <c r="U6327" s="5"/>
    </row>
    <row r="6328" spans="1:21" x14ac:dyDescent="0.35">
      <c r="A6328" s="6" t="s">
        <v>19637</v>
      </c>
      <c r="B6328" s="1" t="s">
        <v>22786</v>
      </c>
      <c r="C6328" s="1" t="s">
        <v>8379</v>
      </c>
      <c r="D6328" s="1" t="s">
        <v>8590</v>
      </c>
      <c r="F6328" s="1" t="s">
        <v>8592</v>
      </c>
      <c r="G6328" s="1" t="s">
        <v>8593</v>
      </c>
      <c r="J6328" s="2">
        <v>0</v>
      </c>
      <c r="K6328" s="7">
        <v>14670</v>
      </c>
      <c r="L6328" s="1">
        <v>1</v>
      </c>
      <c r="M6328" s="1"/>
      <c r="N6328" s="11">
        <v>22973.84754826975</v>
      </c>
      <c r="O6328" s="11">
        <v>92.019798908491993</v>
      </c>
      <c r="P6328" s="11">
        <v>193</v>
      </c>
      <c r="Q6328" s="1">
        <v>419</v>
      </c>
      <c r="R6328" s="3">
        <v>1</v>
      </c>
      <c r="S6328" s="3" t="s">
        <v>22833</v>
      </c>
      <c r="T6328" s="8" t="str">
        <f t="shared" si="98"/>
        <v>INSERT INTO item VALUES('0006219','식재료','크래미','수산가공','','꽃맛살(한성기업,냉동)','2Kg(10g*190~200EA)','','','0','14670','1','','22973.8475482698','92.019798908492','193','419',1,'manager1');</v>
      </c>
      <c r="U6328" s="5"/>
    </row>
    <row r="6329" spans="1:21" x14ac:dyDescent="0.35">
      <c r="A6329" s="6" t="s">
        <v>19638</v>
      </c>
      <c r="B6329" s="1" t="s">
        <v>22786</v>
      </c>
      <c r="C6329" s="1" t="s">
        <v>8379</v>
      </c>
      <c r="D6329" s="1" t="s">
        <v>8590</v>
      </c>
      <c r="F6329" s="1" t="s">
        <v>8594</v>
      </c>
      <c r="G6329" s="1" t="s">
        <v>7964</v>
      </c>
      <c r="J6329" s="2">
        <v>0</v>
      </c>
      <c r="K6329" s="7">
        <v>2540</v>
      </c>
      <c r="L6329" s="1">
        <v>1</v>
      </c>
      <c r="M6329" s="1"/>
      <c r="N6329" s="11">
        <v>424.00359198397354</v>
      </c>
      <c r="O6329" s="11">
        <v>21.231732278182424</v>
      </c>
      <c r="P6329" s="11">
        <v>583</v>
      </c>
      <c r="Q6329" s="1">
        <v>232</v>
      </c>
      <c r="R6329" s="3">
        <v>1</v>
      </c>
      <c r="S6329" s="3" t="s">
        <v>22833</v>
      </c>
      <c r="T6329" s="8" t="str">
        <f t="shared" si="98"/>
        <v>INSERT INTO item VALUES('0006220','식재료','크래미','수산가공','','크래미맛살(한성기업,냉장)','180g(18g*10EA)','','','0','2540','1','','424.003591983974','21.2317322781824','583','232',1,'manager1');</v>
      </c>
      <c r="U6329" s="5"/>
    </row>
    <row r="6330" spans="1:21" x14ac:dyDescent="0.35">
      <c r="A6330" s="6" t="s">
        <v>19639</v>
      </c>
      <c r="B6330" s="1" t="s">
        <v>22786</v>
      </c>
      <c r="C6330" s="1" t="s">
        <v>8379</v>
      </c>
      <c r="D6330" s="1" t="s">
        <v>8590</v>
      </c>
      <c r="F6330" s="1" t="s">
        <v>8595</v>
      </c>
      <c r="G6330" s="1" t="s">
        <v>8596</v>
      </c>
      <c r="J6330" s="2">
        <v>0</v>
      </c>
      <c r="K6330" s="7">
        <v>19360</v>
      </c>
      <c r="L6330" s="1">
        <v>1</v>
      </c>
      <c r="M6330" s="1"/>
      <c r="N6330" s="11">
        <v>10420.060828503092</v>
      </c>
      <c r="O6330" s="11">
        <v>308.82782621757008</v>
      </c>
      <c r="P6330" s="11">
        <v>39</v>
      </c>
      <c r="Q6330" s="1">
        <v>405</v>
      </c>
      <c r="R6330" s="3">
        <v>1</v>
      </c>
      <c r="S6330" s="3" t="s">
        <v>22833</v>
      </c>
      <c r="T6330" s="8" t="str">
        <f t="shared" si="98"/>
        <v>INSERT INTO item VALUES('0006221','식재료','크래미','수산가공','','꽃맛살(사조대림,냉장)','2Kg(9g*220EA)','','','0','19360','1','','10420.0608285031','308.82782621757','39','405',1,'manager1');</v>
      </c>
      <c r="U6330" s="5"/>
    </row>
    <row r="6331" spans="1:21" x14ac:dyDescent="0.35">
      <c r="A6331" s="6" t="s">
        <v>19640</v>
      </c>
      <c r="B6331" s="1" t="s">
        <v>22786</v>
      </c>
      <c r="C6331" s="1" t="s">
        <v>8379</v>
      </c>
      <c r="D6331" s="1" t="s">
        <v>8590</v>
      </c>
      <c r="F6331" s="1" t="s">
        <v>8597</v>
      </c>
      <c r="G6331" s="1" t="s">
        <v>8596</v>
      </c>
      <c r="J6331" s="2">
        <v>0</v>
      </c>
      <c r="K6331" s="7">
        <v>19360</v>
      </c>
      <c r="L6331" s="1">
        <v>1</v>
      </c>
      <c r="M6331" s="1"/>
      <c r="N6331" s="11">
        <v>68235.831820011721</v>
      </c>
      <c r="O6331" s="11">
        <v>290.09302430349305</v>
      </c>
      <c r="P6331" s="11">
        <v>951</v>
      </c>
      <c r="Q6331" s="1">
        <v>364</v>
      </c>
      <c r="R6331" s="3">
        <v>1</v>
      </c>
      <c r="S6331" s="3" t="s">
        <v>22833</v>
      </c>
      <c r="T6331" s="8" t="str">
        <f t="shared" si="98"/>
        <v>INSERT INTO item VALUES('0006222','식재료','크래미','수산가공','','꽃맛살(사조대림,냉동)','2Kg(9g*220EA)','','','0','19360','1','','68235.8318200117','290.093024303493','951','364',1,'manager1');</v>
      </c>
      <c r="U6331" s="5"/>
    </row>
    <row r="6332" spans="1:21" x14ac:dyDescent="0.35">
      <c r="A6332" s="6" t="s">
        <v>19641</v>
      </c>
      <c r="B6332" s="1" t="s">
        <v>22786</v>
      </c>
      <c r="C6332" s="1" t="s">
        <v>8379</v>
      </c>
      <c r="D6332" s="1" t="s">
        <v>8590</v>
      </c>
      <c r="F6332" s="1" t="s">
        <v>8598</v>
      </c>
      <c r="G6332" s="1" t="s">
        <v>20</v>
      </c>
      <c r="J6332" s="2">
        <v>0</v>
      </c>
      <c r="K6332" s="7">
        <v>8780</v>
      </c>
      <c r="L6332" s="1">
        <v>1</v>
      </c>
      <c r="M6332" s="1"/>
      <c r="N6332" s="11">
        <v>74761.339907094851</v>
      </c>
      <c r="O6332" s="11">
        <v>933.57205263566436</v>
      </c>
      <c r="P6332" s="11">
        <v>171</v>
      </c>
      <c r="Q6332" s="1">
        <v>480</v>
      </c>
      <c r="R6332" s="3">
        <v>1</v>
      </c>
      <c r="S6332" s="3" t="s">
        <v>22833</v>
      </c>
      <c r="T6332" s="8" t="str">
        <f t="shared" si="98"/>
        <v>INSERT INTO item VALUES('0006223','식재료','크래미','수산가공','','크래미F(한성기업,냉동)','1Kg','','','0','8780','1','','74761.3399070949','933.572052635664','171','480',1,'manager1');</v>
      </c>
      <c r="U6332" s="5"/>
    </row>
    <row r="6333" spans="1:21" x14ac:dyDescent="0.35">
      <c r="A6333" s="6" t="s">
        <v>19642</v>
      </c>
      <c r="B6333" s="1" t="s">
        <v>22786</v>
      </c>
      <c r="C6333" s="1" t="s">
        <v>8379</v>
      </c>
      <c r="D6333" s="1" t="s">
        <v>8590</v>
      </c>
      <c r="F6333" s="1" t="s">
        <v>8599</v>
      </c>
      <c r="G6333" s="1" t="s">
        <v>6712</v>
      </c>
      <c r="J6333" s="2">
        <v>0</v>
      </c>
      <c r="K6333" s="7">
        <v>8450</v>
      </c>
      <c r="L6333" s="1">
        <v>1</v>
      </c>
      <c r="M6333" s="1"/>
      <c r="N6333" s="11">
        <v>59253.705602013848</v>
      </c>
      <c r="O6333" s="11">
        <v>505.84309908499904</v>
      </c>
      <c r="P6333" s="11">
        <v>598</v>
      </c>
      <c r="Q6333" s="1">
        <v>317</v>
      </c>
      <c r="R6333" s="3">
        <v>1</v>
      </c>
      <c r="S6333" s="3" t="s">
        <v>22833</v>
      </c>
      <c r="T6333" s="8" t="str">
        <f t="shared" si="98"/>
        <v>INSERT INTO item VALUES('0006224','식재료','크래미','수산가공','','크래미H(한성기업,냉장)','1Kg(50g*20EA)','','','0','8450','1','','59253.7056020138','505.843099084999','598','317',1,'manager1');</v>
      </c>
      <c r="U6333" s="5"/>
    </row>
    <row r="6334" spans="1:21" x14ac:dyDescent="0.35">
      <c r="A6334" s="6" t="s">
        <v>19643</v>
      </c>
      <c r="B6334" s="1" t="s">
        <v>22786</v>
      </c>
      <c r="C6334" s="1" t="s">
        <v>8379</v>
      </c>
      <c r="D6334" s="1" t="s">
        <v>8590</v>
      </c>
      <c r="F6334" s="1" t="s">
        <v>8600</v>
      </c>
      <c r="G6334" s="1" t="s">
        <v>8593</v>
      </c>
      <c r="J6334" s="2">
        <v>0</v>
      </c>
      <c r="K6334" s="7">
        <v>14670</v>
      </c>
      <c r="L6334" s="1">
        <v>1</v>
      </c>
      <c r="M6334" s="1"/>
      <c r="N6334" s="11">
        <v>19996.454663417422</v>
      </c>
      <c r="O6334" s="11">
        <v>733.27409210583505</v>
      </c>
      <c r="P6334" s="11">
        <v>740</v>
      </c>
      <c r="Q6334" s="1">
        <v>193</v>
      </c>
      <c r="R6334" s="3">
        <v>1</v>
      </c>
      <c r="S6334" s="3" t="s">
        <v>22833</v>
      </c>
      <c r="T6334" s="8" t="str">
        <f t="shared" si="98"/>
        <v>INSERT INTO item VALUES('0006225','식재료','크래미','수산가공','','꽃맛살(한성기업,냉장)','2Kg(10g*190~200EA)','','','0','14670','1','','19996.4546634174','733.274092105835','740','193',1,'manager1');</v>
      </c>
      <c r="U6334" s="5"/>
    </row>
    <row r="6335" spans="1:21" x14ac:dyDescent="0.35">
      <c r="A6335" s="6" t="s">
        <v>19644</v>
      </c>
      <c r="B6335" s="1" t="s">
        <v>22786</v>
      </c>
      <c r="C6335" s="1" t="s">
        <v>8379</v>
      </c>
      <c r="D6335" s="1" t="s">
        <v>8590</v>
      </c>
      <c r="F6335" s="1" t="s">
        <v>8601</v>
      </c>
      <c r="G6335" s="1" t="s">
        <v>8602</v>
      </c>
      <c r="J6335" s="2">
        <v>0</v>
      </c>
      <c r="K6335" s="7">
        <v>1950</v>
      </c>
      <c r="L6335" s="1">
        <v>1</v>
      </c>
      <c r="M6335" s="1"/>
      <c r="N6335" s="11">
        <v>44580.557394369658</v>
      </c>
      <c r="O6335" s="11">
        <v>497.35240356319156</v>
      </c>
      <c r="P6335" s="11">
        <v>981</v>
      </c>
      <c r="Q6335" s="1">
        <v>21</v>
      </c>
      <c r="R6335" s="3">
        <v>1</v>
      </c>
      <c r="S6335" s="3" t="s">
        <v>22833</v>
      </c>
      <c r="T6335" s="8" t="str">
        <f t="shared" si="98"/>
        <v>INSERT INTO item VALUES('0006226','식재료','크래미','수산가공','','(간편식)크래미(한성기업,냉장)','140g','','','0','1950','1','','44580.5573943697','497.352403563192','981','21',1,'manager1');</v>
      </c>
      <c r="U6335" s="5"/>
    </row>
    <row r="6336" spans="1:21" x14ac:dyDescent="0.35">
      <c r="A6336" s="6" t="s">
        <v>19645</v>
      </c>
      <c r="B6336" s="1" t="s">
        <v>22786</v>
      </c>
      <c r="C6336" s="1" t="s">
        <v>8379</v>
      </c>
      <c r="D6336" s="1" t="s">
        <v>8604</v>
      </c>
      <c r="F6336" s="1" t="s">
        <v>8605</v>
      </c>
      <c r="G6336" s="1" t="s">
        <v>7212</v>
      </c>
      <c r="J6336" s="2">
        <v>0</v>
      </c>
      <c r="K6336" s="7">
        <v>8050</v>
      </c>
      <c r="L6336" s="1">
        <v>1</v>
      </c>
      <c r="M6336" s="1"/>
      <c r="N6336" s="11">
        <v>16745.726659569016</v>
      </c>
      <c r="O6336" s="11">
        <v>823.16146453848785</v>
      </c>
      <c r="P6336" s="11">
        <v>728</v>
      </c>
      <c r="Q6336" s="1">
        <v>252</v>
      </c>
      <c r="R6336" s="3">
        <v>1</v>
      </c>
      <c r="S6336" s="3" t="s">
        <v>22833</v>
      </c>
      <c r="T6336" s="8" t="str">
        <f t="shared" si="98"/>
        <v>INSERT INTO item VALUES('0006227','식재료','꼬치어묵','수산가공','','맛꼬치어묵(사조대림,B급,냉동)','1Kg(100g*10EA)','','','0','8050','1','','16745.726659569','823.161464538488','728','252',1,'manager1');</v>
      </c>
      <c r="U6336" s="5"/>
    </row>
    <row r="6337" spans="1:21" x14ac:dyDescent="0.35">
      <c r="A6337" s="6" t="s">
        <v>19646</v>
      </c>
      <c r="B6337" s="1" t="s">
        <v>22786</v>
      </c>
      <c r="C6337" s="1" t="s">
        <v>8379</v>
      </c>
      <c r="D6337" s="1" t="s">
        <v>8604</v>
      </c>
      <c r="F6337" s="1" t="s">
        <v>8606</v>
      </c>
      <c r="G6337" s="1" t="s">
        <v>8565</v>
      </c>
      <c r="J6337" s="2">
        <v>0</v>
      </c>
      <c r="K6337" s="7">
        <v>5160</v>
      </c>
      <c r="L6337" s="1">
        <v>1</v>
      </c>
      <c r="M6337" s="1"/>
      <c r="N6337" s="11">
        <v>31692.804741847842</v>
      </c>
      <c r="O6337" s="11">
        <v>748.97115556647941</v>
      </c>
      <c r="P6337" s="11">
        <v>980</v>
      </c>
      <c r="Q6337" s="1">
        <v>34</v>
      </c>
      <c r="R6337" s="3">
        <v>1</v>
      </c>
      <c r="S6337" s="3" t="s">
        <v>22833</v>
      </c>
      <c r="T6337" s="8" t="str">
        <f t="shared" si="98"/>
        <v>INSERT INTO item VALUES('0006228','식재료','꼬치어묵','수산가공','','사각어묵꼬치어묵(사조대림,냉동)','600g(30g*20EA)','','','0','5160','1','','31692.8047418478','748.971155566479','980','34',1,'manager1');</v>
      </c>
      <c r="U6337" s="5"/>
    </row>
    <row r="6338" spans="1:21" x14ac:dyDescent="0.35">
      <c r="A6338" s="6" t="s">
        <v>19647</v>
      </c>
      <c r="B6338" s="1" t="s">
        <v>22786</v>
      </c>
      <c r="C6338" s="1" t="s">
        <v>8379</v>
      </c>
      <c r="D6338" s="1" t="s">
        <v>8604</v>
      </c>
      <c r="F6338" s="1" t="s">
        <v>8607</v>
      </c>
      <c r="G6338" s="1" t="s">
        <v>6790</v>
      </c>
      <c r="J6338" s="2">
        <v>0</v>
      </c>
      <c r="K6338" s="7">
        <v>7640</v>
      </c>
      <c r="L6338" s="1">
        <v>1</v>
      </c>
      <c r="M6338" s="1"/>
      <c r="N6338" s="11">
        <v>26795.310265025822</v>
      </c>
      <c r="O6338" s="11">
        <v>11.787438350426394</v>
      </c>
      <c r="P6338" s="11">
        <v>870</v>
      </c>
      <c r="Q6338" s="1">
        <v>279</v>
      </c>
      <c r="R6338" s="3">
        <v>1</v>
      </c>
      <c r="S6338" s="3" t="s">
        <v>22833</v>
      </c>
      <c r="T6338" s="8" t="str">
        <f t="shared" ref="T6338:T6401" si="99">"INSERT INTO item VALUES('"&amp;A6338&amp;"','"&amp;B6338&amp;"','"&amp;D6338&amp;"','"&amp;C6338&amp;"','"&amp;E6338&amp;"','"&amp;F6338&amp;"','"&amp;G6338&amp;"','"&amp;H6338&amp;"','"&amp;I6338&amp;"','"&amp;J6338&amp;"','"&amp;K6338&amp;"','"&amp;L6338&amp;"','"&amp;M6338&amp;"','"&amp;N6338&amp;"','"&amp;O6338&amp;"','"&amp;P6338&amp;"','"&amp;Q6338&amp;"',"&amp;R6338&amp;",'"&amp;S6338&amp;"');"</f>
        <v>INSERT INTO item VALUES('0006229','식재료','꼬치어묵','수산가공','','삼호꼬치어묵(CJ씨푸드,냉동)','1.1Kg(55g*20EA)','','','0','7640','1','','26795.3102650258','11.7874383504264','870','279',1,'manager1');</v>
      </c>
      <c r="U6338" s="5"/>
    </row>
    <row r="6339" spans="1:21" x14ac:dyDescent="0.35">
      <c r="A6339" s="6" t="s">
        <v>19648</v>
      </c>
      <c r="B6339" s="1" t="s">
        <v>22786</v>
      </c>
      <c r="C6339" s="1" t="s">
        <v>8379</v>
      </c>
      <c r="D6339" s="1" t="s">
        <v>8604</v>
      </c>
      <c r="F6339" s="1" t="s">
        <v>8608</v>
      </c>
      <c r="G6339" s="1" t="s">
        <v>8609</v>
      </c>
      <c r="J6339" s="2">
        <v>0</v>
      </c>
      <c r="K6339" s="7">
        <v>5470</v>
      </c>
      <c r="L6339" s="1">
        <v>1</v>
      </c>
      <c r="M6339" s="1"/>
      <c r="N6339" s="11">
        <v>18738.095867699176</v>
      </c>
      <c r="O6339" s="11">
        <v>392.93733813559919</v>
      </c>
      <c r="P6339" s="11">
        <v>379</v>
      </c>
      <c r="Q6339" s="1">
        <v>215</v>
      </c>
      <c r="R6339" s="3">
        <v>1</v>
      </c>
      <c r="S6339" s="3" t="s">
        <v>22833</v>
      </c>
      <c r="T6339" s="8" t="str">
        <f t="shared" si="99"/>
        <v>INSERT INTO item VALUES('0006230','식재료','꼬치어묵','수산가공','','맛있는어묵꼬치(봉)(CJ씨푸드,냉동)','640g(32g*20개)','','','0','5470','1','','18738.0958676992','392.937338135599','379','215',1,'manager1');</v>
      </c>
      <c r="U6339" s="5"/>
    </row>
    <row r="6340" spans="1:21" x14ac:dyDescent="0.35">
      <c r="A6340" s="6" t="s">
        <v>19649</v>
      </c>
      <c r="B6340" s="1" t="s">
        <v>22786</v>
      </c>
      <c r="C6340" s="1" t="s">
        <v>8379</v>
      </c>
      <c r="D6340" s="1" t="s">
        <v>8604</v>
      </c>
      <c r="F6340" s="1" t="s">
        <v>8610</v>
      </c>
      <c r="G6340" s="1" t="s">
        <v>8611</v>
      </c>
      <c r="J6340" s="2">
        <v>0</v>
      </c>
      <c r="K6340" s="7">
        <v>6460</v>
      </c>
      <c r="L6340" s="1">
        <v>1</v>
      </c>
      <c r="M6340" s="1"/>
      <c r="N6340" s="11">
        <v>8164.5359654389877</v>
      </c>
      <c r="O6340" s="11">
        <v>885.59356673710965</v>
      </c>
      <c r="P6340" s="11">
        <v>376</v>
      </c>
      <c r="Q6340" s="1">
        <v>13</v>
      </c>
      <c r="R6340" s="3">
        <v>1</v>
      </c>
      <c r="S6340" s="3" t="s">
        <v>22833</v>
      </c>
      <c r="T6340" s="8" t="str">
        <f t="shared" si="99"/>
        <v>INSERT INTO item VALUES('0006231','식재료','꼬치어묵','수산가공','','빅사각꼬치어묵(사조대림,냉동)','800g(50g*16EA)','','','0','6460','1','','8164.53596543899','885.59356673711','376','13',1,'manager1');</v>
      </c>
      <c r="U6340" s="5"/>
    </row>
    <row r="6341" spans="1:21" x14ac:dyDescent="0.35">
      <c r="A6341" s="6" t="s">
        <v>19650</v>
      </c>
      <c r="B6341" s="1" t="s">
        <v>22786</v>
      </c>
      <c r="C6341" s="1" t="s">
        <v>8379</v>
      </c>
      <c r="D6341" s="1" t="s">
        <v>8612</v>
      </c>
      <c r="F6341" s="1" t="s">
        <v>8613</v>
      </c>
      <c r="G6341" s="1" t="s">
        <v>8614</v>
      </c>
      <c r="J6341" s="2">
        <v>0</v>
      </c>
      <c r="K6341" s="7">
        <v>1770</v>
      </c>
      <c r="L6341" s="1">
        <v>1</v>
      </c>
      <c r="M6341" s="1"/>
      <c r="N6341" s="11">
        <v>26078.317073883129</v>
      </c>
      <c r="O6341" s="11">
        <v>940.54121240344637</v>
      </c>
      <c r="P6341" s="11">
        <v>374</v>
      </c>
      <c r="Q6341" s="1">
        <v>303</v>
      </c>
      <c r="R6341" s="3">
        <v>1</v>
      </c>
      <c r="S6341" s="3" t="s">
        <v>22833</v>
      </c>
      <c r="T6341" s="8" t="str">
        <f t="shared" si="99"/>
        <v>INSERT INTO item VALUES('0006232','식재료','찐어묵','수산가공','','정일품란어묵(무늬,찐)(사조대림,냉장,분홍)','160g(분홍색,찐어묵)','','','0','1770','1','','26078.3170738831','940.541212403446','374','303',1,'manager1');</v>
      </c>
      <c r="U6341" s="5"/>
    </row>
    <row r="6342" spans="1:21" x14ac:dyDescent="0.35">
      <c r="A6342" s="6" t="s">
        <v>19651</v>
      </c>
      <c r="B6342" s="1" t="s">
        <v>22786</v>
      </c>
      <c r="C6342" s="1" t="s">
        <v>8379</v>
      </c>
      <c r="D6342" s="1" t="s">
        <v>8612</v>
      </c>
      <c r="F6342" s="1" t="s">
        <v>8615</v>
      </c>
      <c r="G6342" s="1" t="s">
        <v>8616</v>
      </c>
      <c r="J6342" s="2">
        <v>0</v>
      </c>
      <c r="K6342" s="7">
        <v>1770</v>
      </c>
      <c r="L6342" s="1">
        <v>1</v>
      </c>
      <c r="M6342" s="1"/>
      <c r="N6342" s="11">
        <v>64759.900409433503</v>
      </c>
      <c r="O6342" s="11">
        <v>813.55531731103474</v>
      </c>
      <c r="P6342" s="11">
        <v>113</v>
      </c>
      <c r="Q6342" s="1">
        <v>738</v>
      </c>
      <c r="R6342" s="3">
        <v>1</v>
      </c>
      <c r="S6342" s="3" t="s">
        <v>22833</v>
      </c>
      <c r="T6342" s="8" t="str">
        <f t="shared" si="99"/>
        <v>INSERT INTO item VALUES('0006233','식재료','찐어묵','수산가공','','정일품매어묵(사조대림,냉장)','160g(흰색,찐어묵)','','','0','1770','1','','64759.9004094335','813.555317311035','113','738',1,'manager1');</v>
      </c>
      <c r="U6342" s="5"/>
    </row>
    <row r="6343" spans="1:21" x14ac:dyDescent="0.35">
      <c r="A6343" s="6" t="s">
        <v>19652</v>
      </c>
      <c r="B6343" s="1" t="s">
        <v>22786</v>
      </c>
      <c r="C6343" s="1" t="s">
        <v>8379</v>
      </c>
      <c r="D6343" s="1" t="s">
        <v>8603</v>
      </c>
      <c r="F6343" s="1" t="s">
        <v>8617</v>
      </c>
      <c r="G6343" s="1" t="s">
        <v>8618</v>
      </c>
      <c r="J6343" s="2">
        <v>0</v>
      </c>
      <c r="K6343" s="7">
        <v>5060</v>
      </c>
      <c r="L6343" s="1">
        <v>1</v>
      </c>
      <c r="M6343" s="1"/>
      <c r="N6343" s="11">
        <v>2848.824790006714</v>
      </c>
      <c r="O6343" s="11">
        <v>475.67555063965818</v>
      </c>
      <c r="P6343" s="11">
        <v>536</v>
      </c>
      <c r="Q6343" s="1">
        <v>3</v>
      </c>
      <c r="R6343" s="3">
        <v>1</v>
      </c>
      <c r="S6343" s="3" t="s">
        <v>22833</v>
      </c>
      <c r="T6343" s="8" t="str">
        <f t="shared" si="99"/>
        <v>INSERT INTO item VALUES('0006234','식재료','어묵','수산가공','','맛대장b부들어묵(사조대림,냉장)','1Kg(25EA)','','','0','5060','1','','2848.82479000671','475.675550639658','536','3',1,'manager1');</v>
      </c>
      <c r="U6343" s="5"/>
    </row>
    <row r="6344" spans="1:21" x14ac:dyDescent="0.35">
      <c r="A6344" s="6" t="s">
        <v>19653</v>
      </c>
      <c r="B6344" s="1" t="s">
        <v>22786</v>
      </c>
      <c r="C6344" s="1" t="s">
        <v>8379</v>
      </c>
      <c r="D6344" s="1" t="s">
        <v>8603</v>
      </c>
      <c r="F6344" s="1" t="s">
        <v>8619</v>
      </c>
      <c r="G6344" s="1" t="s">
        <v>8620</v>
      </c>
      <c r="J6344" s="2">
        <v>0</v>
      </c>
      <c r="K6344" s="7">
        <v>4460</v>
      </c>
      <c r="L6344" s="1">
        <v>1</v>
      </c>
      <c r="M6344" s="1"/>
      <c r="N6344" s="11">
        <v>14511.831662982659</v>
      </c>
      <c r="O6344" s="11">
        <v>922.79232026382545</v>
      </c>
      <c r="P6344" s="11">
        <v>53</v>
      </c>
      <c r="Q6344" s="1">
        <v>205</v>
      </c>
      <c r="R6344" s="3">
        <v>1</v>
      </c>
      <c r="S6344" s="3" t="s">
        <v>22833</v>
      </c>
      <c r="T6344" s="8" t="str">
        <f t="shared" si="99"/>
        <v>INSERT INTO item VALUES('0006235','식재료','어묵','수산가공','','흰살사각어묵(사조대림,냉장)','1Kg(14EA)','','','0','4460','1','','14511.8316629827','922.792320263825','53','205',1,'manager1');</v>
      </c>
      <c r="U6344" s="5"/>
    </row>
    <row r="6345" spans="1:21" x14ac:dyDescent="0.35">
      <c r="A6345" s="6" t="s">
        <v>19654</v>
      </c>
      <c r="B6345" s="1" t="s">
        <v>22786</v>
      </c>
      <c r="C6345" s="1" t="s">
        <v>8379</v>
      </c>
      <c r="D6345" s="1" t="s">
        <v>8603</v>
      </c>
      <c r="F6345" s="1" t="s">
        <v>8621</v>
      </c>
      <c r="G6345" s="1" t="s">
        <v>20</v>
      </c>
      <c r="J6345" s="2">
        <v>0</v>
      </c>
      <c r="K6345" s="7">
        <v>4880</v>
      </c>
      <c r="L6345" s="1">
        <v>1</v>
      </c>
      <c r="M6345" s="1"/>
      <c r="N6345" s="11">
        <v>53715.377303784109</v>
      </c>
      <c r="O6345" s="11">
        <v>913.98334015576836</v>
      </c>
      <c r="P6345" s="11">
        <v>442</v>
      </c>
      <c r="Q6345" s="1">
        <v>75</v>
      </c>
      <c r="R6345" s="3">
        <v>1</v>
      </c>
      <c r="S6345" s="3" t="s">
        <v>22833</v>
      </c>
      <c r="T6345" s="8" t="str">
        <f t="shared" si="99"/>
        <v>INSERT INTO item VALUES('0006236','식재료','어묵','수산가공','','선종합B급어묵(사조대림,냉장)','1Kg','','','0','4880','1','','53715.3773037841','913.983340155768','442','75',1,'manager1');</v>
      </c>
      <c r="U6345" s="5"/>
    </row>
    <row r="6346" spans="1:21" x14ac:dyDescent="0.35">
      <c r="A6346" s="6" t="s">
        <v>19655</v>
      </c>
      <c r="B6346" s="1" t="s">
        <v>22786</v>
      </c>
      <c r="C6346" s="1" t="s">
        <v>8379</v>
      </c>
      <c r="D6346" s="1" t="s">
        <v>8603</v>
      </c>
      <c r="F6346" s="1" t="s">
        <v>8622</v>
      </c>
      <c r="G6346" s="1" t="s">
        <v>8623</v>
      </c>
      <c r="J6346" s="2">
        <v>0</v>
      </c>
      <c r="K6346" s="7">
        <v>4540</v>
      </c>
      <c r="L6346" s="1">
        <v>1</v>
      </c>
      <c r="M6346" s="1"/>
      <c r="N6346" s="11">
        <v>51068.648461640056</v>
      </c>
      <c r="O6346" s="11">
        <v>506.58658831911549</v>
      </c>
      <c r="P6346" s="11">
        <v>459</v>
      </c>
      <c r="Q6346" s="1">
        <v>8</v>
      </c>
      <c r="R6346" s="3">
        <v>1</v>
      </c>
      <c r="S6346" s="3" t="s">
        <v>22833</v>
      </c>
      <c r="T6346" s="8" t="str">
        <f t="shared" si="99"/>
        <v>INSERT INTO item VALUES('0006237','식재료','어묵','수산가공','','알알이b아기볼어묵(사조대림,냉장)','1Kg(125~143EA)','','','0','4540','1','','51068.6484616401','506.586588319115','459','8',1,'manager1');</v>
      </c>
      <c r="U6346" s="5"/>
    </row>
    <row r="6347" spans="1:21" x14ac:dyDescent="0.35">
      <c r="A6347" s="6" t="s">
        <v>19656</v>
      </c>
      <c r="B6347" s="1" t="s">
        <v>22786</v>
      </c>
      <c r="C6347" s="1" t="s">
        <v>8379</v>
      </c>
      <c r="D6347" s="1" t="s">
        <v>8603</v>
      </c>
      <c r="F6347" s="1" t="s">
        <v>8624</v>
      </c>
      <c r="G6347" s="1" t="s">
        <v>8620</v>
      </c>
      <c r="J6347" s="2">
        <v>0</v>
      </c>
      <c r="K6347" s="7">
        <v>5530</v>
      </c>
      <c r="L6347" s="1">
        <v>1</v>
      </c>
      <c r="M6347" s="1"/>
      <c r="N6347" s="11">
        <v>38483.006586183721</v>
      </c>
      <c r="O6347" s="11">
        <v>691.89628688390201</v>
      </c>
      <c r="P6347" s="11">
        <v>949</v>
      </c>
      <c r="Q6347" s="1">
        <v>295</v>
      </c>
      <c r="R6347" s="3">
        <v>1</v>
      </c>
      <c r="S6347" s="3" t="s">
        <v>22833</v>
      </c>
      <c r="T6347" s="8" t="str">
        <f t="shared" si="99"/>
        <v>INSERT INTO item VALUES('0006238','식재료','어묵','수산가공','','월매a사각어묵(사조대림,냉장)','1Kg(14EA)','','','0','5530','1','','38483.0065861837','691.896286883902','949','295',1,'manager1');</v>
      </c>
      <c r="U6347" s="5"/>
    </row>
    <row r="6348" spans="1:21" x14ac:dyDescent="0.35">
      <c r="A6348" s="6" t="s">
        <v>19657</v>
      </c>
      <c r="B6348" s="1" t="s">
        <v>22786</v>
      </c>
      <c r="C6348" s="1" t="s">
        <v>8379</v>
      </c>
      <c r="D6348" s="1" t="s">
        <v>8603</v>
      </c>
      <c r="F6348" s="1" t="s">
        <v>8625</v>
      </c>
      <c r="G6348" s="1" t="s">
        <v>8626</v>
      </c>
      <c r="J6348" s="2">
        <v>0</v>
      </c>
      <c r="K6348" s="7">
        <v>4410</v>
      </c>
      <c r="L6348" s="1">
        <v>1</v>
      </c>
      <c r="M6348" s="1"/>
      <c r="N6348" s="11">
        <v>47361.478426934569</v>
      </c>
      <c r="O6348" s="11">
        <v>465.87147551101202</v>
      </c>
      <c r="P6348" s="11">
        <v>592</v>
      </c>
      <c r="Q6348" s="1">
        <v>292</v>
      </c>
      <c r="R6348" s="3">
        <v>1</v>
      </c>
      <c r="S6348" s="3" t="s">
        <v>22833</v>
      </c>
      <c r="T6348" s="8" t="str">
        <f t="shared" si="99"/>
        <v>INSERT INTO item VALUES('0006239','식재료','어묵','수산가공','','잡채어묵(사조대림,냉동)','1Kg(13g*76EA)','','','0','4410','1','','47361.4784269346','465.871475511012','592','292',1,'manager1');</v>
      </c>
      <c r="U6348" s="5"/>
    </row>
    <row r="6349" spans="1:21" x14ac:dyDescent="0.35">
      <c r="A6349" s="6" t="s">
        <v>19658</v>
      </c>
      <c r="B6349" s="1" t="s">
        <v>22786</v>
      </c>
      <c r="C6349" s="1" t="s">
        <v>8379</v>
      </c>
      <c r="D6349" s="1" t="s">
        <v>8603</v>
      </c>
      <c r="F6349" s="1" t="s">
        <v>8627</v>
      </c>
      <c r="G6349" s="1" t="s">
        <v>20</v>
      </c>
      <c r="J6349" s="2">
        <v>0</v>
      </c>
      <c r="K6349" s="7">
        <v>5870</v>
      </c>
      <c r="L6349" s="1">
        <v>1</v>
      </c>
      <c r="M6349" s="1"/>
      <c r="N6349" s="11">
        <v>10507.180954321475</v>
      </c>
      <c r="O6349" s="11">
        <v>378.63414640896144</v>
      </c>
      <c r="P6349" s="11">
        <v>419</v>
      </c>
      <c r="Q6349" s="1">
        <v>130</v>
      </c>
      <c r="R6349" s="3">
        <v>1</v>
      </c>
      <c r="S6349" s="3" t="s">
        <v>22833</v>
      </c>
      <c r="T6349" s="8" t="str">
        <f t="shared" si="99"/>
        <v>INSERT INTO item VALUES('0006240','식재료','어묵','수산가공','','진종합A급어묵(사조대림,냉장)','1Kg','','','0','5870','1','','10507.1809543215','378.634146408961','419','130',1,'manager1');</v>
      </c>
      <c r="U6349" s="5"/>
    </row>
    <row r="6350" spans="1:21" x14ac:dyDescent="0.35">
      <c r="A6350" s="6" t="s">
        <v>19659</v>
      </c>
      <c r="B6350" s="1" t="s">
        <v>22786</v>
      </c>
      <c r="C6350" s="1" t="s">
        <v>8379</v>
      </c>
      <c r="D6350" s="1" t="s">
        <v>8603</v>
      </c>
      <c r="F6350" s="1" t="s">
        <v>8628</v>
      </c>
      <c r="G6350" s="1" t="s">
        <v>8629</v>
      </c>
      <c r="J6350" s="2">
        <v>0</v>
      </c>
      <c r="K6350" s="7">
        <v>3410</v>
      </c>
      <c r="L6350" s="1">
        <v>1</v>
      </c>
      <c r="M6350" s="1"/>
      <c r="N6350" s="11">
        <v>47557.658680310647</v>
      </c>
      <c r="O6350" s="11">
        <v>887.14531283709255</v>
      </c>
      <c r="P6350" s="11">
        <v>224</v>
      </c>
      <c r="Q6350" s="1">
        <v>17</v>
      </c>
      <c r="R6350" s="3">
        <v>1</v>
      </c>
      <c r="S6350" s="3" t="s">
        <v>22833</v>
      </c>
      <c r="T6350" s="8" t="str">
        <f t="shared" si="99"/>
        <v>INSERT INTO item VALUES('0006241','식재료','어묵','수산가공','','마차촌부산볼어묵(CJ씨푸드,냉장)','1Kg(8g*125입)','','','0','3410','1','','47557.6586803106','887.145312837093','224','17',1,'manager1');</v>
      </c>
      <c r="U6350" s="5"/>
    </row>
    <row r="6351" spans="1:21" x14ac:dyDescent="0.35">
      <c r="A6351" s="6" t="s">
        <v>19660</v>
      </c>
      <c r="B6351" s="1" t="s">
        <v>22786</v>
      </c>
      <c r="C6351" s="1" t="s">
        <v>8379</v>
      </c>
      <c r="D6351" s="1" t="s">
        <v>8603</v>
      </c>
      <c r="F6351" s="1" t="s">
        <v>8630</v>
      </c>
      <c r="G6351" s="1" t="s">
        <v>8631</v>
      </c>
      <c r="J6351" s="2">
        <v>0</v>
      </c>
      <c r="K6351" s="7">
        <v>3410</v>
      </c>
      <c r="L6351" s="1">
        <v>1</v>
      </c>
      <c r="M6351" s="1"/>
      <c r="N6351" s="11">
        <v>9341.7178877226106</v>
      </c>
      <c r="O6351" s="11">
        <v>532.34131519670791</v>
      </c>
      <c r="P6351" s="11">
        <v>819</v>
      </c>
      <c r="Q6351" s="1">
        <v>7</v>
      </c>
      <c r="R6351" s="3">
        <v>1</v>
      </c>
      <c r="S6351" s="3" t="s">
        <v>22833</v>
      </c>
      <c r="T6351" s="8" t="str">
        <f t="shared" si="99"/>
        <v>INSERT INTO item VALUES('0006242','식재료','어묵','수산가공','','마차촌봉어묵(CJ씨푸드,냉장)','1Kg(29g*34입)','','','0','3410','1','','9341.71788772261','532.341315196708','819','7',1,'manager1');</v>
      </c>
      <c r="U6351" s="5"/>
    </row>
    <row r="6352" spans="1:21" x14ac:dyDescent="0.35">
      <c r="A6352" s="6" t="s">
        <v>19661</v>
      </c>
      <c r="B6352" s="1" t="s">
        <v>22786</v>
      </c>
      <c r="C6352" s="1" t="s">
        <v>8379</v>
      </c>
      <c r="D6352" s="1" t="s">
        <v>8603</v>
      </c>
      <c r="F6352" s="1" t="s">
        <v>8632</v>
      </c>
      <c r="G6352" s="1" t="s">
        <v>6712</v>
      </c>
      <c r="J6352" s="2">
        <v>0</v>
      </c>
      <c r="K6352" s="7">
        <v>3660</v>
      </c>
      <c r="L6352" s="1">
        <v>1</v>
      </c>
      <c r="M6352" s="1"/>
      <c r="N6352" s="11">
        <v>7108.8392832197032</v>
      </c>
      <c r="O6352" s="11">
        <v>665.63657593437165</v>
      </c>
      <c r="P6352" s="11">
        <v>319</v>
      </c>
      <c r="Q6352" s="1">
        <v>415</v>
      </c>
      <c r="R6352" s="3">
        <v>1</v>
      </c>
      <c r="S6352" s="3" t="s">
        <v>22833</v>
      </c>
      <c r="T6352" s="8" t="str">
        <f t="shared" si="99"/>
        <v>INSERT INTO item VALUES('0006243','식재료','어묵','수산가공','','마당놀이사각부산어묵(사조대림,냉장)','1Kg(50g*20EA)','','','0','3660','1','','7108.8392832197','665.636575934372','319','415',1,'manager1');</v>
      </c>
      <c r="U6352" s="5"/>
    </row>
    <row r="6353" spans="1:21" x14ac:dyDescent="0.35">
      <c r="A6353" s="6" t="s">
        <v>19662</v>
      </c>
      <c r="B6353" s="1" t="s">
        <v>22786</v>
      </c>
      <c r="C6353" s="1" t="s">
        <v>8379</v>
      </c>
      <c r="D6353" s="1" t="s">
        <v>8603</v>
      </c>
      <c r="F6353" s="1" t="s">
        <v>8633</v>
      </c>
      <c r="G6353" s="1" t="s">
        <v>8634</v>
      </c>
      <c r="J6353" s="2">
        <v>0</v>
      </c>
      <c r="K6353" s="7">
        <v>3290</v>
      </c>
      <c r="L6353" s="1">
        <v>1</v>
      </c>
      <c r="M6353" s="1"/>
      <c r="N6353" s="11">
        <v>10720.795951093003</v>
      </c>
      <c r="O6353" s="11">
        <v>543.9259358770795</v>
      </c>
      <c r="P6353" s="11">
        <v>48</v>
      </c>
      <c r="Q6353" s="1">
        <v>199</v>
      </c>
      <c r="R6353" s="3">
        <v>1</v>
      </c>
      <c r="S6353" s="3" t="s">
        <v>22833</v>
      </c>
      <c r="T6353" s="8" t="str">
        <f t="shared" si="99"/>
        <v>INSERT INTO item VALUES('0006244','식재료','어묵','수산가공','','풍년마당사각어묵(사조대림,냉장)','1Kg(71g*14EA)','','','0','3290','1','','10720.795951093','543.925935877079','48','199',1,'manager1');</v>
      </c>
      <c r="U6353" s="5"/>
    </row>
    <row r="6354" spans="1:21" x14ac:dyDescent="0.35">
      <c r="A6354" s="6" t="s">
        <v>19663</v>
      </c>
      <c r="B6354" s="1" t="s">
        <v>22786</v>
      </c>
      <c r="C6354" s="1" t="s">
        <v>8379</v>
      </c>
      <c r="D6354" s="1" t="s">
        <v>8603</v>
      </c>
      <c r="F6354" s="1" t="s">
        <v>8635</v>
      </c>
      <c r="G6354" s="1" t="s">
        <v>8636</v>
      </c>
      <c r="J6354" s="2">
        <v>0</v>
      </c>
      <c r="K6354" s="7">
        <v>3650</v>
      </c>
      <c r="L6354" s="1">
        <v>1</v>
      </c>
      <c r="M6354" s="1"/>
      <c r="N6354" s="11">
        <v>50150.010662891655</v>
      </c>
      <c r="O6354" s="11">
        <v>455.76908595111775</v>
      </c>
      <c r="P6354" s="11">
        <v>526</v>
      </c>
      <c r="Q6354" s="1">
        <v>119</v>
      </c>
      <c r="R6354" s="3">
        <v>1</v>
      </c>
      <c r="S6354" s="3" t="s">
        <v>22833</v>
      </c>
      <c r="T6354" s="8" t="str">
        <f t="shared" si="99"/>
        <v>INSERT INTO item VALUES('0006245','식재료','어묵','수산가공','','금강장사봉어묵(사조대림,냉장)','1Kg(34g*29EA)','','','0','3650','1','','50150.0106628917','455.769085951118','526','119',1,'manager1');</v>
      </c>
      <c r="U6354" s="5"/>
    </row>
    <row r="6355" spans="1:21" x14ac:dyDescent="0.35">
      <c r="A6355" s="6" t="s">
        <v>19664</v>
      </c>
      <c r="B6355" s="1" t="s">
        <v>22786</v>
      </c>
      <c r="C6355" s="1" t="s">
        <v>8379</v>
      </c>
      <c r="D6355" s="1" t="s">
        <v>8603</v>
      </c>
      <c r="F6355" s="1" t="s">
        <v>8637</v>
      </c>
      <c r="G6355" s="1" t="s">
        <v>8623</v>
      </c>
      <c r="J6355" s="2">
        <v>0</v>
      </c>
      <c r="K6355" s="7">
        <v>3290</v>
      </c>
      <c r="L6355" s="1">
        <v>1</v>
      </c>
      <c r="M6355" s="1"/>
      <c r="N6355" s="11">
        <v>35360.674940715209</v>
      </c>
      <c r="O6355" s="11">
        <v>661.96497432914271</v>
      </c>
      <c r="P6355" s="11">
        <v>688</v>
      </c>
      <c r="Q6355" s="1">
        <v>353</v>
      </c>
      <c r="R6355" s="3">
        <v>1</v>
      </c>
      <c r="S6355" s="3" t="s">
        <v>22833</v>
      </c>
      <c r="T6355" s="8" t="str">
        <f t="shared" si="99"/>
        <v>INSERT INTO item VALUES('0006246','식재료','어묵','수산가공','','주물럭볼어묵(사조대림,냉장)','1Kg(125~143EA)','','','0','3290','1','','35360.6749407152','661.964974329143','688','353',1,'manager1');</v>
      </c>
      <c r="U6355" s="5"/>
    </row>
    <row r="6356" spans="1:21" x14ac:dyDescent="0.35">
      <c r="A6356" s="6" t="s">
        <v>19665</v>
      </c>
      <c r="B6356" s="1" t="s">
        <v>22786</v>
      </c>
      <c r="C6356" s="1" t="s">
        <v>8379</v>
      </c>
      <c r="D6356" s="1" t="s">
        <v>8603</v>
      </c>
      <c r="F6356" s="1" t="s">
        <v>8638</v>
      </c>
      <c r="G6356" s="1" t="s">
        <v>20</v>
      </c>
      <c r="J6356" s="2">
        <v>0</v>
      </c>
      <c r="K6356" s="7">
        <v>3770</v>
      </c>
      <c r="L6356" s="1">
        <v>1</v>
      </c>
      <c r="M6356" s="1"/>
      <c r="N6356" s="11">
        <v>10634.86215752564</v>
      </c>
      <c r="O6356" s="11">
        <v>607.19288883700438</v>
      </c>
      <c r="P6356" s="11">
        <v>485</v>
      </c>
      <c r="Q6356" s="1">
        <v>15</v>
      </c>
      <c r="R6356" s="3">
        <v>1</v>
      </c>
      <c r="S6356" s="3" t="s">
        <v>22833</v>
      </c>
      <c r="T6356" s="8" t="str">
        <f t="shared" si="99"/>
        <v>INSERT INTO item VALUES('0006247','식재료','어묵','수산가공','','동네잔치종합어묵(사조대림,냉장)','1Kg','','','0','3770','1','','10634.8621575256','607.192888837004','485','15',1,'manager1');</v>
      </c>
      <c r="U6356" s="5"/>
    </row>
    <row r="6357" spans="1:21" x14ac:dyDescent="0.35">
      <c r="A6357" s="6" t="s">
        <v>19666</v>
      </c>
      <c r="B6357" s="1" t="s">
        <v>22786</v>
      </c>
      <c r="C6357" s="1" t="s">
        <v>8379</v>
      </c>
      <c r="D6357" s="1" t="s">
        <v>8603</v>
      </c>
      <c r="F6357" s="1" t="s">
        <v>8639</v>
      </c>
      <c r="G6357" s="1" t="s">
        <v>8640</v>
      </c>
      <c r="J6357" s="2">
        <v>0</v>
      </c>
      <c r="K6357" s="7">
        <v>3940</v>
      </c>
      <c r="L6357" s="1">
        <v>1</v>
      </c>
      <c r="M6357" s="1"/>
      <c r="N6357" s="11">
        <v>7362.0670642264849</v>
      </c>
      <c r="O6357" s="11">
        <v>549.57762648623725</v>
      </c>
      <c r="P6357" s="11">
        <v>505</v>
      </c>
      <c r="Q6357" s="1">
        <v>59</v>
      </c>
      <c r="R6357" s="3">
        <v>1</v>
      </c>
      <c r="S6357" s="3" t="s">
        <v>22833</v>
      </c>
      <c r="T6357" s="8" t="str">
        <f t="shared" si="99"/>
        <v>INSERT INTO item VALUES('0006248','식재료','어묵','수산가공','','절단사각어묵(사조대림,냉장,슬라이스)','1Kg(1.25g*800EA)','','','0','3940','1','','7362.06706422648','549.577626486237','505','59',1,'manager1');</v>
      </c>
      <c r="U6357" s="5"/>
    </row>
    <row r="6358" spans="1:21" x14ac:dyDescent="0.35">
      <c r="A6358" s="6" t="s">
        <v>19667</v>
      </c>
      <c r="B6358" s="1" t="s">
        <v>22786</v>
      </c>
      <c r="C6358" s="1" t="s">
        <v>8379</v>
      </c>
      <c r="D6358" s="1" t="s">
        <v>8603</v>
      </c>
      <c r="F6358" s="1" t="s">
        <v>8641</v>
      </c>
      <c r="G6358" s="1" t="s">
        <v>8642</v>
      </c>
      <c r="J6358" s="2">
        <v>0</v>
      </c>
      <c r="K6358" s="7">
        <v>3660</v>
      </c>
      <c r="L6358" s="1">
        <v>1</v>
      </c>
      <c r="M6358" s="1"/>
      <c r="N6358" s="11">
        <v>4588.3523985520033</v>
      </c>
      <c r="O6358" s="11">
        <v>929.92785333708639</v>
      </c>
      <c r="P6358" s="11">
        <v>647</v>
      </c>
      <c r="Q6358" s="1">
        <v>5</v>
      </c>
      <c r="R6358" s="3">
        <v>1</v>
      </c>
      <c r="S6358" s="3" t="s">
        <v>22833</v>
      </c>
      <c r="T6358" s="8" t="str">
        <f t="shared" si="99"/>
        <v>INSERT INTO item VALUES('0006249','식재료','어묵','수산가공','','부산사각어묵(사조대림,냉동)','1,000g(40g*25EA)','','','0','3660','1','','4588.352398552','929.927853337086','647','5',1,'manager1');</v>
      </c>
      <c r="U6358" s="5"/>
    </row>
    <row r="6359" spans="1:21" x14ac:dyDescent="0.35">
      <c r="A6359" s="6" t="s">
        <v>19668</v>
      </c>
      <c r="B6359" s="1" t="s">
        <v>22786</v>
      </c>
      <c r="C6359" s="1" t="s">
        <v>8379</v>
      </c>
      <c r="D6359" s="1" t="s">
        <v>8603</v>
      </c>
      <c r="F6359" s="1" t="s">
        <v>8643</v>
      </c>
      <c r="G6359" s="1" t="s">
        <v>8644</v>
      </c>
      <c r="J6359" s="2">
        <v>0</v>
      </c>
      <c r="K6359" s="7">
        <v>7050</v>
      </c>
      <c r="L6359" s="1">
        <v>1</v>
      </c>
      <c r="M6359" s="1"/>
      <c r="N6359" s="11">
        <v>62738.027520979864</v>
      </c>
      <c r="O6359" s="11">
        <v>4.4461952214347455</v>
      </c>
      <c r="P6359" s="11">
        <v>305</v>
      </c>
      <c r="Q6359" s="1">
        <v>429</v>
      </c>
      <c r="R6359" s="3">
        <v>1</v>
      </c>
      <c r="S6359" s="3" t="s">
        <v>22833</v>
      </c>
      <c r="T6359" s="8" t="str">
        <f t="shared" si="99"/>
        <v>INSERT INTO item VALUES('0006250','식재료','어묵','수산가공','','조기어묵(진급)(사조대림,냉장)','1Kg(66g*14~15EA)','','','0','7050','1','','62738.0275209799','4.44619522143475','305','429',1,'manager1');</v>
      </c>
      <c r="U6359" s="5"/>
    </row>
    <row r="6360" spans="1:21" x14ac:dyDescent="0.35">
      <c r="A6360" s="6" t="s">
        <v>19669</v>
      </c>
      <c r="B6360" s="1" t="s">
        <v>22786</v>
      </c>
      <c r="C6360" s="1" t="s">
        <v>8379</v>
      </c>
      <c r="D6360" s="1" t="s">
        <v>8603</v>
      </c>
      <c r="F6360" s="1" t="s">
        <v>8645</v>
      </c>
      <c r="G6360" s="1" t="s">
        <v>8646</v>
      </c>
      <c r="J6360" s="2">
        <v>0</v>
      </c>
      <c r="K6360" s="7">
        <v>6820</v>
      </c>
      <c r="L6360" s="1">
        <v>1</v>
      </c>
      <c r="M6360" s="1"/>
      <c r="N6360" s="11">
        <v>47646.981585305912</v>
      </c>
      <c r="O6360" s="11">
        <v>937.15783829059683</v>
      </c>
      <c r="P6360" s="11">
        <v>882</v>
      </c>
      <c r="Q6360" s="1">
        <v>549</v>
      </c>
      <c r="R6360" s="3">
        <v>1</v>
      </c>
      <c r="S6360" s="3" t="s">
        <v>22833</v>
      </c>
      <c r="T6360" s="8" t="str">
        <f t="shared" si="99"/>
        <v>INSERT INTO item VALUES('0006251','식재료','어묵','수산가공','','새우피쉬볼(세미원,상품,냉동)','500g(13~15g*32~38EA)','','','0','6820','1','','47646.9815853059','937.157838290597','882','549',1,'manager1');</v>
      </c>
      <c r="U6360" s="5"/>
    </row>
    <row r="6361" spans="1:21" x14ac:dyDescent="0.35">
      <c r="A6361" s="6" t="s">
        <v>19670</v>
      </c>
      <c r="B6361" s="1" t="s">
        <v>22786</v>
      </c>
      <c r="C6361" s="1" t="s">
        <v>8379</v>
      </c>
      <c r="D6361" s="1" t="s">
        <v>8603</v>
      </c>
      <c r="F6361" s="1" t="s">
        <v>8647</v>
      </c>
      <c r="G6361" s="1" t="s">
        <v>4827</v>
      </c>
      <c r="J6361" s="2">
        <v>0</v>
      </c>
      <c r="K6361" s="7">
        <v>720</v>
      </c>
      <c r="L6361" s="1">
        <v>1</v>
      </c>
      <c r="M6361" s="1" t="s">
        <v>2</v>
      </c>
      <c r="N6361" s="11">
        <v>41041.87900651485</v>
      </c>
      <c r="O6361" s="11">
        <v>5.0797843468421977</v>
      </c>
      <c r="P6361" s="11">
        <v>132</v>
      </c>
      <c r="Q6361" s="1">
        <v>102</v>
      </c>
      <c r="R6361" s="3">
        <v>1</v>
      </c>
      <c r="S6361" s="3" t="s">
        <v>22833</v>
      </c>
      <c r="T6361" s="8" t="str">
        <f t="shared" si="99"/>
        <v>INSERT INTO item VALUES('0006252','식재료','어묵','수산가공','','(간편식)매콤즐겨바(사조대림,냉장)','70g','','','0','720','1','국산','41041.8790065148','5.0797843468422','132','102',1,'manager1');</v>
      </c>
      <c r="U6361" s="5"/>
    </row>
    <row r="6362" spans="1:21" x14ac:dyDescent="0.35">
      <c r="A6362" s="6" t="s">
        <v>19671</v>
      </c>
      <c r="B6362" s="1" t="s">
        <v>22786</v>
      </c>
      <c r="C6362" s="1" t="s">
        <v>8379</v>
      </c>
      <c r="D6362" s="1" t="s">
        <v>8603</v>
      </c>
      <c r="F6362" s="1" t="s">
        <v>8648</v>
      </c>
      <c r="G6362" s="1" t="s">
        <v>4827</v>
      </c>
      <c r="J6362" s="2">
        <v>0</v>
      </c>
      <c r="K6362" s="7">
        <v>720</v>
      </c>
      <c r="L6362" s="1">
        <v>1</v>
      </c>
      <c r="M6362" s="1"/>
      <c r="N6362" s="11">
        <v>21699.910449676958</v>
      </c>
      <c r="O6362" s="11">
        <v>506.87712100660309</v>
      </c>
      <c r="P6362" s="11">
        <v>433</v>
      </c>
      <c r="Q6362" s="1">
        <v>561</v>
      </c>
      <c r="R6362" s="3">
        <v>1</v>
      </c>
      <c r="S6362" s="3" t="s">
        <v>22833</v>
      </c>
      <c r="T6362" s="8" t="str">
        <f t="shared" si="99"/>
        <v>INSERT INTO item VALUES('0006253','식재료','어묵','수산가공','','(간편식)해물즐겨바(사조대림,냉장)','70g','','','0','720','1','','21699.910449677','506.877121006603','433','561',1,'manager1');</v>
      </c>
      <c r="U6362" s="5"/>
    </row>
    <row r="6363" spans="1:21" x14ac:dyDescent="0.35">
      <c r="A6363" s="6" t="s">
        <v>19672</v>
      </c>
      <c r="B6363" s="1" t="s">
        <v>22786</v>
      </c>
      <c r="C6363" s="1" t="s">
        <v>8379</v>
      </c>
      <c r="D6363" s="1" t="s">
        <v>8603</v>
      </c>
      <c r="F6363" s="1" t="s">
        <v>8649</v>
      </c>
      <c r="G6363" s="1" t="s">
        <v>6712</v>
      </c>
      <c r="J6363" s="2">
        <v>0</v>
      </c>
      <c r="K6363" s="7">
        <v>2580</v>
      </c>
      <c r="L6363" s="1">
        <v>1</v>
      </c>
      <c r="M6363" s="1"/>
      <c r="N6363" s="11">
        <v>66272.22569391827</v>
      </c>
      <c r="O6363" s="11">
        <v>726.62846540611929</v>
      </c>
      <c r="P6363" s="11">
        <v>945</v>
      </c>
      <c r="Q6363" s="1">
        <v>568</v>
      </c>
      <c r="R6363" s="3">
        <v>1</v>
      </c>
      <c r="S6363" s="3" t="s">
        <v>22833</v>
      </c>
      <c r="T6363" s="8" t="str">
        <f t="shared" si="99"/>
        <v>INSERT INTO item VALUES('0006254','식재료','어묵','수산가공','','(S)알뜰사각어묵(사조대림,냉장)','1Kg(50g*20EA)','','','0','2580','1','','66272.2256939183','726.628465406119','945','568',1,'manager1');</v>
      </c>
      <c r="U6363" s="5"/>
    </row>
    <row r="6364" spans="1:21" x14ac:dyDescent="0.35">
      <c r="A6364" s="6" t="s">
        <v>19673</v>
      </c>
      <c r="B6364" s="1" t="s">
        <v>22786</v>
      </c>
      <c r="C6364" s="1" t="s">
        <v>8379</v>
      </c>
      <c r="D6364" s="1" t="s">
        <v>8603</v>
      </c>
      <c r="F6364" s="1" t="s">
        <v>8650</v>
      </c>
      <c r="G6364" s="1" t="s">
        <v>8651</v>
      </c>
      <c r="J6364" s="2">
        <v>0</v>
      </c>
      <c r="K6364" s="7">
        <v>2830</v>
      </c>
      <c r="L6364" s="1">
        <v>1</v>
      </c>
      <c r="M6364" s="1"/>
      <c r="N6364" s="11">
        <v>8451.45674099809</v>
      </c>
      <c r="O6364" s="11">
        <v>903.92603513077859</v>
      </c>
      <c r="P6364" s="11">
        <v>461</v>
      </c>
      <c r="Q6364" s="1">
        <v>536</v>
      </c>
      <c r="R6364" s="3">
        <v>1</v>
      </c>
      <c r="S6364" s="3" t="s">
        <v>22833</v>
      </c>
      <c r="T6364" s="8" t="str">
        <f t="shared" si="99"/>
        <v>INSERT INTO item VALUES('0006255','식재료','어묵','수산가공','','알뜰어묵봉(사조대림,냉장)','1Kg(35g*28EA)','','','0','2830','1','','8451.45674099809','903.926035130779','461','536',1,'manager1');</v>
      </c>
      <c r="U6364" s="5"/>
    </row>
    <row r="6365" spans="1:21" x14ac:dyDescent="0.35">
      <c r="A6365" s="6" t="s">
        <v>19674</v>
      </c>
      <c r="B6365" s="1" t="s">
        <v>22786</v>
      </c>
      <c r="C6365" s="1" t="s">
        <v>8379</v>
      </c>
      <c r="D6365" s="1" t="s">
        <v>8603</v>
      </c>
      <c r="F6365" s="1" t="s">
        <v>8652</v>
      </c>
      <c r="G6365" s="1" t="s">
        <v>8653</v>
      </c>
      <c r="J6365" s="2">
        <v>0</v>
      </c>
      <c r="K6365" s="7">
        <v>2580</v>
      </c>
      <c r="L6365" s="1">
        <v>1</v>
      </c>
      <c r="M6365" s="1"/>
      <c r="N6365" s="11">
        <v>48852.361714474377</v>
      </c>
      <c r="O6365" s="11">
        <v>816.1556112810008</v>
      </c>
      <c r="P6365" s="11">
        <v>223</v>
      </c>
      <c r="Q6365" s="1">
        <v>53</v>
      </c>
      <c r="R6365" s="3">
        <v>1</v>
      </c>
      <c r="S6365" s="3" t="s">
        <v>22833</v>
      </c>
      <c r="T6365" s="8" t="str">
        <f t="shared" si="99"/>
        <v>INSERT INTO item VALUES('0006256','식재료','어묵','수산가공','','(S)알뜰볼어묵(사조대림,냉장)','1Kg(7.4g*134EA)','','','0','2580','1','','48852.3617144744','816.155611281001','223','53',1,'manager1');</v>
      </c>
      <c r="U6365" s="5"/>
    </row>
    <row r="6366" spans="1:21" x14ac:dyDescent="0.35">
      <c r="A6366" s="6" t="s">
        <v>19675</v>
      </c>
      <c r="B6366" s="1" t="s">
        <v>22786</v>
      </c>
      <c r="C6366" s="1" t="s">
        <v>8379</v>
      </c>
      <c r="D6366" s="1" t="s">
        <v>8603</v>
      </c>
      <c r="F6366" s="1" t="s">
        <v>8654</v>
      </c>
      <c r="G6366" s="1" t="s">
        <v>20</v>
      </c>
      <c r="J6366" s="2">
        <v>0</v>
      </c>
      <c r="K6366" s="7">
        <v>2950</v>
      </c>
      <c r="L6366" s="1">
        <v>1</v>
      </c>
      <c r="M6366" s="1"/>
      <c r="N6366" s="11">
        <v>27844.649135186013</v>
      </c>
      <c r="O6366" s="11">
        <v>825.76001217704993</v>
      </c>
      <c r="P6366" s="11">
        <v>418</v>
      </c>
      <c r="Q6366" s="1">
        <v>491</v>
      </c>
      <c r="R6366" s="3">
        <v>1</v>
      </c>
      <c r="S6366" s="3" t="s">
        <v>22833</v>
      </c>
      <c r="T6366" s="8" t="str">
        <f t="shared" si="99"/>
        <v>INSERT INTO item VALUES('0006257','식재료','어묵','수산가공','','(S)알뜰종합어묵(사조대림,냉장)','1Kg','','','0','2950','1','','27844.649135186','825.76001217705','418','491',1,'manager1');</v>
      </c>
      <c r="U6366" s="5"/>
    </row>
    <row r="6367" spans="1:21" x14ac:dyDescent="0.35">
      <c r="A6367" s="6" t="s">
        <v>19676</v>
      </c>
      <c r="B6367" s="1" t="s">
        <v>22786</v>
      </c>
      <c r="C6367" s="1" t="s">
        <v>8379</v>
      </c>
      <c r="D6367" s="1" t="s">
        <v>8603</v>
      </c>
      <c r="F6367" s="1" t="s">
        <v>8655</v>
      </c>
      <c r="G6367" s="1" t="s">
        <v>8629</v>
      </c>
      <c r="J6367" s="2">
        <v>0</v>
      </c>
      <c r="K6367" s="7">
        <v>4710</v>
      </c>
      <c r="L6367" s="1">
        <v>1</v>
      </c>
      <c r="M6367" s="1"/>
      <c r="N6367" s="11">
        <v>964.26912856394665</v>
      </c>
      <c r="O6367" s="11">
        <v>433.38193626157039</v>
      </c>
      <c r="P6367" s="11">
        <v>195</v>
      </c>
      <c r="Q6367" s="1">
        <v>248</v>
      </c>
      <c r="R6367" s="3">
        <v>1</v>
      </c>
      <c r="S6367" s="3" t="s">
        <v>22833</v>
      </c>
      <c r="T6367" s="8" t="str">
        <f t="shared" si="99"/>
        <v>INSERT INTO item VALUES('0006258','식재료','어묵','수산가공','','(볼)삼호어묵2호(CJ씨푸드,냉장)','1Kg(8g*125입)','','','0','4710','1','','964.269128563947','433.38193626157','195','248',1,'manager1');</v>
      </c>
      <c r="U6367" s="5"/>
    </row>
    <row r="6368" spans="1:21" x14ac:dyDescent="0.35">
      <c r="A6368" s="6" t="s">
        <v>19677</v>
      </c>
      <c r="B6368" s="1" t="s">
        <v>22786</v>
      </c>
      <c r="C6368" s="1" t="s">
        <v>8379</v>
      </c>
      <c r="D6368" s="1" t="s">
        <v>8603</v>
      </c>
      <c r="F6368" s="1" t="s">
        <v>8656</v>
      </c>
      <c r="G6368" s="1" t="s">
        <v>6712</v>
      </c>
      <c r="J6368" s="2">
        <v>0</v>
      </c>
      <c r="K6368" s="7">
        <v>4710</v>
      </c>
      <c r="L6368" s="1">
        <v>1</v>
      </c>
      <c r="M6368" s="1"/>
      <c r="N6368" s="11">
        <v>6119.6101745325377</v>
      </c>
      <c r="O6368" s="11">
        <v>403.32848184916304</v>
      </c>
      <c r="P6368" s="11">
        <v>155</v>
      </c>
      <c r="Q6368" s="1">
        <v>568</v>
      </c>
      <c r="R6368" s="3">
        <v>1</v>
      </c>
      <c r="S6368" s="3" t="s">
        <v>22833</v>
      </c>
      <c r="T6368" s="8" t="str">
        <f t="shared" si="99"/>
        <v>INSERT INTO item VALUES('0006259','식재료','어묵','수산가공','','(사각)삼호어묵2호(CJ씨푸드,냉장)','1Kg(50g*20EA)','','','0','4710','1','','6119.61017453254','403.328481849163','155','568',1,'manager1');</v>
      </c>
      <c r="U6368" s="5"/>
    </row>
    <row r="6369" spans="1:21" x14ac:dyDescent="0.35">
      <c r="A6369" s="6" t="s">
        <v>19678</v>
      </c>
      <c r="B6369" s="1" t="s">
        <v>22786</v>
      </c>
      <c r="C6369" s="1" t="s">
        <v>8379</v>
      </c>
      <c r="D6369" s="1" t="s">
        <v>8603</v>
      </c>
      <c r="F6369" s="1" t="s">
        <v>8657</v>
      </c>
      <c r="G6369" s="1" t="s">
        <v>20</v>
      </c>
      <c r="J6369" s="2">
        <v>0</v>
      </c>
      <c r="K6369" s="7">
        <v>8230</v>
      </c>
      <c r="L6369" s="1">
        <v>1</v>
      </c>
      <c r="M6369" s="1"/>
      <c r="N6369" s="11">
        <v>26623.549840519961</v>
      </c>
      <c r="O6369" s="11">
        <v>181.3515294520478</v>
      </c>
      <c r="P6369" s="11">
        <v>447</v>
      </c>
      <c r="Q6369" s="1">
        <v>130</v>
      </c>
      <c r="R6369" s="3">
        <v>1</v>
      </c>
      <c r="S6369" s="3" t="s">
        <v>22833</v>
      </c>
      <c r="T6369" s="8" t="str">
        <f t="shared" si="99"/>
        <v>INSERT INTO item VALUES('0006260','식재료','어묵','수산가공','','(사색사각)행복한요리삼호어묵(CJ씨푸드,냉동)','1Kg','','','0','8230','1','','26623.54984052','181.351529452048','447','130',1,'manager1');</v>
      </c>
      <c r="U6369" s="5"/>
    </row>
    <row r="6370" spans="1:21" x14ac:dyDescent="0.35">
      <c r="A6370" s="6" t="s">
        <v>19679</v>
      </c>
      <c r="B6370" s="1" t="s">
        <v>22786</v>
      </c>
      <c r="C6370" s="1" t="s">
        <v>8379</v>
      </c>
      <c r="D6370" s="1" t="s">
        <v>8603</v>
      </c>
      <c r="F6370" s="1" t="s">
        <v>8658</v>
      </c>
      <c r="G6370" s="1" t="s">
        <v>20</v>
      </c>
      <c r="J6370" s="2">
        <v>0</v>
      </c>
      <c r="K6370" s="7">
        <v>8230</v>
      </c>
      <c r="L6370" s="1">
        <v>1</v>
      </c>
      <c r="M6370" s="1"/>
      <c r="N6370" s="11">
        <v>22391.976901756148</v>
      </c>
      <c r="O6370" s="11">
        <v>347.37166723263726</v>
      </c>
      <c r="P6370" s="11">
        <v>885</v>
      </c>
      <c r="Q6370" s="1">
        <v>101</v>
      </c>
      <c r="R6370" s="3">
        <v>1</v>
      </c>
      <c r="S6370" s="3" t="s">
        <v>22833</v>
      </c>
      <c r="T6370" s="8" t="str">
        <f t="shared" si="99"/>
        <v>INSERT INTO item VALUES('0006261','식재료','어묵','수산가공','','(사색종합)행복한요리삼호어묵(CJ씨푸드,냉동)','1Kg','','','0','8230','1','','22391.9769017561','347.371667232637','885','101',1,'manager1');</v>
      </c>
      <c r="U6370" s="5"/>
    </row>
    <row r="6371" spans="1:21" x14ac:dyDescent="0.35">
      <c r="A6371" s="6" t="s">
        <v>19680</v>
      </c>
      <c r="B6371" s="1" t="s">
        <v>22786</v>
      </c>
      <c r="C6371" s="1" t="s">
        <v>8379</v>
      </c>
      <c r="D6371" s="1" t="s">
        <v>8603</v>
      </c>
      <c r="F6371" s="1" t="s">
        <v>8659</v>
      </c>
      <c r="G6371" s="1" t="s">
        <v>20</v>
      </c>
      <c r="J6371" s="2">
        <v>0</v>
      </c>
      <c r="K6371" s="7">
        <v>4820</v>
      </c>
      <c r="L6371" s="1">
        <v>1</v>
      </c>
      <c r="M6371" s="1"/>
      <c r="N6371" s="11">
        <v>56571.197277751271</v>
      </c>
      <c r="O6371" s="11">
        <v>586.82781561752915</v>
      </c>
      <c r="P6371" s="11">
        <v>875</v>
      </c>
      <c r="Q6371" s="1">
        <v>27</v>
      </c>
      <c r="R6371" s="3">
        <v>1</v>
      </c>
      <c r="S6371" s="3" t="s">
        <v>22833</v>
      </c>
      <c r="T6371" s="8" t="str">
        <f t="shared" si="99"/>
        <v>INSERT INTO item VALUES('0006262','식재료','어묵','수산가공','','(종합)삼호어묵2호(CJ씨푸드,냉장)','1Kg','','','0','4820','1','','56571.1972777513','586.827815617529','875','27',1,'manager1');</v>
      </c>
      <c r="U6371" s="5"/>
    </row>
    <row r="6372" spans="1:21" x14ac:dyDescent="0.35">
      <c r="A6372" s="6" t="s">
        <v>19681</v>
      </c>
      <c r="B6372" s="1" t="s">
        <v>22786</v>
      </c>
      <c r="C6372" s="1" t="s">
        <v>8379</v>
      </c>
      <c r="D6372" s="1" t="s">
        <v>8603</v>
      </c>
      <c r="F6372" s="1" t="s">
        <v>8660</v>
      </c>
      <c r="G6372" s="1" t="s">
        <v>8661</v>
      </c>
      <c r="J6372" s="2">
        <v>0</v>
      </c>
      <c r="K6372" s="7">
        <v>1720</v>
      </c>
      <c r="L6372" s="1">
        <v>1</v>
      </c>
      <c r="M6372" s="1"/>
      <c r="N6372" s="11">
        <v>24454.946829164383</v>
      </c>
      <c r="O6372" s="11">
        <v>589.7866658338429</v>
      </c>
      <c r="P6372" s="11">
        <v>378</v>
      </c>
      <c r="Q6372" s="1">
        <v>389</v>
      </c>
      <c r="R6372" s="3">
        <v>1</v>
      </c>
      <c r="S6372" s="3" t="s">
        <v>22833</v>
      </c>
      <c r="T6372" s="8" t="str">
        <f t="shared" si="99"/>
        <v>INSERT INTO item VALUES('0006263','식재료','어묵','수산가공','','얼큰오뎅한그릇(CJ씨푸드,냉장)','360g','','','0','1720','1','','24454.9468291644','589.786665833843','378','389',1,'manager1');</v>
      </c>
      <c r="U6372" s="5"/>
    </row>
    <row r="6373" spans="1:21" x14ac:dyDescent="0.35">
      <c r="A6373" s="6" t="s">
        <v>19682</v>
      </c>
      <c r="B6373" s="1" t="s">
        <v>22786</v>
      </c>
      <c r="C6373" s="1" t="s">
        <v>8379</v>
      </c>
      <c r="D6373" s="1" t="s">
        <v>8603</v>
      </c>
      <c r="F6373" s="1" t="s">
        <v>8662</v>
      </c>
      <c r="G6373" s="1" t="s">
        <v>8661</v>
      </c>
      <c r="J6373" s="2">
        <v>0</v>
      </c>
      <c r="K6373" s="7">
        <v>1720</v>
      </c>
      <c r="L6373" s="1">
        <v>1</v>
      </c>
      <c r="M6373" s="1"/>
      <c r="N6373" s="11">
        <v>6882.1856395101941</v>
      </c>
      <c r="O6373" s="11">
        <v>170.61353924660548</v>
      </c>
      <c r="P6373" s="11">
        <v>383</v>
      </c>
      <c r="Q6373" s="1">
        <v>514</v>
      </c>
      <c r="R6373" s="3">
        <v>1</v>
      </c>
      <c r="S6373" s="3" t="s">
        <v>22833</v>
      </c>
      <c r="T6373" s="8" t="str">
        <f t="shared" si="99"/>
        <v>INSERT INTO item VALUES('0006264','식재료','어묵','수산가공','','오뎅한그릇(CJ씨푸드,냉장)','360g','','','0','1720','1','','6882.18563951019','170.613539246605','383','514',1,'manager1');</v>
      </c>
      <c r="U6373" s="5"/>
    </row>
    <row r="6374" spans="1:21" x14ac:dyDescent="0.35">
      <c r="A6374" s="6" t="s">
        <v>19683</v>
      </c>
      <c r="B6374" s="1" t="s">
        <v>22786</v>
      </c>
      <c r="C6374" s="1" t="s">
        <v>8379</v>
      </c>
      <c r="D6374" s="1" t="s">
        <v>8603</v>
      </c>
      <c r="F6374" s="1" t="s">
        <v>8663</v>
      </c>
      <c r="G6374" s="1" t="s">
        <v>20</v>
      </c>
      <c r="J6374" s="2">
        <v>0</v>
      </c>
      <c r="K6374" s="7">
        <v>5640</v>
      </c>
      <c r="L6374" s="1">
        <v>1</v>
      </c>
      <c r="M6374" s="1"/>
      <c r="N6374" s="11">
        <v>8084.4590881470167</v>
      </c>
      <c r="O6374" s="11">
        <v>686.18943397088503</v>
      </c>
      <c r="P6374" s="11">
        <v>458</v>
      </c>
      <c r="Q6374" s="1">
        <v>542</v>
      </c>
      <c r="R6374" s="3">
        <v>1</v>
      </c>
      <c r="S6374" s="3" t="s">
        <v>22833</v>
      </c>
      <c r="T6374" s="8" t="str">
        <f t="shared" si="99"/>
        <v>INSERT INTO item VALUES('0006265','식재료','어묵','수산가공','','구운어묵(죽봉)(CJ씨푸드,냉장)','1Kg','','','0','5640','1','','8084.45908814702','686.189433970885','458','542',1,'manager1');</v>
      </c>
      <c r="U6374" s="5"/>
    </row>
    <row r="6375" spans="1:21" x14ac:dyDescent="0.35">
      <c r="A6375" s="6" t="s">
        <v>19684</v>
      </c>
      <c r="B6375" s="1" t="s">
        <v>22786</v>
      </c>
      <c r="C6375" s="1" t="s">
        <v>8379</v>
      </c>
      <c r="D6375" s="1" t="s">
        <v>8603</v>
      </c>
      <c r="F6375" s="1" t="s">
        <v>8664</v>
      </c>
      <c r="G6375" s="1" t="s">
        <v>20</v>
      </c>
      <c r="J6375" s="2">
        <v>0</v>
      </c>
      <c r="K6375" s="7">
        <v>10590</v>
      </c>
      <c r="L6375" s="1">
        <v>1</v>
      </c>
      <c r="M6375" s="1"/>
      <c r="N6375" s="11">
        <v>32018.346579377925</v>
      </c>
      <c r="O6375" s="11">
        <v>691.74141072590442</v>
      </c>
      <c r="P6375" s="11">
        <v>333</v>
      </c>
      <c r="Q6375" s="1">
        <v>13</v>
      </c>
      <c r="R6375" s="3">
        <v>1</v>
      </c>
      <c r="S6375" s="3" t="s">
        <v>22833</v>
      </c>
      <c r="T6375" s="8" t="str">
        <f t="shared" si="99"/>
        <v>INSERT INTO item VALUES('0006266','식재료','어묵','수산가공','','바른선사각어묵(풀무원,냉장)','1Kg','','','0','10590','1','','32018.3465793779','691.741410725904','333','13',1,'manager1');</v>
      </c>
      <c r="U6375" s="5"/>
    </row>
    <row r="6376" spans="1:21" x14ac:dyDescent="0.35">
      <c r="A6376" s="6" t="s">
        <v>19685</v>
      </c>
      <c r="B6376" s="1" t="s">
        <v>22786</v>
      </c>
      <c r="C6376" s="1" t="s">
        <v>8379</v>
      </c>
      <c r="D6376" s="1" t="s">
        <v>8603</v>
      </c>
      <c r="F6376" s="1" t="s">
        <v>8665</v>
      </c>
      <c r="G6376" s="1" t="s">
        <v>20</v>
      </c>
      <c r="J6376" s="2">
        <v>0</v>
      </c>
      <c r="K6376" s="7">
        <v>13580</v>
      </c>
      <c r="L6376" s="1">
        <v>1</v>
      </c>
      <c r="M6376" s="1"/>
      <c r="N6376" s="11">
        <v>3883.0043107181327</v>
      </c>
      <c r="O6376" s="11">
        <v>826.58194772198419</v>
      </c>
      <c r="P6376" s="11">
        <v>463</v>
      </c>
      <c r="Q6376" s="1">
        <v>171</v>
      </c>
      <c r="R6376" s="3">
        <v>1</v>
      </c>
      <c r="S6376" s="3" t="s">
        <v>22833</v>
      </c>
      <c r="T6376" s="8" t="str">
        <f t="shared" si="99"/>
        <v>INSERT INTO item VALUES('0006267','식재료','어묵','수산가공','','바른선칼슘함유오색미니어묵(풀무원,냉장)','1Kg','','','0','13580','1','','3883.00431071813','826.581947721984','463','171',1,'manager1');</v>
      </c>
      <c r="U6376" s="5"/>
    </row>
    <row r="6377" spans="1:21" x14ac:dyDescent="0.35">
      <c r="A6377" s="6" t="s">
        <v>19686</v>
      </c>
      <c r="B6377" s="1" t="s">
        <v>22786</v>
      </c>
      <c r="C6377" s="1" t="s">
        <v>8379</v>
      </c>
      <c r="D6377" s="1" t="s">
        <v>8603</v>
      </c>
      <c r="F6377" s="1" t="s">
        <v>8666</v>
      </c>
      <c r="G6377" s="1" t="s">
        <v>6712</v>
      </c>
      <c r="J6377" s="2">
        <v>0</v>
      </c>
      <c r="K6377" s="7">
        <v>12320</v>
      </c>
      <c r="L6377" s="1">
        <v>1</v>
      </c>
      <c r="M6377" s="1"/>
      <c r="N6377" s="11">
        <v>4184.6724527965107</v>
      </c>
      <c r="O6377" s="11">
        <v>790.87479160911096</v>
      </c>
      <c r="P6377" s="11">
        <v>206</v>
      </c>
      <c r="Q6377" s="1">
        <v>103</v>
      </c>
      <c r="R6377" s="3">
        <v>1</v>
      </c>
      <c r="S6377" s="3" t="s">
        <v>22833</v>
      </c>
      <c r="T6377" s="8" t="str">
        <f t="shared" si="99"/>
        <v>INSERT INTO item VALUES('0006268','식재료','어묵','수산가공','','바른선구운어묵(부들어묵)(풀무원,냉장)','1Kg(50g*20EA)','','','0','12320','1','','4184.67245279651','790.874791609111','206','103',1,'manager1');</v>
      </c>
      <c r="U6377" s="5"/>
    </row>
    <row r="6378" spans="1:21" x14ac:dyDescent="0.35">
      <c r="A6378" s="6" t="s">
        <v>19687</v>
      </c>
      <c r="B6378" s="1" t="s">
        <v>22786</v>
      </c>
      <c r="C6378" s="1" t="s">
        <v>8379</v>
      </c>
      <c r="D6378" s="1" t="s">
        <v>8603</v>
      </c>
      <c r="F6378" s="1" t="s">
        <v>8667</v>
      </c>
      <c r="G6378" s="1" t="s">
        <v>20</v>
      </c>
      <c r="J6378" s="2">
        <v>0</v>
      </c>
      <c r="K6378" s="7">
        <v>10830</v>
      </c>
      <c r="L6378" s="1">
        <v>1</v>
      </c>
      <c r="M6378" s="1"/>
      <c r="N6378" s="11">
        <v>6530.9224130892353</v>
      </c>
      <c r="O6378" s="11">
        <v>200.33856944554663</v>
      </c>
      <c r="P6378" s="11">
        <v>606</v>
      </c>
      <c r="Q6378" s="1">
        <v>357</v>
      </c>
      <c r="R6378" s="3">
        <v>1</v>
      </c>
      <c r="S6378" s="3" t="s">
        <v>22833</v>
      </c>
      <c r="T6378" s="8" t="str">
        <f t="shared" si="99"/>
        <v>INSERT INTO item VALUES('0006269','식재료','어묵','수산가공','','바른선볼어묵(풀무원,냉장)','1Kg','','','0','10830','1','','6530.92241308924','200.338569445547','606','357',1,'manager1');</v>
      </c>
      <c r="U6378" s="5"/>
    </row>
    <row r="6379" spans="1:21" x14ac:dyDescent="0.35">
      <c r="A6379" s="6" t="s">
        <v>19688</v>
      </c>
      <c r="B6379" s="1" t="s">
        <v>22786</v>
      </c>
      <c r="C6379" s="1" t="s">
        <v>8379</v>
      </c>
      <c r="D6379" s="1" t="s">
        <v>8603</v>
      </c>
      <c r="F6379" s="1" t="s">
        <v>8668</v>
      </c>
      <c r="G6379" s="1" t="s">
        <v>20</v>
      </c>
      <c r="J6379" s="2">
        <v>0</v>
      </c>
      <c r="K6379" s="7">
        <v>11590</v>
      </c>
      <c r="L6379" s="1">
        <v>1</v>
      </c>
      <c r="M6379" s="1"/>
      <c r="N6379" s="11">
        <v>260.23023120798706</v>
      </c>
      <c r="O6379" s="11">
        <v>358.43375849870728</v>
      </c>
      <c r="P6379" s="11">
        <v>830</v>
      </c>
      <c r="Q6379" s="1">
        <v>415</v>
      </c>
      <c r="R6379" s="3">
        <v>1</v>
      </c>
      <c r="S6379" s="3" t="s">
        <v>22833</v>
      </c>
      <c r="T6379" s="8" t="str">
        <f t="shared" si="99"/>
        <v>INSERT INTO item VALUES('0006270','식재료','어묵','수산가공','','바른선야채가득사각어묵(풀무원,냉장)','1Kg','','','0','11590','1','','260.230231207987','358.433758498707','830','415',1,'manager1');</v>
      </c>
      <c r="U6379" s="5"/>
    </row>
    <row r="6380" spans="1:21" x14ac:dyDescent="0.35">
      <c r="A6380" s="6" t="s">
        <v>19689</v>
      </c>
      <c r="B6380" s="1" t="s">
        <v>22786</v>
      </c>
      <c r="C6380" s="1" t="s">
        <v>8379</v>
      </c>
      <c r="D6380" s="1" t="s">
        <v>8603</v>
      </c>
      <c r="F6380" s="1" t="s">
        <v>8669</v>
      </c>
      <c r="G6380" s="1" t="s">
        <v>20</v>
      </c>
      <c r="J6380" s="2">
        <v>0</v>
      </c>
      <c r="K6380" s="7">
        <v>12210</v>
      </c>
      <c r="L6380" s="1">
        <v>1</v>
      </c>
      <c r="M6380" s="1"/>
      <c r="N6380" s="11">
        <v>1849.8663904077516</v>
      </c>
      <c r="O6380" s="11">
        <v>303.60435058697601</v>
      </c>
      <c r="P6380" s="11">
        <v>347</v>
      </c>
      <c r="Q6380" s="1">
        <v>12</v>
      </c>
      <c r="R6380" s="3">
        <v>1</v>
      </c>
      <c r="S6380" s="3" t="s">
        <v>22833</v>
      </c>
      <c r="T6380" s="8" t="str">
        <f t="shared" si="99"/>
        <v>INSERT INTO item VALUES('0006271','식재료','어묵','수산가공','','바른선우엉어묵(풀무원,냉장)','1Kg','','','0','12210','1','','1849.86639040775','303.604350586976','347','12',1,'manager1');</v>
      </c>
      <c r="U6380" s="5"/>
    </row>
    <row r="6381" spans="1:21" x14ac:dyDescent="0.35">
      <c r="A6381" s="6" t="s">
        <v>19690</v>
      </c>
      <c r="B6381" s="1" t="s">
        <v>22786</v>
      </c>
      <c r="C6381" s="1" t="s">
        <v>8379</v>
      </c>
      <c r="D6381" s="1" t="s">
        <v>8603</v>
      </c>
      <c r="F6381" s="1" t="s">
        <v>8670</v>
      </c>
      <c r="G6381" s="1" t="s">
        <v>20</v>
      </c>
      <c r="J6381" s="2">
        <v>0</v>
      </c>
      <c r="K6381" s="7">
        <v>14200</v>
      </c>
      <c r="L6381" s="1">
        <v>1</v>
      </c>
      <c r="M6381" s="1"/>
      <c r="N6381" s="11">
        <v>2187.9114996926464</v>
      </c>
      <c r="O6381" s="11">
        <v>218.42290811919375</v>
      </c>
      <c r="P6381" s="11">
        <v>816</v>
      </c>
      <c r="Q6381" s="1">
        <v>65</v>
      </c>
      <c r="R6381" s="3">
        <v>1</v>
      </c>
      <c r="S6381" s="3" t="s">
        <v>22833</v>
      </c>
      <c r="T6381" s="8" t="str">
        <f t="shared" si="99"/>
        <v>INSERT INTO item VALUES('0006272','식재료','어묵','수산가공','','바른선우리쌀생선살가득6종모양어묵(풀무원,냉장)','1Kg','','','0','14200','1','','2187.91149969265','218.422908119194','816','65',1,'manager1');</v>
      </c>
      <c r="U6381" s="5"/>
    </row>
    <row r="6382" spans="1:21" x14ac:dyDescent="0.35">
      <c r="A6382" s="6" t="s">
        <v>19691</v>
      </c>
      <c r="B6382" s="1" t="s">
        <v>22786</v>
      </c>
      <c r="C6382" s="1" t="s">
        <v>8379</v>
      </c>
      <c r="D6382" s="1" t="s">
        <v>8603</v>
      </c>
      <c r="F6382" s="1" t="s">
        <v>8671</v>
      </c>
      <c r="G6382" s="1" t="s">
        <v>20</v>
      </c>
      <c r="J6382" s="2">
        <v>0</v>
      </c>
      <c r="K6382" s="7">
        <v>13830</v>
      </c>
      <c r="L6382" s="1">
        <v>1</v>
      </c>
      <c r="M6382" s="1"/>
      <c r="N6382" s="11">
        <v>116.08169838953177</v>
      </c>
      <c r="O6382" s="11">
        <v>679.8820081047237</v>
      </c>
      <c r="P6382" s="11">
        <v>59</v>
      </c>
      <c r="Q6382" s="1">
        <v>877</v>
      </c>
      <c r="R6382" s="3">
        <v>1</v>
      </c>
      <c r="S6382" s="3" t="s">
        <v>22833</v>
      </c>
      <c r="T6382" s="8" t="str">
        <f t="shared" si="99"/>
        <v>INSERT INTO item VALUES('0006273','식재료','어묵','수산가공','','바른선우리쌀생선살가득종합어묵(풀무원,냉장)','1Kg','','','0','13830','1','','116.081698389532','679.882008104724','59','877',1,'manager1');</v>
      </c>
      <c r="U6382" s="5"/>
    </row>
    <row r="6383" spans="1:21" x14ac:dyDescent="0.35">
      <c r="A6383" s="6" t="s">
        <v>19692</v>
      </c>
      <c r="B6383" s="1" t="s">
        <v>22786</v>
      </c>
      <c r="C6383" s="1" t="s">
        <v>8379</v>
      </c>
      <c r="D6383" s="1" t="s">
        <v>8603</v>
      </c>
      <c r="F6383" s="1" t="s">
        <v>8672</v>
      </c>
      <c r="G6383" s="1" t="s">
        <v>20</v>
      </c>
      <c r="J6383" s="2">
        <v>0</v>
      </c>
      <c r="K6383" s="7">
        <v>11950</v>
      </c>
      <c r="L6383" s="1">
        <v>1</v>
      </c>
      <c r="M6383" s="1"/>
      <c r="N6383" s="11">
        <v>24848.913264441384</v>
      </c>
      <c r="O6383" s="11">
        <v>999.62080512259899</v>
      </c>
      <c r="P6383" s="11">
        <v>386</v>
      </c>
      <c r="Q6383" s="1">
        <v>35</v>
      </c>
      <c r="R6383" s="3">
        <v>1</v>
      </c>
      <c r="S6383" s="3" t="s">
        <v>22833</v>
      </c>
      <c r="T6383" s="8" t="str">
        <f t="shared" si="99"/>
        <v>INSERT INTO item VALUES('0006274','식재료','어묵','수산가공','','바른선종합어묵(풀무원,냉장)','1Kg','','','0','11950','1','','24848.9132644414','999.620805122599','386','35',1,'manager1');</v>
      </c>
      <c r="U6383" s="5"/>
    </row>
    <row r="6384" spans="1:21" x14ac:dyDescent="0.35">
      <c r="A6384" s="6" t="s">
        <v>19693</v>
      </c>
      <c r="B6384" s="1" t="s">
        <v>22786</v>
      </c>
      <c r="C6384" s="1" t="s">
        <v>8379</v>
      </c>
      <c r="D6384" s="1" t="s">
        <v>8603</v>
      </c>
      <c r="F6384" s="1" t="s">
        <v>8673</v>
      </c>
      <c r="G6384" s="1" t="s">
        <v>8674</v>
      </c>
      <c r="J6384" s="2">
        <v>0</v>
      </c>
      <c r="K6384" s="7">
        <v>6590</v>
      </c>
      <c r="L6384" s="1">
        <v>1</v>
      </c>
      <c r="M6384" s="1"/>
      <c r="N6384" s="11">
        <v>653.05360674628969</v>
      </c>
      <c r="O6384" s="11">
        <v>26.760065894763652</v>
      </c>
      <c r="P6384" s="11">
        <v>786</v>
      </c>
      <c r="Q6384" s="1">
        <v>543</v>
      </c>
      <c r="R6384" s="3">
        <v>1</v>
      </c>
      <c r="S6384" s="3" t="s">
        <v>22833</v>
      </c>
      <c r="T6384" s="8" t="str">
        <f t="shared" si="99"/>
        <v>INSERT INTO item VALUES('0006275','식재료','어묵','수산가공','','찰떡궁합가마보꼬어묵(한성기업,냉동)','1Kg(17g*55~58EA)','','','0','6590','1','','653.05360674629','26.7600658947637','786','543',1,'manager1');</v>
      </c>
      <c r="U6384" s="5"/>
    </row>
    <row r="6385" spans="1:21" x14ac:dyDescent="0.35">
      <c r="A6385" s="6" t="s">
        <v>19694</v>
      </c>
      <c r="B6385" s="1" t="s">
        <v>22786</v>
      </c>
      <c r="C6385" s="1" t="s">
        <v>8379</v>
      </c>
      <c r="D6385" s="1" t="s">
        <v>8603</v>
      </c>
      <c r="F6385" s="1" t="s">
        <v>8675</v>
      </c>
      <c r="G6385" s="1" t="s">
        <v>74</v>
      </c>
      <c r="J6385" s="2">
        <v>0</v>
      </c>
      <c r="K6385" s="7">
        <v>7050</v>
      </c>
      <c r="L6385" s="1">
        <v>1</v>
      </c>
      <c r="M6385" s="1" t="s">
        <v>30</v>
      </c>
      <c r="N6385" s="11">
        <v>19506.367062447429</v>
      </c>
      <c r="O6385" s="11">
        <v>97.170278011459061</v>
      </c>
      <c r="P6385" s="11">
        <v>132</v>
      </c>
      <c r="Q6385" s="1">
        <v>91</v>
      </c>
      <c r="R6385" s="3">
        <v>1</v>
      </c>
      <c r="S6385" s="3" t="s">
        <v>22833</v>
      </c>
      <c r="T6385" s="8" t="str">
        <f t="shared" si="99"/>
        <v>INSERT INTO item VALUES('0006276','식재료','어묵','수산가공','','샌드위치모양피쉬볼(랜시푸드,냉동,타이)','500g','','','0','7050','1','수입','19506.3670624474','97.1702780114591','132','91',1,'manager1');</v>
      </c>
      <c r="U6385" s="5"/>
    </row>
    <row r="6386" spans="1:21" x14ac:dyDescent="0.35">
      <c r="A6386" s="6" t="s">
        <v>19695</v>
      </c>
      <c r="B6386" s="1" t="s">
        <v>22786</v>
      </c>
      <c r="C6386" s="1" t="s">
        <v>8379</v>
      </c>
      <c r="D6386" s="1" t="s">
        <v>8603</v>
      </c>
      <c r="F6386" s="1" t="s">
        <v>8676</v>
      </c>
      <c r="G6386" s="1" t="s">
        <v>74</v>
      </c>
      <c r="J6386" s="2">
        <v>0</v>
      </c>
      <c r="K6386" s="7">
        <v>7050</v>
      </c>
      <c r="L6386" s="1">
        <v>1</v>
      </c>
      <c r="M6386" s="1" t="s">
        <v>30</v>
      </c>
      <c r="N6386" s="11">
        <v>34347.670960874901</v>
      </c>
      <c r="O6386" s="11">
        <v>831.75482621025412</v>
      </c>
      <c r="P6386" s="11">
        <v>808</v>
      </c>
      <c r="Q6386" s="1">
        <v>871</v>
      </c>
      <c r="R6386" s="3">
        <v>1</v>
      </c>
      <c r="S6386" s="3" t="s">
        <v>22833</v>
      </c>
      <c r="T6386" s="8" t="str">
        <f t="shared" si="99"/>
        <v>INSERT INTO item VALUES('0006277','식재료','어묵','수산가공','','판다모양피쉬볼(랜시푸드,냉동,타이)','500g','','','0','7050','1','수입','34347.6709608749','831.754826210254','808','871',1,'manager1');</v>
      </c>
      <c r="U6386" s="5"/>
    </row>
    <row r="6387" spans="1:21" x14ac:dyDescent="0.35">
      <c r="A6387" s="6" t="s">
        <v>19696</v>
      </c>
      <c r="B6387" s="1" t="s">
        <v>22786</v>
      </c>
      <c r="C6387" s="1" t="s">
        <v>8379</v>
      </c>
      <c r="D6387" s="1" t="s">
        <v>8603</v>
      </c>
      <c r="F6387" s="1" t="s">
        <v>8677</v>
      </c>
      <c r="G6387" s="1" t="s">
        <v>8678</v>
      </c>
      <c r="J6387" s="2">
        <v>0</v>
      </c>
      <c r="K6387" s="7">
        <v>7050</v>
      </c>
      <c r="L6387" s="1">
        <v>1</v>
      </c>
      <c r="M6387" s="1" t="s">
        <v>30</v>
      </c>
      <c r="N6387" s="11">
        <v>9592.4660493025822</v>
      </c>
      <c r="O6387" s="11">
        <v>446.5326110853822</v>
      </c>
      <c r="P6387" s="11">
        <v>784</v>
      </c>
      <c r="Q6387" s="1">
        <v>54</v>
      </c>
      <c r="R6387" s="3">
        <v>1</v>
      </c>
      <c r="S6387" s="3" t="s">
        <v>22833</v>
      </c>
      <c r="T6387" s="8" t="str">
        <f t="shared" si="99"/>
        <v>INSERT INTO item VALUES('0006278','식재료','어묵','수산가공','','카툰스타일피쉬볼(랜시푸드,냉동,타이)','500g(35~37입)','','','0','7050','1','수입','9592.46604930258','446.532611085382','784','54',1,'manager1');</v>
      </c>
      <c r="U6387" s="5"/>
    </row>
    <row r="6388" spans="1:21" x14ac:dyDescent="0.35">
      <c r="A6388" s="6" t="s">
        <v>19697</v>
      </c>
      <c r="B6388" s="1" t="s">
        <v>22786</v>
      </c>
      <c r="C6388" s="1" t="s">
        <v>8379</v>
      </c>
      <c r="D6388" s="1" t="s">
        <v>8603</v>
      </c>
      <c r="F6388" s="1" t="s">
        <v>8679</v>
      </c>
      <c r="G6388" s="1" t="s">
        <v>74</v>
      </c>
      <c r="J6388" s="2">
        <v>0</v>
      </c>
      <c r="K6388" s="7">
        <v>7050</v>
      </c>
      <c r="L6388" s="1">
        <v>1</v>
      </c>
      <c r="M6388" s="1" t="s">
        <v>30</v>
      </c>
      <c r="N6388" s="11">
        <v>70815.856900724437</v>
      </c>
      <c r="O6388" s="11">
        <v>645.55336676824425</v>
      </c>
      <c r="P6388" s="11">
        <v>891</v>
      </c>
      <c r="Q6388" s="1">
        <v>129</v>
      </c>
      <c r="R6388" s="3">
        <v>1</v>
      </c>
      <c r="S6388" s="3" t="s">
        <v>22833</v>
      </c>
      <c r="T6388" s="8" t="str">
        <f t="shared" si="99"/>
        <v>INSERT INTO item VALUES('0006279','식재료','어묵','수산가공','','두부모양피쉬볼(랜시푸드,냉동,타이)','500g','','','0','7050','1','수입','70815.8569007244','645.553366768244','891','129',1,'manager1');</v>
      </c>
      <c r="U6388" s="5"/>
    </row>
    <row r="6389" spans="1:21" x14ac:dyDescent="0.35">
      <c r="A6389" s="6" t="s">
        <v>19698</v>
      </c>
      <c r="B6389" s="1" t="s">
        <v>22786</v>
      </c>
      <c r="C6389" s="1" t="s">
        <v>8379</v>
      </c>
      <c r="D6389" s="1" t="s">
        <v>8603</v>
      </c>
      <c r="F6389" s="1" t="s">
        <v>8680</v>
      </c>
      <c r="G6389" s="1" t="s">
        <v>8681</v>
      </c>
      <c r="J6389" s="2">
        <v>0</v>
      </c>
      <c r="K6389" s="7">
        <v>7050</v>
      </c>
      <c r="L6389" s="1">
        <v>1</v>
      </c>
      <c r="M6389" s="1" t="s">
        <v>30</v>
      </c>
      <c r="N6389" s="11">
        <v>17635.614007360138</v>
      </c>
      <c r="O6389" s="11">
        <v>718.72933105082393</v>
      </c>
      <c r="P6389" s="11">
        <v>501</v>
      </c>
      <c r="Q6389" s="1">
        <v>484</v>
      </c>
      <c r="R6389" s="3">
        <v>1</v>
      </c>
      <c r="S6389" s="3" t="s">
        <v>22833</v>
      </c>
      <c r="T6389" s="8" t="str">
        <f t="shared" si="99"/>
        <v>INSERT INTO item VALUES('0006280','식재료','어묵','수산가공','','새우피쉬볼(랜시푸드,냉동,타이)','500g(약11g*45±1개입)','','','0','7050','1','수입','17635.6140073601','718.729331050824','501','484',1,'manager1');</v>
      </c>
      <c r="U6389" s="5"/>
    </row>
    <row r="6390" spans="1:21" x14ac:dyDescent="0.35">
      <c r="A6390" s="6" t="s">
        <v>19699</v>
      </c>
      <c r="B6390" s="1" t="s">
        <v>22786</v>
      </c>
      <c r="C6390" s="1" t="s">
        <v>8379</v>
      </c>
      <c r="D6390" s="1" t="s">
        <v>8603</v>
      </c>
      <c r="F6390" s="1" t="s">
        <v>8682</v>
      </c>
      <c r="G6390" s="1" t="s">
        <v>8683</v>
      </c>
      <c r="J6390" s="2">
        <v>0</v>
      </c>
      <c r="K6390" s="7">
        <v>6460</v>
      </c>
      <c r="L6390" s="1">
        <v>1</v>
      </c>
      <c r="M6390" s="1"/>
      <c r="N6390" s="11">
        <v>52843.419874253239</v>
      </c>
      <c r="O6390" s="11">
        <v>810.19759855515497</v>
      </c>
      <c r="P6390" s="11">
        <v>850</v>
      </c>
      <c r="Q6390" s="1">
        <v>784</v>
      </c>
      <c r="R6390" s="3">
        <v>1</v>
      </c>
      <c r="S6390" s="3" t="s">
        <v>22833</v>
      </c>
      <c r="T6390" s="8" t="str">
        <f t="shared" si="99"/>
        <v>INSERT INTO item VALUES('0006281','식재료','어묵','수산가공','','당면이가득찬김말이(CJ,냉동)','1Kg(25g*40EA)','','','0','6460','1','','52843.4198742532','810.197598555155','850','784',1,'manager1');</v>
      </c>
      <c r="U6390" s="5"/>
    </row>
    <row r="6391" spans="1:21" x14ac:dyDescent="0.35">
      <c r="A6391" s="6" t="s">
        <v>19700</v>
      </c>
      <c r="B6391" s="1" t="s">
        <v>22786</v>
      </c>
      <c r="C6391" s="1" t="s">
        <v>8379</v>
      </c>
      <c r="D6391" s="1" t="s">
        <v>8603</v>
      </c>
      <c r="F6391" s="1" t="s">
        <v>8684</v>
      </c>
      <c r="G6391" s="1" t="s">
        <v>20</v>
      </c>
      <c r="J6391" s="2">
        <v>0</v>
      </c>
      <c r="K6391" s="7">
        <v>7980</v>
      </c>
      <c r="L6391" s="1">
        <v>1</v>
      </c>
      <c r="M6391" s="1"/>
      <c r="N6391" s="11">
        <v>72226.583703454133</v>
      </c>
      <c r="O6391" s="11">
        <v>541.67690325787578</v>
      </c>
      <c r="P6391" s="11">
        <v>965</v>
      </c>
      <c r="Q6391" s="1">
        <v>10</v>
      </c>
      <c r="R6391" s="3">
        <v>1</v>
      </c>
      <c r="S6391" s="3" t="s">
        <v>22833</v>
      </c>
      <c r="T6391" s="8" t="str">
        <f t="shared" si="99"/>
        <v>INSERT INTO item VALUES('0006282','식재료','어묵','수산가공','','삼호요리어묵(국탕용)(CJ,냉장)','1Kg','','','0','7980','1','','72226.5837034541','541.676903257876','965','10',1,'manager1');</v>
      </c>
      <c r="U6391" s="5"/>
    </row>
    <row r="6392" spans="1:21" x14ac:dyDescent="0.35">
      <c r="A6392" s="6" t="s">
        <v>19701</v>
      </c>
      <c r="B6392" s="1" t="s">
        <v>22786</v>
      </c>
      <c r="C6392" s="1" t="s">
        <v>8379</v>
      </c>
      <c r="D6392" s="1" t="s">
        <v>8603</v>
      </c>
      <c r="F6392" s="1" t="s">
        <v>8685</v>
      </c>
      <c r="G6392" s="1" t="s">
        <v>8686</v>
      </c>
      <c r="J6392" s="2">
        <v>0</v>
      </c>
      <c r="K6392" s="7">
        <v>8230</v>
      </c>
      <c r="L6392" s="1">
        <v>1</v>
      </c>
      <c r="M6392" s="1"/>
      <c r="N6392" s="11">
        <v>29774.080378732553</v>
      </c>
      <c r="O6392" s="11">
        <v>983.91119129145</v>
      </c>
      <c r="P6392" s="11">
        <v>159</v>
      </c>
      <c r="Q6392" s="1">
        <v>380</v>
      </c>
      <c r="R6392" s="3">
        <v>1</v>
      </c>
      <c r="S6392" s="3" t="s">
        <v>22833</v>
      </c>
      <c r="T6392" s="8" t="str">
        <f t="shared" si="99"/>
        <v>INSERT INTO item VALUES('0006283','식재료','어묵','수산가공','','대림선맛꼬치어묵(사조대림,냉동)','850g(85g*10EA)','','','0','8230','1','','29774.0803787326','983.91119129145','159','380',1,'manager1');</v>
      </c>
      <c r="U6392" s="5"/>
    </row>
    <row r="6393" spans="1:21" x14ac:dyDescent="0.35">
      <c r="A6393" s="6" t="s">
        <v>19702</v>
      </c>
      <c r="B6393" s="1" t="s">
        <v>22786</v>
      </c>
      <c r="C6393" s="1" t="s">
        <v>8379</v>
      </c>
      <c r="D6393" s="1" t="s">
        <v>8603</v>
      </c>
      <c r="F6393" s="1" t="s">
        <v>8687</v>
      </c>
      <c r="G6393" s="1" t="s">
        <v>8688</v>
      </c>
      <c r="J6393" s="2">
        <v>0</v>
      </c>
      <c r="K6393" s="7">
        <v>3410</v>
      </c>
      <c r="L6393" s="1">
        <v>1</v>
      </c>
      <c r="M6393" s="1"/>
      <c r="N6393" s="11">
        <v>45879.096322795791</v>
      </c>
      <c r="O6393" s="11">
        <v>515.86935178725685</v>
      </c>
      <c r="P6393" s="11">
        <v>778</v>
      </c>
      <c r="Q6393" s="1">
        <v>35</v>
      </c>
      <c r="R6393" s="3">
        <v>1</v>
      </c>
      <c r="S6393" s="3" t="s">
        <v>22833</v>
      </c>
      <c r="T6393" s="8" t="str">
        <f t="shared" si="99"/>
        <v>INSERT INTO item VALUES('0006284','식재료','어묵','수산가공','','마차촌부산사각어묵(CJ씨푸드,냉장)','1Kg(58g*17개)','','','0','3410','1','','45879.0963227958','515.869351787257','778','35',1,'manager1');</v>
      </c>
      <c r="U6393" s="5"/>
    </row>
    <row r="6394" spans="1:21" x14ac:dyDescent="0.35">
      <c r="A6394" s="6" t="s">
        <v>19703</v>
      </c>
      <c r="B6394" s="1" t="s">
        <v>22786</v>
      </c>
      <c r="C6394" s="1" t="s">
        <v>8379</v>
      </c>
      <c r="D6394" s="1" t="s">
        <v>8689</v>
      </c>
      <c r="F6394" s="1" t="s">
        <v>8690</v>
      </c>
      <c r="G6394" s="1" t="s">
        <v>4827</v>
      </c>
      <c r="J6394" s="2">
        <v>0</v>
      </c>
      <c r="K6394" s="7">
        <v>700</v>
      </c>
      <c r="L6394" s="1">
        <v>1</v>
      </c>
      <c r="M6394" s="1"/>
      <c r="N6394" s="11">
        <v>3064.9847309160382</v>
      </c>
      <c r="O6394" s="11">
        <v>194.68029940525034</v>
      </c>
      <c r="P6394" s="11">
        <v>878</v>
      </c>
      <c r="Q6394" s="1">
        <v>330</v>
      </c>
      <c r="R6394" s="3">
        <v>1</v>
      </c>
      <c r="S6394" s="3" t="s">
        <v>22833</v>
      </c>
      <c r="T6394" s="8" t="str">
        <f t="shared" si="99"/>
        <v>INSERT INTO item VALUES('0006285','식재료','핫바','수산가공','','(간편식)튀긴새참바핫바어묵(사조대림,냉장)','70g','','','0','700','1','','3064.98473091604','194.68029940525','878','330',1,'manager1');</v>
      </c>
      <c r="U6394" s="5"/>
    </row>
    <row r="6395" spans="1:21" x14ac:dyDescent="0.35">
      <c r="A6395" s="6" t="s">
        <v>19704</v>
      </c>
      <c r="B6395" s="1" t="s">
        <v>22786</v>
      </c>
      <c r="C6395" s="1" t="s">
        <v>8379</v>
      </c>
      <c r="D6395" s="1" t="s">
        <v>8689</v>
      </c>
      <c r="F6395" s="1" t="s">
        <v>8691</v>
      </c>
      <c r="G6395" s="1" t="s">
        <v>8692</v>
      </c>
      <c r="J6395" s="2">
        <v>0</v>
      </c>
      <c r="K6395" s="7">
        <v>7600</v>
      </c>
      <c r="L6395" s="1">
        <v>1</v>
      </c>
      <c r="M6395" s="1" t="s">
        <v>30</v>
      </c>
      <c r="N6395" s="11">
        <v>23932.594009116132</v>
      </c>
      <c r="O6395" s="11">
        <v>988.90762237347553</v>
      </c>
      <c r="P6395" s="11">
        <v>66</v>
      </c>
      <c r="Q6395" s="1">
        <v>444</v>
      </c>
      <c r="R6395" s="3">
        <v>1</v>
      </c>
      <c r="S6395" s="3" t="s">
        <v>22833</v>
      </c>
      <c r="T6395" s="8" t="str">
        <f t="shared" si="99"/>
        <v>INSERT INTO item VALUES('0006286','식재료','핫바','수산가공','','오징어문어핫바(가토코,냉동,중국)','900g(90g*10EA)','','','0','7600','1','수입','23932.5940091161','988.907622373476','66','444',1,'manager1');</v>
      </c>
      <c r="U6395" s="5"/>
    </row>
    <row r="6396" spans="1:21" x14ac:dyDescent="0.35">
      <c r="A6396" s="6" t="s">
        <v>19705</v>
      </c>
      <c r="B6396" s="1" t="s">
        <v>22786</v>
      </c>
      <c r="C6396" s="1" t="s">
        <v>8379</v>
      </c>
      <c r="D6396" s="1" t="s">
        <v>8689</v>
      </c>
      <c r="F6396" s="1" t="s">
        <v>8693</v>
      </c>
      <c r="G6396" s="1" t="s">
        <v>8692</v>
      </c>
      <c r="J6396" s="2">
        <v>0</v>
      </c>
      <c r="K6396" s="7">
        <v>6220</v>
      </c>
      <c r="L6396" s="1">
        <v>1</v>
      </c>
      <c r="M6396" s="1" t="s">
        <v>30</v>
      </c>
      <c r="N6396" s="11">
        <v>18673.644444738242</v>
      </c>
      <c r="O6396" s="11">
        <v>279.92880250312157</v>
      </c>
      <c r="P6396" s="11">
        <v>280</v>
      </c>
      <c r="Q6396" s="1">
        <v>556</v>
      </c>
      <c r="R6396" s="3">
        <v>1</v>
      </c>
      <c r="S6396" s="3" t="s">
        <v>22833</v>
      </c>
      <c r="T6396" s="8" t="str">
        <f t="shared" si="99"/>
        <v>INSERT INTO item VALUES('0006287','식재료','핫바','수산가공','','오징어옥수수핫바(가토코,냉동,중국)','900g(90g*10EA)','','','0','6220','1','수입','18673.6444447382','279.928802503122','280','556',1,'manager1');</v>
      </c>
      <c r="U6396" s="5"/>
    </row>
    <row r="6397" spans="1:21" x14ac:dyDescent="0.35">
      <c r="A6397" s="6" t="s">
        <v>19706</v>
      </c>
      <c r="B6397" s="1" t="s">
        <v>22786</v>
      </c>
      <c r="C6397" s="1" t="s">
        <v>8379</v>
      </c>
      <c r="D6397" s="1" t="s">
        <v>8689</v>
      </c>
      <c r="F6397" s="1" t="s">
        <v>8694</v>
      </c>
      <c r="G6397" s="1" t="s">
        <v>8692</v>
      </c>
      <c r="J6397" s="2">
        <v>0</v>
      </c>
      <c r="K6397" s="7">
        <v>6080</v>
      </c>
      <c r="L6397" s="1">
        <v>1</v>
      </c>
      <c r="M6397" s="1" t="s">
        <v>30</v>
      </c>
      <c r="N6397" s="11">
        <v>8198.2227396047019</v>
      </c>
      <c r="O6397" s="11">
        <v>189.11268484178979</v>
      </c>
      <c r="P6397" s="11">
        <v>774</v>
      </c>
      <c r="Q6397" s="1">
        <v>291</v>
      </c>
      <c r="R6397" s="3">
        <v>1</v>
      </c>
      <c r="S6397" s="3" t="s">
        <v>22833</v>
      </c>
      <c r="T6397" s="8" t="str">
        <f t="shared" si="99"/>
        <v>INSERT INTO item VALUES('0006288','식재료','핫바','수산가공','','오징어야채핫바(가토코,냉동,중국)','900g(90g*10EA)','','','0','6080','1','수입','8198.2227396047','189.11268484179','774','291',1,'manager1');</v>
      </c>
      <c r="U6397" s="5"/>
    </row>
    <row r="6398" spans="1:21" x14ac:dyDescent="0.35">
      <c r="A6398" s="6" t="s">
        <v>19707</v>
      </c>
      <c r="B6398" s="1" t="s">
        <v>22786</v>
      </c>
      <c r="C6398" s="1" t="s">
        <v>8379</v>
      </c>
      <c r="D6398" s="1" t="s">
        <v>8689</v>
      </c>
      <c r="F6398" s="1" t="s">
        <v>8695</v>
      </c>
      <c r="G6398" s="1" t="s">
        <v>8692</v>
      </c>
      <c r="J6398" s="2">
        <v>0</v>
      </c>
      <c r="K6398" s="7">
        <v>6930</v>
      </c>
      <c r="L6398" s="1">
        <v>1</v>
      </c>
      <c r="M6398" s="1"/>
      <c r="N6398" s="11">
        <v>29659.9443579578</v>
      </c>
      <c r="O6398" s="11">
        <v>346.53507338387647</v>
      </c>
      <c r="P6398" s="11">
        <v>878</v>
      </c>
      <c r="Q6398" s="1">
        <v>659</v>
      </c>
      <c r="R6398" s="3">
        <v>1</v>
      </c>
      <c r="S6398" s="3" t="s">
        <v>22833</v>
      </c>
      <c r="T6398" s="8" t="str">
        <f t="shared" si="99"/>
        <v>INSERT INTO item VALUES('0006289','식재료','핫바','수산가공','','새참바(꼬치없음)(사조대림,냉장)','900g(90g*10EA)','','','0','6930','1','','29659.9443579578','346.535073383876','878','659',1,'manager1');</v>
      </c>
      <c r="U6398" s="5"/>
    </row>
    <row r="6399" spans="1:21" x14ac:dyDescent="0.35">
      <c r="A6399" s="6" t="s">
        <v>19708</v>
      </c>
      <c r="B6399" s="1" t="s">
        <v>22786</v>
      </c>
      <c r="C6399" s="1" t="s">
        <v>8379</v>
      </c>
      <c r="D6399" s="1" t="s">
        <v>8689</v>
      </c>
      <c r="F6399" s="1" t="s">
        <v>8696</v>
      </c>
      <c r="G6399" s="1" t="s">
        <v>8697</v>
      </c>
      <c r="J6399" s="2">
        <v>0</v>
      </c>
      <c r="K6399" s="7">
        <v>4930</v>
      </c>
      <c r="L6399" s="1">
        <v>1</v>
      </c>
      <c r="M6399" s="1"/>
      <c r="N6399" s="11">
        <v>2250.7938490713505</v>
      </c>
      <c r="O6399" s="11">
        <v>988.42844522908695</v>
      </c>
      <c r="P6399" s="11">
        <v>500</v>
      </c>
      <c r="Q6399" s="1">
        <v>142</v>
      </c>
      <c r="R6399" s="3">
        <v>1</v>
      </c>
      <c r="S6399" s="3" t="s">
        <v>22833</v>
      </c>
      <c r="T6399" s="8" t="str">
        <f t="shared" si="99"/>
        <v>INSERT INTO item VALUES('0006290','식재료','핫바','수산가공','','새참바(사조대림,냉장)','520g(52g*10EA)','','','0','4930','1','','2250.79384907135','988.428445229087','500','142',1,'manager1');</v>
      </c>
      <c r="U6399" s="5"/>
    </row>
    <row r="6400" spans="1:21" x14ac:dyDescent="0.35">
      <c r="A6400" s="6" t="s">
        <v>19709</v>
      </c>
      <c r="B6400" s="1" t="s">
        <v>22786</v>
      </c>
      <c r="C6400" s="1" t="s">
        <v>8379</v>
      </c>
      <c r="D6400" s="1" t="s">
        <v>8689</v>
      </c>
      <c r="F6400" s="1" t="s">
        <v>8698</v>
      </c>
      <c r="G6400" s="1" t="s">
        <v>8699</v>
      </c>
      <c r="J6400" s="2">
        <v>0</v>
      </c>
      <c r="K6400" s="7">
        <v>11710</v>
      </c>
      <c r="L6400" s="1">
        <v>1</v>
      </c>
      <c r="M6400" s="1"/>
      <c r="N6400" s="11">
        <v>28498.60538075701</v>
      </c>
      <c r="O6400" s="11">
        <v>912.59959821610369</v>
      </c>
      <c r="P6400" s="11">
        <v>436</v>
      </c>
      <c r="Q6400" s="1">
        <v>631</v>
      </c>
      <c r="R6400" s="3">
        <v>1</v>
      </c>
      <c r="S6400" s="3" t="s">
        <v>22833</v>
      </c>
      <c r="T6400" s="8" t="str">
        <f t="shared" si="99"/>
        <v>INSERT INTO item VALUES('0006291','식재료','핫바','수산가공','','오징어문어핫바(가토코,냉동)','1.3Kg(130g*10EA)','','','0','11710','1','','28498.605380757','912.599598216104','436','631',1,'manager1');</v>
      </c>
      <c r="U6400" s="5"/>
    </row>
    <row r="6401" spans="1:21" x14ac:dyDescent="0.35">
      <c r="A6401" s="6" t="s">
        <v>19710</v>
      </c>
      <c r="B6401" s="1" t="s">
        <v>22786</v>
      </c>
      <c r="C6401" s="1" t="s">
        <v>8379</v>
      </c>
      <c r="D6401" s="1" t="s">
        <v>8689</v>
      </c>
      <c r="F6401" s="1" t="s">
        <v>8700</v>
      </c>
      <c r="G6401" s="1" t="s">
        <v>8699</v>
      </c>
      <c r="J6401" s="2">
        <v>0</v>
      </c>
      <c r="K6401" s="7">
        <v>11100</v>
      </c>
      <c r="L6401" s="1">
        <v>1</v>
      </c>
      <c r="M6401" s="1"/>
      <c r="N6401" s="11">
        <v>27187.9898814388</v>
      </c>
      <c r="O6401" s="11">
        <v>748.46158642554178</v>
      </c>
      <c r="P6401" s="11">
        <v>317</v>
      </c>
      <c r="Q6401" s="1">
        <v>93</v>
      </c>
      <c r="R6401" s="3">
        <v>1</v>
      </c>
      <c r="S6401" s="3" t="s">
        <v>22833</v>
      </c>
      <c r="T6401" s="8" t="str">
        <f t="shared" si="99"/>
        <v>INSERT INTO item VALUES('0006292','식재료','핫바','수산가공','','오징어옥수수핫바(가토코,냉동)','1.3Kg(130g*10EA)','','','0','11100','1','','27187.9898814388','748.461586425542','317','93',1,'manager1');</v>
      </c>
      <c r="U6401" s="5"/>
    </row>
    <row r="6402" spans="1:21" x14ac:dyDescent="0.35">
      <c r="A6402" s="6" t="s">
        <v>19711</v>
      </c>
      <c r="B6402" s="1" t="s">
        <v>22786</v>
      </c>
      <c r="C6402" s="1" t="s">
        <v>8379</v>
      </c>
      <c r="D6402" s="1" t="s">
        <v>8701</v>
      </c>
      <c r="F6402" s="1" t="s">
        <v>8702</v>
      </c>
      <c r="G6402" s="1" t="s">
        <v>20</v>
      </c>
      <c r="J6402" s="2">
        <v>0</v>
      </c>
      <c r="K6402" s="7">
        <v>18780</v>
      </c>
      <c r="L6402" s="1">
        <v>1</v>
      </c>
      <c r="M6402" s="1"/>
      <c r="N6402" s="11">
        <v>16768.844171274908</v>
      </c>
      <c r="O6402" s="11">
        <v>840.02811145461874</v>
      </c>
      <c r="P6402" s="11">
        <v>578</v>
      </c>
      <c r="Q6402" s="1">
        <v>3</v>
      </c>
      <c r="R6402" s="3">
        <v>1</v>
      </c>
      <c r="S6402" s="3" t="s">
        <v>22833</v>
      </c>
      <c r="T6402" s="8" t="str">
        <f t="shared" ref="T6402:T6465" si="100">"INSERT INTO item VALUES('"&amp;A6402&amp;"','"&amp;B6402&amp;"','"&amp;D6402&amp;"','"&amp;C6402&amp;"','"&amp;E6402&amp;"','"&amp;F6402&amp;"','"&amp;G6402&amp;"','"&amp;H6402&amp;"','"&amp;I6402&amp;"','"&amp;J6402&amp;"','"&amp;K6402&amp;"','"&amp;L6402&amp;"','"&amp;M6402&amp;"','"&amp;N6402&amp;"','"&amp;O6402&amp;"','"&amp;P6402&amp;"','"&amp;Q6402&amp;"',"&amp;R6402&amp;",'"&amp;S6402&amp;"');"</f>
        <v>INSERT INTO item VALUES('0006293','식재료','골뱅이캔','수산가공','','자연산골뱅이슬라이스파우치(동원F&amp;B,실온)','1Kg','','','0','18780','1','','16768.8441712749','840.028111454619','578','3',1,'manager1');</v>
      </c>
      <c r="U6402" s="5"/>
    </row>
    <row r="6403" spans="1:21" x14ac:dyDescent="0.35">
      <c r="A6403" s="6" t="s">
        <v>19712</v>
      </c>
      <c r="B6403" s="1" t="s">
        <v>22786</v>
      </c>
      <c r="C6403" s="1" t="s">
        <v>8379</v>
      </c>
      <c r="D6403" s="1" t="s">
        <v>8701</v>
      </c>
      <c r="F6403" s="1" t="s">
        <v>8703</v>
      </c>
      <c r="G6403" s="1" t="s">
        <v>8704</v>
      </c>
      <c r="J6403" s="2">
        <v>0</v>
      </c>
      <c r="K6403" s="7">
        <v>8740</v>
      </c>
      <c r="L6403" s="1">
        <v>1</v>
      </c>
      <c r="M6403" s="1"/>
      <c r="N6403" s="11">
        <v>78881.933317650793</v>
      </c>
      <c r="O6403" s="11">
        <v>961.15846607853541</v>
      </c>
      <c r="P6403" s="11">
        <v>245</v>
      </c>
      <c r="Q6403" s="1">
        <v>288</v>
      </c>
      <c r="R6403" s="3">
        <v>1</v>
      </c>
      <c r="S6403" s="3" t="s">
        <v>22833</v>
      </c>
      <c r="T6403" s="8" t="str">
        <f t="shared" si="100"/>
        <v>INSERT INTO item VALUES('0006294','식재료','골뱅이캔','수산가공','','유동골뱅이캔(자연산)','400g(경인 월, 영남 화 입고불가)','','','0','8740','1','','78881.9333176508','961.158466078535','245','288',1,'manager1');</v>
      </c>
      <c r="U6403" s="5"/>
    </row>
    <row r="6404" spans="1:21" x14ac:dyDescent="0.35">
      <c r="A6404" s="6" t="s">
        <v>19713</v>
      </c>
      <c r="B6404" s="1" t="s">
        <v>22786</v>
      </c>
      <c r="C6404" s="1" t="s">
        <v>8379</v>
      </c>
      <c r="D6404" s="1" t="s">
        <v>8701</v>
      </c>
      <c r="F6404" s="1" t="s">
        <v>8705</v>
      </c>
      <c r="G6404" s="1" t="s">
        <v>8706</v>
      </c>
      <c r="J6404" s="2">
        <v>0</v>
      </c>
      <c r="K6404" s="7">
        <v>6700</v>
      </c>
      <c r="L6404" s="1">
        <v>1</v>
      </c>
      <c r="M6404" s="1"/>
      <c r="N6404" s="11">
        <v>7327.6504895530061</v>
      </c>
      <c r="O6404" s="11">
        <v>411.61623724875841</v>
      </c>
      <c r="P6404" s="11">
        <v>931</v>
      </c>
      <c r="Q6404" s="1">
        <v>3</v>
      </c>
      <c r="R6404" s="3">
        <v>1</v>
      </c>
      <c r="S6404" s="3" t="s">
        <v>22833</v>
      </c>
      <c r="T6404" s="8" t="str">
        <f t="shared" si="100"/>
        <v>INSERT INTO item VALUES('0006295','식재료','골뱅이캔','수산가공','','자연산골뱅이캔(동원F&amp;B,실온)','400g(캔)','','','0','6700','1','','7327.65048955301','411.616237248758','931','3',1,'manager1');</v>
      </c>
      <c r="U6404" s="5"/>
    </row>
    <row r="6405" spans="1:21" x14ac:dyDescent="0.35">
      <c r="A6405" s="6" t="s">
        <v>19714</v>
      </c>
      <c r="B6405" s="1" t="s">
        <v>22786</v>
      </c>
      <c r="C6405" s="1" t="s">
        <v>8379</v>
      </c>
      <c r="D6405" s="1" t="s">
        <v>8701</v>
      </c>
      <c r="F6405" s="1" t="s">
        <v>8707</v>
      </c>
      <c r="G6405" s="1" t="s">
        <v>741</v>
      </c>
      <c r="J6405" s="2">
        <v>0</v>
      </c>
      <c r="K6405" s="7">
        <v>6230</v>
      </c>
      <c r="L6405" s="1">
        <v>1</v>
      </c>
      <c r="M6405" s="1"/>
      <c r="N6405" s="11">
        <v>14288.630902352419</v>
      </c>
      <c r="O6405" s="11">
        <v>351.96201537966397</v>
      </c>
      <c r="P6405" s="11">
        <v>96</v>
      </c>
      <c r="Q6405" s="1">
        <v>1</v>
      </c>
      <c r="R6405" s="3">
        <v>1</v>
      </c>
      <c r="S6405" s="3" t="s">
        <v>22833</v>
      </c>
      <c r="T6405" s="8" t="str">
        <f t="shared" si="100"/>
        <v>INSERT INTO item VALUES('0006296','식재료','골뱅이캔','수산가공','','자연산골뱅이캔(사조해표,실온)','400g','','','0','6230','1','','14288.6309023524','351.962015379664','96','1',1,'manager1');</v>
      </c>
      <c r="U6405" s="5"/>
    </row>
    <row r="6406" spans="1:21" x14ac:dyDescent="0.35">
      <c r="A6406" s="6" t="s">
        <v>19715</v>
      </c>
      <c r="B6406" s="1" t="s">
        <v>22786</v>
      </c>
      <c r="C6406" s="1" t="s">
        <v>8379</v>
      </c>
      <c r="D6406" s="1" t="s">
        <v>8701</v>
      </c>
      <c r="F6406" s="1" t="s">
        <v>8705</v>
      </c>
      <c r="G6406" s="1" t="s">
        <v>8708</v>
      </c>
      <c r="J6406" s="2">
        <v>0</v>
      </c>
      <c r="K6406" s="7">
        <v>4120</v>
      </c>
      <c r="L6406" s="1">
        <v>1</v>
      </c>
      <c r="M6406" s="1"/>
      <c r="N6406" s="11">
        <v>47798.950162140507</v>
      </c>
      <c r="O6406" s="11">
        <v>433.97259424745516</v>
      </c>
      <c r="P6406" s="11">
        <v>826</v>
      </c>
      <c r="Q6406" s="1">
        <v>135</v>
      </c>
      <c r="R6406" s="3">
        <v>1</v>
      </c>
      <c r="S6406" s="3" t="s">
        <v>22833</v>
      </c>
      <c r="T6406" s="8" t="str">
        <f t="shared" si="100"/>
        <v>INSERT INTO item VALUES('0006297','식재료','골뱅이캔','수산가공','','자연산골뱅이캔(동원F&amp;B,실온)','230g(캔)','','','0','4120','1','','47798.9501621405','433.972594247455','826','135',1,'manager1');</v>
      </c>
      <c r="U6406" s="5"/>
    </row>
    <row r="6407" spans="1:21" x14ac:dyDescent="0.35">
      <c r="A6407" s="6" t="s">
        <v>19716</v>
      </c>
      <c r="B6407" s="1" t="s">
        <v>22786</v>
      </c>
      <c r="C6407" s="1" t="s">
        <v>8379</v>
      </c>
      <c r="D6407" s="1" t="s">
        <v>8701</v>
      </c>
      <c r="F6407" s="1" t="s">
        <v>8709</v>
      </c>
      <c r="G6407" s="1" t="s">
        <v>8710</v>
      </c>
      <c r="J6407" s="2">
        <v>0</v>
      </c>
      <c r="K6407" s="7">
        <v>4330</v>
      </c>
      <c r="L6407" s="1">
        <v>1</v>
      </c>
      <c r="M6407" s="1"/>
      <c r="N6407" s="11">
        <v>71151.799318544246</v>
      </c>
      <c r="O6407" s="11">
        <v>255.04434133600861</v>
      </c>
      <c r="P6407" s="11">
        <v>232</v>
      </c>
      <c r="Q6407" s="1">
        <v>106</v>
      </c>
      <c r="R6407" s="3">
        <v>1</v>
      </c>
      <c r="S6407" s="3" t="s">
        <v>22833</v>
      </c>
      <c r="T6407" s="8" t="str">
        <f t="shared" si="100"/>
        <v>INSERT INTO item VALUES('0006298','식재료','골뱅이캔','수산가공','','골뱅이(유동,실온)','140g(월요일 사업장 입고 불가)','','','0','4330','1','','71151.7993185442','255.044341336009','232','106',1,'manager1');</v>
      </c>
      <c r="U6407" s="5"/>
    </row>
    <row r="6408" spans="1:21" x14ac:dyDescent="0.35">
      <c r="A6408" s="6" t="s">
        <v>19717</v>
      </c>
      <c r="B6408" s="1" t="s">
        <v>22786</v>
      </c>
      <c r="C6408" s="1" t="s">
        <v>8379</v>
      </c>
      <c r="D6408" s="1" t="s">
        <v>8711</v>
      </c>
      <c r="F6408" s="1" t="s">
        <v>8712</v>
      </c>
      <c r="G6408" s="1" t="s">
        <v>8713</v>
      </c>
      <c r="J6408" s="2">
        <v>0</v>
      </c>
      <c r="K6408" s="7">
        <v>17950</v>
      </c>
      <c r="L6408" s="1">
        <v>1</v>
      </c>
      <c r="M6408" s="1"/>
      <c r="N6408" s="11">
        <v>12601.009587514123</v>
      </c>
      <c r="O6408" s="11">
        <v>454.09675562549558</v>
      </c>
      <c r="P6408" s="11">
        <v>633</v>
      </c>
      <c r="Q6408" s="1">
        <v>312</v>
      </c>
      <c r="R6408" s="3">
        <v>1</v>
      </c>
      <c r="S6408" s="3" t="s">
        <v>22833</v>
      </c>
      <c r="T6408" s="8" t="str">
        <f t="shared" si="100"/>
        <v>INSERT INTO item VALUES('0006299','식재료','꽁치캔','수산가공','','꽁치캔(한성기업,실온)','1,800g','','','0','17950','1','','12601.0095875141','454.096755625496','633','312',1,'manager1');</v>
      </c>
      <c r="U6408" s="5"/>
    </row>
    <row r="6409" spans="1:21" x14ac:dyDescent="0.35">
      <c r="A6409" s="6" t="s">
        <v>19718</v>
      </c>
      <c r="B6409" s="1" t="s">
        <v>22786</v>
      </c>
      <c r="C6409" s="1" t="s">
        <v>8379</v>
      </c>
      <c r="D6409" s="1" t="s">
        <v>8714</v>
      </c>
      <c r="F6409" s="1" t="s">
        <v>8715</v>
      </c>
      <c r="G6409" s="1" t="s">
        <v>8716</v>
      </c>
      <c r="J6409" s="2">
        <v>0</v>
      </c>
      <c r="K6409" s="7">
        <v>30750</v>
      </c>
      <c r="L6409" s="1">
        <v>1</v>
      </c>
      <c r="M6409" s="1"/>
      <c r="N6409" s="11">
        <v>1668.6234749898158</v>
      </c>
      <c r="O6409" s="11">
        <v>670.44559872741581</v>
      </c>
      <c r="P6409" s="11">
        <v>338</v>
      </c>
      <c r="Q6409" s="1">
        <v>17</v>
      </c>
      <c r="R6409" s="3">
        <v>1</v>
      </c>
      <c r="S6409" s="3" t="s">
        <v>22833</v>
      </c>
      <c r="T6409" s="8" t="str">
        <f t="shared" si="100"/>
        <v>INSERT INTO item VALUES('0006300','식재료','참치캔','수산가공','','덕용참치캔(동원F&amp;B,실온)','3Kg(고형량 2.235KG)','','','0','30750','1','','1668.62347498982','670.445598727416','338','17',1,'manager1');</v>
      </c>
      <c r="U6409" s="5"/>
    </row>
    <row r="6410" spans="1:21" x14ac:dyDescent="0.35">
      <c r="A6410" s="6" t="s">
        <v>19719</v>
      </c>
      <c r="B6410" s="1" t="s">
        <v>22786</v>
      </c>
      <c r="C6410" s="1" t="s">
        <v>8379</v>
      </c>
      <c r="D6410" s="1" t="s">
        <v>8714</v>
      </c>
      <c r="F6410" s="1" t="s">
        <v>8717</v>
      </c>
      <c r="G6410" s="1" t="s">
        <v>8718</v>
      </c>
      <c r="J6410" s="2">
        <v>0</v>
      </c>
      <c r="K6410" s="7">
        <v>19950</v>
      </c>
      <c r="L6410" s="1">
        <v>1</v>
      </c>
      <c r="M6410" s="1"/>
      <c r="N6410" s="11">
        <v>10115.840400266057</v>
      </c>
      <c r="O6410" s="11">
        <v>609.43146752590508</v>
      </c>
      <c r="P6410" s="11">
        <v>627</v>
      </c>
      <c r="Q6410" s="1">
        <v>131</v>
      </c>
      <c r="R6410" s="3">
        <v>1</v>
      </c>
      <c r="S6410" s="3" t="s">
        <v>22833</v>
      </c>
      <c r="T6410" s="8" t="str">
        <f t="shared" si="100"/>
        <v>INSERT INTO item VALUES('0006301','식재료','참치캔','수산가공','','스탠다드참치캔(동원F&amp;B,실온)','1.88Kg(고형량 1.4kg)','','','0','19950','1','','10115.8404002661','609.431467525905','627','131',1,'manager1');</v>
      </c>
      <c r="U6410" s="5"/>
    </row>
    <row r="6411" spans="1:21" x14ac:dyDescent="0.35">
      <c r="A6411" s="6" t="s">
        <v>19720</v>
      </c>
      <c r="B6411" s="1" t="s">
        <v>22786</v>
      </c>
      <c r="C6411" s="1" t="s">
        <v>8379</v>
      </c>
      <c r="D6411" s="1" t="s">
        <v>8714</v>
      </c>
      <c r="F6411" s="1" t="s">
        <v>8719</v>
      </c>
      <c r="G6411" s="1" t="s">
        <v>5144</v>
      </c>
      <c r="J6411" s="2">
        <v>0</v>
      </c>
      <c r="K6411" s="7">
        <v>3180</v>
      </c>
      <c r="L6411" s="1">
        <v>1</v>
      </c>
      <c r="M6411" s="1"/>
      <c r="N6411" s="11">
        <v>47135.08571848461</v>
      </c>
      <c r="O6411" s="11">
        <v>309.13737880716366</v>
      </c>
      <c r="P6411" s="11">
        <v>145</v>
      </c>
      <c r="Q6411" s="1">
        <v>348</v>
      </c>
      <c r="R6411" s="3">
        <v>1</v>
      </c>
      <c r="S6411" s="3" t="s">
        <v>22833</v>
      </c>
      <c r="T6411" s="8" t="str">
        <f t="shared" si="100"/>
        <v>INSERT INTO item VALUES('0006302','식재료','참치캔','수산가공','','동원살코기참치캔(동원F&amp;B,실온)','250g','','','0','3180','1','','47135.0857184846','309.137378807164','145','348',1,'manager1');</v>
      </c>
      <c r="U6411" s="5"/>
    </row>
    <row r="6412" spans="1:21" x14ac:dyDescent="0.35">
      <c r="A6412" s="6" t="s">
        <v>19721</v>
      </c>
      <c r="B6412" s="1" t="s">
        <v>22786</v>
      </c>
      <c r="C6412" s="1" t="s">
        <v>8379</v>
      </c>
      <c r="D6412" s="1" t="s">
        <v>8714</v>
      </c>
      <c r="F6412" s="1" t="s">
        <v>8719</v>
      </c>
      <c r="G6412" s="1" t="s">
        <v>750</v>
      </c>
      <c r="J6412" s="2">
        <v>0</v>
      </c>
      <c r="K6412" s="7">
        <v>2350</v>
      </c>
      <c r="L6412" s="1">
        <v>1</v>
      </c>
      <c r="M6412" s="1"/>
      <c r="N6412" s="11">
        <v>7769.5928746671025</v>
      </c>
      <c r="O6412" s="11">
        <v>120.55161484700217</v>
      </c>
      <c r="P6412" s="11">
        <v>195</v>
      </c>
      <c r="Q6412" s="1">
        <v>380</v>
      </c>
      <c r="R6412" s="3">
        <v>1</v>
      </c>
      <c r="S6412" s="3" t="s">
        <v>22833</v>
      </c>
      <c r="T6412" s="8" t="str">
        <f t="shared" si="100"/>
        <v>INSERT INTO item VALUES('0006303','식재료','참치캔','수산가공','','동원살코기참치캔(동원F&amp;B,실온)','150g','','','0','2350','1','','7769.5928746671','120.551614847002','195','380',1,'manager1');</v>
      </c>
      <c r="U6412" s="5"/>
    </row>
    <row r="6413" spans="1:21" x14ac:dyDescent="0.35">
      <c r="A6413" s="6" t="s">
        <v>19722</v>
      </c>
      <c r="B6413" s="1" t="s">
        <v>22786</v>
      </c>
      <c r="C6413" s="1" t="s">
        <v>8379</v>
      </c>
      <c r="D6413" s="1" t="s">
        <v>8714</v>
      </c>
      <c r="F6413" s="1" t="s">
        <v>8720</v>
      </c>
      <c r="G6413" s="1" t="s">
        <v>8721</v>
      </c>
      <c r="J6413" s="2">
        <v>0</v>
      </c>
      <c r="K6413" s="7">
        <v>17610</v>
      </c>
      <c r="L6413" s="1">
        <v>1</v>
      </c>
      <c r="M6413" s="1"/>
      <c r="N6413" s="11">
        <v>408.64404638947127</v>
      </c>
      <c r="O6413" s="11">
        <v>392.74452806015813</v>
      </c>
      <c r="P6413" s="11">
        <v>24</v>
      </c>
      <c r="Q6413" s="1">
        <v>81</v>
      </c>
      <c r="R6413" s="3">
        <v>1</v>
      </c>
      <c r="S6413" s="3" t="s">
        <v>22833</v>
      </c>
      <c r="T6413" s="8" t="str">
        <f t="shared" si="100"/>
        <v>INSERT INTO item VALUES('0006304','식재료','참치캔','수산가공','','(S)참치캔(사조대림,실온)','1.88Kg','','','0','17610','1','','408.644046389471','392.744528060158','24','81',1,'manager1');</v>
      </c>
      <c r="U6413" s="5"/>
    </row>
    <row r="6414" spans="1:21" x14ac:dyDescent="0.35">
      <c r="A6414" s="6" t="s">
        <v>19723</v>
      </c>
      <c r="B6414" s="1" t="s">
        <v>22786</v>
      </c>
      <c r="C6414" s="1" t="s">
        <v>8379</v>
      </c>
      <c r="D6414" s="1" t="s">
        <v>8714</v>
      </c>
      <c r="F6414" s="1" t="s">
        <v>8722</v>
      </c>
      <c r="G6414" s="1" t="s">
        <v>8723</v>
      </c>
      <c r="J6414" s="2">
        <v>0</v>
      </c>
      <c r="K6414" s="7">
        <v>19720</v>
      </c>
      <c r="L6414" s="1">
        <v>1</v>
      </c>
      <c r="M6414" s="1"/>
      <c r="N6414" s="11">
        <v>16995.141003678797</v>
      </c>
      <c r="O6414" s="11">
        <v>632.99896674960075</v>
      </c>
      <c r="P6414" s="11">
        <v>654</v>
      </c>
      <c r="Q6414" s="1">
        <v>263</v>
      </c>
      <c r="R6414" s="3">
        <v>1</v>
      </c>
      <c r="S6414" s="3" t="s">
        <v>22833</v>
      </c>
      <c r="T6414" s="8" t="str">
        <f t="shared" si="100"/>
        <v>INSERT INTO item VALUES('0006305','식재료','참치캔','수산가공','','참치캔(오뚜기,실온)','1.88kg/캔','','','0','19720','1','','16995.1410036788','632.998966749601','654','263',1,'manager1');</v>
      </c>
      <c r="U6414" s="5"/>
    </row>
    <row r="6415" spans="1:21" x14ac:dyDescent="0.35">
      <c r="A6415" s="6" t="s">
        <v>19724</v>
      </c>
      <c r="B6415" s="1" t="s">
        <v>22786</v>
      </c>
      <c r="C6415" s="1" t="s">
        <v>8379</v>
      </c>
      <c r="D6415" s="1" t="s">
        <v>8714</v>
      </c>
      <c r="F6415" s="1" t="s">
        <v>8724</v>
      </c>
      <c r="G6415" s="1" t="s">
        <v>5144</v>
      </c>
      <c r="J6415" s="2">
        <v>0</v>
      </c>
      <c r="K6415" s="7">
        <v>2770</v>
      </c>
      <c r="L6415" s="1">
        <v>1</v>
      </c>
      <c r="M6415" s="1"/>
      <c r="N6415" s="11">
        <v>27911.77455757881</v>
      </c>
      <c r="O6415" s="11">
        <v>35.348113513795852</v>
      </c>
      <c r="P6415" s="11">
        <v>494</v>
      </c>
      <c r="Q6415" s="1">
        <v>260</v>
      </c>
      <c r="R6415" s="3">
        <v>1</v>
      </c>
      <c r="S6415" s="3" t="s">
        <v>22833</v>
      </c>
      <c r="T6415" s="8" t="str">
        <f t="shared" si="100"/>
        <v>INSERT INTO item VALUES('0006306','식재료','참치캔','수산가공','','마일드참치캔(사조해표,실온)','250g','','','0','2770','1','','27911.7745575788','35.3481135137959','494','260',1,'manager1');</v>
      </c>
      <c r="U6415" s="5"/>
    </row>
    <row r="6416" spans="1:21" x14ac:dyDescent="0.35">
      <c r="A6416" s="6" t="s">
        <v>19725</v>
      </c>
      <c r="B6416" s="1" t="s">
        <v>22786</v>
      </c>
      <c r="C6416" s="1" t="s">
        <v>8379</v>
      </c>
      <c r="D6416" s="1" t="s">
        <v>8714</v>
      </c>
      <c r="F6416" s="1" t="s">
        <v>8719</v>
      </c>
      <c r="G6416" s="1" t="s">
        <v>52</v>
      </c>
      <c r="J6416" s="2">
        <v>0</v>
      </c>
      <c r="K6416" s="7">
        <v>1880</v>
      </c>
      <c r="L6416" s="1">
        <v>1</v>
      </c>
      <c r="M6416" s="1"/>
      <c r="N6416" s="11">
        <v>848.6941200931717</v>
      </c>
      <c r="O6416" s="11">
        <v>49.77822875123772</v>
      </c>
      <c r="P6416" s="11">
        <v>83</v>
      </c>
      <c r="Q6416" s="1">
        <v>432</v>
      </c>
      <c r="R6416" s="3">
        <v>1</v>
      </c>
      <c r="S6416" s="3" t="s">
        <v>22833</v>
      </c>
      <c r="T6416" s="8" t="str">
        <f t="shared" si="100"/>
        <v>INSERT INTO item VALUES('0006307','식재료','참치캔','수산가공','','동원살코기참치캔(동원F&amp;B,실온)','100g','','','0','1880','1','','848.694120093172','49.7782287512377','83','432',1,'manager1');</v>
      </c>
      <c r="U6416" s="5"/>
    </row>
    <row r="6417" spans="1:21" x14ac:dyDescent="0.35">
      <c r="A6417" s="6" t="s">
        <v>19726</v>
      </c>
      <c r="B6417" s="1" t="s">
        <v>22786</v>
      </c>
      <c r="C6417" s="1" t="s">
        <v>8379</v>
      </c>
      <c r="D6417" s="1" t="s">
        <v>8714</v>
      </c>
      <c r="F6417" s="1" t="s">
        <v>8725</v>
      </c>
      <c r="G6417" s="1" t="s">
        <v>750</v>
      </c>
      <c r="J6417" s="2">
        <v>0</v>
      </c>
      <c r="K6417" s="7">
        <v>2350</v>
      </c>
      <c r="L6417" s="1">
        <v>1</v>
      </c>
      <c r="M6417" s="1"/>
      <c r="N6417" s="11">
        <v>52597.379376045952</v>
      </c>
      <c r="O6417" s="11">
        <v>779.08257903863171</v>
      </c>
      <c r="P6417" s="11">
        <v>747</v>
      </c>
      <c r="Q6417" s="1">
        <v>681</v>
      </c>
      <c r="R6417" s="3">
        <v>1</v>
      </c>
      <c r="S6417" s="3" t="s">
        <v>22833</v>
      </c>
      <c r="T6417" s="8" t="str">
        <f t="shared" si="100"/>
        <v>INSERT INTO item VALUES('0006308','식재료','참치캔','수산가공','','동원고추참치캔(동원F&amp;B,실온)','150g','','','0','2350','1','','52597.379376046','779.082579038632','747','681',1,'manager1');</v>
      </c>
      <c r="U6417" s="5"/>
    </row>
    <row r="6418" spans="1:21" x14ac:dyDescent="0.35">
      <c r="A6418" s="6" t="s">
        <v>19727</v>
      </c>
      <c r="B6418" s="1" t="s">
        <v>22786</v>
      </c>
      <c r="C6418" s="1" t="s">
        <v>8379</v>
      </c>
      <c r="D6418" s="1" t="s">
        <v>8714</v>
      </c>
      <c r="F6418" s="1" t="s">
        <v>8726</v>
      </c>
      <c r="G6418" s="1" t="s">
        <v>119</v>
      </c>
      <c r="J6418" s="2">
        <v>0</v>
      </c>
      <c r="K6418" s="7">
        <v>22050</v>
      </c>
      <c r="L6418" s="1">
        <v>1</v>
      </c>
      <c r="M6418" s="1"/>
      <c r="N6418" s="11">
        <v>12095.163164690541</v>
      </c>
      <c r="O6418" s="11">
        <v>109.22631024671981</v>
      </c>
      <c r="P6418" s="11">
        <v>548</v>
      </c>
      <c r="Q6418" s="1">
        <v>198</v>
      </c>
      <c r="R6418" s="3">
        <v>1</v>
      </c>
      <c r="S6418" s="3" t="s">
        <v>22833</v>
      </c>
      <c r="T6418" s="8" t="str">
        <f t="shared" si="100"/>
        <v>INSERT INTO item VALUES('0006309','식재료','참치캔','수산가공','','동원참치다랑어파우치(동원F&amp;B,실온)','2Kg','','','0','22050','1','','12095.1631646905','109.22631024672','548','198',1,'manager1');</v>
      </c>
      <c r="U6418" s="5"/>
    </row>
    <row r="6419" spans="1:21" x14ac:dyDescent="0.35">
      <c r="A6419" s="6" t="s">
        <v>19728</v>
      </c>
      <c r="B6419" s="1" t="s">
        <v>22786</v>
      </c>
      <c r="C6419" s="1" t="s">
        <v>8379</v>
      </c>
      <c r="D6419" s="1" t="s">
        <v>8714</v>
      </c>
      <c r="F6419" s="1" t="s">
        <v>8727</v>
      </c>
      <c r="G6419" s="1" t="s">
        <v>750</v>
      </c>
      <c r="J6419" s="2">
        <v>0</v>
      </c>
      <c r="K6419" s="7">
        <v>2040</v>
      </c>
      <c r="L6419" s="1">
        <v>1</v>
      </c>
      <c r="M6419" s="1"/>
      <c r="N6419" s="11">
        <v>47853.617225595161</v>
      </c>
      <c r="O6419" s="11">
        <v>99.803544784852093</v>
      </c>
      <c r="P6419" s="11">
        <v>49</v>
      </c>
      <c r="Q6419" s="1">
        <v>129</v>
      </c>
      <c r="R6419" s="3">
        <v>1</v>
      </c>
      <c r="S6419" s="3" t="s">
        <v>22833</v>
      </c>
      <c r="T6419" s="8" t="str">
        <f t="shared" si="100"/>
        <v>INSERT INTO item VALUES('0006310','식재료','참치캔','수산가공','','살코기참치캔(안심따개)(사조해표,실온)','150g','','','0','2040','1','','47853.6172255952','99.8035447848521','49','129',1,'manager1');</v>
      </c>
      <c r="U6419" s="5"/>
    </row>
    <row r="6420" spans="1:21" x14ac:dyDescent="0.35">
      <c r="A6420" s="6" t="s">
        <v>19729</v>
      </c>
      <c r="B6420" s="1" t="s">
        <v>22786</v>
      </c>
      <c r="C6420" s="1" t="s">
        <v>8379</v>
      </c>
      <c r="D6420" s="1" t="s">
        <v>8714</v>
      </c>
      <c r="F6420" s="1" t="s">
        <v>8728</v>
      </c>
      <c r="G6420" s="1" t="s">
        <v>750</v>
      </c>
      <c r="J6420" s="2">
        <v>0</v>
      </c>
      <c r="K6420" s="7">
        <v>2040</v>
      </c>
      <c r="L6420" s="1">
        <v>1</v>
      </c>
      <c r="M6420" s="1"/>
      <c r="N6420" s="11">
        <v>21231.041207668561</v>
      </c>
      <c r="O6420" s="11">
        <v>999.67454424259131</v>
      </c>
      <c r="P6420" s="11">
        <v>684</v>
      </c>
      <c r="Q6420" s="1">
        <v>827</v>
      </c>
      <c r="R6420" s="3">
        <v>1</v>
      </c>
      <c r="S6420" s="3" t="s">
        <v>22833</v>
      </c>
      <c r="T6420" s="8" t="str">
        <f t="shared" si="100"/>
        <v>INSERT INTO item VALUES('0006311','식재료','참치캔','수산가공','','고추참치캔(안심따개)(사조해표,실온)','150g','','','0','2040','1','','21231.0412076686','999.674544242591','684','827',1,'manager1');</v>
      </c>
      <c r="U6420" s="5"/>
    </row>
    <row r="6421" spans="1:21" x14ac:dyDescent="0.35">
      <c r="A6421" s="6" t="s">
        <v>19730</v>
      </c>
      <c r="B6421" s="1" t="s">
        <v>22786</v>
      </c>
      <c r="C6421" s="1" t="s">
        <v>8379</v>
      </c>
      <c r="D6421" s="1" t="s">
        <v>8714</v>
      </c>
      <c r="F6421" s="1" t="s">
        <v>8729</v>
      </c>
      <c r="G6421" s="1" t="s">
        <v>750</v>
      </c>
      <c r="J6421" s="2">
        <v>0</v>
      </c>
      <c r="K6421" s="7">
        <v>2040</v>
      </c>
      <c r="L6421" s="1">
        <v>1</v>
      </c>
      <c r="M6421" s="1"/>
      <c r="N6421" s="11">
        <v>19229.19895228044</v>
      </c>
      <c r="O6421" s="11">
        <v>619.13931271251033</v>
      </c>
      <c r="P6421" s="11">
        <v>593</v>
      </c>
      <c r="Q6421" s="1">
        <v>174</v>
      </c>
      <c r="R6421" s="3">
        <v>1</v>
      </c>
      <c r="S6421" s="3" t="s">
        <v>22833</v>
      </c>
      <c r="T6421" s="8" t="str">
        <f t="shared" si="100"/>
        <v>INSERT INTO item VALUES('0006312','식재료','참치캔','수산가공','','마일드참치캔(안심따개)(사조해표,실온)','150g','','','0','2040','1','','19229.1989522804','619.13931271251','593','174',1,'manager1');</v>
      </c>
      <c r="U6421" s="5"/>
    </row>
    <row r="6422" spans="1:21" x14ac:dyDescent="0.35">
      <c r="A6422" s="6" t="s">
        <v>19731</v>
      </c>
      <c r="B6422" s="1" t="s">
        <v>22786</v>
      </c>
      <c r="C6422" s="1" t="s">
        <v>8379</v>
      </c>
      <c r="D6422" s="1" t="s">
        <v>8714</v>
      </c>
      <c r="F6422" s="1" t="s">
        <v>8730</v>
      </c>
      <c r="G6422" s="1" t="s">
        <v>750</v>
      </c>
      <c r="J6422" s="2">
        <v>0</v>
      </c>
      <c r="K6422" s="7">
        <v>2350</v>
      </c>
      <c r="L6422" s="1">
        <v>1</v>
      </c>
      <c r="M6422" s="1"/>
      <c r="N6422" s="11">
        <v>623.93631742255286</v>
      </c>
      <c r="O6422" s="11">
        <v>474.72959426312957</v>
      </c>
      <c r="P6422" s="11">
        <v>376</v>
      </c>
      <c r="Q6422" s="1">
        <v>196</v>
      </c>
      <c r="R6422" s="3">
        <v>1</v>
      </c>
      <c r="S6422" s="3" t="s">
        <v>22833</v>
      </c>
      <c r="T6422" s="8" t="str">
        <f t="shared" si="100"/>
        <v>INSERT INTO item VALUES('0006313','식재료','참치캔','수산가공','','동원야채참치캔(동원F&amp;B,실온)','150g','','','0','2350','1','','623.936317422553','474.72959426313','376','196',1,'manager1');</v>
      </c>
      <c r="U6422" s="5"/>
    </row>
    <row r="6423" spans="1:21" x14ac:dyDescent="0.35">
      <c r="A6423" s="6" t="s">
        <v>19732</v>
      </c>
      <c r="B6423" s="1" t="s">
        <v>22786</v>
      </c>
      <c r="C6423" s="1" t="s">
        <v>8379</v>
      </c>
      <c r="D6423" s="1" t="s">
        <v>8714</v>
      </c>
      <c r="F6423" s="1" t="s">
        <v>8731</v>
      </c>
      <c r="G6423" s="1" t="s">
        <v>119</v>
      </c>
      <c r="J6423" s="2">
        <v>0</v>
      </c>
      <c r="K6423" s="7">
        <v>22060</v>
      </c>
      <c r="L6423" s="1">
        <v>1</v>
      </c>
      <c r="M6423" s="1"/>
      <c r="N6423" s="11">
        <v>12073.646350836338</v>
      </c>
      <c r="O6423" s="11">
        <v>5.3011932040119003</v>
      </c>
      <c r="P6423" s="11">
        <v>898</v>
      </c>
      <c r="Q6423" s="1">
        <v>10</v>
      </c>
      <c r="R6423" s="3">
        <v>1</v>
      </c>
      <c r="S6423" s="3" t="s">
        <v>22833</v>
      </c>
      <c r="T6423" s="8" t="str">
        <f t="shared" si="100"/>
        <v>INSERT INTO item VALUES('0006314','식재료','참치캔','수산가공','','동원고추참치파우치(동원F&amp;B,실온)','2Kg','','','0','22060','1','','12073.6463508363','5.3011932040119','898','10',1,'manager1');</v>
      </c>
      <c r="U6423" s="5"/>
    </row>
    <row r="6424" spans="1:21" x14ac:dyDescent="0.35">
      <c r="A6424" s="6" t="s">
        <v>19733</v>
      </c>
      <c r="B6424" s="1" t="s">
        <v>22786</v>
      </c>
      <c r="C6424" s="1" t="s">
        <v>8379</v>
      </c>
      <c r="D6424" s="1" t="s">
        <v>8714</v>
      </c>
      <c r="F6424" s="1" t="s">
        <v>8732</v>
      </c>
      <c r="G6424" s="1" t="s">
        <v>119</v>
      </c>
      <c r="J6424" s="2">
        <v>0</v>
      </c>
      <c r="K6424" s="7">
        <v>21130</v>
      </c>
      <c r="L6424" s="1">
        <v>1</v>
      </c>
      <c r="M6424" s="1"/>
      <c r="N6424" s="11">
        <v>4390.6942908636029</v>
      </c>
      <c r="O6424" s="11">
        <v>58.927081591245155</v>
      </c>
      <c r="P6424" s="11">
        <v>881</v>
      </c>
      <c r="Q6424" s="1">
        <v>52</v>
      </c>
      <c r="R6424" s="3">
        <v>1</v>
      </c>
      <c r="S6424" s="3" t="s">
        <v>22833</v>
      </c>
      <c r="T6424" s="8" t="str">
        <f t="shared" si="100"/>
        <v>INSERT INTO item VALUES('0006315','식재료','참치캔','수산가공','','사조파우치참치(사조해표,실온)','2Kg','','','0','21130','1','','4390.6942908636','58.9270815912452','881','52',1,'manager1');</v>
      </c>
      <c r="U6424" s="5"/>
    </row>
    <row r="6425" spans="1:21" x14ac:dyDescent="0.35">
      <c r="A6425" s="6" t="s">
        <v>19734</v>
      </c>
      <c r="B6425" s="1" t="s">
        <v>22786</v>
      </c>
      <c r="C6425" s="1" t="s">
        <v>8379</v>
      </c>
      <c r="D6425" s="1" t="s">
        <v>8733</v>
      </c>
      <c r="F6425" s="1" t="s">
        <v>8734</v>
      </c>
      <c r="G6425" s="1" t="s">
        <v>5456</v>
      </c>
      <c r="J6425" s="2">
        <v>0</v>
      </c>
      <c r="K6425" s="7">
        <v>12190</v>
      </c>
      <c r="L6425" s="1">
        <v>1</v>
      </c>
      <c r="M6425" s="1"/>
      <c r="N6425" s="11">
        <v>11131.871491388009</v>
      </c>
      <c r="O6425" s="11">
        <v>242.14950057521355</v>
      </c>
      <c r="P6425" s="11">
        <v>581</v>
      </c>
      <c r="Q6425" s="1">
        <v>264</v>
      </c>
      <c r="R6425" s="3">
        <v>1</v>
      </c>
      <c r="S6425" s="3" t="s">
        <v>22833</v>
      </c>
      <c r="T6425" s="8" t="str">
        <f t="shared" si="100"/>
        <v>INSERT INTO item VALUES('0006316','식재료','고등어캔','수산가공','','덕용고등어캔(오뚜기,실온)','1.8Kg','','','0','12190','1','','11131.871491388','242.149500575214','581','264',1,'manager1');</v>
      </c>
      <c r="U6425" s="5"/>
    </row>
    <row r="6426" spans="1:21" x14ac:dyDescent="0.35">
      <c r="A6426" s="6" t="s">
        <v>19735</v>
      </c>
      <c r="B6426" s="1" t="s">
        <v>22786</v>
      </c>
      <c r="C6426" s="1" t="s">
        <v>8379</v>
      </c>
      <c r="D6426" s="1" t="s">
        <v>228</v>
      </c>
      <c r="F6426" s="1" t="s">
        <v>8735</v>
      </c>
      <c r="G6426" s="1" t="s">
        <v>8736</v>
      </c>
      <c r="J6426" s="2">
        <v>0</v>
      </c>
      <c r="K6426" s="7">
        <v>394090</v>
      </c>
      <c r="L6426" s="1">
        <v>1</v>
      </c>
      <c r="M6426" s="1" t="s">
        <v>2</v>
      </c>
      <c r="N6426" s="11">
        <v>79549.553506795826</v>
      </c>
      <c r="O6426" s="11">
        <v>128.88406759838699</v>
      </c>
      <c r="P6426" s="11">
        <v>525</v>
      </c>
      <c r="Q6426" s="1">
        <v>251</v>
      </c>
      <c r="R6426" s="3">
        <v>1</v>
      </c>
      <c r="S6426" s="3" t="s">
        <v>22833</v>
      </c>
      <c r="T6426" s="8" t="str">
        <f t="shared" si="100"/>
        <v>INSERT INTO item VALUES('0006317','식재료','기타','수산가공','','영덕게살(★택배발송)(영덕수산,실온)','5.4kg(90g*60입)/box','','','0','394090','1','국산','79549.5535067958','128.884067598387','525','251',1,'manager1');</v>
      </c>
      <c r="U6426" s="5"/>
    </row>
    <row r="6427" spans="1:21" x14ac:dyDescent="0.35">
      <c r="A6427" s="6" t="s">
        <v>19736</v>
      </c>
      <c r="B6427" s="1" t="s">
        <v>22786</v>
      </c>
      <c r="C6427" s="1" t="s">
        <v>8379</v>
      </c>
      <c r="D6427" s="1" t="s">
        <v>8737</v>
      </c>
      <c r="F6427" s="1" t="s">
        <v>8738</v>
      </c>
      <c r="G6427" s="1" t="s">
        <v>741</v>
      </c>
      <c r="J6427" s="2">
        <v>0</v>
      </c>
      <c r="K6427" s="7">
        <v>44580</v>
      </c>
      <c r="L6427" s="1">
        <v>1</v>
      </c>
      <c r="M6427" s="1"/>
      <c r="N6427" s="11">
        <v>26380.68401947456</v>
      </c>
      <c r="O6427" s="11">
        <v>16.458401974959624</v>
      </c>
      <c r="P6427" s="11">
        <v>124</v>
      </c>
      <c r="Q6427" s="1">
        <v>505</v>
      </c>
      <c r="R6427" s="3">
        <v>1</v>
      </c>
      <c r="S6427" s="3" t="s">
        <v>22833</v>
      </c>
      <c r="T6427" s="8" t="str">
        <f t="shared" si="100"/>
        <v>INSERT INTO item VALUES('0006318','식재료','엔쵸비','수산가공','','리졸리앤쵸비(캔)','400g','','','0','44580','1','','26380.6840194746','16.4584019749596','124','505',1,'manager1');</v>
      </c>
      <c r="U6427" s="5"/>
    </row>
    <row r="6428" spans="1:21" x14ac:dyDescent="0.35">
      <c r="A6428" s="6" t="s">
        <v>19737</v>
      </c>
      <c r="B6428" s="1" t="s">
        <v>22786</v>
      </c>
      <c r="C6428" s="1" t="s">
        <v>8379</v>
      </c>
      <c r="D6428" s="1" t="s">
        <v>8737</v>
      </c>
      <c r="F6428" s="1" t="s">
        <v>8739</v>
      </c>
      <c r="G6428" s="1" t="s">
        <v>8740</v>
      </c>
      <c r="J6428" s="2">
        <v>0</v>
      </c>
      <c r="K6428" s="7">
        <v>24940</v>
      </c>
      <c r="L6428" s="1">
        <v>1</v>
      </c>
      <c r="M6428" s="1"/>
      <c r="N6428" s="11">
        <v>52803.673932957783</v>
      </c>
      <c r="O6428" s="11">
        <v>718.69613748570271</v>
      </c>
      <c r="P6428" s="11">
        <v>491</v>
      </c>
      <c r="Q6428" s="1">
        <v>82</v>
      </c>
      <c r="R6428" s="3">
        <v>1</v>
      </c>
      <c r="S6428" s="3" t="s">
        <v>22833</v>
      </c>
      <c r="T6428" s="8" t="str">
        <f t="shared" si="100"/>
        <v>INSERT INTO item VALUES('0006319','식재료','엔쵸비','수산가공','','리졸리앤쵸비(병)','720g','','','0','24940','1','','52803.6739329578','718.696137485703','491','82',1,'manager1');</v>
      </c>
      <c r="U6428" s="5"/>
    </row>
    <row r="6429" spans="1:21" x14ac:dyDescent="0.35">
      <c r="A6429" s="6" t="s">
        <v>19738</v>
      </c>
      <c r="B6429" s="1" t="s">
        <v>22786</v>
      </c>
      <c r="C6429" s="1" t="s">
        <v>8379</v>
      </c>
      <c r="D6429" s="1" t="s">
        <v>8737</v>
      </c>
      <c r="F6429" s="1" t="s">
        <v>8741</v>
      </c>
      <c r="G6429" s="1" t="s">
        <v>5059</v>
      </c>
      <c r="J6429" s="2">
        <v>0</v>
      </c>
      <c r="K6429" s="7">
        <v>24860</v>
      </c>
      <c r="L6429" s="1">
        <v>1</v>
      </c>
      <c r="M6429" s="1"/>
      <c r="N6429" s="11">
        <v>10876.481845173072</v>
      </c>
      <c r="O6429" s="11">
        <v>510.58457571245509</v>
      </c>
      <c r="P6429" s="11">
        <v>562</v>
      </c>
      <c r="Q6429" s="1">
        <v>52</v>
      </c>
      <c r="R6429" s="3">
        <v>1</v>
      </c>
      <c r="S6429" s="3" t="s">
        <v>22833</v>
      </c>
      <c r="T6429" s="8" t="str">
        <f t="shared" si="100"/>
        <v>INSERT INTO item VALUES('0006320','식재료','엔쵸비','수산가공','','로레아엔초비인올리브오일(엠앤에프,실온)','380g','','','0','24860','1','','10876.4818451731','510.584575712455','562','52',1,'manager1');</v>
      </c>
      <c r="U6429" s="5"/>
    </row>
    <row r="6430" spans="1:21" x14ac:dyDescent="0.35">
      <c r="A6430" s="6" t="s">
        <v>19739</v>
      </c>
      <c r="B6430" s="1" t="s">
        <v>22786</v>
      </c>
      <c r="C6430" s="1" t="s">
        <v>8379</v>
      </c>
      <c r="D6430" s="1" t="s">
        <v>8737</v>
      </c>
      <c r="F6430" s="1" t="s">
        <v>8742</v>
      </c>
      <c r="G6430" s="1" t="s">
        <v>6044</v>
      </c>
      <c r="J6430" s="2">
        <v>0</v>
      </c>
      <c r="K6430" s="7">
        <v>18310</v>
      </c>
      <c r="L6430" s="1">
        <v>1</v>
      </c>
      <c r="M6430" s="1"/>
      <c r="N6430" s="11">
        <v>33952.949767952377</v>
      </c>
      <c r="O6430" s="11">
        <v>771.25541031494049</v>
      </c>
      <c r="P6430" s="11">
        <v>78</v>
      </c>
      <c r="Q6430" s="1">
        <v>31</v>
      </c>
      <c r="R6430" s="3">
        <v>1</v>
      </c>
      <c r="S6430" s="3" t="s">
        <v>22833</v>
      </c>
      <c r="T6430" s="8" t="str">
        <f t="shared" si="100"/>
        <v>INSERT INTO item VALUES('0006321','식재료','엔쵸비','수산가공','','엔쵸비캔(레알마르,실온)','368g','','','0','18310','1','','33952.9497679524','771.25541031494','78','31',1,'manager1');</v>
      </c>
      <c r="U6430" s="5"/>
    </row>
    <row r="6431" spans="1:21" x14ac:dyDescent="0.35">
      <c r="A6431" s="6" t="s">
        <v>19740</v>
      </c>
      <c r="B6431" s="1" t="s">
        <v>22786</v>
      </c>
      <c r="C6431" s="1" t="s">
        <v>8379</v>
      </c>
      <c r="D6431" s="1" t="s">
        <v>8743</v>
      </c>
      <c r="F6431" s="1" t="s">
        <v>8744</v>
      </c>
      <c r="G6431" s="1" t="s">
        <v>4715</v>
      </c>
      <c r="J6431" s="2">
        <v>0</v>
      </c>
      <c r="K6431" s="7">
        <v>8040</v>
      </c>
      <c r="L6431" s="1">
        <v>1</v>
      </c>
      <c r="M6431" s="1"/>
      <c r="N6431" s="11">
        <v>379.86564310567019</v>
      </c>
      <c r="O6431" s="11">
        <v>418.73348604457237</v>
      </c>
      <c r="P6431" s="11">
        <v>196</v>
      </c>
      <c r="Q6431" s="1">
        <v>411</v>
      </c>
      <c r="R6431" s="3">
        <v>1</v>
      </c>
      <c r="S6431" s="3" t="s">
        <v>22833</v>
      </c>
      <c r="T6431" s="8" t="str">
        <f t="shared" si="100"/>
        <v>INSERT INTO item VALUES('0006322','식재료','달팽이캔','수산가공','','에스카르고달팽이캔(상온)','800g','','','0','8040','1','','379.86564310567','418.733486044572','196','411',1,'manager1');</v>
      </c>
      <c r="U6431" s="5"/>
    </row>
    <row r="6432" spans="1:21" x14ac:dyDescent="0.35">
      <c r="A6432" s="6" t="s">
        <v>19741</v>
      </c>
      <c r="B6432" s="1" t="s">
        <v>22786</v>
      </c>
      <c r="C6432" s="1" t="s">
        <v>8379</v>
      </c>
      <c r="D6432" s="1" t="s">
        <v>8745</v>
      </c>
      <c r="F6432" s="1" t="s">
        <v>8746</v>
      </c>
      <c r="G6432" s="1" t="s">
        <v>4815</v>
      </c>
      <c r="J6432" s="2">
        <v>0</v>
      </c>
      <c r="K6432" s="7">
        <v>14090</v>
      </c>
      <c r="L6432" s="1">
        <v>1</v>
      </c>
      <c r="M6432" s="1" t="s">
        <v>2</v>
      </c>
      <c r="N6432" s="11">
        <v>40563.750277124869</v>
      </c>
      <c r="O6432" s="11">
        <v>540.89637525144337</v>
      </c>
      <c r="P6432" s="11">
        <v>617</v>
      </c>
      <c r="Q6432" s="1">
        <v>351</v>
      </c>
      <c r="R6432" s="3">
        <v>1</v>
      </c>
      <c r="S6432" s="3" t="s">
        <v>22833</v>
      </c>
      <c r="T6432" s="8" t="str">
        <f t="shared" si="100"/>
        <v>INSERT INTO item VALUES('0006323','식재료','김가루','수산가공','','조미김가루(상품,국산)','1Kg/봉','','','0','14090','1','국산','40563.7502771249','540.896375251443','617','351',1,'manager1');</v>
      </c>
      <c r="U6432" s="5"/>
    </row>
    <row r="6433" spans="1:21" x14ac:dyDescent="0.35">
      <c r="A6433" s="6" t="s">
        <v>19742</v>
      </c>
      <c r="B6433" s="1" t="s">
        <v>22786</v>
      </c>
      <c r="C6433" s="1" t="s">
        <v>8379</v>
      </c>
      <c r="D6433" s="1" t="s">
        <v>8745</v>
      </c>
      <c r="F6433" s="1" t="s">
        <v>8747</v>
      </c>
      <c r="G6433" s="1" t="s">
        <v>20</v>
      </c>
      <c r="J6433" s="2">
        <v>0</v>
      </c>
      <c r="K6433" s="7">
        <v>21660</v>
      </c>
      <c r="L6433" s="1">
        <v>1</v>
      </c>
      <c r="M6433" s="1"/>
      <c r="N6433" s="11">
        <v>67391.982988705116</v>
      </c>
      <c r="O6433" s="11">
        <v>325.08748025190016</v>
      </c>
      <c r="P6433" s="11">
        <v>677</v>
      </c>
      <c r="Q6433" s="1">
        <v>0</v>
      </c>
      <c r="R6433" s="3">
        <v>1</v>
      </c>
      <c r="S6433" s="3" t="s">
        <v>22833</v>
      </c>
      <c r="T6433" s="8" t="str">
        <f t="shared" si="100"/>
        <v>INSERT INTO item VALUES('0006324','식재료','김가루','수산가공','','김가루(성경,실온)','1Kg','','','0','21660','1','','67391.9829887051','325.0874802519','677','0',1,'manager1');</v>
      </c>
      <c r="U6433" s="5"/>
    </row>
    <row r="6434" spans="1:21" x14ac:dyDescent="0.35">
      <c r="A6434" s="6" t="s">
        <v>19743</v>
      </c>
      <c r="B6434" s="1" t="s">
        <v>22786</v>
      </c>
      <c r="C6434" s="1" t="s">
        <v>8379</v>
      </c>
      <c r="D6434" s="1" t="s">
        <v>8745</v>
      </c>
      <c r="F6434" s="1" t="s">
        <v>8748</v>
      </c>
      <c r="G6434" s="1" t="s">
        <v>741</v>
      </c>
      <c r="J6434" s="2">
        <v>0</v>
      </c>
      <c r="K6434" s="7">
        <v>9210</v>
      </c>
      <c r="L6434" s="1">
        <v>1</v>
      </c>
      <c r="M6434" s="1"/>
      <c r="N6434" s="11">
        <v>70550.225539511885</v>
      </c>
      <c r="O6434" s="11">
        <v>822.12738082822636</v>
      </c>
      <c r="P6434" s="11">
        <v>474</v>
      </c>
      <c r="Q6434" s="1">
        <v>59</v>
      </c>
      <c r="R6434" s="3">
        <v>1</v>
      </c>
      <c r="S6434" s="3" t="s">
        <v>22833</v>
      </c>
      <c r="T6434" s="8" t="str">
        <f t="shared" si="100"/>
        <v>INSERT INTO item VALUES('0006325','식재료','김가루','수산가공','','재래식김가루(성경,실온)','400g','','','0','9210','1','','70550.2255395119','822.127380828226','474','59',1,'manager1');</v>
      </c>
      <c r="U6434" s="5"/>
    </row>
    <row r="6435" spans="1:21" x14ac:dyDescent="0.35">
      <c r="A6435" s="6" t="s">
        <v>19744</v>
      </c>
      <c r="B6435" s="1" t="s">
        <v>22786</v>
      </c>
      <c r="C6435" s="1" t="s">
        <v>8379</v>
      </c>
      <c r="D6435" s="1" t="s">
        <v>8745</v>
      </c>
      <c r="F6435" s="1" t="s">
        <v>8749</v>
      </c>
      <c r="G6435" s="1" t="s">
        <v>20</v>
      </c>
      <c r="J6435" s="2">
        <v>0</v>
      </c>
      <c r="K6435" s="7">
        <v>11340</v>
      </c>
      <c r="L6435" s="1">
        <v>1</v>
      </c>
      <c r="M6435" s="1"/>
      <c r="N6435" s="11">
        <v>22032.165512041975</v>
      </c>
      <c r="O6435" s="11">
        <v>634.73988766744435</v>
      </c>
      <c r="P6435" s="11">
        <v>94</v>
      </c>
      <c r="Q6435" s="1">
        <v>260</v>
      </c>
      <c r="R6435" s="3">
        <v>1</v>
      </c>
      <c r="S6435" s="3" t="s">
        <v>22833</v>
      </c>
      <c r="T6435" s="8" t="str">
        <f t="shared" si="100"/>
        <v>INSERT INTO item VALUES('0006326','식재료','김가루','수산가공','','조미김가루[달인김병만](광천김)','1Kg','','','0','11340','1','','22032.165512042','634.739887667444','94','260',1,'manager1');</v>
      </c>
      <c r="U6435" s="5"/>
    </row>
    <row r="6436" spans="1:21" x14ac:dyDescent="0.35">
      <c r="A6436" s="6" t="s">
        <v>19745</v>
      </c>
      <c r="B6436" s="1" t="s">
        <v>22786</v>
      </c>
      <c r="C6436" s="1" t="s">
        <v>8379</v>
      </c>
      <c r="D6436" s="1" t="s">
        <v>8745</v>
      </c>
      <c r="F6436" s="1" t="s">
        <v>8750</v>
      </c>
      <c r="G6436" s="1" t="s">
        <v>741</v>
      </c>
      <c r="J6436" s="2">
        <v>0</v>
      </c>
      <c r="K6436" s="7">
        <v>6780</v>
      </c>
      <c r="L6436" s="1">
        <v>1</v>
      </c>
      <c r="M6436" s="1"/>
      <c r="N6436" s="11">
        <v>816.03053421516211</v>
      </c>
      <c r="O6436" s="11">
        <v>709.19957280754522</v>
      </c>
      <c r="P6436" s="11">
        <v>382</v>
      </c>
      <c r="Q6436" s="1">
        <v>197</v>
      </c>
      <c r="R6436" s="3">
        <v>1</v>
      </c>
      <c r="S6436" s="3" t="s">
        <v>22833</v>
      </c>
      <c r="T6436" s="8" t="str">
        <f t="shared" si="100"/>
        <v>INSERT INTO item VALUES('0006327','식재료','김가루','수산가공','','조미김가루(광천김)','400g','','','0','6780','1','','816.030534215162','709.199572807545','382','197',1,'manager1');</v>
      </c>
      <c r="U6436" s="5"/>
    </row>
    <row r="6437" spans="1:21" x14ac:dyDescent="0.35">
      <c r="A6437" s="6" t="s">
        <v>19746</v>
      </c>
      <c r="B6437" s="1" t="s">
        <v>22786</v>
      </c>
      <c r="C6437" s="1" t="s">
        <v>8379</v>
      </c>
      <c r="D6437" s="1" t="s">
        <v>8745</v>
      </c>
      <c r="F6437" s="1" t="s">
        <v>8751</v>
      </c>
      <c r="G6437" s="1" t="s">
        <v>20</v>
      </c>
      <c r="J6437" s="2">
        <v>0</v>
      </c>
      <c r="K6437" s="7">
        <v>11740</v>
      </c>
      <c r="L6437" s="1">
        <v>1</v>
      </c>
      <c r="M6437" s="1"/>
      <c r="N6437" s="11">
        <v>10581.831256874946</v>
      </c>
      <c r="O6437" s="11">
        <v>827.69022595281717</v>
      </c>
      <c r="P6437" s="11">
        <v>733</v>
      </c>
      <c r="Q6437" s="1">
        <v>165</v>
      </c>
      <c r="R6437" s="3">
        <v>1</v>
      </c>
      <c r="S6437" s="3" t="s">
        <v>22833</v>
      </c>
      <c r="T6437" s="8" t="str">
        <f t="shared" si="100"/>
        <v>INSERT INTO item VALUES('0006328','식재료','김가루','수산가공','','(S)더고소한김가루(사조해표,실온)','1Kg','','','0','11740','1','','10581.8312568749','827.690225952817','733','165',1,'manager1');</v>
      </c>
      <c r="U6437" s="5"/>
    </row>
    <row r="6438" spans="1:21" x14ac:dyDescent="0.35">
      <c r="A6438" s="6" t="s">
        <v>19747</v>
      </c>
      <c r="B6438" s="1" t="s">
        <v>22786</v>
      </c>
      <c r="C6438" s="1" t="s">
        <v>8379</v>
      </c>
      <c r="D6438" s="1" t="s">
        <v>8745</v>
      </c>
      <c r="F6438" s="1" t="s">
        <v>8746</v>
      </c>
      <c r="G6438" s="1" t="s">
        <v>204</v>
      </c>
      <c r="J6438" s="2">
        <v>0</v>
      </c>
      <c r="K6438" s="7">
        <v>7090</v>
      </c>
      <c r="L6438" s="1">
        <v>1</v>
      </c>
      <c r="M6438" s="1" t="s">
        <v>2</v>
      </c>
      <c r="N6438" s="11">
        <v>567.41793187584494</v>
      </c>
      <c r="O6438" s="11">
        <v>127.0138854678784</v>
      </c>
      <c r="P6438" s="11">
        <v>390</v>
      </c>
      <c r="Q6438" s="1">
        <v>426</v>
      </c>
      <c r="R6438" s="3">
        <v>1</v>
      </c>
      <c r="S6438" s="3" t="s">
        <v>22833</v>
      </c>
      <c r="T6438" s="8" t="str">
        <f t="shared" si="100"/>
        <v>INSERT INTO item VALUES('0006329','식재료','김가루','수산가공','','조미김가루(상품,국산)','500g(pk)','','','0','7090','1','국산','567.417931875845','127.013885467878','390','426',1,'manager1');</v>
      </c>
      <c r="U6438" s="5"/>
    </row>
    <row r="6439" spans="1:21" x14ac:dyDescent="0.35">
      <c r="A6439" s="6" t="s">
        <v>19748</v>
      </c>
      <c r="B6439" s="1" t="s">
        <v>22786</v>
      </c>
      <c r="C6439" s="1" t="s">
        <v>8379</v>
      </c>
      <c r="D6439" s="1" t="s">
        <v>8745</v>
      </c>
      <c r="F6439" s="1" t="s">
        <v>8746</v>
      </c>
      <c r="G6439" s="1" t="s">
        <v>8752</v>
      </c>
      <c r="J6439" s="2">
        <v>0</v>
      </c>
      <c r="K6439" s="7">
        <v>3530</v>
      </c>
      <c r="L6439" s="1">
        <v>1</v>
      </c>
      <c r="M6439" s="1" t="s">
        <v>2</v>
      </c>
      <c r="N6439" s="11">
        <v>1593.43108168239</v>
      </c>
      <c r="O6439" s="11">
        <v>594.9858885797945</v>
      </c>
      <c r="P6439" s="11">
        <v>342</v>
      </c>
      <c r="Q6439" s="1">
        <v>129</v>
      </c>
      <c r="R6439" s="3">
        <v>1</v>
      </c>
      <c r="S6439" s="3" t="s">
        <v>22833</v>
      </c>
      <c r="T6439" s="8" t="str">
        <f t="shared" si="100"/>
        <v>INSERT INTO item VALUES('0006330','식재료','김가루','수산가공','','조미김가루(상품,국산)','200g/봉(지퍼백)','','','0','3530','1','국산','1593.43108168239','594.985888579795','342','129',1,'manager1');</v>
      </c>
      <c r="U6439" s="5"/>
    </row>
    <row r="6440" spans="1:21" x14ac:dyDescent="0.35">
      <c r="A6440" s="6" t="s">
        <v>19749</v>
      </c>
      <c r="B6440" s="1" t="s">
        <v>22786</v>
      </c>
      <c r="C6440" s="1" t="s">
        <v>8379</v>
      </c>
      <c r="D6440" s="1" t="s">
        <v>8745</v>
      </c>
      <c r="F6440" s="1" t="s">
        <v>8753</v>
      </c>
      <c r="G6440" s="1" t="s">
        <v>20</v>
      </c>
      <c r="J6440" s="2">
        <v>0</v>
      </c>
      <c r="K6440" s="7">
        <v>21580</v>
      </c>
      <c r="L6440" s="1">
        <v>0</v>
      </c>
      <c r="M6440" s="1"/>
      <c r="N6440" s="11">
        <v>17223.208543870376</v>
      </c>
      <c r="O6440" s="11">
        <v>422.77883608978118</v>
      </c>
      <c r="P6440" s="11">
        <v>100</v>
      </c>
      <c r="Q6440" s="1">
        <v>672</v>
      </c>
      <c r="R6440" s="3">
        <v>1</v>
      </c>
      <c r="S6440" s="3" t="s">
        <v>22833</v>
      </c>
      <c r="T6440" s="8" t="str">
        <f t="shared" si="100"/>
        <v>INSERT INTO item VALUES('0006331','식재료','김가루','수산가공','','김가루(광천김,실온,무염)','1Kg','','','0','21580','0','','17223.2085438704','422.778836089781','100','672',1,'manager1');</v>
      </c>
      <c r="U6440" s="5"/>
    </row>
    <row r="6441" spans="1:21" x14ac:dyDescent="0.35">
      <c r="A6441" s="6" t="s">
        <v>19750</v>
      </c>
      <c r="B6441" s="1" t="s">
        <v>22786</v>
      </c>
      <c r="C6441" s="1" t="s">
        <v>8379</v>
      </c>
      <c r="D6441" s="1" t="s">
        <v>8745</v>
      </c>
      <c r="F6441" s="1" t="s">
        <v>8753</v>
      </c>
      <c r="G6441" s="1" t="s">
        <v>74</v>
      </c>
      <c r="J6441" s="2">
        <v>0</v>
      </c>
      <c r="K6441" s="7">
        <v>10480</v>
      </c>
      <c r="L6441" s="1">
        <v>0</v>
      </c>
      <c r="M6441" s="1"/>
      <c r="N6441" s="11">
        <v>38638.109069082551</v>
      </c>
      <c r="O6441" s="11">
        <v>131.53614560730387</v>
      </c>
      <c r="P6441" s="11">
        <v>621</v>
      </c>
      <c r="Q6441" s="1">
        <v>178</v>
      </c>
      <c r="R6441" s="3">
        <v>1</v>
      </c>
      <c r="S6441" s="3" t="s">
        <v>22833</v>
      </c>
      <c r="T6441" s="8" t="str">
        <f t="shared" si="100"/>
        <v>INSERT INTO item VALUES('0006332','식재료','김가루','수산가공','','김가루(광천김,실온,무염)','500g','','','0','10480','0','','38638.1090690826','131.536145607304','621','178',1,'manager1');</v>
      </c>
      <c r="U6441" s="5"/>
    </row>
    <row r="6442" spans="1:21" x14ac:dyDescent="0.35">
      <c r="A6442" s="6" t="s">
        <v>19751</v>
      </c>
      <c r="B6442" s="1" t="s">
        <v>22786</v>
      </c>
      <c r="C6442" s="1" t="s">
        <v>8379</v>
      </c>
      <c r="D6442" s="1" t="s">
        <v>8745</v>
      </c>
      <c r="F6442" s="1" t="s">
        <v>8754</v>
      </c>
      <c r="G6442" s="1" t="s">
        <v>8755</v>
      </c>
      <c r="J6442" s="2">
        <v>0</v>
      </c>
      <c r="K6442" s="7">
        <v>1980</v>
      </c>
      <c r="L6442" s="1">
        <v>1</v>
      </c>
      <c r="M6442" s="1"/>
      <c r="N6442" s="11">
        <v>5103.2684434615858</v>
      </c>
      <c r="O6442" s="11">
        <v>206.71394146846777</v>
      </c>
      <c r="P6442" s="11">
        <v>365</v>
      </c>
      <c r="Q6442" s="1">
        <v>148</v>
      </c>
      <c r="R6442" s="3">
        <v>1</v>
      </c>
      <c r="S6442" s="3" t="s">
        <v>22833</v>
      </c>
      <c r="T6442" s="8" t="str">
        <f t="shared" si="100"/>
        <v>INSERT INTO item VALUES('0006333','식재료','김가루','수산가공','','조미김가루(광천김,실온)','70g(1EA)','','','0','1980','1','','5103.26844346159','206.713941468468','365','148',1,'manager1');</v>
      </c>
      <c r="U6442" s="5"/>
    </row>
    <row r="6443" spans="1:21" x14ac:dyDescent="0.35">
      <c r="A6443" s="6" t="s">
        <v>19752</v>
      </c>
      <c r="B6443" s="1" t="s">
        <v>22786</v>
      </c>
      <c r="C6443" s="1" t="s">
        <v>8379</v>
      </c>
      <c r="D6443" s="1" t="s">
        <v>8745</v>
      </c>
      <c r="F6443" s="1" t="s">
        <v>8756</v>
      </c>
      <c r="G6443" s="1" t="s">
        <v>8757</v>
      </c>
      <c r="J6443" s="2">
        <v>0</v>
      </c>
      <c r="K6443" s="7">
        <v>4450</v>
      </c>
      <c r="L6443" s="1">
        <v>1</v>
      </c>
      <c r="M6443" s="1"/>
      <c r="N6443" s="11">
        <v>23672.179242693986</v>
      </c>
      <c r="O6443" s="11">
        <v>291.56373610424788</v>
      </c>
      <c r="P6443" s="11">
        <v>426</v>
      </c>
      <c r="Q6443" s="1">
        <v>194</v>
      </c>
      <c r="R6443" s="3">
        <v>1</v>
      </c>
      <c r="S6443" s="3" t="s">
        <v>22833</v>
      </c>
      <c r="T6443" s="8" t="str">
        <f t="shared" si="100"/>
        <v>INSERT INTO item VALUES('0006334','식재료','김가루','수산가공','','무조미김가루(기자미노리김)(광천김,실온)','100g/pk','','','0','4450','1','','23672.179242694','291.563736104248','426','194',1,'manager1');</v>
      </c>
      <c r="U6443" s="5"/>
    </row>
    <row r="6444" spans="1:21" x14ac:dyDescent="0.35">
      <c r="A6444" s="6" t="s">
        <v>19753</v>
      </c>
      <c r="B6444" s="1" t="s">
        <v>22786</v>
      </c>
      <c r="C6444" s="1" t="s">
        <v>8379</v>
      </c>
      <c r="D6444" s="1" t="s">
        <v>8745</v>
      </c>
      <c r="F6444" s="1" t="s">
        <v>8758</v>
      </c>
      <c r="G6444" s="1" t="s">
        <v>8759</v>
      </c>
      <c r="J6444" s="2">
        <v>0</v>
      </c>
      <c r="K6444" s="7">
        <v>4870</v>
      </c>
      <c r="L6444" s="1">
        <v>1</v>
      </c>
      <c r="M6444" s="1" t="s">
        <v>2</v>
      </c>
      <c r="N6444" s="11">
        <v>4950.7811779756339</v>
      </c>
      <c r="O6444" s="11">
        <v>132.99262443901051</v>
      </c>
      <c r="P6444" s="11">
        <v>989</v>
      </c>
      <c r="Q6444" s="1">
        <v>21</v>
      </c>
      <c r="R6444" s="3">
        <v>1</v>
      </c>
      <c r="S6444" s="3" t="s">
        <v>22833</v>
      </c>
      <c r="T6444" s="8" t="str">
        <f t="shared" si="100"/>
        <v>INSERT INTO item VALUES('0006335','식재료','김가루','수산가공','','한끼돌자반(스틱김자반)(해담솔,실온,국산)','112g(8g*14입)','','','0','4870','1','국산','4950.78117797563','132.992624439011','989','21',1,'manager1');</v>
      </c>
      <c r="U6444" s="5"/>
    </row>
    <row r="6445" spans="1:21" x14ac:dyDescent="0.35">
      <c r="A6445" s="6" t="s">
        <v>19754</v>
      </c>
      <c r="B6445" s="1" t="s">
        <v>22786</v>
      </c>
      <c r="C6445" s="1" t="s">
        <v>8379</v>
      </c>
      <c r="D6445" s="1" t="s">
        <v>8760</v>
      </c>
      <c r="F6445" s="1" t="s">
        <v>8761</v>
      </c>
      <c r="G6445" s="1" t="s">
        <v>20</v>
      </c>
      <c r="J6445" s="2">
        <v>0</v>
      </c>
      <c r="K6445" s="7">
        <v>16430</v>
      </c>
      <c r="L6445" s="1">
        <v>1</v>
      </c>
      <c r="M6445" s="1" t="s">
        <v>2</v>
      </c>
      <c r="N6445" s="11">
        <v>2019.9555269891041</v>
      </c>
      <c r="O6445" s="11">
        <v>138.0370042429513</v>
      </c>
      <c r="P6445" s="11">
        <v>182</v>
      </c>
      <c r="Q6445" s="1">
        <v>132</v>
      </c>
      <c r="R6445" s="3">
        <v>1</v>
      </c>
      <c r="S6445" s="3" t="s">
        <v>22833</v>
      </c>
      <c r="T6445" s="8" t="str">
        <f t="shared" si="100"/>
        <v>INSERT INTO item VALUES('0006336','식재료','김자반','수산가공','','돌자반(성경식품,실온,국산)','1Kg','','','0','16430','1','국산','2019.9555269891','138.037004242951','182','132',1,'manager1');</v>
      </c>
      <c r="U6445" s="5"/>
    </row>
    <row r="6446" spans="1:21" x14ac:dyDescent="0.35">
      <c r="A6446" s="6" t="s">
        <v>19755</v>
      </c>
      <c r="B6446" s="1" t="s">
        <v>22786</v>
      </c>
      <c r="C6446" s="1" t="s">
        <v>8379</v>
      </c>
      <c r="D6446" s="1" t="s">
        <v>8760</v>
      </c>
      <c r="F6446" s="1" t="s">
        <v>8762</v>
      </c>
      <c r="G6446" s="1" t="s">
        <v>74</v>
      </c>
      <c r="J6446" s="2">
        <v>0</v>
      </c>
      <c r="K6446" s="7">
        <v>9160</v>
      </c>
      <c r="L6446" s="1">
        <v>1</v>
      </c>
      <c r="M6446" s="1"/>
      <c r="N6446" s="11">
        <v>58461.418920818207</v>
      </c>
      <c r="O6446" s="11">
        <v>614.66425506827193</v>
      </c>
      <c r="P6446" s="11">
        <v>416</v>
      </c>
      <c r="Q6446" s="1">
        <v>412</v>
      </c>
      <c r="R6446" s="3">
        <v>1</v>
      </c>
      <c r="S6446" s="3" t="s">
        <v>22833</v>
      </c>
      <c r="T6446" s="8" t="str">
        <f t="shared" si="100"/>
        <v>INSERT INTO item VALUES('0006337','식재료','김자반','수산가공','','파래김자반볶음(사조대림,실온)','500g','','','0','9160','1','','58461.4189208182','614.664255068272','416','412',1,'manager1');</v>
      </c>
      <c r="U6446" s="5"/>
    </row>
    <row r="6447" spans="1:21" x14ac:dyDescent="0.35">
      <c r="A6447" s="6" t="s">
        <v>19756</v>
      </c>
      <c r="B6447" s="1" t="s">
        <v>22786</v>
      </c>
      <c r="C6447" s="1" t="s">
        <v>8379</v>
      </c>
      <c r="D6447" s="1" t="s">
        <v>8760</v>
      </c>
      <c r="F6447" s="1" t="s">
        <v>8763</v>
      </c>
      <c r="G6447" s="1" t="s">
        <v>153</v>
      </c>
      <c r="J6447" s="2">
        <v>0</v>
      </c>
      <c r="K6447" s="7">
        <v>7980</v>
      </c>
      <c r="L6447" s="1">
        <v>1</v>
      </c>
      <c r="M6447" s="1" t="s">
        <v>2</v>
      </c>
      <c r="N6447" s="11">
        <v>8358.2537292780962</v>
      </c>
      <c r="O6447" s="11">
        <v>360.99690430068108</v>
      </c>
      <c r="P6447" s="11">
        <v>434</v>
      </c>
      <c r="Q6447" s="1">
        <v>289</v>
      </c>
      <c r="R6447" s="3">
        <v>1</v>
      </c>
      <c r="S6447" s="3" t="s">
        <v>22833</v>
      </c>
      <c r="T6447" s="8" t="str">
        <f t="shared" si="100"/>
        <v>INSERT INTO item VALUES('0006338','식재료','김자반','수산가공','','돌자반(성경,실온,국산)','300g','','','0','7980','1','국산','8358.2537292781','360.996904300681','434','289',1,'manager1');</v>
      </c>
      <c r="U6447" s="5"/>
    </row>
    <row r="6448" spans="1:21" x14ac:dyDescent="0.35">
      <c r="A6448" s="6" t="s">
        <v>19757</v>
      </c>
      <c r="B6448" s="1" t="s">
        <v>22786</v>
      </c>
      <c r="C6448" s="1" t="s">
        <v>8379</v>
      </c>
      <c r="D6448" s="1" t="s">
        <v>8760</v>
      </c>
      <c r="F6448" s="1" t="s">
        <v>8764</v>
      </c>
      <c r="G6448" s="1" t="s">
        <v>1757</v>
      </c>
      <c r="J6448" s="2">
        <v>0</v>
      </c>
      <c r="K6448" s="7">
        <v>10500</v>
      </c>
      <c r="L6448" s="1">
        <v>1</v>
      </c>
      <c r="M6448" s="1"/>
      <c r="N6448" s="11">
        <v>85328.79460716476</v>
      </c>
      <c r="O6448" s="11">
        <v>11.404721867925073</v>
      </c>
      <c r="P6448" s="11">
        <v>352</v>
      </c>
      <c r="Q6448" s="1">
        <v>291</v>
      </c>
      <c r="R6448" s="3">
        <v>1</v>
      </c>
      <c r="S6448" s="3" t="s">
        <v>22833</v>
      </c>
      <c r="T6448" s="8" t="str">
        <f t="shared" si="100"/>
        <v>INSERT INTO item VALUES('0006339','식재료','김자반','수산가공','','(S)소문난광천김돌자반(광천김,실온)','500g/pk','','','0','10500','1','','85328.7946071648','11.4047218679251','352','291',1,'manager1');</v>
      </c>
      <c r="U6448" s="5"/>
    </row>
    <row r="6449" spans="1:21" x14ac:dyDescent="0.35">
      <c r="A6449" s="6" t="s">
        <v>19758</v>
      </c>
      <c r="B6449" s="1" t="s">
        <v>22786</v>
      </c>
      <c r="C6449" s="1" t="s">
        <v>8379</v>
      </c>
      <c r="D6449" s="1" t="s">
        <v>8760</v>
      </c>
      <c r="F6449" s="1" t="s">
        <v>8765</v>
      </c>
      <c r="G6449" s="1" t="s">
        <v>74</v>
      </c>
      <c r="J6449" s="2">
        <v>0</v>
      </c>
      <c r="K6449" s="7">
        <v>9280</v>
      </c>
      <c r="L6449" s="1">
        <v>1</v>
      </c>
      <c r="M6449" s="1"/>
      <c r="N6449" s="11">
        <v>60799.866519771487</v>
      </c>
      <c r="O6449" s="11">
        <v>894.34562015863389</v>
      </c>
      <c r="P6449" s="11">
        <v>663</v>
      </c>
      <c r="Q6449" s="1">
        <v>378</v>
      </c>
      <c r="R6449" s="3">
        <v>1</v>
      </c>
      <c r="S6449" s="3" t="s">
        <v>22833</v>
      </c>
      <c r="T6449" s="8" t="str">
        <f t="shared" si="100"/>
        <v>INSERT INTO item VALUES('0006340','식재료','김자반','수산가공','','파래김자반볶음(대천맛김,실온)','500g','','','0','9280','1','','60799.8665197715','894.345620158634','663','378',1,'manager1');</v>
      </c>
      <c r="U6449" s="5"/>
    </row>
    <row r="6450" spans="1:21" x14ac:dyDescent="0.35">
      <c r="A6450" s="6" t="s">
        <v>19759</v>
      </c>
      <c r="B6450" s="1" t="s">
        <v>22786</v>
      </c>
      <c r="C6450" s="1" t="s">
        <v>8379</v>
      </c>
      <c r="D6450" s="1" t="s">
        <v>8760</v>
      </c>
      <c r="F6450" s="1" t="s">
        <v>8766</v>
      </c>
      <c r="G6450" s="1" t="s">
        <v>74</v>
      </c>
      <c r="J6450" s="2">
        <v>0</v>
      </c>
      <c r="K6450" s="7">
        <v>9230</v>
      </c>
      <c r="L6450" s="1">
        <v>1</v>
      </c>
      <c r="M6450" s="1"/>
      <c r="N6450" s="11">
        <v>16565.928415399954</v>
      </c>
      <c r="O6450" s="11">
        <v>951.72774893492283</v>
      </c>
      <c r="P6450" s="11">
        <v>358</v>
      </c>
      <c r="Q6450" s="1">
        <v>14</v>
      </c>
      <c r="R6450" s="3">
        <v>1</v>
      </c>
      <c r="S6450" s="3" t="s">
        <v>22833</v>
      </c>
      <c r="T6450" s="8" t="str">
        <f t="shared" si="100"/>
        <v>INSERT INTO item VALUES('0006341','식재료','김자반','수산가공','','김자반볶음(대천맛김,실온)','500g','','','0','9230','1','','16565.9284154','951.727748934923','358','14',1,'manager1');</v>
      </c>
      <c r="U6450" s="5"/>
    </row>
    <row r="6451" spans="1:21" x14ac:dyDescent="0.35">
      <c r="A6451" s="6" t="s">
        <v>19760</v>
      </c>
      <c r="B6451" s="1" t="s">
        <v>22786</v>
      </c>
      <c r="C6451" s="1" t="s">
        <v>8379</v>
      </c>
      <c r="D6451" s="1" t="s">
        <v>8760</v>
      </c>
      <c r="F6451" s="1" t="s">
        <v>8767</v>
      </c>
      <c r="G6451" s="1" t="s">
        <v>74</v>
      </c>
      <c r="J6451" s="2">
        <v>0</v>
      </c>
      <c r="K6451" s="7">
        <v>10470</v>
      </c>
      <c r="L6451" s="1">
        <v>1</v>
      </c>
      <c r="M6451" s="1"/>
      <c r="N6451" s="11">
        <v>6443.5207105862801</v>
      </c>
      <c r="O6451" s="11">
        <v>487.8212102853534</v>
      </c>
      <c r="P6451" s="11">
        <v>942</v>
      </c>
      <c r="Q6451" s="1">
        <v>108</v>
      </c>
      <c r="R6451" s="3">
        <v>1</v>
      </c>
      <c r="S6451" s="3" t="s">
        <v>22833</v>
      </c>
      <c r="T6451" s="8" t="str">
        <f t="shared" si="100"/>
        <v>INSERT INTO item VALUES('0006342','식재료','김자반','수산가공','','지도표성경참돌자반(성경식품,실온)','500g','','','0','10470','1','','6443.52071058628','487.821210285353','942','108',1,'manager1');</v>
      </c>
      <c r="U6451" s="5"/>
    </row>
    <row r="6452" spans="1:21" x14ac:dyDescent="0.35">
      <c r="A6452" s="6" t="s">
        <v>19761</v>
      </c>
      <c r="B6452" s="1" t="s">
        <v>22786</v>
      </c>
      <c r="C6452" s="1" t="s">
        <v>8379</v>
      </c>
      <c r="D6452" s="1" t="s">
        <v>8760</v>
      </c>
      <c r="F6452" s="1" t="s">
        <v>8768</v>
      </c>
      <c r="G6452" s="1" t="s">
        <v>74</v>
      </c>
      <c r="J6452" s="2">
        <v>0</v>
      </c>
      <c r="K6452" s="7">
        <v>11320</v>
      </c>
      <c r="L6452" s="1">
        <v>1</v>
      </c>
      <c r="M6452" s="1"/>
      <c r="N6452" s="11">
        <v>27271.224501958965</v>
      </c>
      <c r="O6452" s="11">
        <v>97.146874308459587</v>
      </c>
      <c r="P6452" s="11">
        <v>610</v>
      </c>
      <c r="Q6452" s="1">
        <v>150</v>
      </c>
      <c r="R6452" s="3">
        <v>1</v>
      </c>
      <c r="S6452" s="3" t="s">
        <v>22833</v>
      </c>
      <c r="T6452" s="8" t="str">
        <f t="shared" si="100"/>
        <v>INSERT INTO item VALUES('0006343','식재료','김자반','수산가공','','맛지도김자반(성경식품,실온)','500g','','','0','11320','1','','27271.224501959','97.1468743084596','610','150',1,'manager1');</v>
      </c>
      <c r="U6452" s="5"/>
    </row>
    <row r="6453" spans="1:21" x14ac:dyDescent="0.35">
      <c r="A6453" s="6" t="s">
        <v>19762</v>
      </c>
      <c r="B6453" s="1" t="s">
        <v>22786</v>
      </c>
      <c r="C6453" s="1" t="s">
        <v>8379</v>
      </c>
      <c r="D6453" s="1" t="s">
        <v>8760</v>
      </c>
      <c r="F6453" s="1" t="s">
        <v>8769</v>
      </c>
      <c r="G6453" s="1" t="s">
        <v>8770</v>
      </c>
      <c r="J6453" s="2">
        <v>0</v>
      </c>
      <c r="K6453" s="7">
        <v>2780</v>
      </c>
      <c r="L6453" s="1">
        <v>1</v>
      </c>
      <c r="M6453" s="1" t="s">
        <v>2</v>
      </c>
      <c r="N6453" s="11">
        <v>5595.7971159815534</v>
      </c>
      <c r="O6453" s="11">
        <v>780.1307189273773</v>
      </c>
      <c r="P6453" s="11">
        <v>999</v>
      </c>
      <c r="Q6453" s="1">
        <v>400</v>
      </c>
      <c r="R6453" s="3">
        <v>1</v>
      </c>
      <c r="S6453" s="3" t="s">
        <v>22833</v>
      </c>
      <c r="T6453" s="8" t="str">
        <f t="shared" si="100"/>
        <v>INSERT INTO item VALUES('0006344','식재료','김자반','수산가공','','[포켓몬]스틱김자반(성경식품,실온,국산)','56g(8g*7입)','','','0','2780','1','국산','5595.79711598155','780.130718927377','999','400',1,'manager1');</v>
      </c>
      <c r="U6453" s="5"/>
    </row>
    <row r="6454" spans="1:21" x14ac:dyDescent="0.35">
      <c r="A6454" s="6" t="s">
        <v>19763</v>
      </c>
      <c r="B6454" s="1" t="s">
        <v>22786</v>
      </c>
      <c r="C6454" s="1" t="s">
        <v>8379</v>
      </c>
      <c r="D6454" s="1" t="s">
        <v>8771</v>
      </c>
      <c r="F6454" s="1" t="s">
        <v>8772</v>
      </c>
      <c r="G6454" s="1" t="s">
        <v>8773</v>
      </c>
      <c r="J6454" s="2">
        <v>0</v>
      </c>
      <c r="K6454" s="7">
        <v>2530</v>
      </c>
      <c r="L6454" s="1">
        <v>1</v>
      </c>
      <c r="M6454" s="1"/>
      <c r="N6454" s="11">
        <v>58970.148958573096</v>
      </c>
      <c r="O6454" s="11">
        <v>235.60740018611469</v>
      </c>
      <c r="P6454" s="11">
        <v>97</v>
      </c>
      <c r="Q6454" s="1">
        <v>165</v>
      </c>
      <c r="R6454" s="3">
        <v>1</v>
      </c>
      <c r="S6454" s="3" t="s">
        <v>22833</v>
      </c>
      <c r="T6454" s="8" t="str">
        <f t="shared" si="100"/>
        <v>INSERT INTO item VALUES('0006345','식재료','김밥김','수산가공','','김밥용김(사조대림,실온,김밥용)','27g(2.7g*10입)','','','0','2530','1','','58970.1489585731','235.607400186115','97','165',1,'manager1');</v>
      </c>
      <c r="U6454" s="5"/>
    </row>
    <row r="6455" spans="1:21" x14ac:dyDescent="0.35">
      <c r="A6455" s="6" t="s">
        <v>19764</v>
      </c>
      <c r="B6455" s="1" t="s">
        <v>22786</v>
      </c>
      <c r="C6455" s="1" t="s">
        <v>8379</v>
      </c>
      <c r="D6455" s="1" t="s">
        <v>8771</v>
      </c>
      <c r="F6455" s="1" t="s">
        <v>8774</v>
      </c>
      <c r="G6455" s="1" t="s">
        <v>8775</v>
      </c>
      <c r="J6455" s="2">
        <v>0</v>
      </c>
      <c r="K6455" s="7">
        <v>1550</v>
      </c>
      <c r="L6455" s="1">
        <v>1</v>
      </c>
      <c r="M6455" s="1"/>
      <c r="N6455" s="11">
        <v>14250.642624941556</v>
      </c>
      <c r="O6455" s="11">
        <v>124.93391725352754</v>
      </c>
      <c r="P6455" s="11">
        <v>770</v>
      </c>
      <c r="Q6455" s="1">
        <v>123</v>
      </c>
      <c r="R6455" s="3">
        <v>1</v>
      </c>
      <c r="S6455" s="3" t="s">
        <v>22833</v>
      </c>
      <c r="T6455" s="8" t="str">
        <f t="shared" si="100"/>
        <v>INSERT INTO item VALUES('0006346','식재료','김밥김','수산가공','','구운김밥김(성경,실온,김밥용)','17g(1.7g*10입)','','','0','1550','1','','14250.6426249416','124.933917253528','770','123',1,'manager1');</v>
      </c>
      <c r="U6455" s="5"/>
    </row>
    <row r="6456" spans="1:21" x14ac:dyDescent="0.35">
      <c r="A6456" s="6" t="s">
        <v>19765</v>
      </c>
      <c r="B6456" s="1" t="s">
        <v>22786</v>
      </c>
      <c r="C6456" s="1" t="s">
        <v>8379</v>
      </c>
      <c r="D6456" s="1" t="s">
        <v>8771</v>
      </c>
      <c r="F6456" s="1" t="s">
        <v>8776</v>
      </c>
      <c r="G6456" s="1" t="s">
        <v>8777</v>
      </c>
      <c r="J6456" s="2">
        <v>0</v>
      </c>
      <c r="K6456" s="7">
        <v>10240</v>
      </c>
      <c r="L6456" s="1">
        <v>1</v>
      </c>
      <c r="M6456" s="1"/>
      <c r="N6456" s="11">
        <v>75901.630053909787</v>
      </c>
      <c r="O6456" s="11">
        <v>820.01191762296389</v>
      </c>
      <c r="P6456" s="11">
        <v>961</v>
      </c>
      <c r="Q6456" s="1">
        <v>739</v>
      </c>
      <c r="R6456" s="3">
        <v>1</v>
      </c>
      <c r="S6456" s="3" t="s">
        <v>22833</v>
      </c>
      <c r="T6456" s="8" t="str">
        <f t="shared" si="100"/>
        <v>INSERT INTO item VALUES('0006347','식재료','김밥김','수산가공','','두번구운김밥김(광천김,실온)','200g(100매)','','','0','10240','1','','75901.6300539098','820.011917622964','961','739',1,'manager1');</v>
      </c>
      <c r="U6456" s="5"/>
    </row>
    <row r="6457" spans="1:21" x14ac:dyDescent="0.35">
      <c r="A6457" s="6" t="s">
        <v>19766</v>
      </c>
      <c r="B6457" s="1" t="s">
        <v>22786</v>
      </c>
      <c r="C6457" s="1" t="s">
        <v>8379</v>
      </c>
      <c r="D6457" s="1" t="s">
        <v>8771</v>
      </c>
      <c r="F6457" s="1" t="s">
        <v>8778</v>
      </c>
      <c r="G6457" s="1" t="s">
        <v>8779</v>
      </c>
      <c r="J6457" s="2">
        <v>0</v>
      </c>
      <c r="K6457" s="7">
        <v>1060</v>
      </c>
      <c r="L6457" s="1">
        <v>1</v>
      </c>
      <c r="M6457" s="1" t="s">
        <v>2</v>
      </c>
      <c r="N6457" s="11">
        <v>5427.9882362464778</v>
      </c>
      <c r="O6457" s="11">
        <v>333.91421727291225</v>
      </c>
      <c r="P6457" s="11">
        <v>777</v>
      </c>
      <c r="Q6457" s="1">
        <v>704</v>
      </c>
      <c r="R6457" s="3">
        <v>1</v>
      </c>
      <c r="S6457" s="3" t="s">
        <v>22833</v>
      </c>
      <c r="T6457" s="8" t="str">
        <f t="shared" si="100"/>
        <v>INSERT INTO item VALUES('0006348','식재료','김밥김','수산가공','','두번구운김밥김(광천김,실온,국산)','20g(10매)','','','0','1060','1','국산','5427.98823624648','333.914217272912','777','704',1,'manager1');</v>
      </c>
      <c r="U6457" s="5"/>
    </row>
    <row r="6458" spans="1:21" x14ac:dyDescent="0.35">
      <c r="A6458" s="6" t="s">
        <v>19767</v>
      </c>
      <c r="B6458" s="1" t="s">
        <v>22786</v>
      </c>
      <c r="C6458" s="1" t="s">
        <v>8379</v>
      </c>
      <c r="D6458" s="1" t="s">
        <v>8771</v>
      </c>
      <c r="F6458" s="1" t="s">
        <v>8780</v>
      </c>
      <c r="G6458" s="1" t="s">
        <v>8781</v>
      </c>
      <c r="J6458" s="2">
        <v>0</v>
      </c>
      <c r="K6458" s="7">
        <v>1300</v>
      </c>
      <c r="L6458" s="1">
        <v>1</v>
      </c>
      <c r="M6458" s="1"/>
      <c r="N6458" s="11">
        <v>87407.092648736361</v>
      </c>
      <c r="O6458" s="11">
        <v>946.38873294066536</v>
      </c>
      <c r="P6458" s="11">
        <v>866</v>
      </c>
      <c r="Q6458" s="1">
        <v>331</v>
      </c>
      <c r="R6458" s="3">
        <v>1</v>
      </c>
      <c r="S6458" s="3" t="s">
        <v>22833</v>
      </c>
      <c r="T6458" s="8" t="str">
        <f t="shared" si="100"/>
        <v>INSERT INTO item VALUES('0006349','식재료','김밥김','수산가공','','더고소한김밥용김(사조대림,실온)','20g(2g*10EA)','','','0','1300','1','','87407.0926487364','946.388732940665','866','331',1,'manager1');</v>
      </c>
      <c r="U6458" s="5"/>
    </row>
    <row r="6459" spans="1:21" x14ac:dyDescent="0.35">
      <c r="A6459" s="6" t="s">
        <v>19768</v>
      </c>
      <c r="B6459" s="1" t="s">
        <v>22786</v>
      </c>
      <c r="C6459" s="1" t="s">
        <v>8379</v>
      </c>
      <c r="D6459" s="1" t="s">
        <v>8771</v>
      </c>
      <c r="F6459" s="1" t="s">
        <v>8782</v>
      </c>
      <c r="G6459" s="1" t="s">
        <v>8777</v>
      </c>
      <c r="J6459" s="2">
        <v>0</v>
      </c>
      <c r="K6459" s="7">
        <v>9370</v>
      </c>
      <c r="L6459" s="1">
        <v>0</v>
      </c>
      <c r="M6459" s="1"/>
      <c r="N6459" s="11">
        <v>21834.210497891134</v>
      </c>
      <c r="O6459" s="11">
        <v>854.33543699042764</v>
      </c>
      <c r="P6459" s="11">
        <v>21</v>
      </c>
      <c r="Q6459" s="1">
        <v>17</v>
      </c>
      <c r="R6459" s="3">
        <v>1</v>
      </c>
      <c r="S6459" s="3" t="s">
        <v>22833</v>
      </c>
      <c r="T6459" s="8" t="str">
        <f t="shared" si="100"/>
        <v>INSERT INTO item VALUES('0006350','식재료','김밥김','수산가공','','김밥김(생김)(광천김,실온)','200g(100매)','','','0','9370','0','','21834.2104978911','854.335436990428','21','17',1,'manager1');</v>
      </c>
      <c r="U6459" s="5"/>
    </row>
    <row r="6460" spans="1:21" x14ac:dyDescent="0.35">
      <c r="A6460" s="6" t="s">
        <v>19769</v>
      </c>
      <c r="B6460" s="1" t="s">
        <v>22786</v>
      </c>
      <c r="C6460" s="1" t="s">
        <v>8379</v>
      </c>
      <c r="D6460" s="1" t="s">
        <v>8783</v>
      </c>
      <c r="F6460" s="1" t="s">
        <v>8784</v>
      </c>
      <c r="G6460" s="1" t="s">
        <v>8785</v>
      </c>
      <c r="J6460" s="2">
        <v>0</v>
      </c>
      <c r="K6460" s="7">
        <v>1410</v>
      </c>
      <c r="L6460" s="1">
        <v>1</v>
      </c>
      <c r="M6460" s="1"/>
      <c r="N6460" s="11">
        <v>65973.864687924448</v>
      </c>
      <c r="O6460" s="11">
        <v>292.87183564335839</v>
      </c>
      <c r="P6460" s="11">
        <v>640</v>
      </c>
      <c r="Q6460" s="1">
        <v>483</v>
      </c>
      <c r="R6460" s="3">
        <v>1</v>
      </c>
      <c r="S6460" s="3" t="s">
        <v>22833</v>
      </c>
      <c r="T6460" s="8" t="str">
        <f t="shared" si="100"/>
        <v>INSERT INTO item VALUES('0006351','식재료','전장김','수산가공','','더고소한재래김109(사조해표,실온)','20g(2.2g*9입)','','','0','1410','1','','65973.8646879244','292.871835643358','640','483',1,'manager1');</v>
      </c>
      <c r="U6460" s="5"/>
    </row>
    <row r="6461" spans="1:21" x14ac:dyDescent="0.35">
      <c r="A6461" s="6" t="s">
        <v>19770</v>
      </c>
      <c r="B6461" s="1" t="s">
        <v>22786</v>
      </c>
      <c r="C6461" s="1" t="s">
        <v>8379</v>
      </c>
      <c r="D6461" s="1" t="s">
        <v>8783</v>
      </c>
      <c r="F6461" s="1" t="s">
        <v>8786</v>
      </c>
      <c r="G6461" s="1" t="s">
        <v>8787</v>
      </c>
      <c r="J6461" s="2">
        <v>0</v>
      </c>
      <c r="K6461" s="7">
        <v>42920</v>
      </c>
      <c r="L6461" s="1">
        <v>1</v>
      </c>
      <c r="M6461" s="1"/>
      <c r="N6461" s="11">
        <v>904.76104543742167</v>
      </c>
      <c r="O6461" s="11">
        <v>768.23551919562874</v>
      </c>
      <c r="P6461" s="11">
        <v>365</v>
      </c>
      <c r="Q6461" s="1">
        <v>43</v>
      </c>
      <c r="R6461" s="3">
        <v>1</v>
      </c>
      <c r="S6461" s="3" t="s">
        <v>22833</v>
      </c>
      <c r="T6461" s="8" t="str">
        <f t="shared" si="100"/>
        <v>INSERT INTO item VALUES('0006352','식재료','전장김','수산가공','','녹차전장김(성경식품,실온)','1.2Kg(11매*20입)','','','0','42920','1','','904.761045437422','768.235519195629','365','43',1,'manager1');</v>
      </c>
      <c r="U6461" s="5"/>
    </row>
    <row r="6462" spans="1:21" x14ac:dyDescent="0.35">
      <c r="A6462" s="6" t="s">
        <v>19771</v>
      </c>
      <c r="B6462" s="1" t="s">
        <v>22786</v>
      </c>
      <c r="C6462" s="1" t="s">
        <v>8379</v>
      </c>
      <c r="D6462" s="1" t="s">
        <v>8783</v>
      </c>
      <c r="F6462" s="1" t="s">
        <v>8788</v>
      </c>
      <c r="G6462" s="1" t="s">
        <v>8789</v>
      </c>
      <c r="J6462" s="2">
        <v>0</v>
      </c>
      <c r="K6462" s="7">
        <v>1650</v>
      </c>
      <c r="L6462" s="1">
        <v>1</v>
      </c>
      <c r="M6462" s="1"/>
      <c r="N6462" s="11">
        <v>1286.5068647152109</v>
      </c>
      <c r="O6462" s="11">
        <v>919.61080936517988</v>
      </c>
      <c r="P6462" s="11">
        <v>352</v>
      </c>
      <c r="Q6462" s="1">
        <v>36</v>
      </c>
      <c r="R6462" s="3">
        <v>1</v>
      </c>
      <c r="S6462" s="3" t="s">
        <v>22833</v>
      </c>
      <c r="T6462" s="8" t="str">
        <f t="shared" si="100"/>
        <v>INSERT INTO item VALUES('0006353','식재료','전장김','수산가공','','재래전장김(성경식품,실온)','60g(12매)','','','0','1650','1','','1286.50686471521','919.61080936518','352','36',1,'manager1');</v>
      </c>
      <c r="U6462" s="5"/>
    </row>
    <row r="6463" spans="1:21" x14ac:dyDescent="0.35">
      <c r="A6463" s="6" t="s">
        <v>19772</v>
      </c>
      <c r="B6463" s="1" t="s">
        <v>22786</v>
      </c>
      <c r="C6463" s="1" t="s">
        <v>8379</v>
      </c>
      <c r="D6463" s="1" t="s">
        <v>8783</v>
      </c>
      <c r="F6463" s="1" t="s">
        <v>8790</v>
      </c>
      <c r="G6463" s="1" t="s">
        <v>8791</v>
      </c>
      <c r="J6463" s="2">
        <v>0</v>
      </c>
      <c r="K6463" s="7">
        <v>1240</v>
      </c>
      <c r="L6463" s="1">
        <v>1</v>
      </c>
      <c r="M6463" s="1"/>
      <c r="N6463" s="11">
        <v>19910.446793627943</v>
      </c>
      <c r="O6463" s="11">
        <v>770.99607793494692</v>
      </c>
      <c r="P6463" s="11">
        <v>793</v>
      </c>
      <c r="Q6463" s="1">
        <v>54</v>
      </c>
      <c r="R6463" s="3">
        <v>1</v>
      </c>
      <c r="S6463" s="3" t="s">
        <v>22833</v>
      </c>
      <c r="T6463" s="8" t="str">
        <f t="shared" si="100"/>
        <v>INSERT INTO item VALUES('0006354','식재료','전장김','수산가공','','재래전장김(성경,실온)','30g(6매)','','','0','1240','1','','19910.4467936279','770.996077934947','793','54',1,'manager1');</v>
      </c>
      <c r="U6463" s="5"/>
    </row>
    <row r="6464" spans="1:21" x14ac:dyDescent="0.35">
      <c r="A6464" s="6" t="s">
        <v>19773</v>
      </c>
      <c r="B6464" s="1" t="s">
        <v>22786</v>
      </c>
      <c r="C6464" s="1" t="s">
        <v>8379</v>
      </c>
      <c r="D6464" s="1" t="s">
        <v>8783</v>
      </c>
      <c r="F6464" s="1" t="s">
        <v>8792</v>
      </c>
      <c r="G6464" s="1" t="s">
        <v>8789</v>
      </c>
      <c r="J6464" s="2">
        <v>0</v>
      </c>
      <c r="K6464" s="7">
        <v>1870</v>
      </c>
      <c r="L6464" s="1">
        <v>1</v>
      </c>
      <c r="M6464" s="1"/>
      <c r="N6464" s="11">
        <v>67817.187660747964</v>
      </c>
      <c r="O6464" s="11">
        <v>276.35689535663442</v>
      </c>
      <c r="P6464" s="11">
        <v>839</v>
      </c>
      <c r="Q6464" s="1">
        <v>120</v>
      </c>
      <c r="R6464" s="3">
        <v>1</v>
      </c>
      <c r="S6464" s="3" t="s">
        <v>22833</v>
      </c>
      <c r="T6464" s="8" t="str">
        <f t="shared" si="100"/>
        <v>INSERT INTO item VALUES('0006355','식재료','전장김','수산가공','','조미전장김','60g(12매)','','','0','1870','1','','67817.187660748','276.356895356634','839','120',1,'manager1');</v>
      </c>
      <c r="U6464" s="5"/>
    </row>
    <row r="6465" spans="1:21" x14ac:dyDescent="0.35">
      <c r="A6465" s="6" t="s">
        <v>19774</v>
      </c>
      <c r="B6465" s="1" t="s">
        <v>22786</v>
      </c>
      <c r="C6465" s="1" t="s">
        <v>8379</v>
      </c>
      <c r="D6465" s="1" t="s">
        <v>8783</v>
      </c>
      <c r="F6465" s="1" t="s">
        <v>2127</v>
      </c>
      <c r="G6465" s="1" t="s">
        <v>8793</v>
      </c>
      <c r="J6465" s="2">
        <v>0</v>
      </c>
      <c r="K6465" s="7">
        <v>7400</v>
      </c>
      <c r="L6465" s="1">
        <v>1</v>
      </c>
      <c r="M6465" s="1" t="s">
        <v>2</v>
      </c>
      <c r="N6465" s="11">
        <v>7947.4532744288908</v>
      </c>
      <c r="O6465" s="11">
        <v>987.6385869727477</v>
      </c>
      <c r="P6465" s="11">
        <v>224</v>
      </c>
      <c r="Q6465" s="1">
        <v>4</v>
      </c>
      <c r="R6465" s="3">
        <v>1</v>
      </c>
      <c r="S6465" s="3" t="s">
        <v>22833</v>
      </c>
      <c r="T6465" s="8" t="str">
        <f t="shared" si="100"/>
        <v>INSERT INTO item VALUES('0006356','식재료','전장김','수산가공','','무조미구운파래김(상품,국산)','9절*540매/pk','','','0','7400','1','국산','7947.45327442889','987.638586972748','224','4',1,'manager1');</v>
      </c>
      <c r="U6465" s="5"/>
    </row>
    <row r="6466" spans="1:21" x14ac:dyDescent="0.35">
      <c r="A6466" s="6" t="s">
        <v>19775</v>
      </c>
      <c r="B6466" s="1" t="s">
        <v>22786</v>
      </c>
      <c r="C6466" s="1" t="s">
        <v>8379</v>
      </c>
      <c r="D6466" s="1" t="s">
        <v>8783</v>
      </c>
      <c r="F6466" s="1" t="s">
        <v>8794</v>
      </c>
      <c r="G6466" s="1" t="s">
        <v>8795</v>
      </c>
      <c r="J6466" s="2">
        <v>0</v>
      </c>
      <c r="K6466" s="7">
        <v>1130</v>
      </c>
      <c r="L6466" s="1">
        <v>1</v>
      </c>
      <c r="M6466" s="1" t="s">
        <v>2</v>
      </c>
      <c r="N6466" s="11">
        <v>14556.85841567764</v>
      </c>
      <c r="O6466" s="11">
        <v>60.971531433783532</v>
      </c>
      <c r="P6466" s="11">
        <v>77</v>
      </c>
      <c r="Q6466" s="1">
        <v>240</v>
      </c>
      <c r="R6466" s="3">
        <v>1</v>
      </c>
      <c r="S6466" s="3" t="s">
        <v>22833</v>
      </c>
      <c r="T6466" s="8" t="str">
        <f t="shared" ref="T6466:T6529" si="101">"INSERT INTO item VALUES('"&amp;A6466&amp;"','"&amp;B6466&amp;"','"&amp;D6466&amp;"','"&amp;C6466&amp;"','"&amp;E6466&amp;"','"&amp;F6466&amp;"','"&amp;G6466&amp;"','"&amp;H6466&amp;"','"&amp;I6466&amp;"','"&amp;J6466&amp;"','"&amp;K6466&amp;"','"&amp;L6466&amp;"','"&amp;M6466&amp;"','"&amp;N6466&amp;"','"&amp;O6466&amp;"','"&amp;P6466&amp;"','"&amp;Q6466&amp;"',"&amp;R6466&amp;",'"&amp;S6466&amp;"');"</f>
        <v>INSERT INTO item VALUES('0006357','식재료','전장김','수산가공','','재래전장맛김(상품,국산)','전장,30g(10매)/pk','','','0','1130','1','국산','14556.8584156776','60.9715314337835','77','240',1,'manager1');</v>
      </c>
      <c r="U6466" s="5"/>
    </row>
    <row r="6467" spans="1:21" x14ac:dyDescent="0.35">
      <c r="A6467" s="6" t="s">
        <v>19776</v>
      </c>
      <c r="B6467" s="1" t="s">
        <v>22786</v>
      </c>
      <c r="C6467" s="1" t="s">
        <v>8379</v>
      </c>
      <c r="D6467" s="1" t="s">
        <v>8783</v>
      </c>
      <c r="F6467" s="1" t="s">
        <v>8796</v>
      </c>
      <c r="G6467" s="1" t="s">
        <v>8781</v>
      </c>
      <c r="J6467" s="2">
        <v>0</v>
      </c>
      <c r="K6467" s="7">
        <v>1180</v>
      </c>
      <c r="L6467" s="1">
        <v>1</v>
      </c>
      <c r="M6467" s="1"/>
      <c r="N6467" s="11">
        <v>22335.207982031923</v>
      </c>
      <c r="O6467" s="11">
        <v>148.44879566888724</v>
      </c>
      <c r="P6467" s="11">
        <v>978</v>
      </c>
      <c r="Q6467" s="1">
        <v>61</v>
      </c>
      <c r="R6467" s="3">
        <v>1</v>
      </c>
      <c r="S6467" s="3" t="s">
        <v>22833</v>
      </c>
      <c r="T6467" s="8" t="str">
        <f t="shared" si="101"/>
        <v>INSERT INTO item VALUES('0006358','식재료','전장김','수산가공','','양반김4D호(동원F&amp;B,실온)','20g(2g*10EA)','','','0','1180','1','','22335.2079820319','148.448795668887','978','61',1,'manager1');</v>
      </c>
      <c r="U6467" s="5"/>
    </row>
    <row r="6468" spans="1:21" x14ac:dyDescent="0.35">
      <c r="A6468" s="6" t="s">
        <v>19777</v>
      </c>
      <c r="B6468" s="1" t="s">
        <v>22786</v>
      </c>
      <c r="C6468" s="1" t="s">
        <v>8379</v>
      </c>
      <c r="D6468" s="1" t="s">
        <v>8783</v>
      </c>
      <c r="F6468" s="1" t="s">
        <v>8797</v>
      </c>
      <c r="G6468" s="1" t="s">
        <v>8777</v>
      </c>
      <c r="J6468" s="2">
        <v>0</v>
      </c>
      <c r="K6468" s="7">
        <v>6420</v>
      </c>
      <c r="L6468" s="1">
        <v>0</v>
      </c>
      <c r="M6468" s="1"/>
      <c r="N6468" s="11">
        <v>44214.711305351237</v>
      </c>
      <c r="O6468" s="11">
        <v>686.88777134778775</v>
      </c>
      <c r="P6468" s="11">
        <v>779</v>
      </c>
      <c r="Q6468" s="1">
        <v>435</v>
      </c>
      <c r="R6468" s="3">
        <v>1</v>
      </c>
      <c r="S6468" s="3" t="s">
        <v>22833</v>
      </c>
      <c r="T6468" s="8" t="str">
        <f t="shared" si="101"/>
        <v>INSERT INTO item VALUES('0006359','식재료','전장김','수산가공','','재래김(생김)(광천김,실온)','200g(100매)','','','0','6420','0','','44214.7113053512','686.887771347788','779','435',1,'manager1');</v>
      </c>
      <c r="U6468" s="5"/>
    </row>
    <row r="6469" spans="1:21" x14ac:dyDescent="0.35">
      <c r="A6469" s="6" t="s">
        <v>19778</v>
      </c>
      <c r="B6469" s="1" t="s">
        <v>22786</v>
      </c>
      <c r="C6469" s="1" t="s">
        <v>8379</v>
      </c>
      <c r="D6469" s="1" t="s">
        <v>8783</v>
      </c>
      <c r="F6469" s="1" t="s">
        <v>8798</v>
      </c>
      <c r="G6469" s="1" t="s">
        <v>8799</v>
      </c>
      <c r="J6469" s="2">
        <v>0</v>
      </c>
      <c r="K6469" s="7">
        <v>1190</v>
      </c>
      <c r="L6469" s="1">
        <v>1</v>
      </c>
      <c r="M6469" s="1"/>
      <c r="N6469" s="11">
        <v>18725.129792023614</v>
      </c>
      <c r="O6469" s="11">
        <v>643.77674520168569</v>
      </c>
      <c r="P6469" s="11">
        <v>794</v>
      </c>
      <c r="Q6469" s="1">
        <v>292</v>
      </c>
      <c r="R6469" s="3">
        <v>1</v>
      </c>
      <c r="S6469" s="3" t="s">
        <v>22833</v>
      </c>
      <c r="T6469" s="8" t="str">
        <f t="shared" si="101"/>
        <v>INSERT INTO item VALUES('0006360','식재료','전장김','수산가공','','재래조미전장김(광천김,실온)','30g(10매)','','','0','1190','1','','18725.1297920236','643.776745201686','794','292',1,'manager1');</v>
      </c>
      <c r="U6469" s="5"/>
    </row>
    <row r="6470" spans="1:21" x14ac:dyDescent="0.35">
      <c r="A6470" s="6" t="s">
        <v>19779</v>
      </c>
      <c r="B6470" s="1" t="s">
        <v>22786</v>
      </c>
      <c r="C6470" s="1" t="s">
        <v>8379</v>
      </c>
      <c r="D6470" s="1" t="s">
        <v>8783</v>
      </c>
      <c r="F6470" s="1" t="s">
        <v>8798</v>
      </c>
      <c r="G6470" s="1" t="s">
        <v>8800</v>
      </c>
      <c r="J6470" s="2">
        <v>0</v>
      </c>
      <c r="K6470" s="7">
        <v>1870</v>
      </c>
      <c r="L6470" s="1">
        <v>1</v>
      </c>
      <c r="M6470" s="1"/>
      <c r="N6470" s="11">
        <v>1223.4572660365895</v>
      </c>
      <c r="O6470" s="11">
        <v>61.837016507536703</v>
      </c>
      <c r="P6470" s="11">
        <v>752</v>
      </c>
      <c r="Q6470" s="1">
        <v>260</v>
      </c>
      <c r="R6470" s="3">
        <v>1</v>
      </c>
      <c r="S6470" s="3" t="s">
        <v>22833</v>
      </c>
      <c r="T6470" s="8" t="str">
        <f t="shared" si="101"/>
        <v>INSERT INTO item VALUES('0006361','식재료','전장김','수산가공','','재래조미전장김(광천김,실온)','68g(20매)','','','0','1870','1','','1223.45726603659','61.8370165075367','752','260',1,'manager1');</v>
      </c>
      <c r="U6470" s="5"/>
    </row>
    <row r="6471" spans="1:21" x14ac:dyDescent="0.35">
      <c r="A6471" s="6" t="s">
        <v>19780</v>
      </c>
      <c r="B6471" s="1" t="s">
        <v>22786</v>
      </c>
      <c r="C6471" s="1" t="s">
        <v>8379</v>
      </c>
      <c r="D6471" s="1" t="s">
        <v>8783</v>
      </c>
      <c r="F6471" s="1" t="s">
        <v>8801</v>
      </c>
      <c r="G6471" s="1" t="s">
        <v>8777</v>
      </c>
      <c r="J6471" s="2">
        <v>0</v>
      </c>
      <c r="K6471" s="7">
        <v>8140</v>
      </c>
      <c r="L6471" s="1">
        <v>0</v>
      </c>
      <c r="M6471" s="1"/>
      <c r="N6471" s="11">
        <v>17133.088162906879</v>
      </c>
      <c r="O6471" s="11">
        <v>9.3125533417401929</v>
      </c>
      <c r="P6471" s="11">
        <v>611</v>
      </c>
      <c r="Q6471" s="1">
        <v>833</v>
      </c>
      <c r="R6471" s="3">
        <v>1</v>
      </c>
      <c r="S6471" s="3" t="s">
        <v>22833</v>
      </c>
      <c r="T6471" s="8" t="str">
        <f t="shared" si="101"/>
        <v>INSERT INTO item VALUES('0006362','식재료','전장김','수산가공','','돌김(생김)(광천김,실온)','200g(100매)','','','0','8140','0','','17133.0881629069','9.31255334174019','611','833',1,'manager1');</v>
      </c>
      <c r="U6471" s="5"/>
    </row>
    <row r="6472" spans="1:21" x14ac:dyDescent="0.35">
      <c r="A6472" s="6" t="s">
        <v>19781</v>
      </c>
      <c r="B6472" s="1" t="s">
        <v>22786</v>
      </c>
      <c r="C6472" s="1" t="s">
        <v>8379</v>
      </c>
      <c r="D6472" s="1" t="s">
        <v>8783</v>
      </c>
      <c r="F6472" s="1" t="s">
        <v>8802</v>
      </c>
      <c r="G6472" s="1" t="s">
        <v>8803</v>
      </c>
      <c r="J6472" s="2">
        <v>0</v>
      </c>
      <c r="K6472" s="7">
        <v>5690</v>
      </c>
      <c r="L6472" s="1">
        <v>0</v>
      </c>
      <c r="M6472" s="1"/>
      <c r="N6472" s="11">
        <v>8747.4493311328115</v>
      </c>
      <c r="O6472" s="11">
        <v>984.20486949930944</v>
      </c>
      <c r="P6472" s="11">
        <v>998</v>
      </c>
      <c r="Q6472" s="1">
        <v>46</v>
      </c>
      <c r="R6472" s="3">
        <v>1</v>
      </c>
      <c r="S6472" s="3" t="s">
        <v>22833</v>
      </c>
      <c r="T6472" s="8" t="str">
        <f t="shared" si="101"/>
        <v>INSERT INTO item VALUES('0006363','식재료','전장김','수산가공','','파래김(생김)(광천김,특품,실온)','150g(1.5g*100입)','','','0','5690','0','','8747.44933113281','984.204869499309','998','46',1,'manager1');</v>
      </c>
      <c r="U6472" s="5"/>
    </row>
    <row r="6473" spans="1:21" x14ac:dyDescent="0.35">
      <c r="A6473" s="6" t="s">
        <v>19782</v>
      </c>
      <c r="B6473" s="1" t="s">
        <v>22786</v>
      </c>
      <c r="C6473" s="1" t="s">
        <v>8379</v>
      </c>
      <c r="D6473" s="1" t="s">
        <v>8783</v>
      </c>
      <c r="F6473" s="1" t="s">
        <v>8798</v>
      </c>
      <c r="G6473" s="1" t="s">
        <v>8804</v>
      </c>
      <c r="J6473" s="2">
        <v>0</v>
      </c>
      <c r="K6473" s="7">
        <v>5560</v>
      </c>
      <c r="L6473" s="1">
        <v>1</v>
      </c>
      <c r="M6473" s="1"/>
      <c r="N6473" s="11">
        <v>3925.2064835937663</v>
      </c>
      <c r="O6473" s="11">
        <v>799.09672011867144</v>
      </c>
      <c r="P6473" s="11">
        <v>714</v>
      </c>
      <c r="Q6473" s="1">
        <v>629</v>
      </c>
      <c r="R6473" s="3">
        <v>1</v>
      </c>
      <c r="S6473" s="3" t="s">
        <v>22833</v>
      </c>
      <c r="T6473" s="8" t="str">
        <f t="shared" si="101"/>
        <v>INSERT INTO item VALUES('0006364','식재료','전장김','수산가공','','재래조미전장김(광천김,실온)','150g(50매)','','','0','5560','1','','3925.20648359377','799.096720118671','714','629',1,'manager1');</v>
      </c>
      <c r="U6473" s="5"/>
    </row>
    <row r="6474" spans="1:21" x14ac:dyDescent="0.35">
      <c r="A6474" s="6" t="s">
        <v>19783</v>
      </c>
      <c r="B6474" s="1" t="s">
        <v>22786</v>
      </c>
      <c r="C6474" s="1" t="s">
        <v>8379</v>
      </c>
      <c r="D6474" s="1" t="s">
        <v>8783</v>
      </c>
      <c r="F6474" s="1" t="s">
        <v>8805</v>
      </c>
      <c r="G6474" s="1" t="s">
        <v>8806</v>
      </c>
      <c r="J6474" s="2">
        <v>0</v>
      </c>
      <c r="K6474" s="7">
        <v>1190</v>
      </c>
      <c r="L6474" s="1">
        <v>1</v>
      </c>
      <c r="M6474" s="1"/>
      <c r="N6474" s="11">
        <v>9284.973417461475</v>
      </c>
      <c r="O6474" s="11">
        <v>409.42990077859787</v>
      </c>
      <c r="P6474" s="11">
        <v>479</v>
      </c>
      <c r="Q6474" s="1">
        <v>236</v>
      </c>
      <c r="R6474" s="3">
        <v>1</v>
      </c>
      <c r="S6474" s="3" t="s">
        <v>22833</v>
      </c>
      <c r="T6474" s="8" t="str">
        <f t="shared" si="101"/>
        <v>INSERT INTO item VALUES('0006365','식재료','전장김','수산가공','','양념장에찍어먹는구운파래김(전장)(광천김,실온)','15g(10매)','','','0','1190','1','','9284.97341746148','409.429900778598','479','236',1,'manager1');</v>
      </c>
      <c r="U6474" s="5"/>
    </row>
    <row r="6475" spans="1:21" x14ac:dyDescent="0.35">
      <c r="A6475" s="6" t="s">
        <v>19784</v>
      </c>
      <c r="B6475" s="1" t="s">
        <v>22786</v>
      </c>
      <c r="C6475" s="1" t="s">
        <v>8379</v>
      </c>
      <c r="D6475" s="1" t="s">
        <v>8783</v>
      </c>
      <c r="F6475" s="1" t="s">
        <v>8807</v>
      </c>
      <c r="G6475" s="1" t="s">
        <v>8808</v>
      </c>
      <c r="J6475" s="2">
        <v>0</v>
      </c>
      <c r="K6475" s="7">
        <v>5560</v>
      </c>
      <c r="L6475" s="1">
        <v>1</v>
      </c>
      <c r="M6475" s="1"/>
      <c r="N6475" s="11">
        <v>1061.8551423412944</v>
      </c>
      <c r="O6475" s="11">
        <v>292.67651077418111</v>
      </c>
      <c r="P6475" s="11">
        <v>98</v>
      </c>
      <c r="Q6475" s="1">
        <v>451</v>
      </c>
      <c r="R6475" s="3">
        <v>1</v>
      </c>
      <c r="S6475" s="3" t="s">
        <v>22833</v>
      </c>
      <c r="T6475" s="8" t="str">
        <f t="shared" si="101"/>
        <v>INSERT INTO item VALUES('0006366','식재료','전장김','수산가공','','조미전장돌김(광천김,실온)','100g(5매*5입)','','','0','5560','1','','1061.85514234129','292.676510774181','98','451',1,'manager1');</v>
      </c>
      <c r="U6475" s="5"/>
    </row>
    <row r="6476" spans="1:21" x14ac:dyDescent="0.35">
      <c r="A6476" s="6" t="s">
        <v>19785</v>
      </c>
      <c r="B6476" s="1" t="s">
        <v>22786</v>
      </c>
      <c r="C6476" s="1" t="s">
        <v>8379</v>
      </c>
      <c r="D6476" s="1" t="s">
        <v>8783</v>
      </c>
      <c r="F6476" s="1" t="s">
        <v>8809</v>
      </c>
      <c r="G6476" s="1" t="s">
        <v>8810</v>
      </c>
      <c r="J6476" s="2">
        <v>0</v>
      </c>
      <c r="K6476" s="7">
        <v>7400</v>
      </c>
      <c r="L6476" s="1">
        <v>1</v>
      </c>
      <c r="M6476" s="1"/>
      <c r="N6476" s="11">
        <v>2275.2821333073234</v>
      </c>
      <c r="O6476" s="11">
        <v>150.87384712366836</v>
      </c>
      <c r="P6476" s="11">
        <v>356</v>
      </c>
      <c r="Q6476" s="1">
        <v>608</v>
      </c>
      <c r="R6476" s="3">
        <v>1</v>
      </c>
      <c r="S6476" s="3" t="s">
        <v>22833</v>
      </c>
      <c r="T6476" s="8" t="str">
        <f t="shared" si="101"/>
        <v>INSERT INTO item VALUES('0006367','식재료','전장김','수산가공','','구운파래도시락김(광천김,실온)','120g(540매)','','','0','7400','1','','2275.28213330732','150.873847123668','356','608',1,'manager1');</v>
      </c>
      <c r="U6476" s="5"/>
    </row>
    <row r="6477" spans="1:21" x14ac:dyDescent="0.35">
      <c r="A6477" s="6" t="s">
        <v>19786</v>
      </c>
      <c r="B6477" s="1" t="s">
        <v>22786</v>
      </c>
      <c r="C6477" s="1" t="s">
        <v>8379</v>
      </c>
      <c r="D6477" s="1" t="s">
        <v>8783</v>
      </c>
      <c r="F6477" s="1" t="s">
        <v>8811</v>
      </c>
      <c r="G6477" s="1" t="s">
        <v>8812</v>
      </c>
      <c r="J6477" s="2">
        <v>0</v>
      </c>
      <c r="K6477" s="7">
        <v>1630</v>
      </c>
      <c r="L6477" s="1">
        <v>1</v>
      </c>
      <c r="M6477" s="1"/>
      <c r="N6477" s="11">
        <v>11316.273726324196</v>
      </c>
      <c r="O6477" s="11">
        <v>443.6782658017068</v>
      </c>
      <c r="P6477" s="11">
        <v>151</v>
      </c>
      <c r="Q6477" s="1">
        <v>401</v>
      </c>
      <c r="R6477" s="3">
        <v>1</v>
      </c>
      <c r="S6477" s="3" t="s">
        <v>22833</v>
      </c>
      <c r="T6477" s="8" t="str">
        <f t="shared" si="101"/>
        <v>INSERT INTO item VALUES('0006368','식재료','전장김','수산가공','','재래전장김(대)(대천맛김,실온)','50g(12매)','','','0','1630','1','','11316.2737263242','443.678265801707','151','401',1,'manager1');</v>
      </c>
      <c r="U6477" s="5"/>
    </row>
    <row r="6478" spans="1:21" x14ac:dyDescent="0.35">
      <c r="A6478" s="6" t="s">
        <v>19787</v>
      </c>
      <c r="B6478" s="1" t="s">
        <v>22786</v>
      </c>
      <c r="C6478" s="1" t="s">
        <v>8379</v>
      </c>
      <c r="D6478" s="1" t="s">
        <v>8783</v>
      </c>
      <c r="F6478" s="1" t="s">
        <v>8813</v>
      </c>
      <c r="G6478" s="1" t="s">
        <v>8814</v>
      </c>
      <c r="J6478" s="2">
        <v>0</v>
      </c>
      <c r="K6478" s="7">
        <v>4700</v>
      </c>
      <c r="L6478" s="1">
        <v>1</v>
      </c>
      <c r="M6478" s="1" t="s">
        <v>2</v>
      </c>
      <c r="N6478" s="11">
        <v>48560.17748262611</v>
      </c>
      <c r="O6478" s="11">
        <v>385.7471771592418</v>
      </c>
      <c r="P6478" s="11">
        <v>903</v>
      </c>
      <c r="Q6478" s="1">
        <v>43</v>
      </c>
      <c r="R6478" s="3">
        <v>1</v>
      </c>
      <c r="S6478" s="3" t="s">
        <v>22833</v>
      </c>
      <c r="T6478" s="8" t="str">
        <f t="shared" si="101"/>
        <v>INSERT INTO item VALUES('0006369','식재료','전장김','수산가공','','조미구운김(실온,국산)','50장(150g)/PK','','','0','4700','1','국산','48560.1774826261','385.747177159242','903','43',1,'manager1');</v>
      </c>
      <c r="U6478" s="5"/>
    </row>
    <row r="6479" spans="1:21" x14ac:dyDescent="0.35">
      <c r="A6479" s="6" t="s">
        <v>19788</v>
      </c>
      <c r="B6479" s="1" t="s">
        <v>22786</v>
      </c>
      <c r="C6479" s="1" t="s">
        <v>8379</v>
      </c>
      <c r="D6479" s="1" t="s">
        <v>8783</v>
      </c>
      <c r="F6479" s="1" t="s">
        <v>8815</v>
      </c>
      <c r="G6479" s="1" t="s">
        <v>8816</v>
      </c>
      <c r="J6479" s="2">
        <v>0</v>
      </c>
      <c r="K6479" s="7">
        <v>4330</v>
      </c>
      <c r="L6479" s="1">
        <v>1</v>
      </c>
      <c r="M6479" s="1"/>
      <c r="N6479" s="11">
        <v>4689.2890299035271</v>
      </c>
      <c r="O6479" s="11">
        <v>14.497182565750277</v>
      </c>
      <c r="P6479" s="11">
        <v>485</v>
      </c>
      <c r="Q6479" s="1">
        <v>296</v>
      </c>
      <c r="R6479" s="3">
        <v>1</v>
      </c>
      <c r="S6479" s="3" t="s">
        <v>22833</v>
      </c>
      <c r="T6479" s="8" t="str">
        <f t="shared" si="101"/>
        <v>INSERT INTO item VALUES('0006370','식재료','전장김','수산가공','','재래조미김(광천김,실온)','125g(25g*5입)','','','0','4330','1','','4689.28902990353','14.4971825657503','485','296',1,'manager1');</v>
      </c>
      <c r="U6479" s="5"/>
    </row>
    <row r="6480" spans="1:21" x14ac:dyDescent="0.35">
      <c r="A6480" s="6" t="s">
        <v>19789</v>
      </c>
      <c r="B6480" s="1" t="s">
        <v>22786</v>
      </c>
      <c r="C6480" s="1" t="s">
        <v>8379</v>
      </c>
      <c r="D6480" s="1" t="s">
        <v>8783</v>
      </c>
      <c r="F6480" s="1" t="s">
        <v>8817</v>
      </c>
      <c r="G6480" s="1" t="s">
        <v>8818</v>
      </c>
      <c r="J6480" s="2">
        <v>0</v>
      </c>
      <c r="K6480" s="7">
        <v>4800</v>
      </c>
      <c r="L6480" s="1">
        <v>1</v>
      </c>
      <c r="M6480" s="1"/>
      <c r="N6480" s="11">
        <v>14086.896348322964</v>
      </c>
      <c r="O6480" s="11">
        <v>984.33831734121611</v>
      </c>
      <c r="P6480" s="11">
        <v>285</v>
      </c>
      <c r="Q6480" s="1">
        <v>52</v>
      </c>
      <c r="R6480" s="3">
        <v>1</v>
      </c>
      <c r="S6480" s="3" t="s">
        <v>22833</v>
      </c>
      <c r="T6480" s="8" t="str">
        <f t="shared" si="101"/>
        <v>INSERT INTO item VALUES('0006371','식재료','전장김','수산가공','','양념장에찍어먹는구운파래김(광천김,실온)','70g(50매)','','','0','4800','1','','14086.896348323','984.338317341216','285','52',1,'manager1');</v>
      </c>
      <c r="U6480" s="5"/>
    </row>
    <row r="6481" spans="1:21" x14ac:dyDescent="0.35">
      <c r="A6481" s="6" t="s">
        <v>19790</v>
      </c>
      <c r="B6481" s="1" t="s">
        <v>22786</v>
      </c>
      <c r="C6481" s="1" t="s">
        <v>8379</v>
      </c>
      <c r="D6481" s="1" t="s">
        <v>8819</v>
      </c>
      <c r="F6481" s="1" t="s">
        <v>8820</v>
      </c>
      <c r="G6481" s="1" t="s">
        <v>8821</v>
      </c>
      <c r="J6481" s="2">
        <v>0</v>
      </c>
      <c r="K6481" s="7">
        <v>150</v>
      </c>
      <c r="L6481" s="1">
        <v>1</v>
      </c>
      <c r="M6481" s="1"/>
      <c r="N6481" s="11">
        <v>43770.548576934139</v>
      </c>
      <c r="O6481" s="11">
        <v>129.74857976661025</v>
      </c>
      <c r="P6481" s="11">
        <v>808</v>
      </c>
      <c r="Q6481" s="1">
        <v>129</v>
      </c>
      <c r="R6481" s="3">
        <v>1</v>
      </c>
      <c r="S6481" s="3" t="s">
        <v>22833</v>
      </c>
      <c r="T6481" s="8" t="str">
        <f t="shared" si="101"/>
        <v>INSERT INTO item VALUES('0006372','식재료','도시락김','수산가공','','양반구이도시락김(동원F&amp;B,실온)','2.5g(8절*8매)','','','0','150','1','','43770.5485769341','129.74857976661','808','129',1,'manager1');</v>
      </c>
      <c r="U6481" s="5"/>
    </row>
    <row r="6482" spans="1:21" x14ac:dyDescent="0.35">
      <c r="A6482" s="6" t="s">
        <v>19791</v>
      </c>
      <c r="B6482" s="1" t="s">
        <v>22786</v>
      </c>
      <c r="C6482" s="1" t="s">
        <v>8379</v>
      </c>
      <c r="D6482" s="1" t="s">
        <v>8819</v>
      </c>
      <c r="F6482" s="1" t="s">
        <v>8822</v>
      </c>
      <c r="G6482" s="1" t="s">
        <v>8823</v>
      </c>
      <c r="J6482" s="2">
        <v>0</v>
      </c>
      <c r="K6482" s="7">
        <v>28160</v>
      </c>
      <c r="L6482" s="1">
        <v>1</v>
      </c>
      <c r="M6482" s="1"/>
      <c r="N6482" s="11">
        <v>63393.932059144841</v>
      </c>
      <c r="O6482" s="11">
        <v>900.04677962312041</v>
      </c>
      <c r="P6482" s="11">
        <v>673</v>
      </c>
      <c r="Q6482" s="1">
        <v>73</v>
      </c>
      <c r="R6482" s="3">
        <v>1</v>
      </c>
      <c r="S6482" s="3" t="s">
        <v>22833</v>
      </c>
      <c r="T6482" s="8" t="str">
        <f t="shared" si="101"/>
        <v>INSERT INTO item VALUES('0006373','식재료','도시락김','수산가공','','구이도시락김(양반김)(동원F&amp;B,실온)','480g(2.5g(8절*8매)*192봉)/box','','','0','28160','1','','63393.9320591448','900.04677962312','673','73',1,'manager1');</v>
      </c>
      <c r="U6482" s="5"/>
    </row>
    <row r="6483" spans="1:21" x14ac:dyDescent="0.35">
      <c r="A6483" s="6" t="s">
        <v>19792</v>
      </c>
      <c r="B6483" s="1" t="s">
        <v>22786</v>
      </c>
      <c r="C6483" s="1" t="s">
        <v>8379</v>
      </c>
      <c r="D6483" s="1" t="s">
        <v>8819</v>
      </c>
      <c r="F6483" s="1" t="s">
        <v>8824</v>
      </c>
      <c r="G6483" s="1" t="s">
        <v>8825</v>
      </c>
      <c r="J6483" s="2">
        <v>0</v>
      </c>
      <c r="K6483" s="7">
        <v>1360</v>
      </c>
      <c r="L6483" s="1">
        <v>1</v>
      </c>
      <c r="M6483" s="1"/>
      <c r="N6483" s="11">
        <v>71846.39446883995</v>
      </c>
      <c r="O6483" s="11">
        <v>726.35258149138099</v>
      </c>
      <c r="P6483" s="11">
        <v>665</v>
      </c>
      <c r="Q6483" s="1">
        <v>137</v>
      </c>
      <c r="R6483" s="3">
        <v>1</v>
      </c>
      <c r="S6483" s="3" t="s">
        <v>22833</v>
      </c>
      <c r="T6483" s="8" t="str">
        <f t="shared" si="101"/>
        <v>INSERT INTO item VALUES('0006374','식재료','도시락김','수산가공','','지도표재래식성경도시락김(성경식품,실온)','20g(2g*10입)','','','0','1360','1','','71846.3944688399','726.352581491381','665','137',1,'manager1');</v>
      </c>
      <c r="U6483" s="5"/>
    </row>
    <row r="6484" spans="1:21" x14ac:dyDescent="0.35">
      <c r="A6484" s="6" t="s">
        <v>19793</v>
      </c>
      <c r="B6484" s="1" t="s">
        <v>22786</v>
      </c>
      <c r="C6484" s="1" t="s">
        <v>8379</v>
      </c>
      <c r="D6484" s="1" t="s">
        <v>8819</v>
      </c>
      <c r="F6484" s="1" t="s">
        <v>8826</v>
      </c>
      <c r="G6484" s="1" t="s">
        <v>8825</v>
      </c>
      <c r="J6484" s="2">
        <v>0</v>
      </c>
      <c r="K6484" s="7">
        <v>1240</v>
      </c>
      <c r="L6484" s="1">
        <v>1</v>
      </c>
      <c r="M6484" s="1"/>
      <c r="N6484" s="11">
        <v>10647.302762260377</v>
      </c>
      <c r="O6484" s="11">
        <v>977.70623947487161</v>
      </c>
      <c r="P6484" s="11">
        <v>934</v>
      </c>
      <c r="Q6484" s="1">
        <v>764</v>
      </c>
      <c r="R6484" s="3">
        <v>1</v>
      </c>
      <c r="S6484" s="3" t="s">
        <v>22833</v>
      </c>
      <c r="T6484" s="8" t="str">
        <f t="shared" si="101"/>
        <v>INSERT INTO item VALUES('0006375','식재료','도시락김','수산가공','','도시락김808(사조해표,실온)','20g(2g*10입)','','','0','1240','1','','10647.3027622604','977.706239474872','934','764',1,'manager1');</v>
      </c>
      <c r="U6484" s="5"/>
    </row>
    <row r="6485" spans="1:21" x14ac:dyDescent="0.35">
      <c r="A6485" s="6" t="s">
        <v>19794</v>
      </c>
      <c r="B6485" s="1" t="s">
        <v>22786</v>
      </c>
      <c r="C6485" s="1" t="s">
        <v>8379</v>
      </c>
      <c r="D6485" s="1" t="s">
        <v>8819</v>
      </c>
      <c r="F6485" s="1" t="s">
        <v>8826</v>
      </c>
      <c r="G6485" s="1" t="s">
        <v>5049</v>
      </c>
      <c r="J6485" s="2">
        <v>0</v>
      </c>
      <c r="K6485" s="7">
        <v>36370</v>
      </c>
      <c r="L6485" s="1">
        <v>1</v>
      </c>
      <c r="M6485" s="1"/>
      <c r="N6485" s="11">
        <v>10148.06617719287</v>
      </c>
      <c r="O6485" s="11">
        <v>185.63306616939877</v>
      </c>
      <c r="P6485" s="11">
        <v>765</v>
      </c>
      <c r="Q6485" s="1">
        <v>368</v>
      </c>
      <c r="R6485" s="3">
        <v>1</v>
      </c>
      <c r="S6485" s="3" t="s">
        <v>22833</v>
      </c>
      <c r="T6485" s="8" t="str">
        <f t="shared" si="101"/>
        <v>INSERT INTO item VALUES('0006376','식재료','도시락김','수산가공','','도시락김808(사조해표,실온)','600g','','','0','36370','1','','10148.0661771929','185.633066169399','765','368',1,'manager1');</v>
      </c>
      <c r="U6485" s="5"/>
    </row>
    <row r="6486" spans="1:21" x14ac:dyDescent="0.35">
      <c r="A6486" s="6" t="s">
        <v>19795</v>
      </c>
      <c r="B6486" s="1" t="s">
        <v>22786</v>
      </c>
      <c r="C6486" s="1" t="s">
        <v>8379</v>
      </c>
      <c r="D6486" s="1" t="s">
        <v>8819</v>
      </c>
      <c r="F6486" s="1" t="s">
        <v>8827</v>
      </c>
      <c r="G6486" s="1" t="s">
        <v>8828</v>
      </c>
      <c r="J6486" s="2">
        <v>0</v>
      </c>
      <c r="K6486" s="7">
        <v>1130</v>
      </c>
      <c r="L6486" s="1">
        <v>1</v>
      </c>
      <c r="M6486" s="1"/>
      <c r="N6486" s="11">
        <v>23705.837814981885</v>
      </c>
      <c r="O6486" s="11">
        <v>999.52117683334893</v>
      </c>
      <c r="P6486" s="11">
        <v>21</v>
      </c>
      <c r="Q6486" s="1">
        <v>166</v>
      </c>
      <c r="R6486" s="3">
        <v>1</v>
      </c>
      <c r="S6486" s="3" t="s">
        <v>22833</v>
      </c>
      <c r="T6486" s="8" t="str">
        <f t="shared" si="101"/>
        <v>INSERT INTO item VALUES('0006377','식재료','도시락김','수산가공','','미니도시락김(광천김,실온)','20g(2g*10ea)','','','0','1130','1','','23705.8378149819','999.521176833349','21','166',1,'manager1');</v>
      </c>
      <c r="U6486" s="5"/>
    </row>
    <row r="6487" spans="1:21" x14ac:dyDescent="0.35">
      <c r="A6487" s="6" t="s">
        <v>19796</v>
      </c>
      <c r="B6487" s="1" t="s">
        <v>22786</v>
      </c>
      <c r="C6487" s="1" t="s">
        <v>8379</v>
      </c>
      <c r="D6487" s="1" t="s">
        <v>8819</v>
      </c>
      <c r="F6487" s="1" t="s">
        <v>8829</v>
      </c>
      <c r="G6487" s="1" t="s">
        <v>8830</v>
      </c>
      <c r="J6487" s="2">
        <v>0</v>
      </c>
      <c r="K6487" s="7">
        <v>20580</v>
      </c>
      <c r="L6487" s="1">
        <v>1</v>
      </c>
      <c r="M6487" s="1"/>
      <c r="N6487" s="11">
        <v>130.93494449779877</v>
      </c>
      <c r="O6487" s="11">
        <v>908.60842881082351</v>
      </c>
      <c r="P6487" s="11">
        <v>69</v>
      </c>
      <c r="Q6487" s="1">
        <v>609</v>
      </c>
      <c r="R6487" s="3">
        <v>1</v>
      </c>
      <c r="S6487" s="3" t="s">
        <v>22833</v>
      </c>
      <c r="T6487" s="8" t="str">
        <f t="shared" si="101"/>
        <v>INSERT INTO item VALUES('0006378','식재료','도시락김','수산가공','','올리브유바르고녹차가첨가된김(광천김,실온)','450g(5g*90입)','','','0','20580','1','','130.934944497799','908.608428810824','69','609',1,'manager1');</v>
      </c>
      <c r="U6487" s="5"/>
    </row>
    <row r="6488" spans="1:21" x14ac:dyDescent="0.35">
      <c r="A6488" s="6" t="s">
        <v>19797</v>
      </c>
      <c r="B6488" s="1" t="s">
        <v>22786</v>
      </c>
      <c r="C6488" s="1" t="s">
        <v>8379</v>
      </c>
      <c r="D6488" s="1" t="s">
        <v>8819</v>
      </c>
      <c r="F6488" s="1" t="s">
        <v>8831</v>
      </c>
      <c r="G6488" s="1" t="s">
        <v>8832</v>
      </c>
      <c r="J6488" s="2">
        <v>0</v>
      </c>
      <c r="K6488" s="7">
        <v>5060</v>
      </c>
      <c r="L6488" s="1">
        <v>1</v>
      </c>
      <c r="M6488" s="1" t="s">
        <v>2</v>
      </c>
      <c r="N6488" s="11">
        <v>38808.918928606116</v>
      </c>
      <c r="O6488" s="11">
        <v>388.15278163987466</v>
      </c>
      <c r="P6488" s="11">
        <v>528</v>
      </c>
      <c r="Q6488" s="1">
        <v>332</v>
      </c>
      <c r="R6488" s="3">
        <v>1</v>
      </c>
      <c r="S6488" s="3" t="s">
        <v>22833</v>
      </c>
      <c r="T6488" s="8" t="str">
        <f t="shared" si="101"/>
        <v>INSERT INTO item VALUES('0006379','식재료','도시락김','수산가공','','조미재래도시락김(상품,국산)','160g(9절*320매)/PK','','','0','5060','1','국산','38808.9189286061','388.152781639875','528','332',1,'manager1');</v>
      </c>
      <c r="U6488" s="5"/>
    </row>
    <row r="6489" spans="1:21" x14ac:dyDescent="0.35">
      <c r="A6489" s="6" t="s">
        <v>19798</v>
      </c>
      <c r="B6489" s="1" t="s">
        <v>22786</v>
      </c>
      <c r="C6489" s="1" t="s">
        <v>8379</v>
      </c>
      <c r="D6489" s="1" t="s">
        <v>8819</v>
      </c>
      <c r="F6489" s="1" t="s">
        <v>8833</v>
      </c>
      <c r="G6489" s="1" t="s">
        <v>8834</v>
      </c>
      <c r="J6489" s="2">
        <v>0</v>
      </c>
      <c r="K6489" s="7">
        <v>870</v>
      </c>
      <c r="L6489" s="1">
        <v>1</v>
      </c>
      <c r="M6489" s="1"/>
      <c r="N6489" s="11">
        <v>33137.788088616639</v>
      </c>
      <c r="O6489" s="11">
        <v>28.733120289017087</v>
      </c>
      <c r="P6489" s="11">
        <v>143</v>
      </c>
      <c r="Q6489" s="1">
        <v>91</v>
      </c>
      <c r="R6489" s="3">
        <v>1</v>
      </c>
      <c r="S6489" s="3" t="s">
        <v>22833</v>
      </c>
      <c r="T6489" s="8" t="str">
        <f t="shared" si="101"/>
        <v>INSERT INTO item VALUES('0006380','식재료','도시락김','수산가공','','파래3단도시락김(광천김,실온)','12g(4g*3입)','','','0','870','1','','33137.7880886166','28.7331202890171','143','91',1,'manager1');</v>
      </c>
      <c r="U6489" s="5"/>
    </row>
    <row r="6490" spans="1:21" x14ac:dyDescent="0.35">
      <c r="A6490" s="6" t="s">
        <v>19799</v>
      </c>
      <c r="B6490" s="1" t="s">
        <v>22786</v>
      </c>
      <c r="C6490" s="1" t="s">
        <v>8379</v>
      </c>
      <c r="D6490" s="1" t="s">
        <v>8819</v>
      </c>
      <c r="F6490" s="1" t="s">
        <v>8835</v>
      </c>
      <c r="G6490" s="1" t="s">
        <v>8836</v>
      </c>
      <c r="J6490" s="2">
        <v>0</v>
      </c>
      <c r="K6490" s="7">
        <v>2230</v>
      </c>
      <c r="L6490" s="1">
        <v>1</v>
      </c>
      <c r="M6490" s="1"/>
      <c r="N6490" s="11">
        <v>78753.588899046896</v>
      </c>
      <c r="O6490" s="11">
        <v>25.473211296225706</v>
      </c>
      <c r="P6490" s="11">
        <v>986</v>
      </c>
      <c r="Q6490" s="1">
        <v>304</v>
      </c>
      <c r="R6490" s="3">
        <v>1</v>
      </c>
      <c r="S6490" s="3" t="s">
        <v>22833</v>
      </c>
      <c r="T6490" s="8" t="str">
        <f t="shared" si="101"/>
        <v>INSERT INTO item VALUES('0006381','식재료','도시락김','수산가공','','파래9단도시락김(광천김,실온)','45g(5g*9입)','','','0','2230','1','','78753.5888990469','25.4732112962257','986','304',1,'manager1');</v>
      </c>
      <c r="U6490" s="5"/>
    </row>
    <row r="6491" spans="1:21" x14ac:dyDescent="0.35">
      <c r="A6491" s="6" t="s">
        <v>19800</v>
      </c>
      <c r="B6491" s="1" t="s">
        <v>22786</v>
      </c>
      <c r="C6491" s="1" t="s">
        <v>8379</v>
      </c>
      <c r="D6491" s="1" t="s">
        <v>8819</v>
      </c>
      <c r="F6491" s="1" t="s">
        <v>8824</v>
      </c>
      <c r="G6491" s="1" t="s">
        <v>8837</v>
      </c>
      <c r="J6491" s="2">
        <v>0</v>
      </c>
      <c r="K6491" s="7">
        <v>32170</v>
      </c>
      <c r="L6491" s="1">
        <v>1</v>
      </c>
      <c r="M6491" s="1"/>
      <c r="N6491" s="11">
        <v>32365.839797723595</v>
      </c>
      <c r="O6491" s="11">
        <v>954.72997377897673</v>
      </c>
      <c r="P6491" s="11">
        <v>772</v>
      </c>
      <c r="Q6491" s="1">
        <v>424</v>
      </c>
      <c r="R6491" s="3">
        <v>1</v>
      </c>
      <c r="S6491" s="3" t="s">
        <v>22833</v>
      </c>
      <c r="T6491" s="8" t="str">
        <f t="shared" si="101"/>
        <v>INSERT INTO item VALUES('0006382','식재료','도시락김','수산가공','','지도표재래식성경도시락김(성경식품,실온)','480g(2g*240입)','','','0','32170','1','','32365.8397977236','954.729973778977','772','424',1,'manager1');</v>
      </c>
      <c r="U6491" s="5"/>
    </row>
    <row r="6492" spans="1:21" x14ac:dyDescent="0.35">
      <c r="A6492" s="6" t="s">
        <v>19801</v>
      </c>
      <c r="B6492" s="1" t="s">
        <v>22786</v>
      </c>
      <c r="C6492" s="1" t="s">
        <v>8379</v>
      </c>
      <c r="D6492" s="1" t="s">
        <v>8819</v>
      </c>
      <c r="F6492" s="1" t="s">
        <v>8838</v>
      </c>
      <c r="G6492" s="1" t="s">
        <v>8839</v>
      </c>
      <c r="J6492" s="2">
        <v>0</v>
      </c>
      <c r="K6492" s="7">
        <v>1980</v>
      </c>
      <c r="L6492" s="1">
        <v>1</v>
      </c>
      <c r="M6492" s="1"/>
      <c r="N6492" s="11">
        <v>79322.498582229382</v>
      </c>
      <c r="O6492" s="11">
        <v>468.2429263513751</v>
      </c>
      <c r="P6492" s="11">
        <v>936</v>
      </c>
      <c r="Q6492" s="1">
        <v>714</v>
      </c>
      <c r="R6492" s="3">
        <v>1</v>
      </c>
      <c r="S6492" s="3" t="s">
        <v>22833</v>
      </c>
      <c r="T6492" s="8" t="str">
        <f t="shared" si="101"/>
        <v>INSERT INTO item VALUES('0006383','식재료','도시락김','수산가공','','도시락김(광천김,실온)','55g(102매)','','','0','1980','1','','79322.4985822294','468.242926351375','936','714',1,'manager1');</v>
      </c>
      <c r="U6492" s="5"/>
    </row>
    <row r="6493" spans="1:21" x14ac:dyDescent="0.35">
      <c r="A6493" s="6" t="s">
        <v>19802</v>
      </c>
      <c r="B6493" s="1" t="s">
        <v>22786</v>
      </c>
      <c r="C6493" s="1" t="s">
        <v>8379</v>
      </c>
      <c r="D6493" s="1" t="s">
        <v>8819</v>
      </c>
      <c r="F6493" s="1" t="s">
        <v>8840</v>
      </c>
      <c r="G6493" s="1" t="s">
        <v>8841</v>
      </c>
      <c r="J6493" s="2">
        <v>0</v>
      </c>
      <c r="K6493" s="7">
        <v>4640</v>
      </c>
      <c r="L6493" s="1">
        <v>1</v>
      </c>
      <c r="M6493" s="1"/>
      <c r="N6493" s="11">
        <v>19715.543936695012</v>
      </c>
      <c r="O6493" s="11">
        <v>820.06723812790983</v>
      </c>
      <c r="P6493" s="11">
        <v>816</v>
      </c>
      <c r="Q6493" s="1">
        <v>11</v>
      </c>
      <c r="R6493" s="3">
        <v>1</v>
      </c>
      <c r="S6493" s="3" t="s">
        <v>22833</v>
      </c>
      <c r="T6493" s="8" t="str">
        <f t="shared" si="101"/>
        <v>INSERT INTO item VALUES('0006384','식재료','도시락김','수산가공','','재래조미도시락김(덕용김)(광천김,실온)','160g(320매)','','','0','4640','1','','19715.543936695','820.06723812791','816','11',1,'manager1');</v>
      </c>
      <c r="U6493" s="5"/>
    </row>
    <row r="6494" spans="1:21" x14ac:dyDescent="0.35">
      <c r="A6494" s="6" t="s">
        <v>19803</v>
      </c>
      <c r="B6494" s="1" t="s">
        <v>22786</v>
      </c>
      <c r="C6494" s="1" t="s">
        <v>8379</v>
      </c>
      <c r="D6494" s="1" t="s">
        <v>8819</v>
      </c>
      <c r="F6494" s="1" t="s">
        <v>8842</v>
      </c>
      <c r="G6494" s="1" t="s">
        <v>8843</v>
      </c>
      <c r="J6494" s="2">
        <v>0</v>
      </c>
      <c r="K6494" s="7">
        <v>3530</v>
      </c>
      <c r="L6494" s="1">
        <v>1</v>
      </c>
      <c r="M6494" s="1"/>
      <c r="N6494" s="11">
        <v>1108.9316355290805</v>
      </c>
      <c r="O6494" s="11">
        <v>484.2442452126611</v>
      </c>
      <c r="P6494" s="11">
        <v>505</v>
      </c>
      <c r="Q6494" s="1">
        <v>33</v>
      </c>
      <c r="R6494" s="3">
        <v>1</v>
      </c>
      <c r="S6494" s="3" t="s">
        <v>22833</v>
      </c>
      <c r="T6494" s="8" t="str">
        <f t="shared" si="101"/>
        <v>INSERT INTO item VALUES('0006385','식재료','도시락김','수산가공','','재래도시락김(대천맛김,실온)','72g(4.5g*16입)','','','0','3530','1','','1108.93163552908','484.244245212661','505','33',1,'manager1');</v>
      </c>
      <c r="U6494" s="5"/>
    </row>
    <row r="6495" spans="1:21" x14ac:dyDescent="0.35">
      <c r="A6495" s="6" t="s">
        <v>19804</v>
      </c>
      <c r="B6495" s="1" t="s">
        <v>22786</v>
      </c>
      <c r="C6495" s="1" t="s">
        <v>8379</v>
      </c>
      <c r="D6495" s="1" t="s">
        <v>8819</v>
      </c>
      <c r="F6495" s="1" t="s">
        <v>8844</v>
      </c>
      <c r="G6495" s="1" t="s">
        <v>8843</v>
      </c>
      <c r="J6495" s="2">
        <v>0</v>
      </c>
      <c r="K6495" s="7">
        <v>3530</v>
      </c>
      <c r="L6495" s="1">
        <v>1</v>
      </c>
      <c r="M6495" s="1"/>
      <c r="N6495" s="11">
        <v>19202.621803349004</v>
      </c>
      <c r="O6495" s="11">
        <v>175.91585110751163</v>
      </c>
      <c r="P6495" s="11">
        <v>368</v>
      </c>
      <c r="Q6495" s="1">
        <v>7</v>
      </c>
      <c r="R6495" s="3">
        <v>1</v>
      </c>
      <c r="S6495" s="3" t="s">
        <v>22833</v>
      </c>
      <c r="T6495" s="8" t="str">
        <f t="shared" si="101"/>
        <v>INSERT INTO item VALUES('0006386','식재료','도시락김','수산가공','','파래도시락김(대천맛김,실온)','72g(4.5g*16입)','','','0','3530','1','','19202.621803349','175.915851107512','368','7',1,'manager1');</v>
      </c>
      <c r="U6495" s="5"/>
    </row>
    <row r="6496" spans="1:21" x14ac:dyDescent="0.35">
      <c r="A6496" s="6" t="s">
        <v>19805</v>
      </c>
      <c r="B6496" s="1" t="s">
        <v>22786</v>
      </c>
      <c r="C6496" s="1" t="s">
        <v>8379</v>
      </c>
      <c r="D6496" s="1" t="s">
        <v>8819</v>
      </c>
      <c r="F6496" s="1" t="s">
        <v>8845</v>
      </c>
      <c r="G6496" s="1" t="s">
        <v>8825</v>
      </c>
      <c r="J6496" s="2">
        <v>0</v>
      </c>
      <c r="K6496" s="7">
        <v>1110</v>
      </c>
      <c r="L6496" s="1">
        <v>1</v>
      </c>
      <c r="M6496" s="1"/>
      <c r="N6496" s="11">
        <v>44117.20491706943</v>
      </c>
      <c r="O6496" s="11">
        <v>745.00911315166684</v>
      </c>
      <c r="P6496" s="11">
        <v>362</v>
      </c>
      <c r="Q6496" s="1">
        <v>37</v>
      </c>
      <c r="R6496" s="3">
        <v>1</v>
      </c>
      <c r="S6496" s="3" t="s">
        <v>22833</v>
      </c>
      <c r="T6496" s="8" t="str">
        <f t="shared" si="101"/>
        <v>INSERT INTO item VALUES('0006387','식재료','도시락김','수산가공','','미니도시락김(대천맛김,실온)','20g(2g*10입)','','','0','1110','1','','44117.2049170694','745.009113151667','362','37',1,'manager1');</v>
      </c>
      <c r="U6496" s="5"/>
    </row>
    <row r="6497" spans="1:21" x14ac:dyDescent="0.35">
      <c r="A6497" s="6" t="s">
        <v>19806</v>
      </c>
      <c r="B6497" s="1" t="s">
        <v>22786</v>
      </c>
      <c r="C6497" s="1" t="s">
        <v>8379</v>
      </c>
      <c r="D6497" s="1" t="s">
        <v>8819</v>
      </c>
      <c r="F6497" s="1" t="s">
        <v>8846</v>
      </c>
      <c r="G6497" s="1" t="s">
        <v>8825</v>
      </c>
      <c r="J6497" s="2">
        <v>0</v>
      </c>
      <c r="K6497" s="7">
        <v>2770</v>
      </c>
      <c r="L6497" s="1">
        <v>1</v>
      </c>
      <c r="M6497" s="1"/>
      <c r="N6497" s="11">
        <v>61253.806764590816</v>
      </c>
      <c r="O6497" s="11">
        <v>691.06353922042626</v>
      </c>
      <c r="P6497" s="11">
        <v>779</v>
      </c>
      <c r="Q6497" s="1">
        <v>56</v>
      </c>
      <c r="R6497" s="3">
        <v>1</v>
      </c>
      <c r="S6497" s="3" t="s">
        <v>22833</v>
      </c>
      <c r="T6497" s="8" t="str">
        <f t="shared" si="101"/>
        <v>INSERT INTO item VALUES('0006388','식재료','도시락김','수산가공','','핑크퐁미니도시락김(조미)(광천김,실온)','20g(2g*10입)','','','0','2770','1','','61253.8067645908','691.063539220426','779','56',1,'manager1');</v>
      </c>
      <c r="U6497" s="5"/>
    </row>
    <row r="6498" spans="1:21" x14ac:dyDescent="0.35">
      <c r="A6498" s="6" t="s">
        <v>19807</v>
      </c>
      <c r="B6498" s="1" t="s">
        <v>22786</v>
      </c>
      <c r="C6498" s="1" t="s">
        <v>8379</v>
      </c>
      <c r="D6498" s="1" t="s">
        <v>8819</v>
      </c>
      <c r="F6498" s="1" t="s">
        <v>8847</v>
      </c>
      <c r="G6498" s="1" t="s">
        <v>8848</v>
      </c>
      <c r="J6498" s="2">
        <v>0</v>
      </c>
      <c r="K6498" s="7">
        <v>2770</v>
      </c>
      <c r="L6498" s="1">
        <v>1</v>
      </c>
      <c r="M6498" s="1"/>
      <c r="N6498" s="11">
        <v>21294.402878858189</v>
      </c>
      <c r="O6498" s="11">
        <v>792.99810970730914</v>
      </c>
      <c r="P6498" s="11">
        <v>782</v>
      </c>
      <c r="Q6498" s="1">
        <v>207</v>
      </c>
      <c r="R6498" s="3">
        <v>1</v>
      </c>
      <c r="S6498" s="3" t="s">
        <v>22833</v>
      </c>
      <c r="T6498" s="8" t="str">
        <f t="shared" si="101"/>
        <v>INSERT INTO item VALUES('0006389','식재료','도시락김','수산가공','','핑크퐁무조미키즈김(광천김,실온)','15g(1.5g*10입)','','','0','2770','1','','21294.4028788582','792.998109707309','782','207',1,'manager1');</v>
      </c>
      <c r="U6498" s="5"/>
    </row>
    <row r="6499" spans="1:21" x14ac:dyDescent="0.35">
      <c r="A6499" s="6" t="s">
        <v>19808</v>
      </c>
      <c r="B6499" s="1" t="s">
        <v>22786</v>
      </c>
      <c r="C6499" s="1" t="s">
        <v>8379</v>
      </c>
      <c r="D6499" s="1" t="s">
        <v>8819</v>
      </c>
      <c r="F6499" s="1" t="s">
        <v>8849</v>
      </c>
      <c r="G6499" s="1" t="s">
        <v>8850</v>
      </c>
      <c r="J6499" s="2">
        <v>0</v>
      </c>
      <c r="K6499" s="7">
        <v>2790</v>
      </c>
      <c r="L6499" s="1">
        <v>1</v>
      </c>
      <c r="M6499" s="1"/>
      <c r="N6499" s="11">
        <v>2591.324524483714</v>
      </c>
      <c r="O6499" s="11">
        <v>357.8667571344061</v>
      </c>
      <c r="P6499" s="11">
        <v>759</v>
      </c>
      <c r="Q6499" s="1">
        <v>36</v>
      </c>
      <c r="R6499" s="3">
        <v>1</v>
      </c>
      <c r="S6499" s="3" t="s">
        <v>22833</v>
      </c>
      <c r="T6499" s="8" t="str">
        <f t="shared" si="101"/>
        <v>INSERT INTO item VALUES('0006390','식재료','도시락김','수산가공','','핑크퐁도시락김9단(광천김,실온)','36g(4g*9입)','','','0','2790','1','','2591.32452448371','357.866757134406','759','36',1,'manager1');</v>
      </c>
      <c r="U6499" s="5"/>
    </row>
    <row r="6500" spans="1:21" x14ac:dyDescent="0.35">
      <c r="A6500" s="6" t="s">
        <v>19809</v>
      </c>
      <c r="B6500" s="1" t="s">
        <v>22786</v>
      </c>
      <c r="C6500" s="1" t="s">
        <v>8379</v>
      </c>
      <c r="D6500" s="1" t="s">
        <v>8819</v>
      </c>
      <c r="F6500" s="1" t="s">
        <v>8851</v>
      </c>
      <c r="G6500" s="1" t="s">
        <v>8825</v>
      </c>
      <c r="J6500" s="2">
        <v>0</v>
      </c>
      <c r="K6500" s="7">
        <v>1260</v>
      </c>
      <c r="L6500" s="1">
        <v>1</v>
      </c>
      <c r="M6500" s="1"/>
      <c r="N6500" s="11">
        <v>40109.51005443935</v>
      </c>
      <c r="O6500" s="11">
        <v>18.509384351044432</v>
      </c>
      <c r="P6500" s="11">
        <v>929</v>
      </c>
      <c r="Q6500" s="1">
        <v>212</v>
      </c>
      <c r="R6500" s="3">
        <v>1</v>
      </c>
      <c r="S6500" s="3" t="s">
        <v>22833</v>
      </c>
      <c r="T6500" s="8" t="str">
        <f t="shared" si="101"/>
        <v>INSERT INTO item VALUES('0006391','식재료','도시락김','수산가공','','맛지도도시락김(성경식품,실온)','20g(2g*10입)','','','0','1260','1','','40109.5100544393','18.5093843510444','929','212',1,'manager1');</v>
      </c>
      <c r="U6500" s="5"/>
    </row>
    <row r="6501" spans="1:21" x14ac:dyDescent="0.35">
      <c r="A6501" s="6" t="s">
        <v>19810</v>
      </c>
      <c r="B6501" s="1" t="s">
        <v>22786</v>
      </c>
      <c r="C6501" s="1" t="s">
        <v>8379</v>
      </c>
      <c r="D6501" s="1" t="s">
        <v>8819</v>
      </c>
      <c r="F6501" s="1" t="s">
        <v>8852</v>
      </c>
      <c r="G6501" s="1" t="s">
        <v>8837</v>
      </c>
      <c r="J6501" s="2">
        <v>0</v>
      </c>
      <c r="K6501" s="7">
        <v>25870</v>
      </c>
      <c r="L6501" s="1">
        <v>1</v>
      </c>
      <c r="M6501" s="1"/>
      <c r="N6501" s="11">
        <v>85077.427997441177</v>
      </c>
      <c r="O6501" s="11">
        <v>310.74440234059051</v>
      </c>
      <c r="P6501" s="11">
        <v>212</v>
      </c>
      <c r="Q6501" s="1">
        <v>117</v>
      </c>
      <c r="R6501" s="3">
        <v>1</v>
      </c>
      <c r="S6501" s="3" t="s">
        <v>22833</v>
      </c>
      <c r="T6501" s="8" t="str">
        <f t="shared" si="101"/>
        <v>INSERT INTO item VALUES('0006392','식재료','도시락김','수산가공','','올리브녹차미니도시락김(광천김,실온)','480g(2g*240입)','','','0','25870','1','','85077.4279974412','310.744402340591','212','117',1,'manager1');</v>
      </c>
      <c r="U6501" s="5"/>
    </row>
    <row r="6502" spans="1:21" x14ac:dyDescent="0.35">
      <c r="A6502" s="6" t="s">
        <v>19811</v>
      </c>
      <c r="B6502" s="1" t="s">
        <v>22786</v>
      </c>
      <c r="C6502" s="1" t="s">
        <v>8379</v>
      </c>
      <c r="D6502" s="1" t="s">
        <v>8819</v>
      </c>
      <c r="F6502" s="1" t="s">
        <v>8851</v>
      </c>
      <c r="G6502" s="1" t="s">
        <v>8853</v>
      </c>
      <c r="J6502" s="2">
        <v>0</v>
      </c>
      <c r="K6502" s="7">
        <v>26700</v>
      </c>
      <c r="L6502" s="1">
        <v>1</v>
      </c>
      <c r="M6502" s="1"/>
      <c r="N6502" s="11">
        <v>15801.784569418984</v>
      </c>
      <c r="O6502" s="11">
        <v>983.01100853176354</v>
      </c>
      <c r="P6502" s="11">
        <v>448</v>
      </c>
      <c r="Q6502" s="1">
        <v>302</v>
      </c>
      <c r="R6502" s="3">
        <v>1</v>
      </c>
      <c r="S6502" s="3" t="s">
        <v>22833</v>
      </c>
      <c r="T6502" s="8" t="str">
        <f t="shared" si="101"/>
        <v>INSERT INTO item VALUES('0006393','식재료','도시락김','수산가공','','맛지도도시락김(성경식품,실온)','480g(2g*240입/box)','','','0','26700','1','','15801.784569419','983.011008531764','448','302',1,'manager1');</v>
      </c>
      <c r="U6502" s="5"/>
    </row>
    <row r="6503" spans="1:21" x14ac:dyDescent="0.35">
      <c r="A6503" s="6" t="s">
        <v>19812</v>
      </c>
      <c r="B6503" s="1" t="s">
        <v>22786</v>
      </c>
      <c r="C6503" s="1" t="s">
        <v>8379</v>
      </c>
      <c r="D6503" s="1" t="s">
        <v>8819</v>
      </c>
      <c r="F6503" s="1" t="s">
        <v>8854</v>
      </c>
      <c r="G6503" s="1" t="s">
        <v>8855</v>
      </c>
      <c r="J6503" s="2">
        <v>0</v>
      </c>
      <c r="K6503" s="7">
        <v>3490</v>
      </c>
      <c r="L6503" s="1">
        <v>1</v>
      </c>
      <c r="M6503" s="1"/>
      <c r="N6503" s="11">
        <v>2907.8849364189018</v>
      </c>
      <c r="O6503" s="11">
        <v>195.13416652246119</v>
      </c>
      <c r="P6503" s="11">
        <v>324</v>
      </c>
      <c r="Q6503" s="1">
        <v>11</v>
      </c>
      <c r="R6503" s="3">
        <v>1</v>
      </c>
      <c r="S6503" s="3" t="s">
        <v>22833</v>
      </c>
      <c r="T6503" s="8" t="str">
        <f t="shared" si="101"/>
        <v>INSERT INTO item VALUES('0006394','식재료','도시락김','수산가공','','성경올리브&amp;녹차김(성경식품,실온)','64g(4g*16입)','','','0','3490','1','','2907.8849364189','195.134166522461','324','11',1,'manager1');</v>
      </c>
      <c r="U6503" s="5"/>
    </row>
    <row r="6504" spans="1:21" x14ac:dyDescent="0.35">
      <c r="A6504" s="6" t="s">
        <v>19813</v>
      </c>
      <c r="B6504" s="1" t="s">
        <v>22786</v>
      </c>
      <c r="C6504" s="1" t="s">
        <v>8379</v>
      </c>
      <c r="D6504" s="1" t="s">
        <v>8819</v>
      </c>
      <c r="F6504" s="1" t="s">
        <v>8856</v>
      </c>
      <c r="G6504" s="1" t="s">
        <v>8857</v>
      </c>
      <c r="J6504" s="2">
        <v>0</v>
      </c>
      <c r="K6504" s="7">
        <v>3290</v>
      </c>
      <c r="L6504" s="1">
        <v>1</v>
      </c>
      <c r="M6504" s="1"/>
      <c r="N6504" s="11">
        <v>25775.611696805299</v>
      </c>
      <c r="O6504" s="11">
        <v>226.36556676966202</v>
      </c>
      <c r="P6504" s="11">
        <v>117</v>
      </c>
      <c r="Q6504" s="1">
        <v>165</v>
      </c>
      <c r="R6504" s="3">
        <v>1</v>
      </c>
      <c r="S6504" s="3" t="s">
        <v>22833</v>
      </c>
      <c r="T6504" s="8" t="str">
        <f t="shared" si="101"/>
        <v>INSERT INTO item VALUES('0006395','식재료','도시락김','수산가공','','명란도시락12단(광천김,실온)','48g(4g*12입)','','','0','3290','1','','25775.6116968053','226.365566769662','117','165',1,'manager1');</v>
      </c>
      <c r="U6504" s="5"/>
    </row>
    <row r="6505" spans="1:21" x14ac:dyDescent="0.35">
      <c r="A6505" s="6" t="s">
        <v>19814</v>
      </c>
      <c r="B6505" s="1" t="s">
        <v>22786</v>
      </c>
      <c r="C6505" s="1" t="s">
        <v>8379</v>
      </c>
      <c r="D6505" s="1" t="s">
        <v>8819</v>
      </c>
      <c r="F6505" s="1" t="s">
        <v>8858</v>
      </c>
      <c r="G6505" s="1" t="s">
        <v>8859</v>
      </c>
      <c r="J6505" s="2">
        <v>0</v>
      </c>
      <c r="K6505" s="7">
        <v>5780</v>
      </c>
      <c r="L6505" s="1">
        <v>1</v>
      </c>
      <c r="M6505" s="1" t="s">
        <v>2</v>
      </c>
      <c r="N6505" s="11">
        <v>7199.2206761629304</v>
      </c>
      <c r="O6505" s="11">
        <v>636.01094694884159</v>
      </c>
      <c r="P6505" s="11">
        <v>530</v>
      </c>
      <c r="Q6505" s="1">
        <v>608</v>
      </c>
      <c r="R6505" s="3">
        <v>1</v>
      </c>
      <c r="S6505" s="3" t="s">
        <v>22833</v>
      </c>
      <c r="T6505" s="8" t="str">
        <f t="shared" si="101"/>
        <v>INSERT INTO item VALUES('0006396','식재료','도시락김','수산가공','','[춘식이]도시락김매운맛김(광천김,실온,국산)','5g*16EA','','','0','5780','1','국산','7199.22067616293','636.010946948842','530','608',1,'manager1');</v>
      </c>
      <c r="U6505" s="5"/>
    </row>
    <row r="6506" spans="1:21" x14ac:dyDescent="0.35">
      <c r="A6506" s="6" t="s">
        <v>19815</v>
      </c>
      <c r="B6506" s="1" t="s">
        <v>22786</v>
      </c>
      <c r="C6506" s="1" t="s">
        <v>8379</v>
      </c>
      <c r="D6506" s="1" t="s">
        <v>8819</v>
      </c>
      <c r="F6506" s="1" t="s">
        <v>8860</v>
      </c>
      <c r="G6506" s="1" t="s">
        <v>8859</v>
      </c>
      <c r="J6506" s="2">
        <v>0</v>
      </c>
      <c r="K6506" s="7">
        <v>5780</v>
      </c>
      <c r="L6506" s="1">
        <v>1</v>
      </c>
      <c r="M6506" s="1" t="s">
        <v>2</v>
      </c>
      <c r="N6506" s="11">
        <v>67949.250440329633</v>
      </c>
      <c r="O6506" s="11">
        <v>865.55813822025925</v>
      </c>
      <c r="P6506" s="11">
        <v>902</v>
      </c>
      <c r="Q6506" s="1">
        <v>58</v>
      </c>
      <c r="R6506" s="3">
        <v>1</v>
      </c>
      <c r="S6506" s="3" t="s">
        <v>22833</v>
      </c>
      <c r="T6506" s="8" t="str">
        <f t="shared" si="101"/>
        <v>INSERT INTO item VALUES('0006397','식재료','도시락김','수산가공','','[춘식이]도시락김오리지날(광천김,실온,국산)','5g*16EA','','','0','5780','1','국산','67949.2504403296','865.558138220259','902','58',1,'manager1');</v>
      </c>
      <c r="U6506" s="5"/>
    </row>
    <row r="6507" spans="1:21" x14ac:dyDescent="0.35">
      <c r="A6507" s="6" t="s">
        <v>19816</v>
      </c>
      <c r="B6507" s="1" t="s">
        <v>22786</v>
      </c>
      <c r="C6507" s="1" t="s">
        <v>8379</v>
      </c>
      <c r="D6507" s="1" t="s">
        <v>8819</v>
      </c>
      <c r="F6507" s="1" t="s">
        <v>8861</v>
      </c>
      <c r="G6507" s="1" t="s">
        <v>8859</v>
      </c>
      <c r="J6507" s="2">
        <v>0</v>
      </c>
      <c r="K6507" s="7">
        <v>5780</v>
      </c>
      <c r="L6507" s="1">
        <v>1</v>
      </c>
      <c r="M6507" s="1" t="s">
        <v>2</v>
      </c>
      <c r="N6507" s="11">
        <v>48298.949331007898</v>
      </c>
      <c r="O6507" s="11">
        <v>60.724676596811911</v>
      </c>
      <c r="P6507" s="11">
        <v>237</v>
      </c>
      <c r="Q6507" s="1">
        <v>212</v>
      </c>
      <c r="R6507" s="3">
        <v>1</v>
      </c>
      <c r="S6507" s="3" t="s">
        <v>22833</v>
      </c>
      <c r="T6507" s="8" t="str">
        <f t="shared" si="101"/>
        <v>INSERT INTO item VALUES('0006398','식재료','도시락김','수산가공','','[춘식이]도시락김와사비마김(광천김,실온,국산)','5g*16EA','','','0','5780','1','국산','48298.9493310079','60.7246765968119','237','212',1,'manager1');</v>
      </c>
      <c r="U6507" s="5"/>
    </row>
    <row r="6508" spans="1:21" x14ac:dyDescent="0.35">
      <c r="A6508" s="6" t="s">
        <v>19817</v>
      </c>
      <c r="B6508" s="1" t="s">
        <v>22786</v>
      </c>
      <c r="C6508" s="1" t="s">
        <v>8379</v>
      </c>
      <c r="D6508" s="1" t="s">
        <v>2086</v>
      </c>
      <c r="F6508" s="1" t="s">
        <v>8862</v>
      </c>
      <c r="G6508" s="1" t="s">
        <v>52</v>
      </c>
      <c r="J6508" s="2">
        <v>0</v>
      </c>
      <c r="K6508" s="7">
        <v>2590</v>
      </c>
      <c r="L6508" s="1">
        <v>0</v>
      </c>
      <c r="M6508" s="1"/>
      <c r="N6508" s="11">
        <v>7916.7236205788495</v>
      </c>
      <c r="O6508" s="11">
        <v>917.25559689456622</v>
      </c>
      <c r="P6508" s="11">
        <v>898</v>
      </c>
      <c r="Q6508" s="1">
        <v>247</v>
      </c>
      <c r="R6508" s="3">
        <v>1</v>
      </c>
      <c r="S6508" s="3" t="s">
        <v>22833</v>
      </c>
      <c r="T6508" s="8" t="str">
        <f t="shared" si="101"/>
        <v>INSERT INTO item VALUES('0006399','식재료','미역','수산가공','','미역(사조해표,실온)','100g','','','0','2590','0','','7916.72362057885','917.255596894566','898','247',1,'manager1');</v>
      </c>
      <c r="U6508" s="5"/>
    </row>
    <row r="6509" spans="1:21" x14ac:dyDescent="0.35">
      <c r="A6509" s="6" t="s">
        <v>19818</v>
      </c>
      <c r="B6509" s="1" t="s">
        <v>22786</v>
      </c>
      <c r="C6509" s="1" t="s">
        <v>8379</v>
      </c>
      <c r="D6509" s="1" t="s">
        <v>2086</v>
      </c>
      <c r="F6509" s="1" t="s">
        <v>8863</v>
      </c>
      <c r="G6509" s="1" t="s">
        <v>8451</v>
      </c>
      <c r="J6509" s="2">
        <v>0</v>
      </c>
      <c r="K6509" s="7">
        <v>17720</v>
      </c>
      <c r="L6509" s="1">
        <v>0</v>
      </c>
      <c r="M6509" s="1" t="s">
        <v>30</v>
      </c>
      <c r="N6509" s="11">
        <v>9834.6173181538852</v>
      </c>
      <c r="O6509" s="11">
        <v>298.35141462647175</v>
      </c>
      <c r="P6509" s="11">
        <v>461</v>
      </c>
      <c r="Q6509" s="1">
        <v>53</v>
      </c>
      <c r="R6509" s="3">
        <v>1</v>
      </c>
      <c r="S6509" s="3" t="s">
        <v>22833</v>
      </c>
      <c r="T6509" s="8" t="str">
        <f t="shared" si="101"/>
        <v>INSERT INTO item VALUES('0006400','식재료','미역','수산가공','','바다포도(우미부도)(실온,수입)','200g(20g*10EA)','','','0','17720','0','수입','9834.61731815389','298.351414626472','461','53',1,'manager1');</v>
      </c>
      <c r="U6509" s="5"/>
    </row>
    <row r="6510" spans="1:21" x14ac:dyDescent="0.35">
      <c r="A6510" s="6" t="s">
        <v>19819</v>
      </c>
      <c r="B6510" s="1" t="s">
        <v>22786</v>
      </c>
      <c r="C6510" s="1" t="s">
        <v>8379</v>
      </c>
      <c r="D6510" s="1" t="s">
        <v>2120</v>
      </c>
      <c r="F6510" s="1" t="s">
        <v>8864</v>
      </c>
      <c r="G6510" s="1" t="s">
        <v>8865</v>
      </c>
      <c r="J6510" s="2">
        <v>0</v>
      </c>
      <c r="K6510" s="7">
        <v>1070</v>
      </c>
      <c r="L6510" s="1">
        <v>1</v>
      </c>
      <c r="M6510" s="1"/>
      <c r="N6510" s="11">
        <v>7738.2241671280608</v>
      </c>
      <c r="O6510" s="11">
        <v>257.30516088323174</v>
      </c>
      <c r="P6510" s="11">
        <v>663</v>
      </c>
      <c r="Q6510" s="1">
        <v>236</v>
      </c>
      <c r="R6510" s="3">
        <v>1</v>
      </c>
      <c r="S6510" s="3" t="s">
        <v>22833</v>
      </c>
      <c r="T6510" s="8" t="str">
        <f t="shared" si="101"/>
        <v>INSERT INTO item VALUES('0006401','식재료','김','수산가공','','양반구이돌김(동원F&amp;B,실온)','20g(4g*5입)','','','0','1070','1','','7738.22416712806','257.305160883232','663','236',1,'manager1');</v>
      </c>
      <c r="U6510" s="5"/>
    </row>
    <row r="6511" spans="1:21" x14ac:dyDescent="0.35">
      <c r="A6511" s="6" t="s">
        <v>19820</v>
      </c>
      <c r="B6511" s="1" t="s">
        <v>22786</v>
      </c>
      <c r="C6511" s="1" t="s">
        <v>8379</v>
      </c>
      <c r="D6511" s="1" t="s">
        <v>2120</v>
      </c>
      <c r="F6511" s="1" t="s">
        <v>8866</v>
      </c>
      <c r="G6511" s="1" t="s">
        <v>74</v>
      </c>
      <c r="J6511" s="2">
        <v>0</v>
      </c>
      <c r="K6511" s="7">
        <v>8360</v>
      </c>
      <c r="L6511" s="1">
        <v>1</v>
      </c>
      <c r="M6511" s="1"/>
      <c r="N6511" s="11">
        <v>16334.993326803293</v>
      </c>
      <c r="O6511" s="11">
        <v>410.54563145533854</v>
      </c>
      <c r="P6511" s="11">
        <v>559</v>
      </c>
      <c r="Q6511" s="1">
        <v>214</v>
      </c>
      <c r="R6511" s="3">
        <v>1</v>
      </c>
      <c r="S6511" s="3" t="s">
        <v>22833</v>
      </c>
      <c r="T6511" s="8" t="str">
        <f t="shared" si="101"/>
        <v>INSERT INTO item VALUES('0006402','식재료','김','수산가공','','양념김가루(해농,실온)','500g','','','0','8360','1','','16334.9933268033','410.545631455339','559','214',1,'manager1');</v>
      </c>
      <c r="U6511" s="5"/>
    </row>
    <row r="6512" spans="1:21" x14ac:dyDescent="0.35">
      <c r="A6512" s="6" t="s">
        <v>19821</v>
      </c>
      <c r="B6512" s="1" t="s">
        <v>22786</v>
      </c>
      <c r="C6512" s="1" t="s">
        <v>8379</v>
      </c>
      <c r="D6512" s="1" t="s">
        <v>2120</v>
      </c>
      <c r="F6512" s="1" t="s">
        <v>8867</v>
      </c>
      <c r="G6512" s="1" t="s">
        <v>8868</v>
      </c>
      <c r="J6512" s="2">
        <v>0</v>
      </c>
      <c r="K6512" s="7">
        <v>28690</v>
      </c>
      <c r="L6512" s="1">
        <v>1</v>
      </c>
      <c r="M6512" s="1"/>
      <c r="N6512" s="11">
        <v>993.85894025855077</v>
      </c>
      <c r="O6512" s="11">
        <v>825.61145314881708</v>
      </c>
      <c r="P6512" s="11">
        <v>63</v>
      </c>
      <c r="Q6512" s="1">
        <v>464</v>
      </c>
      <c r="R6512" s="3">
        <v>1</v>
      </c>
      <c r="S6512" s="3" t="s">
        <v>22833</v>
      </c>
      <c r="T6512" s="8" t="str">
        <f t="shared" si="101"/>
        <v>INSERT INTO item VALUES('0006403','식재료','김','수산가공','','삼부자김(홍해식품,실온)','360g(5g*72입)','','','0','28690','1','','993.858940258551','825.611453148817','63','464',1,'manager1');</v>
      </c>
      <c r="U6512" s="5"/>
    </row>
    <row r="6513" spans="1:21" x14ac:dyDescent="0.35">
      <c r="A6513" s="6" t="s">
        <v>19822</v>
      </c>
      <c r="B6513" s="1" t="s">
        <v>22786</v>
      </c>
      <c r="C6513" s="1" t="s">
        <v>8379</v>
      </c>
      <c r="D6513" s="1" t="s">
        <v>2120</v>
      </c>
      <c r="F6513" s="1" t="s">
        <v>8869</v>
      </c>
      <c r="G6513" s="1" t="s">
        <v>8870</v>
      </c>
      <c r="J6513" s="2">
        <v>0</v>
      </c>
      <c r="K6513" s="7">
        <v>42920</v>
      </c>
      <c r="L6513" s="1">
        <v>1</v>
      </c>
      <c r="M6513" s="1"/>
      <c r="N6513" s="11">
        <v>11082.353677831106</v>
      </c>
      <c r="O6513" s="11">
        <v>157.20087090738167</v>
      </c>
      <c r="P6513" s="11">
        <v>531</v>
      </c>
      <c r="Q6513" s="1">
        <v>332</v>
      </c>
      <c r="R6513" s="3">
        <v>1</v>
      </c>
      <c r="S6513" s="3" t="s">
        <v>22833</v>
      </c>
      <c r="T6513" s="8" t="str">
        <f t="shared" si="101"/>
        <v>INSERT INTO item VALUES('0006404','식재료','김','수산가공','','녹차조각김(성경식품,실온)','1Kg(80매*20입)','','','0','42920','1','','11082.3536778311','157.200870907382','531','332',1,'manager1');</v>
      </c>
      <c r="U6513" s="5"/>
    </row>
    <row r="6514" spans="1:21" x14ac:dyDescent="0.35">
      <c r="A6514" s="6" t="s">
        <v>19823</v>
      </c>
      <c r="B6514" s="1" t="s">
        <v>22786</v>
      </c>
      <c r="C6514" s="1" t="s">
        <v>8379</v>
      </c>
      <c r="D6514" s="1" t="s">
        <v>2120</v>
      </c>
      <c r="F6514" s="1" t="s">
        <v>8871</v>
      </c>
      <c r="G6514" s="1" t="s">
        <v>5868</v>
      </c>
      <c r="J6514" s="2">
        <v>0</v>
      </c>
      <c r="K6514" s="7">
        <v>3480</v>
      </c>
      <c r="L6514" s="1">
        <v>1</v>
      </c>
      <c r="M6514" s="1"/>
      <c r="N6514" s="11">
        <v>76038.406243895108</v>
      </c>
      <c r="O6514" s="11">
        <v>123.23711432139872</v>
      </c>
      <c r="P6514" s="11">
        <v>6</v>
      </c>
      <c r="Q6514" s="1">
        <v>585</v>
      </c>
      <c r="R6514" s="3">
        <v>1</v>
      </c>
      <c r="S6514" s="3" t="s">
        <v>22833</v>
      </c>
      <c r="T6514" s="8" t="str">
        <f t="shared" si="101"/>
        <v>INSERT INTO item VALUES('0006405','식재료','김','수산가공','','삼부자재래구이김(홍해식품,실온)','60g','','','0','3480','1','','76038.4062438951','123.237114321399','6','585',1,'manager1');</v>
      </c>
      <c r="U6514" s="5"/>
    </row>
    <row r="6515" spans="1:21" x14ac:dyDescent="0.35">
      <c r="A6515" s="6" t="s">
        <v>19824</v>
      </c>
      <c r="B6515" s="1" t="s">
        <v>22786</v>
      </c>
      <c r="C6515" s="1" t="s">
        <v>8379</v>
      </c>
      <c r="D6515" s="1" t="s">
        <v>2120</v>
      </c>
      <c r="F6515" s="1" t="s">
        <v>8872</v>
      </c>
      <c r="G6515" s="1" t="s">
        <v>8873</v>
      </c>
      <c r="J6515" s="2">
        <v>0</v>
      </c>
      <c r="K6515" s="7">
        <v>2590</v>
      </c>
      <c r="L6515" s="1">
        <v>1</v>
      </c>
      <c r="M6515" s="1"/>
      <c r="N6515" s="11">
        <v>298.14793332618081</v>
      </c>
      <c r="O6515" s="11">
        <v>917.87453201195603</v>
      </c>
      <c r="P6515" s="11">
        <v>706</v>
      </c>
      <c r="Q6515" s="1">
        <v>158</v>
      </c>
      <c r="R6515" s="3">
        <v>1</v>
      </c>
      <c r="S6515" s="3" t="s">
        <v>22833</v>
      </c>
      <c r="T6515" s="8" t="str">
        <f t="shared" si="101"/>
        <v>INSERT INTO item VALUES('0006406','식재료','김','수산가공','','더고소한재래김PC-3호(사조해표,실온)','45g(5g*8입)','','','0','2590','1','','298.147933326181','917.874532011956','706','158',1,'manager1');</v>
      </c>
      <c r="U6515" s="5"/>
    </row>
    <row r="6516" spans="1:21" x14ac:dyDescent="0.35">
      <c r="A6516" s="6" t="s">
        <v>19825</v>
      </c>
      <c r="B6516" s="1" t="s">
        <v>22786</v>
      </c>
      <c r="C6516" s="1" t="s">
        <v>8379</v>
      </c>
      <c r="D6516" s="1" t="s">
        <v>2120</v>
      </c>
      <c r="F6516" s="1" t="s">
        <v>8874</v>
      </c>
      <c r="G6516" s="1" t="s">
        <v>20</v>
      </c>
      <c r="J6516" s="2">
        <v>0</v>
      </c>
      <c r="K6516" s="7">
        <v>15360</v>
      </c>
      <c r="L6516" s="1">
        <v>1</v>
      </c>
      <c r="M6516" s="1" t="s">
        <v>2</v>
      </c>
      <c r="N6516" s="11">
        <v>42572.462396305855</v>
      </c>
      <c r="O6516" s="11">
        <v>410.58351448852801</v>
      </c>
      <c r="P6516" s="11">
        <v>11</v>
      </c>
      <c r="Q6516" s="1">
        <v>16</v>
      </c>
      <c r="R6516" s="3">
        <v>1</v>
      </c>
      <c r="S6516" s="3" t="s">
        <v>22833</v>
      </c>
      <c r="T6516" s="8" t="str">
        <f t="shared" si="101"/>
        <v>INSERT INTO item VALUES('0006407','식재료','김','수산가공','','조미김가루(해농,실온,국산)','1Kg','','','0','15360','1','국산','42572.4623963059','410.583514488528','11','16',1,'manager1');</v>
      </c>
      <c r="U6516" s="5"/>
    </row>
    <row r="6517" spans="1:21" x14ac:dyDescent="0.35">
      <c r="A6517" s="6" t="s">
        <v>19826</v>
      </c>
      <c r="B6517" s="1" t="s">
        <v>22786</v>
      </c>
      <c r="C6517" s="1" t="s">
        <v>8379</v>
      </c>
      <c r="D6517" s="1" t="s">
        <v>2120</v>
      </c>
      <c r="F6517" s="1" t="s">
        <v>8875</v>
      </c>
      <c r="G6517" s="1" t="s">
        <v>8836</v>
      </c>
      <c r="J6517" s="2">
        <v>0</v>
      </c>
      <c r="K6517" s="7">
        <v>2350</v>
      </c>
      <c r="L6517" s="1">
        <v>1</v>
      </c>
      <c r="M6517" s="1"/>
      <c r="N6517" s="11">
        <v>14524.880670333538</v>
      </c>
      <c r="O6517" s="11">
        <v>750.53129297092403</v>
      </c>
      <c r="P6517" s="11">
        <v>589</v>
      </c>
      <c r="Q6517" s="1">
        <v>218</v>
      </c>
      <c r="R6517" s="3">
        <v>1</v>
      </c>
      <c r="S6517" s="3" t="s">
        <v>22833</v>
      </c>
      <c r="T6517" s="8" t="str">
        <f t="shared" si="101"/>
        <v>INSERT INTO item VALUES('0006408','식재료','김','수산가공','','올리브김(동원F&amp;B,실온)','45g(5g*9입)','','','0','2350','1','','14524.8806703335','750.531292970924','589','218',1,'manager1');</v>
      </c>
      <c r="U6517" s="5"/>
    </row>
    <row r="6518" spans="1:21" x14ac:dyDescent="0.35">
      <c r="A6518" s="6" t="s">
        <v>19827</v>
      </c>
      <c r="B6518" s="1" t="s">
        <v>22786</v>
      </c>
      <c r="C6518" s="1" t="s">
        <v>8379</v>
      </c>
      <c r="D6518" s="1" t="s">
        <v>2120</v>
      </c>
      <c r="F6518" s="1" t="s">
        <v>8876</v>
      </c>
      <c r="G6518" s="1" t="s">
        <v>8877</v>
      </c>
      <c r="J6518" s="2">
        <v>0</v>
      </c>
      <c r="K6518" s="7">
        <v>1090</v>
      </c>
      <c r="L6518" s="1">
        <v>1</v>
      </c>
      <c r="M6518" s="1"/>
      <c r="N6518" s="11">
        <v>2932.8038617469897</v>
      </c>
      <c r="O6518" s="11">
        <v>132.41805582660783</v>
      </c>
      <c r="P6518" s="11">
        <v>472</v>
      </c>
      <c r="Q6518" s="1">
        <v>636</v>
      </c>
      <c r="R6518" s="3">
        <v>1</v>
      </c>
      <c r="S6518" s="3" t="s">
        <v>22833</v>
      </c>
      <c r="T6518" s="8" t="str">
        <f t="shared" si="101"/>
        <v>INSERT INTO item VALUES('0006409','식재료','김','수산가공','','구이도시락양반김(동원F&amp;B,실온)','(8절8매)*8입/PK','','','0','1090','1','','2932.80386174699','132.418055826608','472','636',1,'manager1');</v>
      </c>
      <c r="U6518" s="5"/>
    </row>
    <row r="6519" spans="1:21" x14ac:dyDescent="0.35">
      <c r="A6519" s="6" t="s">
        <v>19828</v>
      </c>
      <c r="B6519" s="1" t="s">
        <v>22786</v>
      </c>
      <c r="C6519" s="1" t="s">
        <v>8379</v>
      </c>
      <c r="D6519" s="1" t="s">
        <v>2098</v>
      </c>
      <c r="F6519" s="1" t="s">
        <v>8878</v>
      </c>
      <c r="G6519" s="1" t="s">
        <v>750</v>
      </c>
      <c r="J6519" s="2">
        <v>0</v>
      </c>
      <c r="K6519" s="7">
        <v>4420</v>
      </c>
      <c r="L6519" s="1">
        <v>0</v>
      </c>
      <c r="M6519" s="1"/>
      <c r="N6519" s="11">
        <v>20192.314876632066</v>
      </c>
      <c r="O6519" s="11">
        <v>904.98059309544681</v>
      </c>
      <c r="P6519" s="11">
        <v>654</v>
      </c>
      <c r="Q6519" s="1">
        <v>177</v>
      </c>
      <c r="R6519" s="3">
        <v>1</v>
      </c>
      <c r="S6519" s="3" t="s">
        <v>22833</v>
      </c>
      <c r="T6519" s="8" t="str">
        <f t="shared" si="101"/>
        <v>INSERT INTO item VALUES('0006410','식재료','다시마','수산가공','','다시마(대상,실온,건조)','150g','','','0','4420','0','','20192.3148766321','904.980593095447','654','177',1,'manager1');</v>
      </c>
      <c r="U6519" s="5"/>
    </row>
    <row r="6520" spans="1:21" x14ac:dyDescent="0.35">
      <c r="A6520" s="6" t="s">
        <v>19829</v>
      </c>
      <c r="B6520" s="1" t="s">
        <v>22786</v>
      </c>
      <c r="C6520" s="1" t="s">
        <v>8879</v>
      </c>
      <c r="D6520" s="1" t="s">
        <v>8880</v>
      </c>
      <c r="F6520" s="1" t="s">
        <v>8881</v>
      </c>
      <c r="G6520" s="1" t="s">
        <v>8706</v>
      </c>
      <c r="J6520" s="2">
        <v>0</v>
      </c>
      <c r="K6520" s="7">
        <v>2630</v>
      </c>
      <c r="L6520" s="1">
        <v>1</v>
      </c>
      <c r="M6520" s="1"/>
      <c r="N6520" s="11">
        <v>669.39755565492715</v>
      </c>
      <c r="O6520" s="11">
        <v>458.65033987633274</v>
      </c>
      <c r="P6520" s="11">
        <v>496</v>
      </c>
      <c r="Q6520" s="1">
        <v>332</v>
      </c>
      <c r="R6520" s="3">
        <v>1</v>
      </c>
      <c r="S6520" s="3" t="s">
        <v>22833</v>
      </c>
      <c r="T6520" s="8" t="str">
        <f t="shared" si="101"/>
        <v>INSERT INTO item VALUES('0006411','식재료','복숭아캔','농산가공','','백도복숭아(오뚜기,실온)','400g(캔)','','','0','2630','1','','669.397555654927','458.650339876333','496','332',1,'manager1');</v>
      </c>
      <c r="U6520" s="5"/>
    </row>
    <row r="6521" spans="1:21" x14ac:dyDescent="0.35">
      <c r="A6521" s="6" t="s">
        <v>19830</v>
      </c>
      <c r="B6521" s="1" t="s">
        <v>22786</v>
      </c>
      <c r="C6521" s="1" t="s">
        <v>8879</v>
      </c>
      <c r="D6521" s="1" t="s">
        <v>8880</v>
      </c>
      <c r="F6521" s="1" t="s">
        <v>8882</v>
      </c>
      <c r="G6521" s="1" t="s">
        <v>741</v>
      </c>
      <c r="J6521" s="2">
        <v>0</v>
      </c>
      <c r="K6521" s="7">
        <v>2080</v>
      </c>
      <c r="L6521" s="1">
        <v>1</v>
      </c>
      <c r="M6521" s="1"/>
      <c r="N6521" s="11">
        <v>3294.6086455172481</v>
      </c>
      <c r="O6521" s="11">
        <v>493.27332744211151</v>
      </c>
      <c r="P6521" s="11">
        <v>339</v>
      </c>
      <c r="Q6521" s="1">
        <v>53</v>
      </c>
      <c r="R6521" s="3">
        <v>1</v>
      </c>
      <c r="S6521" s="3" t="s">
        <v>22833</v>
      </c>
      <c r="T6521" s="8" t="str">
        <f t="shared" si="101"/>
        <v>INSERT INTO item VALUES('0006412','식재료','복숭아캔','농산가공','','황도슬라이스(삼아,실온)','400g','','','0','2080','1','','3294.60864551725','493.273327442112','339','53',1,'manager1');</v>
      </c>
      <c r="U6521" s="5"/>
    </row>
    <row r="6522" spans="1:21" x14ac:dyDescent="0.35">
      <c r="A6522" s="6" t="s">
        <v>19831</v>
      </c>
      <c r="B6522" s="1" t="s">
        <v>22786</v>
      </c>
      <c r="C6522" s="1" t="s">
        <v>8879</v>
      </c>
      <c r="D6522" s="1" t="s">
        <v>8880</v>
      </c>
      <c r="F6522" s="1" t="s">
        <v>8883</v>
      </c>
      <c r="G6522" s="1" t="s">
        <v>8884</v>
      </c>
      <c r="J6522" s="2">
        <v>0</v>
      </c>
      <c r="K6522" s="7">
        <v>6020</v>
      </c>
      <c r="L6522" s="1">
        <v>1</v>
      </c>
      <c r="M6522" s="1"/>
      <c r="N6522" s="11">
        <v>1179.0455377641313</v>
      </c>
      <c r="O6522" s="11">
        <v>102.4859190694074</v>
      </c>
      <c r="P6522" s="11">
        <v>595</v>
      </c>
      <c r="Q6522" s="1">
        <v>526</v>
      </c>
      <c r="R6522" s="3">
        <v>1</v>
      </c>
      <c r="S6522" s="3" t="s">
        <v>22833</v>
      </c>
      <c r="T6522" s="8" t="str">
        <f t="shared" si="101"/>
        <v>INSERT INTO item VALUES('0006413','식재료','복숭아캔','농산가공','','황도(화남,실온)','820g','','','0','6020','1','','1179.04553776413','102.485919069407','595','526',1,'manager1');</v>
      </c>
      <c r="U6522" s="5"/>
    </row>
    <row r="6523" spans="1:21" x14ac:dyDescent="0.35">
      <c r="A6523" s="6" t="s">
        <v>19832</v>
      </c>
      <c r="B6523" s="1" t="s">
        <v>22786</v>
      </c>
      <c r="C6523" s="1" t="s">
        <v>8879</v>
      </c>
      <c r="D6523" s="1" t="s">
        <v>8885</v>
      </c>
      <c r="F6523" s="1" t="s">
        <v>8886</v>
      </c>
      <c r="G6523" s="1" t="s">
        <v>8887</v>
      </c>
      <c r="J6523" s="2">
        <v>0</v>
      </c>
      <c r="K6523" s="7">
        <v>3220</v>
      </c>
      <c r="L6523" s="1">
        <v>1</v>
      </c>
      <c r="M6523" s="1"/>
      <c r="N6523" s="11">
        <v>8613.8877860489538</v>
      </c>
      <c r="O6523" s="11">
        <v>215.91180412891754</v>
      </c>
      <c r="P6523" s="11">
        <v>988</v>
      </c>
      <c r="Q6523" s="1">
        <v>42</v>
      </c>
      <c r="R6523" s="3">
        <v>1</v>
      </c>
      <c r="S6523" s="3" t="s">
        <v>22833</v>
      </c>
      <c r="T6523" s="8" t="str">
        <f t="shared" si="101"/>
        <v>INSERT INTO item VALUES('0006414','식재료','체리캔','농산가공','','마라시노레드체리(화풍,실온)','375g','','','0','3220','1','','8613.88778604895','215.911804128918','988','42',1,'manager1');</v>
      </c>
      <c r="U6523" s="5"/>
    </row>
    <row r="6524" spans="1:21" x14ac:dyDescent="0.35">
      <c r="A6524" s="6" t="s">
        <v>19833</v>
      </c>
      <c r="B6524" s="1" t="s">
        <v>22786</v>
      </c>
      <c r="C6524" s="1" t="s">
        <v>8879</v>
      </c>
      <c r="D6524" s="1" t="s">
        <v>8885</v>
      </c>
      <c r="F6524" s="1" t="s">
        <v>8888</v>
      </c>
      <c r="G6524" s="1" t="s">
        <v>8889</v>
      </c>
      <c r="J6524" s="2">
        <v>0</v>
      </c>
      <c r="K6524" s="7">
        <v>7190</v>
      </c>
      <c r="L6524" s="1">
        <v>1</v>
      </c>
      <c r="M6524" s="1"/>
      <c r="N6524" s="11">
        <v>6908.2845313286016</v>
      </c>
      <c r="O6524" s="11">
        <v>865.46717874243086</v>
      </c>
      <c r="P6524" s="11">
        <v>525</v>
      </c>
      <c r="Q6524" s="1">
        <v>341</v>
      </c>
      <c r="R6524" s="3">
        <v>1</v>
      </c>
      <c r="S6524" s="3" t="s">
        <v>22833</v>
      </c>
      <c r="T6524" s="8" t="str">
        <f t="shared" si="101"/>
        <v>INSERT INTO item VALUES('0006415','식재료','체리캔','농산가공','','캔체파이필링(대한제당,실온)','595g','','','0','7190','1','','6908.2845313286','865.467178742431','525','341',1,'manager1');</v>
      </c>
      <c r="U6524" s="5"/>
    </row>
    <row r="6525" spans="1:21" x14ac:dyDescent="0.35">
      <c r="A6525" s="6" t="s">
        <v>19834</v>
      </c>
      <c r="B6525" s="1" t="s">
        <v>22786</v>
      </c>
      <c r="C6525" s="1" t="s">
        <v>8879</v>
      </c>
      <c r="D6525" s="1" t="s">
        <v>8885</v>
      </c>
      <c r="F6525" s="1" t="s">
        <v>8890</v>
      </c>
      <c r="G6525" s="1" t="s">
        <v>8889</v>
      </c>
      <c r="J6525" s="2">
        <v>0</v>
      </c>
      <c r="K6525" s="7">
        <v>7190</v>
      </c>
      <c r="L6525" s="1">
        <v>1</v>
      </c>
      <c r="M6525" s="1"/>
      <c r="N6525" s="11">
        <v>18025.830536088084</v>
      </c>
      <c r="O6525" s="11">
        <v>9.8873832294723574</v>
      </c>
      <c r="P6525" s="11">
        <v>312</v>
      </c>
      <c r="Q6525" s="1">
        <v>250</v>
      </c>
      <c r="R6525" s="3">
        <v>1</v>
      </c>
      <c r="S6525" s="3" t="s">
        <v>22833</v>
      </c>
      <c r="T6525" s="8" t="str">
        <f t="shared" si="101"/>
        <v>INSERT INTO item VALUES('0006416','식재료','체리캔','농산가공','','체리파이필링(삼양사,실온)','595g','','','0','7190','1','','18025.8305360881','9.88738322947236','312','250',1,'manager1');</v>
      </c>
      <c r="U6525" s="5"/>
    </row>
    <row r="6526" spans="1:21" x14ac:dyDescent="0.35">
      <c r="A6526" s="6" t="s">
        <v>19835</v>
      </c>
      <c r="B6526" s="1" t="s">
        <v>22786</v>
      </c>
      <c r="C6526" s="1" t="s">
        <v>8879</v>
      </c>
      <c r="D6526" s="1" t="s">
        <v>8891</v>
      </c>
      <c r="F6526" s="1" t="s">
        <v>8892</v>
      </c>
      <c r="G6526" s="1" t="s">
        <v>8893</v>
      </c>
      <c r="J6526" s="2">
        <v>0</v>
      </c>
      <c r="K6526" s="7">
        <v>10040</v>
      </c>
      <c r="L6526" s="1">
        <v>1</v>
      </c>
      <c r="M6526" s="1"/>
      <c r="N6526" s="11">
        <v>20960.406791328849</v>
      </c>
      <c r="O6526" s="11">
        <v>346.88667436303689</v>
      </c>
      <c r="P6526" s="11">
        <v>162</v>
      </c>
      <c r="Q6526" s="1">
        <v>105</v>
      </c>
      <c r="R6526" s="3">
        <v>1</v>
      </c>
      <c r="S6526" s="3" t="s">
        <v>22833</v>
      </c>
      <c r="T6526" s="8" t="str">
        <f t="shared" si="101"/>
        <v>INSERT INTO item VALUES('0006417','식재료','파인애플캔','농산가공','','골드파인애플(아주쿡,실온,슬라이스)','3.06Kg(캔.고형량1.79Kg)','','','0','10040','1','','20960.4067913288','346.886674363037','162','105',1,'manager1');</v>
      </c>
      <c r="U6526" s="5"/>
    </row>
    <row r="6527" spans="1:21" x14ac:dyDescent="0.35">
      <c r="A6527" s="6" t="s">
        <v>19836</v>
      </c>
      <c r="B6527" s="1" t="s">
        <v>22786</v>
      </c>
      <c r="C6527" s="1" t="s">
        <v>8879</v>
      </c>
      <c r="D6527" s="1" t="s">
        <v>8891</v>
      </c>
      <c r="F6527" s="1" t="s">
        <v>8894</v>
      </c>
      <c r="G6527" s="1" t="s">
        <v>8895</v>
      </c>
      <c r="J6527" s="2">
        <v>0</v>
      </c>
      <c r="K6527" s="7">
        <v>4350</v>
      </c>
      <c r="L6527" s="1">
        <v>1</v>
      </c>
      <c r="M6527" s="1"/>
      <c r="N6527" s="11">
        <v>60347.521783569158</v>
      </c>
      <c r="O6527" s="11">
        <v>471.34591644505821</v>
      </c>
      <c r="P6527" s="11">
        <v>395</v>
      </c>
      <c r="Q6527" s="1">
        <v>493</v>
      </c>
      <c r="R6527" s="3">
        <v>1</v>
      </c>
      <c r="S6527" s="3" t="s">
        <v>22833</v>
      </c>
      <c r="T6527" s="8" t="str">
        <f t="shared" si="101"/>
        <v>INSERT INTO item VALUES('0006418','식재료','파인애플캔','농산가공','','델몬트파인애플(슬라이스)','836g','','','0','4350','1','','60347.5217835692','471.345916445058','395','493',1,'manager1');</v>
      </c>
      <c r="U6527" s="5"/>
    </row>
    <row r="6528" spans="1:21" x14ac:dyDescent="0.35">
      <c r="A6528" s="6" t="s">
        <v>19837</v>
      </c>
      <c r="B6528" s="1" t="s">
        <v>22786</v>
      </c>
      <c r="C6528" s="1" t="s">
        <v>8879</v>
      </c>
      <c r="D6528" s="1" t="s">
        <v>8891</v>
      </c>
      <c r="F6528" s="1" t="s">
        <v>8896</v>
      </c>
      <c r="G6528" s="1" t="s">
        <v>8897</v>
      </c>
      <c r="J6528" s="2">
        <v>0</v>
      </c>
      <c r="K6528" s="7">
        <v>3120</v>
      </c>
      <c r="L6528" s="1">
        <v>1</v>
      </c>
      <c r="M6528" s="1" t="s">
        <v>30</v>
      </c>
      <c r="N6528" s="11">
        <v>7525.9134058090867</v>
      </c>
      <c r="O6528" s="11">
        <v>625.21205000053965</v>
      </c>
      <c r="P6528" s="11">
        <v>632</v>
      </c>
      <c r="Q6528" s="1">
        <v>2</v>
      </c>
      <c r="R6528" s="3">
        <v>1</v>
      </c>
      <c r="S6528" s="3" t="s">
        <v>22833</v>
      </c>
      <c r="T6528" s="8" t="str">
        <f t="shared" si="101"/>
        <v>INSERT INTO item VALUES('0006419','식재료','파인애플캔','농산가공','','파인애플(아주쿡,실온,슬라이스,타이)','850g(캔.고형량502g)','','','0','3120','1','수입','7525.91340580909','625.21205000054','632','2',1,'manager1');</v>
      </c>
      <c r="U6528" s="5"/>
    </row>
    <row r="6529" spans="1:21" x14ac:dyDescent="0.35">
      <c r="A6529" s="6" t="s">
        <v>19838</v>
      </c>
      <c r="B6529" s="1" t="s">
        <v>22786</v>
      </c>
      <c r="C6529" s="1" t="s">
        <v>8879</v>
      </c>
      <c r="D6529" s="1" t="s">
        <v>8891</v>
      </c>
      <c r="F6529" s="1" t="s">
        <v>8898</v>
      </c>
      <c r="G6529" s="1" t="s">
        <v>8899</v>
      </c>
      <c r="J6529" s="2">
        <v>0</v>
      </c>
      <c r="K6529" s="7">
        <v>2700</v>
      </c>
      <c r="L6529" s="1">
        <v>1</v>
      </c>
      <c r="M6529" s="1" t="s">
        <v>30</v>
      </c>
      <c r="N6529" s="11">
        <v>21592.780541760803</v>
      </c>
      <c r="O6529" s="11">
        <v>245.61652852793748</v>
      </c>
      <c r="P6529" s="11">
        <v>450</v>
      </c>
      <c r="Q6529" s="1">
        <v>427</v>
      </c>
      <c r="R6529" s="3">
        <v>1</v>
      </c>
      <c r="S6529" s="3" t="s">
        <v>22833</v>
      </c>
      <c r="T6529" s="8" t="str">
        <f t="shared" si="101"/>
        <v>INSERT INTO item VALUES('0006420','식재료','파인애플캔','농산가공','','(포)골드파인애플(슬라이스)(아주쿡,실온,타이)','850g(캔.고형량450g)','','','0','2700','1','수입','21592.7805417608','245.616528527937','450','427',1,'manager1');</v>
      </c>
      <c r="U6529" s="5"/>
    </row>
    <row r="6530" spans="1:21" x14ac:dyDescent="0.35">
      <c r="A6530" s="6" t="s">
        <v>19839</v>
      </c>
      <c r="B6530" s="1" t="s">
        <v>22786</v>
      </c>
      <c r="C6530" s="1" t="s">
        <v>8879</v>
      </c>
      <c r="D6530" s="1" t="s">
        <v>8900</v>
      </c>
      <c r="F6530" s="1" t="s">
        <v>8901</v>
      </c>
      <c r="G6530" s="1" t="s">
        <v>6982</v>
      </c>
      <c r="J6530" s="2">
        <v>0</v>
      </c>
      <c r="K6530" s="7">
        <v>3530</v>
      </c>
      <c r="L6530" s="1">
        <v>1</v>
      </c>
      <c r="M6530" s="1"/>
      <c r="N6530" s="11">
        <v>14241.423084495882</v>
      </c>
      <c r="O6530" s="11">
        <v>332.06005425207218</v>
      </c>
      <c r="P6530" s="11">
        <v>154</v>
      </c>
      <c r="Q6530" s="1">
        <v>581</v>
      </c>
      <c r="R6530" s="3">
        <v>1</v>
      </c>
      <c r="S6530" s="3" t="s">
        <v>22833</v>
      </c>
      <c r="T6530" s="8" t="str">
        <f t="shared" ref="T6530:T6593" si="102">"INSERT INTO item VALUES('"&amp;A6530&amp;"','"&amp;B6530&amp;"','"&amp;D6530&amp;"','"&amp;C6530&amp;"','"&amp;E6530&amp;"','"&amp;F6530&amp;"','"&amp;G6530&amp;"','"&amp;H6530&amp;"','"&amp;I6530&amp;"','"&amp;J6530&amp;"','"&amp;K6530&amp;"','"&amp;L6530&amp;"','"&amp;M6530&amp;"','"&amp;N6530&amp;"','"&amp;O6530&amp;"','"&amp;P6530&amp;"','"&amp;Q6530&amp;"',"&amp;R6530&amp;",'"&amp;S6530&amp;"');"</f>
        <v>INSERT INTO item VALUES('0006421','식재료','후르츠칵테일','농산가공','','후르츠칵테일(롯데,실온)','850g','','','0','3530','1','','14241.4230844959','332.060054252072','154','581',1,'manager1');</v>
      </c>
      <c r="U6530" s="5"/>
    </row>
    <row r="6531" spans="1:21" x14ac:dyDescent="0.35">
      <c r="A6531" s="6" t="s">
        <v>19840</v>
      </c>
      <c r="B6531" s="1" t="s">
        <v>22786</v>
      </c>
      <c r="C6531" s="1" t="s">
        <v>8879</v>
      </c>
      <c r="D6531" s="1" t="s">
        <v>8900</v>
      </c>
      <c r="F6531" s="1" t="s">
        <v>8902</v>
      </c>
      <c r="G6531" s="1" t="s">
        <v>8903</v>
      </c>
      <c r="J6531" s="2">
        <v>0</v>
      </c>
      <c r="K6531" s="7">
        <v>3570</v>
      </c>
      <c r="L6531" s="1">
        <v>1</v>
      </c>
      <c r="M6531" s="1"/>
      <c r="N6531" s="11">
        <v>1780.5451713823511</v>
      </c>
      <c r="O6531" s="11">
        <v>688.66889572045386</v>
      </c>
      <c r="P6531" s="11">
        <v>288</v>
      </c>
      <c r="Q6531" s="1">
        <v>495</v>
      </c>
      <c r="R6531" s="3">
        <v>1</v>
      </c>
      <c r="S6531" s="3" t="s">
        <v>22833</v>
      </c>
      <c r="T6531" s="8" t="str">
        <f t="shared" si="102"/>
        <v>INSERT INTO item VALUES('0006422','식재료','후르츠칵테일','농산가공','','후르츠칵테일(동원F&amp;B,상온)(동원F&amp;B,실온)','836g(고형량 550g)','','','0','3570','1','','1780.54517138235','688.668895720454','288','495',1,'manager1');</v>
      </c>
      <c r="U6531" s="5"/>
    </row>
    <row r="6532" spans="1:21" x14ac:dyDescent="0.35">
      <c r="A6532" s="6" t="s">
        <v>19841</v>
      </c>
      <c r="B6532" s="1" t="s">
        <v>22786</v>
      </c>
      <c r="C6532" s="1" t="s">
        <v>8879</v>
      </c>
      <c r="D6532" s="1" t="s">
        <v>8900</v>
      </c>
      <c r="F6532" s="1" t="s">
        <v>8904</v>
      </c>
      <c r="G6532" s="1" t="s">
        <v>6982</v>
      </c>
      <c r="J6532" s="2">
        <v>0</v>
      </c>
      <c r="K6532" s="7">
        <v>3240</v>
      </c>
      <c r="L6532" s="1">
        <v>1</v>
      </c>
      <c r="M6532" s="1"/>
      <c r="N6532" s="11">
        <v>48467.463911594758</v>
      </c>
      <c r="O6532" s="11">
        <v>932.95217977378377</v>
      </c>
      <c r="P6532" s="11">
        <v>425</v>
      </c>
      <c r="Q6532" s="1">
        <v>219</v>
      </c>
      <c r="R6532" s="3">
        <v>1</v>
      </c>
      <c r="S6532" s="3" t="s">
        <v>22833</v>
      </c>
      <c r="T6532" s="8" t="str">
        <f t="shared" si="102"/>
        <v>INSERT INTO item VALUES('0006423','식재료','후르츠칵테일','농산가공','','리치스후르츠칵테일(동서,실온)','850g','','','0','3240','1','','48467.4639115948','932.952179773784','425','219',1,'manager1');</v>
      </c>
      <c r="U6532" s="5"/>
    </row>
    <row r="6533" spans="1:21" x14ac:dyDescent="0.35">
      <c r="A6533" s="6" t="s">
        <v>19842</v>
      </c>
      <c r="B6533" s="1" t="s">
        <v>22786</v>
      </c>
      <c r="C6533" s="1" t="s">
        <v>8879</v>
      </c>
      <c r="D6533" s="1" t="s">
        <v>8900</v>
      </c>
      <c r="F6533" s="1" t="s">
        <v>8904</v>
      </c>
      <c r="G6533" s="1" t="s">
        <v>8905</v>
      </c>
      <c r="J6533" s="2">
        <v>0</v>
      </c>
      <c r="K6533" s="7">
        <v>9760</v>
      </c>
      <c r="L6533" s="1">
        <v>1</v>
      </c>
      <c r="M6533" s="1"/>
      <c r="N6533" s="11">
        <v>56261.91406313028</v>
      </c>
      <c r="O6533" s="11">
        <v>424.13221786509979</v>
      </c>
      <c r="P6533" s="11">
        <v>977</v>
      </c>
      <c r="Q6533" s="1">
        <v>260</v>
      </c>
      <c r="R6533" s="3">
        <v>1</v>
      </c>
      <c r="S6533" s="3" t="s">
        <v>22833</v>
      </c>
      <c r="T6533" s="8" t="str">
        <f t="shared" si="102"/>
        <v>INSERT INTO item VALUES('0006424','식재료','후르츠칵테일','농산가공','','리치스후르츠칵테일(동서,실온)','3.06Kg','','','0','9760','1','','56261.9140631303','424.1322178651','977','260',1,'manager1');</v>
      </c>
      <c r="U6533" s="5"/>
    </row>
    <row r="6534" spans="1:21" x14ac:dyDescent="0.35">
      <c r="A6534" s="6" t="s">
        <v>19843</v>
      </c>
      <c r="B6534" s="1" t="s">
        <v>22786</v>
      </c>
      <c r="C6534" s="1" t="s">
        <v>8879</v>
      </c>
      <c r="D6534" s="1" t="s">
        <v>993</v>
      </c>
      <c r="F6534" s="1" t="s">
        <v>8906</v>
      </c>
      <c r="G6534" s="1" t="s">
        <v>20</v>
      </c>
      <c r="J6534" s="2">
        <v>0</v>
      </c>
      <c r="K6534" s="7">
        <v>10740</v>
      </c>
      <c r="L6534" s="1">
        <v>1</v>
      </c>
      <c r="M6534" s="1" t="s">
        <v>30</v>
      </c>
      <c r="N6534" s="11">
        <v>43631.85518871573</v>
      </c>
      <c r="O6534" s="11">
        <v>893.78717610327294</v>
      </c>
      <c r="P6534" s="11">
        <v>721</v>
      </c>
      <c r="Q6534" s="1">
        <v>1</v>
      </c>
      <c r="R6534" s="3">
        <v>1</v>
      </c>
      <c r="S6534" s="3" t="s">
        <v>22833</v>
      </c>
      <c r="T6534" s="8" t="str">
        <f t="shared" si="102"/>
        <v>INSERT INTO item VALUES('0006425','식재료','자두','농산가공','','건자두(나라통상,실온,미국)','1Kg','','','0','10740','1','수입','43631.8551887157','893.787176103273','721','1',1,'manager1');</v>
      </c>
      <c r="U6534" s="5"/>
    </row>
    <row r="6535" spans="1:21" x14ac:dyDescent="0.35">
      <c r="A6535" s="6" t="s">
        <v>19844</v>
      </c>
      <c r="B6535" s="1" t="s">
        <v>22786</v>
      </c>
      <c r="C6535" s="1" t="s">
        <v>8879</v>
      </c>
      <c r="D6535" s="1" t="s">
        <v>228</v>
      </c>
      <c r="F6535" s="1" t="s">
        <v>8907</v>
      </c>
      <c r="G6535" s="1" t="s">
        <v>74</v>
      </c>
      <c r="J6535" s="2">
        <v>0</v>
      </c>
      <c r="K6535" s="7">
        <v>16060</v>
      </c>
      <c r="L6535" s="1">
        <v>1</v>
      </c>
      <c r="M6535" s="1"/>
      <c r="N6535" s="11">
        <v>32265.315855289402</v>
      </c>
      <c r="O6535" s="11">
        <v>743.54494792522223</v>
      </c>
      <c r="P6535" s="11">
        <v>61</v>
      </c>
      <c r="Q6535" s="1">
        <v>191</v>
      </c>
      <c r="R6535" s="3">
        <v>1</v>
      </c>
      <c r="S6535" s="3" t="s">
        <v>22833</v>
      </c>
      <c r="T6535" s="8" t="str">
        <f t="shared" si="102"/>
        <v>INSERT INTO item VALUES('0006426','식재료','기타','농산가공','','건블루베리(지앤엘푸드,실온)','500g','','','0','16060','1','','32265.3158552894','743.544947925222','61','191',1,'manager1');</v>
      </c>
      <c r="U6535" s="5"/>
    </row>
    <row r="6536" spans="1:21" x14ac:dyDescent="0.35">
      <c r="A6536" s="6" t="s">
        <v>19845</v>
      </c>
      <c r="B6536" s="1" t="s">
        <v>22786</v>
      </c>
      <c r="C6536" s="1" t="s">
        <v>8879</v>
      </c>
      <c r="D6536" s="1" t="s">
        <v>975</v>
      </c>
      <c r="F6536" s="1" t="s">
        <v>8908</v>
      </c>
      <c r="G6536" s="1" t="s">
        <v>8909</v>
      </c>
      <c r="J6536" s="2">
        <v>0</v>
      </c>
      <c r="K6536" s="7">
        <v>3820</v>
      </c>
      <c r="L6536" s="1">
        <v>1</v>
      </c>
      <c r="M6536" s="1"/>
      <c r="N6536" s="11">
        <v>26980.625472966531</v>
      </c>
      <c r="O6536" s="11">
        <v>801.96576674157188</v>
      </c>
      <c r="P6536" s="11">
        <v>452</v>
      </c>
      <c r="Q6536" s="1">
        <v>870</v>
      </c>
      <c r="R6536" s="3">
        <v>1</v>
      </c>
      <c r="S6536" s="3" t="s">
        <v>22833</v>
      </c>
      <c r="T6536" s="8" t="str">
        <f t="shared" si="102"/>
        <v>INSERT INTO item VALUES('0006427','식재료','망고','농산가공','','몬 망고슬라이스(엠앤에프,실온)','565g(캔)','','','0','3820','1','','26980.6254729665','801.965766741572','452','870',1,'manager1');</v>
      </c>
      <c r="U6536" s="5"/>
    </row>
    <row r="6537" spans="1:21" x14ac:dyDescent="0.35">
      <c r="A6537" s="6" t="s">
        <v>19846</v>
      </c>
      <c r="B6537" s="1" t="s">
        <v>22786</v>
      </c>
      <c r="C6537" s="1" t="s">
        <v>8879</v>
      </c>
      <c r="D6537" s="1" t="s">
        <v>975</v>
      </c>
      <c r="F6537" s="1" t="s">
        <v>8910</v>
      </c>
      <c r="G6537" s="1" t="s">
        <v>20</v>
      </c>
      <c r="J6537" s="2">
        <v>0</v>
      </c>
      <c r="K6537" s="7">
        <v>7050</v>
      </c>
      <c r="L6537" s="1">
        <v>0</v>
      </c>
      <c r="M6537" s="1" t="s">
        <v>30</v>
      </c>
      <c r="N6537" s="11">
        <v>60103.272905872407</v>
      </c>
      <c r="O6537" s="11">
        <v>234.27226178790062</v>
      </c>
      <c r="P6537" s="11">
        <v>934</v>
      </c>
      <c r="Q6537" s="1">
        <v>272</v>
      </c>
      <c r="R6537" s="3">
        <v>1</v>
      </c>
      <c r="S6537" s="3" t="s">
        <v>22833</v>
      </c>
      <c r="T6537" s="8" t="str">
        <f t="shared" si="102"/>
        <v>INSERT INTO item VALUES('0006428','식재료','망고','농산가공','','망고다이스(세미원,냉동,베트남)','1Kg','','','0','7050','0','수입','60103.2729058724','234.272261787901','934','272',1,'manager1');</v>
      </c>
      <c r="U6537" s="5"/>
    </row>
    <row r="6538" spans="1:21" x14ac:dyDescent="0.35">
      <c r="A6538" s="6" t="s">
        <v>19847</v>
      </c>
      <c r="B6538" s="1" t="s">
        <v>22786</v>
      </c>
      <c r="C6538" s="1" t="s">
        <v>8879</v>
      </c>
      <c r="D6538" s="1" t="s">
        <v>975</v>
      </c>
      <c r="F6538" s="1" t="s">
        <v>8911</v>
      </c>
      <c r="G6538" s="1" t="s">
        <v>5868</v>
      </c>
      <c r="J6538" s="2">
        <v>0</v>
      </c>
      <c r="K6538" s="7">
        <v>640</v>
      </c>
      <c r="L6538" s="1">
        <v>0</v>
      </c>
      <c r="M6538" s="1"/>
      <c r="N6538" s="11">
        <v>53201.888307253765</v>
      </c>
      <c r="O6538" s="11">
        <v>213.23230974860397</v>
      </c>
      <c r="P6538" s="11">
        <v>309</v>
      </c>
      <c r="Q6538" s="1">
        <v>35</v>
      </c>
      <c r="R6538" s="3">
        <v>1</v>
      </c>
      <c r="S6538" s="3" t="s">
        <v>22833</v>
      </c>
      <c r="T6538" s="8" t="str">
        <f t="shared" si="102"/>
        <v>INSERT INTO item VALUES('0006429','식재료','망고','농산가공','','아이스망고바(수입,냉동)','60g','','','0','640','0','','53201.8883072538','213.232309748604','309','35',1,'manager1');</v>
      </c>
      <c r="U6538" s="5"/>
    </row>
    <row r="6539" spans="1:21" x14ac:dyDescent="0.35">
      <c r="A6539" s="6" t="s">
        <v>19848</v>
      </c>
      <c r="B6539" s="1" t="s">
        <v>22786</v>
      </c>
      <c r="C6539" s="1" t="s">
        <v>8879</v>
      </c>
      <c r="D6539" s="1" t="s">
        <v>228</v>
      </c>
      <c r="F6539" s="1" t="s">
        <v>8912</v>
      </c>
      <c r="G6539" s="1" t="s">
        <v>74</v>
      </c>
      <c r="J6539" s="2">
        <v>0</v>
      </c>
      <c r="K6539" s="7">
        <v>3650</v>
      </c>
      <c r="L6539" s="1">
        <v>0</v>
      </c>
      <c r="M6539" s="1" t="s">
        <v>30</v>
      </c>
      <c r="N6539" s="11">
        <v>4947.3802459201488</v>
      </c>
      <c r="O6539" s="11">
        <v>443.25503733080097</v>
      </c>
      <c r="P6539" s="11">
        <v>970</v>
      </c>
      <c r="Q6539" s="1">
        <v>88</v>
      </c>
      <c r="R6539" s="3">
        <v>1</v>
      </c>
      <c r="S6539" s="3" t="s">
        <v>22833</v>
      </c>
      <c r="T6539" s="8" t="str">
        <f t="shared" si="102"/>
        <v>INSERT INTO item VALUES('0006430','식재료','기타','농산가공','','망고하프컷(세미원,냉동,베트남)','500g','','','0','3650','0','수입','4947.38024592015','443.255037330801','970','88',1,'manager1');</v>
      </c>
      <c r="U6539" s="5"/>
    </row>
    <row r="6540" spans="1:21" x14ac:dyDescent="0.35">
      <c r="A6540" s="6" t="s">
        <v>19849</v>
      </c>
      <c r="B6540" s="1" t="s">
        <v>22786</v>
      </c>
      <c r="C6540" s="1" t="s">
        <v>8879</v>
      </c>
      <c r="D6540" s="1" t="s">
        <v>228</v>
      </c>
      <c r="F6540" s="1" t="s">
        <v>8913</v>
      </c>
      <c r="G6540" s="1" t="s">
        <v>8914</v>
      </c>
      <c r="J6540" s="2">
        <v>0</v>
      </c>
      <c r="K6540" s="7">
        <v>9710</v>
      </c>
      <c r="L6540" s="1">
        <v>1</v>
      </c>
      <c r="M6540" s="1"/>
      <c r="N6540" s="11">
        <v>8542.3797566010071</v>
      </c>
      <c r="O6540" s="11">
        <v>939.02962041607066</v>
      </c>
      <c r="P6540" s="11">
        <v>228</v>
      </c>
      <c r="Q6540" s="1">
        <v>555</v>
      </c>
      <c r="R6540" s="3">
        <v>1</v>
      </c>
      <c r="S6540" s="3" t="s">
        <v>22833</v>
      </c>
      <c r="T6540" s="8" t="str">
        <f t="shared" si="102"/>
        <v>INSERT INTO item VALUES('0006431','식재료','기타','농산가공','','알감자꼬치(가토코,냉동)','1Kg(50g*20EA/PK)','','','0','9710','1','','8542.37975660101','939.029620416071','228','555',1,'manager1');</v>
      </c>
      <c r="U6540" s="5"/>
    </row>
    <row r="6541" spans="1:21" x14ac:dyDescent="0.35">
      <c r="A6541" s="6" t="s">
        <v>19850</v>
      </c>
      <c r="B6541" s="1" t="s">
        <v>22786</v>
      </c>
      <c r="C6541" s="1" t="s">
        <v>8879</v>
      </c>
      <c r="D6541" s="1" t="s">
        <v>228</v>
      </c>
      <c r="F6541" s="1" t="s">
        <v>8915</v>
      </c>
      <c r="G6541" s="1" t="s">
        <v>5020</v>
      </c>
      <c r="J6541" s="2">
        <v>0</v>
      </c>
      <c r="K6541" s="7">
        <v>12890</v>
      </c>
      <c r="L6541" s="1">
        <v>1</v>
      </c>
      <c r="M6541" s="1" t="s">
        <v>30</v>
      </c>
      <c r="N6541" s="11">
        <v>12738.012636004201</v>
      </c>
      <c r="O6541" s="11">
        <v>321.7094044429162</v>
      </c>
      <c r="P6541" s="11">
        <v>28</v>
      </c>
      <c r="Q6541" s="1">
        <v>278</v>
      </c>
      <c r="R6541" s="3">
        <v>1</v>
      </c>
      <c r="S6541" s="3" t="s">
        <v>22833</v>
      </c>
      <c r="T6541" s="8" t="str">
        <f t="shared" si="102"/>
        <v>INSERT INTO item VALUES('0006432','식재료','기타','농산가공','','알감자(증숙)(냉동,벨기에)','2.5Kg','','','0','12890','1','수입','12738.0126360042','321.709404442916','28','278',1,'manager1');</v>
      </c>
      <c r="U6541" s="5"/>
    </row>
    <row r="6542" spans="1:21" x14ac:dyDescent="0.35">
      <c r="A6542" s="6" t="s">
        <v>19851</v>
      </c>
      <c r="B6542" s="1" t="s">
        <v>22786</v>
      </c>
      <c r="C6542" s="1" t="s">
        <v>8879</v>
      </c>
      <c r="D6542" s="1" t="s">
        <v>8916</v>
      </c>
      <c r="F6542" s="1" t="s">
        <v>8917</v>
      </c>
      <c r="G6542" s="1" t="s">
        <v>119</v>
      </c>
      <c r="J6542" s="2">
        <v>0</v>
      </c>
      <c r="K6542" s="7">
        <v>20830</v>
      </c>
      <c r="L6542" s="1">
        <v>1</v>
      </c>
      <c r="M6542" s="1"/>
      <c r="N6542" s="11">
        <v>25429.316739850561</v>
      </c>
      <c r="O6542" s="11">
        <v>659.62513284428712</v>
      </c>
      <c r="P6542" s="11">
        <v>742</v>
      </c>
      <c r="Q6542" s="1">
        <v>807</v>
      </c>
      <c r="R6542" s="3">
        <v>1</v>
      </c>
      <c r="S6542" s="3" t="s">
        <v>22833</v>
      </c>
      <c r="T6542" s="8" t="str">
        <f t="shared" si="102"/>
        <v>INSERT INTO item VALUES('0006433','식재료','콩고기','농산가공','','(지속)콩불구이(콩불고기)(쏘이마루,냉동)','2Kg','','','0','20830','1','','25429.3167398506','659.625132844287','742','807',1,'manager1');</v>
      </c>
      <c r="U6542" s="5"/>
    </row>
    <row r="6543" spans="1:21" x14ac:dyDescent="0.35">
      <c r="A6543" s="6" t="s">
        <v>19852</v>
      </c>
      <c r="B6543" s="1" t="s">
        <v>22786</v>
      </c>
      <c r="C6543" s="1" t="s">
        <v>8879</v>
      </c>
      <c r="D6543" s="1" t="s">
        <v>8918</v>
      </c>
      <c r="F6543" s="1" t="s">
        <v>8919</v>
      </c>
      <c r="G6543" s="1" t="s">
        <v>4883</v>
      </c>
      <c r="J6543" s="2">
        <v>0</v>
      </c>
      <c r="K6543" s="7">
        <v>11030</v>
      </c>
      <c r="L6543" s="1">
        <v>1</v>
      </c>
      <c r="M6543" s="1"/>
      <c r="N6543" s="11">
        <v>76733.337099054726</v>
      </c>
      <c r="O6543" s="11">
        <v>196.45611074418912</v>
      </c>
      <c r="P6543" s="11">
        <v>990</v>
      </c>
      <c r="Q6543" s="1">
        <v>375</v>
      </c>
      <c r="R6543" s="3">
        <v>1</v>
      </c>
      <c r="S6543" s="3" t="s">
        <v>22833</v>
      </c>
      <c r="T6543" s="8" t="str">
        <f t="shared" si="102"/>
        <v>INSERT INTO item VALUES('0006434','식재료','올리브슬라이스','농산가공','','리치스블랙올리브슬라이스(동서,실온)','3Kg','','','0','11030','1','','76733.3370990547','196.456110744189','990','375',1,'manager1');</v>
      </c>
      <c r="U6543" s="5"/>
    </row>
    <row r="6544" spans="1:21" x14ac:dyDescent="0.35">
      <c r="A6544" s="6" t="s">
        <v>19853</v>
      </c>
      <c r="B6544" s="1" t="s">
        <v>22786</v>
      </c>
      <c r="C6544" s="1" t="s">
        <v>8879</v>
      </c>
      <c r="D6544" s="1" t="s">
        <v>8920</v>
      </c>
      <c r="F6544" s="1" t="s">
        <v>8921</v>
      </c>
      <c r="G6544" s="1" t="s">
        <v>153</v>
      </c>
      <c r="J6544" s="2">
        <v>0</v>
      </c>
      <c r="K6544" s="7">
        <v>2790</v>
      </c>
      <c r="L6544" s="1">
        <v>1</v>
      </c>
      <c r="M6544" s="1"/>
      <c r="N6544" s="11">
        <v>11363.969082754753</v>
      </c>
      <c r="O6544" s="11">
        <v>341.45844374590951</v>
      </c>
      <c r="P6544" s="11">
        <v>349</v>
      </c>
      <c r="Q6544" s="1">
        <v>257</v>
      </c>
      <c r="R6544" s="3">
        <v>1</v>
      </c>
      <c r="S6544" s="3" t="s">
        <v>22833</v>
      </c>
      <c r="T6544" s="8" t="str">
        <f t="shared" si="102"/>
        <v>INSERT INTO item VALUES('0006435','식재료','올리브홀','농산가공','','그린올리브(선한,실온)','300g','','','0','2790','1','','11363.9690827548','341.45844374591','349','257',1,'manager1');</v>
      </c>
      <c r="U6544" s="5"/>
    </row>
    <row r="6545" spans="1:21" x14ac:dyDescent="0.35">
      <c r="A6545" s="6" t="s">
        <v>19854</v>
      </c>
      <c r="B6545" s="1" t="s">
        <v>22786</v>
      </c>
      <c r="C6545" s="1" t="s">
        <v>8879</v>
      </c>
      <c r="D6545" s="1" t="s">
        <v>8920</v>
      </c>
      <c r="F6545" s="1" t="s">
        <v>8922</v>
      </c>
      <c r="G6545" s="1" t="s">
        <v>8923</v>
      </c>
      <c r="J6545" s="2">
        <v>0</v>
      </c>
      <c r="K6545" s="7">
        <v>2240</v>
      </c>
      <c r="L6545" s="1">
        <v>1</v>
      </c>
      <c r="M6545" s="1"/>
      <c r="N6545" s="11">
        <v>11266.913020796455</v>
      </c>
      <c r="O6545" s="11">
        <v>452.64379105210048</v>
      </c>
      <c r="P6545" s="11">
        <v>541</v>
      </c>
      <c r="Q6545" s="1">
        <v>10</v>
      </c>
      <c r="R6545" s="3">
        <v>1</v>
      </c>
      <c r="S6545" s="3" t="s">
        <v>22833</v>
      </c>
      <c r="T6545" s="8" t="str">
        <f t="shared" si="102"/>
        <v>INSERT INTO item VALUES('0006436','식재료','올리브홀','농산가공','','블랙올리브(리치스,실온,통)','405g','','','0','2240','1','','11266.9130207965','452.6437910521','541','10',1,'manager1');</v>
      </c>
      <c r="U6545" s="5"/>
    </row>
    <row r="6546" spans="1:21" x14ac:dyDescent="0.35">
      <c r="A6546" s="6" t="s">
        <v>19855</v>
      </c>
      <c r="B6546" s="1" t="s">
        <v>22786</v>
      </c>
      <c r="C6546" s="1" t="s">
        <v>8879</v>
      </c>
      <c r="D6546" s="1" t="s">
        <v>8924</v>
      </c>
      <c r="F6546" s="1" t="s">
        <v>8925</v>
      </c>
      <c r="G6546" s="1" t="s">
        <v>8926</v>
      </c>
      <c r="J6546" s="2">
        <v>0</v>
      </c>
      <c r="K6546" s="7">
        <v>5120</v>
      </c>
      <c r="L6546" s="1">
        <v>0</v>
      </c>
      <c r="M6546" s="1"/>
      <c r="N6546" s="11">
        <v>30898.822907459893</v>
      </c>
      <c r="O6546" s="11">
        <v>127.92462222175749</v>
      </c>
      <c r="P6546" s="11">
        <v>48</v>
      </c>
      <c r="Q6546" s="1">
        <v>4</v>
      </c>
      <c r="R6546" s="3">
        <v>1</v>
      </c>
      <c r="S6546" s="3" t="s">
        <v>22833</v>
      </c>
      <c r="T6546" s="8" t="str">
        <f t="shared" si="102"/>
        <v>INSERT INTO item VALUES('0006437','식재료','피클','농산가공','','오이피클(동서,실온)','680g(병, 고형량 374g)','','','0','5120','0','','30898.8229074599','127.924622221757','48','4',1,'manager1');</v>
      </c>
      <c r="U6546" s="5"/>
    </row>
    <row r="6547" spans="1:21" x14ac:dyDescent="0.35">
      <c r="A6547" s="6" t="s">
        <v>19856</v>
      </c>
      <c r="B6547" s="1" t="s">
        <v>22786</v>
      </c>
      <c r="C6547" s="1" t="s">
        <v>8879</v>
      </c>
      <c r="D6547" s="1" t="s">
        <v>8924</v>
      </c>
      <c r="F6547" s="1" t="s">
        <v>8927</v>
      </c>
      <c r="G6547" s="1" t="s">
        <v>119</v>
      </c>
      <c r="J6547" s="2">
        <v>0</v>
      </c>
      <c r="K6547" s="7">
        <v>18290</v>
      </c>
      <c r="L6547" s="1">
        <v>0</v>
      </c>
      <c r="M6547" s="1" t="s">
        <v>2</v>
      </c>
      <c r="N6547" s="11">
        <v>5089.781448334189</v>
      </c>
      <c r="O6547" s="11">
        <v>660.38400463834068</v>
      </c>
      <c r="P6547" s="11">
        <v>289</v>
      </c>
      <c r="Q6547" s="1">
        <v>106</v>
      </c>
      <c r="R6547" s="3">
        <v>1</v>
      </c>
      <c r="S6547" s="3" t="s">
        <v>22833</v>
      </c>
      <c r="T6547" s="8" t="str">
        <f t="shared" si="102"/>
        <v>INSERT INTO item VALUES('0006438','식재료','피클','농산가공','','오이피클(풀무원,냉장,국산)','2Kg','','','0','18290','0','국산','5089.78144833419','660.384004638341','289','106',1,'manager1');</v>
      </c>
      <c r="U6547" s="5"/>
    </row>
    <row r="6548" spans="1:21" x14ac:dyDescent="0.35">
      <c r="A6548" s="6" t="s">
        <v>19857</v>
      </c>
      <c r="B6548" s="1" t="s">
        <v>22786</v>
      </c>
      <c r="C6548" s="1" t="s">
        <v>8879</v>
      </c>
      <c r="D6548" s="1" t="s">
        <v>8924</v>
      </c>
      <c r="F6548" s="1" t="s">
        <v>8928</v>
      </c>
      <c r="G6548" s="1" t="s">
        <v>8929</v>
      </c>
      <c r="J6548" s="2">
        <v>0</v>
      </c>
      <c r="K6548" s="7">
        <v>6100</v>
      </c>
      <c r="L6548" s="1">
        <v>1</v>
      </c>
      <c r="M6548" s="1" t="s">
        <v>30</v>
      </c>
      <c r="N6548" s="11">
        <v>7228.2674889158125</v>
      </c>
      <c r="O6548" s="11">
        <v>124.44485356259017</v>
      </c>
      <c r="P6548" s="11">
        <v>172</v>
      </c>
      <c r="Q6548" s="1">
        <v>166</v>
      </c>
      <c r="R6548" s="3">
        <v>1</v>
      </c>
      <c r="S6548" s="3" t="s">
        <v>22833</v>
      </c>
      <c r="T6548" s="8" t="str">
        <f t="shared" si="102"/>
        <v>INSERT INTO item VALUES('0006439','식재료','피클','농산가공','','골드후레쉬오이피클슬라이스(아주쿡,실온,베트남)','3Kg(캔.고형량1.7Kg)','','','0','6100','1','수입','7228.26748891581','124.44485356259','172','166',1,'manager1');</v>
      </c>
      <c r="U6548" s="5"/>
    </row>
    <row r="6549" spans="1:21" x14ac:dyDescent="0.35">
      <c r="A6549" s="6" t="s">
        <v>19858</v>
      </c>
      <c r="B6549" s="1" t="s">
        <v>22786</v>
      </c>
      <c r="C6549" s="1" t="s">
        <v>8879</v>
      </c>
      <c r="D6549" s="1" t="s">
        <v>8924</v>
      </c>
      <c r="F6549" s="1" t="s">
        <v>8930</v>
      </c>
      <c r="G6549" s="1" t="s">
        <v>8233</v>
      </c>
      <c r="J6549" s="2">
        <v>0</v>
      </c>
      <c r="K6549" s="7">
        <v>4120</v>
      </c>
      <c r="L6549" s="1">
        <v>1</v>
      </c>
      <c r="M6549" s="1"/>
      <c r="N6549" s="11">
        <v>45987.576286874042</v>
      </c>
      <c r="O6549" s="11">
        <v>946.96943039628263</v>
      </c>
      <c r="P6549" s="11">
        <v>829</v>
      </c>
      <c r="Q6549" s="1">
        <v>55</v>
      </c>
      <c r="R6549" s="3">
        <v>1</v>
      </c>
      <c r="S6549" s="3" t="s">
        <v>22833</v>
      </c>
      <c r="T6549" s="8" t="str">
        <f t="shared" si="102"/>
        <v>INSERT INTO item VALUES('0006440','식재료','피클','농산가공','','수리레드칠리피클(몬유통,실온)','227g(1EA)','','','0','4120','1','','45987.576286874','946.969430396283','829','55',1,'manager1');</v>
      </c>
      <c r="U6549" s="5"/>
    </row>
    <row r="6550" spans="1:21" x14ac:dyDescent="0.35">
      <c r="A6550" s="6" t="s">
        <v>19859</v>
      </c>
      <c r="B6550" s="1" t="s">
        <v>22786</v>
      </c>
      <c r="C6550" s="1" t="s">
        <v>8879</v>
      </c>
      <c r="D6550" s="1" t="s">
        <v>8924</v>
      </c>
      <c r="F6550" s="1" t="s">
        <v>8931</v>
      </c>
      <c r="G6550" s="1" t="s">
        <v>4961</v>
      </c>
      <c r="J6550" s="2">
        <v>0</v>
      </c>
      <c r="K6550" s="7">
        <v>8800</v>
      </c>
      <c r="L6550" s="1">
        <v>1</v>
      </c>
      <c r="M6550" s="1"/>
      <c r="N6550" s="11">
        <v>10808.807449238393</v>
      </c>
      <c r="O6550" s="11">
        <v>853.68084783749953</v>
      </c>
      <c r="P6550" s="11">
        <v>41</v>
      </c>
      <c r="Q6550" s="1">
        <v>89</v>
      </c>
      <c r="R6550" s="3">
        <v>1</v>
      </c>
      <c r="S6550" s="3" t="s">
        <v>22833</v>
      </c>
      <c r="T6550" s="8" t="str">
        <f t="shared" si="102"/>
        <v>INSERT INTO item VALUES('0006441','식재료','피클','농산가공','','넬리쉬오이피클(다진피클)(늘푸른,실온)','3,000g','','','0','8800','1','','10808.8074492384','853.6808478375','41','89',1,'manager1');</v>
      </c>
      <c r="U6550" s="5"/>
    </row>
    <row r="6551" spans="1:21" x14ac:dyDescent="0.35">
      <c r="A6551" s="6" t="s">
        <v>19860</v>
      </c>
      <c r="B6551" s="1" t="s">
        <v>22786</v>
      </c>
      <c r="C6551" s="1" t="s">
        <v>8879</v>
      </c>
      <c r="D6551" s="1" t="s">
        <v>8924</v>
      </c>
      <c r="F6551" s="1" t="s">
        <v>8932</v>
      </c>
      <c r="G6551" s="1" t="s">
        <v>704</v>
      </c>
      <c r="J6551" s="2">
        <v>0</v>
      </c>
      <c r="K6551" s="7">
        <v>10850</v>
      </c>
      <c r="L6551" s="1">
        <v>0</v>
      </c>
      <c r="M6551" s="1"/>
      <c r="N6551" s="11">
        <v>25088.851659715783</v>
      </c>
      <c r="O6551" s="11">
        <v>625.11526805747167</v>
      </c>
      <c r="P6551" s="11">
        <v>509</v>
      </c>
      <c r="Q6551" s="1">
        <v>3</v>
      </c>
      <c r="R6551" s="3">
        <v>1</v>
      </c>
      <c r="S6551" s="3" t="s">
        <v>22833</v>
      </c>
      <c r="T6551" s="8" t="str">
        <f t="shared" si="102"/>
        <v>INSERT INTO item VALUES('0006442','식재료','피클','농산가공','','3채피클(오이/적양배추/양파)(일미농수산,냉장)','1kg/pk','','','0','10850','0','','25088.8516597158','625.115268057472','509','3',1,'manager1');</v>
      </c>
      <c r="U6551" s="5"/>
    </row>
    <row r="6552" spans="1:21" x14ac:dyDescent="0.35">
      <c r="A6552" s="6" t="s">
        <v>19861</v>
      </c>
      <c r="B6552" s="1" t="s">
        <v>22786</v>
      </c>
      <c r="C6552" s="1" t="s">
        <v>8879</v>
      </c>
      <c r="D6552" s="1" t="s">
        <v>8924</v>
      </c>
      <c r="F6552" s="1" t="s">
        <v>8933</v>
      </c>
      <c r="G6552" s="1" t="s">
        <v>6813</v>
      </c>
      <c r="J6552" s="2">
        <v>0</v>
      </c>
      <c r="K6552" s="7">
        <v>5590</v>
      </c>
      <c r="L6552" s="1">
        <v>0</v>
      </c>
      <c r="M6552" s="1" t="s">
        <v>30</v>
      </c>
      <c r="N6552" s="11">
        <v>38037.123437287322</v>
      </c>
      <c r="O6552" s="11">
        <v>435.96032115479386</v>
      </c>
      <c r="P6552" s="11">
        <v>642</v>
      </c>
      <c r="Q6552" s="1">
        <v>25</v>
      </c>
      <c r="R6552" s="3">
        <v>1</v>
      </c>
      <c r="S6552" s="3" t="s">
        <v>22833</v>
      </c>
      <c r="T6552" s="8" t="str">
        <f t="shared" si="102"/>
        <v>INSERT INTO item VALUES('0006443','식재료','피클','농산가공','','오이피클(쥬카토,실온,이탈리아)','330g','','','0','5590','0','수입','38037.1234372873','435.960321154794','642','25',1,'manager1');</v>
      </c>
      <c r="U6552" s="5"/>
    </row>
    <row r="6553" spans="1:21" x14ac:dyDescent="0.35">
      <c r="A6553" s="6" t="s">
        <v>19862</v>
      </c>
      <c r="B6553" s="1" t="s">
        <v>22786</v>
      </c>
      <c r="C6553" s="1" t="s">
        <v>8879</v>
      </c>
      <c r="D6553" s="1" t="s">
        <v>8924</v>
      </c>
      <c r="F6553" s="1" t="s">
        <v>8933</v>
      </c>
      <c r="G6553" s="1" t="s">
        <v>8934</v>
      </c>
      <c r="J6553" s="2">
        <v>0</v>
      </c>
      <c r="K6553" s="7">
        <v>7710</v>
      </c>
      <c r="L6553" s="1">
        <v>0</v>
      </c>
      <c r="M6553" s="1" t="s">
        <v>30</v>
      </c>
      <c r="N6553" s="11">
        <v>52691.106549301025</v>
      </c>
      <c r="O6553" s="11">
        <v>699.57198817742812</v>
      </c>
      <c r="P6553" s="11">
        <v>318</v>
      </c>
      <c r="Q6553" s="1">
        <v>137</v>
      </c>
      <c r="R6553" s="3">
        <v>1</v>
      </c>
      <c r="S6553" s="3" t="s">
        <v>22833</v>
      </c>
      <c r="T6553" s="8" t="str">
        <f t="shared" si="102"/>
        <v>INSERT INTO item VALUES('0006444','식재료','피클','농산가공','','오이피클(쥬카토,실온,이탈리아)','670g','','','0','7710','0','수입','52691.106549301','699.571988177428','318','137',1,'manager1');</v>
      </c>
      <c r="U6553" s="5"/>
    </row>
    <row r="6554" spans="1:21" x14ac:dyDescent="0.35">
      <c r="A6554" s="6" t="s">
        <v>19863</v>
      </c>
      <c r="B6554" s="1" t="s">
        <v>22786</v>
      </c>
      <c r="C6554" s="1" t="s">
        <v>8879</v>
      </c>
      <c r="D6554" s="1" t="s">
        <v>8924</v>
      </c>
      <c r="F6554" s="1" t="s">
        <v>8935</v>
      </c>
      <c r="G6554" s="1" t="s">
        <v>6813</v>
      </c>
      <c r="J6554" s="2">
        <v>0</v>
      </c>
      <c r="K6554" s="7">
        <v>5590</v>
      </c>
      <c r="L6554" s="1">
        <v>0</v>
      </c>
      <c r="M6554" s="1" t="s">
        <v>30</v>
      </c>
      <c r="N6554" s="11">
        <v>18563.257850334361</v>
      </c>
      <c r="O6554" s="11">
        <v>309.86340855407167</v>
      </c>
      <c r="P6554" s="11">
        <v>403</v>
      </c>
      <c r="Q6554" s="1">
        <v>376</v>
      </c>
      <c r="R6554" s="3">
        <v>1</v>
      </c>
      <c r="S6554" s="3" t="s">
        <v>22833</v>
      </c>
      <c r="T6554" s="8" t="str">
        <f t="shared" si="102"/>
        <v>INSERT INTO item VALUES('0006445','식재료','피클','농산가공','','오이피클스파이스(쥬카토,실온,이탈리아)','330g','','','0','5590','0','수입','18563.2578503344','309.863408554072','403','376',1,'manager1');</v>
      </c>
      <c r="U6554" s="5"/>
    </row>
    <row r="6555" spans="1:21" x14ac:dyDescent="0.35">
      <c r="A6555" s="6" t="s">
        <v>19864</v>
      </c>
      <c r="B6555" s="1" t="s">
        <v>22786</v>
      </c>
      <c r="C6555" s="1" t="s">
        <v>8879</v>
      </c>
      <c r="D6555" s="1" t="s">
        <v>8924</v>
      </c>
      <c r="F6555" s="1" t="s">
        <v>8936</v>
      </c>
      <c r="G6555" s="1" t="s">
        <v>4883</v>
      </c>
      <c r="J6555" s="2">
        <v>0</v>
      </c>
      <c r="K6555" s="7">
        <v>8670</v>
      </c>
      <c r="L6555" s="1">
        <v>0</v>
      </c>
      <c r="M6555" s="1" t="s">
        <v>2</v>
      </c>
      <c r="N6555" s="11">
        <v>3619.4159487596385</v>
      </c>
      <c r="O6555" s="11">
        <v>408.8978619921233</v>
      </c>
      <c r="P6555" s="11">
        <v>101</v>
      </c>
      <c r="Q6555" s="1">
        <v>434</v>
      </c>
      <c r="R6555" s="3">
        <v>1</v>
      </c>
      <c r="S6555" s="3" t="s">
        <v>22833</v>
      </c>
      <c r="T6555" s="8" t="str">
        <f t="shared" si="102"/>
        <v>INSERT INTO item VALUES('0006446','식재료','피클','농산가공','','후레쉬피클(오이/무/양배추)(냉장,국산)','3Kg','','','0','8670','0','국산','3619.41594875964','408.897861992123','101','434',1,'manager1');</v>
      </c>
      <c r="U6555" s="5"/>
    </row>
    <row r="6556" spans="1:21" x14ac:dyDescent="0.35">
      <c r="A6556" s="6" t="s">
        <v>19865</v>
      </c>
      <c r="B6556" s="1" t="s">
        <v>22786</v>
      </c>
      <c r="C6556" s="1" t="s">
        <v>8879</v>
      </c>
      <c r="D6556" s="1" t="s">
        <v>8937</v>
      </c>
      <c r="F6556" s="1" t="s">
        <v>8938</v>
      </c>
      <c r="G6556" s="1" t="s">
        <v>8939</v>
      </c>
      <c r="J6556" s="2">
        <v>0</v>
      </c>
      <c r="K6556" s="7">
        <v>9240</v>
      </c>
      <c r="L6556" s="1">
        <v>1</v>
      </c>
      <c r="M6556" s="1" t="s">
        <v>30</v>
      </c>
      <c r="N6556" s="11">
        <v>1610.0538188283258</v>
      </c>
      <c r="O6556" s="11">
        <v>856.25490679051359</v>
      </c>
      <c r="P6556" s="11">
        <v>655</v>
      </c>
      <c r="Q6556" s="1">
        <v>21</v>
      </c>
      <c r="R6556" s="3">
        <v>1</v>
      </c>
      <c r="S6556" s="3" t="s">
        <v>22833</v>
      </c>
      <c r="T6556" s="8" t="str">
        <f t="shared" si="102"/>
        <v>INSERT INTO item VALUES('0006447','식재료','버섯','농산가공','','양송이슬라이스(슬라이스,중국)','2.8Kg','','','0','9240','1','수입','1610.05381882833','856.254906790514','655','21',1,'manager1');</v>
      </c>
      <c r="U6556" s="5"/>
    </row>
    <row r="6557" spans="1:21" x14ac:dyDescent="0.35">
      <c r="A6557" s="6" t="s">
        <v>19866</v>
      </c>
      <c r="B6557" s="1" t="s">
        <v>22786</v>
      </c>
      <c r="C6557" s="1" t="s">
        <v>8879</v>
      </c>
      <c r="D6557" s="1" t="s">
        <v>8937</v>
      </c>
      <c r="F6557" s="1" t="s">
        <v>8940</v>
      </c>
      <c r="G6557" s="1" t="s">
        <v>8941</v>
      </c>
      <c r="J6557" s="2">
        <v>0</v>
      </c>
      <c r="K6557" s="7">
        <v>28580</v>
      </c>
      <c r="L6557" s="1">
        <v>1</v>
      </c>
      <c r="M6557" s="1"/>
      <c r="N6557" s="11">
        <v>49026.013866613801</v>
      </c>
      <c r="O6557" s="11">
        <v>495.28893609574078</v>
      </c>
      <c r="P6557" s="11">
        <v>684</v>
      </c>
      <c r="Q6557" s="1">
        <v>908</v>
      </c>
      <c r="R6557" s="3">
        <v>1</v>
      </c>
      <c r="S6557" s="3" t="s">
        <v>22833</v>
      </c>
      <c r="T6557" s="8" t="str">
        <f t="shared" si="102"/>
        <v>INSERT INTO item VALUES('0006448','식재료','버섯','농산가공','','머슈룸크림(EXH)(메뉴)','640g','','','0','28580','1','','49026.0138666138','495.288936095741','684','908',1,'manager1');</v>
      </c>
      <c r="U6557" s="5"/>
    </row>
    <row r="6558" spans="1:21" x14ac:dyDescent="0.35">
      <c r="A6558" s="6" t="s">
        <v>19867</v>
      </c>
      <c r="B6558" s="1" t="s">
        <v>22786</v>
      </c>
      <c r="C6558" s="1" t="s">
        <v>8879</v>
      </c>
      <c r="D6558" s="1" t="s">
        <v>8942</v>
      </c>
      <c r="F6558" s="1" t="s">
        <v>8943</v>
      </c>
      <c r="G6558" s="1" t="s">
        <v>8944</v>
      </c>
      <c r="J6558" s="2">
        <v>0</v>
      </c>
      <c r="K6558" s="7">
        <v>1420</v>
      </c>
      <c r="L6558" s="1">
        <v>1</v>
      </c>
      <c r="M6558" s="1"/>
      <c r="N6558" s="11">
        <v>31848.172105804202</v>
      </c>
      <c r="O6558" s="11">
        <v>718.71742955506966</v>
      </c>
      <c r="P6558" s="11">
        <v>732</v>
      </c>
      <c r="Q6558" s="1">
        <v>9</v>
      </c>
      <c r="R6558" s="3">
        <v>1</v>
      </c>
      <c r="S6558" s="3" t="s">
        <v>22833</v>
      </c>
      <c r="T6558" s="8" t="str">
        <f t="shared" si="102"/>
        <v>INSERT INTO item VALUES('0006449','식재료','옥수수캔','농산가공','','옥수수스위트콘(동원,실온)','340g(캔)','','','0','1420','1','','31848.1721058042','718.71742955507','732','9',1,'manager1');</v>
      </c>
      <c r="U6558" s="5"/>
    </row>
    <row r="6559" spans="1:21" x14ac:dyDescent="0.35">
      <c r="A6559" s="6" t="s">
        <v>19868</v>
      </c>
      <c r="B6559" s="1" t="s">
        <v>22786</v>
      </c>
      <c r="C6559" s="1" t="s">
        <v>8879</v>
      </c>
      <c r="D6559" s="1" t="s">
        <v>8942</v>
      </c>
      <c r="F6559" s="1" t="s">
        <v>8945</v>
      </c>
      <c r="G6559" s="1" t="s">
        <v>8946</v>
      </c>
      <c r="J6559" s="2">
        <v>0</v>
      </c>
      <c r="K6559" s="7">
        <v>10450</v>
      </c>
      <c r="L6559" s="1">
        <v>1</v>
      </c>
      <c r="M6559" s="1"/>
      <c r="N6559" s="11">
        <v>4414.5798994588904</v>
      </c>
      <c r="O6559" s="11">
        <v>994.7378513121389</v>
      </c>
      <c r="P6559" s="11">
        <v>702</v>
      </c>
      <c r="Q6559" s="1">
        <v>617</v>
      </c>
      <c r="R6559" s="3">
        <v>1</v>
      </c>
      <c r="S6559" s="3" t="s">
        <v>22833</v>
      </c>
      <c r="T6559" s="8" t="str">
        <f t="shared" si="102"/>
        <v>INSERT INTO item VALUES('0006450','식재료','옥수수캔','농산가공','','옥수수스위트콘(오뚜기,실온)','2.12Kg/캔, 고형량 1.75Kg','','','0','10450','1','','4414.57989945889','994.737851312139','702','617',1,'manager1');</v>
      </c>
      <c r="U6559" s="5"/>
    </row>
    <row r="6560" spans="1:21" x14ac:dyDescent="0.35">
      <c r="A6560" s="6" t="s">
        <v>19869</v>
      </c>
      <c r="B6560" s="1" t="s">
        <v>22786</v>
      </c>
      <c r="C6560" s="1" t="s">
        <v>8879</v>
      </c>
      <c r="D6560" s="1" t="s">
        <v>8942</v>
      </c>
      <c r="F6560" s="1" t="s">
        <v>8947</v>
      </c>
      <c r="G6560" s="1" t="s">
        <v>741</v>
      </c>
      <c r="J6560" s="2">
        <v>0</v>
      </c>
      <c r="K6560" s="7">
        <v>1760</v>
      </c>
      <c r="L6560" s="1">
        <v>1</v>
      </c>
      <c r="M6560" s="1"/>
      <c r="N6560" s="11">
        <v>65328.878429900615</v>
      </c>
      <c r="O6560" s="11">
        <v>856.5599529185605</v>
      </c>
      <c r="P6560" s="11">
        <v>897</v>
      </c>
      <c r="Q6560" s="1">
        <v>133</v>
      </c>
      <c r="R6560" s="3">
        <v>1</v>
      </c>
      <c r="S6560" s="3" t="s">
        <v>22833</v>
      </c>
      <c r="T6560" s="8" t="str">
        <f t="shared" si="102"/>
        <v>INSERT INTO item VALUES('0006451','식재료','옥수수캔','농산가공','','옥수수캔영콘(화풍,실온)','400g','','','0','1760','1','','65328.8784299006','856.55995291856','897','133',1,'manager1');</v>
      </c>
      <c r="U6560" s="5"/>
    </row>
    <row r="6561" spans="1:21" x14ac:dyDescent="0.35">
      <c r="A6561" s="6" t="s">
        <v>19870</v>
      </c>
      <c r="B6561" s="1" t="s">
        <v>22786</v>
      </c>
      <c r="C6561" s="1" t="s">
        <v>8879</v>
      </c>
      <c r="D6561" s="1" t="s">
        <v>8948</v>
      </c>
      <c r="F6561" s="1" t="s">
        <v>8949</v>
      </c>
      <c r="G6561" s="1" t="s">
        <v>8950</v>
      </c>
      <c r="J6561" s="2">
        <v>0</v>
      </c>
      <c r="K6561" s="7">
        <v>10220</v>
      </c>
      <c r="L6561" s="1">
        <v>1</v>
      </c>
      <c r="M6561" s="1"/>
      <c r="N6561" s="11">
        <v>60968.437744092451</v>
      </c>
      <c r="O6561" s="11">
        <v>524.17598036083211</v>
      </c>
      <c r="P6561" s="11">
        <v>943</v>
      </c>
      <c r="Q6561" s="1">
        <v>68</v>
      </c>
      <c r="R6561" s="3">
        <v>1</v>
      </c>
      <c r="S6561" s="3" t="s">
        <v>22833</v>
      </c>
      <c r="T6561" s="8" t="str">
        <f t="shared" si="102"/>
        <v>INSERT INTO item VALUES('0006452','식재료','양송이캔','농산가공','','양송이캔(코끼리식품,실온,슬라이스)','2,840g','','','0','10220','1','','60968.4377440925','524.175980360832','943','68',1,'manager1');</v>
      </c>
      <c r="U6561" s="5"/>
    </row>
    <row r="6562" spans="1:21" x14ac:dyDescent="0.35">
      <c r="A6562" s="6" t="s">
        <v>19871</v>
      </c>
      <c r="B6562" s="1" t="s">
        <v>22786</v>
      </c>
      <c r="C6562" s="1" t="s">
        <v>8879</v>
      </c>
      <c r="D6562" s="1" t="s">
        <v>8948</v>
      </c>
      <c r="F6562" s="1" t="s">
        <v>8951</v>
      </c>
      <c r="G6562" s="1" t="s">
        <v>8952</v>
      </c>
      <c r="J6562" s="2">
        <v>0</v>
      </c>
      <c r="K6562" s="7">
        <v>8450</v>
      </c>
      <c r="L6562" s="1">
        <v>1</v>
      </c>
      <c r="M6562" s="1" t="s">
        <v>30</v>
      </c>
      <c r="N6562" s="11">
        <v>18227.342345445541</v>
      </c>
      <c r="O6562" s="11">
        <v>371.63624814597682</v>
      </c>
      <c r="P6562" s="11">
        <v>942</v>
      </c>
      <c r="Q6562" s="1">
        <v>206</v>
      </c>
      <c r="R6562" s="3">
        <v>1</v>
      </c>
      <c r="S6562" s="3" t="s">
        <v>22833</v>
      </c>
      <c r="T6562" s="8" t="str">
        <f t="shared" si="102"/>
        <v>INSERT INTO item VALUES('0006453','식재료','양송이캔','농산가공','','골드양송이(중식/양식용)(아주쿡,실온,슬라이스,수입)','2.84Kg(캔.고형량1.5Kg)','','','0','8450','1','수입','18227.3423454455','371.636248145977','942','206',1,'manager1');</v>
      </c>
      <c r="U6562" s="5"/>
    </row>
    <row r="6563" spans="1:21" x14ac:dyDescent="0.35">
      <c r="A6563" s="6" t="s">
        <v>19872</v>
      </c>
      <c r="B6563" s="1" t="s">
        <v>22786</v>
      </c>
      <c r="C6563" s="1" t="s">
        <v>8879</v>
      </c>
      <c r="D6563" s="1" t="s">
        <v>228</v>
      </c>
      <c r="F6563" s="1" t="s">
        <v>8953</v>
      </c>
      <c r="G6563" s="1" t="s">
        <v>8954</v>
      </c>
      <c r="J6563" s="2">
        <v>0</v>
      </c>
      <c r="K6563" s="7">
        <v>7640</v>
      </c>
      <c r="L6563" s="1">
        <v>1</v>
      </c>
      <c r="M6563" s="1"/>
      <c r="N6563" s="11">
        <v>2640.9545058207505</v>
      </c>
      <c r="O6563" s="11">
        <v>709.26111537677934</v>
      </c>
      <c r="P6563" s="11">
        <v>10</v>
      </c>
      <c r="Q6563" s="1">
        <v>137</v>
      </c>
      <c r="R6563" s="3">
        <v>1</v>
      </c>
      <c r="S6563" s="3" t="s">
        <v>22833</v>
      </c>
      <c r="T6563" s="8" t="str">
        <f t="shared" si="102"/>
        <v>INSERT INTO item VALUES('0006454','식재료','기타','농산가공','','고추부각(중식향취고추)(황비홍)','425g','','','0','7640','1','','2640.95450582075','709.261115376779','10','137',1,'manager1');</v>
      </c>
      <c r="U6563" s="5"/>
    </row>
    <row r="6564" spans="1:21" x14ac:dyDescent="0.35">
      <c r="A6564" s="6" t="s">
        <v>19873</v>
      </c>
      <c r="B6564" s="1" t="s">
        <v>22786</v>
      </c>
      <c r="C6564" s="1" t="s">
        <v>8879</v>
      </c>
      <c r="D6564" s="1" t="s">
        <v>228</v>
      </c>
      <c r="F6564" s="1" t="s">
        <v>8955</v>
      </c>
      <c r="G6564" s="1" t="s">
        <v>20</v>
      </c>
      <c r="J6564" s="2">
        <v>0</v>
      </c>
      <c r="K6564" s="7">
        <v>13260</v>
      </c>
      <c r="L6564" s="1">
        <v>1</v>
      </c>
      <c r="M6564" s="1" t="s">
        <v>30</v>
      </c>
      <c r="N6564" s="11">
        <v>44296.084869458493</v>
      </c>
      <c r="O6564" s="11">
        <v>587.53111700181125</v>
      </c>
      <c r="P6564" s="11">
        <v>521</v>
      </c>
      <c r="Q6564" s="1">
        <v>156</v>
      </c>
      <c r="R6564" s="3">
        <v>1</v>
      </c>
      <c r="S6564" s="3" t="s">
        <v>22833</v>
      </c>
      <c r="T6564" s="8" t="str">
        <f t="shared" si="102"/>
        <v>INSERT INTO item VALUES('0006455','식재료','기타','농산가공','','건파파야(상품,수입)','1Kg','','','0','13260','1','수입','44296.0848694585','587.531117001811','521','156',1,'manager1');</v>
      </c>
      <c r="U6564" s="5"/>
    </row>
    <row r="6565" spans="1:21" x14ac:dyDescent="0.35">
      <c r="A6565" s="6" t="s">
        <v>19874</v>
      </c>
      <c r="B6565" s="1" t="s">
        <v>22786</v>
      </c>
      <c r="C6565" s="1" t="s">
        <v>8879</v>
      </c>
      <c r="D6565" s="1" t="s">
        <v>228</v>
      </c>
      <c r="F6565" s="1" t="s">
        <v>8956</v>
      </c>
      <c r="G6565" s="1" t="s">
        <v>5868</v>
      </c>
      <c r="J6565" s="2">
        <v>0</v>
      </c>
      <c r="K6565" s="7">
        <v>2310</v>
      </c>
      <c r="L6565" s="1">
        <v>1</v>
      </c>
      <c r="M6565" s="1"/>
      <c r="N6565" s="11">
        <v>20579.315055733707</v>
      </c>
      <c r="O6565" s="11">
        <v>531.5677287661016</v>
      </c>
      <c r="P6565" s="11">
        <v>55</v>
      </c>
      <c r="Q6565" s="1">
        <v>120</v>
      </c>
      <c r="R6565" s="3">
        <v>1</v>
      </c>
      <c r="S6565" s="3" t="s">
        <v>22833</v>
      </c>
      <c r="T6565" s="8" t="str">
        <f t="shared" si="102"/>
        <v>INSERT INTO item VALUES('0006456','식재료','기타','농산가공','','고추부각(성경,실온)','60g','','','0','2310','1','','20579.3150557337','531.567728766102','55','120',1,'manager1');</v>
      </c>
      <c r="U6565" s="5"/>
    </row>
    <row r="6566" spans="1:21" x14ac:dyDescent="0.35">
      <c r="A6566" s="6" t="s">
        <v>19875</v>
      </c>
      <c r="B6566" s="1" t="s">
        <v>22786</v>
      </c>
      <c r="C6566" s="1" t="s">
        <v>8879</v>
      </c>
      <c r="D6566" s="1" t="s">
        <v>228</v>
      </c>
      <c r="F6566" s="1" t="s">
        <v>8957</v>
      </c>
      <c r="G6566" s="1" t="s">
        <v>4883</v>
      </c>
      <c r="J6566" s="2">
        <v>0</v>
      </c>
      <c r="K6566" s="7">
        <v>23670</v>
      </c>
      <c r="L6566" s="1">
        <v>1</v>
      </c>
      <c r="M6566" s="1"/>
      <c r="N6566" s="11">
        <v>21972.663082767685</v>
      </c>
      <c r="O6566" s="11">
        <v>728.54509770587777</v>
      </c>
      <c r="P6566" s="11">
        <v>533</v>
      </c>
      <c r="Q6566" s="1">
        <v>199</v>
      </c>
      <c r="R6566" s="3">
        <v>1</v>
      </c>
      <c r="S6566" s="3" t="s">
        <v>22833</v>
      </c>
      <c r="T6566" s="8" t="str">
        <f t="shared" si="102"/>
        <v>INSERT INTO item VALUES('0006457','식재료','기타','농산가공','','(지속)고기대신비건양념갈비살(바이오믹스테크,냉동,혼합)','3Kg','','','0','23670','1','','21972.6630827677','728.545097705878','533','199',1,'manager1');</v>
      </c>
      <c r="U6566" s="5"/>
    </row>
    <row r="6567" spans="1:21" x14ac:dyDescent="0.35">
      <c r="A6567" s="6" t="s">
        <v>19876</v>
      </c>
      <c r="B6567" s="1" t="s">
        <v>22786</v>
      </c>
      <c r="C6567" s="1" t="s">
        <v>8879</v>
      </c>
      <c r="D6567" s="1" t="s">
        <v>68</v>
      </c>
      <c r="F6567" s="1" t="s">
        <v>8958</v>
      </c>
      <c r="G6567" s="1" t="s">
        <v>2118</v>
      </c>
      <c r="J6567" s="2">
        <v>0</v>
      </c>
      <c r="K6567" s="7">
        <v>17720</v>
      </c>
      <c r="L6567" s="1">
        <v>1</v>
      </c>
      <c r="M6567" s="1"/>
      <c r="N6567" s="11">
        <v>1367.2890214778729</v>
      </c>
      <c r="O6567" s="11">
        <v>304.60418856389617</v>
      </c>
      <c r="P6567" s="11">
        <v>457</v>
      </c>
      <c r="Q6567" s="1">
        <v>177</v>
      </c>
      <c r="R6567" s="3">
        <v>1</v>
      </c>
      <c r="S6567" s="3" t="s">
        <v>22833</v>
      </c>
      <c r="T6567" s="8" t="str">
        <f t="shared" si="102"/>
        <v>INSERT INTO item VALUES('0006458','식재료','아스파라거스','농산가공','','아스파라거스(비케이알,냉동)','1kg','','','0','17720','1','','1367.28902147787','304.604188563896','457','177',1,'manager1');</v>
      </c>
      <c r="U6567" s="5"/>
    </row>
    <row r="6568" spans="1:21" x14ac:dyDescent="0.35">
      <c r="A6568" s="6" t="s">
        <v>19877</v>
      </c>
      <c r="B6568" s="1" t="s">
        <v>22786</v>
      </c>
      <c r="C6568" s="1" t="s">
        <v>8879</v>
      </c>
      <c r="D6568" s="1" t="s">
        <v>988</v>
      </c>
      <c r="F6568" s="1" t="s">
        <v>8959</v>
      </c>
      <c r="G6568" s="1" t="s">
        <v>8960</v>
      </c>
      <c r="J6568" s="2">
        <v>0</v>
      </c>
      <c r="K6568" s="7">
        <v>3810</v>
      </c>
      <c r="L6568" s="1">
        <v>1</v>
      </c>
      <c r="M6568" s="1"/>
      <c r="N6568" s="11">
        <v>18867.860384053998</v>
      </c>
      <c r="O6568" s="11">
        <v>714.27697366475047</v>
      </c>
      <c r="P6568" s="11">
        <v>555</v>
      </c>
      <c r="Q6568" s="1">
        <v>495</v>
      </c>
      <c r="R6568" s="3">
        <v>1</v>
      </c>
      <c r="S6568" s="3" t="s">
        <v>22833</v>
      </c>
      <c r="T6568" s="8" t="str">
        <f t="shared" si="102"/>
        <v>INSERT INTO item VALUES('0006459','식재료','리치','농산가공','','리치(화풍,실온)','560g','','','0','3810','1','','18867.860384054','714.27697366475','555','495',1,'manager1');</v>
      </c>
      <c r="U6568" s="5"/>
    </row>
    <row r="6569" spans="1:21" x14ac:dyDescent="0.35">
      <c r="A6569" s="6" t="s">
        <v>19878</v>
      </c>
      <c r="B6569" s="1" t="s">
        <v>22786</v>
      </c>
      <c r="C6569" s="1" t="s">
        <v>8879</v>
      </c>
      <c r="D6569" s="1" t="s">
        <v>522</v>
      </c>
      <c r="F6569" s="1" t="s">
        <v>8961</v>
      </c>
      <c r="G6569" s="1" t="s">
        <v>8962</v>
      </c>
      <c r="J6569" s="2">
        <v>0</v>
      </c>
      <c r="K6569" s="7">
        <v>29000</v>
      </c>
      <c r="L6569" s="1">
        <v>1</v>
      </c>
      <c r="M6569" s="1"/>
      <c r="N6569" s="11">
        <v>74160.994405233505</v>
      </c>
      <c r="O6569" s="11">
        <v>372.36416795435304</v>
      </c>
      <c r="P6569" s="11">
        <v>792</v>
      </c>
      <c r="Q6569" s="1">
        <v>590</v>
      </c>
      <c r="R6569" s="3">
        <v>1</v>
      </c>
      <c r="S6569" s="3" t="s">
        <v>22833</v>
      </c>
      <c r="T6569" s="8" t="str">
        <f t="shared" si="102"/>
        <v>INSERT INTO item VALUES('0006460','식재료','밤','농산가공','','보늬밤(베이크플러스,실온)','3Kg(경인-월,영호남-화 입고불가)','','','0','29000','1','','74160.9944052335','372.364167954353','792','590',1,'manager1');</v>
      </c>
      <c r="U6569" s="5"/>
    </row>
    <row r="6570" spans="1:21" x14ac:dyDescent="0.35">
      <c r="A6570" s="6" t="s">
        <v>19879</v>
      </c>
      <c r="B6570" s="1" t="s">
        <v>22786</v>
      </c>
      <c r="C6570" s="1" t="s">
        <v>8879</v>
      </c>
      <c r="D6570" s="1" t="s">
        <v>522</v>
      </c>
      <c r="F6570" s="1" t="s">
        <v>8963</v>
      </c>
      <c r="G6570" s="1" t="s">
        <v>8964</v>
      </c>
      <c r="J6570" s="2">
        <v>0</v>
      </c>
      <c r="K6570" s="7">
        <v>2240</v>
      </c>
      <c r="L6570" s="1">
        <v>1</v>
      </c>
      <c r="M6570" s="1"/>
      <c r="N6570" s="11">
        <v>35644.716861221888</v>
      </c>
      <c r="O6570" s="11">
        <v>377.71918073520681</v>
      </c>
      <c r="P6570" s="11">
        <v>352</v>
      </c>
      <c r="Q6570" s="1">
        <v>692</v>
      </c>
      <c r="R6570" s="3">
        <v>1</v>
      </c>
      <c r="S6570" s="3" t="s">
        <v>22833</v>
      </c>
      <c r="T6570" s="8" t="str">
        <f t="shared" si="102"/>
        <v>INSERT INTO item VALUES('0006461','식재료','밤','농산가공','','(간편식)맛밤(CJ제일제당,실온)','80g/PK','','','0','2240','1','','35644.7168612219','377.719180735207','352','692',1,'manager1');</v>
      </c>
      <c r="U6570" s="5"/>
    </row>
    <row r="6571" spans="1:21" x14ac:dyDescent="0.35">
      <c r="A6571" s="6" t="s">
        <v>19880</v>
      </c>
      <c r="B6571" s="1" t="s">
        <v>22786</v>
      </c>
      <c r="C6571" s="1" t="s">
        <v>8879</v>
      </c>
      <c r="D6571" s="1" t="s">
        <v>8965</v>
      </c>
      <c r="F6571" s="1" t="s">
        <v>8966</v>
      </c>
      <c r="G6571" s="1" t="s">
        <v>8967</v>
      </c>
      <c r="J6571" s="2">
        <v>0</v>
      </c>
      <c r="K6571" s="7">
        <v>12850</v>
      </c>
      <c r="L6571" s="1">
        <v>1</v>
      </c>
      <c r="M6571" s="1"/>
      <c r="N6571" s="11">
        <v>59864.628276727461</v>
      </c>
      <c r="O6571" s="11">
        <v>568.05670788710358</v>
      </c>
      <c r="P6571" s="11">
        <v>476</v>
      </c>
      <c r="Q6571" s="1">
        <v>595</v>
      </c>
      <c r="R6571" s="3">
        <v>1</v>
      </c>
      <c r="S6571" s="3" t="s">
        <v>22833</v>
      </c>
      <c r="T6571" s="8" t="str">
        <f t="shared" si="102"/>
        <v>INSERT INTO item VALUES('0006462','식재료','토마토홀','농산가공','','헌트토마토홀','2.89Kg','','','0','12850','1','','59864.6282767275','568.056707887104','476','595',1,'manager1');</v>
      </c>
      <c r="U6571" s="5"/>
    </row>
    <row r="6572" spans="1:21" x14ac:dyDescent="0.35">
      <c r="A6572" s="6" t="s">
        <v>19881</v>
      </c>
      <c r="B6572" s="1" t="s">
        <v>22786</v>
      </c>
      <c r="C6572" s="1" t="s">
        <v>8879</v>
      </c>
      <c r="D6572" s="1" t="s">
        <v>325</v>
      </c>
      <c r="F6572" s="1" t="s">
        <v>8968</v>
      </c>
      <c r="G6572" s="1" t="s">
        <v>8969</v>
      </c>
      <c r="J6572" s="2">
        <v>0</v>
      </c>
      <c r="K6572" s="7">
        <v>9870</v>
      </c>
      <c r="L6572" s="1">
        <v>1</v>
      </c>
      <c r="M6572" s="1" t="s">
        <v>30</v>
      </c>
      <c r="N6572" s="11">
        <v>17134.866245667119</v>
      </c>
      <c r="O6572" s="11">
        <v>580.09609354863778</v>
      </c>
      <c r="P6572" s="11">
        <v>788</v>
      </c>
      <c r="Q6572" s="1">
        <v>437</v>
      </c>
      <c r="R6572" s="3">
        <v>1</v>
      </c>
      <c r="S6572" s="3" t="s">
        <v>22833</v>
      </c>
      <c r="T6572" s="8" t="str">
        <f t="shared" si="102"/>
        <v>INSERT INTO item VALUES('0006463','식재료','감자','농산가공','','알감자(씨눈제거)(새안글로벌,냉동,벨기에)','2.5Kg(12~20g*150~170EA/미니)','','','0','9870','1','수입','17134.8662456671','580.096093548638','788','437',1,'manager1');</v>
      </c>
      <c r="U6572" s="5"/>
    </row>
    <row r="6573" spans="1:21" x14ac:dyDescent="0.35">
      <c r="A6573" s="6" t="s">
        <v>19882</v>
      </c>
      <c r="B6573" s="1" t="s">
        <v>22786</v>
      </c>
      <c r="C6573" s="1" t="s">
        <v>8879</v>
      </c>
      <c r="D6573" s="1" t="s">
        <v>8970</v>
      </c>
      <c r="F6573" s="1" t="s">
        <v>8971</v>
      </c>
      <c r="G6573" s="1" t="s">
        <v>20</v>
      </c>
      <c r="J6573" s="2">
        <v>0</v>
      </c>
      <c r="K6573" s="7">
        <v>7130</v>
      </c>
      <c r="L6573" s="1">
        <v>1</v>
      </c>
      <c r="M6573" s="1" t="s">
        <v>30</v>
      </c>
      <c r="N6573" s="11">
        <v>58841.141928830955</v>
      </c>
      <c r="O6573" s="11">
        <v>357.59315861819664</v>
      </c>
      <c r="P6573" s="11">
        <v>198</v>
      </c>
      <c r="Q6573" s="1">
        <v>158</v>
      </c>
      <c r="R6573" s="3">
        <v>1</v>
      </c>
      <c r="S6573" s="3" t="s">
        <v>22833</v>
      </c>
      <c r="T6573" s="8" t="str">
        <f t="shared" si="102"/>
        <v>INSERT INTO item VALUES('0006464','식재료','완두콩캔','농산가공','','그린빈스(심플르트,냉동,통,중국)','1Kg','','','0','7130','1','수입','58841.141928831','357.593158618197','198','158',1,'manager1');</v>
      </c>
      <c r="U6573" s="5"/>
    </row>
    <row r="6574" spans="1:21" x14ac:dyDescent="0.35">
      <c r="A6574" s="6" t="s">
        <v>19883</v>
      </c>
      <c r="B6574" s="1" t="s">
        <v>22786</v>
      </c>
      <c r="C6574" s="1" t="s">
        <v>8879</v>
      </c>
      <c r="D6574" s="1" t="s">
        <v>8970</v>
      </c>
      <c r="F6574" s="1" t="s">
        <v>8972</v>
      </c>
      <c r="G6574" s="1" t="s">
        <v>741</v>
      </c>
      <c r="J6574" s="2">
        <v>0</v>
      </c>
      <c r="K6574" s="7">
        <v>1180</v>
      </c>
      <c r="L6574" s="1">
        <v>1</v>
      </c>
      <c r="M6574" s="1"/>
      <c r="N6574" s="11">
        <v>18726.245552259614</v>
      </c>
      <c r="O6574" s="11">
        <v>132.87767296924392</v>
      </c>
      <c r="P6574" s="11">
        <v>505</v>
      </c>
      <c r="Q6574" s="1">
        <v>138</v>
      </c>
      <c r="R6574" s="3">
        <v>1</v>
      </c>
      <c r="S6574" s="3" t="s">
        <v>22833</v>
      </c>
      <c r="T6574" s="8" t="str">
        <f t="shared" si="102"/>
        <v>INSERT INTO item VALUES('0006465','식재료','완두콩캔','농산가공','','완두콩(삼아,실온,탈피)','400g','','','0','1180','1','','18726.2455522596','132.877672969244','505','138',1,'manager1');</v>
      </c>
      <c r="U6574" s="5"/>
    </row>
    <row r="6575" spans="1:21" x14ac:dyDescent="0.35">
      <c r="A6575" s="6" t="s">
        <v>19884</v>
      </c>
      <c r="B6575" s="1" t="s">
        <v>22786</v>
      </c>
      <c r="C6575" s="1" t="s">
        <v>8879</v>
      </c>
      <c r="D6575" s="1" t="s">
        <v>8970</v>
      </c>
      <c r="F6575" s="1" t="s">
        <v>8972</v>
      </c>
      <c r="G6575" s="1" t="s">
        <v>4961</v>
      </c>
      <c r="J6575" s="2">
        <v>0</v>
      </c>
      <c r="K6575" s="7">
        <v>6320</v>
      </c>
      <c r="L6575" s="1">
        <v>1</v>
      </c>
      <c r="M6575" s="1"/>
      <c r="N6575" s="11">
        <v>89007.859467204762</v>
      </c>
      <c r="O6575" s="11">
        <v>316.39921143784187</v>
      </c>
      <c r="P6575" s="11">
        <v>941</v>
      </c>
      <c r="Q6575" s="1">
        <v>412</v>
      </c>
      <c r="R6575" s="3">
        <v>1</v>
      </c>
      <c r="S6575" s="3" t="s">
        <v>22833</v>
      </c>
      <c r="T6575" s="8" t="str">
        <f t="shared" si="102"/>
        <v>INSERT INTO item VALUES('0006466','식재료','완두콩캔','농산가공','','완두콩(삼아,실온,탈피)','3,000g','','','0','6320','1','','89007.8594672048','316.399211437842','941','412',1,'manager1');</v>
      </c>
      <c r="U6575" s="5"/>
    </row>
    <row r="6576" spans="1:21" x14ac:dyDescent="0.35">
      <c r="A6576" s="6" t="s">
        <v>19885</v>
      </c>
      <c r="B6576" s="1" t="s">
        <v>22786</v>
      </c>
      <c r="C6576" s="1" t="s">
        <v>8879</v>
      </c>
      <c r="D6576" s="1" t="s">
        <v>8970</v>
      </c>
      <c r="F6576" s="1" t="s">
        <v>8973</v>
      </c>
      <c r="G6576" s="1" t="s">
        <v>741</v>
      </c>
      <c r="J6576" s="2">
        <v>0</v>
      </c>
      <c r="K6576" s="7">
        <v>1180</v>
      </c>
      <c r="L6576" s="1">
        <v>1</v>
      </c>
      <c r="M6576" s="1"/>
      <c r="N6576" s="11">
        <v>4483.9425001682948</v>
      </c>
      <c r="O6576" s="11">
        <v>213.20133112600902</v>
      </c>
      <c r="P6576" s="11">
        <v>437</v>
      </c>
      <c r="Q6576" s="1">
        <v>669</v>
      </c>
      <c r="R6576" s="3">
        <v>1</v>
      </c>
      <c r="S6576" s="3" t="s">
        <v>22833</v>
      </c>
      <c r="T6576" s="8" t="str">
        <f t="shared" si="102"/>
        <v>INSERT INTO item VALUES('0006467','식재료','완두콩캔','농산가공','','그린피스(삼아,실온,탈피)','400g','','','0','1180','1','','4483.94250016829','213.201331126009','437','669',1,'manager1');</v>
      </c>
      <c r="U6576" s="5"/>
    </row>
    <row r="6577" spans="1:21" x14ac:dyDescent="0.35">
      <c r="A6577" s="6" t="s">
        <v>19886</v>
      </c>
      <c r="B6577" s="1" t="s">
        <v>22786</v>
      </c>
      <c r="C6577" s="1" t="s">
        <v>8879</v>
      </c>
      <c r="D6577" s="1" t="s">
        <v>8970</v>
      </c>
      <c r="F6577" s="1" t="s">
        <v>8974</v>
      </c>
      <c r="G6577" s="1" t="s">
        <v>741</v>
      </c>
      <c r="J6577" s="2">
        <v>0</v>
      </c>
      <c r="K6577" s="7">
        <v>1180</v>
      </c>
      <c r="L6577" s="1">
        <v>1</v>
      </c>
      <c r="M6577" s="1"/>
      <c r="N6577" s="11">
        <v>5847.8304790621251</v>
      </c>
      <c r="O6577" s="11">
        <v>786.38073322171329</v>
      </c>
      <c r="P6577" s="11">
        <v>350</v>
      </c>
      <c r="Q6577" s="1">
        <v>356</v>
      </c>
      <c r="R6577" s="3">
        <v>1</v>
      </c>
      <c r="S6577" s="3" t="s">
        <v>22833</v>
      </c>
      <c r="T6577" s="8" t="str">
        <f t="shared" si="102"/>
        <v>INSERT INTO item VALUES('0006468','식재료','완두콩캔','농산가공','','그린피스(완두콩)(오씨아니,실온,탈피)','400g','','','0','1180','1','','5847.83047906213','786.380733221713','350','356',1,'manager1');</v>
      </c>
      <c r="U6577" s="5"/>
    </row>
    <row r="6578" spans="1:21" x14ac:dyDescent="0.35">
      <c r="A6578" s="6" t="s">
        <v>19887</v>
      </c>
      <c r="B6578" s="1" t="s">
        <v>22786</v>
      </c>
      <c r="C6578" s="1" t="s">
        <v>8879</v>
      </c>
      <c r="D6578" s="1" t="s">
        <v>8970</v>
      </c>
      <c r="F6578" s="1" t="s">
        <v>8974</v>
      </c>
      <c r="G6578" s="1" t="s">
        <v>4961</v>
      </c>
      <c r="J6578" s="2">
        <v>0</v>
      </c>
      <c r="K6578" s="7">
        <v>6320</v>
      </c>
      <c r="L6578" s="1">
        <v>1</v>
      </c>
      <c r="M6578" s="1"/>
      <c r="N6578" s="11">
        <v>42171.627057972044</v>
      </c>
      <c r="O6578" s="11">
        <v>484.42912802895978</v>
      </c>
      <c r="P6578" s="11">
        <v>373</v>
      </c>
      <c r="Q6578" s="1">
        <v>638</v>
      </c>
      <c r="R6578" s="3">
        <v>1</v>
      </c>
      <c r="S6578" s="3" t="s">
        <v>22833</v>
      </c>
      <c r="T6578" s="8" t="str">
        <f t="shared" si="102"/>
        <v>INSERT INTO item VALUES('0006469','식재료','완두콩캔','농산가공','','그린피스(완두콩)(오씨아니,실온,탈피)','3,000g','','','0','6320','1','','42171.627057972','484.42912802896','373','638',1,'manager1');</v>
      </c>
      <c r="U6578" s="5"/>
    </row>
    <row r="6579" spans="1:21" x14ac:dyDescent="0.35">
      <c r="A6579" s="6" t="s">
        <v>19888</v>
      </c>
      <c r="B6579" s="1" t="s">
        <v>22786</v>
      </c>
      <c r="C6579" s="1" t="s">
        <v>8879</v>
      </c>
      <c r="D6579" s="1" t="s">
        <v>8970</v>
      </c>
      <c r="F6579" s="1" t="s">
        <v>8975</v>
      </c>
      <c r="G6579" s="1" t="s">
        <v>4883</v>
      </c>
      <c r="J6579" s="2">
        <v>0</v>
      </c>
      <c r="K6579" s="7">
        <v>7050</v>
      </c>
      <c r="L6579" s="1">
        <v>1</v>
      </c>
      <c r="M6579" s="1"/>
      <c r="N6579" s="11">
        <v>101.59253805949245</v>
      </c>
      <c r="O6579" s="11">
        <v>877.2454994261866</v>
      </c>
      <c r="P6579" s="11">
        <v>401</v>
      </c>
      <c r="Q6579" s="1">
        <v>78</v>
      </c>
      <c r="R6579" s="3">
        <v>1</v>
      </c>
      <c r="S6579" s="3" t="s">
        <v>22833</v>
      </c>
      <c r="T6579" s="8" t="str">
        <f t="shared" si="102"/>
        <v>INSERT INTO item VALUES('0006470','식재료','완두콩캔','농산가공','','완두콩캔((주)삼아씨에프,실온)','3Kg','','','0','7050','1','','101.592538059492','877.245499426187','401','78',1,'manager1');</v>
      </c>
      <c r="U6579" s="5"/>
    </row>
    <row r="6580" spans="1:21" x14ac:dyDescent="0.35">
      <c r="A6580" s="6" t="s">
        <v>19889</v>
      </c>
      <c r="B6580" s="1" t="s">
        <v>22786</v>
      </c>
      <c r="C6580" s="1" t="s">
        <v>8879</v>
      </c>
      <c r="D6580" s="1" t="s">
        <v>8970</v>
      </c>
      <c r="F6580" s="1" t="s">
        <v>8976</v>
      </c>
      <c r="G6580" s="1" t="s">
        <v>20</v>
      </c>
      <c r="J6580" s="2">
        <v>0</v>
      </c>
      <c r="K6580" s="7">
        <v>4460</v>
      </c>
      <c r="L6580" s="1">
        <v>1</v>
      </c>
      <c r="M6580" s="1" t="s">
        <v>30</v>
      </c>
      <c r="N6580" s="11">
        <v>12836.424321575079</v>
      </c>
      <c r="O6580" s="11">
        <v>778.04927146531304</v>
      </c>
      <c r="P6580" s="11">
        <v>937</v>
      </c>
      <c r="Q6580" s="1">
        <v>58</v>
      </c>
      <c r="R6580" s="3">
        <v>1</v>
      </c>
      <c r="S6580" s="3" t="s">
        <v>22833</v>
      </c>
      <c r="T6580" s="8" t="str">
        <f t="shared" si="102"/>
        <v>INSERT INTO item VALUES('0006471','식재료','완두콩캔','농산가공','','그린빈스(세미원,냉동,중국)','1Kg','','','0','4460','1','수입','12836.4243215751','778.049271465313','937','58',1,'manager1');</v>
      </c>
      <c r="U6580" s="5"/>
    </row>
    <row r="6581" spans="1:21" x14ac:dyDescent="0.35">
      <c r="A6581" s="6" t="s">
        <v>19890</v>
      </c>
      <c r="B6581" s="1" t="s">
        <v>22786</v>
      </c>
      <c r="C6581" s="1" t="s">
        <v>8879</v>
      </c>
      <c r="D6581" s="1" t="s">
        <v>8970</v>
      </c>
      <c r="F6581" s="1" t="s">
        <v>8977</v>
      </c>
      <c r="G6581" s="1" t="s">
        <v>741</v>
      </c>
      <c r="J6581" s="2">
        <v>0</v>
      </c>
      <c r="K6581" s="7">
        <v>1360</v>
      </c>
      <c r="L6581" s="1">
        <v>1</v>
      </c>
      <c r="M6581" s="1"/>
      <c r="N6581" s="11">
        <v>17565.995598874975</v>
      </c>
      <c r="O6581" s="11">
        <v>803.6459458317737</v>
      </c>
      <c r="P6581" s="11">
        <v>226</v>
      </c>
      <c r="Q6581" s="1">
        <v>11</v>
      </c>
      <c r="R6581" s="3">
        <v>1</v>
      </c>
      <c r="S6581" s="3" t="s">
        <v>22833</v>
      </c>
      <c r="T6581" s="8" t="str">
        <f t="shared" si="102"/>
        <v>INSERT INTO item VALUES('0006472','식재료','완두콩캔','농산가공','','완두콩((주)삼아씨에프,실온)','400g','','','0','1360','1','','17565.995598875','803.645945831774','226','11',1,'manager1');</v>
      </c>
      <c r="U6581" s="5"/>
    </row>
    <row r="6582" spans="1:21" x14ac:dyDescent="0.35">
      <c r="A6582" s="6" t="s">
        <v>19891</v>
      </c>
      <c r="B6582" s="1" t="s">
        <v>22786</v>
      </c>
      <c r="C6582" s="1" t="s">
        <v>8879</v>
      </c>
      <c r="D6582" s="1" t="s">
        <v>62</v>
      </c>
      <c r="F6582" s="1" t="s">
        <v>8978</v>
      </c>
      <c r="G6582" s="1" t="s">
        <v>8979</v>
      </c>
      <c r="J6582" s="2">
        <v>0</v>
      </c>
      <c r="K6582" s="7">
        <v>3220</v>
      </c>
      <c r="L6582" s="1">
        <v>1</v>
      </c>
      <c r="M6582" s="1" t="s">
        <v>30</v>
      </c>
      <c r="N6582" s="11">
        <v>16135.410667192718</v>
      </c>
      <c r="O6582" s="11">
        <v>768.8452803402937</v>
      </c>
      <c r="P6582" s="11">
        <v>68</v>
      </c>
      <c r="Q6582" s="1">
        <v>562</v>
      </c>
      <c r="R6582" s="3">
        <v>1</v>
      </c>
      <c r="S6582" s="3" t="s">
        <v>22833</v>
      </c>
      <c r="T6582" s="8" t="str">
        <f t="shared" si="102"/>
        <v>INSERT INTO item VALUES('0006473','식재료','컬리플라워','농산가공','','혼합야채4종(딤섬,냉동,중국)','1Kg(당근,옥수수,완두콩,피망)','','','0','3220','1','수입','16135.4106671927','768.845280340294','68','562',1,'manager1');</v>
      </c>
      <c r="U6582" s="5"/>
    </row>
    <row r="6583" spans="1:21" x14ac:dyDescent="0.35">
      <c r="A6583" s="6" t="s">
        <v>19892</v>
      </c>
      <c r="B6583" s="1" t="s">
        <v>22786</v>
      </c>
      <c r="C6583" s="1" t="s">
        <v>8879</v>
      </c>
      <c r="D6583" s="1" t="s">
        <v>454</v>
      </c>
      <c r="F6583" s="1" t="s">
        <v>8980</v>
      </c>
      <c r="G6583" s="1" t="s">
        <v>5714</v>
      </c>
      <c r="J6583" s="2">
        <v>0</v>
      </c>
      <c r="K6583" s="7">
        <v>5080</v>
      </c>
      <c r="L6583" s="1">
        <v>1</v>
      </c>
      <c r="M6583" s="1"/>
      <c r="N6583" s="11">
        <v>50845.136229219737</v>
      </c>
      <c r="O6583" s="11">
        <v>650.75515423553645</v>
      </c>
      <c r="P6583" s="11">
        <v>80</v>
      </c>
      <c r="Q6583" s="1">
        <v>196</v>
      </c>
      <c r="R6583" s="3">
        <v>1</v>
      </c>
      <c r="S6583" s="3" t="s">
        <v>22833</v>
      </c>
      <c r="T6583" s="8" t="str">
        <f t="shared" si="102"/>
        <v>INSERT INTO item VALUES('0006474','식재료','호박','농산가공','','당적호박다이스(선인식품,냉동)','750g','','','0','5080','1','','50845.1362292197','650.755154235536','80','196',1,'manager1');</v>
      </c>
      <c r="U6583" s="5"/>
    </row>
    <row r="6584" spans="1:21" x14ac:dyDescent="0.35">
      <c r="A6584" s="6" t="s">
        <v>19893</v>
      </c>
      <c r="B6584" s="1" t="s">
        <v>22786</v>
      </c>
      <c r="C6584" s="1" t="s">
        <v>8879</v>
      </c>
      <c r="D6584" s="1" t="s">
        <v>8981</v>
      </c>
      <c r="F6584" s="1" t="s">
        <v>8982</v>
      </c>
      <c r="G6584" s="1" t="s">
        <v>741</v>
      </c>
      <c r="J6584" s="2">
        <v>0</v>
      </c>
      <c r="K6584" s="7">
        <v>3080</v>
      </c>
      <c r="L6584" s="1">
        <v>1</v>
      </c>
      <c r="M6584" s="1"/>
      <c r="N6584" s="11">
        <v>10289.704320400782</v>
      </c>
      <c r="O6584" s="11">
        <v>539.28342609129641</v>
      </c>
      <c r="P6584" s="11">
        <v>326</v>
      </c>
      <c r="Q6584" s="1">
        <v>26</v>
      </c>
      <c r="R6584" s="3">
        <v>1</v>
      </c>
      <c r="S6584" s="3" t="s">
        <v>22833</v>
      </c>
      <c r="T6584" s="8" t="str">
        <f t="shared" si="102"/>
        <v>INSERT INTO item VALUES('0006475','식재료','죽순캔','농산가공','','죽순캔(효성푸드,실온)','400g','','','0','3080','1','','10289.7043204008','539.283426091296','326','26',1,'manager1');</v>
      </c>
      <c r="U6584" s="5"/>
    </row>
    <row r="6585" spans="1:21" x14ac:dyDescent="0.35">
      <c r="A6585" s="6" t="s">
        <v>19894</v>
      </c>
      <c r="B6585" s="1" t="s">
        <v>22786</v>
      </c>
      <c r="C6585" s="1" t="s">
        <v>8879</v>
      </c>
      <c r="D6585" s="1" t="s">
        <v>8981</v>
      </c>
      <c r="F6585" s="1" t="s">
        <v>8983</v>
      </c>
      <c r="G6585" s="1" t="s">
        <v>8984</v>
      </c>
      <c r="J6585" s="2">
        <v>0</v>
      </c>
      <c r="K6585" s="7">
        <v>6330</v>
      </c>
      <c r="L6585" s="1">
        <v>1</v>
      </c>
      <c r="M6585" s="1"/>
      <c r="N6585" s="11">
        <v>15050.164672995001</v>
      </c>
      <c r="O6585" s="11">
        <v>601.70588581431139</v>
      </c>
      <c r="P6585" s="11">
        <v>875</v>
      </c>
      <c r="Q6585" s="1">
        <v>18</v>
      </c>
      <c r="R6585" s="3">
        <v>1</v>
      </c>
      <c r="S6585" s="3" t="s">
        <v>22833</v>
      </c>
      <c r="T6585" s="8" t="str">
        <f t="shared" si="102"/>
        <v>INSERT INTO item VALUES('0006476','식재료','죽순캔','농산가공','','죽순(화풍,실온,슬라이스)','2,800g','','','0','6330','1','','15050.164672995','601.705885814311','875','18',1,'manager1');</v>
      </c>
      <c r="U6585" s="5"/>
    </row>
    <row r="6586" spans="1:21" x14ac:dyDescent="0.35">
      <c r="A6586" s="6" t="s">
        <v>19895</v>
      </c>
      <c r="B6586" s="1" t="s">
        <v>22786</v>
      </c>
      <c r="C6586" s="1" t="s">
        <v>8879</v>
      </c>
      <c r="D6586" s="1" t="s">
        <v>8981</v>
      </c>
      <c r="F6586" s="1" t="s">
        <v>8982</v>
      </c>
      <c r="G6586" s="1" t="s">
        <v>741</v>
      </c>
      <c r="J6586" s="2">
        <v>0</v>
      </c>
      <c r="K6586" s="7">
        <v>3080</v>
      </c>
      <c r="L6586" s="1">
        <v>1</v>
      </c>
      <c r="M6586" s="1"/>
      <c r="N6586" s="11">
        <v>75034.892341858489</v>
      </c>
      <c r="O6586" s="11">
        <v>902.86505148030801</v>
      </c>
      <c r="P6586" s="11">
        <v>500</v>
      </c>
      <c r="Q6586" s="1">
        <v>126</v>
      </c>
      <c r="R6586" s="3">
        <v>1</v>
      </c>
      <c r="S6586" s="3" t="s">
        <v>22833</v>
      </c>
      <c r="T6586" s="8" t="str">
        <f t="shared" si="102"/>
        <v>INSERT INTO item VALUES('0006477','식재료','죽순캔','농산가공','','죽순캔(효성푸드,실온)','400g','','','0','3080','1','','75034.8923418585','902.865051480308','500','126',1,'manager1');</v>
      </c>
      <c r="U6586" s="5"/>
    </row>
    <row r="6587" spans="1:21" x14ac:dyDescent="0.35">
      <c r="A6587" s="6" t="s">
        <v>19896</v>
      </c>
      <c r="B6587" s="1" t="s">
        <v>22786</v>
      </c>
      <c r="C6587" s="1" t="s">
        <v>8879</v>
      </c>
      <c r="D6587" s="1" t="s">
        <v>8981</v>
      </c>
      <c r="F6587" s="1" t="s">
        <v>8985</v>
      </c>
      <c r="G6587" s="1" t="s">
        <v>8984</v>
      </c>
      <c r="J6587" s="2">
        <v>0</v>
      </c>
      <c r="K6587" s="7">
        <v>6330</v>
      </c>
      <c r="L6587" s="1">
        <v>1</v>
      </c>
      <c r="M6587" s="1"/>
      <c r="N6587" s="11">
        <v>7592.752693098817</v>
      </c>
      <c r="O6587" s="11">
        <v>385.79450270354408</v>
      </c>
      <c r="P6587" s="11">
        <v>340</v>
      </c>
      <c r="Q6587" s="1">
        <v>53</v>
      </c>
      <c r="R6587" s="3">
        <v>1</v>
      </c>
      <c r="S6587" s="3" t="s">
        <v>22833</v>
      </c>
      <c r="T6587" s="8" t="str">
        <f t="shared" si="102"/>
        <v>INSERT INTO item VALUES('0006478','식재료','죽순캔','농산가공','','죽순채(화풍,실온)','2,800g','','','0','6330','1','','7592.75269309882','385.794502703544','340','53',1,'manager1');</v>
      </c>
      <c r="U6587" s="5"/>
    </row>
    <row r="6588" spans="1:21" x14ac:dyDescent="0.35">
      <c r="A6588" s="6" t="s">
        <v>19897</v>
      </c>
      <c r="B6588" s="1" t="s">
        <v>22786</v>
      </c>
      <c r="C6588" s="1" t="s">
        <v>8879</v>
      </c>
      <c r="D6588" s="1" t="s">
        <v>8981</v>
      </c>
      <c r="F6588" s="1" t="s">
        <v>8986</v>
      </c>
      <c r="G6588" s="1" t="s">
        <v>8950</v>
      </c>
      <c r="J6588" s="2">
        <v>0</v>
      </c>
      <c r="K6588" s="7">
        <v>6420</v>
      </c>
      <c r="L6588" s="1">
        <v>1</v>
      </c>
      <c r="M6588" s="1"/>
      <c r="N6588" s="11">
        <v>2165.734447837664</v>
      </c>
      <c r="O6588" s="11">
        <v>892.24457319986209</v>
      </c>
      <c r="P6588" s="11">
        <v>575</v>
      </c>
      <c r="Q6588" s="1">
        <v>33</v>
      </c>
      <c r="R6588" s="3">
        <v>1</v>
      </c>
      <c r="S6588" s="3" t="s">
        <v>22833</v>
      </c>
      <c r="T6588" s="8" t="str">
        <f t="shared" si="102"/>
        <v>INSERT INTO item VALUES('0006479','식재료','죽순캔','농산가공','','청수죽순캔(화풍,실온)','2,840g','','','0','6420','1','','2165.73444783766','892.244573199862','575','33',1,'manager1');</v>
      </c>
      <c r="U6588" s="5"/>
    </row>
    <row r="6589" spans="1:21" x14ac:dyDescent="0.35">
      <c r="A6589" s="6" t="s">
        <v>19898</v>
      </c>
      <c r="B6589" s="1" t="s">
        <v>22786</v>
      </c>
      <c r="C6589" s="1" t="s">
        <v>8879</v>
      </c>
      <c r="D6589" s="1" t="s">
        <v>8981</v>
      </c>
      <c r="F6589" s="1" t="s">
        <v>8987</v>
      </c>
      <c r="G6589" s="1" t="s">
        <v>8988</v>
      </c>
      <c r="J6589" s="2">
        <v>0</v>
      </c>
      <c r="K6589" s="7">
        <v>6420</v>
      </c>
      <c r="L6589" s="1">
        <v>1</v>
      </c>
      <c r="M6589" s="1"/>
      <c r="N6589" s="11">
        <v>29155.478675373204</v>
      </c>
      <c r="O6589" s="11">
        <v>833.8900246909767</v>
      </c>
      <c r="P6589" s="11">
        <v>103</v>
      </c>
      <c r="Q6589" s="1">
        <v>635</v>
      </c>
      <c r="R6589" s="3">
        <v>1</v>
      </c>
      <c r="S6589" s="3" t="s">
        <v>22833</v>
      </c>
      <c r="T6589" s="8" t="str">
        <f t="shared" si="102"/>
        <v>INSERT INTO item VALUES('0006480','식재료','죽순캔','농산가공','','죽순(화풍,실온,통)','2.84Kg','','','0','6420','1','','29155.4786753732','833.890024690977','103','635',1,'manager1');</v>
      </c>
      <c r="U6589" s="5"/>
    </row>
    <row r="6590" spans="1:21" x14ac:dyDescent="0.35">
      <c r="A6590" s="6" t="s">
        <v>19899</v>
      </c>
      <c r="B6590" s="1" t="s">
        <v>22786</v>
      </c>
      <c r="C6590" s="1" t="s">
        <v>8879</v>
      </c>
      <c r="D6590" s="1" t="s">
        <v>8989</v>
      </c>
      <c r="F6590" s="1" t="s">
        <v>8990</v>
      </c>
      <c r="G6590" s="1" t="s">
        <v>741</v>
      </c>
      <c r="J6590" s="2">
        <v>0</v>
      </c>
      <c r="K6590" s="7">
        <v>1400</v>
      </c>
      <c r="L6590" s="1">
        <v>1</v>
      </c>
      <c r="M6590" s="1"/>
      <c r="N6590" s="11">
        <v>14463.430289810562</v>
      </c>
      <c r="O6590" s="11">
        <v>268.1665075294257</v>
      </c>
      <c r="P6590" s="11">
        <v>505</v>
      </c>
      <c r="Q6590" s="1">
        <v>15</v>
      </c>
      <c r="R6590" s="3">
        <v>1</v>
      </c>
      <c r="S6590" s="3" t="s">
        <v>22833</v>
      </c>
      <c r="T6590" s="8" t="str">
        <f t="shared" si="102"/>
        <v>INSERT INTO item VALUES('0006481','식재료','키드니빈스','농산가공','','키드니빈스(삼아,실온)','400g','','','0','1400','1','','14463.4302898106','268.166507529426','505','15',1,'manager1');</v>
      </c>
      <c r="U6590" s="5"/>
    </row>
    <row r="6591" spans="1:21" x14ac:dyDescent="0.35">
      <c r="A6591" s="6" t="s">
        <v>19900</v>
      </c>
      <c r="B6591" s="1" t="s">
        <v>22786</v>
      </c>
      <c r="C6591" s="1" t="s">
        <v>8879</v>
      </c>
      <c r="D6591" s="1" t="s">
        <v>8989</v>
      </c>
      <c r="F6591" s="1" t="s">
        <v>8990</v>
      </c>
      <c r="G6591" s="1" t="s">
        <v>8991</v>
      </c>
      <c r="J6591" s="2">
        <v>0</v>
      </c>
      <c r="K6591" s="7">
        <v>7710</v>
      </c>
      <c r="L6591" s="1">
        <v>1</v>
      </c>
      <c r="M6591" s="1"/>
      <c r="N6591" s="11">
        <v>11336.96416119555</v>
      </c>
      <c r="O6591" s="11">
        <v>183.14568799395215</v>
      </c>
      <c r="P6591" s="11">
        <v>186</v>
      </c>
      <c r="Q6591" s="1">
        <v>429</v>
      </c>
      <c r="R6591" s="3">
        <v>1</v>
      </c>
      <c r="S6591" s="3" t="s">
        <v>22833</v>
      </c>
      <c r="T6591" s="8" t="str">
        <f t="shared" si="102"/>
        <v>INSERT INTO item VALUES('0006482','식재료','키드니빈스','농산가공','','키드니빈스(삼아,실온)','2,500g','','','0','7710','1','','11336.9641611956','183.145687993952','186','429',1,'manager1');</v>
      </c>
      <c r="U6591" s="5"/>
    </row>
    <row r="6592" spans="1:21" x14ac:dyDescent="0.35">
      <c r="A6592" s="6" t="s">
        <v>19901</v>
      </c>
      <c r="B6592" s="1" t="s">
        <v>22786</v>
      </c>
      <c r="C6592" s="1" t="s">
        <v>8879</v>
      </c>
      <c r="D6592" s="1" t="s">
        <v>8992</v>
      </c>
      <c r="F6592" s="1" t="s">
        <v>8993</v>
      </c>
      <c r="G6592" s="1" t="s">
        <v>8994</v>
      </c>
      <c r="J6592" s="2">
        <v>0</v>
      </c>
      <c r="K6592" s="7">
        <v>11740</v>
      </c>
      <c r="L6592" s="1">
        <v>1</v>
      </c>
      <c r="M6592" s="1"/>
      <c r="N6592" s="11">
        <v>3377.2639628762035</v>
      </c>
      <c r="O6592" s="11">
        <v>843.7634619827395</v>
      </c>
      <c r="P6592" s="11">
        <v>978</v>
      </c>
      <c r="Q6592" s="1">
        <v>221</v>
      </c>
      <c r="R6592" s="3">
        <v>1</v>
      </c>
      <c r="S6592" s="3" t="s">
        <v>22833</v>
      </c>
      <c r="T6592" s="8" t="str">
        <f t="shared" si="102"/>
        <v>INSERT INTO item VALUES('0006483','식재료','할라피뇨','농산가공','','할라피뇨(늘푸른,슬라이스)','3Kg/EA','','','0','11740','1','','3377.2639628762','843.763461982739','978','221',1,'manager1');</v>
      </c>
      <c r="U6592" s="5"/>
    </row>
    <row r="6593" spans="1:21" x14ac:dyDescent="0.35">
      <c r="A6593" s="6" t="s">
        <v>19902</v>
      </c>
      <c r="B6593" s="1" t="s">
        <v>22786</v>
      </c>
      <c r="C6593" s="1" t="s">
        <v>8879</v>
      </c>
      <c r="D6593" s="1" t="s">
        <v>8992</v>
      </c>
      <c r="F6593" s="1" t="s">
        <v>8995</v>
      </c>
      <c r="G6593" s="1" t="s">
        <v>8996</v>
      </c>
      <c r="J6593" s="2">
        <v>0</v>
      </c>
      <c r="K6593" s="7">
        <v>6190</v>
      </c>
      <c r="L6593" s="1">
        <v>1</v>
      </c>
      <c r="M6593" s="1" t="s">
        <v>30</v>
      </c>
      <c r="N6593" s="11">
        <v>7393.4804080603299</v>
      </c>
      <c r="O6593" s="11">
        <v>36.462467241266559</v>
      </c>
      <c r="P6593" s="11">
        <v>848</v>
      </c>
      <c r="Q6593" s="1">
        <v>88</v>
      </c>
      <c r="R6593" s="3">
        <v>1</v>
      </c>
      <c r="S6593" s="3" t="s">
        <v>22833</v>
      </c>
      <c r="T6593" s="8" t="str">
        <f t="shared" si="102"/>
        <v>INSERT INTO item VALUES('0006484','식재료','할라피뇨','농산가공','','프레시할라피뇨슬라이스(아주쿡,실온,터키)','3Kg(캔.고형량1.5Kg, 중식양식용)','','','0','6190','1','수입','7393.48040806033','36.4624672412666','848','88',1,'manager1');</v>
      </c>
      <c r="U6593" s="5"/>
    </row>
    <row r="6594" spans="1:21" x14ac:dyDescent="0.35">
      <c r="A6594" s="6" t="s">
        <v>19903</v>
      </c>
      <c r="B6594" s="1" t="s">
        <v>22786</v>
      </c>
      <c r="C6594" s="1" t="s">
        <v>8879</v>
      </c>
      <c r="D6594" s="1" t="s">
        <v>8992</v>
      </c>
      <c r="F6594" s="1" t="s">
        <v>22854</v>
      </c>
      <c r="G6594" s="1" t="s">
        <v>8939</v>
      </c>
      <c r="J6594" s="2">
        <v>0</v>
      </c>
      <c r="K6594" s="7">
        <v>11550</v>
      </c>
      <c r="L6594" s="1">
        <v>0</v>
      </c>
      <c r="M6594" s="1"/>
      <c r="N6594" s="11">
        <v>8224.2224716264573</v>
      </c>
      <c r="O6594" s="11">
        <v>198.53308727512518</v>
      </c>
      <c r="P6594" s="11">
        <v>759</v>
      </c>
      <c r="Q6594" s="1">
        <v>378</v>
      </c>
      <c r="R6594" s="3">
        <v>1</v>
      </c>
      <c r="S6594" s="3" t="s">
        <v>22833</v>
      </c>
      <c r="T6594" s="8" t="str">
        <f t="shared" ref="T6594:T6657" si="103">"INSERT INTO item VALUES('"&amp;A6594&amp;"','"&amp;B6594&amp;"','"&amp;D6594&amp;"','"&amp;C6594&amp;"','"&amp;E6594&amp;"','"&amp;F6594&amp;"','"&amp;G6594&amp;"','"&amp;H6594&amp;"','"&amp;I6594&amp;"','"&amp;J6594&amp;"','"&amp;K6594&amp;"','"&amp;L6594&amp;"','"&amp;M6594&amp;"','"&amp;N6594&amp;"','"&amp;O6594&amp;"','"&amp;P6594&amp;"','"&amp;Q6594&amp;"',"&amp;R6594&amp;",'"&amp;S6594&amp;"');"</f>
        <v>INSERT INTO item VALUES('0006485','식재료','할라피뇨','농산가공','','(0)할라피뇨(보라티알,실온,슬라이스)','2.8Kg','','','0','11550','0','','8224.22247162646','198.533087275125','759','378',1,'manager1');</v>
      </c>
      <c r="U6594" s="5"/>
    </row>
    <row r="6595" spans="1:21" x14ac:dyDescent="0.35">
      <c r="A6595" s="6" t="s">
        <v>19904</v>
      </c>
      <c r="B6595" s="1" t="s">
        <v>22786</v>
      </c>
      <c r="C6595" s="1" t="s">
        <v>8879</v>
      </c>
      <c r="D6595" s="1" t="s">
        <v>8997</v>
      </c>
      <c r="F6595" s="1" t="s">
        <v>8998</v>
      </c>
      <c r="G6595" s="1" t="s">
        <v>8999</v>
      </c>
      <c r="J6595" s="2">
        <v>0</v>
      </c>
      <c r="K6595" s="7">
        <v>1840</v>
      </c>
      <c r="L6595" s="1">
        <v>1</v>
      </c>
      <c r="M6595" s="1"/>
      <c r="N6595" s="11">
        <v>1462.562597653621</v>
      </c>
      <c r="O6595" s="11">
        <v>672.12890778626581</v>
      </c>
      <c r="P6595" s="11">
        <v>548</v>
      </c>
      <c r="Q6595" s="1">
        <v>269</v>
      </c>
      <c r="R6595" s="3">
        <v>1</v>
      </c>
      <c r="S6595" s="3" t="s">
        <v>22833</v>
      </c>
      <c r="T6595" s="8" t="str">
        <f t="shared" si="103"/>
        <v>INSERT INTO item VALUES('0006486','식재료','올리브','농산가공','','리치스그린올리브홀(동서,실온)','365g','','','0','1840','1','','1462.56259765362','672.128907786266','548','269',1,'manager1');</v>
      </c>
      <c r="U6595" s="5"/>
    </row>
    <row r="6596" spans="1:21" x14ac:dyDescent="0.35">
      <c r="A6596" s="6" t="s">
        <v>19905</v>
      </c>
      <c r="B6596" s="1" t="s">
        <v>22786</v>
      </c>
      <c r="C6596" s="1" t="s">
        <v>8879</v>
      </c>
      <c r="D6596" s="1" t="s">
        <v>8997</v>
      </c>
      <c r="F6596" s="1" t="s">
        <v>9000</v>
      </c>
      <c r="G6596" s="1" t="s">
        <v>9001</v>
      </c>
      <c r="J6596" s="2">
        <v>0</v>
      </c>
      <c r="K6596" s="7">
        <v>14670</v>
      </c>
      <c r="L6596" s="1">
        <v>1</v>
      </c>
      <c r="M6596" s="1"/>
      <c r="N6596" s="11">
        <v>6793.3053027648721</v>
      </c>
      <c r="O6596" s="11">
        <v>628.57315051330829</v>
      </c>
      <c r="P6596" s="11">
        <v>258</v>
      </c>
      <c r="Q6596" s="1">
        <v>202</v>
      </c>
      <c r="R6596" s="3">
        <v>1</v>
      </c>
      <c r="S6596" s="3" t="s">
        <v>22833</v>
      </c>
      <c r="T6596" s="8" t="str">
        <f t="shared" si="103"/>
        <v>INSERT INTO item VALUES('0006487','식재료','올리브','농산가공','','피티드그린올리브(이바라,실온)','3Kg(씨제거)','','','0','14670','1','','6793.30530276487','628.573150513308','258','202',1,'manager1');</v>
      </c>
      <c r="U6596" s="5"/>
    </row>
    <row r="6597" spans="1:21" x14ac:dyDescent="0.35">
      <c r="A6597" s="6" t="s">
        <v>19906</v>
      </c>
      <c r="B6597" s="1" t="s">
        <v>22786</v>
      </c>
      <c r="C6597" s="1" t="s">
        <v>8879</v>
      </c>
      <c r="D6597" s="1" t="s">
        <v>8997</v>
      </c>
      <c r="F6597" s="1" t="s">
        <v>9002</v>
      </c>
      <c r="G6597" s="1" t="s">
        <v>9003</v>
      </c>
      <c r="J6597" s="2">
        <v>0</v>
      </c>
      <c r="K6597" s="7">
        <v>14670</v>
      </c>
      <c r="L6597" s="1">
        <v>1</v>
      </c>
      <c r="M6597" s="1"/>
      <c r="N6597" s="11">
        <v>15214.817605856997</v>
      </c>
      <c r="O6597" s="11">
        <v>754.61827002318569</v>
      </c>
      <c r="P6597" s="11">
        <v>652</v>
      </c>
      <c r="Q6597" s="1">
        <v>108</v>
      </c>
      <c r="R6597" s="3">
        <v>1</v>
      </c>
      <c r="S6597" s="3" t="s">
        <v>22833</v>
      </c>
      <c r="T6597" s="8" t="str">
        <f t="shared" si="103"/>
        <v>INSERT INTO item VALUES('0006488','식재료','올리브','농산가공','','그린올리브(주카토,실온)','690g','','','0','14670','1','','15214.817605857','754.618270023186','652','108',1,'manager1');</v>
      </c>
      <c r="U6597" s="5"/>
    </row>
    <row r="6598" spans="1:21" x14ac:dyDescent="0.35">
      <c r="A6598" s="6" t="s">
        <v>19907</v>
      </c>
      <c r="B6598" s="1" t="s">
        <v>22786</v>
      </c>
      <c r="C6598" s="1" t="s">
        <v>8879</v>
      </c>
      <c r="D6598" s="1" t="s">
        <v>8997</v>
      </c>
      <c r="F6598" s="1" t="s">
        <v>9004</v>
      </c>
      <c r="G6598" s="1" t="s">
        <v>8661</v>
      </c>
      <c r="J6598" s="2">
        <v>0</v>
      </c>
      <c r="K6598" s="7">
        <v>6500</v>
      </c>
      <c r="L6598" s="1">
        <v>1</v>
      </c>
      <c r="M6598" s="1"/>
      <c r="N6598" s="11">
        <v>53307.864731108035</v>
      </c>
      <c r="O6598" s="11">
        <v>705.63202081958275</v>
      </c>
      <c r="P6598" s="11">
        <v>969</v>
      </c>
      <c r="Q6598" s="1">
        <v>279</v>
      </c>
      <c r="R6598" s="3">
        <v>1</v>
      </c>
      <c r="S6598" s="3" t="s">
        <v>22833</v>
      </c>
      <c r="T6598" s="8" t="str">
        <f t="shared" si="103"/>
        <v>INSERT INTO item VALUES('0006489','식재료','올리브','농산가공','','쥬카토그린올리브','360g','','','0','6500','1','','53307.864731108','705.632020819583','969','279',1,'manager1');</v>
      </c>
      <c r="U6598" s="5"/>
    </row>
    <row r="6599" spans="1:21" x14ac:dyDescent="0.35">
      <c r="A6599" s="6" t="s">
        <v>19908</v>
      </c>
      <c r="B6599" s="1" t="s">
        <v>22786</v>
      </c>
      <c r="C6599" s="1" t="s">
        <v>8879</v>
      </c>
      <c r="D6599" s="1" t="s">
        <v>8997</v>
      </c>
      <c r="F6599" s="1" t="s">
        <v>9005</v>
      </c>
      <c r="G6599" s="1" t="s">
        <v>4883</v>
      </c>
      <c r="J6599" s="2">
        <v>0</v>
      </c>
      <c r="K6599" s="7">
        <v>15840</v>
      </c>
      <c r="L6599" s="1">
        <v>1</v>
      </c>
      <c r="M6599" s="1" t="s">
        <v>30</v>
      </c>
      <c r="N6599" s="11">
        <v>21083.555476019879</v>
      </c>
      <c r="O6599" s="11">
        <v>451.85915323144496</v>
      </c>
      <c r="P6599" s="11">
        <v>476</v>
      </c>
      <c r="Q6599" s="1">
        <v>175</v>
      </c>
      <c r="R6599" s="3">
        <v>1</v>
      </c>
      <c r="S6599" s="3" t="s">
        <v>22833</v>
      </c>
      <c r="T6599" s="8" t="str">
        <f t="shared" si="103"/>
        <v>INSERT INTO item VALUES('0006490','식재료','올리브','농산가공','','블랙올리브피티드(씨제거)(이바라,실온,스페인)','3Kg','','','0','15840','1','수입','21083.5554760199','451.859153231445','476','175',1,'manager1');</v>
      </c>
      <c r="U6599" s="5"/>
    </row>
    <row r="6600" spans="1:21" x14ac:dyDescent="0.35">
      <c r="A6600" s="6" t="s">
        <v>19909</v>
      </c>
      <c r="B6600" s="1" t="s">
        <v>22786</v>
      </c>
      <c r="C6600" s="1" t="s">
        <v>8879</v>
      </c>
      <c r="D6600" s="1" t="s">
        <v>9006</v>
      </c>
      <c r="F6600" s="1" t="s">
        <v>9007</v>
      </c>
      <c r="G6600" s="1" t="s">
        <v>9008</v>
      </c>
      <c r="J6600" s="2">
        <v>0</v>
      </c>
      <c r="K6600" s="7">
        <v>1740</v>
      </c>
      <c r="L6600" s="1">
        <v>1</v>
      </c>
      <c r="M6600" s="1"/>
      <c r="N6600" s="11">
        <v>1137.2425848236783</v>
      </c>
      <c r="O6600" s="11">
        <v>823.85608703912067</v>
      </c>
      <c r="P6600" s="11">
        <v>274</v>
      </c>
      <c r="Q6600" s="1">
        <v>294</v>
      </c>
      <c r="R6600" s="3">
        <v>1</v>
      </c>
      <c r="S6600" s="3" t="s">
        <v>22833</v>
      </c>
      <c r="T6600" s="8" t="str">
        <f t="shared" si="103"/>
        <v>INSERT INTO item VALUES('0006491','식재료','베이키드빈스','농산가공','','베이키드빈스(대봉)(상온)','420g','','','0','1740','1','','1137.24258482368','823.856087039121','274','294',1,'manager1');</v>
      </c>
      <c r="U6600" s="5"/>
    </row>
    <row r="6601" spans="1:21" x14ac:dyDescent="0.35">
      <c r="A6601" s="6" t="s">
        <v>19910</v>
      </c>
      <c r="B6601" s="1" t="s">
        <v>22786</v>
      </c>
      <c r="C6601" s="1" t="s">
        <v>8879</v>
      </c>
      <c r="D6601" s="1" t="s">
        <v>9006</v>
      </c>
      <c r="F6601" s="1" t="s">
        <v>9009</v>
      </c>
      <c r="G6601" s="1" t="s">
        <v>741</v>
      </c>
      <c r="J6601" s="2">
        <v>0</v>
      </c>
      <c r="K6601" s="7">
        <v>1440</v>
      </c>
      <c r="L6601" s="1">
        <v>1</v>
      </c>
      <c r="M6601" s="1"/>
      <c r="N6601" s="11">
        <v>24943.45450501415</v>
      </c>
      <c r="O6601" s="11">
        <v>144.07082579631424</v>
      </c>
      <c r="P6601" s="11">
        <v>267</v>
      </c>
      <c r="Q6601" s="1">
        <v>245</v>
      </c>
      <c r="R6601" s="3">
        <v>1</v>
      </c>
      <c r="S6601" s="3" t="s">
        <v>22833</v>
      </c>
      <c r="T6601" s="8" t="str">
        <f t="shared" si="103"/>
        <v>INSERT INTO item VALUES('0006492','식재료','베이키드빈스','농산가공','','베이키드빈스(삼아,실온)','400g','','','0','1440','1','','24943.4545050141','144.070825796314','267','245',1,'manager1');</v>
      </c>
      <c r="U6601" s="5"/>
    </row>
    <row r="6602" spans="1:21" x14ac:dyDescent="0.35">
      <c r="A6602" s="6" t="s">
        <v>19911</v>
      </c>
      <c r="B6602" s="1" t="s">
        <v>22786</v>
      </c>
      <c r="C6602" s="1" t="s">
        <v>8879</v>
      </c>
      <c r="D6602" s="1" t="s">
        <v>9006</v>
      </c>
      <c r="F6602" s="1" t="s">
        <v>9010</v>
      </c>
      <c r="G6602" s="1" t="s">
        <v>9011</v>
      </c>
      <c r="J6602" s="2">
        <v>0</v>
      </c>
      <c r="K6602" s="7">
        <v>10390</v>
      </c>
      <c r="L6602" s="1">
        <v>1</v>
      </c>
      <c r="M6602" s="1"/>
      <c r="N6602" s="11">
        <v>42578.674323476487</v>
      </c>
      <c r="O6602" s="11">
        <v>950.22859249196563</v>
      </c>
      <c r="P6602" s="11">
        <v>777</v>
      </c>
      <c r="Q6602" s="1">
        <v>206</v>
      </c>
      <c r="R6602" s="3">
        <v>1</v>
      </c>
      <c r="S6602" s="3" t="s">
        <v>22833</v>
      </c>
      <c r="T6602" s="8" t="str">
        <f t="shared" si="103"/>
        <v>INSERT INTO item VALUES('0006493','식재료','베이키드빈스','농산가공','','썬큐베이키드빈스(상온)','2,700g','','','0','10390','1','','42578.6743234765','950.228592491966','777','206',1,'manager1');</v>
      </c>
      <c r="U6602" s="5"/>
    </row>
    <row r="6603" spans="1:21" x14ac:dyDescent="0.35">
      <c r="A6603" s="6" t="s">
        <v>19912</v>
      </c>
      <c r="B6603" s="1" t="s">
        <v>22786</v>
      </c>
      <c r="C6603" s="1" t="s">
        <v>8879</v>
      </c>
      <c r="D6603" s="1" t="s">
        <v>933</v>
      </c>
      <c r="F6603" s="1" t="s">
        <v>9012</v>
      </c>
      <c r="G6603" s="1" t="s">
        <v>9013</v>
      </c>
      <c r="J6603" s="2">
        <v>0</v>
      </c>
      <c r="K6603" s="7">
        <v>29920</v>
      </c>
      <c r="L6603" s="1">
        <v>0</v>
      </c>
      <c r="M6603" s="1"/>
      <c r="N6603" s="11">
        <v>84666.656600882881</v>
      </c>
      <c r="O6603" s="11">
        <v>135.87648174864842</v>
      </c>
      <c r="P6603" s="11">
        <v>727</v>
      </c>
      <c r="Q6603" s="1">
        <v>124</v>
      </c>
      <c r="R6603" s="3">
        <v>1</v>
      </c>
      <c r="S6603" s="3" t="s">
        <v>22833</v>
      </c>
      <c r="T6603" s="8" t="str">
        <f t="shared" si="103"/>
        <v>INSERT INTO item VALUES('0006494','식재료','딸기','농산가공','','딸기다이스드(지엔엘,실온)','300g(동결건조)','','','0','29920','0','','84666.6566008829','135.876481748648','727','124',1,'manager1');</v>
      </c>
      <c r="U6603" s="5"/>
    </row>
    <row r="6604" spans="1:21" x14ac:dyDescent="0.35">
      <c r="A6604" s="6" t="s">
        <v>19913</v>
      </c>
      <c r="B6604" s="1" t="s">
        <v>22786</v>
      </c>
      <c r="C6604" s="1" t="s">
        <v>8879</v>
      </c>
      <c r="D6604" s="1" t="s">
        <v>933</v>
      </c>
      <c r="F6604" s="1" t="s">
        <v>9014</v>
      </c>
      <c r="G6604" s="1" t="s">
        <v>20</v>
      </c>
      <c r="J6604" s="2">
        <v>0</v>
      </c>
      <c r="K6604" s="7">
        <v>5400</v>
      </c>
      <c r="L6604" s="1">
        <v>0</v>
      </c>
      <c r="M6604" s="1" t="s">
        <v>30</v>
      </c>
      <c r="N6604" s="11">
        <v>18827.78233694542</v>
      </c>
      <c r="O6604" s="11">
        <v>411.75709321721877</v>
      </c>
      <c r="P6604" s="11">
        <v>448</v>
      </c>
      <c r="Q6604" s="1">
        <v>129</v>
      </c>
      <c r="R6604" s="3">
        <v>1</v>
      </c>
      <c r="S6604" s="3" t="s">
        <v>22833</v>
      </c>
      <c r="T6604" s="8" t="str">
        <f t="shared" si="103"/>
        <v>INSERT INTO item VALUES('0006495','식재료','딸기','농산가공','','딸기(세미원,냉동,중국)','1Kg','','','0','5400','0','수입','18827.7823369454','411.757093217219','448','129',1,'manager1');</v>
      </c>
      <c r="U6604" s="5"/>
    </row>
    <row r="6605" spans="1:21" x14ac:dyDescent="0.35">
      <c r="A6605" s="6" t="s">
        <v>19914</v>
      </c>
      <c r="B6605" s="1" t="s">
        <v>22786</v>
      </c>
      <c r="C6605" s="1" t="s">
        <v>8879</v>
      </c>
      <c r="D6605" s="1" t="s">
        <v>933</v>
      </c>
      <c r="F6605" s="1" t="s">
        <v>9015</v>
      </c>
      <c r="G6605" s="1" t="s">
        <v>20</v>
      </c>
      <c r="J6605" s="2">
        <v>0</v>
      </c>
      <c r="K6605" s="7">
        <v>5860</v>
      </c>
      <c r="L6605" s="1">
        <v>1</v>
      </c>
      <c r="M6605" s="1"/>
      <c r="N6605" s="11">
        <v>6097.9370056684284</v>
      </c>
      <c r="O6605" s="11">
        <v>369.48012642671881</v>
      </c>
      <c r="P6605" s="11">
        <v>170</v>
      </c>
      <c r="Q6605" s="1">
        <v>267</v>
      </c>
      <c r="R6605" s="3">
        <v>1</v>
      </c>
      <c r="S6605" s="3" t="s">
        <v>22833</v>
      </c>
      <c r="T6605" s="8" t="str">
        <f t="shared" si="103"/>
        <v>INSERT INTO item VALUES('0006496','식재료','딸기','농산가공','','리치스밸리냉동딸기(가당)(동서,냉동)','1Kg','','','0','5860','1','','6097.93700566843','369.480126426719','170','267',1,'manager1');</v>
      </c>
      <c r="U6605" s="5"/>
    </row>
    <row r="6606" spans="1:21" x14ac:dyDescent="0.35">
      <c r="A6606" s="6" t="s">
        <v>19915</v>
      </c>
      <c r="B6606" s="1" t="s">
        <v>22786</v>
      </c>
      <c r="C6606" s="1" t="s">
        <v>8879</v>
      </c>
      <c r="D6606" s="1" t="s">
        <v>9016</v>
      </c>
      <c r="F6606" s="1" t="s">
        <v>9017</v>
      </c>
      <c r="G6606" s="1" t="s">
        <v>9018</v>
      </c>
      <c r="J6606" s="2">
        <v>0</v>
      </c>
      <c r="K6606" s="7">
        <v>22290</v>
      </c>
      <c r="L6606" s="1">
        <v>1</v>
      </c>
      <c r="M6606" s="1" t="s">
        <v>30</v>
      </c>
      <c r="N6606" s="11">
        <v>4201.4654450783146</v>
      </c>
      <c r="O6606" s="11">
        <v>124.48907324369618</v>
      </c>
      <c r="P6606" s="11">
        <v>583</v>
      </c>
      <c r="Q6606" s="1">
        <v>29</v>
      </c>
      <c r="R6606" s="3">
        <v>1</v>
      </c>
      <c r="S6606" s="3" t="s">
        <v>22833</v>
      </c>
      <c r="T6606" s="8" t="str">
        <f t="shared" si="103"/>
        <v>INSERT INTO item VALUES('0006497','식재료','믹스넛','농산가공','','(간편식)하루견과요거트(요거트건포도&amp;구운아몬드&amp;건크랜베리&amp;호두)(실온,수입)','20g*50개입/BOX','','','0','22290','1','수입','4201.46544507831','124.489073243696','583','29',1,'manager1');</v>
      </c>
      <c r="U6606" s="5"/>
    </row>
    <row r="6607" spans="1:21" x14ac:dyDescent="0.35">
      <c r="A6607" s="6" t="s">
        <v>19916</v>
      </c>
      <c r="B6607" s="1" t="s">
        <v>22786</v>
      </c>
      <c r="C6607" s="1" t="s">
        <v>8879</v>
      </c>
      <c r="D6607" s="1" t="s">
        <v>9016</v>
      </c>
      <c r="F6607" s="1" t="s">
        <v>9019</v>
      </c>
      <c r="G6607" s="1" t="s">
        <v>9018</v>
      </c>
      <c r="J6607" s="2">
        <v>0</v>
      </c>
      <c r="K6607" s="7">
        <v>26400</v>
      </c>
      <c r="L6607" s="1">
        <v>1</v>
      </c>
      <c r="M6607" s="1" t="s">
        <v>30</v>
      </c>
      <c r="N6607" s="11">
        <v>36450.967730062337</v>
      </c>
      <c r="O6607" s="11">
        <v>465.32660963432494</v>
      </c>
      <c r="P6607" s="11">
        <v>63</v>
      </c>
      <c r="Q6607" s="1">
        <v>45</v>
      </c>
      <c r="R6607" s="3">
        <v>1</v>
      </c>
      <c r="S6607" s="3" t="s">
        <v>22833</v>
      </c>
      <c r="T6607" s="8" t="str">
        <f t="shared" si="103"/>
        <v>INSERT INTO item VALUES('0006498','식재료','믹스넛','농산가공','','(간편식)하루견과브라질넛(아몬드&amp;호두&amp;건크랜베리&amp;브라질너트)(상품,실온,수입)','20g*50개입/BOX','','','0','26400','1','수입','36450.9677300623','465.326609634325','63','45',1,'manager1');</v>
      </c>
      <c r="U6607" s="5"/>
    </row>
    <row r="6608" spans="1:21" x14ac:dyDescent="0.35">
      <c r="A6608" s="6" t="s">
        <v>19917</v>
      </c>
      <c r="B6608" s="1" t="s">
        <v>22786</v>
      </c>
      <c r="C6608" s="1" t="s">
        <v>8879</v>
      </c>
      <c r="D6608" s="1" t="s">
        <v>9016</v>
      </c>
      <c r="F6608" s="1" t="s">
        <v>9020</v>
      </c>
      <c r="G6608" s="1" t="s">
        <v>741</v>
      </c>
      <c r="J6608" s="2">
        <v>0</v>
      </c>
      <c r="K6608" s="7">
        <v>2200</v>
      </c>
      <c r="L6608" s="1">
        <v>1</v>
      </c>
      <c r="M6608" s="1"/>
      <c r="N6608" s="11">
        <v>26399.247665504245</v>
      </c>
      <c r="O6608" s="11">
        <v>630.55472044960436</v>
      </c>
      <c r="P6608" s="11">
        <v>684</v>
      </c>
      <c r="Q6608" s="1">
        <v>283</v>
      </c>
      <c r="R6608" s="3">
        <v>1</v>
      </c>
      <c r="S6608" s="3" t="s">
        <v>22833</v>
      </c>
      <c r="T6608" s="8" t="str">
        <f t="shared" si="103"/>
        <v>INSERT INTO item VALUES('0006499','식재료','믹스넛','농산가공','','병아리콩(캔)(디벨라,실온)','400g','','','0','2200','1','','26399.2476655042','630.554720449604','684','283',1,'manager1');</v>
      </c>
      <c r="U6608" s="5"/>
    </row>
    <row r="6609" spans="1:21" x14ac:dyDescent="0.35">
      <c r="A6609" s="6" t="s">
        <v>19918</v>
      </c>
      <c r="B6609" s="1" t="s">
        <v>22786</v>
      </c>
      <c r="C6609" s="1" t="s">
        <v>8879</v>
      </c>
      <c r="D6609" s="1" t="s">
        <v>9016</v>
      </c>
      <c r="F6609" s="1" t="s">
        <v>9021</v>
      </c>
      <c r="G6609" s="1" t="s">
        <v>5812</v>
      </c>
      <c r="J6609" s="2">
        <v>0</v>
      </c>
      <c r="K6609" s="7">
        <v>10330</v>
      </c>
      <c r="L6609" s="1">
        <v>1</v>
      </c>
      <c r="M6609" s="1"/>
      <c r="N6609" s="11">
        <v>14720.882001018326</v>
      </c>
      <c r="O6609" s="11">
        <v>313.60728488629661</v>
      </c>
      <c r="P6609" s="11">
        <v>248</v>
      </c>
      <c r="Q6609" s="1">
        <v>138</v>
      </c>
      <c r="R6609" s="3">
        <v>1</v>
      </c>
      <c r="S6609" s="3" t="s">
        <v>22833</v>
      </c>
      <c r="T6609" s="8" t="str">
        <f t="shared" si="103"/>
        <v>INSERT INTO item VALUES('0006500','식재료','믹스넛','농산가공','','타라곤(오씨아니,실온,통)','90g','','','0','10330','1','','14720.8820010183','313.607284886297','248','138',1,'manager1');</v>
      </c>
      <c r="U6609" s="5"/>
    </row>
    <row r="6610" spans="1:21" x14ac:dyDescent="0.35">
      <c r="A6610" s="6" t="s">
        <v>19919</v>
      </c>
      <c r="B6610" s="1" t="s">
        <v>22786</v>
      </c>
      <c r="C6610" s="1" t="s">
        <v>8879</v>
      </c>
      <c r="D6610" s="1" t="s">
        <v>9016</v>
      </c>
      <c r="F6610" s="1" t="s">
        <v>9022</v>
      </c>
      <c r="G6610" s="1" t="s">
        <v>9023</v>
      </c>
      <c r="J6610" s="2">
        <v>0</v>
      </c>
      <c r="K6610" s="7">
        <v>22590</v>
      </c>
      <c r="L6610" s="1">
        <v>1</v>
      </c>
      <c r="M6610" s="1" t="s">
        <v>30</v>
      </c>
      <c r="N6610" s="11">
        <v>14110.124455989235</v>
      </c>
      <c r="O6610" s="11">
        <v>797.70459925470334</v>
      </c>
      <c r="P6610" s="11">
        <v>720</v>
      </c>
      <c r="Q6610" s="1">
        <v>14</v>
      </c>
      <c r="R6610" s="3">
        <v>1</v>
      </c>
      <c r="S6610" s="3" t="s">
        <v>22833</v>
      </c>
      <c r="T6610" s="8" t="str">
        <f t="shared" si="103"/>
        <v>INSERT INTO item VALUES('0006501','식재료','믹스넛','농산가공','','감사해요하루견과(호두&amp;크랜베리&amp;아몬드&amp;호박씨&amp;병아리콩)(상온,수입)','20g*50개입/Box','','','0','22590','1','수입','14110.1244559892','797.704599254703','720','14',1,'manager1');</v>
      </c>
      <c r="U6610" s="5"/>
    </row>
    <row r="6611" spans="1:21" x14ac:dyDescent="0.35">
      <c r="A6611" s="6" t="s">
        <v>19920</v>
      </c>
      <c r="B6611" s="1" t="s">
        <v>22786</v>
      </c>
      <c r="C6611" s="1" t="s">
        <v>8879</v>
      </c>
      <c r="D6611" s="1" t="s">
        <v>9016</v>
      </c>
      <c r="F6611" s="1" t="s">
        <v>9024</v>
      </c>
      <c r="G6611" s="1" t="s">
        <v>9025</v>
      </c>
      <c r="J6611" s="2">
        <v>0</v>
      </c>
      <c r="K6611" s="7">
        <v>7630</v>
      </c>
      <c r="L6611" s="1">
        <v>1</v>
      </c>
      <c r="M6611" s="1" t="s">
        <v>30</v>
      </c>
      <c r="N6611" s="11">
        <v>32432.184692379786</v>
      </c>
      <c r="O6611" s="11">
        <v>765.67064614796266</v>
      </c>
      <c r="P6611" s="11">
        <v>677</v>
      </c>
      <c r="Q6611" s="1">
        <v>66</v>
      </c>
      <c r="R6611" s="3">
        <v>1</v>
      </c>
      <c r="S6611" s="3" t="s">
        <v>22833</v>
      </c>
      <c r="T6611" s="8" t="str">
        <f t="shared" si="103"/>
        <v>INSERT INTO item VALUES('0006502','식재료','믹스넛','농산가공','','(간편식)하루견과블루베리(아몬드&amp;호두%캐슈넛&amp;블루베리)(실온,수입)','25g*10개입','','','0','7630','1','수입','32432.1846923798','765.670646147963','677','66',1,'manager1');</v>
      </c>
      <c r="U6611" s="5"/>
    </row>
    <row r="6612" spans="1:21" x14ac:dyDescent="0.35">
      <c r="A6612" s="6" t="s">
        <v>19921</v>
      </c>
      <c r="B6612" s="1" t="s">
        <v>22786</v>
      </c>
      <c r="C6612" s="1" t="s">
        <v>8879</v>
      </c>
      <c r="D6612" s="1" t="s">
        <v>9016</v>
      </c>
      <c r="F6612" s="1" t="s">
        <v>9026</v>
      </c>
      <c r="G6612" s="1" t="s">
        <v>204</v>
      </c>
      <c r="J6612" s="2">
        <v>0</v>
      </c>
      <c r="K6612" s="7">
        <v>12810</v>
      </c>
      <c r="L6612" s="1">
        <v>1</v>
      </c>
      <c r="M6612" s="1" t="s">
        <v>30</v>
      </c>
      <c r="N6612" s="11">
        <v>45647.510805605365</v>
      </c>
      <c r="O6612" s="11">
        <v>582.89991577499313</v>
      </c>
      <c r="P6612" s="11">
        <v>736</v>
      </c>
      <c r="Q6612" s="1">
        <v>670</v>
      </c>
      <c r="R6612" s="3">
        <v>1</v>
      </c>
      <c r="S6612" s="3" t="s">
        <v>22833</v>
      </c>
      <c r="T6612" s="8" t="str">
        <f t="shared" si="103"/>
        <v>INSERT INTO item VALUES('0006503','식재료','믹스넛','농산가공','','견과류믹스(수입)','500g(pk)','','','0','12810','1','수입','45647.5108056054','582.899915774993','736','670',1,'manager1');</v>
      </c>
      <c r="U6612" s="5"/>
    </row>
    <row r="6613" spans="1:21" x14ac:dyDescent="0.35">
      <c r="A6613" s="6" t="s">
        <v>19922</v>
      </c>
      <c r="B6613" s="1" t="s">
        <v>22786</v>
      </c>
      <c r="C6613" s="1" t="s">
        <v>8879</v>
      </c>
      <c r="D6613" s="1" t="s">
        <v>552</v>
      </c>
      <c r="F6613" s="1" t="s">
        <v>9027</v>
      </c>
      <c r="G6613" s="1" t="s">
        <v>9028</v>
      </c>
      <c r="J6613" s="2">
        <v>0</v>
      </c>
      <c r="K6613" s="7">
        <v>26660</v>
      </c>
      <c r="L6613" s="1">
        <v>1</v>
      </c>
      <c r="M6613" s="1"/>
      <c r="N6613" s="11">
        <v>20162.422259795152</v>
      </c>
      <c r="O6613" s="11">
        <v>893.91821096258514</v>
      </c>
      <c r="P6613" s="11">
        <v>132</v>
      </c>
      <c r="Q6613" s="1">
        <v>82</v>
      </c>
      <c r="R6613" s="3">
        <v>1</v>
      </c>
      <c r="S6613" s="3" t="s">
        <v>22833</v>
      </c>
      <c r="T6613" s="8" t="str">
        <f t="shared" si="103"/>
        <v>INSERT INTO item VALUES('0006504','식재료','아몬드','농산가공','','(지속)유기농볶음아몬드300g(실온)','300g/(경인 화~금,영호남 수~토 입고 가능)','','','0','26660','1','','20162.4222597952','893.918210962585','132','82',1,'manager1');</v>
      </c>
      <c r="U6613" s="5"/>
    </row>
    <row r="6614" spans="1:21" x14ac:dyDescent="0.35">
      <c r="A6614" s="6" t="s">
        <v>19923</v>
      </c>
      <c r="B6614" s="1" t="s">
        <v>22786</v>
      </c>
      <c r="C6614" s="1" t="s">
        <v>8879</v>
      </c>
      <c r="D6614" s="1" t="s">
        <v>552</v>
      </c>
      <c r="F6614" s="1" t="s">
        <v>9029</v>
      </c>
      <c r="G6614" s="1" t="s">
        <v>9030</v>
      </c>
      <c r="J6614" s="2">
        <v>0</v>
      </c>
      <c r="K6614" s="7">
        <v>16240</v>
      </c>
      <c r="L6614" s="1">
        <v>0</v>
      </c>
      <c r="M6614" s="1"/>
      <c r="N6614" s="11">
        <v>64090.308434576124</v>
      </c>
      <c r="O6614" s="11">
        <v>758.11613313462101</v>
      </c>
      <c r="P6614" s="11">
        <v>682</v>
      </c>
      <c r="Q6614" s="1">
        <v>192</v>
      </c>
      <c r="R6614" s="3">
        <v>1</v>
      </c>
      <c r="S6614" s="3" t="s">
        <v>22833</v>
      </c>
      <c r="T6614" s="8" t="str">
        <f t="shared" si="103"/>
        <v>INSERT INTO item VALUES('0006505','식재료','아몬드','농산가공','','(지속)유기농슬라이스아몬드(실온)','160g/(경인 화~금,영호남 수~토 입고 가능)','','','0','16240','0','','64090.3084345761','758.116133134621','682','192',1,'manager1');</v>
      </c>
      <c r="U6614" s="5"/>
    </row>
    <row r="6615" spans="1:21" x14ac:dyDescent="0.35">
      <c r="A6615" s="6" t="s">
        <v>19924</v>
      </c>
      <c r="B6615" s="1" t="s">
        <v>22786</v>
      </c>
      <c r="C6615" s="1" t="s">
        <v>8879</v>
      </c>
      <c r="D6615" s="1" t="s">
        <v>9031</v>
      </c>
      <c r="F6615" s="1" t="s">
        <v>9032</v>
      </c>
      <c r="G6615" s="1" t="s">
        <v>119</v>
      </c>
      <c r="J6615" s="2">
        <v>0</v>
      </c>
      <c r="K6615" s="7">
        <v>14170</v>
      </c>
      <c r="L6615" s="1">
        <v>0</v>
      </c>
      <c r="M6615" s="1"/>
      <c r="N6615" s="11">
        <v>16006.304070397704</v>
      </c>
      <c r="O6615" s="11">
        <v>640.90305908883352</v>
      </c>
      <c r="P6615" s="11">
        <v>760</v>
      </c>
      <c r="Q6615" s="1">
        <v>360</v>
      </c>
      <c r="R6615" s="3">
        <v>1</v>
      </c>
      <c r="S6615" s="3" t="s">
        <v>22833</v>
      </c>
      <c r="T6615" s="8" t="str">
        <f t="shared" si="103"/>
        <v>INSERT INTO item VALUES('0006506','식재료','무피클','농산가공','','블루베리무피클(풀무원,냉장)','2Kg','','','0','14170','0','','16006.3040703977','640.903059088834','760','360',1,'manager1');</v>
      </c>
      <c r="U6615" s="5"/>
    </row>
    <row r="6616" spans="1:21" x14ac:dyDescent="0.35">
      <c r="A6616" s="6" t="s">
        <v>19925</v>
      </c>
      <c r="B6616" s="1" t="s">
        <v>22786</v>
      </c>
      <c r="C6616" s="1" t="s">
        <v>8879</v>
      </c>
      <c r="D6616" s="1" t="s">
        <v>9031</v>
      </c>
      <c r="F6616" s="1" t="s">
        <v>9033</v>
      </c>
      <c r="G6616" s="1" t="s">
        <v>4961</v>
      </c>
      <c r="J6616" s="2">
        <v>0</v>
      </c>
      <c r="K6616" s="7">
        <v>4490</v>
      </c>
      <c r="L6616" s="1">
        <v>0</v>
      </c>
      <c r="M6616" s="1" t="s">
        <v>2</v>
      </c>
      <c r="N6616" s="11">
        <v>26288.882899307548</v>
      </c>
      <c r="O6616" s="11">
        <v>969.36271530444742</v>
      </c>
      <c r="P6616" s="11">
        <v>151</v>
      </c>
      <c r="Q6616" s="1">
        <v>722</v>
      </c>
      <c r="R6616" s="3">
        <v>1</v>
      </c>
      <c r="S6616" s="3" t="s">
        <v>22833</v>
      </c>
      <c r="T6616" s="8" t="str">
        <f t="shared" si="103"/>
        <v>INSERT INTO item VALUES('0006507','식재료','무피클','농산가공','','치킨무(사조대림,냉장,국산)','3,000g','','','0','4490','0','국산','26288.8828993075','969.362715304447','151','722',1,'manager1');</v>
      </c>
      <c r="U6616" s="5"/>
    </row>
    <row r="6617" spans="1:21" x14ac:dyDescent="0.35">
      <c r="A6617" s="6" t="s">
        <v>19926</v>
      </c>
      <c r="B6617" s="1" t="s">
        <v>22786</v>
      </c>
      <c r="C6617" s="1" t="s">
        <v>8879</v>
      </c>
      <c r="D6617" s="1" t="s">
        <v>9031</v>
      </c>
      <c r="F6617" s="1" t="s">
        <v>9034</v>
      </c>
      <c r="G6617" s="1" t="s">
        <v>9035</v>
      </c>
      <c r="J6617" s="2">
        <v>0</v>
      </c>
      <c r="K6617" s="7">
        <v>8360</v>
      </c>
      <c r="L6617" s="1">
        <v>0</v>
      </c>
      <c r="M6617" s="1"/>
      <c r="N6617" s="11">
        <v>1294.4008107372406</v>
      </c>
      <c r="O6617" s="11">
        <v>609.43826832835964</v>
      </c>
      <c r="P6617" s="11">
        <v>771</v>
      </c>
      <c r="Q6617" s="1">
        <v>181</v>
      </c>
      <c r="R6617" s="3">
        <v>1</v>
      </c>
      <c r="S6617" s="3" t="s">
        <v>22833</v>
      </c>
      <c r="T6617" s="8" t="str">
        <f t="shared" si="103"/>
        <v>INSERT INTO item VALUES('0006508','식재료','무피클','농산가공','','[H-COOK]수제비트무피클(Renewal)(스마트푸드센터,냉장)','2Kg(무57.6%,비트2.4%)','','','0','8360','0','','1294.40081073724','609.43826832836','771','181',1,'manager1');</v>
      </c>
      <c r="U6617" s="5"/>
    </row>
    <row r="6618" spans="1:21" x14ac:dyDescent="0.35">
      <c r="A6618" s="6" t="s">
        <v>19927</v>
      </c>
      <c r="B6618" s="1" t="s">
        <v>22786</v>
      </c>
      <c r="C6618" s="1" t="s">
        <v>8879</v>
      </c>
      <c r="D6618" s="1" t="s">
        <v>9036</v>
      </c>
      <c r="F6618" s="1" t="s">
        <v>9037</v>
      </c>
      <c r="G6618" s="1" t="s">
        <v>4883</v>
      </c>
      <c r="J6618" s="2">
        <v>0</v>
      </c>
      <c r="K6618" s="7">
        <v>9520</v>
      </c>
      <c r="L6618" s="1">
        <v>1</v>
      </c>
      <c r="M6618" s="1"/>
      <c r="N6618" s="11">
        <v>13478.426296050717</v>
      </c>
      <c r="O6618" s="11">
        <v>500.90362510818733</v>
      </c>
      <c r="P6618" s="11">
        <v>486</v>
      </c>
      <c r="Q6618" s="1">
        <v>159</v>
      </c>
      <c r="R6618" s="3">
        <v>1</v>
      </c>
      <c r="S6618" s="3" t="s">
        <v>22833</v>
      </c>
      <c r="T6618" s="8" t="str">
        <f t="shared" si="103"/>
        <v>INSERT INTO item VALUES('0006509','식재료','팥캔','농산가공','','통단팥골드(동서,실온)','3Kg','','','0','9520','1','','13478.4262960507','500.903625108187','486','159',1,'manager1');</v>
      </c>
      <c r="U6618" s="5"/>
    </row>
    <row r="6619" spans="1:21" x14ac:dyDescent="0.35">
      <c r="A6619" s="6" t="s">
        <v>19928</v>
      </c>
      <c r="B6619" s="1" t="s">
        <v>22786</v>
      </c>
      <c r="C6619" s="1" t="s">
        <v>8879</v>
      </c>
      <c r="D6619" s="1" t="s">
        <v>9038</v>
      </c>
      <c r="F6619" s="1" t="s">
        <v>9039</v>
      </c>
      <c r="G6619" s="1" t="s">
        <v>1149</v>
      </c>
      <c r="J6619" s="2">
        <v>0</v>
      </c>
      <c r="K6619" s="7">
        <v>16430</v>
      </c>
      <c r="L6619" s="1">
        <v>1</v>
      </c>
      <c r="M6619" s="1" t="s">
        <v>30</v>
      </c>
      <c r="N6619" s="11">
        <v>14425.294145212891</v>
      </c>
      <c r="O6619" s="11">
        <v>253.22659248530809</v>
      </c>
      <c r="P6619" s="11">
        <v>9</v>
      </c>
      <c r="Q6619" s="1">
        <v>78</v>
      </c>
      <c r="R6619" s="3">
        <v>1</v>
      </c>
      <c r="S6619" s="3" t="s">
        <v>22833</v>
      </c>
      <c r="T6619" s="8" t="str">
        <f t="shared" si="103"/>
        <v>INSERT INTO item VALUES('0006510','식재료','팥앙금','농산가공','','통팥앙금(대두식품,실온,중국)','5Kg','','','0','16430','1','수입','14425.2941452129','253.226592485308','9','78',1,'manager1');</v>
      </c>
      <c r="U6619" s="5"/>
    </row>
    <row r="6620" spans="1:21" x14ac:dyDescent="0.35">
      <c r="A6620" s="6" t="s">
        <v>19929</v>
      </c>
      <c r="B6620" s="1" t="s">
        <v>22786</v>
      </c>
      <c r="C6620" s="1" t="s">
        <v>8879</v>
      </c>
      <c r="D6620" s="1" t="s">
        <v>549</v>
      </c>
      <c r="F6620" s="1" t="s">
        <v>9040</v>
      </c>
      <c r="G6620" s="1" t="s">
        <v>52</v>
      </c>
      <c r="J6620" s="2">
        <v>0</v>
      </c>
      <c r="K6620" s="7">
        <v>13120</v>
      </c>
      <c r="L6620" s="1">
        <v>0</v>
      </c>
      <c r="M6620" s="1"/>
      <c r="N6620" s="11">
        <v>4791.5234904212994</v>
      </c>
      <c r="O6620" s="11">
        <v>567.98475248337274</v>
      </c>
      <c r="P6620" s="11">
        <v>667</v>
      </c>
      <c r="Q6620" s="1">
        <v>393</v>
      </c>
      <c r="R6620" s="3">
        <v>1</v>
      </c>
      <c r="S6620" s="3" t="s">
        <v>22833</v>
      </c>
      <c r="T6620" s="8" t="str">
        <f t="shared" si="103"/>
        <v>INSERT INTO item VALUES('0006511','식재료','피스타치오','농산가공','','피스타치오커넬(선인식품,실온)','100g','','','0','13120','0','','4791.5234904213','567.984752483373','667','393',1,'manager1');</v>
      </c>
      <c r="U6620" s="5"/>
    </row>
    <row r="6621" spans="1:21" x14ac:dyDescent="0.35">
      <c r="A6621" s="6" t="s">
        <v>19930</v>
      </c>
      <c r="B6621" s="1" t="s">
        <v>22786</v>
      </c>
      <c r="C6621" s="1" t="s">
        <v>8879</v>
      </c>
      <c r="D6621" s="1" t="s">
        <v>9041</v>
      </c>
      <c r="F6621" s="1" t="s">
        <v>9042</v>
      </c>
      <c r="G6621" s="1" t="s">
        <v>9043</v>
      </c>
      <c r="J6621" s="2">
        <v>0</v>
      </c>
      <c r="K6621" s="7">
        <v>14710</v>
      </c>
      <c r="L6621" s="1">
        <v>1</v>
      </c>
      <c r="M6621" s="1"/>
      <c r="N6621" s="11">
        <v>8535.0142984841568</v>
      </c>
      <c r="O6621" s="11">
        <v>614.22598528436424</v>
      </c>
      <c r="P6621" s="11">
        <v>377</v>
      </c>
      <c r="Q6621" s="1">
        <v>189</v>
      </c>
      <c r="R6621" s="3">
        <v>1</v>
      </c>
      <c r="S6621" s="3" t="s">
        <v>22833</v>
      </c>
      <c r="T6621" s="8" t="str">
        <f t="shared" si="103"/>
        <v>INSERT INTO item VALUES('0006512','식재료','호박앙금','농산가공','','호박앙금(대두식품,실온)','5Kg(BOX, 경인-수, 영호남-목 입고)','','','0','14710','1','','8535.01429848416','614.225985284364','377','189',1,'manager1');</v>
      </c>
      <c r="U6621" s="5"/>
    </row>
    <row r="6622" spans="1:21" x14ac:dyDescent="0.35">
      <c r="A6622" s="6" t="s">
        <v>19931</v>
      </c>
      <c r="B6622" s="1" t="s">
        <v>22786</v>
      </c>
      <c r="C6622" s="1" t="s">
        <v>8879</v>
      </c>
      <c r="D6622" s="1" t="s">
        <v>9044</v>
      </c>
      <c r="F6622" s="1" t="s">
        <v>9045</v>
      </c>
      <c r="G6622" s="1" t="s">
        <v>6419</v>
      </c>
      <c r="J6622" s="2">
        <v>0</v>
      </c>
      <c r="K6622" s="7">
        <v>6360</v>
      </c>
      <c r="L6622" s="1">
        <v>1</v>
      </c>
      <c r="M6622" s="1"/>
      <c r="N6622" s="11">
        <v>10177.724480367368</v>
      </c>
      <c r="O6622" s="11">
        <v>463.09586001288073</v>
      </c>
      <c r="P6622" s="11">
        <v>313</v>
      </c>
      <c r="Q6622" s="1">
        <v>103</v>
      </c>
      <c r="R6622" s="3">
        <v>1</v>
      </c>
      <c r="S6622" s="3" t="s">
        <v>22833</v>
      </c>
      <c r="T6622" s="8" t="str">
        <f t="shared" si="103"/>
        <v>INSERT INTO item VALUES('0006513','식재료','매실','농산가공','','(S)매실엑기스(순매실청,이엔)매실농축액(실온)','1.5L','','','0','6360','1','','10177.7244803674','463.095860012881','313','103',1,'manager1');</v>
      </c>
      <c r="U6622" s="5"/>
    </row>
    <row r="6623" spans="1:21" x14ac:dyDescent="0.35">
      <c r="A6623" s="6" t="s">
        <v>19932</v>
      </c>
      <c r="B6623" s="1" t="s">
        <v>22786</v>
      </c>
      <c r="C6623" s="1" t="s">
        <v>8879</v>
      </c>
      <c r="D6623" s="1" t="s">
        <v>1070</v>
      </c>
      <c r="F6623" s="1" t="s">
        <v>9046</v>
      </c>
      <c r="G6623" s="1" t="s">
        <v>6807</v>
      </c>
      <c r="J6623" s="2">
        <v>0</v>
      </c>
      <c r="K6623" s="7">
        <v>26380</v>
      </c>
      <c r="L6623" s="1">
        <v>1</v>
      </c>
      <c r="M6623" s="1" t="s">
        <v>2</v>
      </c>
      <c r="N6623" s="11">
        <v>35061.514711103075</v>
      </c>
      <c r="O6623" s="11">
        <v>94.938445251160573</v>
      </c>
      <c r="P6623" s="11">
        <v>268</v>
      </c>
      <c r="Q6623" s="1">
        <v>559</v>
      </c>
      <c r="R6623" s="3">
        <v>1</v>
      </c>
      <c r="S6623" s="3" t="s">
        <v>22833</v>
      </c>
      <c r="T6623" s="8" t="str">
        <f t="shared" si="103"/>
        <v>INSERT INTO item VALUES('0006514','식재료','토마토','농산가공','','선드라이토마토(쥬카토,실온)','1.5Kg','','','0','26380','1','국산','35061.5147111031','94.9384452511606','268','559',1,'manager1');</v>
      </c>
      <c r="U6623" s="5"/>
    </row>
    <row r="6624" spans="1:21" x14ac:dyDescent="0.35">
      <c r="A6624" s="6" t="s">
        <v>19933</v>
      </c>
      <c r="B6624" s="1" t="s">
        <v>22786</v>
      </c>
      <c r="C6624" s="1" t="s">
        <v>8879</v>
      </c>
      <c r="D6624" s="1" t="s">
        <v>9047</v>
      </c>
      <c r="F6624" s="1" t="s">
        <v>9048</v>
      </c>
      <c r="G6624" s="1" t="s">
        <v>4715</v>
      </c>
      <c r="J6624" s="2">
        <v>0</v>
      </c>
      <c r="K6624" s="7">
        <v>29330</v>
      </c>
      <c r="L6624" s="1">
        <v>1</v>
      </c>
      <c r="M6624" s="1"/>
      <c r="N6624" s="11">
        <v>64867.98353069376</v>
      </c>
      <c r="O6624" s="11">
        <v>420.83805251499228</v>
      </c>
      <c r="P6624" s="11">
        <v>390</v>
      </c>
      <c r="Q6624" s="1">
        <v>521</v>
      </c>
      <c r="R6624" s="3">
        <v>1</v>
      </c>
      <c r="S6624" s="3" t="s">
        <v>22833</v>
      </c>
      <c r="T6624" s="8" t="str">
        <f t="shared" si="103"/>
        <v>INSERT INTO item VALUES('0006515','식재료','드라이토마토','농산가공','','투토솔(썬드라이토마토)(UA1,메뉴)','800g','','','0','29330','1','','64867.9835306938','420.838052514992','390','521',1,'manager1');</v>
      </c>
      <c r="U6624" s="5"/>
    </row>
    <row r="6625" spans="1:21" x14ac:dyDescent="0.35">
      <c r="A6625" s="6" t="s">
        <v>19934</v>
      </c>
      <c r="B6625" s="1" t="s">
        <v>22786</v>
      </c>
      <c r="C6625" s="1" t="s">
        <v>8879</v>
      </c>
      <c r="D6625" s="1" t="s">
        <v>9047</v>
      </c>
      <c r="F6625" s="1" t="s">
        <v>9049</v>
      </c>
      <c r="G6625" s="1" t="s">
        <v>20</v>
      </c>
      <c r="J6625" s="2">
        <v>0</v>
      </c>
      <c r="K6625" s="7">
        <v>17340</v>
      </c>
      <c r="L6625" s="1">
        <v>1</v>
      </c>
      <c r="M6625" s="1" t="s">
        <v>30</v>
      </c>
      <c r="N6625" s="11">
        <v>9521.0294189960496</v>
      </c>
      <c r="O6625" s="11">
        <v>31.41662905353715</v>
      </c>
      <c r="P6625" s="11">
        <v>721</v>
      </c>
      <c r="Q6625" s="1">
        <v>38</v>
      </c>
      <c r="R6625" s="3">
        <v>1</v>
      </c>
      <c r="S6625" s="3" t="s">
        <v>22833</v>
      </c>
      <c r="T6625" s="8" t="str">
        <f t="shared" si="103"/>
        <v>INSERT INTO item VALUES('0006516','식재료','드라이토마토','농산가공','','냉동세미선드라이토마토(구르메,냉동,터키)','1Kg','','','0','17340','1','수입','9521.02941899605','31.4166290535372','721','38',1,'manager1');</v>
      </c>
      <c r="U6625" s="5"/>
    </row>
    <row r="6626" spans="1:21" x14ac:dyDescent="0.35">
      <c r="A6626" s="6" t="s">
        <v>19935</v>
      </c>
      <c r="B6626" s="1" t="s">
        <v>22786</v>
      </c>
      <c r="C6626" s="1" t="s">
        <v>8879</v>
      </c>
      <c r="D6626" s="1" t="s">
        <v>9050</v>
      </c>
      <c r="F6626" s="1" t="s">
        <v>9051</v>
      </c>
      <c r="G6626" s="1" t="s">
        <v>5144</v>
      </c>
      <c r="J6626" s="2">
        <v>0</v>
      </c>
      <c r="K6626" s="7">
        <v>5690</v>
      </c>
      <c r="L6626" s="1">
        <v>1</v>
      </c>
      <c r="M6626" s="1"/>
      <c r="N6626" s="11">
        <v>21467.175837729101</v>
      </c>
      <c r="O6626" s="11">
        <v>475.62734246876215</v>
      </c>
      <c r="P6626" s="11">
        <v>991</v>
      </c>
      <c r="Q6626" s="1">
        <v>26</v>
      </c>
      <c r="R6626" s="3">
        <v>1</v>
      </c>
      <c r="S6626" s="3" t="s">
        <v>22833</v>
      </c>
      <c r="T6626" s="8" t="str">
        <f t="shared" si="103"/>
        <v>INSERT INTO item VALUES('0006517','식재료','콩','농산가공','','콩불고기(냉동)','250g','','','0','5690','1','','21467.1758377291','475.627342468762','991','26',1,'manager1');</v>
      </c>
      <c r="U6626" s="5"/>
    </row>
    <row r="6627" spans="1:21" x14ac:dyDescent="0.35">
      <c r="A6627" s="6" t="s">
        <v>19936</v>
      </c>
      <c r="B6627" s="1" t="s">
        <v>22786</v>
      </c>
      <c r="C6627" s="1" t="s">
        <v>8879</v>
      </c>
      <c r="D6627" s="1" t="s">
        <v>9050</v>
      </c>
      <c r="F6627" s="1" t="s">
        <v>9052</v>
      </c>
      <c r="G6627" s="1" t="s">
        <v>9053</v>
      </c>
      <c r="J6627" s="2">
        <v>0</v>
      </c>
      <c r="K6627" s="7">
        <v>11600</v>
      </c>
      <c r="L6627" s="1">
        <v>1</v>
      </c>
      <c r="M6627" s="1"/>
      <c r="N6627" s="11">
        <v>10519.36305978469</v>
      </c>
      <c r="O6627" s="11">
        <v>203.46590700193201</v>
      </c>
      <c r="P6627" s="11">
        <v>879</v>
      </c>
      <c r="Q6627" s="1">
        <v>304</v>
      </c>
      <c r="R6627" s="3">
        <v>1</v>
      </c>
      <c r="S6627" s="3" t="s">
        <v>22833</v>
      </c>
      <c r="T6627" s="8" t="str">
        <f t="shared" si="103"/>
        <v>INSERT INTO item VALUES('0006518','식재료','콩','농산가공','','(지속)유기농서리태볶음(실온)','180g/(경인 화~금,영호남 수~토 입고 가능)','','','0','11600','1','','10519.3630597847','203.465907001932','879','304',1,'manager1');</v>
      </c>
      <c r="U6627" s="5"/>
    </row>
    <row r="6628" spans="1:21" x14ac:dyDescent="0.35">
      <c r="A6628" s="6" t="s">
        <v>19937</v>
      </c>
      <c r="B6628" s="1" t="s">
        <v>22786</v>
      </c>
      <c r="C6628" s="1" t="s">
        <v>8879</v>
      </c>
      <c r="D6628" s="1" t="s">
        <v>9050</v>
      </c>
      <c r="F6628" s="1" t="s">
        <v>9054</v>
      </c>
      <c r="G6628" s="1" t="s">
        <v>7701</v>
      </c>
      <c r="J6628" s="2">
        <v>0</v>
      </c>
      <c r="K6628" s="7">
        <v>12260</v>
      </c>
      <c r="L6628" s="1">
        <v>1</v>
      </c>
      <c r="M6628" s="1"/>
      <c r="N6628" s="11">
        <v>57483.536007477262</v>
      </c>
      <c r="O6628" s="11">
        <v>191.53996383562833</v>
      </c>
      <c r="P6628" s="11">
        <v>379</v>
      </c>
      <c r="Q6628" s="1">
        <v>83</v>
      </c>
      <c r="R6628" s="3">
        <v>1</v>
      </c>
      <c r="S6628" s="3" t="s">
        <v>22833</v>
      </c>
      <c r="T6628" s="8" t="str">
        <f t="shared" si="103"/>
        <v>INSERT INTO item VALUES('0006519','식재료','콩','농산가공','','(지속)유기농딸기잼500-도매불가(실온)','500g/(경인 화~금,영호남 수~토 입고 가능)','','','0','12260','1','','57483.5360074773','191.539963835628','379','83',1,'manager1');</v>
      </c>
      <c r="U6628" s="5"/>
    </row>
    <row r="6629" spans="1:21" x14ac:dyDescent="0.35">
      <c r="A6629" s="6" t="s">
        <v>19938</v>
      </c>
      <c r="B6629" s="1" t="s">
        <v>22786</v>
      </c>
      <c r="C6629" s="1" t="s">
        <v>8879</v>
      </c>
      <c r="D6629" s="1" t="s">
        <v>9055</v>
      </c>
      <c r="F6629" s="1" t="s">
        <v>9056</v>
      </c>
      <c r="G6629" s="1" t="s">
        <v>9057</v>
      </c>
      <c r="J6629" s="2">
        <v>0</v>
      </c>
      <c r="K6629" s="7">
        <v>8210</v>
      </c>
      <c r="L6629" s="1">
        <v>0</v>
      </c>
      <c r="M6629" s="1"/>
      <c r="N6629" s="11">
        <v>35256.029865959143</v>
      </c>
      <c r="O6629" s="11">
        <v>772.31092632137234</v>
      </c>
      <c r="P6629" s="11">
        <v>636</v>
      </c>
      <c r="Q6629" s="1">
        <v>441</v>
      </c>
      <c r="R6629" s="3">
        <v>1</v>
      </c>
      <c r="S6629" s="3" t="s">
        <v>22833</v>
      </c>
      <c r="T6629" s="8" t="str">
        <f t="shared" si="103"/>
        <v>INSERT INTO item VALUES('0006520','식재료','구아카몰','농산가공','','(퀴즈)할라피뇨(아셀푸드,실온)','2.9kg_페루','','','0','8210','0','','35256.0298659591','772.310926321372','636','441',1,'manager1');</v>
      </c>
      <c r="U6629" s="5"/>
    </row>
    <row r="6630" spans="1:21" x14ac:dyDescent="0.35">
      <c r="A6630" s="6" t="s">
        <v>19939</v>
      </c>
      <c r="B6630" s="1" t="s">
        <v>22786</v>
      </c>
      <c r="C6630" s="1" t="s">
        <v>8879</v>
      </c>
      <c r="D6630" s="1" t="s">
        <v>9055</v>
      </c>
      <c r="F6630" s="1" t="s">
        <v>9058</v>
      </c>
      <c r="G6630" s="1" t="s">
        <v>74</v>
      </c>
      <c r="J6630" s="2">
        <v>0</v>
      </c>
      <c r="K6630" s="7">
        <v>8870</v>
      </c>
      <c r="L6630" s="1">
        <v>1</v>
      </c>
      <c r="M6630" s="1"/>
      <c r="N6630" s="11">
        <v>29420.169030547964</v>
      </c>
      <c r="O6630" s="11">
        <v>979.1597665688505</v>
      </c>
      <c r="P6630" s="11">
        <v>940</v>
      </c>
      <c r="Q6630" s="1">
        <v>109</v>
      </c>
      <c r="R6630" s="3">
        <v>1</v>
      </c>
      <c r="S6630" s="3" t="s">
        <v>22833</v>
      </c>
      <c r="T6630" s="8" t="str">
        <f t="shared" si="103"/>
        <v>INSERT INTO item VALUES('0006521','식재료','구아카몰','농산가공','','(퀴즈)구아카몰(아셀푸드,냉동)','500g','','','0','8870','1','','29420.169030548','979.159766568851','940','109',1,'manager1');</v>
      </c>
      <c r="U6630" s="5"/>
    </row>
    <row r="6631" spans="1:21" x14ac:dyDescent="0.35">
      <c r="A6631" s="6" t="s">
        <v>19940</v>
      </c>
      <c r="B6631" s="1" t="s">
        <v>22786</v>
      </c>
      <c r="C6631" s="1" t="s">
        <v>8879</v>
      </c>
      <c r="D6631" s="1" t="s">
        <v>9059</v>
      </c>
      <c r="F6631" s="1" t="s">
        <v>9060</v>
      </c>
      <c r="G6631" s="1" t="s">
        <v>741</v>
      </c>
      <c r="J6631" s="2">
        <v>0</v>
      </c>
      <c r="K6631" s="7">
        <v>1840</v>
      </c>
      <c r="L6631" s="1">
        <v>1</v>
      </c>
      <c r="M6631" s="1"/>
      <c r="N6631" s="11">
        <v>705.4841470310929</v>
      </c>
      <c r="O6631" s="11">
        <v>312.91502962563021</v>
      </c>
      <c r="P6631" s="11">
        <v>476</v>
      </c>
      <c r="Q6631" s="1">
        <v>317</v>
      </c>
      <c r="R6631" s="3">
        <v>1</v>
      </c>
      <c r="S6631" s="3" t="s">
        <v>22833</v>
      </c>
      <c r="T6631" s="8" t="str">
        <f t="shared" si="103"/>
        <v>INSERT INTO item VALUES('0006522','식재료','초고버섯','농산가공','','초고버섯(화풍,상품,실온)','400g','','','0','1840','1','','705.484147031093','312.91502962563','476','317',1,'manager1');</v>
      </c>
      <c r="U6631" s="5"/>
    </row>
    <row r="6632" spans="1:21" x14ac:dyDescent="0.35">
      <c r="A6632" s="6" t="s">
        <v>19941</v>
      </c>
      <c r="B6632" s="1" t="s">
        <v>22786</v>
      </c>
      <c r="C6632" s="1" t="s">
        <v>8879</v>
      </c>
      <c r="D6632" s="1" t="s">
        <v>9059</v>
      </c>
      <c r="F6632" s="1" t="s">
        <v>9061</v>
      </c>
      <c r="G6632" s="1" t="s">
        <v>741</v>
      </c>
      <c r="J6632" s="2">
        <v>0</v>
      </c>
      <c r="K6632" s="7">
        <v>1840</v>
      </c>
      <c r="L6632" s="1">
        <v>1</v>
      </c>
      <c r="M6632" s="1"/>
      <c r="N6632" s="11">
        <v>8701.2762350711746</v>
      </c>
      <c r="O6632" s="11">
        <v>699.0458284058933</v>
      </c>
      <c r="P6632" s="11">
        <v>635</v>
      </c>
      <c r="Q6632" s="1">
        <v>123</v>
      </c>
      <c r="R6632" s="3">
        <v>1</v>
      </c>
      <c r="S6632" s="3" t="s">
        <v>22833</v>
      </c>
      <c r="T6632" s="8" t="str">
        <f t="shared" si="103"/>
        <v>INSERT INTO item VALUES('0006523','식재료','초고버섯','농산가공','','초고버섯(화풍,실온)','400g','','','0','1840','1','','8701.27623507117','699.045828405893','635','123',1,'manager1');</v>
      </c>
      <c r="U6632" s="5"/>
    </row>
    <row r="6633" spans="1:21" x14ac:dyDescent="0.35">
      <c r="A6633" s="6" t="s">
        <v>19942</v>
      </c>
      <c r="B6633" s="1" t="s">
        <v>22786</v>
      </c>
      <c r="C6633" s="1" t="s">
        <v>8879</v>
      </c>
      <c r="D6633" s="1" t="s">
        <v>9059</v>
      </c>
      <c r="F6633" s="1" t="s">
        <v>9061</v>
      </c>
      <c r="G6633" s="1" t="s">
        <v>9062</v>
      </c>
      <c r="J6633" s="2">
        <v>0</v>
      </c>
      <c r="K6633" s="7">
        <v>67570</v>
      </c>
      <c r="L6633" s="1">
        <v>1</v>
      </c>
      <c r="M6633" s="1"/>
      <c r="N6633" s="11">
        <v>50950.380039245771</v>
      </c>
      <c r="O6633" s="11">
        <v>314.02263077146972</v>
      </c>
      <c r="P6633" s="11">
        <v>671</v>
      </c>
      <c r="Q6633" s="1">
        <v>349</v>
      </c>
      <c r="R6633" s="3">
        <v>1</v>
      </c>
      <c r="S6633" s="3" t="s">
        <v>22833</v>
      </c>
      <c r="T6633" s="8" t="str">
        <f t="shared" si="103"/>
        <v>INSERT INTO item VALUES('0006524','식재료','초고버섯','농산가공','','초고버섯(화풍,실온)','16.8Kg(2.8Kg*6입)','','','0','67570','1','','50950.3800392458','314.02263077147','671','349',1,'manager1');</v>
      </c>
      <c r="U6633" s="5"/>
    </row>
    <row r="6634" spans="1:21" x14ac:dyDescent="0.35">
      <c r="A6634" s="6" t="s">
        <v>19943</v>
      </c>
      <c r="B6634" s="1" t="s">
        <v>22786</v>
      </c>
      <c r="C6634" s="1" t="s">
        <v>8879</v>
      </c>
      <c r="D6634" s="1" t="s">
        <v>9063</v>
      </c>
      <c r="F6634" s="1" t="s">
        <v>9064</v>
      </c>
      <c r="G6634" s="1" t="s">
        <v>8984</v>
      </c>
      <c r="J6634" s="2">
        <v>0</v>
      </c>
      <c r="K6634" s="7">
        <v>6820</v>
      </c>
      <c r="L6634" s="1">
        <v>1</v>
      </c>
      <c r="M6634" s="1" t="s">
        <v>2</v>
      </c>
      <c r="N6634" s="11">
        <v>23449.143551638073</v>
      </c>
      <c r="O6634" s="11">
        <v>561.75432903181706</v>
      </c>
      <c r="P6634" s="11">
        <v>344</v>
      </c>
      <c r="Q6634" s="1">
        <v>197</v>
      </c>
      <c r="R6634" s="3">
        <v>1</v>
      </c>
      <c r="S6634" s="3" t="s">
        <v>22833</v>
      </c>
      <c r="T6634" s="8" t="str">
        <f t="shared" si="103"/>
        <v>INSERT INTO item VALUES('0006525','식재료','표고캔','농산가공','','표고버섯캔(화풍,실온,통,국산)','2,800g','','','0','6820','1','국산','23449.1435516381','561.754329031817','344','197',1,'manager1');</v>
      </c>
      <c r="U6634" s="5"/>
    </row>
    <row r="6635" spans="1:21" x14ac:dyDescent="0.35">
      <c r="A6635" s="6" t="s">
        <v>19944</v>
      </c>
      <c r="B6635" s="1" t="s">
        <v>22786</v>
      </c>
      <c r="C6635" s="1" t="s">
        <v>8879</v>
      </c>
      <c r="D6635" s="1" t="s">
        <v>1225</v>
      </c>
      <c r="F6635" s="1" t="s">
        <v>9065</v>
      </c>
      <c r="G6635" s="1" t="s">
        <v>741</v>
      </c>
      <c r="J6635" s="2">
        <v>0</v>
      </c>
      <c r="K6635" s="7">
        <v>2280</v>
      </c>
      <c r="L6635" s="1">
        <v>1</v>
      </c>
      <c r="M6635" s="1"/>
      <c r="N6635" s="11">
        <v>67235.29875761045</v>
      </c>
      <c r="O6635" s="11">
        <v>909.79866910105909</v>
      </c>
      <c r="P6635" s="11">
        <v>411</v>
      </c>
      <c r="Q6635" s="1">
        <v>348</v>
      </c>
      <c r="R6635" s="3">
        <v>1</v>
      </c>
      <c r="S6635" s="3" t="s">
        <v>22833</v>
      </c>
      <c r="T6635" s="8" t="str">
        <f t="shared" si="103"/>
        <v>INSERT INTO item VALUES('0006526','식재료','강낭콩','농산가공','','까넬리니 강낭콩(롱고바디,실온)','400g','','','0','2280','1','','67235.2987576104','909.798669101059','411','348',1,'manager1');</v>
      </c>
      <c r="U6635" s="5"/>
    </row>
    <row r="6636" spans="1:21" x14ac:dyDescent="0.35">
      <c r="A6636" s="6" t="s">
        <v>19945</v>
      </c>
      <c r="B6636" s="1" t="s">
        <v>22786</v>
      </c>
      <c r="C6636" s="1" t="s">
        <v>8879</v>
      </c>
      <c r="D6636" s="1" t="s">
        <v>651</v>
      </c>
      <c r="F6636" s="1" t="s">
        <v>9066</v>
      </c>
      <c r="G6636" s="1" t="s">
        <v>74</v>
      </c>
      <c r="J6636" s="2">
        <v>0</v>
      </c>
      <c r="K6636" s="7">
        <v>8110</v>
      </c>
      <c r="L6636" s="1">
        <v>1</v>
      </c>
      <c r="M6636" s="1"/>
      <c r="N6636" s="11">
        <v>58473.849375031459</v>
      </c>
      <c r="O6636" s="11">
        <v>749.50855228205864</v>
      </c>
      <c r="P6636" s="11">
        <v>320</v>
      </c>
      <c r="Q6636" s="1">
        <v>517</v>
      </c>
      <c r="R6636" s="3">
        <v>1</v>
      </c>
      <c r="S6636" s="3" t="s">
        <v>22833</v>
      </c>
      <c r="T6636" s="8" t="str">
        <f t="shared" si="103"/>
        <v>INSERT INTO item VALUES('0006527','식재료','마늘','농산가공','','튀긴마늘슬라이스(모노마트)','500g','','','0','8110','1','','58473.8493750315','749.508552282059','320','517',1,'manager1');</v>
      </c>
      <c r="U6636" s="5"/>
    </row>
    <row r="6637" spans="1:21" x14ac:dyDescent="0.35">
      <c r="A6637" s="6" t="s">
        <v>19946</v>
      </c>
      <c r="B6637" s="1" t="s">
        <v>22786</v>
      </c>
      <c r="C6637" s="1" t="s">
        <v>8879</v>
      </c>
      <c r="D6637" s="1" t="s">
        <v>651</v>
      </c>
      <c r="F6637" s="1" t="s">
        <v>9067</v>
      </c>
      <c r="G6637" s="1" t="s">
        <v>4963</v>
      </c>
      <c r="J6637" s="2">
        <v>0</v>
      </c>
      <c r="K6637" s="7">
        <v>7960</v>
      </c>
      <c r="L6637" s="1">
        <v>1</v>
      </c>
      <c r="M6637" s="1"/>
      <c r="N6637" s="11">
        <v>50483.564805587979</v>
      </c>
      <c r="O6637" s="11">
        <v>105.55635349511816</v>
      </c>
      <c r="P6637" s="11">
        <v>878</v>
      </c>
      <c r="Q6637" s="1">
        <v>5</v>
      </c>
      <c r="R6637" s="3">
        <v>1</v>
      </c>
      <c r="S6637" s="3" t="s">
        <v>22833</v>
      </c>
      <c r="T6637" s="8" t="str">
        <f t="shared" si="103"/>
        <v>INSERT INTO item VALUES('0006528','식재료','마늘','농산가공','','튀긴마늘슬라이스(신영,실온)','350g','','','0','7960','1','','50483.564805588','105.556353495118','878','5',1,'manager1');</v>
      </c>
      <c r="U6637" s="5"/>
    </row>
    <row r="6638" spans="1:21" x14ac:dyDescent="0.35">
      <c r="A6638" s="6" t="s">
        <v>19947</v>
      </c>
      <c r="B6638" s="1" t="s">
        <v>22786</v>
      </c>
      <c r="C6638" s="1" t="s">
        <v>8879</v>
      </c>
      <c r="D6638" s="1" t="s">
        <v>1046</v>
      </c>
      <c r="F6638" s="1" t="s">
        <v>9068</v>
      </c>
      <c r="G6638" s="1" t="s">
        <v>9069</v>
      </c>
      <c r="J6638" s="2">
        <v>0</v>
      </c>
      <c r="K6638" s="7">
        <v>9850</v>
      </c>
      <c r="L6638" s="1">
        <v>1</v>
      </c>
      <c r="M6638" s="1"/>
      <c r="N6638" s="11">
        <v>49932.809127055996</v>
      </c>
      <c r="O6638" s="11">
        <v>309.66815645613741</v>
      </c>
      <c r="P6638" s="11">
        <v>190</v>
      </c>
      <c r="Q6638" s="1">
        <v>225</v>
      </c>
      <c r="R6638" s="3">
        <v>1</v>
      </c>
      <c r="S6638" s="3" t="s">
        <v>22833</v>
      </c>
      <c r="T6638" s="8" t="str">
        <f t="shared" si="103"/>
        <v>INSERT INTO item VALUES('0006529','식재료','건포도','농산가공','','(지속)유기농건포도(실온)','230g/(경인 화~금,영호남 수~토 입고 가능)','','','0','9850','1','','49932.809127056','309.668156456137','190','225',1,'manager1');</v>
      </c>
      <c r="U6638" s="5"/>
    </row>
    <row r="6639" spans="1:21" x14ac:dyDescent="0.35">
      <c r="A6639" s="6" t="s">
        <v>19948</v>
      </c>
      <c r="B6639" s="1" t="s">
        <v>22786</v>
      </c>
      <c r="C6639" s="1" t="s">
        <v>8879</v>
      </c>
      <c r="D6639" s="1" t="s">
        <v>1046</v>
      </c>
      <c r="F6639" s="1" t="s">
        <v>9070</v>
      </c>
      <c r="G6639" s="1" t="s">
        <v>74</v>
      </c>
      <c r="J6639" s="2">
        <v>0</v>
      </c>
      <c r="K6639" s="7">
        <v>3710</v>
      </c>
      <c r="L6639" s="1">
        <v>1</v>
      </c>
      <c r="M6639" s="1" t="s">
        <v>30</v>
      </c>
      <c r="N6639" s="11">
        <v>37478.459184519183</v>
      </c>
      <c r="O6639" s="11">
        <v>542.41434621068481</v>
      </c>
      <c r="P6639" s="11">
        <v>520</v>
      </c>
      <c r="Q6639" s="1">
        <v>495</v>
      </c>
      <c r="R6639" s="3">
        <v>1</v>
      </c>
      <c r="S6639" s="3" t="s">
        <v>22833</v>
      </c>
      <c r="T6639" s="8" t="str">
        <f t="shared" si="103"/>
        <v>INSERT INTO item VALUES('0006530','식재료','건포도','농산가공','','건포도(실온)','500g','','','0','3710','1','수입','37478.4591845192','542.414346210685','520','495',1,'manager1');</v>
      </c>
      <c r="U6639" s="5"/>
    </row>
    <row r="6640" spans="1:21" x14ac:dyDescent="0.35">
      <c r="A6640" s="6" t="s">
        <v>19949</v>
      </c>
      <c r="B6640" s="1" t="s">
        <v>22786</v>
      </c>
      <c r="C6640" s="1" t="s">
        <v>8879</v>
      </c>
      <c r="D6640" s="1" t="s">
        <v>9071</v>
      </c>
      <c r="F6640" s="1" t="s">
        <v>9072</v>
      </c>
      <c r="G6640" s="1" t="s">
        <v>20</v>
      </c>
      <c r="J6640" s="2">
        <v>0</v>
      </c>
      <c r="K6640" s="7">
        <v>7450</v>
      </c>
      <c r="L6640" s="1">
        <v>1</v>
      </c>
      <c r="M6640" s="1"/>
      <c r="N6640" s="11">
        <v>5523.9898263719542</v>
      </c>
      <c r="O6640" s="11">
        <v>123.01881345810395</v>
      </c>
      <c r="P6640" s="11">
        <v>418</v>
      </c>
      <c r="Q6640" s="1">
        <v>78</v>
      </c>
      <c r="R6640" s="3">
        <v>1</v>
      </c>
      <c r="S6640" s="3" t="s">
        <v>22833</v>
      </c>
      <c r="T6640" s="8" t="str">
        <f t="shared" si="103"/>
        <v>INSERT INTO item VALUES('0006531','식재료','오렌지필','농산가공','','세미캔디드오렌지필(제원,실온)','1Kg','','','0','7450','1','','5523.98982637195','123.018813458104','418','78',1,'manager1');</v>
      </c>
      <c r="U6640" s="5"/>
    </row>
    <row r="6641" spans="1:21" x14ac:dyDescent="0.35">
      <c r="A6641" s="6" t="s">
        <v>19950</v>
      </c>
      <c r="B6641" s="1" t="s">
        <v>22786</v>
      </c>
      <c r="C6641" s="1" t="s">
        <v>8879</v>
      </c>
      <c r="D6641" s="1" t="s">
        <v>542</v>
      </c>
      <c r="F6641" s="1" t="s">
        <v>9073</v>
      </c>
      <c r="G6641" s="1" t="s">
        <v>9074</v>
      </c>
      <c r="J6641" s="2">
        <v>0</v>
      </c>
      <c r="K6641" s="7">
        <v>19710</v>
      </c>
      <c r="L6641" s="1">
        <v>0</v>
      </c>
      <c r="M6641" s="1"/>
      <c r="N6641" s="11">
        <v>35159.590577204581</v>
      </c>
      <c r="O6641" s="11">
        <v>901.53605956043305</v>
      </c>
      <c r="P6641" s="11">
        <v>985</v>
      </c>
      <c r="Q6641" s="1">
        <v>342</v>
      </c>
      <c r="R6641" s="3">
        <v>1</v>
      </c>
      <c r="S6641" s="3" t="s">
        <v>22833</v>
      </c>
      <c r="T6641" s="8" t="str">
        <f t="shared" si="103"/>
        <v>INSERT INTO item VALUES('0006532','식재료','호두','농산가공','','(지속)유기농호두(실온)','200g/(경인 화~금,영호남 수~토 입고 가능)','','','0','19710','0','','35159.5905772046','901.536059560433','985','342',1,'manager1');</v>
      </c>
      <c r="U6641" s="5"/>
    </row>
    <row r="6642" spans="1:21" x14ac:dyDescent="0.35">
      <c r="A6642" s="6" t="s">
        <v>19951</v>
      </c>
      <c r="B6642" s="1" t="s">
        <v>22786</v>
      </c>
      <c r="C6642" s="1" t="s">
        <v>8879</v>
      </c>
      <c r="D6642" s="1" t="s">
        <v>9075</v>
      </c>
      <c r="F6642" s="1" t="s">
        <v>9076</v>
      </c>
      <c r="G6642" s="1" t="s">
        <v>9077</v>
      </c>
      <c r="J6642" s="2">
        <v>0</v>
      </c>
      <c r="K6642" s="7">
        <v>110410</v>
      </c>
      <c r="L6642" s="1">
        <v>1</v>
      </c>
      <c r="M6642" s="1"/>
      <c r="N6642" s="11">
        <v>43496.971110325918</v>
      </c>
      <c r="O6642" s="11">
        <v>684.63263830614073</v>
      </c>
      <c r="P6642" s="11">
        <v>792</v>
      </c>
      <c r="Q6642" s="1">
        <v>226</v>
      </c>
      <c r="R6642" s="3">
        <v>1</v>
      </c>
      <c r="S6642" s="3" t="s">
        <v>22833</v>
      </c>
      <c r="T6642" s="8" t="str">
        <f t="shared" si="103"/>
        <v>INSERT INTO item VALUES('0006533','식재료','크랜베리','농산가공','','건조크렌베리11.34KG','11.34Kg','','','0','110410','1','','43496.9711103259','684.632638306141','792','226',1,'manager1');</v>
      </c>
      <c r="U6642" s="5"/>
    </row>
    <row r="6643" spans="1:21" x14ac:dyDescent="0.35">
      <c r="A6643" s="6" t="s">
        <v>19952</v>
      </c>
      <c r="B6643" s="1" t="s">
        <v>22786</v>
      </c>
      <c r="C6643" s="1" t="s">
        <v>8879</v>
      </c>
      <c r="D6643" s="1" t="s">
        <v>9075</v>
      </c>
      <c r="F6643" s="1" t="s">
        <v>9078</v>
      </c>
      <c r="G6643" s="1" t="s">
        <v>119</v>
      </c>
      <c r="J6643" s="2">
        <v>0</v>
      </c>
      <c r="K6643" s="7">
        <v>21470</v>
      </c>
      <c r="L6643" s="1">
        <v>1</v>
      </c>
      <c r="M6643" s="1" t="s">
        <v>30</v>
      </c>
      <c r="N6643" s="11">
        <v>29973.551154697274</v>
      </c>
      <c r="O6643" s="11">
        <v>777.33229825359092</v>
      </c>
      <c r="P6643" s="11">
        <v>828</v>
      </c>
      <c r="Q6643" s="1">
        <v>24</v>
      </c>
      <c r="R6643" s="3">
        <v>1</v>
      </c>
      <c r="S6643" s="3" t="s">
        <v>22833</v>
      </c>
      <c r="T6643" s="8" t="str">
        <f t="shared" si="103"/>
        <v>INSERT INTO item VALUES('0006534','식재료','크랜베리','농산가공','','건조크랜베리(미국)','2Kg','','','0','21470','1','수입','29973.5511546973','777.332298253591','828','24',1,'manager1');</v>
      </c>
      <c r="U6643" s="5"/>
    </row>
    <row r="6644" spans="1:21" x14ac:dyDescent="0.35">
      <c r="A6644" s="6" t="s">
        <v>19953</v>
      </c>
      <c r="B6644" s="1" t="s">
        <v>22786</v>
      </c>
      <c r="C6644" s="1" t="s">
        <v>8879</v>
      </c>
      <c r="D6644" s="1" t="s">
        <v>9075</v>
      </c>
      <c r="F6644" s="1" t="s">
        <v>9079</v>
      </c>
      <c r="G6644" s="1" t="s">
        <v>119</v>
      </c>
      <c r="J6644" s="2">
        <v>0</v>
      </c>
      <c r="K6644" s="7">
        <v>28260</v>
      </c>
      <c r="L6644" s="1">
        <v>1</v>
      </c>
      <c r="M6644" s="1" t="s">
        <v>2</v>
      </c>
      <c r="N6644" s="11">
        <v>15673.304374204241</v>
      </c>
      <c r="O6644" s="11">
        <v>487.99378884034627</v>
      </c>
      <c r="P6644" s="11">
        <v>272</v>
      </c>
      <c r="Q6644" s="1">
        <v>314</v>
      </c>
      <c r="R6644" s="3">
        <v>1</v>
      </c>
      <c r="S6644" s="3" t="s">
        <v>22833</v>
      </c>
      <c r="T6644" s="8" t="str">
        <f t="shared" si="103"/>
        <v>INSERT INTO item VALUES('0006535','식재료','크랜베리','농산가공','','건크랜베리(지앤엘푸드,실온,국산)','2Kg','','','0','28260','1','국산','15673.3043742042','487.993788840346','272','314',1,'manager1');</v>
      </c>
      <c r="U6644" s="5"/>
    </row>
    <row r="6645" spans="1:21" x14ac:dyDescent="0.35">
      <c r="A6645" s="6" t="s">
        <v>19954</v>
      </c>
      <c r="B6645" s="1" t="s">
        <v>22786</v>
      </c>
      <c r="C6645" s="1" t="s">
        <v>8879</v>
      </c>
      <c r="D6645" s="1" t="s">
        <v>9075</v>
      </c>
      <c r="F6645" s="1" t="s">
        <v>9080</v>
      </c>
      <c r="G6645" s="1" t="s">
        <v>20</v>
      </c>
      <c r="J6645" s="2">
        <v>0</v>
      </c>
      <c r="K6645" s="7">
        <v>10330</v>
      </c>
      <c r="L6645" s="1">
        <v>1</v>
      </c>
      <c r="M6645" s="1" t="s">
        <v>30</v>
      </c>
      <c r="N6645" s="11">
        <v>25452.270905405134</v>
      </c>
      <c r="O6645" s="11">
        <v>41.566819803862785</v>
      </c>
      <c r="P6645" s="11">
        <v>28</v>
      </c>
      <c r="Q6645" s="1">
        <v>427</v>
      </c>
      <c r="R6645" s="3">
        <v>1</v>
      </c>
      <c r="S6645" s="3" t="s">
        <v>22833</v>
      </c>
      <c r="T6645" s="8" t="str">
        <f t="shared" si="103"/>
        <v>INSERT INTO item VALUES('0006536','식재료','크랜베리','농산가공','','건조 크랜베리(솜인터내셔날,실온,미국)','1Kg','','','0','10330','1','수입','25452.2709054051','41.5668198038628','28','427',1,'manager1');</v>
      </c>
      <c r="U6645" s="5"/>
    </row>
    <row r="6646" spans="1:21" x14ac:dyDescent="0.35">
      <c r="A6646" s="6" t="s">
        <v>19955</v>
      </c>
      <c r="B6646" s="1" t="s">
        <v>22786</v>
      </c>
      <c r="C6646" s="1" t="s">
        <v>8879</v>
      </c>
      <c r="D6646" s="1" t="s">
        <v>1030</v>
      </c>
      <c r="F6646" s="1" t="s">
        <v>9081</v>
      </c>
      <c r="G6646" s="1" t="s">
        <v>119</v>
      </c>
      <c r="J6646" s="2">
        <v>0</v>
      </c>
      <c r="K6646" s="7">
        <v>26990</v>
      </c>
      <c r="L6646" s="1">
        <v>0</v>
      </c>
      <c r="M6646" s="1"/>
      <c r="N6646" s="11">
        <v>29295.310805145113</v>
      </c>
      <c r="O6646" s="11">
        <v>157.39491000001061</v>
      </c>
      <c r="P6646" s="11">
        <v>379</v>
      </c>
      <c r="Q6646" s="1">
        <v>626</v>
      </c>
      <c r="R6646" s="3">
        <v>1</v>
      </c>
      <c r="S6646" s="3" t="s">
        <v>22833</v>
      </c>
      <c r="T6646" s="8" t="str">
        <f t="shared" si="103"/>
        <v>INSERT INTO item VALUES('0006537','식재료','무화과','농산가공','','무화과건조(이지푸드,실온)','2Kg','','','0','26990','0','','29295.3108051451','157.394910000011','379','626',1,'manager1');</v>
      </c>
      <c r="U6646" s="5"/>
    </row>
    <row r="6647" spans="1:21" x14ac:dyDescent="0.35">
      <c r="A6647" s="6" t="s">
        <v>19956</v>
      </c>
      <c r="B6647" s="1" t="s">
        <v>22786</v>
      </c>
      <c r="C6647" s="1" t="s">
        <v>8879</v>
      </c>
      <c r="D6647" s="1" t="s">
        <v>9082</v>
      </c>
      <c r="F6647" s="1" t="s">
        <v>9083</v>
      </c>
      <c r="G6647" s="1" t="s">
        <v>20</v>
      </c>
      <c r="J6647" s="2">
        <v>0</v>
      </c>
      <c r="K6647" s="7">
        <v>22380</v>
      </c>
      <c r="L6647" s="1">
        <v>1</v>
      </c>
      <c r="M6647" s="1"/>
      <c r="N6647" s="11">
        <v>12135.693376065499</v>
      </c>
      <c r="O6647" s="11">
        <v>600.27731935385748</v>
      </c>
      <c r="P6647" s="11">
        <v>903</v>
      </c>
      <c r="Q6647" s="1">
        <v>11</v>
      </c>
      <c r="R6647" s="3">
        <v>1</v>
      </c>
      <c r="S6647" s="3" t="s">
        <v>22833</v>
      </c>
      <c r="T6647" s="8" t="str">
        <f t="shared" si="103"/>
        <v>INSERT INTO item VALUES('0006538','식재료','피칸','농산가공','','피칸반태(로룩스)','1Kg','','','0','22380','1','','12135.6933760655','600.277319353857','903','11',1,'manager1');</v>
      </c>
      <c r="U6647" s="5"/>
    </row>
    <row r="6648" spans="1:21" x14ac:dyDescent="0.35">
      <c r="A6648" s="6" t="s">
        <v>19957</v>
      </c>
      <c r="B6648" s="1" t="s">
        <v>22786</v>
      </c>
      <c r="C6648" s="1" t="s">
        <v>8879</v>
      </c>
      <c r="D6648" s="1" t="s">
        <v>559</v>
      </c>
      <c r="F6648" s="1" t="s">
        <v>559</v>
      </c>
      <c r="G6648" s="1" t="s">
        <v>9084</v>
      </c>
      <c r="J6648" s="2">
        <v>0</v>
      </c>
      <c r="K6648" s="7">
        <v>21710</v>
      </c>
      <c r="L6648" s="1">
        <v>1</v>
      </c>
      <c r="M6648" s="1"/>
      <c r="N6648" s="11">
        <v>33153.50118889509</v>
      </c>
      <c r="O6648" s="11">
        <v>603.03764886423039</v>
      </c>
      <c r="P6648" s="11">
        <v>84</v>
      </c>
      <c r="Q6648" s="1">
        <v>112</v>
      </c>
      <c r="R6648" s="3">
        <v>1</v>
      </c>
      <c r="S6648" s="3" t="s">
        <v>22833</v>
      </c>
      <c r="T6648" s="8" t="str">
        <f t="shared" si="103"/>
        <v>INSERT INTO item VALUES('0006539','식재료','캐슈넛','농산가공','','캐슈넛','1,000g','','','0','21710','1','','33153.5011888951','603.03764886423','84','112',1,'manager1');</v>
      </c>
      <c r="U6648" s="5"/>
    </row>
    <row r="6649" spans="1:21" x14ac:dyDescent="0.35">
      <c r="A6649" s="6" t="s">
        <v>19958</v>
      </c>
      <c r="B6649" s="1" t="s">
        <v>22786</v>
      </c>
      <c r="C6649" s="1" t="s">
        <v>8879</v>
      </c>
      <c r="D6649" s="1" t="s">
        <v>559</v>
      </c>
      <c r="F6649" s="1" t="s">
        <v>9085</v>
      </c>
      <c r="G6649" s="1" t="s">
        <v>9074</v>
      </c>
      <c r="J6649" s="2">
        <v>0</v>
      </c>
      <c r="K6649" s="7">
        <v>17380</v>
      </c>
      <c r="L6649" s="1">
        <v>0</v>
      </c>
      <c r="M6649" s="1"/>
      <c r="N6649" s="11">
        <v>2101.7589142078464</v>
      </c>
      <c r="O6649" s="11">
        <v>986.28565158740753</v>
      </c>
      <c r="P6649" s="11">
        <v>243</v>
      </c>
      <c r="Q6649" s="1">
        <v>147</v>
      </c>
      <c r="R6649" s="3">
        <v>1</v>
      </c>
      <c r="S6649" s="3" t="s">
        <v>22833</v>
      </c>
      <c r="T6649" s="8" t="str">
        <f t="shared" si="103"/>
        <v>INSERT INTO item VALUES('0006540','식재료','캐슈넛','농산가공','','(지속)유기농캐슈넛(실온)','200g/(경인 화~금,영호남 수~토 입고 가능)','','','0','17380','0','','2101.75891420785','986.285651587408','243','147',1,'manager1');</v>
      </c>
      <c r="U6649" s="5"/>
    </row>
    <row r="6650" spans="1:21" x14ac:dyDescent="0.35">
      <c r="A6650" s="6" t="s">
        <v>19959</v>
      </c>
      <c r="B6650" s="1" t="s">
        <v>22786</v>
      </c>
      <c r="C6650" s="1" t="s">
        <v>8879</v>
      </c>
      <c r="D6650" s="1" t="s">
        <v>9086</v>
      </c>
      <c r="F6650" s="1" t="s">
        <v>9087</v>
      </c>
      <c r="G6650" s="1" t="s">
        <v>20</v>
      </c>
      <c r="J6650" s="2">
        <v>0</v>
      </c>
      <c r="K6650" s="7">
        <v>33630</v>
      </c>
      <c r="L6650" s="1">
        <v>1</v>
      </c>
      <c r="M6650" s="1"/>
      <c r="N6650" s="11">
        <v>8974.3497022909833</v>
      </c>
      <c r="O6650" s="11">
        <v>20.58278260058588</v>
      </c>
      <c r="P6650" s="11">
        <v>121</v>
      </c>
      <c r="Q6650" s="1">
        <v>401</v>
      </c>
      <c r="R6650" s="3">
        <v>1</v>
      </c>
      <c r="S6650" s="3" t="s">
        <v>22833</v>
      </c>
      <c r="T6650" s="8" t="str">
        <f t="shared" si="103"/>
        <v>INSERT INTO item VALUES('0006541','식재료','마카다미아','농산가공','','마카다미아넛츠(반태)','1Kg','','','0','33630','1','','8974.34970229098','20.5827826005859','121','401',1,'manager1');</v>
      </c>
      <c r="U6650" s="5"/>
    </row>
    <row r="6651" spans="1:21" x14ac:dyDescent="0.35">
      <c r="A6651" s="6" t="s">
        <v>19960</v>
      </c>
      <c r="B6651" s="1" t="s">
        <v>22786</v>
      </c>
      <c r="C6651" s="1" t="s">
        <v>8879</v>
      </c>
      <c r="D6651" s="1" t="s">
        <v>9088</v>
      </c>
      <c r="F6651" s="1" t="s">
        <v>9089</v>
      </c>
      <c r="G6651" s="1" t="s">
        <v>9090</v>
      </c>
      <c r="J6651" s="2">
        <v>0</v>
      </c>
      <c r="K6651" s="7">
        <v>12290</v>
      </c>
      <c r="L6651" s="1">
        <v>1</v>
      </c>
      <c r="M6651" s="1"/>
      <c r="N6651" s="11">
        <v>14509.384490313718</v>
      </c>
      <c r="O6651" s="11">
        <v>849.24261537999598</v>
      </c>
      <c r="P6651" s="11">
        <v>897</v>
      </c>
      <c r="Q6651" s="1">
        <v>323</v>
      </c>
      <c r="R6651" s="3">
        <v>1</v>
      </c>
      <c r="S6651" s="3" t="s">
        <v>22833</v>
      </c>
      <c r="T6651" s="8" t="str">
        <f t="shared" si="103"/>
        <v>INSERT INTO item VALUES('0006542','식재료','홀스레디쉬','농산가공','','홀스레디쉬(모어하우스,실온)','907g','','','0','12290','1','','14509.3844903137','849.242615379996','897','323',1,'manager1');</v>
      </c>
      <c r="U6651" s="5"/>
    </row>
    <row r="6652" spans="1:21" x14ac:dyDescent="0.35">
      <c r="A6652" s="6" t="s">
        <v>19961</v>
      </c>
      <c r="B6652" s="1" t="s">
        <v>22786</v>
      </c>
      <c r="C6652" s="1" t="s">
        <v>8879</v>
      </c>
      <c r="D6652" s="1" t="s">
        <v>9088</v>
      </c>
      <c r="F6652" s="1" t="s">
        <v>9091</v>
      </c>
      <c r="G6652" s="1" t="s">
        <v>5144</v>
      </c>
      <c r="J6652" s="2">
        <v>0</v>
      </c>
      <c r="K6652" s="7">
        <v>3240</v>
      </c>
      <c r="L6652" s="1">
        <v>1</v>
      </c>
      <c r="M6652" s="1"/>
      <c r="N6652" s="11">
        <v>5740.3252364049649</v>
      </c>
      <c r="O6652" s="11">
        <v>955.27826817484981</v>
      </c>
      <c r="P6652" s="11">
        <v>919</v>
      </c>
      <c r="Q6652" s="1">
        <v>653</v>
      </c>
      <c r="R6652" s="3">
        <v>1</v>
      </c>
      <c r="S6652" s="3" t="s">
        <v>22833</v>
      </c>
      <c r="T6652" s="8" t="str">
        <f t="shared" si="103"/>
        <v>INSERT INTO item VALUES('0006543','식재료','홀스레디쉬','농산가공','','홀스레디쉬(오뚜기,실온)','250g','','','0','3240','1','','5740.32523640496','955.27826817485','919','653',1,'manager1');</v>
      </c>
      <c r="U6652" s="5"/>
    </row>
    <row r="6653" spans="1:21" x14ac:dyDescent="0.35">
      <c r="A6653" s="6" t="s">
        <v>19962</v>
      </c>
      <c r="B6653" s="1" t="s">
        <v>22786</v>
      </c>
      <c r="C6653" s="1" t="s">
        <v>8879</v>
      </c>
      <c r="D6653" s="1" t="s">
        <v>9092</v>
      </c>
      <c r="F6653" s="1" t="s">
        <v>9093</v>
      </c>
      <c r="G6653" s="1" t="s">
        <v>9094</v>
      </c>
      <c r="J6653" s="2">
        <v>0</v>
      </c>
      <c r="K6653" s="7">
        <v>9630</v>
      </c>
      <c r="L6653" s="1">
        <v>1</v>
      </c>
      <c r="M6653" s="1"/>
      <c r="N6653" s="11">
        <v>33266.565901885479</v>
      </c>
      <c r="O6653" s="11">
        <v>773.40618498321612</v>
      </c>
      <c r="P6653" s="11">
        <v>779</v>
      </c>
      <c r="Q6653" s="1">
        <v>70</v>
      </c>
      <c r="R6653" s="3">
        <v>1</v>
      </c>
      <c r="S6653" s="3" t="s">
        <v>22833</v>
      </c>
      <c r="T6653" s="8" t="str">
        <f t="shared" si="103"/>
        <v>INSERT INTO item VALUES('0006544','식재료','망고쨈','농산가공','','망고리플쨈(지앤엘푸드,실온)','1Kg(경인-월,영호남-화 입고불가)','','','0','9630','1','','33266.5659018855','773.406184983216','779','70',1,'manager1');</v>
      </c>
      <c r="U6653" s="5"/>
    </row>
    <row r="6654" spans="1:21" x14ac:dyDescent="0.35">
      <c r="A6654" s="6" t="s">
        <v>19963</v>
      </c>
      <c r="B6654" s="1" t="s">
        <v>22786</v>
      </c>
      <c r="C6654" s="1" t="s">
        <v>8879</v>
      </c>
      <c r="D6654" s="1" t="s">
        <v>9095</v>
      </c>
      <c r="F6654" s="1" t="s">
        <v>9096</v>
      </c>
      <c r="G6654" s="1" t="s">
        <v>4883</v>
      </c>
      <c r="J6654" s="2">
        <v>0</v>
      </c>
      <c r="K6654" s="7">
        <v>12650</v>
      </c>
      <c r="L6654" s="1">
        <v>1</v>
      </c>
      <c r="M6654" s="1"/>
      <c r="N6654" s="11">
        <v>19303.781707208029</v>
      </c>
      <c r="O6654" s="11">
        <v>449.57080803628003</v>
      </c>
      <c r="P6654" s="11">
        <v>573</v>
      </c>
      <c r="Q6654" s="1">
        <v>41</v>
      </c>
      <c r="R6654" s="3">
        <v>1</v>
      </c>
      <c r="S6654" s="3" t="s">
        <v>22833</v>
      </c>
      <c r="T6654" s="8" t="str">
        <f t="shared" si="103"/>
        <v>INSERT INTO item VALUES('0006545','식재료','딸기쨈','농산가공','','딸기잼(가림,실온)','3Kg','','','0','12650','1','','19303.781707208','449.57080803628','573','41',1,'manager1');</v>
      </c>
      <c r="U6654" s="5"/>
    </row>
    <row r="6655" spans="1:21" x14ac:dyDescent="0.35">
      <c r="A6655" s="6" t="s">
        <v>19964</v>
      </c>
      <c r="B6655" s="1" t="s">
        <v>22786</v>
      </c>
      <c r="C6655" s="1" t="s">
        <v>8879</v>
      </c>
      <c r="D6655" s="1" t="s">
        <v>9095</v>
      </c>
      <c r="F6655" s="1" t="s">
        <v>9097</v>
      </c>
      <c r="G6655" s="1" t="s">
        <v>9098</v>
      </c>
      <c r="J6655" s="2">
        <v>0</v>
      </c>
      <c r="K6655" s="7">
        <v>34610</v>
      </c>
      <c r="L6655" s="1">
        <v>1</v>
      </c>
      <c r="M6655" s="1"/>
      <c r="N6655" s="11">
        <v>75153.128927458209</v>
      </c>
      <c r="O6655" s="11">
        <v>974.29747777086607</v>
      </c>
      <c r="P6655" s="11">
        <v>407</v>
      </c>
      <c r="Q6655" s="1">
        <v>125</v>
      </c>
      <c r="R6655" s="3">
        <v>1</v>
      </c>
      <c r="S6655" s="3" t="s">
        <v>22833</v>
      </c>
      <c r="T6655" s="8" t="str">
        <f t="shared" si="103"/>
        <v>INSERT INTO item VALUES('0006546','식재료','딸기쨈','농산가공','','딸기잼(스머커즈,실온,일회용)','2.8Kg(14g*200입)','','','0','34610','1','','75153.1289274582','974.297477770866','407','125',1,'manager1');</v>
      </c>
      <c r="U6655" s="5"/>
    </row>
    <row r="6656" spans="1:21" x14ac:dyDescent="0.35">
      <c r="A6656" s="6" t="s">
        <v>19965</v>
      </c>
      <c r="B6656" s="1" t="s">
        <v>22786</v>
      </c>
      <c r="C6656" s="1" t="s">
        <v>8879</v>
      </c>
      <c r="D6656" s="1" t="s">
        <v>9095</v>
      </c>
      <c r="F6656" s="1" t="s">
        <v>9099</v>
      </c>
      <c r="G6656" s="1" t="s">
        <v>6982</v>
      </c>
      <c r="J6656" s="2">
        <v>0</v>
      </c>
      <c r="K6656" s="7">
        <v>9410</v>
      </c>
      <c r="L6656" s="1">
        <v>1</v>
      </c>
      <c r="M6656" s="1"/>
      <c r="N6656" s="11">
        <v>1591.5334112964197</v>
      </c>
      <c r="O6656" s="11">
        <v>259.30380316572501</v>
      </c>
      <c r="P6656" s="11">
        <v>164</v>
      </c>
      <c r="Q6656" s="1">
        <v>38</v>
      </c>
      <c r="R6656" s="3">
        <v>1</v>
      </c>
      <c r="S6656" s="3" t="s">
        <v>22833</v>
      </c>
      <c r="T6656" s="8" t="str">
        <f t="shared" si="103"/>
        <v>INSERT INTO item VALUES('0006547','식재료','딸기쨈','농산가공','','딸기잼(오뚜기,실온)','850g','','','0','9410','1','','1591.53341129642','259.303803165725','164','38',1,'manager1');</v>
      </c>
      <c r="U6656" s="5"/>
    </row>
    <row r="6657" spans="1:21" x14ac:dyDescent="0.35">
      <c r="A6657" s="6" t="s">
        <v>19966</v>
      </c>
      <c r="B6657" s="1" t="s">
        <v>22786</v>
      </c>
      <c r="C6657" s="1" t="s">
        <v>8879</v>
      </c>
      <c r="D6657" s="1" t="s">
        <v>9095</v>
      </c>
      <c r="F6657" s="1" t="s">
        <v>9099</v>
      </c>
      <c r="G6657" s="1" t="s">
        <v>74</v>
      </c>
      <c r="J6657" s="2">
        <v>0</v>
      </c>
      <c r="K6657" s="7">
        <v>5740</v>
      </c>
      <c r="L6657" s="1">
        <v>1</v>
      </c>
      <c r="M6657" s="1"/>
      <c r="N6657" s="11">
        <v>9901.3088403190195</v>
      </c>
      <c r="O6657" s="11">
        <v>678.21468326054901</v>
      </c>
      <c r="P6657" s="11">
        <v>847</v>
      </c>
      <c r="Q6657" s="1">
        <v>118</v>
      </c>
      <c r="R6657" s="3">
        <v>1</v>
      </c>
      <c r="S6657" s="3" t="s">
        <v>22833</v>
      </c>
      <c r="T6657" s="8" t="str">
        <f t="shared" si="103"/>
        <v>INSERT INTO item VALUES('0006548','식재료','딸기쨈','농산가공','','딸기잼(오뚜기,실온)','500g','','','0','5740','1','','9901.30884031902','678.214683260549','847','118',1,'manager1');</v>
      </c>
      <c r="U6657" s="5"/>
    </row>
    <row r="6658" spans="1:21" x14ac:dyDescent="0.35">
      <c r="A6658" s="6" t="s">
        <v>19967</v>
      </c>
      <c r="B6658" s="1" t="s">
        <v>22786</v>
      </c>
      <c r="C6658" s="1" t="s">
        <v>8879</v>
      </c>
      <c r="D6658" s="1" t="s">
        <v>9095</v>
      </c>
      <c r="F6658" s="1" t="s">
        <v>9100</v>
      </c>
      <c r="G6658" s="1" t="s">
        <v>9101</v>
      </c>
      <c r="J6658" s="2">
        <v>0</v>
      </c>
      <c r="K6658" s="7">
        <v>55450</v>
      </c>
      <c r="L6658" s="1">
        <v>1</v>
      </c>
      <c r="M6658" s="1"/>
      <c r="N6658" s="11">
        <v>11939.624829104147</v>
      </c>
      <c r="O6658" s="11">
        <v>948.19829585006721</v>
      </c>
      <c r="P6658" s="11">
        <v>777</v>
      </c>
      <c r="Q6658" s="1">
        <v>356</v>
      </c>
      <c r="R6658" s="3">
        <v>1</v>
      </c>
      <c r="S6658" s="3" t="s">
        <v>22833</v>
      </c>
      <c r="T6658" s="8" t="str">
        <f t="shared" ref="T6658:T6721" si="104">"INSERT INTO item VALUES('"&amp;A6658&amp;"','"&amp;B6658&amp;"','"&amp;D6658&amp;"','"&amp;C6658&amp;"','"&amp;E6658&amp;"','"&amp;F6658&amp;"','"&amp;G6658&amp;"','"&amp;H6658&amp;"','"&amp;I6658&amp;"','"&amp;J6658&amp;"','"&amp;K6658&amp;"','"&amp;L6658&amp;"','"&amp;M6658&amp;"','"&amp;N6658&amp;"','"&amp;O6658&amp;"','"&amp;P6658&amp;"','"&amp;Q6658&amp;"',"&amp;R6658&amp;",'"&amp;S6658&amp;"');"</f>
        <v>INSERT INTO item VALUES('0006549','식재료','딸기쨈','농산가공','','사각딸기잼(오뚜기,실온,일회용)','5.76kg(12g*480입)/box','','','0','55450','1','','11939.6248291041','948.198295850067','777','356',1,'manager1');</v>
      </c>
      <c r="U6658" s="5"/>
    </row>
    <row r="6659" spans="1:21" x14ac:dyDescent="0.35">
      <c r="A6659" s="6" t="s">
        <v>19968</v>
      </c>
      <c r="B6659" s="1" t="s">
        <v>22786</v>
      </c>
      <c r="C6659" s="1" t="s">
        <v>8879</v>
      </c>
      <c r="D6659" s="1" t="s">
        <v>9095</v>
      </c>
      <c r="F6659" s="1" t="s">
        <v>9102</v>
      </c>
      <c r="G6659" s="1" t="s">
        <v>9103</v>
      </c>
      <c r="J6659" s="2">
        <v>0</v>
      </c>
      <c r="K6659" s="7">
        <v>41070</v>
      </c>
      <c r="L6659" s="1">
        <v>1</v>
      </c>
      <c r="M6659" s="1"/>
      <c r="N6659" s="11">
        <v>49588.111792492848</v>
      </c>
      <c r="O6659" s="11">
        <v>881.67032726880245</v>
      </c>
      <c r="P6659" s="11">
        <v>698</v>
      </c>
      <c r="Q6659" s="1">
        <v>271</v>
      </c>
      <c r="R6659" s="3">
        <v>1</v>
      </c>
      <c r="S6659" s="3" t="s">
        <v>22833</v>
      </c>
      <c r="T6659" s="8" t="str">
        <f t="shared" si="104"/>
        <v>INSERT INTO item VALUES('0006550','식재료','딸기쨈','농산가공','','딸기잼(오뚜기,실온,일회용)','6kg(12g*500입)/봉','','','0','41070','1','','49588.1117924928','881.670327268802','698','271',1,'manager1');</v>
      </c>
      <c r="U6659" s="5"/>
    </row>
    <row r="6660" spans="1:21" x14ac:dyDescent="0.35">
      <c r="A6660" s="6" t="s">
        <v>19969</v>
      </c>
      <c r="B6660" s="1" t="s">
        <v>22786</v>
      </c>
      <c r="C6660" s="1" t="s">
        <v>8879</v>
      </c>
      <c r="D6660" s="1" t="s">
        <v>9095</v>
      </c>
      <c r="F6660" s="1" t="s">
        <v>9104</v>
      </c>
      <c r="G6660" s="1" t="s">
        <v>119</v>
      </c>
      <c r="J6660" s="2">
        <v>0</v>
      </c>
      <c r="K6660" s="7">
        <v>16610</v>
      </c>
      <c r="L6660" s="1">
        <v>1</v>
      </c>
      <c r="M6660" s="1"/>
      <c r="N6660" s="11">
        <v>68946.962524504968</v>
      </c>
      <c r="O6660" s="11">
        <v>604.80216442636959</v>
      </c>
      <c r="P6660" s="11">
        <v>922</v>
      </c>
      <c r="Q6660" s="1">
        <v>125</v>
      </c>
      <c r="R6660" s="3">
        <v>1</v>
      </c>
      <c r="S6660" s="3" t="s">
        <v>22833</v>
      </c>
      <c r="T6660" s="8" t="str">
        <f t="shared" si="104"/>
        <v>INSERT INTO item VALUES('0006551','식재료','딸기쨈','농산가공','','딸기잼(진양,실온)','2Kg','','','0','16610','1','','68946.962524505','604.80216442637','922','125',1,'manager1');</v>
      </c>
      <c r="U6660" s="5"/>
    </row>
    <row r="6661" spans="1:21" x14ac:dyDescent="0.35">
      <c r="A6661" s="6" t="s">
        <v>19970</v>
      </c>
      <c r="B6661" s="1" t="s">
        <v>22786</v>
      </c>
      <c r="C6661" s="1" t="s">
        <v>8879</v>
      </c>
      <c r="D6661" s="1" t="s">
        <v>9095</v>
      </c>
      <c r="F6661" s="1" t="s">
        <v>9105</v>
      </c>
      <c r="G6661" s="1" t="s">
        <v>9106</v>
      </c>
      <c r="J6661" s="2">
        <v>0</v>
      </c>
      <c r="K6661" s="7">
        <v>4040</v>
      </c>
      <c r="L6661" s="1">
        <v>1</v>
      </c>
      <c r="M6661" s="1"/>
      <c r="N6661" s="11">
        <v>48241.488308628308</v>
      </c>
      <c r="O6661" s="11">
        <v>586.3416359668679</v>
      </c>
      <c r="P6661" s="11">
        <v>357</v>
      </c>
      <c r="Q6661" s="1">
        <v>207</v>
      </c>
      <c r="R6661" s="3">
        <v>1</v>
      </c>
      <c r="S6661" s="3" t="s">
        <v>22833</v>
      </c>
      <c r="T6661" s="8" t="str">
        <f t="shared" si="104"/>
        <v>INSERT INTO item VALUES('0006552','식재료','딸기쨈','농산가공','','청정원딸기쨈(대상,실온)','370g','','','0','4040','1','','48241.4883086283','586.341635966868','357','207',1,'manager1');</v>
      </c>
      <c r="U6661" s="5"/>
    </row>
    <row r="6662" spans="1:21" x14ac:dyDescent="0.35">
      <c r="A6662" s="6" t="s">
        <v>19971</v>
      </c>
      <c r="B6662" s="1" t="s">
        <v>22786</v>
      </c>
      <c r="C6662" s="1" t="s">
        <v>8879</v>
      </c>
      <c r="D6662" s="1" t="s">
        <v>9095</v>
      </c>
      <c r="F6662" s="1" t="s">
        <v>9107</v>
      </c>
      <c r="G6662" s="1" t="s">
        <v>9106</v>
      </c>
      <c r="J6662" s="2">
        <v>0</v>
      </c>
      <c r="K6662" s="7">
        <v>3990</v>
      </c>
      <c r="L6662" s="1">
        <v>1</v>
      </c>
      <c r="M6662" s="1"/>
      <c r="N6662" s="11">
        <v>70417.677078160865</v>
      </c>
      <c r="O6662" s="11">
        <v>709.76437341283793</v>
      </c>
      <c r="P6662" s="11">
        <v>525</v>
      </c>
      <c r="Q6662" s="1">
        <v>92</v>
      </c>
      <c r="R6662" s="3">
        <v>1</v>
      </c>
      <c r="S6662" s="3" t="s">
        <v>22833</v>
      </c>
      <c r="T6662" s="8" t="str">
        <f t="shared" si="104"/>
        <v>INSERT INTO item VALUES('0006553','식재료','딸기쨈','농산가공','','청정원사과쨈(대상,실온)','370g','','','0','3990','1','','70417.6770781609','709.764373412838','525','92',1,'manager1');</v>
      </c>
      <c r="U6662" s="5"/>
    </row>
    <row r="6663" spans="1:21" x14ac:dyDescent="0.35">
      <c r="A6663" s="6" t="s">
        <v>19972</v>
      </c>
      <c r="B6663" s="1" t="s">
        <v>22786</v>
      </c>
      <c r="C6663" s="1" t="s">
        <v>8879</v>
      </c>
      <c r="D6663" s="1" t="s">
        <v>9095</v>
      </c>
      <c r="F6663" s="1" t="s">
        <v>9108</v>
      </c>
      <c r="G6663" s="1" t="s">
        <v>4883</v>
      </c>
      <c r="J6663" s="2">
        <v>0</v>
      </c>
      <c r="K6663" s="7">
        <v>15260</v>
      </c>
      <c r="L6663" s="1">
        <v>1</v>
      </c>
      <c r="M6663" s="1"/>
      <c r="N6663" s="11">
        <v>5011.6784050928372</v>
      </c>
      <c r="O6663" s="11">
        <v>641.8797838269262</v>
      </c>
      <c r="P6663" s="11">
        <v>586</v>
      </c>
      <c r="Q6663" s="1">
        <v>403</v>
      </c>
      <c r="R6663" s="3">
        <v>1</v>
      </c>
      <c r="S6663" s="3" t="s">
        <v>22833</v>
      </c>
      <c r="T6663" s="8" t="str">
        <f t="shared" si="104"/>
        <v>INSERT INTO item VALUES('0006554','식재료','딸기쨈','농산가공','','딸기잼(롯데푸드,실온)','3Kg','','','0','15260','1','','5011.67840509284','641.879783826926','586','403',1,'manager1');</v>
      </c>
      <c r="U6663" s="5"/>
    </row>
    <row r="6664" spans="1:21" x14ac:dyDescent="0.35">
      <c r="A6664" s="6" t="s">
        <v>19973</v>
      </c>
      <c r="B6664" s="1" t="s">
        <v>22786</v>
      </c>
      <c r="C6664" s="1" t="s">
        <v>8879</v>
      </c>
      <c r="D6664" s="1" t="s">
        <v>9095</v>
      </c>
      <c r="F6664" s="1" t="s">
        <v>9109</v>
      </c>
      <c r="G6664" s="1" t="s">
        <v>9094</v>
      </c>
      <c r="J6664" s="2">
        <v>0</v>
      </c>
      <c r="K6664" s="7">
        <v>9860</v>
      </c>
      <c r="L6664" s="1">
        <v>1</v>
      </c>
      <c r="M6664" s="1"/>
      <c r="N6664" s="11">
        <v>42168.655173359795</v>
      </c>
      <c r="O6664" s="11">
        <v>831.57798751643406</v>
      </c>
      <c r="P6664" s="11">
        <v>773</v>
      </c>
      <c r="Q6664" s="1">
        <v>598</v>
      </c>
      <c r="R6664" s="3">
        <v>1</v>
      </c>
      <c r="S6664" s="3" t="s">
        <v>22833</v>
      </c>
      <c r="T6664" s="8" t="str">
        <f t="shared" si="104"/>
        <v>INSERT INTO item VALUES('0006555','식재료','딸기쨈','농산가공','','리플잼딸기(실온)','1Kg(경인-월,영호남-화 입고불가)','','','0','9860','1','','42168.6551733598','831.577987516434','773','598',1,'manager1');</v>
      </c>
      <c r="U6664" s="5"/>
    </row>
    <row r="6665" spans="1:21" x14ac:dyDescent="0.35">
      <c r="A6665" s="6" t="s">
        <v>19974</v>
      </c>
      <c r="B6665" s="1" t="s">
        <v>22786</v>
      </c>
      <c r="C6665" s="1" t="s">
        <v>8879</v>
      </c>
      <c r="D6665" s="1" t="s">
        <v>9095</v>
      </c>
      <c r="F6665" s="1" t="s">
        <v>9110</v>
      </c>
      <c r="G6665" s="1" t="s">
        <v>9094</v>
      </c>
      <c r="J6665" s="2">
        <v>0</v>
      </c>
      <c r="K6665" s="7">
        <v>10800</v>
      </c>
      <c r="L6665" s="1">
        <v>1</v>
      </c>
      <c r="M6665" s="1"/>
      <c r="N6665" s="11">
        <v>20669.875395684205</v>
      </c>
      <c r="O6665" s="11">
        <v>54.479396262969161</v>
      </c>
      <c r="P6665" s="11">
        <v>796</v>
      </c>
      <c r="Q6665" s="1">
        <v>230</v>
      </c>
      <c r="R6665" s="3">
        <v>1</v>
      </c>
      <c r="S6665" s="3" t="s">
        <v>22833</v>
      </c>
      <c r="T6665" s="8" t="str">
        <f t="shared" si="104"/>
        <v>INSERT INTO item VALUES('0006556','식재료','딸기쨈','농산가공','','리플잼복숭아(실온)','1Kg(경인-월,영호남-화 입고불가)','','','0','10800','1','','20669.8753956842','54.4793962629692','796','230',1,'manager1');</v>
      </c>
      <c r="U6665" s="5"/>
    </row>
    <row r="6666" spans="1:21" x14ac:dyDescent="0.35">
      <c r="A6666" s="6" t="s">
        <v>19975</v>
      </c>
      <c r="B6666" s="1" t="s">
        <v>22786</v>
      </c>
      <c r="C6666" s="1" t="s">
        <v>8879</v>
      </c>
      <c r="D6666" s="1" t="s">
        <v>9095</v>
      </c>
      <c r="F6666" s="1" t="s">
        <v>9111</v>
      </c>
      <c r="G6666" s="1" t="s">
        <v>9094</v>
      </c>
      <c r="J6666" s="2">
        <v>0</v>
      </c>
      <c r="K6666" s="7">
        <v>9760</v>
      </c>
      <c r="L6666" s="1">
        <v>1</v>
      </c>
      <c r="M6666" s="1"/>
      <c r="N6666" s="11">
        <v>13398.326114238585</v>
      </c>
      <c r="O6666" s="11">
        <v>408.37385193965548</v>
      </c>
      <c r="P6666" s="11">
        <v>763</v>
      </c>
      <c r="Q6666" s="1">
        <v>292</v>
      </c>
      <c r="R6666" s="3">
        <v>1</v>
      </c>
      <c r="S6666" s="3" t="s">
        <v>22833</v>
      </c>
      <c r="T6666" s="8" t="str">
        <f t="shared" si="104"/>
        <v>INSERT INTO item VALUES('0006557','식재료','딸기쨈','농산가공','','리플잼오렌지(실온)','1Kg(경인-월,영호남-화 입고불가)','','','0','9760','1','','13398.3261142386','408.373851939655','763','292',1,'manager1');</v>
      </c>
      <c r="U6666" s="5"/>
    </row>
    <row r="6667" spans="1:21" x14ac:dyDescent="0.35">
      <c r="A6667" s="6" t="s">
        <v>19976</v>
      </c>
      <c r="B6667" s="1" t="s">
        <v>22786</v>
      </c>
      <c r="C6667" s="1" t="s">
        <v>8879</v>
      </c>
      <c r="D6667" s="1" t="s">
        <v>9095</v>
      </c>
      <c r="F6667" s="1" t="s">
        <v>9112</v>
      </c>
      <c r="G6667" s="1" t="s">
        <v>9094</v>
      </c>
      <c r="J6667" s="2">
        <v>0</v>
      </c>
      <c r="K6667" s="7">
        <v>13970</v>
      </c>
      <c r="L6667" s="1">
        <v>1</v>
      </c>
      <c r="M6667" s="1"/>
      <c r="N6667" s="11">
        <v>38900.210384646241</v>
      </c>
      <c r="O6667" s="11">
        <v>470.0324105436714</v>
      </c>
      <c r="P6667" s="11">
        <v>520</v>
      </c>
      <c r="Q6667" s="1">
        <v>191</v>
      </c>
      <c r="R6667" s="3">
        <v>1</v>
      </c>
      <c r="S6667" s="3" t="s">
        <v>22833</v>
      </c>
      <c r="T6667" s="8" t="str">
        <f t="shared" si="104"/>
        <v>INSERT INTO item VALUES('0006558','식재료','딸기쨈','농산가공','','리플잼청포도(실온)','1Kg(경인-월,영호남-화 입고불가)','','','0','13970','1','','38900.2103846462','470.032410543671','520','191',1,'manager1');</v>
      </c>
      <c r="U6667" s="5"/>
    </row>
    <row r="6668" spans="1:21" x14ac:dyDescent="0.35">
      <c r="A6668" s="6" t="s">
        <v>19977</v>
      </c>
      <c r="B6668" s="1" t="s">
        <v>22786</v>
      </c>
      <c r="C6668" s="1" t="s">
        <v>8879</v>
      </c>
      <c r="D6668" s="1" t="s">
        <v>9095</v>
      </c>
      <c r="F6668" s="1" t="s">
        <v>9113</v>
      </c>
      <c r="G6668" s="1" t="s">
        <v>9094</v>
      </c>
      <c r="J6668" s="2">
        <v>0</v>
      </c>
      <c r="K6668" s="7">
        <v>12880</v>
      </c>
      <c r="L6668" s="1">
        <v>1</v>
      </c>
      <c r="M6668" s="1"/>
      <c r="N6668" s="11">
        <v>4738.8078740286928</v>
      </c>
      <c r="O6668" s="11">
        <v>498.30686294683323</v>
      </c>
      <c r="P6668" s="11">
        <v>495</v>
      </c>
      <c r="Q6668" s="1">
        <v>525</v>
      </c>
      <c r="R6668" s="3">
        <v>1</v>
      </c>
      <c r="S6668" s="3" t="s">
        <v>22833</v>
      </c>
      <c r="T6668" s="8" t="str">
        <f t="shared" si="104"/>
        <v>INSERT INTO item VALUES('0006559','식재료','딸기쨈','농산가공','','리플잼패션후르츠(상온)','1Kg(경인-월,영호남-화 입고불가)','','','0','12880','1','','4738.80787402869','498.306862946833','495','525',1,'manager1');</v>
      </c>
      <c r="U6668" s="5"/>
    </row>
    <row r="6669" spans="1:21" x14ac:dyDescent="0.35">
      <c r="A6669" s="6" t="s">
        <v>19978</v>
      </c>
      <c r="B6669" s="1" t="s">
        <v>22786</v>
      </c>
      <c r="C6669" s="1" t="s">
        <v>8879</v>
      </c>
      <c r="D6669" s="1" t="s">
        <v>9095</v>
      </c>
      <c r="F6669" s="1" t="s">
        <v>9114</v>
      </c>
      <c r="G6669" s="1" t="s">
        <v>9115</v>
      </c>
      <c r="J6669" s="2">
        <v>0</v>
      </c>
      <c r="K6669" s="7">
        <v>12370</v>
      </c>
      <c r="L6669" s="1">
        <v>1</v>
      </c>
      <c r="M6669" s="1"/>
      <c r="N6669" s="11">
        <v>4852.8682619243837</v>
      </c>
      <c r="O6669" s="11">
        <v>416.31921044318676</v>
      </c>
      <c r="P6669" s="11">
        <v>346</v>
      </c>
      <c r="Q6669" s="1">
        <v>23</v>
      </c>
      <c r="R6669" s="3">
        <v>1</v>
      </c>
      <c r="S6669" s="3" t="s">
        <v>22833</v>
      </c>
      <c r="T6669" s="8" t="str">
        <f t="shared" si="104"/>
        <v>INSERT INTO item VALUES('0006560','식재료','딸기쨈','농산가공','','(지속)유기농딸기쨈600g(실온)','600g/(경인 화~금,영호남 수~토 입고 가능)','','','0','12370','1','','4852.86826192438','416.319210443187','346','23',1,'manager1');</v>
      </c>
      <c r="U6669" s="5"/>
    </row>
    <row r="6670" spans="1:21" x14ac:dyDescent="0.35">
      <c r="A6670" s="6" t="s">
        <v>19979</v>
      </c>
      <c r="B6670" s="1" t="s">
        <v>22786</v>
      </c>
      <c r="C6670" s="1" t="s">
        <v>8879</v>
      </c>
      <c r="D6670" s="1" t="s">
        <v>9095</v>
      </c>
      <c r="F6670" s="1" t="s">
        <v>9116</v>
      </c>
      <c r="G6670" s="1" t="s">
        <v>9117</v>
      </c>
      <c r="J6670" s="2">
        <v>0</v>
      </c>
      <c r="K6670" s="7">
        <v>10110</v>
      </c>
      <c r="L6670" s="1">
        <v>1</v>
      </c>
      <c r="M6670" s="1"/>
      <c r="N6670" s="11">
        <v>13179.681930070772</v>
      </c>
      <c r="O6670" s="11">
        <v>191.34124559867061</v>
      </c>
      <c r="P6670" s="11">
        <v>922</v>
      </c>
      <c r="Q6670" s="1">
        <v>186</v>
      </c>
      <c r="R6670" s="3">
        <v>1</v>
      </c>
      <c r="S6670" s="3" t="s">
        <v>22833</v>
      </c>
      <c r="T6670" s="8" t="str">
        <f t="shared" si="104"/>
        <v>INSERT INTO item VALUES('0006561','식재료','딸기쨈','농산가공','','일회용딸기잼(오뚜기,실온)','1.2kg(12g*100EA)/PK','','','0','10110','1','','13179.6819300708','191.341245598671','922','186',1,'manager1');</v>
      </c>
      <c r="U6670" s="5"/>
    </row>
    <row r="6671" spans="1:21" x14ac:dyDescent="0.35">
      <c r="A6671" s="6" t="s">
        <v>19980</v>
      </c>
      <c r="B6671" s="1" t="s">
        <v>22786</v>
      </c>
      <c r="C6671" s="1" t="s">
        <v>8879</v>
      </c>
      <c r="D6671" s="1" t="s">
        <v>9118</v>
      </c>
      <c r="F6671" s="1" t="s">
        <v>9119</v>
      </c>
      <c r="G6671" s="1" t="s">
        <v>9090</v>
      </c>
      <c r="J6671" s="2">
        <v>0</v>
      </c>
      <c r="K6671" s="7">
        <v>8040</v>
      </c>
      <c r="L6671" s="1">
        <v>1</v>
      </c>
      <c r="M6671" s="1"/>
      <c r="N6671" s="11">
        <v>349.52326303218973</v>
      </c>
      <c r="O6671" s="11">
        <v>275.78793823764738</v>
      </c>
      <c r="P6671" s="11">
        <v>527</v>
      </c>
      <c r="Q6671" s="1">
        <v>36</v>
      </c>
      <c r="R6671" s="3">
        <v>1</v>
      </c>
      <c r="S6671" s="3" t="s">
        <v>22833</v>
      </c>
      <c r="T6671" s="8" t="str">
        <f t="shared" si="104"/>
        <v>INSERT INTO item VALUES('0006562','식재료','오렌지쨈','농산가공','','오렌지마말레이드쨈(리고,실온)','907g','','','0','8040','1','','349.52326303219','275.787938237647','527','36',1,'manager1');</v>
      </c>
      <c r="U6671" s="5"/>
    </row>
    <row r="6672" spans="1:21" x14ac:dyDescent="0.35">
      <c r="A6672" s="6" t="s">
        <v>19981</v>
      </c>
      <c r="B6672" s="1" t="s">
        <v>22786</v>
      </c>
      <c r="C6672" s="1" t="s">
        <v>8879</v>
      </c>
      <c r="D6672" s="1" t="s">
        <v>9120</v>
      </c>
      <c r="F6672" s="1" t="s">
        <v>9121</v>
      </c>
      <c r="G6672" s="1" t="s">
        <v>9122</v>
      </c>
      <c r="J6672" s="2">
        <v>0</v>
      </c>
      <c r="K6672" s="7">
        <v>16580</v>
      </c>
      <c r="L6672" s="1">
        <v>1</v>
      </c>
      <c r="M6672" s="1" t="s">
        <v>30</v>
      </c>
      <c r="N6672" s="11">
        <v>5155.3463466448447</v>
      </c>
      <c r="O6672" s="11">
        <v>513.73035643286448</v>
      </c>
      <c r="P6672" s="11">
        <v>324</v>
      </c>
      <c r="Q6672" s="1">
        <v>10</v>
      </c>
      <c r="R6672" s="3">
        <v>1</v>
      </c>
      <c r="S6672" s="3" t="s">
        <v>22833</v>
      </c>
      <c r="T6672" s="8" t="str">
        <f t="shared" si="104"/>
        <v>INSERT INTO item VALUES('0006563','식재료','기타쨈','농산가공','','망고크러쉬(오스터버그,실온,베트남)','1L(병)','','','0','16580','1','수입','5155.34634664484','513.730356432864','324','10',1,'manager1');</v>
      </c>
      <c r="U6672" s="5"/>
    </row>
    <row r="6673" spans="1:21" x14ac:dyDescent="0.35">
      <c r="A6673" s="6" t="s">
        <v>19982</v>
      </c>
      <c r="B6673" s="1" t="s">
        <v>22786</v>
      </c>
      <c r="C6673" s="1" t="s">
        <v>8879</v>
      </c>
      <c r="D6673" s="1" t="s">
        <v>9120</v>
      </c>
      <c r="F6673" s="1" t="s">
        <v>9123</v>
      </c>
      <c r="G6673" s="1" t="s">
        <v>9122</v>
      </c>
      <c r="J6673" s="2">
        <v>0</v>
      </c>
      <c r="K6673" s="7">
        <v>16430</v>
      </c>
      <c r="L6673" s="1">
        <v>1</v>
      </c>
      <c r="M6673" s="1" t="s">
        <v>30</v>
      </c>
      <c r="N6673" s="11">
        <v>9231.1405198921984</v>
      </c>
      <c r="O6673" s="11">
        <v>913.23133806832197</v>
      </c>
      <c r="P6673" s="11">
        <v>370</v>
      </c>
      <c r="Q6673" s="1">
        <v>323</v>
      </c>
      <c r="R6673" s="3">
        <v>1</v>
      </c>
      <c r="S6673" s="3" t="s">
        <v>22833</v>
      </c>
      <c r="T6673" s="8" t="str">
        <f t="shared" si="104"/>
        <v>INSERT INTO item VALUES('0006564','식재료','기타쨈','농산가공','','망고파인애플크러쉬(오스터버그,실온,베트남)','1L(병)','','','0','16430','1','수입','9231.1405198922','913.231338068322','370','323',1,'manager1');</v>
      </c>
      <c r="U6673" s="5"/>
    </row>
    <row r="6674" spans="1:21" x14ac:dyDescent="0.35">
      <c r="A6674" s="6" t="s">
        <v>19983</v>
      </c>
      <c r="B6674" s="1" t="s">
        <v>22786</v>
      </c>
      <c r="C6674" s="1" t="s">
        <v>8879</v>
      </c>
      <c r="D6674" s="1" t="s">
        <v>9120</v>
      </c>
      <c r="F6674" s="1" t="s">
        <v>9124</v>
      </c>
      <c r="G6674" s="1" t="s">
        <v>9122</v>
      </c>
      <c r="J6674" s="2">
        <v>0</v>
      </c>
      <c r="K6674" s="7">
        <v>13960</v>
      </c>
      <c r="L6674" s="1">
        <v>1</v>
      </c>
      <c r="M6674" s="1" t="s">
        <v>30</v>
      </c>
      <c r="N6674" s="11">
        <v>17187.433004495895</v>
      </c>
      <c r="O6674" s="11">
        <v>373.26092747992635</v>
      </c>
      <c r="P6674" s="11">
        <v>451</v>
      </c>
      <c r="Q6674" s="1">
        <v>164</v>
      </c>
      <c r="R6674" s="3">
        <v>1</v>
      </c>
      <c r="S6674" s="3" t="s">
        <v>22833</v>
      </c>
      <c r="T6674" s="8" t="str">
        <f t="shared" si="104"/>
        <v>INSERT INTO item VALUES('0006565','식재료','기타쨈','농산가공','','딸기크러쉬(오스터버그,실온,베트남)','1L(병)','','','0','13960','1','수입','17187.4330044959','373.260927479926','451','164',1,'manager1');</v>
      </c>
      <c r="U6674" s="5"/>
    </row>
    <row r="6675" spans="1:21" x14ac:dyDescent="0.35">
      <c r="A6675" s="6" t="s">
        <v>19984</v>
      </c>
      <c r="B6675" s="1" t="s">
        <v>22786</v>
      </c>
      <c r="C6675" s="1" t="s">
        <v>8879</v>
      </c>
      <c r="D6675" s="1" t="s">
        <v>9120</v>
      </c>
      <c r="F6675" s="1" t="s">
        <v>9125</v>
      </c>
      <c r="G6675" s="1" t="s">
        <v>9122</v>
      </c>
      <c r="J6675" s="2">
        <v>0</v>
      </c>
      <c r="K6675" s="7">
        <v>15960</v>
      </c>
      <c r="L6675" s="1">
        <v>1</v>
      </c>
      <c r="M6675" s="1" t="s">
        <v>30</v>
      </c>
      <c r="N6675" s="11">
        <v>23908.851884127878</v>
      </c>
      <c r="O6675" s="11">
        <v>570.29988858708464</v>
      </c>
      <c r="P6675" s="11">
        <v>647</v>
      </c>
      <c r="Q6675" s="1">
        <v>12</v>
      </c>
      <c r="R6675" s="3">
        <v>1</v>
      </c>
      <c r="S6675" s="3" t="s">
        <v>22833</v>
      </c>
      <c r="T6675" s="8" t="str">
        <f t="shared" si="104"/>
        <v>INSERT INTO item VALUES('0006566','식재료','기타쨈','농산가공','','딸기바나나크러쉬(오스터버그,실온,베트남)','1L(병)','','','0','15960','1','수입','23908.8518841279','570.299888587085','647','12',1,'manager1');</v>
      </c>
      <c r="U6675" s="5"/>
    </row>
    <row r="6676" spans="1:21" x14ac:dyDescent="0.35">
      <c r="A6676" s="6" t="s">
        <v>19985</v>
      </c>
      <c r="B6676" s="1" t="s">
        <v>22786</v>
      </c>
      <c r="C6676" s="1" t="s">
        <v>8879</v>
      </c>
      <c r="D6676" s="1" t="s">
        <v>9120</v>
      </c>
      <c r="F6676" s="1" t="s">
        <v>9126</v>
      </c>
      <c r="G6676" s="1" t="s">
        <v>9122</v>
      </c>
      <c r="J6676" s="2">
        <v>0</v>
      </c>
      <c r="K6676" s="7">
        <v>16340</v>
      </c>
      <c r="L6676" s="1">
        <v>1</v>
      </c>
      <c r="M6676" s="1" t="s">
        <v>30</v>
      </c>
      <c r="N6676" s="11">
        <v>36115.130401255185</v>
      </c>
      <c r="O6676" s="11">
        <v>139.07304365623031</v>
      </c>
      <c r="P6676" s="11">
        <v>44</v>
      </c>
      <c r="Q6676" s="1">
        <v>59</v>
      </c>
      <c r="R6676" s="3">
        <v>1</v>
      </c>
      <c r="S6676" s="3" t="s">
        <v>22833</v>
      </c>
      <c r="T6676" s="8" t="str">
        <f t="shared" si="104"/>
        <v>INSERT INTO item VALUES('0006567','식재료','기타쨈','농산가공','','메론크러쉬(오스터버그,실온,베트남)','1L(병)','','','0','16340','1','수입','36115.1304012552','139.07304365623','44','59',1,'manager1');</v>
      </c>
      <c r="U6676" s="5"/>
    </row>
    <row r="6677" spans="1:21" x14ac:dyDescent="0.35">
      <c r="A6677" s="6" t="s">
        <v>19986</v>
      </c>
      <c r="B6677" s="1" t="s">
        <v>22786</v>
      </c>
      <c r="C6677" s="1" t="s">
        <v>8879</v>
      </c>
      <c r="D6677" s="1" t="s">
        <v>9120</v>
      </c>
      <c r="F6677" s="1" t="s">
        <v>9127</v>
      </c>
      <c r="G6677" s="1" t="s">
        <v>9122</v>
      </c>
      <c r="J6677" s="2">
        <v>0</v>
      </c>
      <c r="K6677" s="7">
        <v>14030</v>
      </c>
      <c r="L6677" s="1">
        <v>1</v>
      </c>
      <c r="M6677" s="1" t="s">
        <v>30</v>
      </c>
      <c r="N6677" s="11">
        <v>36203.302358225621</v>
      </c>
      <c r="O6677" s="11">
        <v>788.66854051225846</v>
      </c>
      <c r="P6677" s="11">
        <v>472</v>
      </c>
      <c r="Q6677" s="1">
        <v>200</v>
      </c>
      <c r="R6677" s="3">
        <v>1</v>
      </c>
      <c r="S6677" s="3" t="s">
        <v>22833</v>
      </c>
      <c r="T6677" s="8" t="str">
        <f t="shared" si="104"/>
        <v>INSERT INTO item VALUES('0006568','식재료','기타쨈','농산가공','','레몬크러쉬(오스터버그,실온,베트남)','1L(병)','','','0','14030','1','수입','36203.3023582256','788.668540512258','472','200',1,'manager1');</v>
      </c>
      <c r="U6677" s="5"/>
    </row>
    <row r="6678" spans="1:21" x14ac:dyDescent="0.35">
      <c r="A6678" s="6" t="s">
        <v>19987</v>
      </c>
      <c r="B6678" s="1" t="s">
        <v>22786</v>
      </c>
      <c r="C6678" s="1" t="s">
        <v>8879</v>
      </c>
      <c r="D6678" s="1" t="s">
        <v>9120</v>
      </c>
      <c r="F6678" s="1" t="s">
        <v>9128</v>
      </c>
      <c r="G6678" s="1" t="s">
        <v>9122</v>
      </c>
      <c r="J6678" s="2">
        <v>0</v>
      </c>
      <c r="K6678" s="7">
        <v>17070</v>
      </c>
      <c r="L6678" s="1">
        <v>1</v>
      </c>
      <c r="M6678" s="1" t="s">
        <v>30</v>
      </c>
      <c r="N6678" s="11">
        <v>19799.521025420639</v>
      </c>
      <c r="O6678" s="11">
        <v>934.85586470411738</v>
      </c>
      <c r="P6678" s="11">
        <v>605</v>
      </c>
      <c r="Q6678" s="1">
        <v>311</v>
      </c>
      <c r="R6678" s="3">
        <v>1</v>
      </c>
      <c r="S6678" s="3" t="s">
        <v>22833</v>
      </c>
      <c r="T6678" s="8" t="str">
        <f t="shared" si="104"/>
        <v>INSERT INTO item VALUES('0006569','식재료','기타쨈','농산가공','','패션후르츠크러쉬(오스터버그,실온,베트남)','1L(병)','','','0','17070','1','수입','19799.5210254206','934.855864704117','605','311',1,'manager1');</v>
      </c>
      <c r="U6678" s="5"/>
    </row>
    <row r="6679" spans="1:21" x14ac:dyDescent="0.35">
      <c r="A6679" s="6" t="s">
        <v>19988</v>
      </c>
      <c r="B6679" s="1" t="s">
        <v>22786</v>
      </c>
      <c r="C6679" s="1" t="s">
        <v>8879</v>
      </c>
      <c r="D6679" s="1" t="s">
        <v>9120</v>
      </c>
      <c r="F6679" s="1" t="s">
        <v>9129</v>
      </c>
      <c r="G6679" s="1" t="s">
        <v>9122</v>
      </c>
      <c r="J6679" s="2">
        <v>0</v>
      </c>
      <c r="K6679" s="7">
        <v>14670</v>
      </c>
      <c r="L6679" s="1">
        <v>1</v>
      </c>
      <c r="M6679" s="1" t="s">
        <v>30</v>
      </c>
      <c r="N6679" s="11">
        <v>6725.3934499806473</v>
      </c>
      <c r="O6679" s="11">
        <v>452.55043357869397</v>
      </c>
      <c r="P6679" s="11">
        <v>409</v>
      </c>
      <c r="Q6679" s="1">
        <v>291</v>
      </c>
      <c r="R6679" s="3">
        <v>1</v>
      </c>
      <c r="S6679" s="3" t="s">
        <v>22833</v>
      </c>
      <c r="T6679" s="8" t="str">
        <f t="shared" si="104"/>
        <v>INSERT INTO item VALUES('0006570','식재료','기타쨈','농산가공','','엘더플라워크러쉬(오스터버그,실온,베트남)','1L(병)','','','0','14670','1','수입','6725.39344998065','452.550433578694','409','291',1,'manager1');</v>
      </c>
      <c r="U6679" s="5"/>
    </row>
    <row r="6680" spans="1:21" x14ac:dyDescent="0.35">
      <c r="A6680" s="6" t="s">
        <v>19989</v>
      </c>
      <c r="B6680" s="1" t="s">
        <v>22786</v>
      </c>
      <c r="C6680" s="1" t="s">
        <v>8879</v>
      </c>
      <c r="D6680" s="1" t="s">
        <v>9120</v>
      </c>
      <c r="F6680" s="1" t="s">
        <v>9130</v>
      </c>
      <c r="G6680" s="1" t="s">
        <v>9122</v>
      </c>
      <c r="J6680" s="2">
        <v>0</v>
      </c>
      <c r="K6680" s="7">
        <v>15370</v>
      </c>
      <c r="L6680" s="1">
        <v>1</v>
      </c>
      <c r="M6680" s="1" t="s">
        <v>30</v>
      </c>
      <c r="N6680" s="11">
        <v>1097.9773988445811</v>
      </c>
      <c r="O6680" s="11">
        <v>36.822059209022264</v>
      </c>
      <c r="P6680" s="11">
        <v>840</v>
      </c>
      <c r="Q6680" s="1">
        <v>128</v>
      </c>
      <c r="R6680" s="3">
        <v>1</v>
      </c>
      <c r="S6680" s="3" t="s">
        <v>22833</v>
      </c>
      <c r="T6680" s="8" t="str">
        <f t="shared" si="104"/>
        <v>INSERT INTO item VALUES('0006571','식재료','기타쨈','농산가공','','모히또(라임민트)크러쉬(오스터버그,실온,베트남)','1L(병)','','','0','15370','1','수입','1097.97739884458','36.8220592090223','840','128',1,'manager1');</v>
      </c>
      <c r="U6680" s="5"/>
    </row>
    <row r="6681" spans="1:21" x14ac:dyDescent="0.35">
      <c r="A6681" s="6" t="s">
        <v>19990</v>
      </c>
      <c r="B6681" s="1" t="s">
        <v>22786</v>
      </c>
      <c r="C6681" s="1" t="s">
        <v>8879</v>
      </c>
      <c r="D6681" s="1" t="s">
        <v>9120</v>
      </c>
      <c r="F6681" s="1" t="s">
        <v>9131</v>
      </c>
      <c r="G6681" s="1" t="s">
        <v>9122</v>
      </c>
      <c r="J6681" s="2">
        <v>0</v>
      </c>
      <c r="K6681" s="7">
        <v>15600</v>
      </c>
      <c r="L6681" s="1">
        <v>1</v>
      </c>
      <c r="M6681" s="1" t="s">
        <v>30</v>
      </c>
      <c r="N6681" s="11">
        <v>20526.716338508337</v>
      </c>
      <c r="O6681" s="11">
        <v>154.76750882465927</v>
      </c>
      <c r="P6681" s="11">
        <v>169</v>
      </c>
      <c r="Q6681" s="1">
        <v>509</v>
      </c>
      <c r="R6681" s="3">
        <v>1</v>
      </c>
      <c r="S6681" s="3" t="s">
        <v>22833</v>
      </c>
      <c r="T6681" s="8" t="str">
        <f t="shared" si="104"/>
        <v>INSERT INTO item VALUES('0006572','식재료','기타쨈','농산가공','','복숭아크러쉬(오스터버그,실온,베트남)','1L(병)','','','0','15600','1','수입','20526.7163385083','154.767508824659','169','509',1,'manager1');</v>
      </c>
      <c r="U6681" s="5"/>
    </row>
    <row r="6682" spans="1:21" x14ac:dyDescent="0.35">
      <c r="A6682" s="6" t="s">
        <v>19991</v>
      </c>
      <c r="B6682" s="1" t="s">
        <v>22786</v>
      </c>
      <c r="C6682" s="1" t="s">
        <v>8879</v>
      </c>
      <c r="D6682" s="1" t="s">
        <v>9120</v>
      </c>
      <c r="F6682" s="1" t="s">
        <v>9132</v>
      </c>
      <c r="G6682" s="1" t="s">
        <v>9122</v>
      </c>
      <c r="J6682" s="2">
        <v>0</v>
      </c>
      <c r="K6682" s="7">
        <v>19450</v>
      </c>
      <c r="L6682" s="1">
        <v>1</v>
      </c>
      <c r="M6682" s="1" t="s">
        <v>30</v>
      </c>
      <c r="N6682" s="11">
        <v>15146.567631294929</v>
      </c>
      <c r="O6682" s="11">
        <v>650.096281122748</v>
      </c>
      <c r="P6682" s="11">
        <v>306</v>
      </c>
      <c r="Q6682" s="1">
        <v>346</v>
      </c>
      <c r="R6682" s="3">
        <v>1</v>
      </c>
      <c r="S6682" s="3" t="s">
        <v>22833</v>
      </c>
      <c r="T6682" s="8" t="str">
        <f t="shared" si="104"/>
        <v>INSERT INTO item VALUES('0006573','식재료','기타쨈','농산가공','','블루베리크러쉬(오스터버그,실온,베트남)','1L(병)','','','0','19450','1','수입','15146.5676312949','650.096281122748','306','346',1,'manager1');</v>
      </c>
      <c r="U6682" s="5"/>
    </row>
    <row r="6683" spans="1:21" x14ac:dyDescent="0.35">
      <c r="A6683" s="6" t="s">
        <v>19992</v>
      </c>
      <c r="B6683" s="1" t="s">
        <v>22786</v>
      </c>
      <c r="C6683" s="1" t="s">
        <v>8879</v>
      </c>
      <c r="D6683" s="1" t="s">
        <v>9120</v>
      </c>
      <c r="F6683" s="1" t="s">
        <v>9133</v>
      </c>
      <c r="G6683" s="1" t="s">
        <v>9122</v>
      </c>
      <c r="J6683" s="2">
        <v>0</v>
      </c>
      <c r="K6683" s="7">
        <v>19720</v>
      </c>
      <c r="L6683" s="1">
        <v>1</v>
      </c>
      <c r="M6683" s="1" t="s">
        <v>30</v>
      </c>
      <c r="N6683" s="11">
        <v>23263.606290138527</v>
      </c>
      <c r="O6683" s="11">
        <v>976.09700560661724</v>
      </c>
      <c r="P6683" s="11">
        <v>45</v>
      </c>
      <c r="Q6683" s="1">
        <v>530</v>
      </c>
      <c r="R6683" s="3">
        <v>1</v>
      </c>
      <c r="S6683" s="3" t="s">
        <v>22833</v>
      </c>
      <c r="T6683" s="8" t="str">
        <f t="shared" si="104"/>
        <v>INSERT INTO item VALUES('0006574','식재료','기타쨈','농산가공','','체리크러쉬(오스터버그,실온,베트남)','1L(병)','','','0','19720','1','수입','23263.6062901385','976.097005606617','45','530',1,'manager1');</v>
      </c>
      <c r="U6683" s="5"/>
    </row>
    <row r="6684" spans="1:21" x14ac:dyDescent="0.35">
      <c r="A6684" s="6" t="s">
        <v>19993</v>
      </c>
      <c r="B6684" s="1" t="s">
        <v>22786</v>
      </c>
      <c r="C6684" s="1" t="s">
        <v>8879</v>
      </c>
      <c r="D6684" s="1" t="s">
        <v>9120</v>
      </c>
      <c r="F6684" s="1" t="s">
        <v>9134</v>
      </c>
      <c r="G6684" s="1" t="s">
        <v>9122</v>
      </c>
      <c r="J6684" s="2">
        <v>0</v>
      </c>
      <c r="K6684" s="7">
        <v>15960</v>
      </c>
      <c r="L6684" s="1">
        <v>1</v>
      </c>
      <c r="M6684" s="1" t="s">
        <v>30</v>
      </c>
      <c r="N6684" s="11">
        <v>10690.225864516269</v>
      </c>
      <c r="O6684" s="11">
        <v>398.19814280286681</v>
      </c>
      <c r="P6684" s="11">
        <v>596</v>
      </c>
      <c r="Q6684" s="1">
        <v>84</v>
      </c>
      <c r="R6684" s="3">
        <v>1</v>
      </c>
      <c r="S6684" s="3" t="s">
        <v>22833</v>
      </c>
      <c r="T6684" s="8" t="str">
        <f t="shared" si="104"/>
        <v>INSERT INTO item VALUES('0006575','식재료','기타쨈','농산가공','','자색고구마크러쉬(오스터버그,실온,베트남)','1L(병)','','','0','15960','1','수입','10690.2258645163','398.198142802867','596','84',1,'manager1');</v>
      </c>
      <c r="U6684" s="5"/>
    </row>
    <row r="6685" spans="1:21" x14ac:dyDescent="0.35">
      <c r="A6685" s="6" t="s">
        <v>19994</v>
      </c>
      <c r="B6685" s="1" t="s">
        <v>22786</v>
      </c>
      <c r="C6685" s="1" t="s">
        <v>8879</v>
      </c>
      <c r="D6685" s="1" t="s">
        <v>9120</v>
      </c>
      <c r="F6685" s="1" t="s">
        <v>9135</v>
      </c>
      <c r="G6685" s="1" t="s">
        <v>9136</v>
      </c>
      <c r="J6685" s="2">
        <v>0</v>
      </c>
      <c r="K6685" s="7">
        <v>7870</v>
      </c>
      <c r="L6685" s="1">
        <v>1</v>
      </c>
      <c r="M6685" s="1" t="s">
        <v>30</v>
      </c>
      <c r="N6685" s="11">
        <v>17578.9476096867</v>
      </c>
      <c r="O6685" s="11">
        <v>707.73518031830042</v>
      </c>
      <c r="P6685" s="11">
        <v>884</v>
      </c>
      <c r="Q6685" s="1">
        <v>110</v>
      </c>
      <c r="R6685" s="3">
        <v>1</v>
      </c>
      <c r="S6685" s="3" t="s">
        <v>22833</v>
      </c>
      <c r="T6685" s="8" t="str">
        <f t="shared" si="104"/>
        <v>INSERT INTO item VALUES('0006576','식재료','기타쨈','농산가공','','오스터버그펌프(오스터버그,실온,베트남)','20g(EA)','','','0','7870','1','수입','17578.9476096867','707.7351803183','884','110',1,'manager1');</v>
      </c>
      <c r="U6685" s="5"/>
    </row>
    <row r="6686" spans="1:21" x14ac:dyDescent="0.35">
      <c r="A6686" s="6" t="s">
        <v>19995</v>
      </c>
      <c r="B6686" s="1" t="s">
        <v>22786</v>
      </c>
      <c r="C6686" s="1" t="s">
        <v>8879</v>
      </c>
      <c r="D6686" s="1" t="s">
        <v>9137</v>
      </c>
      <c r="F6686" s="1" t="s">
        <v>9138</v>
      </c>
      <c r="G6686" s="1" t="s">
        <v>153</v>
      </c>
      <c r="J6686" s="2">
        <v>0</v>
      </c>
      <c r="K6686" s="7">
        <v>4880</v>
      </c>
      <c r="L6686" s="1">
        <v>1</v>
      </c>
      <c r="M6686" s="1"/>
      <c r="N6686" s="11">
        <v>44623.343632284901</v>
      </c>
      <c r="O6686" s="11">
        <v>314.4692260479315</v>
      </c>
      <c r="P6686" s="11">
        <v>684</v>
      </c>
      <c r="Q6686" s="1">
        <v>904</v>
      </c>
      <c r="R6686" s="3">
        <v>1</v>
      </c>
      <c r="S6686" s="3" t="s">
        <v>22833</v>
      </c>
      <c r="T6686" s="8" t="str">
        <f t="shared" si="104"/>
        <v>INSERT INTO item VALUES('0006577','식재료','블루베리쨈','농산가공','','블루베리잼(오뚜기,실온)','300g','','','0','4880','1','','44623.3436322849','314.469226047931','684','904',1,'manager1');</v>
      </c>
      <c r="U6686" s="5"/>
    </row>
    <row r="6687" spans="1:21" x14ac:dyDescent="0.35">
      <c r="A6687" s="6" t="s">
        <v>19996</v>
      </c>
      <c r="B6687" s="1" t="s">
        <v>22786</v>
      </c>
      <c r="C6687" s="1" t="s">
        <v>8879</v>
      </c>
      <c r="D6687" s="1" t="s">
        <v>9137</v>
      </c>
      <c r="F6687" s="1" t="s">
        <v>9139</v>
      </c>
      <c r="G6687" s="1" t="s">
        <v>9094</v>
      </c>
      <c r="J6687" s="2">
        <v>0</v>
      </c>
      <c r="K6687" s="7">
        <v>13850</v>
      </c>
      <c r="L6687" s="1">
        <v>1</v>
      </c>
      <c r="M6687" s="1"/>
      <c r="N6687" s="11">
        <v>760.99386461775896</v>
      </c>
      <c r="O6687" s="11">
        <v>314.64197303335027</v>
      </c>
      <c r="P6687" s="11">
        <v>534</v>
      </c>
      <c r="Q6687" s="1">
        <v>431</v>
      </c>
      <c r="R6687" s="3">
        <v>1</v>
      </c>
      <c r="S6687" s="3" t="s">
        <v>22833</v>
      </c>
      <c r="T6687" s="8" t="str">
        <f t="shared" si="104"/>
        <v>INSERT INTO item VALUES('0006578','식재료','블루베리쨈','농산가공','','블루베리리플잼(지엔엘,실온)','1Kg(경인-월,영호남-화 입고불가)','','','0','13850','1','','760.993864617759','314.64197303335','534','431',1,'manager1');</v>
      </c>
      <c r="U6687" s="5"/>
    </row>
    <row r="6688" spans="1:21" x14ac:dyDescent="0.35">
      <c r="A6688" s="6" t="s">
        <v>19997</v>
      </c>
      <c r="B6688" s="1" t="s">
        <v>22786</v>
      </c>
      <c r="C6688" s="1" t="s">
        <v>8879</v>
      </c>
      <c r="D6688" s="1" t="s">
        <v>9137</v>
      </c>
      <c r="F6688" s="1" t="s">
        <v>9140</v>
      </c>
      <c r="G6688" s="1" t="s">
        <v>153</v>
      </c>
      <c r="J6688" s="2">
        <v>0</v>
      </c>
      <c r="K6688" s="7">
        <v>7720</v>
      </c>
      <c r="L6688" s="1">
        <v>1</v>
      </c>
      <c r="M6688" s="1"/>
      <c r="N6688" s="11">
        <v>9980.8040091964431</v>
      </c>
      <c r="O6688" s="11">
        <v>442.65329505395522</v>
      </c>
      <c r="P6688" s="11">
        <v>255</v>
      </c>
      <c r="Q6688" s="1">
        <v>63</v>
      </c>
      <c r="R6688" s="3">
        <v>1</v>
      </c>
      <c r="S6688" s="3" t="s">
        <v>22833</v>
      </c>
      <c r="T6688" s="8" t="str">
        <f t="shared" si="104"/>
        <v>INSERT INTO item VALUES('0006579','식재료','블루베리쨈','농산가공','','[H-Kids](지속)유기농블루베리쨈(실온)','300g','','','0','7720','1','','9980.80400919644','442.653295053955','255','63',1,'manager1');</v>
      </c>
      <c r="U6688" s="5"/>
    </row>
    <row r="6689" spans="1:21" x14ac:dyDescent="0.35">
      <c r="A6689" s="6" t="s">
        <v>19998</v>
      </c>
      <c r="B6689" s="1" t="s">
        <v>22786</v>
      </c>
      <c r="C6689" s="1" t="s">
        <v>8879</v>
      </c>
      <c r="D6689" s="1" t="s">
        <v>9141</v>
      </c>
      <c r="F6689" s="1" t="s">
        <v>9142</v>
      </c>
      <c r="G6689" s="1" t="s">
        <v>4883</v>
      </c>
      <c r="J6689" s="2">
        <v>0</v>
      </c>
      <c r="K6689" s="7">
        <v>12530</v>
      </c>
      <c r="L6689" s="1">
        <v>1</v>
      </c>
      <c r="M6689" s="1"/>
      <c r="N6689" s="11">
        <v>73283.445615631499</v>
      </c>
      <c r="O6689" s="11">
        <v>639.57457188554645</v>
      </c>
      <c r="P6689" s="11">
        <v>735</v>
      </c>
      <c r="Q6689" s="1">
        <v>124</v>
      </c>
      <c r="R6689" s="3">
        <v>1</v>
      </c>
      <c r="S6689" s="3" t="s">
        <v>22833</v>
      </c>
      <c r="T6689" s="8" t="str">
        <f t="shared" si="104"/>
        <v>INSERT INTO item VALUES('0006580','식재료','사과쨈','농산가공','','가림사과쨈(가림,실온)','3Kg','','','0','12530','1','','73283.4456156315','639.574571885546','735','124',1,'manager1');</v>
      </c>
      <c r="U6689" s="5"/>
    </row>
    <row r="6690" spans="1:21" x14ac:dyDescent="0.35">
      <c r="A6690" s="6" t="s">
        <v>19999</v>
      </c>
      <c r="B6690" s="1" t="s">
        <v>22786</v>
      </c>
      <c r="C6690" s="1" t="s">
        <v>8879</v>
      </c>
      <c r="D6690" s="1" t="s">
        <v>9143</v>
      </c>
      <c r="F6690" s="1" t="s">
        <v>9144</v>
      </c>
      <c r="G6690" s="1" t="s">
        <v>74</v>
      </c>
      <c r="J6690" s="2">
        <v>0</v>
      </c>
      <c r="K6690" s="7">
        <v>5250</v>
      </c>
      <c r="L6690" s="1">
        <v>1</v>
      </c>
      <c r="M6690" s="1"/>
      <c r="N6690" s="11">
        <v>880.25623752383183</v>
      </c>
      <c r="O6690" s="11">
        <v>881.72269752295165</v>
      </c>
      <c r="P6690" s="11">
        <v>919</v>
      </c>
      <c r="Q6690" s="1">
        <v>20</v>
      </c>
      <c r="R6690" s="3">
        <v>1</v>
      </c>
      <c r="S6690" s="3" t="s">
        <v>22833</v>
      </c>
      <c r="T6690" s="8" t="str">
        <f t="shared" si="104"/>
        <v>INSERT INTO item VALUES('0006581','식재료','포도쨈','농산가공','','포도잼(오뚜기,실온)','500g','','','0','5250','1','','880.256237523832','881.722697522952','919','20',1,'manager1');</v>
      </c>
      <c r="U6690" s="5"/>
    </row>
    <row r="6691" spans="1:21" x14ac:dyDescent="0.35">
      <c r="A6691" s="6" t="s">
        <v>20000</v>
      </c>
      <c r="B6691" s="1" t="s">
        <v>22786</v>
      </c>
      <c r="C6691" s="1" t="s">
        <v>8879</v>
      </c>
      <c r="D6691" s="1" t="s">
        <v>9145</v>
      </c>
      <c r="F6691" s="1" t="s">
        <v>9146</v>
      </c>
      <c r="G6691" s="1" t="s">
        <v>6391</v>
      </c>
      <c r="J6691" s="2">
        <v>0</v>
      </c>
      <c r="K6691" s="7">
        <v>4030</v>
      </c>
      <c r="L6691" s="1">
        <v>1</v>
      </c>
      <c r="M6691" s="1"/>
      <c r="N6691" s="11">
        <v>42253.788960026221</v>
      </c>
      <c r="O6691" s="11">
        <v>143.22766700176714</v>
      </c>
      <c r="P6691" s="11">
        <v>594</v>
      </c>
      <c r="Q6691" s="1">
        <v>366</v>
      </c>
      <c r="R6691" s="3">
        <v>1</v>
      </c>
      <c r="S6691" s="3" t="s">
        <v>22833</v>
      </c>
      <c r="T6691" s="8" t="str">
        <f t="shared" si="104"/>
        <v>INSERT INTO item VALUES('0006582','식재료','스프레드','농산가공','','누텔라(T210)(매일유업,냉장)','210g','','','0','4030','1','','42253.7889600262','143.227667001767','594','366',1,'manager1');</v>
      </c>
      <c r="U6691" s="5"/>
    </row>
    <row r="6692" spans="1:21" x14ac:dyDescent="0.35">
      <c r="A6692" s="6" t="s">
        <v>20001</v>
      </c>
      <c r="B6692" s="1" t="s">
        <v>22786</v>
      </c>
      <c r="C6692" s="1" t="s">
        <v>8879</v>
      </c>
      <c r="D6692" s="1" t="s">
        <v>9147</v>
      </c>
      <c r="F6692" s="1" t="s">
        <v>9148</v>
      </c>
      <c r="G6692" s="1" t="s">
        <v>20</v>
      </c>
      <c r="J6692" s="2">
        <v>0</v>
      </c>
      <c r="K6692" s="7">
        <v>9930</v>
      </c>
      <c r="L6692" s="1">
        <v>1</v>
      </c>
      <c r="M6692" s="1"/>
      <c r="N6692" s="11">
        <v>52991.362924885943</v>
      </c>
      <c r="O6692" s="11">
        <v>166.12477160530926</v>
      </c>
      <c r="P6692" s="11">
        <v>322</v>
      </c>
      <c r="Q6692" s="1">
        <v>293</v>
      </c>
      <c r="R6692" s="3">
        <v>1</v>
      </c>
      <c r="S6692" s="3" t="s">
        <v>22833</v>
      </c>
      <c r="T6692" s="8" t="str">
        <f t="shared" si="104"/>
        <v>INSERT INTO item VALUES('0006583','식재료','땅콩버터','농산가공','','땅콩버터(크리미)(리고,실온)','1Kg','','','0','9930','1','','52991.3629248859','166.124771605309','322','293',1,'manager1');</v>
      </c>
      <c r="U6692" s="5"/>
    </row>
    <row r="6693" spans="1:21" x14ac:dyDescent="0.35">
      <c r="A6693" s="6" t="s">
        <v>20002</v>
      </c>
      <c r="B6693" s="1" t="s">
        <v>22786</v>
      </c>
      <c r="C6693" s="1" t="s">
        <v>8879</v>
      </c>
      <c r="D6693" s="1" t="s">
        <v>9147</v>
      </c>
      <c r="F6693" s="1" t="s">
        <v>9148</v>
      </c>
      <c r="G6693" s="1" t="s">
        <v>5981</v>
      </c>
      <c r="J6693" s="2">
        <v>0</v>
      </c>
      <c r="K6693" s="7">
        <v>7050</v>
      </c>
      <c r="L6693" s="1">
        <v>1</v>
      </c>
      <c r="M6693" s="1"/>
      <c r="N6693" s="11">
        <v>50094.795674486646</v>
      </c>
      <c r="O6693" s="11">
        <v>743.67214460653997</v>
      </c>
      <c r="P6693" s="11">
        <v>547</v>
      </c>
      <c r="Q6693" s="1">
        <v>54</v>
      </c>
      <c r="R6693" s="3">
        <v>1</v>
      </c>
      <c r="S6693" s="3" t="s">
        <v>22833</v>
      </c>
      <c r="T6693" s="8" t="str">
        <f t="shared" si="104"/>
        <v>INSERT INTO item VALUES('0006584','식재료','땅콩버터','농산가공','','땅콩버터(크리미)(리고,실온)','510g','','','0','7050','1','','50094.7956744866','743.67214460654','547','54',1,'manager1');</v>
      </c>
      <c r="U6693" s="5"/>
    </row>
    <row r="6694" spans="1:21" x14ac:dyDescent="0.35">
      <c r="A6694" s="6" t="s">
        <v>20003</v>
      </c>
      <c r="B6694" s="1" t="s">
        <v>22786</v>
      </c>
      <c r="C6694" s="1" t="s">
        <v>8879</v>
      </c>
      <c r="D6694" s="1" t="s">
        <v>9147</v>
      </c>
      <c r="F6694" s="1" t="s">
        <v>9149</v>
      </c>
      <c r="G6694" s="1" t="s">
        <v>119</v>
      </c>
      <c r="J6694" s="2">
        <v>0</v>
      </c>
      <c r="K6694" s="7">
        <v>15650</v>
      </c>
      <c r="L6694" s="1">
        <v>1</v>
      </c>
      <c r="M6694" s="1" t="s">
        <v>30</v>
      </c>
      <c r="N6694" s="11">
        <v>9742.8618212061792</v>
      </c>
      <c r="O6694" s="11">
        <v>134.3137824764471</v>
      </c>
      <c r="P6694" s="11">
        <v>779</v>
      </c>
      <c r="Q6694" s="1">
        <v>415</v>
      </c>
      <c r="R6694" s="3">
        <v>1</v>
      </c>
      <c r="S6694" s="3" t="s">
        <v>22833</v>
      </c>
      <c r="T6694" s="8" t="str">
        <f t="shared" si="104"/>
        <v>INSERT INTO item VALUES('0006585','식재료','땅콩버터','농산가공','','크리미땅콩버터(선인식품,실온,인도네시아)','2Kg','','','0','15650','1','수입','9742.86182120618','134.313782476447','779','415',1,'manager1');</v>
      </c>
      <c r="U6694" s="5"/>
    </row>
    <row r="6695" spans="1:21" x14ac:dyDescent="0.35">
      <c r="A6695" s="6" t="s">
        <v>20004</v>
      </c>
      <c r="B6695" s="1" t="s">
        <v>22786</v>
      </c>
      <c r="C6695" s="1" t="s">
        <v>8879</v>
      </c>
      <c r="D6695" s="1" t="s">
        <v>9150</v>
      </c>
      <c r="F6695" s="1" t="s">
        <v>9151</v>
      </c>
      <c r="G6695" s="1" t="s">
        <v>9094</v>
      </c>
      <c r="J6695" s="2">
        <v>0</v>
      </c>
      <c r="K6695" s="7">
        <v>13270</v>
      </c>
      <c r="L6695" s="1">
        <v>1</v>
      </c>
      <c r="M6695" s="1"/>
      <c r="N6695" s="11">
        <v>5823.9492914563225</v>
      </c>
      <c r="O6695" s="11">
        <v>548.13001354679102</v>
      </c>
      <c r="P6695" s="11">
        <v>748</v>
      </c>
      <c r="Q6695" s="1">
        <v>58</v>
      </c>
      <c r="R6695" s="3">
        <v>1</v>
      </c>
      <c r="S6695" s="3" t="s">
        <v>22833</v>
      </c>
      <c r="T6695" s="8" t="str">
        <f t="shared" si="104"/>
        <v>INSERT INTO item VALUES('0006586','식재료','라즈베리쨈','농산가공','','리플잼라즈베리','1Kg(경인-월,영호남-화 입고불가)','','','0','13270','1','','5823.94929145632','548.130013546791','748','58',1,'manager1');</v>
      </c>
      <c r="U6695" s="5"/>
    </row>
    <row r="6696" spans="1:21" x14ac:dyDescent="0.35">
      <c r="A6696" s="6" t="s">
        <v>20005</v>
      </c>
      <c r="B6696" s="1" t="s">
        <v>22786</v>
      </c>
      <c r="C6696" s="1" t="s">
        <v>9152</v>
      </c>
      <c r="D6696" s="1" t="s">
        <v>9153</v>
      </c>
      <c r="F6696" s="1" t="s">
        <v>9154</v>
      </c>
      <c r="G6696" s="1" t="s">
        <v>6410</v>
      </c>
      <c r="J6696" s="2">
        <v>0</v>
      </c>
      <c r="K6696" s="7">
        <v>7020</v>
      </c>
      <c r="L6696" s="1">
        <v>1</v>
      </c>
      <c r="M6696" s="1"/>
      <c r="N6696" s="11">
        <v>6762.0943813261001</v>
      </c>
      <c r="O6696" s="11">
        <v>333.37130096383669</v>
      </c>
      <c r="P6696" s="11">
        <v>780</v>
      </c>
      <c r="Q6696" s="1">
        <v>40</v>
      </c>
      <c r="R6696" s="3">
        <v>1</v>
      </c>
      <c r="S6696" s="3" t="s">
        <v>22833</v>
      </c>
      <c r="T6696" s="8" t="str">
        <f t="shared" si="104"/>
        <v>INSERT INTO item VALUES('0006587','식재료','송화단','축산가공','','송화단(화풍,실온)','600g(60g*10입)','','','0','7020','1','','6762.0943813261','333.371300963837','780','40',1,'manager1');</v>
      </c>
      <c r="U6696" s="5"/>
    </row>
    <row r="6697" spans="1:21" x14ac:dyDescent="0.35">
      <c r="A6697" s="6" t="s">
        <v>20006</v>
      </c>
      <c r="B6697" s="1" t="s">
        <v>22786</v>
      </c>
      <c r="C6697" s="1" t="s">
        <v>9152</v>
      </c>
      <c r="D6697" s="1" t="s">
        <v>9155</v>
      </c>
      <c r="F6697" s="1" t="s">
        <v>9156</v>
      </c>
      <c r="G6697" s="1" t="s">
        <v>9157</v>
      </c>
      <c r="J6697" s="2">
        <v>0</v>
      </c>
      <c r="K6697" s="7">
        <v>8060</v>
      </c>
      <c r="L6697" s="1">
        <v>1</v>
      </c>
      <c r="M6697" s="1"/>
      <c r="N6697" s="11">
        <v>39017.360996355594</v>
      </c>
      <c r="O6697" s="11">
        <v>483.74040904537384</v>
      </c>
      <c r="P6697" s="11">
        <v>303</v>
      </c>
      <c r="Q6697" s="1">
        <v>639</v>
      </c>
      <c r="R6697" s="3">
        <v>1</v>
      </c>
      <c r="S6697" s="3" t="s">
        <v>22833</v>
      </c>
      <c r="T6697" s="8" t="str">
        <f t="shared" si="104"/>
        <v>INSERT INTO item VALUES('0006588','식재료','탈피난류','축산가공','','깐메추리알(세양,냉장)','1Kg(100알)','','','0','8060','1','','39017.3609963556','483.740409045374','303','639',1,'manager1');</v>
      </c>
      <c r="U6697" s="5"/>
    </row>
    <row r="6698" spans="1:21" x14ac:dyDescent="0.35">
      <c r="A6698" s="6" t="s">
        <v>20007</v>
      </c>
      <c r="B6698" s="1" t="s">
        <v>22786</v>
      </c>
      <c r="C6698" s="1" t="s">
        <v>9152</v>
      </c>
      <c r="D6698" s="1" t="s">
        <v>9158</v>
      </c>
      <c r="F6698" s="1" t="s">
        <v>9159</v>
      </c>
      <c r="G6698" s="1" t="s">
        <v>9160</v>
      </c>
      <c r="J6698" s="2">
        <v>0</v>
      </c>
      <c r="K6698" s="7">
        <v>7630</v>
      </c>
      <c r="L6698" s="1">
        <v>1</v>
      </c>
      <c r="M6698" s="1"/>
      <c r="N6698" s="11">
        <v>30149.831959789975</v>
      </c>
      <c r="O6698" s="11">
        <v>387.00301741785239</v>
      </c>
      <c r="P6698" s="11">
        <v>816</v>
      </c>
      <c r="Q6698" s="1">
        <v>411</v>
      </c>
      <c r="R6698" s="3">
        <v>1</v>
      </c>
      <c r="S6698" s="3" t="s">
        <v>22833</v>
      </c>
      <c r="T6698" s="8" t="str">
        <f t="shared" si="104"/>
        <v>INSERT INTO item VALUES('0006589','식재료','계란후라이','축산가공','','계란후라이(완숙)(풍림,냉동)(풍림,냉동)','900g(45g*20EA)','','','0','7630','1','','30149.83195979','387.003017417852','816','411',1,'manager1');</v>
      </c>
      <c r="U6698" s="5"/>
    </row>
    <row r="6699" spans="1:21" x14ac:dyDescent="0.35">
      <c r="A6699" s="6" t="s">
        <v>20008</v>
      </c>
      <c r="B6699" s="1" t="s">
        <v>22786</v>
      </c>
      <c r="C6699" s="1" t="s">
        <v>9152</v>
      </c>
      <c r="D6699" s="1" t="s">
        <v>9161</v>
      </c>
      <c r="F6699" s="1" t="s">
        <v>9162</v>
      </c>
      <c r="G6699" s="1" t="s">
        <v>7320</v>
      </c>
      <c r="J6699" s="2">
        <v>0</v>
      </c>
      <c r="K6699" s="7">
        <v>7050</v>
      </c>
      <c r="L6699" s="1">
        <v>1</v>
      </c>
      <c r="M6699" s="1"/>
      <c r="N6699" s="11">
        <v>50531.184962976615</v>
      </c>
      <c r="O6699" s="11">
        <v>491.1848929562409</v>
      </c>
      <c r="P6699" s="11">
        <v>229</v>
      </c>
      <c r="Q6699" s="1">
        <v>1</v>
      </c>
      <c r="R6699" s="3">
        <v>1</v>
      </c>
      <c r="S6699" s="3" t="s">
        <v>22833</v>
      </c>
      <c r="T6699" s="8" t="str">
        <f t="shared" si="104"/>
        <v>INSERT INTO item VALUES('0006590','식재료','지단','축산가공','','계란지단(풍림,냉장)(풍림,냉장)','700g(70g*10EA)','','','0','7050','1','','50531.1849629766','491.184892956241','229','1',1,'manager1');</v>
      </c>
      <c r="U6699" s="5"/>
    </row>
    <row r="6700" spans="1:21" x14ac:dyDescent="0.35">
      <c r="A6700" s="6" t="s">
        <v>20009</v>
      </c>
      <c r="B6700" s="1" t="s">
        <v>22786</v>
      </c>
      <c r="C6700" s="1" t="s">
        <v>9152</v>
      </c>
      <c r="D6700" s="1" t="s">
        <v>9161</v>
      </c>
      <c r="F6700" s="1" t="s">
        <v>9163</v>
      </c>
      <c r="G6700" s="1" t="s">
        <v>9164</v>
      </c>
      <c r="J6700" s="2">
        <v>0</v>
      </c>
      <c r="K6700" s="7">
        <v>9360</v>
      </c>
      <c r="L6700" s="1">
        <v>1</v>
      </c>
      <c r="M6700" s="1"/>
      <c r="N6700" s="11">
        <v>1888.9276929052376</v>
      </c>
      <c r="O6700" s="11">
        <v>182.41305336163217</v>
      </c>
      <c r="P6700" s="11">
        <v>177</v>
      </c>
      <c r="Q6700" s="1">
        <v>74</v>
      </c>
      <c r="R6700" s="3">
        <v>1</v>
      </c>
      <c r="S6700" s="3" t="s">
        <v>22833</v>
      </c>
      <c r="T6700" s="8" t="str">
        <f t="shared" si="104"/>
        <v>INSERT INTO item VALUES('0006591','식재료','지단','축산가공','','오므라이스지단(풍림,냉장)(풍림,냉장)','825g(55g*15EA)','','','0','9360','1','','1888.92769290524','182.413053361632','177','74',1,'manager1');</v>
      </c>
      <c r="U6700" s="5"/>
    </row>
    <row r="6701" spans="1:21" x14ac:dyDescent="0.35">
      <c r="A6701" s="6" t="s">
        <v>20010</v>
      </c>
      <c r="B6701" s="1" t="s">
        <v>22786</v>
      </c>
      <c r="C6701" s="1" t="s">
        <v>9152</v>
      </c>
      <c r="D6701" s="1" t="s">
        <v>9165</v>
      </c>
      <c r="F6701" s="1" t="s">
        <v>9166</v>
      </c>
      <c r="G6701" s="1" t="s">
        <v>20</v>
      </c>
      <c r="J6701" s="2">
        <v>0</v>
      </c>
      <c r="K6701" s="7">
        <v>8390</v>
      </c>
      <c r="L6701" s="1">
        <v>1</v>
      </c>
      <c r="M6701" s="1"/>
      <c r="N6701" s="11">
        <v>24541.917555914417</v>
      </c>
      <c r="O6701" s="11">
        <v>972.34006614445275</v>
      </c>
      <c r="P6701" s="11">
        <v>935</v>
      </c>
      <c r="Q6701" s="1">
        <v>245</v>
      </c>
      <c r="R6701" s="3">
        <v>1</v>
      </c>
      <c r="S6701" s="3" t="s">
        <v>22833</v>
      </c>
      <c r="T6701" s="8" t="str">
        <f t="shared" si="104"/>
        <v>INSERT INTO item VALUES('0006592','식재료','깐메추리알','축산가공','','깐메추리알(조인,냉장,탈피)','1Kg','','','0','8390','1','','24541.9175559144','972.340066144453','935','245',1,'manager1');</v>
      </c>
      <c r="U6701" s="5"/>
    </row>
    <row r="6702" spans="1:21" x14ac:dyDescent="0.35">
      <c r="A6702" s="6" t="s">
        <v>20011</v>
      </c>
      <c r="B6702" s="1" t="s">
        <v>22786</v>
      </c>
      <c r="C6702" s="1" t="s">
        <v>9152</v>
      </c>
      <c r="D6702" s="1" t="s">
        <v>9165</v>
      </c>
      <c r="F6702" s="1" t="s">
        <v>9167</v>
      </c>
      <c r="G6702" s="1" t="s">
        <v>2118</v>
      </c>
      <c r="J6702" s="2">
        <v>0</v>
      </c>
      <c r="K6702" s="7">
        <v>9410</v>
      </c>
      <c r="L6702" s="1">
        <v>1</v>
      </c>
      <c r="M6702" s="1"/>
      <c r="N6702" s="11">
        <v>376.66690619084045</v>
      </c>
      <c r="O6702" s="11">
        <v>306.12038811569755</v>
      </c>
      <c r="P6702" s="11">
        <v>763</v>
      </c>
      <c r="Q6702" s="1">
        <v>319</v>
      </c>
      <c r="R6702" s="3">
        <v>1</v>
      </c>
      <c r="S6702" s="3" t="s">
        <v>22833</v>
      </c>
      <c r="T6702" s="8" t="str">
        <f t="shared" si="104"/>
        <v>INSERT INTO item VALUES('0006593','식재료','깐메추리알','축산가공','','깐메추리알(정원식품,냉장)','1kg','','','0','9410','1','','376.66690619084','306.120388115698','763','319',1,'manager1');</v>
      </c>
      <c r="U6702" s="5"/>
    </row>
    <row r="6703" spans="1:21" x14ac:dyDescent="0.35">
      <c r="A6703" s="6" t="s">
        <v>20012</v>
      </c>
      <c r="B6703" s="1" t="s">
        <v>22786</v>
      </c>
      <c r="C6703" s="1" t="s">
        <v>9152</v>
      </c>
      <c r="D6703" s="1" t="s">
        <v>9168</v>
      </c>
      <c r="F6703" s="1" t="s">
        <v>9169</v>
      </c>
      <c r="G6703" s="1" t="s">
        <v>9170</v>
      </c>
      <c r="J6703" s="2">
        <v>0</v>
      </c>
      <c r="K6703" s="7">
        <v>10340</v>
      </c>
      <c r="L6703" s="1">
        <v>1</v>
      </c>
      <c r="M6703" s="1" t="s">
        <v>2</v>
      </c>
      <c r="N6703" s="11">
        <v>49090.692910382852</v>
      </c>
      <c r="O6703" s="11">
        <v>900.45223396301571</v>
      </c>
      <c r="P6703" s="11">
        <v>595</v>
      </c>
      <c r="Q6703" s="1">
        <v>579</v>
      </c>
      <c r="R6703" s="3">
        <v>1</v>
      </c>
      <c r="S6703" s="3" t="s">
        <v>22833</v>
      </c>
      <c r="T6703" s="8" t="str">
        <f t="shared" si="104"/>
        <v>INSERT INTO item VALUES('0006594','식재료','깐계란','축산가공','','깐계란(행복담기,냉장,국산)','1Kg(20알)','','','0','10340','1','국산','49090.6929103829','900.452233963016','595','579',1,'manager1');</v>
      </c>
      <c r="U6703" s="5"/>
    </row>
    <row r="6704" spans="1:21" x14ac:dyDescent="0.35">
      <c r="A6704" s="6" t="s">
        <v>20013</v>
      </c>
      <c r="B6704" s="1" t="s">
        <v>22786</v>
      </c>
      <c r="C6704" s="1" t="s">
        <v>9152</v>
      </c>
      <c r="D6704" s="1" t="s">
        <v>9172</v>
      </c>
      <c r="F6704" s="1" t="s">
        <v>9173</v>
      </c>
      <c r="G6704" s="1" t="s">
        <v>9174</v>
      </c>
      <c r="J6704" s="2">
        <v>0</v>
      </c>
      <c r="K6704" s="7">
        <v>6240</v>
      </c>
      <c r="L6704" s="1">
        <v>1</v>
      </c>
      <c r="M6704" s="1"/>
      <c r="N6704" s="11">
        <v>56917.885578062844</v>
      </c>
      <c r="O6704" s="11">
        <v>454.35188671279667</v>
      </c>
      <c r="P6704" s="11">
        <v>20</v>
      </c>
      <c r="Q6704" s="1">
        <v>6</v>
      </c>
      <c r="R6704" s="3">
        <v>1</v>
      </c>
      <c r="S6704" s="3" t="s">
        <v>22833</v>
      </c>
      <c r="T6704" s="8" t="str">
        <f t="shared" si="104"/>
        <v>INSERT INTO item VALUES('0006595','식재료','깐풍기','축산가공','','C&amp;S깐풍기(C&amp;S푸드,냉동)','1Kg(6~8g*130개/30*27*20mm/130개 이상)','','','0','6240','1','','56917.8855780628','454.351886712797','20','6',1,'manager1');</v>
      </c>
      <c r="U6704" s="5"/>
    </row>
    <row r="6705" spans="1:21" x14ac:dyDescent="0.35">
      <c r="A6705" s="6" t="s">
        <v>20014</v>
      </c>
      <c r="B6705" s="1" t="s">
        <v>22786</v>
      </c>
      <c r="C6705" s="1" t="s">
        <v>9152</v>
      </c>
      <c r="D6705" s="1" t="s">
        <v>9171</v>
      </c>
      <c r="F6705" s="1" t="s">
        <v>9175</v>
      </c>
      <c r="G6705" s="1" t="s">
        <v>9176</v>
      </c>
      <c r="J6705" s="2">
        <v>0</v>
      </c>
      <c r="K6705" s="7">
        <v>11740</v>
      </c>
      <c r="L6705" s="1">
        <v>1</v>
      </c>
      <c r="M6705" s="1"/>
      <c r="N6705" s="11">
        <v>1383.0555089654531</v>
      </c>
      <c r="O6705" s="11">
        <v>711.55364705739862</v>
      </c>
      <c r="P6705" s="11">
        <v>632</v>
      </c>
      <c r="Q6705" s="1">
        <v>197</v>
      </c>
      <c r="R6705" s="3">
        <v>1</v>
      </c>
      <c r="S6705" s="3" t="s">
        <v>22833</v>
      </c>
      <c r="T6705" s="8" t="str">
        <f t="shared" si="104"/>
        <v>INSERT INTO item VALUES('0006596','식재료','치킨','축산가공','','닭다리후라이드(하림,냉동)','95~105g*8~10입','','','0','11740','1','','1383.05550896545','711.553647057399','632','197',1,'manager1');</v>
      </c>
      <c r="U6705" s="5"/>
    </row>
    <row r="6706" spans="1:21" x14ac:dyDescent="0.35">
      <c r="A6706" s="6" t="s">
        <v>20015</v>
      </c>
      <c r="B6706" s="1" t="s">
        <v>22786</v>
      </c>
      <c r="C6706" s="1" t="s">
        <v>9152</v>
      </c>
      <c r="D6706" s="1" t="s">
        <v>9171</v>
      </c>
      <c r="F6706" s="1" t="s">
        <v>9177</v>
      </c>
      <c r="G6706" s="1" t="s">
        <v>9178</v>
      </c>
      <c r="J6706" s="2">
        <v>0</v>
      </c>
      <c r="K6706" s="7">
        <v>8220</v>
      </c>
      <c r="L6706" s="1">
        <v>1</v>
      </c>
      <c r="M6706" s="1"/>
      <c r="N6706" s="11">
        <v>32076.575351890846</v>
      </c>
      <c r="O6706" s="11">
        <v>852.6931502479174</v>
      </c>
      <c r="P6706" s="11">
        <v>260</v>
      </c>
      <c r="Q6706" s="1">
        <v>413</v>
      </c>
      <c r="R6706" s="3">
        <v>1</v>
      </c>
      <c r="S6706" s="3" t="s">
        <v>22833</v>
      </c>
      <c r="T6706" s="8" t="str">
        <f t="shared" si="104"/>
        <v>INSERT INTO item VALUES('0006597','식재료','치킨','축산가공','','팝콘치킨(하림,냉동)','1kg(약7g*135입)/봉','','','0','8220','1','','32076.5753518908','852.693150247917','260','413',1,'manager1');</v>
      </c>
      <c r="U6706" s="5"/>
    </row>
    <row r="6707" spans="1:21" x14ac:dyDescent="0.35">
      <c r="A6707" s="6" t="s">
        <v>20016</v>
      </c>
      <c r="B6707" s="1" t="s">
        <v>22786</v>
      </c>
      <c r="C6707" s="1" t="s">
        <v>9152</v>
      </c>
      <c r="D6707" s="1" t="s">
        <v>9171</v>
      </c>
      <c r="F6707" s="1" t="s">
        <v>9179</v>
      </c>
      <c r="G6707" s="1" t="s">
        <v>9180</v>
      </c>
      <c r="J6707" s="2">
        <v>0</v>
      </c>
      <c r="K6707" s="7">
        <v>11740</v>
      </c>
      <c r="L6707" s="1">
        <v>1</v>
      </c>
      <c r="M6707" s="1"/>
      <c r="N6707" s="11">
        <v>25777.830054291582</v>
      </c>
      <c r="O6707" s="11">
        <v>722.52433627610719</v>
      </c>
      <c r="P6707" s="11">
        <v>665</v>
      </c>
      <c r="Q6707" s="1">
        <v>124</v>
      </c>
      <c r="R6707" s="3">
        <v>1</v>
      </c>
      <c r="S6707" s="3" t="s">
        <v>22833</v>
      </c>
      <c r="T6707" s="8" t="str">
        <f t="shared" si="104"/>
        <v>INSERT INTO item VALUES('0006598','식재료','치킨','축산가공','','후라이드윙(하림,냉동)','1,000g(40~47g*21~25EA)','','','0','11740','1','','25777.8300542916','722.524336276107','665','124',1,'manager1');</v>
      </c>
      <c r="U6707" s="5"/>
    </row>
    <row r="6708" spans="1:21" x14ac:dyDescent="0.35">
      <c r="A6708" s="6" t="s">
        <v>20017</v>
      </c>
      <c r="B6708" s="1" t="s">
        <v>22786</v>
      </c>
      <c r="C6708" s="1" t="s">
        <v>9152</v>
      </c>
      <c r="D6708" s="1" t="s">
        <v>9171</v>
      </c>
      <c r="F6708" s="1" t="s">
        <v>9175</v>
      </c>
      <c r="G6708" s="1" t="s">
        <v>9181</v>
      </c>
      <c r="J6708" s="2">
        <v>0</v>
      </c>
      <c r="K6708" s="7">
        <v>57480</v>
      </c>
      <c r="L6708" s="1">
        <v>1</v>
      </c>
      <c r="M6708" s="1"/>
      <c r="N6708" s="11">
        <v>7460.1537864230531</v>
      </c>
      <c r="O6708" s="11">
        <v>979.00380319559383</v>
      </c>
      <c r="P6708" s="11">
        <v>703</v>
      </c>
      <c r="Q6708" s="1">
        <v>49</v>
      </c>
      <c r="R6708" s="3">
        <v>1</v>
      </c>
      <c r="S6708" s="3" t="s">
        <v>22833</v>
      </c>
      <c r="T6708" s="8" t="str">
        <f t="shared" si="104"/>
        <v>INSERT INTO item VALUES('0006599','식재료','치킨','축산가공','','닭다리후라이드(하림,냉동)','5kg(100g*50입)/pk','','','0','57480','1','','7460.15378642305','979.003803195594','703','49',1,'manager1');</v>
      </c>
      <c r="U6708" s="5"/>
    </row>
    <row r="6709" spans="1:21" x14ac:dyDescent="0.35">
      <c r="A6709" s="6" t="s">
        <v>20018</v>
      </c>
      <c r="B6709" s="1" t="s">
        <v>22786</v>
      </c>
      <c r="C6709" s="1" t="s">
        <v>9152</v>
      </c>
      <c r="D6709" s="1" t="s">
        <v>9171</v>
      </c>
      <c r="F6709" s="1" t="s">
        <v>9182</v>
      </c>
      <c r="G6709" s="1" t="s">
        <v>20</v>
      </c>
      <c r="J6709" s="2">
        <v>0</v>
      </c>
      <c r="K6709" s="7">
        <v>11430</v>
      </c>
      <c r="L6709" s="1">
        <v>1</v>
      </c>
      <c r="M6709" s="1"/>
      <c r="N6709" s="11">
        <v>121.806616567403</v>
      </c>
      <c r="O6709" s="11">
        <v>284.85406644313957</v>
      </c>
      <c r="P6709" s="11">
        <v>192</v>
      </c>
      <c r="Q6709" s="1">
        <v>420</v>
      </c>
      <c r="R6709" s="3">
        <v>1</v>
      </c>
      <c r="S6709" s="3" t="s">
        <v>22833</v>
      </c>
      <c r="T6709" s="8" t="str">
        <f t="shared" si="104"/>
        <v>INSERT INTO item VALUES('0006600','식재료','치킨','축산가공','','순살치킨(이우스)(냉동)','1Kg','','','0','11430','1','','121.806616567403','284.85406644314','192','420',1,'manager1');</v>
      </c>
      <c r="U6709" s="5"/>
    </row>
    <row r="6710" spans="1:21" x14ac:dyDescent="0.35">
      <c r="A6710" s="6" t="s">
        <v>20019</v>
      </c>
      <c r="B6710" s="1" t="s">
        <v>22786</v>
      </c>
      <c r="C6710" s="1" t="s">
        <v>9152</v>
      </c>
      <c r="D6710" s="1" t="s">
        <v>9171</v>
      </c>
      <c r="F6710" s="1" t="s">
        <v>9183</v>
      </c>
      <c r="G6710" s="1" t="s">
        <v>9184</v>
      </c>
      <c r="J6710" s="2">
        <v>0</v>
      </c>
      <c r="K6710" s="7">
        <v>6460</v>
      </c>
      <c r="L6710" s="1">
        <v>1</v>
      </c>
      <c r="M6710" s="1"/>
      <c r="N6710" s="11">
        <v>28271.530643423153</v>
      </c>
      <c r="O6710" s="11">
        <v>193.01158397415165</v>
      </c>
      <c r="P6710" s="11">
        <v>204</v>
      </c>
      <c r="Q6710" s="1">
        <v>298</v>
      </c>
      <c r="R6710" s="3">
        <v>1</v>
      </c>
      <c r="S6710" s="3" t="s">
        <v>22833</v>
      </c>
      <c r="T6710" s="8" t="str">
        <f t="shared" si="104"/>
        <v>INSERT INTO item VALUES('0006601','식재료','치킨','축산가공','','후라이드치킨(마니커,냉동)','600g/봉','','','0','6460','1','','28271.5306434232','193.011583974152','204','298',1,'manager1');</v>
      </c>
      <c r="U6710" s="5"/>
    </row>
    <row r="6711" spans="1:21" x14ac:dyDescent="0.35">
      <c r="A6711" s="6" t="s">
        <v>20020</v>
      </c>
      <c r="B6711" s="1" t="s">
        <v>22786</v>
      </c>
      <c r="C6711" s="1" t="s">
        <v>9152</v>
      </c>
      <c r="D6711" s="1" t="s">
        <v>9171</v>
      </c>
      <c r="F6711" s="1" t="s">
        <v>9185</v>
      </c>
      <c r="G6711" s="1" t="s">
        <v>9186</v>
      </c>
      <c r="J6711" s="2">
        <v>0</v>
      </c>
      <c r="K6711" s="7">
        <v>11380</v>
      </c>
      <c r="L6711" s="1">
        <v>1</v>
      </c>
      <c r="M6711" s="1"/>
      <c r="N6711" s="11">
        <v>484.01709567373365</v>
      </c>
      <c r="O6711" s="11">
        <v>957.13027069927739</v>
      </c>
      <c r="P6711" s="11">
        <v>874</v>
      </c>
      <c r="Q6711" s="1">
        <v>64</v>
      </c>
      <c r="R6711" s="3">
        <v>1</v>
      </c>
      <c r="S6711" s="3" t="s">
        <v>22833</v>
      </c>
      <c r="T6711" s="8" t="str">
        <f t="shared" si="104"/>
        <v>INSERT INTO item VALUES('0006602','식재료','치킨','축산가공','','핫스파이스윙골드(마니커,냉동)','1kg(약 43g*약 24±2)','','','0','11380','1','','484.017095673734','957.130270699277','874','64',1,'manager1');</v>
      </c>
      <c r="U6711" s="5"/>
    </row>
    <row r="6712" spans="1:21" x14ac:dyDescent="0.35">
      <c r="A6712" s="6" t="s">
        <v>20021</v>
      </c>
      <c r="B6712" s="1" t="s">
        <v>22786</v>
      </c>
      <c r="C6712" s="1" t="s">
        <v>9152</v>
      </c>
      <c r="D6712" s="1" t="s">
        <v>9171</v>
      </c>
      <c r="F6712" s="1" t="s">
        <v>9187</v>
      </c>
      <c r="G6712" s="1" t="s">
        <v>9188</v>
      </c>
      <c r="J6712" s="2">
        <v>0</v>
      </c>
      <c r="K6712" s="7">
        <v>3180</v>
      </c>
      <c r="L6712" s="1">
        <v>1</v>
      </c>
      <c r="M6712" s="1"/>
      <c r="N6712" s="11">
        <v>45979.491645721675</v>
      </c>
      <c r="O6712" s="11">
        <v>147.79180690117323</v>
      </c>
      <c r="P6712" s="11">
        <v>568</v>
      </c>
      <c r="Q6712" s="1">
        <v>18</v>
      </c>
      <c r="R6712" s="3">
        <v>1</v>
      </c>
      <c r="S6712" s="3" t="s">
        <v>22833</v>
      </c>
      <c r="T6712" s="8" t="str">
        <f t="shared" si="104"/>
        <v>INSERT INTO item VALUES('0006603','식재료','치킨','축산가공','','(간편식)마니커훈제가슴살(마니커,냉동)','200g/봉','','','0','3180','1','','45979.4916457217','147.791806901173','568','18',1,'manager1');</v>
      </c>
      <c r="U6712" s="5"/>
    </row>
    <row r="6713" spans="1:21" x14ac:dyDescent="0.35">
      <c r="A6713" s="6" t="s">
        <v>20022</v>
      </c>
      <c r="B6713" s="1" t="s">
        <v>22786</v>
      </c>
      <c r="C6713" s="1" t="s">
        <v>9152</v>
      </c>
      <c r="D6713" s="1" t="s">
        <v>9171</v>
      </c>
      <c r="F6713" s="1" t="s">
        <v>9189</v>
      </c>
      <c r="G6713" s="1" t="s">
        <v>9190</v>
      </c>
      <c r="J6713" s="2">
        <v>0</v>
      </c>
      <c r="K6713" s="7">
        <v>9460</v>
      </c>
      <c r="L6713" s="1">
        <v>1</v>
      </c>
      <c r="M6713" s="1"/>
      <c r="N6713" s="11">
        <v>16140.380362919817</v>
      </c>
      <c r="O6713" s="11">
        <v>130.98248960035264</v>
      </c>
      <c r="P6713" s="11">
        <v>282</v>
      </c>
      <c r="Q6713" s="1">
        <v>144</v>
      </c>
      <c r="R6713" s="3">
        <v>1</v>
      </c>
      <c r="S6713" s="3" t="s">
        <v>22833</v>
      </c>
      <c r="T6713" s="8" t="str">
        <f t="shared" si="104"/>
        <v>INSERT INTO item VALUES('0006604','식재료','치킨','축산가공','','순살치킨가라아게(마니커,냉동)','1kg(30g*약33입/봉)','','','0','9460','1','','16140.3803629198','130.982489600353','282','144',1,'manager1');</v>
      </c>
      <c r="U6713" s="5"/>
    </row>
    <row r="6714" spans="1:21" x14ac:dyDescent="0.35">
      <c r="A6714" s="6" t="s">
        <v>20023</v>
      </c>
      <c r="B6714" s="1" t="s">
        <v>22786</v>
      </c>
      <c r="C6714" s="1" t="s">
        <v>9152</v>
      </c>
      <c r="D6714" s="1" t="s">
        <v>9171</v>
      </c>
      <c r="F6714" s="1" t="s">
        <v>9191</v>
      </c>
      <c r="G6714" s="1" t="s">
        <v>9192</v>
      </c>
      <c r="J6714" s="2">
        <v>0</v>
      </c>
      <c r="K6714" s="7">
        <v>9630</v>
      </c>
      <c r="L6714" s="1">
        <v>1</v>
      </c>
      <c r="M6714" s="1"/>
      <c r="N6714" s="11">
        <v>8635.3420630893597</v>
      </c>
      <c r="O6714" s="11">
        <v>746.56508281920969</v>
      </c>
      <c r="P6714" s="11">
        <v>627</v>
      </c>
      <c r="Q6714" s="1">
        <v>329</v>
      </c>
      <c r="R6714" s="3">
        <v>1</v>
      </c>
      <c r="S6714" s="3" t="s">
        <v>22833</v>
      </c>
      <c r="T6714" s="8" t="str">
        <f t="shared" si="104"/>
        <v>INSERT INTO item VALUES('0006605','식재료','치킨','축산가공','','크레잇치킨가라아게(CJ제일제당,냉동)','1kg(33~38ea)/pk','','','0','9630','1','','8635.34206308936','746.56508281921','627','329',1,'manager1');</v>
      </c>
      <c r="U6714" s="5"/>
    </row>
    <row r="6715" spans="1:21" x14ac:dyDescent="0.35">
      <c r="A6715" s="6" t="s">
        <v>20024</v>
      </c>
      <c r="B6715" s="1" t="s">
        <v>22786</v>
      </c>
      <c r="C6715" s="1" t="s">
        <v>9152</v>
      </c>
      <c r="D6715" s="1" t="s">
        <v>9171</v>
      </c>
      <c r="F6715" s="1" t="s">
        <v>9193</v>
      </c>
      <c r="G6715" s="1" t="s">
        <v>9194</v>
      </c>
      <c r="J6715" s="2">
        <v>0</v>
      </c>
      <c r="K6715" s="7">
        <v>7950</v>
      </c>
      <c r="L6715" s="1">
        <v>1</v>
      </c>
      <c r="M6715" s="1" t="s">
        <v>30</v>
      </c>
      <c r="N6715" s="11">
        <v>11676.56982951706</v>
      </c>
      <c r="O6715" s="11">
        <v>90.276241417572066</v>
      </c>
      <c r="P6715" s="11">
        <v>687</v>
      </c>
      <c r="Q6715" s="1">
        <v>592</v>
      </c>
      <c r="R6715" s="3">
        <v>1</v>
      </c>
      <c r="S6715" s="3" t="s">
        <v>22833</v>
      </c>
      <c r="T6715" s="8" t="str">
        <f t="shared" si="104"/>
        <v>INSERT INTO item VALUES('0006606','식재료','치킨','축산가공','','치킨강정가라아게Ⅱ(동해식품,냉동,수입)','1Kg(22~32g*30~50개)','','','0','7950','1','수입','11676.5698295171','90.2762414175721','687','592',1,'manager1');</v>
      </c>
      <c r="U6715" s="5"/>
    </row>
    <row r="6716" spans="1:21" x14ac:dyDescent="0.35">
      <c r="A6716" s="6" t="s">
        <v>20025</v>
      </c>
      <c r="B6716" s="1" t="s">
        <v>22786</v>
      </c>
      <c r="C6716" s="1" t="s">
        <v>9152</v>
      </c>
      <c r="D6716" s="1" t="s">
        <v>9171</v>
      </c>
      <c r="F6716" s="1" t="s">
        <v>9183</v>
      </c>
      <c r="G6716" s="1" t="s">
        <v>9195</v>
      </c>
      <c r="J6716" s="2">
        <v>0</v>
      </c>
      <c r="K6716" s="7">
        <v>7870</v>
      </c>
      <c r="L6716" s="1">
        <v>1</v>
      </c>
      <c r="M6716" s="1"/>
      <c r="N6716" s="11">
        <v>12213.808695668613</v>
      </c>
      <c r="O6716" s="11">
        <v>137.58207929731824</v>
      </c>
      <c r="P6716" s="11">
        <v>290</v>
      </c>
      <c r="Q6716" s="1">
        <v>368</v>
      </c>
      <c r="R6716" s="3">
        <v>1</v>
      </c>
      <c r="S6716" s="3" t="s">
        <v>22833</v>
      </c>
      <c r="T6716" s="8" t="str">
        <f t="shared" si="104"/>
        <v>INSERT INTO item VALUES('0006607','식재료','치킨','축산가공','','후라이드치킨(마니커,냉동)','720g/봉','','','0','7870','1','','12213.8086956686','137.582079297318','290','368',1,'manager1');</v>
      </c>
      <c r="U6716" s="5"/>
    </row>
    <row r="6717" spans="1:21" x14ac:dyDescent="0.35">
      <c r="A6717" s="6" t="s">
        <v>20026</v>
      </c>
      <c r="B6717" s="1" t="s">
        <v>22786</v>
      </c>
      <c r="C6717" s="1" t="s">
        <v>9152</v>
      </c>
      <c r="D6717" s="1" t="s">
        <v>9171</v>
      </c>
      <c r="F6717" s="1" t="s">
        <v>9196</v>
      </c>
      <c r="G6717" s="1" t="s">
        <v>9197</v>
      </c>
      <c r="J6717" s="2">
        <v>0</v>
      </c>
      <c r="K6717" s="7">
        <v>16680</v>
      </c>
      <c r="L6717" s="1">
        <v>1</v>
      </c>
      <c r="M6717" s="1"/>
      <c r="N6717" s="11">
        <v>17847.284157910446</v>
      </c>
      <c r="O6717" s="11">
        <v>506.98473863220352</v>
      </c>
      <c r="P6717" s="11">
        <v>901</v>
      </c>
      <c r="Q6717" s="1">
        <v>44</v>
      </c>
      <c r="R6717" s="3">
        <v>1</v>
      </c>
      <c r="S6717" s="3" t="s">
        <v>22833</v>
      </c>
      <c r="T6717" s="8" t="str">
        <f t="shared" si="104"/>
        <v>INSERT INTO item VALUES('0006608','식재료','치킨','축산가공','','안심치킨버팔로스틱(사조대림,냉동)','1Kg(22~28g*35~45EA)','','','0','16680','1','','17847.2841579104','506.984738632204','901','44',1,'manager1');</v>
      </c>
      <c r="U6717" s="5"/>
    </row>
    <row r="6718" spans="1:21" x14ac:dyDescent="0.35">
      <c r="A6718" s="6" t="s">
        <v>20027</v>
      </c>
      <c r="B6718" s="1" t="s">
        <v>22786</v>
      </c>
      <c r="C6718" s="1" t="s">
        <v>9152</v>
      </c>
      <c r="D6718" s="1" t="s">
        <v>9171</v>
      </c>
      <c r="F6718" s="1" t="s">
        <v>9198</v>
      </c>
      <c r="G6718" s="1" t="s">
        <v>9199</v>
      </c>
      <c r="J6718" s="2">
        <v>0</v>
      </c>
      <c r="K6718" s="7">
        <v>9410</v>
      </c>
      <c r="L6718" s="1">
        <v>1</v>
      </c>
      <c r="M6718" s="1"/>
      <c r="N6718" s="11">
        <v>21433.700453096815</v>
      </c>
      <c r="O6718" s="11">
        <v>627.08434512626957</v>
      </c>
      <c r="P6718" s="11">
        <v>744</v>
      </c>
      <c r="Q6718" s="1">
        <v>641</v>
      </c>
      <c r="R6718" s="3">
        <v>1</v>
      </c>
      <c r="S6718" s="3" t="s">
        <v>22833</v>
      </c>
      <c r="T6718" s="8" t="str">
        <f t="shared" si="104"/>
        <v>INSERT INTO item VALUES('0006609','식재료','치킨','축산가공','','애니쿡안심가라아게(사조대림,냉동)','1Kg(14~22g*45~67EA)','','','0','9410','1','','21433.7004530968','627.08434512627','744','641',1,'manager1');</v>
      </c>
      <c r="U6718" s="5"/>
    </row>
    <row r="6719" spans="1:21" x14ac:dyDescent="0.35">
      <c r="A6719" s="6" t="s">
        <v>20028</v>
      </c>
      <c r="B6719" s="1" t="s">
        <v>22786</v>
      </c>
      <c r="C6719" s="1" t="s">
        <v>9152</v>
      </c>
      <c r="D6719" s="1" t="s">
        <v>9171</v>
      </c>
      <c r="F6719" s="1" t="s">
        <v>9200</v>
      </c>
      <c r="G6719" s="1" t="s">
        <v>9201</v>
      </c>
      <c r="J6719" s="2">
        <v>0</v>
      </c>
      <c r="K6719" s="7">
        <v>10770</v>
      </c>
      <c r="L6719" s="1">
        <v>1</v>
      </c>
      <c r="M6719" s="1"/>
      <c r="N6719" s="11">
        <v>6414.2762465466176</v>
      </c>
      <c r="O6719" s="11">
        <v>839.24874696689494</v>
      </c>
      <c r="P6719" s="11">
        <v>82</v>
      </c>
      <c r="Q6719" s="1">
        <v>412</v>
      </c>
      <c r="R6719" s="3">
        <v>1</v>
      </c>
      <c r="S6719" s="3" t="s">
        <v>22833</v>
      </c>
      <c r="T6719" s="8" t="str">
        <f t="shared" si="104"/>
        <v>INSERT INTO item VALUES('0006610','식재료','치킨','축산가공','','꼬꼬통통치킨(리치푸드시스템,냉동)','1Kg(15~20g*45~55개)','','','0','10770','1','','6414.27624654662','839.248746966895','82','412',1,'manager1');</v>
      </c>
      <c r="U6719" s="5"/>
    </row>
    <row r="6720" spans="1:21" x14ac:dyDescent="0.35">
      <c r="A6720" s="6" t="s">
        <v>20029</v>
      </c>
      <c r="B6720" s="1" t="s">
        <v>22786</v>
      </c>
      <c r="C6720" s="1" t="s">
        <v>9152</v>
      </c>
      <c r="D6720" s="1" t="s">
        <v>9171</v>
      </c>
      <c r="F6720" s="1" t="s">
        <v>9202</v>
      </c>
      <c r="G6720" s="1" t="s">
        <v>20</v>
      </c>
      <c r="J6720" s="2">
        <v>0</v>
      </c>
      <c r="K6720" s="7">
        <v>11200</v>
      </c>
      <c r="L6720" s="1">
        <v>1</v>
      </c>
      <c r="M6720" s="1" t="s">
        <v>2</v>
      </c>
      <c r="N6720" s="11">
        <v>12750.380835663205</v>
      </c>
      <c r="O6720" s="11">
        <v>493.77873563959093</v>
      </c>
      <c r="P6720" s="11">
        <v>904</v>
      </c>
      <c r="Q6720" s="1">
        <v>194</v>
      </c>
      <c r="R6720" s="3">
        <v>1</v>
      </c>
      <c r="S6720" s="3" t="s">
        <v>22833</v>
      </c>
      <c r="T6720" s="8" t="str">
        <f t="shared" si="104"/>
        <v>INSERT INTO item VALUES('0006611','식재료','치킨','축산가공','','순살후라이드치킨(냉동,국산)','1Kg','','','0','11200','1','국산','12750.3808356632','493.778735639591','904','194',1,'manager1');</v>
      </c>
      <c r="U6720" s="5"/>
    </row>
    <row r="6721" spans="1:21" x14ac:dyDescent="0.35">
      <c r="A6721" s="6" t="s">
        <v>20030</v>
      </c>
      <c r="B6721" s="1" t="s">
        <v>22786</v>
      </c>
      <c r="C6721" s="1" t="s">
        <v>9152</v>
      </c>
      <c r="D6721" s="1" t="s">
        <v>9171</v>
      </c>
      <c r="F6721" s="1" t="s">
        <v>9203</v>
      </c>
      <c r="G6721" s="1" t="s">
        <v>9204</v>
      </c>
      <c r="J6721" s="2">
        <v>0</v>
      </c>
      <c r="K6721" s="7">
        <v>12970</v>
      </c>
      <c r="L6721" s="1">
        <v>1</v>
      </c>
      <c r="M6721" s="1"/>
      <c r="N6721" s="11">
        <v>36609.603695987709</v>
      </c>
      <c r="O6721" s="11">
        <v>3.4950383967783383</v>
      </c>
      <c r="P6721" s="11">
        <v>533</v>
      </c>
      <c r="Q6721" s="1">
        <v>571</v>
      </c>
      <c r="R6721" s="3">
        <v>1</v>
      </c>
      <c r="S6721" s="3" t="s">
        <v>22833</v>
      </c>
      <c r="T6721" s="8" t="str">
        <f t="shared" si="104"/>
        <v>INSERT INTO item VALUES('0006612','식재료','치킨','축산가공','','중화미식유린기(사옹원,냉동)','1kg(약130g*약7~8입)/pk','','','0','12970','1','','36609.6036959877','3.49503839677834','533','571',1,'manager1');</v>
      </c>
      <c r="U6721" s="5"/>
    </row>
    <row r="6722" spans="1:21" x14ac:dyDescent="0.35">
      <c r="A6722" s="6" t="s">
        <v>20031</v>
      </c>
      <c r="B6722" s="1" t="s">
        <v>22786</v>
      </c>
      <c r="C6722" s="1" t="s">
        <v>9152</v>
      </c>
      <c r="D6722" s="1" t="s">
        <v>9205</v>
      </c>
      <c r="F6722" s="1" t="s">
        <v>9206</v>
      </c>
      <c r="G6722" s="1" t="s">
        <v>9207</v>
      </c>
      <c r="J6722" s="2">
        <v>0</v>
      </c>
      <c r="K6722" s="7">
        <v>6710</v>
      </c>
      <c r="L6722" s="1">
        <v>1</v>
      </c>
      <c r="M6722" s="1"/>
      <c r="N6722" s="11">
        <v>38626.9305121902</v>
      </c>
      <c r="O6722" s="11">
        <v>410.89715428428451</v>
      </c>
      <c r="P6722" s="11">
        <v>526</v>
      </c>
      <c r="Q6722" s="1">
        <v>188</v>
      </c>
      <c r="R6722" s="3">
        <v>1</v>
      </c>
      <c r="S6722" s="3" t="s">
        <v>22833</v>
      </c>
      <c r="T6722" s="8" t="str">
        <f t="shared" ref="T6722:T6785" si="105">"INSERT INTO item VALUES('"&amp;A6722&amp;"','"&amp;B6722&amp;"','"&amp;D6722&amp;"','"&amp;C6722&amp;"','"&amp;E6722&amp;"','"&amp;F6722&amp;"','"&amp;G6722&amp;"','"&amp;H6722&amp;"','"&amp;I6722&amp;"','"&amp;J6722&amp;"','"&amp;K6722&amp;"','"&amp;L6722&amp;"','"&amp;M6722&amp;"','"&amp;N6722&amp;"','"&amp;O6722&amp;"','"&amp;P6722&amp;"','"&amp;Q6722&amp;"',"&amp;R6722&amp;",'"&amp;S6722&amp;"');"</f>
        <v>INSERT INTO item VALUES('0006613','식재료','치킨너겟','축산가공','','치킨너겟II(목우촌,냉동)','1Kg(15~16g*65~66EA)','','','0','6710','1','','38626.9305121902','410.897154284285','526','188',1,'manager1');</v>
      </c>
      <c r="U6722" s="5"/>
    </row>
    <row r="6723" spans="1:21" x14ac:dyDescent="0.35">
      <c r="A6723" s="6" t="s">
        <v>20032</v>
      </c>
      <c r="B6723" s="1" t="s">
        <v>22786</v>
      </c>
      <c r="C6723" s="1" t="s">
        <v>9152</v>
      </c>
      <c r="D6723" s="1" t="s">
        <v>9205</v>
      </c>
      <c r="F6723" s="1" t="s">
        <v>9208</v>
      </c>
      <c r="G6723" s="1" t="s">
        <v>9209</v>
      </c>
      <c r="J6723" s="2">
        <v>0</v>
      </c>
      <c r="K6723" s="7">
        <v>7640</v>
      </c>
      <c r="L6723" s="1">
        <v>1</v>
      </c>
      <c r="M6723" s="1"/>
      <c r="N6723" s="11">
        <v>1198.9781354950335</v>
      </c>
      <c r="O6723" s="11">
        <v>158.04588178557154</v>
      </c>
      <c r="P6723" s="11">
        <v>633</v>
      </c>
      <c r="Q6723" s="1">
        <v>64</v>
      </c>
      <c r="R6723" s="3">
        <v>1</v>
      </c>
      <c r="S6723" s="3" t="s">
        <v>22833</v>
      </c>
      <c r="T6723" s="8" t="str">
        <f t="shared" si="105"/>
        <v>INSERT INTO item VALUES('0006614','식재료','치킨너겟','축산가공','','치킨너겟(하림,냉동)','1kg(18g*55개입)/봉','','','0','7640','1','','1198.97813549503','158.045881785572','633','64',1,'manager1');</v>
      </c>
      <c r="U6723" s="5"/>
    </row>
    <row r="6724" spans="1:21" x14ac:dyDescent="0.35">
      <c r="A6724" s="6" t="s">
        <v>20033</v>
      </c>
      <c r="B6724" s="1" t="s">
        <v>22786</v>
      </c>
      <c r="C6724" s="1" t="s">
        <v>9152</v>
      </c>
      <c r="D6724" s="1" t="s">
        <v>9205</v>
      </c>
      <c r="F6724" s="1" t="s">
        <v>9210</v>
      </c>
      <c r="G6724" s="1" t="s">
        <v>20</v>
      </c>
      <c r="J6724" s="2">
        <v>0</v>
      </c>
      <c r="K6724" s="7">
        <v>13160</v>
      </c>
      <c r="L6724" s="1">
        <v>1</v>
      </c>
      <c r="M6724" s="1"/>
      <c r="N6724" s="11">
        <v>10865.769704890236</v>
      </c>
      <c r="O6724" s="11">
        <v>753.53527541618655</v>
      </c>
      <c r="P6724" s="11">
        <v>961</v>
      </c>
      <c r="Q6724" s="1">
        <v>179</v>
      </c>
      <c r="R6724" s="3">
        <v>1</v>
      </c>
      <c r="S6724" s="3" t="s">
        <v>22833</v>
      </c>
      <c r="T6724" s="8" t="str">
        <f t="shared" si="105"/>
        <v>INSERT INTO item VALUES('0006615','식재료','치킨너겟','축산가공','','순살치킨가라게(사세)(냉동)','1Kg','','','0','13160','1','','10865.7697048902','753.535275416187','961','179',1,'manager1');</v>
      </c>
      <c r="U6724" s="5"/>
    </row>
    <row r="6725" spans="1:21" x14ac:dyDescent="0.35">
      <c r="A6725" s="6" t="s">
        <v>20034</v>
      </c>
      <c r="B6725" s="1" t="s">
        <v>22786</v>
      </c>
      <c r="C6725" s="1" t="s">
        <v>9152</v>
      </c>
      <c r="D6725" s="1" t="s">
        <v>9205</v>
      </c>
      <c r="F6725" s="1" t="s">
        <v>9211</v>
      </c>
      <c r="G6725" s="1" t="s">
        <v>9212</v>
      </c>
      <c r="J6725" s="2">
        <v>0</v>
      </c>
      <c r="K6725" s="7">
        <v>8470</v>
      </c>
      <c r="L6725" s="1">
        <v>1</v>
      </c>
      <c r="M6725" s="1"/>
      <c r="N6725" s="11">
        <v>51934.607105254057</v>
      </c>
      <c r="O6725" s="11">
        <v>570.19718150249207</v>
      </c>
      <c r="P6725" s="11">
        <v>93</v>
      </c>
      <c r="Q6725" s="1">
        <v>263</v>
      </c>
      <c r="R6725" s="3">
        <v>1</v>
      </c>
      <c r="S6725" s="3" t="s">
        <v>22833</v>
      </c>
      <c r="T6725" s="8" t="str">
        <f t="shared" si="105"/>
        <v>INSERT INTO item VALUES('0006616','식재료','치킨너겟','축산가공','','치킨너겟(사조대림,냉동)','1Kg(13~15g*66~72EA)','','','0','8470','1','','51934.6071052541','570.197181502492','93','263',1,'manager1');</v>
      </c>
      <c r="U6725" s="5"/>
    </row>
    <row r="6726" spans="1:21" x14ac:dyDescent="0.35">
      <c r="A6726" s="6" t="s">
        <v>20035</v>
      </c>
      <c r="B6726" s="1" t="s">
        <v>22786</v>
      </c>
      <c r="C6726" s="1" t="s">
        <v>9152</v>
      </c>
      <c r="D6726" s="1" t="s">
        <v>9205</v>
      </c>
      <c r="F6726" s="1" t="s">
        <v>9213</v>
      </c>
      <c r="G6726" s="1" t="s">
        <v>9214</v>
      </c>
      <c r="J6726" s="2">
        <v>0</v>
      </c>
      <c r="K6726" s="7">
        <v>6230</v>
      </c>
      <c r="L6726" s="1">
        <v>1</v>
      </c>
      <c r="M6726" s="1"/>
      <c r="N6726" s="11">
        <v>1832.679335888233</v>
      </c>
      <c r="O6726" s="11">
        <v>317.98455134141244</v>
      </c>
      <c r="P6726" s="11">
        <v>978</v>
      </c>
      <c r="Q6726" s="1">
        <v>853</v>
      </c>
      <c r="R6726" s="3">
        <v>1</v>
      </c>
      <c r="S6726" s="3" t="s">
        <v>22833</v>
      </c>
      <c r="T6726" s="8" t="str">
        <f t="shared" si="105"/>
        <v>INSERT INTO item VALUES('0006617','식재료','치킨너겟','축산가공','','치킨너겟(사조오양,냉동)','1Kg(16~20g*50~60EA)','','','0','6230','1','','1832.67933588823','317.984551341412','978','853',1,'manager1');</v>
      </c>
      <c r="U6726" s="5"/>
    </row>
    <row r="6727" spans="1:21" x14ac:dyDescent="0.35">
      <c r="A6727" s="6" t="s">
        <v>20036</v>
      </c>
      <c r="B6727" s="1" t="s">
        <v>22786</v>
      </c>
      <c r="C6727" s="1" t="s">
        <v>9152</v>
      </c>
      <c r="D6727" s="1" t="s">
        <v>9205</v>
      </c>
      <c r="F6727" s="1" t="s">
        <v>9215</v>
      </c>
      <c r="G6727" s="1" t="s">
        <v>9216</v>
      </c>
      <c r="J6727" s="2">
        <v>0</v>
      </c>
      <c r="K6727" s="7">
        <v>11740</v>
      </c>
      <c r="L6727" s="1">
        <v>1</v>
      </c>
      <c r="M6727" s="1"/>
      <c r="N6727" s="11">
        <v>5855.7714149820604</v>
      </c>
      <c r="O6727" s="11">
        <v>673.00567984769498</v>
      </c>
      <c r="P6727" s="11">
        <v>992</v>
      </c>
      <c r="Q6727" s="1">
        <v>557</v>
      </c>
      <c r="R6727" s="3">
        <v>1</v>
      </c>
      <c r="S6727" s="3" t="s">
        <v>22833</v>
      </c>
      <c r="T6727" s="8" t="str">
        <f t="shared" si="105"/>
        <v>INSERT INTO item VALUES('0006618','식재료','치킨너겟','축산가공','','용가리치킨(하림,냉동)','1,000g(20g*50EA)','','','0','11740','1','','5855.77141498206','673.005679847695','992','557',1,'manager1');</v>
      </c>
      <c r="U6727" s="5"/>
    </row>
    <row r="6728" spans="1:21" x14ac:dyDescent="0.35">
      <c r="A6728" s="6" t="s">
        <v>20037</v>
      </c>
      <c r="B6728" s="1" t="s">
        <v>22786</v>
      </c>
      <c r="C6728" s="1" t="s">
        <v>9152</v>
      </c>
      <c r="D6728" s="1" t="s">
        <v>9205</v>
      </c>
      <c r="F6728" s="1" t="s">
        <v>9217</v>
      </c>
      <c r="G6728" s="1" t="s">
        <v>2118</v>
      </c>
      <c r="J6728" s="2">
        <v>0</v>
      </c>
      <c r="K6728" s="7">
        <v>6340</v>
      </c>
      <c r="L6728" s="1">
        <v>1</v>
      </c>
      <c r="M6728" s="1"/>
      <c r="N6728" s="11">
        <v>1622.4208058085121</v>
      </c>
      <c r="O6728" s="11">
        <v>700.88673618248606</v>
      </c>
      <c r="P6728" s="11">
        <v>103</v>
      </c>
      <c r="Q6728" s="1">
        <v>16</v>
      </c>
      <c r="R6728" s="3">
        <v>1</v>
      </c>
      <c r="S6728" s="3" t="s">
        <v>22833</v>
      </c>
      <c r="T6728" s="8" t="str">
        <f t="shared" si="105"/>
        <v>INSERT INTO item VALUES('0006619','식재료','치킨너겟','축산가공','','치킨너겟(마니커,냉동)','1kg','','','0','6340','1','','1622.42080580851','700.886736182486','103','16',1,'manager1');</v>
      </c>
      <c r="U6728" s="5"/>
    </row>
    <row r="6729" spans="1:21" x14ac:dyDescent="0.35">
      <c r="A6729" s="6" t="s">
        <v>20038</v>
      </c>
      <c r="B6729" s="1" t="s">
        <v>22786</v>
      </c>
      <c r="C6729" s="1" t="s">
        <v>9152</v>
      </c>
      <c r="D6729" s="1" t="s">
        <v>9218</v>
      </c>
      <c r="F6729" s="1" t="s">
        <v>9219</v>
      </c>
      <c r="G6729" s="1" t="s">
        <v>9220</v>
      </c>
      <c r="J6729" s="2">
        <v>0</v>
      </c>
      <c r="K6729" s="7">
        <v>11570</v>
      </c>
      <c r="L6729" s="1">
        <v>1</v>
      </c>
      <c r="M6729" s="1"/>
      <c r="N6729" s="11">
        <v>70480.697141222554</v>
      </c>
      <c r="O6729" s="11">
        <v>352.18340831578598</v>
      </c>
      <c r="P6729" s="11">
        <v>157</v>
      </c>
      <c r="Q6729" s="1">
        <v>26</v>
      </c>
      <c r="R6729" s="3">
        <v>1</v>
      </c>
      <c r="S6729" s="3" t="s">
        <v>22833</v>
      </c>
      <c r="T6729" s="8" t="str">
        <f t="shared" si="105"/>
        <v>INSERT INTO item VALUES('0006620','식재료','치킨텐더','축산가공','','치킨텐더(하림,냉동)','1,000g(45~50g*19~22EA)','','','0','11570','1','','70480.6971412226','352.183408315786','157','26',1,'manager1');</v>
      </c>
      <c r="U6729" s="5"/>
    </row>
    <row r="6730" spans="1:21" x14ac:dyDescent="0.35">
      <c r="A6730" s="6" t="s">
        <v>20039</v>
      </c>
      <c r="B6730" s="1" t="s">
        <v>22786</v>
      </c>
      <c r="C6730" s="1" t="s">
        <v>9152</v>
      </c>
      <c r="D6730" s="1" t="s">
        <v>9218</v>
      </c>
      <c r="F6730" s="1" t="s">
        <v>9221</v>
      </c>
      <c r="G6730" s="1" t="s">
        <v>9222</v>
      </c>
      <c r="J6730" s="2">
        <v>0</v>
      </c>
      <c r="K6730" s="7">
        <v>16080</v>
      </c>
      <c r="L6730" s="1">
        <v>1</v>
      </c>
      <c r="M6730" s="1"/>
      <c r="N6730" s="11">
        <v>11431.868480186198</v>
      </c>
      <c r="O6730" s="11">
        <v>904.87586206016692</v>
      </c>
      <c r="P6730" s="11">
        <v>503</v>
      </c>
      <c r="Q6730" s="1">
        <v>187</v>
      </c>
      <c r="R6730" s="3">
        <v>1</v>
      </c>
      <c r="S6730" s="3" t="s">
        <v>22833</v>
      </c>
      <c r="T6730" s="8" t="str">
        <f t="shared" si="105"/>
        <v>INSERT INTO item VALUES('0006621','식재료','치킨텐더','축산가공','','가슴살 치킨텐더(대상,냉동)','1Kg(44g*21~25EA)','','','0','16080','1','','11431.8684801862','904.875862060167','503','187',1,'manager1');</v>
      </c>
      <c r="U6730" s="5"/>
    </row>
    <row r="6731" spans="1:21" x14ac:dyDescent="0.35">
      <c r="A6731" s="6" t="s">
        <v>20040</v>
      </c>
      <c r="B6731" s="1" t="s">
        <v>22786</v>
      </c>
      <c r="C6731" s="1" t="s">
        <v>9152</v>
      </c>
      <c r="D6731" s="1" t="s">
        <v>9218</v>
      </c>
      <c r="F6731" s="1" t="s">
        <v>9223</v>
      </c>
      <c r="G6731" s="1" t="s">
        <v>9224</v>
      </c>
      <c r="J6731" s="2">
        <v>0</v>
      </c>
      <c r="K6731" s="7">
        <v>10990</v>
      </c>
      <c r="L6731" s="1">
        <v>1</v>
      </c>
      <c r="M6731" s="1"/>
      <c r="N6731" s="11">
        <v>15144.790143362585</v>
      </c>
      <c r="O6731" s="11">
        <v>895.52207881460322</v>
      </c>
      <c r="P6731" s="11">
        <v>50</v>
      </c>
      <c r="Q6731" s="1">
        <v>398</v>
      </c>
      <c r="R6731" s="3">
        <v>1</v>
      </c>
      <c r="S6731" s="3" t="s">
        <v>22833</v>
      </c>
      <c r="T6731" s="8" t="str">
        <f t="shared" si="105"/>
        <v>INSERT INTO item VALUES('0006622','식재료','치킨텐더','축산가공','','라이스치킨텐더스틱(사조대림,냉동)','1Kg(45g*18~20입)','','','0','10990','1','','15144.7901433626','895.522078814603','50','398',1,'manager1');</v>
      </c>
      <c r="U6731" s="5"/>
    </row>
    <row r="6732" spans="1:21" x14ac:dyDescent="0.35">
      <c r="A6732" s="6" t="s">
        <v>20041</v>
      </c>
      <c r="B6732" s="1" t="s">
        <v>22786</v>
      </c>
      <c r="C6732" s="1" t="s">
        <v>9152</v>
      </c>
      <c r="D6732" s="1" t="s">
        <v>9218</v>
      </c>
      <c r="F6732" s="1" t="s">
        <v>9225</v>
      </c>
      <c r="G6732" s="1" t="s">
        <v>9226</v>
      </c>
      <c r="J6732" s="2">
        <v>0</v>
      </c>
      <c r="K6732" s="7">
        <v>12110</v>
      </c>
      <c r="L6732" s="1">
        <v>1</v>
      </c>
      <c r="M6732" s="1"/>
      <c r="N6732" s="11">
        <v>11821.845803997359</v>
      </c>
      <c r="O6732" s="11">
        <v>410.20564344099319</v>
      </c>
      <c r="P6732" s="11">
        <v>573</v>
      </c>
      <c r="Q6732" s="1">
        <v>339</v>
      </c>
      <c r="R6732" s="3">
        <v>1</v>
      </c>
      <c r="S6732" s="3" t="s">
        <v>22833</v>
      </c>
      <c r="T6732" s="8" t="str">
        <f t="shared" si="105"/>
        <v>INSERT INTO item VALUES('0006623','식재료','치킨텐더','축산가공','','안심가라아게(사조대림,냉동)','1Kg(23~27g*36~42EA)','','','0','12110','1','','11821.8458039974','410.205643440993','573','339',1,'manager1');</v>
      </c>
      <c r="U6732" s="5"/>
    </row>
    <row r="6733" spans="1:21" x14ac:dyDescent="0.35">
      <c r="A6733" s="6" t="s">
        <v>20042</v>
      </c>
      <c r="B6733" s="1" t="s">
        <v>22786</v>
      </c>
      <c r="C6733" s="1" t="s">
        <v>9152</v>
      </c>
      <c r="D6733" s="1" t="s">
        <v>9218</v>
      </c>
      <c r="F6733" s="1" t="s">
        <v>9227</v>
      </c>
      <c r="G6733" s="1" t="s">
        <v>2118</v>
      </c>
      <c r="J6733" s="2">
        <v>0</v>
      </c>
      <c r="K6733" s="7">
        <v>9480</v>
      </c>
      <c r="L6733" s="1">
        <v>1</v>
      </c>
      <c r="M6733" s="1"/>
      <c r="N6733" s="11">
        <v>33002.1427465085</v>
      </c>
      <c r="O6733" s="11">
        <v>223.76759077821052</v>
      </c>
      <c r="P6733" s="11">
        <v>508</v>
      </c>
      <c r="Q6733" s="1">
        <v>741</v>
      </c>
      <c r="R6733" s="3">
        <v>1</v>
      </c>
      <c r="S6733" s="3" t="s">
        <v>22833</v>
      </c>
      <c r="T6733" s="8" t="str">
        <f t="shared" si="105"/>
        <v>INSERT INTO item VALUES('0006624','식재료','치킨텐더','축산가공','','가슴속살텐더스틱(마니커,냉동)','1kg','','','0','9480','1','','33002.1427465085','223.767590778211','508','741',1,'manager1');</v>
      </c>
      <c r="U6733" s="5"/>
    </row>
    <row r="6734" spans="1:21" x14ac:dyDescent="0.35">
      <c r="A6734" s="6" t="s">
        <v>20043</v>
      </c>
      <c r="B6734" s="1" t="s">
        <v>22786</v>
      </c>
      <c r="C6734" s="1" t="s">
        <v>9152</v>
      </c>
      <c r="D6734" s="1" t="s">
        <v>9218</v>
      </c>
      <c r="F6734" s="1" t="s">
        <v>9228</v>
      </c>
      <c r="G6734" s="1" t="s">
        <v>9229</v>
      </c>
      <c r="J6734" s="2">
        <v>0</v>
      </c>
      <c r="K6734" s="7">
        <v>8920</v>
      </c>
      <c r="L6734" s="1">
        <v>1</v>
      </c>
      <c r="M6734" s="1"/>
      <c r="N6734" s="11">
        <v>47084.837606442466</v>
      </c>
      <c r="O6734" s="11">
        <v>984.75745124403056</v>
      </c>
      <c r="P6734" s="11">
        <v>842</v>
      </c>
      <c r="Q6734" s="1">
        <v>386</v>
      </c>
      <c r="R6734" s="3">
        <v>1</v>
      </c>
      <c r="S6734" s="3" t="s">
        <v>22833</v>
      </c>
      <c r="T6734" s="8" t="str">
        <f t="shared" si="105"/>
        <v>INSERT INTO item VALUES('0006625','식재료','치킨텐더','축산가공','','치킨텐더(사조오양,냉동)','1Kg(52~66g*15~19EA)','','','0','8920','1','','47084.8376064425','984.757451244031','842','386',1,'manager1');</v>
      </c>
      <c r="U6734" s="5"/>
    </row>
    <row r="6735" spans="1:21" x14ac:dyDescent="0.35">
      <c r="A6735" s="6" t="s">
        <v>20044</v>
      </c>
      <c r="B6735" s="1" t="s">
        <v>22786</v>
      </c>
      <c r="C6735" s="1" t="s">
        <v>9152</v>
      </c>
      <c r="D6735" s="1" t="s">
        <v>9230</v>
      </c>
      <c r="F6735" s="1" t="s">
        <v>9231</v>
      </c>
      <c r="G6735" s="1" t="s">
        <v>9232</v>
      </c>
      <c r="J6735" s="2">
        <v>0</v>
      </c>
      <c r="K6735" s="7">
        <v>6820</v>
      </c>
      <c r="L6735" s="1">
        <v>1</v>
      </c>
      <c r="M6735" s="1"/>
      <c r="N6735" s="11">
        <v>21417.968278497523</v>
      </c>
      <c r="O6735" s="11">
        <v>401.56837378789476</v>
      </c>
      <c r="P6735" s="11">
        <v>850</v>
      </c>
      <c r="Q6735" s="1">
        <v>769</v>
      </c>
      <c r="R6735" s="3">
        <v>1</v>
      </c>
      <c r="S6735" s="3" t="s">
        <v>22833</v>
      </c>
      <c r="T6735" s="8" t="str">
        <f t="shared" si="105"/>
        <v>INSERT INTO item VALUES('0006626','식재료','치킨볼','축산가공','','치킨볼(천일식품,냉동)','1Kg(88~125입)','','','0','6820','1','','21417.9682784975','401.568373787895','850','769',1,'manager1');</v>
      </c>
      <c r="U6735" s="5"/>
    </row>
    <row r="6736" spans="1:21" x14ac:dyDescent="0.35">
      <c r="A6736" s="6" t="s">
        <v>20045</v>
      </c>
      <c r="B6736" s="1" t="s">
        <v>22786</v>
      </c>
      <c r="C6736" s="1" t="s">
        <v>9152</v>
      </c>
      <c r="D6736" s="1" t="s">
        <v>9230</v>
      </c>
      <c r="F6736" s="1" t="s">
        <v>9233</v>
      </c>
      <c r="G6736" s="1" t="s">
        <v>2118</v>
      </c>
      <c r="J6736" s="2">
        <v>0</v>
      </c>
      <c r="K6736" s="7">
        <v>7870</v>
      </c>
      <c r="L6736" s="1">
        <v>1</v>
      </c>
      <c r="M6736" s="1"/>
      <c r="N6736" s="11">
        <v>15504.799343340475</v>
      </c>
      <c r="O6736" s="11">
        <v>510.31648828846187</v>
      </c>
      <c r="P6736" s="11">
        <v>441</v>
      </c>
      <c r="Q6736" s="1">
        <v>518</v>
      </c>
      <c r="R6736" s="3">
        <v>1</v>
      </c>
      <c r="S6736" s="3" t="s">
        <v>22833</v>
      </c>
      <c r="T6736" s="8" t="str">
        <f t="shared" si="105"/>
        <v>INSERT INTO item VALUES('0006627','식재료','치킨볼','축산가공','','팝콘치킨(마니커,냉동)','1kg','','','0','7870','1','','15504.7993433405','510.316488288462','441','518',1,'manager1');</v>
      </c>
      <c r="U6736" s="5"/>
    </row>
    <row r="6737" spans="1:21" x14ac:dyDescent="0.35">
      <c r="A6737" s="6" t="s">
        <v>20046</v>
      </c>
      <c r="B6737" s="1" t="s">
        <v>22786</v>
      </c>
      <c r="C6737" s="1" t="s">
        <v>9152</v>
      </c>
      <c r="D6737" s="1" t="s">
        <v>9230</v>
      </c>
      <c r="F6737" s="1" t="s">
        <v>9234</v>
      </c>
      <c r="G6737" s="1" t="s">
        <v>9235</v>
      </c>
      <c r="J6737" s="2">
        <v>0</v>
      </c>
      <c r="K6737" s="7">
        <v>7580</v>
      </c>
      <c r="L6737" s="1">
        <v>1</v>
      </c>
      <c r="M6737" s="1"/>
      <c r="N6737" s="11">
        <v>13181.291254574762</v>
      </c>
      <c r="O6737" s="11">
        <v>403.28032387190439</v>
      </c>
      <c r="P6737" s="11">
        <v>120</v>
      </c>
      <c r="Q6737" s="1">
        <v>238</v>
      </c>
      <c r="R6737" s="3">
        <v>1</v>
      </c>
      <c r="S6737" s="3" t="s">
        <v>22833</v>
      </c>
      <c r="T6737" s="8" t="str">
        <f t="shared" si="105"/>
        <v>INSERT INTO item VALUES('0006628','식재료','치킨볼','축산가공','','팝콘치킨(사조오양,냉동)','1Kg(6~8g*145~165EA)','','','0','7580','1','','13181.2912545748','403.280323871904','120','238',1,'manager1');</v>
      </c>
      <c r="U6737" s="5"/>
    </row>
    <row r="6738" spans="1:21" x14ac:dyDescent="0.35">
      <c r="A6738" s="6" t="s">
        <v>20047</v>
      </c>
      <c r="B6738" s="1" t="s">
        <v>22786</v>
      </c>
      <c r="C6738" s="1" t="s">
        <v>9152</v>
      </c>
      <c r="D6738" s="1" t="s">
        <v>9230</v>
      </c>
      <c r="F6738" s="1" t="s">
        <v>9236</v>
      </c>
      <c r="G6738" s="1" t="s">
        <v>9237</v>
      </c>
      <c r="J6738" s="2">
        <v>0</v>
      </c>
      <c r="K6738" s="7">
        <v>8620</v>
      </c>
      <c r="L6738" s="1">
        <v>1</v>
      </c>
      <c r="M6738" s="1"/>
      <c r="N6738" s="11">
        <v>17136.858604904752</v>
      </c>
      <c r="O6738" s="11">
        <v>142.58669046256244</v>
      </c>
      <c r="P6738" s="11">
        <v>897</v>
      </c>
      <c r="Q6738" s="1">
        <v>42</v>
      </c>
      <c r="R6738" s="3">
        <v>1</v>
      </c>
      <c r="S6738" s="3" t="s">
        <v>22833</v>
      </c>
      <c r="T6738" s="8" t="str">
        <f t="shared" si="105"/>
        <v>INSERT INTO item VALUES('0006629','식재료','치킨볼','축산가공','','애니쿡치킨링(사조대림,냉동)','1Kg(9g*100~110EA)','','','0','8620','1','','17136.8586049048','142.586690462562','897','42',1,'manager1');</v>
      </c>
      <c r="U6738" s="5"/>
    </row>
    <row r="6739" spans="1:21" x14ac:dyDescent="0.35">
      <c r="A6739" s="6" t="s">
        <v>20048</v>
      </c>
      <c r="B6739" s="1" t="s">
        <v>22786</v>
      </c>
      <c r="C6739" s="1" t="s">
        <v>9152</v>
      </c>
      <c r="D6739" s="1" t="s">
        <v>9238</v>
      </c>
      <c r="F6739" s="1" t="s">
        <v>9239</v>
      </c>
      <c r="G6739" s="1" t="s">
        <v>20</v>
      </c>
      <c r="J6739" s="2">
        <v>0</v>
      </c>
      <c r="K6739" s="7">
        <v>11730</v>
      </c>
      <c r="L6739" s="1">
        <v>1</v>
      </c>
      <c r="M6739" s="1"/>
      <c r="N6739" s="11">
        <v>31102.835713850814</v>
      </c>
      <c r="O6739" s="11">
        <v>798.05001170816115</v>
      </c>
      <c r="P6739" s="11">
        <v>825</v>
      </c>
      <c r="Q6739" s="1">
        <v>33</v>
      </c>
      <c r="R6739" s="3">
        <v>1</v>
      </c>
      <c r="S6739" s="3" t="s">
        <v>22833</v>
      </c>
      <c r="T6739" s="8" t="str">
        <f t="shared" si="105"/>
        <v>INSERT INTO item VALUES('0006630','식재료','치킨완자','축산가공','','(신)치킨가라아게(냉동)','1Kg','','','0','11730','1','','31102.8357138508','798.050011708161','825','33',1,'manager1');</v>
      </c>
      <c r="U6739" s="5"/>
    </row>
    <row r="6740" spans="1:21" x14ac:dyDescent="0.35">
      <c r="A6740" s="6" t="s">
        <v>20049</v>
      </c>
      <c r="B6740" s="1" t="s">
        <v>22786</v>
      </c>
      <c r="C6740" s="1" t="s">
        <v>9152</v>
      </c>
      <c r="D6740" s="1" t="s">
        <v>228</v>
      </c>
      <c r="F6740" s="1" t="s">
        <v>9240</v>
      </c>
      <c r="G6740" s="1" t="s">
        <v>9241</v>
      </c>
      <c r="J6740" s="2">
        <v>0</v>
      </c>
      <c r="K6740" s="7">
        <v>16790</v>
      </c>
      <c r="L6740" s="1">
        <v>1</v>
      </c>
      <c r="M6740" s="1" t="s">
        <v>30</v>
      </c>
      <c r="N6740" s="11">
        <v>13247.90047703038</v>
      </c>
      <c r="O6740" s="11">
        <v>229.94351301874639</v>
      </c>
      <c r="P6740" s="11">
        <v>863</v>
      </c>
      <c r="Q6740" s="1">
        <v>773</v>
      </c>
      <c r="R6740" s="3">
        <v>1</v>
      </c>
      <c r="S6740" s="3" t="s">
        <v>22833</v>
      </c>
      <c r="T6740" s="8" t="str">
        <f t="shared" si="105"/>
        <v>INSERT INTO item VALUES('0006631','식재료','기타','축산가공','','치킨윙(이젠통상,냉동,타이)','1Kg(37~40g*25EA/263*450*210mm)','','','0','16790','1','수입','13247.9004770304','229.943513018746','863','773',1,'manager1');</v>
      </c>
      <c r="U6740" s="5"/>
    </row>
    <row r="6741" spans="1:21" x14ac:dyDescent="0.35">
      <c r="A6741" s="6" t="s">
        <v>20050</v>
      </c>
      <c r="B6741" s="1" t="s">
        <v>22786</v>
      </c>
      <c r="C6741" s="1" t="s">
        <v>9152</v>
      </c>
      <c r="D6741" s="1" t="s">
        <v>9242</v>
      </c>
      <c r="F6741" s="1" t="s">
        <v>9243</v>
      </c>
      <c r="G6741" s="1" t="s">
        <v>9244</v>
      </c>
      <c r="J6741" s="2">
        <v>0</v>
      </c>
      <c r="K6741" s="7">
        <v>1100</v>
      </c>
      <c r="L6741" s="1">
        <v>1</v>
      </c>
      <c r="M6741" s="1"/>
      <c r="N6741" s="11">
        <v>27691.457660393058</v>
      </c>
      <c r="O6741" s="11">
        <v>115.21306589037283</v>
      </c>
      <c r="P6741" s="11">
        <v>679</v>
      </c>
      <c r="Q6741" s="1">
        <v>302</v>
      </c>
      <c r="R6741" s="3">
        <v>1</v>
      </c>
      <c r="S6741" s="3" t="s">
        <v>22833</v>
      </c>
      <c r="T6741" s="8" t="str">
        <f t="shared" si="105"/>
        <v>INSERT INTO item VALUES('0006632','식재료','돈까스','축산가공','','등심돈까스(국내산 돈육)(비스트로,냉동)','100g(100g*1EA)','','','0','1100','1','','27691.4576603931','115.213065890373','679','302',1,'manager1');</v>
      </c>
      <c r="U6741" s="5"/>
    </row>
    <row r="6742" spans="1:21" x14ac:dyDescent="0.35">
      <c r="A6742" s="6" t="s">
        <v>20051</v>
      </c>
      <c r="B6742" s="1" t="s">
        <v>22786</v>
      </c>
      <c r="C6742" s="1" t="s">
        <v>9152</v>
      </c>
      <c r="D6742" s="1" t="s">
        <v>9242</v>
      </c>
      <c r="F6742" s="1" t="s">
        <v>9245</v>
      </c>
      <c r="G6742" s="1" t="s">
        <v>9246</v>
      </c>
      <c r="J6742" s="2">
        <v>0</v>
      </c>
      <c r="K6742" s="7">
        <v>1390</v>
      </c>
      <c r="L6742" s="1">
        <v>1</v>
      </c>
      <c r="M6742" s="1"/>
      <c r="N6742" s="11">
        <v>20395.638626943888</v>
      </c>
      <c r="O6742" s="11">
        <v>613.90490838194557</v>
      </c>
      <c r="P6742" s="11">
        <v>880</v>
      </c>
      <c r="Q6742" s="1">
        <v>11</v>
      </c>
      <c r="R6742" s="3">
        <v>1</v>
      </c>
      <c r="S6742" s="3" t="s">
        <v>22833</v>
      </c>
      <c r="T6742" s="8" t="str">
        <f t="shared" si="105"/>
        <v>INSERT INTO item VALUES('0006633','식재료','돈까스','축산가공','','등심돈까스 (국내산 돈육)(비스트로,냉동)','130g(130g*1EA)','','','0','1390','1','','20395.6386269439','613.904908381946','880','11',1,'manager1');</v>
      </c>
      <c r="U6742" s="5"/>
    </row>
    <row r="6743" spans="1:21" x14ac:dyDescent="0.35">
      <c r="A6743" s="6" t="s">
        <v>20052</v>
      </c>
      <c r="B6743" s="1" t="s">
        <v>22786</v>
      </c>
      <c r="C6743" s="1" t="s">
        <v>9152</v>
      </c>
      <c r="D6743" s="1" t="s">
        <v>9242</v>
      </c>
      <c r="F6743" s="1" t="s">
        <v>9243</v>
      </c>
      <c r="G6743" s="1" t="s">
        <v>9247</v>
      </c>
      <c r="J6743" s="2">
        <v>0</v>
      </c>
      <c r="K6743" s="7">
        <v>1920</v>
      </c>
      <c r="L6743" s="1">
        <v>1</v>
      </c>
      <c r="M6743" s="1"/>
      <c r="N6743" s="11">
        <v>22319.659967003743</v>
      </c>
      <c r="O6743" s="11">
        <v>687.74566180781426</v>
      </c>
      <c r="P6743" s="11">
        <v>867</v>
      </c>
      <c r="Q6743" s="1">
        <v>24</v>
      </c>
      <c r="R6743" s="3">
        <v>1</v>
      </c>
      <c r="S6743" s="3" t="s">
        <v>22833</v>
      </c>
      <c r="T6743" s="8" t="str">
        <f t="shared" si="105"/>
        <v>INSERT INTO item VALUES('0006634','식재료','돈까스','축산가공','','등심돈까스(국내산 돈육)(비스트로,냉동)','180g(180g*1EA)','','','0','1920','1','','22319.6599670037','687.745661807814','867','24',1,'manager1');</v>
      </c>
      <c r="U6743" s="5"/>
    </row>
    <row r="6744" spans="1:21" x14ac:dyDescent="0.35">
      <c r="A6744" s="6" t="s">
        <v>20053</v>
      </c>
      <c r="B6744" s="1" t="s">
        <v>22786</v>
      </c>
      <c r="C6744" s="1" t="s">
        <v>9152</v>
      </c>
      <c r="D6744" s="1" t="s">
        <v>9242</v>
      </c>
      <c r="F6744" s="1" t="s">
        <v>9248</v>
      </c>
      <c r="G6744" s="1" t="s">
        <v>9249</v>
      </c>
      <c r="J6744" s="2">
        <v>0</v>
      </c>
      <c r="K6744" s="7">
        <v>12900</v>
      </c>
      <c r="L6744" s="1">
        <v>1</v>
      </c>
      <c r="M6744" s="1"/>
      <c r="N6744" s="11">
        <v>29410.749464236447</v>
      </c>
      <c r="O6744" s="11">
        <v>710.98550733325362</v>
      </c>
      <c r="P6744" s="11">
        <v>270</v>
      </c>
      <c r="Q6744" s="1">
        <v>236</v>
      </c>
      <c r="R6744" s="3">
        <v>1</v>
      </c>
      <c r="S6744" s="3" t="s">
        <v>22833</v>
      </c>
      <c r="T6744" s="8" t="str">
        <f t="shared" si="105"/>
        <v>INSERT INTO item VALUES('0006635','식재료','돈까스','축산가공','','수제등심돈까스(하늘푸드,냉동)','1Kg(100g*10EA/275*385*500mm)','','','0','12900','1','','29410.7494642364','710.985507333254','270','236',1,'manager1');</v>
      </c>
      <c r="U6744" s="5"/>
    </row>
    <row r="6745" spans="1:21" x14ac:dyDescent="0.35">
      <c r="A6745" s="6" t="s">
        <v>20054</v>
      </c>
      <c r="B6745" s="1" t="s">
        <v>22786</v>
      </c>
      <c r="C6745" s="1" t="s">
        <v>9152</v>
      </c>
      <c r="D6745" s="1" t="s">
        <v>9242</v>
      </c>
      <c r="F6745" s="1" t="s">
        <v>9250</v>
      </c>
      <c r="G6745" s="1" t="s">
        <v>8390</v>
      </c>
      <c r="J6745" s="2">
        <v>0</v>
      </c>
      <c r="K6745" s="7">
        <v>8150</v>
      </c>
      <c r="L6745" s="1">
        <v>1</v>
      </c>
      <c r="M6745" s="1"/>
      <c r="N6745" s="11">
        <v>6879.8547019207217</v>
      </c>
      <c r="O6745" s="11">
        <v>49.116848301797859</v>
      </c>
      <c r="P6745" s="11">
        <v>677</v>
      </c>
      <c r="Q6745" s="1">
        <v>200</v>
      </c>
      <c r="R6745" s="3">
        <v>1</v>
      </c>
      <c r="S6745" s="3" t="s">
        <v>22833</v>
      </c>
      <c r="T6745" s="8" t="str">
        <f t="shared" si="105"/>
        <v>INSERT INTO item VALUES('0006636','식재료','돈까스','축산가공','','수제등심돈까스(선진,냉동)','800g(80g*10EA)','','','0','8150','1','','6879.85470192072','49.1168483017979','677','200',1,'manager1');</v>
      </c>
      <c r="U6745" s="5"/>
    </row>
    <row r="6746" spans="1:21" x14ac:dyDescent="0.35">
      <c r="A6746" s="6" t="s">
        <v>20055</v>
      </c>
      <c r="B6746" s="1" t="s">
        <v>22786</v>
      </c>
      <c r="C6746" s="1" t="s">
        <v>9152</v>
      </c>
      <c r="D6746" s="1" t="s">
        <v>9242</v>
      </c>
      <c r="F6746" s="1" t="s">
        <v>9250</v>
      </c>
      <c r="G6746" s="1" t="s">
        <v>9251</v>
      </c>
      <c r="J6746" s="2">
        <v>0</v>
      </c>
      <c r="K6746" s="7">
        <v>10150</v>
      </c>
      <c r="L6746" s="1">
        <v>1</v>
      </c>
      <c r="M6746" s="1"/>
      <c r="N6746" s="11">
        <v>2919.0915473482291</v>
      </c>
      <c r="O6746" s="11">
        <v>874.31972534234205</v>
      </c>
      <c r="P6746" s="11">
        <v>498</v>
      </c>
      <c r="Q6746" s="1">
        <v>115</v>
      </c>
      <c r="R6746" s="3">
        <v>1</v>
      </c>
      <c r="S6746" s="3" t="s">
        <v>22833</v>
      </c>
      <c r="T6746" s="8" t="str">
        <f t="shared" si="105"/>
        <v>INSERT INTO item VALUES('0006637','식재료','돈까스','축산가공','','수제등심돈까스(선진,냉동)','1Kg(100g*10EA/12*11*1.9cm)','','','0','10150','1','','2919.09154734823','874.319725342342','498','115',1,'manager1');</v>
      </c>
      <c r="U6746" s="5"/>
    </row>
    <row r="6747" spans="1:21" x14ac:dyDescent="0.35">
      <c r="A6747" s="6" t="s">
        <v>20056</v>
      </c>
      <c r="B6747" s="1" t="s">
        <v>22786</v>
      </c>
      <c r="C6747" s="1" t="s">
        <v>9152</v>
      </c>
      <c r="D6747" s="1" t="s">
        <v>9242</v>
      </c>
      <c r="F6747" s="1" t="s">
        <v>9250</v>
      </c>
      <c r="G6747" s="1" t="s">
        <v>9252</v>
      </c>
      <c r="J6747" s="2">
        <v>0</v>
      </c>
      <c r="K6747" s="7">
        <v>10550</v>
      </c>
      <c r="L6747" s="1">
        <v>1</v>
      </c>
      <c r="M6747" s="1"/>
      <c r="N6747" s="11">
        <v>736.23922891768518</v>
      </c>
      <c r="O6747" s="11">
        <v>90.132941420890461</v>
      </c>
      <c r="P6747" s="11">
        <v>680</v>
      </c>
      <c r="Q6747" s="1">
        <v>83</v>
      </c>
      <c r="R6747" s="3">
        <v>1</v>
      </c>
      <c r="S6747" s="3" t="s">
        <v>22833</v>
      </c>
      <c r="T6747" s="8" t="str">
        <f t="shared" si="105"/>
        <v>INSERT INTO item VALUES('0006638','식재료','돈까스','축산가공','','수제등심돈까스(선진,냉동)','1.04Kg(130g*8EA/13*12*2.15cm)','','','0','10550','1','','736.239228917685','90.1329414208905','680','83',1,'manager1');</v>
      </c>
      <c r="U6747" s="5"/>
    </row>
    <row r="6748" spans="1:21" x14ac:dyDescent="0.35">
      <c r="A6748" s="6" t="s">
        <v>20057</v>
      </c>
      <c r="B6748" s="1" t="s">
        <v>22786</v>
      </c>
      <c r="C6748" s="1" t="s">
        <v>9152</v>
      </c>
      <c r="D6748" s="1" t="s">
        <v>9242</v>
      </c>
      <c r="F6748" s="1" t="s">
        <v>9253</v>
      </c>
      <c r="G6748" s="1" t="s">
        <v>8402</v>
      </c>
      <c r="J6748" s="2">
        <v>0</v>
      </c>
      <c r="K6748" s="7">
        <v>14250</v>
      </c>
      <c r="L6748" s="1">
        <v>1</v>
      </c>
      <c r="M6748" s="1"/>
      <c r="N6748" s="11">
        <v>20848.195972624701</v>
      </c>
      <c r="O6748" s="11">
        <v>435.96937630349942</v>
      </c>
      <c r="P6748" s="11">
        <v>713</v>
      </c>
      <c r="Q6748" s="1">
        <v>696</v>
      </c>
      <c r="R6748" s="3">
        <v>1</v>
      </c>
      <c r="S6748" s="3" t="s">
        <v>22833</v>
      </c>
      <c r="T6748" s="8" t="str">
        <f t="shared" si="105"/>
        <v>INSERT INTO item VALUES('0006639','식재료','돈까스','축산가공','','수제등심돈까스(국내산 돈육)(비스트로,냉동)','1.2Kg(60g*20EA)','','','0','14250','1','','20848.1959726247','435.969376303499','713','696',1,'manager1');</v>
      </c>
      <c r="U6748" s="5"/>
    </row>
    <row r="6749" spans="1:21" x14ac:dyDescent="0.35">
      <c r="A6749" s="6" t="s">
        <v>20058</v>
      </c>
      <c r="B6749" s="1" t="s">
        <v>22786</v>
      </c>
      <c r="C6749" s="1" t="s">
        <v>9152</v>
      </c>
      <c r="D6749" s="1" t="s">
        <v>9242</v>
      </c>
      <c r="F6749" s="1" t="s">
        <v>9243</v>
      </c>
      <c r="G6749" s="1" t="s">
        <v>9254</v>
      </c>
      <c r="J6749" s="2">
        <v>0</v>
      </c>
      <c r="K6749" s="7">
        <v>1630</v>
      </c>
      <c r="L6749" s="1">
        <v>1</v>
      </c>
      <c r="M6749" s="1"/>
      <c r="N6749" s="11">
        <v>10135.014210220463</v>
      </c>
      <c r="O6749" s="11">
        <v>24.138702859410888</v>
      </c>
      <c r="P6749" s="11">
        <v>690</v>
      </c>
      <c r="Q6749" s="1">
        <v>27</v>
      </c>
      <c r="R6749" s="3">
        <v>1</v>
      </c>
      <c r="S6749" s="3" t="s">
        <v>22833</v>
      </c>
      <c r="T6749" s="8" t="str">
        <f t="shared" si="105"/>
        <v>INSERT INTO item VALUES('0006640','식재료','돈까스','축산가공','','등심돈까스(국내산 돈육)(비스트로,냉동)','150g(150g*1EA)','','','0','1630','1','','10135.0142102205','24.1387028594109','690','27',1,'manager1');</v>
      </c>
      <c r="U6749" s="5"/>
    </row>
    <row r="6750" spans="1:21" x14ac:dyDescent="0.35">
      <c r="A6750" s="6" t="s">
        <v>20059</v>
      </c>
      <c r="B6750" s="1" t="s">
        <v>22786</v>
      </c>
      <c r="C6750" s="1" t="s">
        <v>9152</v>
      </c>
      <c r="D6750" s="1" t="s">
        <v>9242</v>
      </c>
      <c r="F6750" s="1" t="s">
        <v>9255</v>
      </c>
      <c r="G6750" s="1" t="s">
        <v>8699</v>
      </c>
      <c r="J6750" s="2">
        <v>0</v>
      </c>
      <c r="K6750" s="7">
        <v>17490</v>
      </c>
      <c r="L6750" s="1">
        <v>1</v>
      </c>
      <c r="M6750" s="1"/>
      <c r="N6750" s="11">
        <v>21920.301923601502</v>
      </c>
      <c r="O6750" s="11">
        <v>200.32101210593444</v>
      </c>
      <c r="P6750" s="11">
        <v>443</v>
      </c>
      <c r="Q6750" s="1">
        <v>128</v>
      </c>
      <c r="R6750" s="3">
        <v>1</v>
      </c>
      <c r="S6750" s="3" t="s">
        <v>22833</v>
      </c>
      <c r="T6750" s="8" t="str">
        <f t="shared" si="105"/>
        <v>INSERT INTO item VALUES('0006641','식재료','돈까스','축산가공','','피자돈까스(국내산 돈육)(비스트로,냉동)','1.3Kg(130g*10EA)','','','0','17490','1','','21920.3019236015','200.321012105934','443','128',1,'manager1');</v>
      </c>
      <c r="U6750" s="5"/>
    </row>
    <row r="6751" spans="1:21" x14ac:dyDescent="0.35">
      <c r="A6751" s="6" t="s">
        <v>20060</v>
      </c>
      <c r="B6751" s="1" t="s">
        <v>22786</v>
      </c>
      <c r="C6751" s="1" t="s">
        <v>9152</v>
      </c>
      <c r="D6751" s="1" t="s">
        <v>9242</v>
      </c>
      <c r="F6751" s="1" t="s">
        <v>9256</v>
      </c>
      <c r="G6751" s="1" t="s">
        <v>8699</v>
      </c>
      <c r="J6751" s="2">
        <v>0</v>
      </c>
      <c r="K6751" s="7">
        <v>17490</v>
      </c>
      <c r="L6751" s="1">
        <v>1</v>
      </c>
      <c r="M6751" s="1"/>
      <c r="N6751" s="11">
        <v>41627.713248558313</v>
      </c>
      <c r="O6751" s="11">
        <v>398.33308017512479</v>
      </c>
      <c r="P6751" s="11">
        <v>514</v>
      </c>
      <c r="Q6751" s="1">
        <v>644</v>
      </c>
      <c r="R6751" s="3">
        <v>1</v>
      </c>
      <c r="S6751" s="3" t="s">
        <v>22833</v>
      </c>
      <c r="T6751" s="8" t="str">
        <f t="shared" si="105"/>
        <v>INSERT INTO item VALUES('0006642','식재료','돈까스','축산가공','','치즈돈까스(국내산 돈육)(비스트로,냉동)','1.3Kg(130g*10EA)','','','0','17490','1','','41627.7132485583','398.333080175125','514','644',1,'manager1');</v>
      </c>
      <c r="U6751" s="5"/>
    </row>
    <row r="6752" spans="1:21" x14ac:dyDescent="0.35">
      <c r="A6752" s="6" t="s">
        <v>20061</v>
      </c>
      <c r="B6752" s="1" t="s">
        <v>22786</v>
      </c>
      <c r="C6752" s="1" t="s">
        <v>9152</v>
      </c>
      <c r="D6752" s="1" t="s">
        <v>9242</v>
      </c>
      <c r="F6752" s="1" t="s">
        <v>9257</v>
      </c>
      <c r="G6752" s="1" t="s">
        <v>9258</v>
      </c>
      <c r="J6752" s="2">
        <v>0</v>
      </c>
      <c r="K6752" s="7">
        <v>950</v>
      </c>
      <c r="L6752" s="1">
        <v>1</v>
      </c>
      <c r="M6752" s="1"/>
      <c r="N6752" s="11">
        <v>23884.832804867732</v>
      </c>
      <c r="O6752" s="11">
        <v>68.512951070753616</v>
      </c>
      <c r="P6752" s="11">
        <v>324</v>
      </c>
      <c r="Q6752" s="1">
        <v>197</v>
      </c>
      <c r="R6752" s="3">
        <v>1</v>
      </c>
      <c r="S6752" s="3" t="s">
        <v>22833</v>
      </c>
      <c r="T6752" s="8" t="str">
        <f t="shared" si="105"/>
        <v>INSERT INTO item VALUES('0006643','식재료','돈까스','축산가공','','등심돈까스(비스트로,냉동)','80g(80g*1EA)','','','0','950','1','','23884.8328048677','68.5129510707536','324','197',1,'manager1');</v>
      </c>
      <c r="U6752" s="5"/>
    </row>
    <row r="6753" spans="1:21" x14ac:dyDescent="0.35">
      <c r="A6753" s="6" t="s">
        <v>20062</v>
      </c>
      <c r="B6753" s="1" t="s">
        <v>22786</v>
      </c>
      <c r="C6753" s="1" t="s">
        <v>9152</v>
      </c>
      <c r="D6753" s="1" t="s">
        <v>9242</v>
      </c>
      <c r="F6753" s="1" t="s">
        <v>9259</v>
      </c>
      <c r="G6753" s="1" t="s">
        <v>9260</v>
      </c>
      <c r="J6753" s="2">
        <v>0</v>
      </c>
      <c r="K6753" s="7">
        <v>11280</v>
      </c>
      <c r="L6753" s="1">
        <v>1</v>
      </c>
      <c r="M6753" s="1"/>
      <c r="N6753" s="11">
        <v>78533.598689261547</v>
      </c>
      <c r="O6753" s="11">
        <v>857.81736522250162</v>
      </c>
      <c r="P6753" s="11">
        <v>958</v>
      </c>
      <c r="Q6753" s="1">
        <v>129</v>
      </c>
      <c r="R6753" s="3">
        <v>1</v>
      </c>
      <c r="S6753" s="3" t="s">
        <v>22833</v>
      </c>
      <c r="T6753" s="8" t="str">
        <f t="shared" si="105"/>
        <v>INSERT INTO item VALUES('0006644','식재료','돈까스','축산가공','','C&amp;S등심돈까스(성형)(C&amp;S푸드,냉동)','1.3Kg(130g*10개/110*150*15mm)','','','0','11280','1','','78533.5986892615','857.817365222502','958','129',1,'manager1');</v>
      </c>
      <c r="U6753" s="5"/>
    </row>
    <row r="6754" spans="1:21" x14ac:dyDescent="0.35">
      <c r="A6754" s="6" t="s">
        <v>20063</v>
      </c>
      <c r="B6754" s="1" t="s">
        <v>22786</v>
      </c>
      <c r="C6754" s="1" t="s">
        <v>9152</v>
      </c>
      <c r="D6754" s="1" t="s">
        <v>9242</v>
      </c>
      <c r="F6754" s="1" t="s">
        <v>9259</v>
      </c>
      <c r="G6754" s="1" t="s">
        <v>9261</v>
      </c>
      <c r="J6754" s="2">
        <v>0</v>
      </c>
      <c r="K6754" s="7">
        <v>8630</v>
      </c>
      <c r="L6754" s="1">
        <v>1</v>
      </c>
      <c r="M6754" s="1"/>
      <c r="N6754" s="11">
        <v>27787.808980264999</v>
      </c>
      <c r="O6754" s="11">
        <v>672.34086122058807</v>
      </c>
      <c r="P6754" s="11">
        <v>97</v>
      </c>
      <c r="Q6754" s="1">
        <v>847</v>
      </c>
      <c r="R6754" s="3">
        <v>1</v>
      </c>
      <c r="S6754" s="3" t="s">
        <v>22833</v>
      </c>
      <c r="T6754" s="8" t="str">
        <f t="shared" si="105"/>
        <v>INSERT INTO item VALUES('0006645','식재료','돈까스','축산가공','','C&amp;S등심돈까스(성형)(C&amp;S푸드,냉동)','1Kg(100g*10개/100*125*20mm)','','','0','8630','1','','27787.808980265','672.340861220588','97','847',1,'manager1');</v>
      </c>
      <c r="U6754" s="5"/>
    </row>
    <row r="6755" spans="1:21" x14ac:dyDescent="0.35">
      <c r="A6755" s="6" t="s">
        <v>20064</v>
      </c>
      <c r="B6755" s="1" t="s">
        <v>22786</v>
      </c>
      <c r="C6755" s="1" t="s">
        <v>9152</v>
      </c>
      <c r="D6755" s="1" t="s">
        <v>9242</v>
      </c>
      <c r="F6755" s="1" t="s">
        <v>9262</v>
      </c>
      <c r="G6755" s="1" t="s">
        <v>9263</v>
      </c>
      <c r="J6755" s="2">
        <v>0</v>
      </c>
      <c r="K6755" s="7">
        <v>7980</v>
      </c>
      <c r="L6755" s="1">
        <v>1</v>
      </c>
      <c r="M6755" s="1"/>
      <c r="N6755" s="11">
        <v>58625.464956697913</v>
      </c>
      <c r="O6755" s="11">
        <v>709.66374864667193</v>
      </c>
      <c r="P6755" s="11">
        <v>494</v>
      </c>
      <c r="Q6755" s="1">
        <v>177</v>
      </c>
      <c r="R6755" s="3">
        <v>1</v>
      </c>
      <c r="S6755" s="3" t="s">
        <v>22833</v>
      </c>
      <c r="T6755" s="8" t="str">
        <f t="shared" si="105"/>
        <v>INSERT INTO item VALUES('0006646','식재료','돈까스','축산가공','','통등심돈까스(국내산돈육)(상신종합식품,냉동)','800g(80g*10개)','','','0','7980','1','','58625.4649566979','709.663748646672','494','177',1,'manager1');</v>
      </c>
      <c r="U6755" s="5"/>
    </row>
    <row r="6756" spans="1:21" x14ac:dyDescent="0.35">
      <c r="A6756" s="6" t="s">
        <v>20065</v>
      </c>
      <c r="B6756" s="1" t="s">
        <v>22786</v>
      </c>
      <c r="C6756" s="1" t="s">
        <v>9152</v>
      </c>
      <c r="D6756" s="1" t="s">
        <v>9242</v>
      </c>
      <c r="F6756" s="1" t="s">
        <v>9262</v>
      </c>
      <c r="G6756" s="1" t="s">
        <v>9264</v>
      </c>
      <c r="J6756" s="2">
        <v>0</v>
      </c>
      <c r="K6756" s="7">
        <v>10680</v>
      </c>
      <c r="L6756" s="1">
        <v>1</v>
      </c>
      <c r="M6756" s="1"/>
      <c r="N6756" s="11">
        <v>1356.5516464389052</v>
      </c>
      <c r="O6756" s="11">
        <v>592.23732453195737</v>
      </c>
      <c r="P6756" s="11">
        <v>221</v>
      </c>
      <c r="Q6756" s="1">
        <v>159</v>
      </c>
      <c r="R6756" s="3">
        <v>1</v>
      </c>
      <c r="S6756" s="3" t="s">
        <v>22833</v>
      </c>
      <c r="T6756" s="8" t="str">
        <f t="shared" si="105"/>
        <v>INSERT INTO item VALUES('0006647','식재료','돈까스','축산가공','','통등심돈까스(국내산돈육)(상신종합식품,냉동)','1Kg(100g*10개)','','','0','10680','1','','1356.55164643891','592.237324531957','221','159',1,'manager1');</v>
      </c>
      <c r="U6756" s="5"/>
    </row>
    <row r="6757" spans="1:21" x14ac:dyDescent="0.35">
      <c r="A6757" s="6" t="s">
        <v>20066</v>
      </c>
      <c r="B6757" s="1" t="s">
        <v>22786</v>
      </c>
      <c r="C6757" s="1" t="s">
        <v>9152</v>
      </c>
      <c r="D6757" s="1" t="s">
        <v>9242</v>
      </c>
      <c r="F6757" s="1" t="s">
        <v>9262</v>
      </c>
      <c r="G6757" s="1" t="s">
        <v>9265</v>
      </c>
      <c r="J6757" s="2">
        <v>0</v>
      </c>
      <c r="K6757" s="7">
        <v>13320</v>
      </c>
      <c r="L6757" s="1">
        <v>1</v>
      </c>
      <c r="M6757" s="1"/>
      <c r="N6757" s="11">
        <v>7516.0784187905356</v>
      </c>
      <c r="O6757" s="11">
        <v>17.433205314391962</v>
      </c>
      <c r="P6757" s="11">
        <v>412</v>
      </c>
      <c r="Q6757" s="1">
        <v>601</v>
      </c>
      <c r="R6757" s="3">
        <v>1</v>
      </c>
      <c r="S6757" s="3" t="s">
        <v>22833</v>
      </c>
      <c r="T6757" s="8" t="str">
        <f t="shared" si="105"/>
        <v>INSERT INTO item VALUES('0006648','식재료','돈까스','축산가공','','통등심돈까스(국내산돈육)(상신종합식품,냉동)','1.35Kg(135g*10개)','','','0','13320','1','','7516.07841879054','17.433205314392','412','601',1,'manager1');</v>
      </c>
      <c r="U6757" s="5"/>
    </row>
    <row r="6758" spans="1:21" x14ac:dyDescent="0.35">
      <c r="A6758" s="6" t="s">
        <v>20067</v>
      </c>
      <c r="B6758" s="1" t="s">
        <v>22786</v>
      </c>
      <c r="C6758" s="1" t="s">
        <v>9152</v>
      </c>
      <c r="D6758" s="1" t="s">
        <v>9242</v>
      </c>
      <c r="F6758" s="1" t="s">
        <v>9266</v>
      </c>
      <c r="G6758" s="1" t="s">
        <v>9264</v>
      </c>
      <c r="J6758" s="2">
        <v>0</v>
      </c>
      <c r="K6758" s="7">
        <v>11150</v>
      </c>
      <c r="L6758" s="1">
        <v>1</v>
      </c>
      <c r="M6758" s="1"/>
      <c r="N6758" s="11">
        <v>29899.645086742275</v>
      </c>
      <c r="O6758" s="11">
        <v>260.13554326866938</v>
      </c>
      <c r="P6758" s="11">
        <v>909</v>
      </c>
      <c r="Q6758" s="1">
        <v>707</v>
      </c>
      <c r="R6758" s="3">
        <v>1</v>
      </c>
      <c r="S6758" s="3" t="s">
        <v>22833</v>
      </c>
      <c r="T6758" s="8" t="str">
        <f t="shared" si="105"/>
        <v>INSERT INTO item VALUES('0006649','식재료','돈까스','축산가공','','치즈돈까스(국내산돈육)(상신종합식품,냉동)','1Kg(100g*10개)','','','0','11150','1','','29899.6450867423','260.135543268669','909','707',1,'manager1');</v>
      </c>
      <c r="U6758" s="5"/>
    </row>
    <row r="6759" spans="1:21" x14ac:dyDescent="0.35">
      <c r="A6759" s="6" t="s">
        <v>20068</v>
      </c>
      <c r="B6759" s="1" t="s">
        <v>22786</v>
      </c>
      <c r="C6759" s="1" t="s">
        <v>9152</v>
      </c>
      <c r="D6759" s="1" t="s">
        <v>9242</v>
      </c>
      <c r="F6759" s="1" t="s">
        <v>9266</v>
      </c>
      <c r="G6759" s="1" t="s">
        <v>9265</v>
      </c>
      <c r="J6759" s="2">
        <v>0</v>
      </c>
      <c r="K6759" s="7">
        <v>14670</v>
      </c>
      <c r="L6759" s="1">
        <v>1</v>
      </c>
      <c r="M6759" s="1"/>
      <c r="N6759" s="11">
        <v>7689.3026633358268</v>
      </c>
      <c r="O6759" s="11">
        <v>877.93449470152405</v>
      </c>
      <c r="P6759" s="11">
        <v>493</v>
      </c>
      <c r="Q6759" s="1">
        <v>640</v>
      </c>
      <c r="R6759" s="3">
        <v>1</v>
      </c>
      <c r="S6759" s="3" t="s">
        <v>22833</v>
      </c>
      <c r="T6759" s="8" t="str">
        <f t="shared" si="105"/>
        <v>INSERT INTO item VALUES('0006650','식재료','돈까스','축산가공','','치즈돈까스(국내산돈육)(상신종합식품,냉동)','1.35Kg(135g*10개)','','','0','14670','1','','7689.30266333583','877.934494701524','493','640',1,'manager1');</v>
      </c>
      <c r="U6759" s="5"/>
    </row>
    <row r="6760" spans="1:21" x14ac:dyDescent="0.35">
      <c r="A6760" s="6" t="s">
        <v>20069</v>
      </c>
      <c r="B6760" s="1" t="s">
        <v>22786</v>
      </c>
      <c r="C6760" s="1" t="s">
        <v>9152</v>
      </c>
      <c r="D6760" s="1" t="s">
        <v>9242</v>
      </c>
      <c r="F6760" s="1" t="s">
        <v>9267</v>
      </c>
      <c r="G6760" s="1" t="s">
        <v>9263</v>
      </c>
      <c r="J6760" s="2">
        <v>0</v>
      </c>
      <c r="K6760" s="7">
        <v>7870</v>
      </c>
      <c r="L6760" s="1">
        <v>1</v>
      </c>
      <c r="M6760" s="1"/>
      <c r="N6760" s="11">
        <v>3498.1561843456334</v>
      </c>
      <c r="O6760" s="11">
        <v>141.66757048263867</v>
      </c>
      <c r="P6760" s="11">
        <v>229</v>
      </c>
      <c r="Q6760" s="1">
        <v>66</v>
      </c>
      <c r="R6760" s="3">
        <v>1</v>
      </c>
      <c r="S6760" s="3" t="s">
        <v>22833</v>
      </c>
      <c r="T6760" s="8" t="str">
        <f t="shared" si="105"/>
        <v>INSERT INTO item VALUES('0006651','식재료','돈까스','축산가공','','고구마돈까스(국내산돈육)(상신종합식품,냉동)','800g(80g*10개)','','','0','7870','1','','3498.15618434563','141.667570482639','229','66',1,'manager1');</v>
      </c>
      <c r="U6760" s="5"/>
    </row>
    <row r="6761" spans="1:21" x14ac:dyDescent="0.35">
      <c r="A6761" s="6" t="s">
        <v>20070</v>
      </c>
      <c r="B6761" s="1" t="s">
        <v>22786</v>
      </c>
      <c r="C6761" s="1" t="s">
        <v>9152</v>
      </c>
      <c r="D6761" s="1" t="s">
        <v>9242</v>
      </c>
      <c r="F6761" s="1" t="s">
        <v>9267</v>
      </c>
      <c r="G6761" s="1" t="s">
        <v>9264</v>
      </c>
      <c r="J6761" s="2">
        <v>0</v>
      </c>
      <c r="K6761" s="7">
        <v>9390</v>
      </c>
      <c r="L6761" s="1">
        <v>1</v>
      </c>
      <c r="M6761" s="1"/>
      <c r="N6761" s="11">
        <v>11949.266313678088</v>
      </c>
      <c r="O6761" s="11">
        <v>774.55035840624214</v>
      </c>
      <c r="P6761" s="11">
        <v>471</v>
      </c>
      <c r="Q6761" s="1">
        <v>461</v>
      </c>
      <c r="R6761" s="3">
        <v>1</v>
      </c>
      <c r="S6761" s="3" t="s">
        <v>22833</v>
      </c>
      <c r="T6761" s="8" t="str">
        <f t="shared" si="105"/>
        <v>INSERT INTO item VALUES('0006652','식재료','돈까스','축산가공','','고구마돈까스(국내산돈육)(상신종합식품,냉동)','1Kg(100g*10개)','','','0','9390','1','','11949.2663136781','774.550358406242','471','461',1,'manager1');</v>
      </c>
      <c r="U6761" s="5"/>
    </row>
    <row r="6762" spans="1:21" x14ac:dyDescent="0.35">
      <c r="A6762" s="6" t="s">
        <v>20071</v>
      </c>
      <c r="B6762" s="1" t="s">
        <v>22786</v>
      </c>
      <c r="C6762" s="1" t="s">
        <v>9152</v>
      </c>
      <c r="D6762" s="1" t="s">
        <v>9242</v>
      </c>
      <c r="F6762" s="1" t="s">
        <v>9267</v>
      </c>
      <c r="G6762" s="1" t="s">
        <v>9265</v>
      </c>
      <c r="J6762" s="2">
        <v>0</v>
      </c>
      <c r="K6762" s="7">
        <v>12910</v>
      </c>
      <c r="L6762" s="1">
        <v>1</v>
      </c>
      <c r="M6762" s="1"/>
      <c r="N6762" s="11">
        <v>87301.289215599318</v>
      </c>
      <c r="O6762" s="11">
        <v>822.76299654751597</v>
      </c>
      <c r="P6762" s="11">
        <v>679</v>
      </c>
      <c r="Q6762" s="1">
        <v>212</v>
      </c>
      <c r="R6762" s="3">
        <v>1</v>
      </c>
      <c r="S6762" s="3" t="s">
        <v>22833</v>
      </c>
      <c r="T6762" s="8" t="str">
        <f t="shared" si="105"/>
        <v>INSERT INTO item VALUES('0006653','식재료','돈까스','축산가공','','고구마돈까스(국내산돈육)(상신종합식품,냉동)','1.35Kg(135g*10개)','','','0','12910','1','','87301.2892155993','822.762996547516','679','212',1,'manager1');</v>
      </c>
      <c r="U6762" s="5"/>
    </row>
    <row r="6763" spans="1:21" x14ac:dyDescent="0.35">
      <c r="A6763" s="6" t="s">
        <v>20072</v>
      </c>
      <c r="B6763" s="1" t="s">
        <v>22786</v>
      </c>
      <c r="C6763" s="1" t="s">
        <v>9152</v>
      </c>
      <c r="D6763" s="1" t="s">
        <v>9242</v>
      </c>
      <c r="F6763" s="1" t="s">
        <v>9268</v>
      </c>
      <c r="G6763" s="1" t="s">
        <v>9264</v>
      </c>
      <c r="J6763" s="2">
        <v>0</v>
      </c>
      <c r="K6763" s="7">
        <v>11150</v>
      </c>
      <c r="L6763" s="1">
        <v>1</v>
      </c>
      <c r="M6763" s="1"/>
      <c r="N6763" s="11">
        <v>536.15081034403602</v>
      </c>
      <c r="O6763" s="11">
        <v>754.24700937269324</v>
      </c>
      <c r="P6763" s="11">
        <v>192</v>
      </c>
      <c r="Q6763" s="1">
        <v>251</v>
      </c>
      <c r="R6763" s="3">
        <v>1</v>
      </c>
      <c r="S6763" s="3" t="s">
        <v>22833</v>
      </c>
      <c r="T6763" s="8" t="str">
        <f t="shared" si="105"/>
        <v>INSERT INTO item VALUES('0006654','식재료','돈까스','축산가공','','피자돈까스(국내산돈육)(상신종합식품,냉동)','1Kg(100g*10개)','','','0','11150','1','','536.150810344036','754.247009372693','192','251',1,'manager1');</v>
      </c>
      <c r="U6763" s="5"/>
    </row>
    <row r="6764" spans="1:21" x14ac:dyDescent="0.35">
      <c r="A6764" s="6" t="s">
        <v>20073</v>
      </c>
      <c r="B6764" s="1" t="s">
        <v>22786</v>
      </c>
      <c r="C6764" s="1" t="s">
        <v>9152</v>
      </c>
      <c r="D6764" s="1" t="s">
        <v>9242</v>
      </c>
      <c r="F6764" s="1" t="s">
        <v>9268</v>
      </c>
      <c r="G6764" s="1" t="s">
        <v>9265</v>
      </c>
      <c r="J6764" s="2">
        <v>0</v>
      </c>
      <c r="K6764" s="7">
        <v>13490</v>
      </c>
      <c r="L6764" s="1">
        <v>1</v>
      </c>
      <c r="M6764" s="1"/>
      <c r="N6764" s="11">
        <v>24.696448970983688</v>
      </c>
      <c r="O6764" s="11">
        <v>94.497910407728369</v>
      </c>
      <c r="P6764" s="11">
        <v>570</v>
      </c>
      <c r="Q6764" s="1">
        <v>30</v>
      </c>
      <c r="R6764" s="3">
        <v>1</v>
      </c>
      <c r="S6764" s="3" t="s">
        <v>22833</v>
      </c>
      <c r="T6764" s="8" t="str">
        <f t="shared" si="105"/>
        <v>INSERT INTO item VALUES('0006655','식재료','돈까스','축산가공','','피자돈까스(국내산돈육)(상신종합식품,냉동)','1.35Kg(135g*10개)','','','0','13490','1','','24.6964489709837','94.4979104077284','570','30',1,'manager1');</v>
      </c>
      <c r="U6764" s="5"/>
    </row>
    <row r="6765" spans="1:21" x14ac:dyDescent="0.35">
      <c r="A6765" s="6" t="s">
        <v>20074</v>
      </c>
      <c r="B6765" s="1" t="s">
        <v>22786</v>
      </c>
      <c r="C6765" s="1" t="s">
        <v>9152</v>
      </c>
      <c r="D6765" s="1" t="s">
        <v>9242</v>
      </c>
      <c r="F6765" s="1" t="s">
        <v>9269</v>
      </c>
      <c r="G6765" s="1" t="s">
        <v>9270</v>
      </c>
      <c r="J6765" s="2">
        <v>0</v>
      </c>
      <c r="K6765" s="7">
        <v>7640</v>
      </c>
      <c r="L6765" s="1">
        <v>1</v>
      </c>
      <c r="M6765" s="1"/>
      <c r="N6765" s="11">
        <v>14206.509943799083</v>
      </c>
      <c r="O6765" s="11">
        <v>727.98677608033393</v>
      </c>
      <c r="P6765" s="11">
        <v>133</v>
      </c>
      <c r="Q6765" s="1">
        <v>384</v>
      </c>
      <c r="R6765" s="3">
        <v>1</v>
      </c>
      <c r="S6765" s="3" t="s">
        <v>22833</v>
      </c>
      <c r="T6765" s="8" t="str">
        <f t="shared" si="105"/>
        <v>INSERT INTO item VALUES('0006656','식재료','돈까스','축산가공','','쉐프솔루션경양식바삭등심돈카츠(CJ제일제당,냉동)','1kg(100g*10입)/PK','','','0','7640','1','','14206.5099437991','727.986776080334','133','384',1,'manager1');</v>
      </c>
      <c r="U6765" s="5"/>
    </row>
    <row r="6766" spans="1:21" x14ac:dyDescent="0.35">
      <c r="A6766" s="6" t="s">
        <v>20075</v>
      </c>
      <c r="B6766" s="1" t="s">
        <v>22786</v>
      </c>
      <c r="C6766" s="1" t="s">
        <v>9152</v>
      </c>
      <c r="D6766" s="1" t="s">
        <v>9242</v>
      </c>
      <c r="F6766" s="1" t="s">
        <v>9271</v>
      </c>
      <c r="G6766" s="1" t="s">
        <v>9272</v>
      </c>
      <c r="J6766" s="2">
        <v>0</v>
      </c>
      <c r="K6766" s="7">
        <v>18940</v>
      </c>
      <c r="L6766" s="1">
        <v>1</v>
      </c>
      <c r="M6766" s="1" t="s">
        <v>2</v>
      </c>
      <c r="N6766" s="11">
        <v>29535.382583710783</v>
      </c>
      <c r="O6766" s="11">
        <v>395.28708093956158</v>
      </c>
      <c r="P6766" s="11">
        <v>30</v>
      </c>
      <c r="Q6766" s="1">
        <v>190</v>
      </c>
      <c r="R6766" s="3">
        <v>1</v>
      </c>
      <c r="S6766" s="3" t="s">
        <v>22833</v>
      </c>
      <c r="T6766" s="8" t="str">
        <f t="shared" si="105"/>
        <v>INSERT INTO item VALUES('0006657','식재료','돈까스','축산가공','','등심돈까스(국내산 돈육)(비스트로,냉동,국산)','1.76Kg(220g*8EA)','','','0','18940','1','국산','29535.3825837108','395.287080939562','30','190',1,'manager1');</v>
      </c>
      <c r="U6766" s="5"/>
    </row>
    <row r="6767" spans="1:21" x14ac:dyDescent="0.35">
      <c r="A6767" s="6" t="s">
        <v>20076</v>
      </c>
      <c r="B6767" s="1" t="s">
        <v>22786</v>
      </c>
      <c r="C6767" s="1" t="s">
        <v>9152</v>
      </c>
      <c r="D6767" s="1" t="s">
        <v>9242</v>
      </c>
      <c r="F6767" s="1" t="s">
        <v>9273</v>
      </c>
      <c r="G6767" s="1" t="s">
        <v>9274</v>
      </c>
      <c r="J6767" s="2">
        <v>0</v>
      </c>
      <c r="K6767" s="7">
        <v>20100</v>
      </c>
      <c r="L6767" s="1">
        <v>1</v>
      </c>
      <c r="M6767" s="1" t="s">
        <v>2</v>
      </c>
      <c r="N6767" s="11">
        <v>38113.563398002203</v>
      </c>
      <c r="O6767" s="11">
        <v>629.01797989162219</v>
      </c>
      <c r="P6767" s="11">
        <v>712</v>
      </c>
      <c r="Q6767" s="1">
        <v>72</v>
      </c>
      <c r="R6767" s="3">
        <v>1</v>
      </c>
      <c r="S6767" s="3" t="s">
        <v>22833</v>
      </c>
      <c r="T6767" s="8" t="str">
        <f t="shared" si="105"/>
        <v>INSERT INTO item VALUES('0006658','식재료','돈까스','축산가공','','피자돈까스(국내산 돈육)(비스트로,냉동,국산)','1.5Kg(150g*10EA)','','','0','20100','1','국산','38113.5633980022','629.017979891622','712','72',1,'manager1');</v>
      </c>
      <c r="U6767" s="5"/>
    </row>
    <row r="6768" spans="1:21" x14ac:dyDescent="0.35">
      <c r="A6768" s="6" t="s">
        <v>20077</v>
      </c>
      <c r="B6768" s="1" t="s">
        <v>22786</v>
      </c>
      <c r="C6768" s="1" t="s">
        <v>9152</v>
      </c>
      <c r="D6768" s="1" t="s">
        <v>9242</v>
      </c>
      <c r="F6768" s="1" t="s">
        <v>9275</v>
      </c>
      <c r="G6768" s="1" t="s">
        <v>9274</v>
      </c>
      <c r="J6768" s="2">
        <v>0</v>
      </c>
      <c r="K6768" s="7">
        <v>20100</v>
      </c>
      <c r="L6768" s="1">
        <v>1</v>
      </c>
      <c r="M6768" s="1" t="s">
        <v>2</v>
      </c>
      <c r="N6768" s="11">
        <v>7252.1503015993585</v>
      </c>
      <c r="O6768" s="11">
        <v>666.92824758037932</v>
      </c>
      <c r="P6768" s="11">
        <v>192</v>
      </c>
      <c r="Q6768" s="1">
        <v>164</v>
      </c>
      <c r="R6768" s="3">
        <v>1</v>
      </c>
      <c r="S6768" s="3" t="s">
        <v>22833</v>
      </c>
      <c r="T6768" s="8" t="str">
        <f t="shared" si="105"/>
        <v>INSERT INTO item VALUES('0006659','식재료','돈까스','축산가공','','치즈돈까스(국내산 돈육)(비스트로,냉동,국산)','1.5Kg(150g*10EA)','','','0','20100','1','국산','7252.15030159936','666.928247580379','192','164',1,'manager1');</v>
      </c>
      <c r="U6768" s="5"/>
    </row>
    <row r="6769" spans="1:21" x14ac:dyDescent="0.35">
      <c r="A6769" s="6" t="s">
        <v>20078</v>
      </c>
      <c r="B6769" s="1" t="s">
        <v>22786</v>
      </c>
      <c r="C6769" s="1" t="s">
        <v>9152</v>
      </c>
      <c r="D6769" s="1" t="s">
        <v>9242</v>
      </c>
      <c r="F6769" s="1" t="s">
        <v>9275</v>
      </c>
      <c r="G6769" s="1" t="s">
        <v>9276</v>
      </c>
      <c r="J6769" s="2">
        <v>0</v>
      </c>
      <c r="K6769" s="7">
        <v>21520</v>
      </c>
      <c r="L6769" s="1">
        <v>1</v>
      </c>
      <c r="M6769" s="1" t="s">
        <v>2</v>
      </c>
      <c r="N6769" s="11">
        <v>42626.717415415682</v>
      </c>
      <c r="O6769" s="11">
        <v>824.91202799109237</v>
      </c>
      <c r="P6769" s="11">
        <v>996</v>
      </c>
      <c r="Q6769" s="1">
        <v>156</v>
      </c>
      <c r="R6769" s="3">
        <v>1</v>
      </c>
      <c r="S6769" s="3" t="s">
        <v>22833</v>
      </c>
      <c r="T6769" s="8" t="str">
        <f t="shared" si="105"/>
        <v>INSERT INTO item VALUES('0006660','식재료','돈까스','축산가공','','치즈돈까스(국내산 돈육)(비스트로,냉동,국산)','1.6Kg(160g*10EA)','','','0','21520','1','국산','42626.7174154157','824.912027991092','996','156',1,'manager1');</v>
      </c>
      <c r="U6769" s="5"/>
    </row>
    <row r="6770" spans="1:21" x14ac:dyDescent="0.35">
      <c r="A6770" s="6" t="s">
        <v>20079</v>
      </c>
      <c r="B6770" s="1" t="s">
        <v>22786</v>
      </c>
      <c r="C6770" s="1" t="s">
        <v>9152</v>
      </c>
      <c r="D6770" s="1" t="s">
        <v>9242</v>
      </c>
      <c r="F6770" s="1" t="s">
        <v>9277</v>
      </c>
      <c r="G6770" s="1" t="s">
        <v>9278</v>
      </c>
      <c r="J6770" s="2">
        <v>0</v>
      </c>
      <c r="K6770" s="7">
        <v>18960</v>
      </c>
      <c r="L6770" s="1">
        <v>1</v>
      </c>
      <c r="M6770" s="1" t="s">
        <v>2</v>
      </c>
      <c r="N6770" s="11">
        <v>46972.492916576433</v>
      </c>
      <c r="O6770" s="11">
        <v>953.43165384041629</v>
      </c>
      <c r="P6770" s="11">
        <v>857</v>
      </c>
      <c r="Q6770" s="1">
        <v>563</v>
      </c>
      <c r="R6770" s="3">
        <v>1</v>
      </c>
      <c r="S6770" s="3" t="s">
        <v>22833</v>
      </c>
      <c r="T6770" s="8" t="str">
        <f t="shared" si="105"/>
        <v>INSERT INTO item VALUES('0006661','식재료','돈까스','축산가공','','통등심돈까스(국내산돈육)(상신종합식품,냉동,국산)','1.8Kg(180g*10개)','','','0','18960','1','국산','46972.4929165764','953.431653840416','857','563',1,'manager1');</v>
      </c>
      <c r="U6770" s="5"/>
    </row>
    <row r="6771" spans="1:21" x14ac:dyDescent="0.35">
      <c r="A6771" s="6" t="s">
        <v>20080</v>
      </c>
      <c r="B6771" s="1" t="s">
        <v>22786</v>
      </c>
      <c r="C6771" s="1" t="s">
        <v>9152</v>
      </c>
      <c r="D6771" s="1" t="s">
        <v>9242</v>
      </c>
      <c r="F6771" s="1" t="s">
        <v>9248</v>
      </c>
      <c r="G6771" s="1" t="s">
        <v>9279</v>
      </c>
      <c r="J6771" s="2">
        <v>0</v>
      </c>
      <c r="K6771" s="7">
        <v>15770</v>
      </c>
      <c r="L6771" s="1">
        <v>1</v>
      </c>
      <c r="M6771" s="1"/>
      <c r="N6771" s="11">
        <v>52087.943988138351</v>
      </c>
      <c r="O6771" s="11">
        <v>810.73847404426692</v>
      </c>
      <c r="P6771" s="11">
        <v>945</v>
      </c>
      <c r="Q6771" s="1">
        <v>249</v>
      </c>
      <c r="R6771" s="3">
        <v>1</v>
      </c>
      <c r="S6771" s="3" t="s">
        <v>22833</v>
      </c>
      <c r="T6771" s="8" t="str">
        <f t="shared" si="105"/>
        <v>INSERT INTO item VALUES('0006662','식재료','돈까스','축산가공','','수제등심돈까스(하늘푸드,냉동)','1.3Kg(130g*10EA/280*410*500mm)','','','0','15770','1','','52087.9439881384','810.738474044267','945','249',1,'manager1');</v>
      </c>
      <c r="U6771" s="5"/>
    </row>
    <row r="6772" spans="1:21" x14ac:dyDescent="0.35">
      <c r="A6772" s="6" t="s">
        <v>20081</v>
      </c>
      <c r="B6772" s="1" t="s">
        <v>22786</v>
      </c>
      <c r="C6772" s="1" t="s">
        <v>9152</v>
      </c>
      <c r="D6772" s="1" t="s">
        <v>9242</v>
      </c>
      <c r="F6772" s="1" t="s">
        <v>9248</v>
      </c>
      <c r="G6772" s="1" t="s">
        <v>9280</v>
      </c>
      <c r="J6772" s="2">
        <v>0</v>
      </c>
      <c r="K6772" s="7">
        <v>20110</v>
      </c>
      <c r="L6772" s="1">
        <v>1</v>
      </c>
      <c r="M6772" s="1"/>
      <c r="N6772" s="11">
        <v>33068.941651793961</v>
      </c>
      <c r="O6772" s="11">
        <v>280.06107758130884</v>
      </c>
      <c r="P6772" s="11">
        <v>441</v>
      </c>
      <c r="Q6772" s="1">
        <v>47</v>
      </c>
      <c r="R6772" s="3">
        <v>1</v>
      </c>
      <c r="S6772" s="3" t="s">
        <v>22833</v>
      </c>
      <c r="T6772" s="8" t="str">
        <f t="shared" si="105"/>
        <v>INSERT INTO item VALUES('0006663','식재료','돈까스','축산가공','','수제등심돈까스(하늘푸드,냉동)','1.5Kg(150g*10EA/300*450*500mm)','','','0','20110','1','','33068.941651794','280.061077581309','441','47',1,'manager1');</v>
      </c>
      <c r="U6772" s="5"/>
    </row>
    <row r="6773" spans="1:21" x14ac:dyDescent="0.35">
      <c r="A6773" s="6" t="s">
        <v>20082</v>
      </c>
      <c r="B6773" s="1" t="s">
        <v>22786</v>
      </c>
      <c r="C6773" s="1" t="s">
        <v>9152</v>
      </c>
      <c r="D6773" s="1" t="s">
        <v>9242</v>
      </c>
      <c r="F6773" s="1" t="s">
        <v>9281</v>
      </c>
      <c r="G6773" s="1" t="s">
        <v>7212</v>
      </c>
      <c r="J6773" s="2">
        <v>0</v>
      </c>
      <c r="K6773" s="7">
        <v>7920</v>
      </c>
      <c r="L6773" s="1">
        <v>1</v>
      </c>
      <c r="M6773" s="1"/>
      <c r="N6773" s="11">
        <v>17929.711493126088</v>
      </c>
      <c r="O6773" s="11">
        <v>855.19209289722642</v>
      </c>
      <c r="P6773" s="11">
        <v>865</v>
      </c>
      <c r="Q6773" s="1">
        <v>178</v>
      </c>
      <c r="R6773" s="3">
        <v>1</v>
      </c>
      <c r="S6773" s="3" t="s">
        <v>22833</v>
      </c>
      <c r="T6773" s="8" t="str">
        <f t="shared" si="105"/>
        <v>INSERT INTO item VALUES('0006664','식재료','돈까스','축산가공','','순살돈까스1.0kg(하늘푸드,냉동)','1Kg(100g*10EA)','','','0','7920','1','','17929.7114931261','855.192092897226','865','178',1,'manager1');</v>
      </c>
      <c r="U6773" s="5"/>
    </row>
    <row r="6774" spans="1:21" x14ac:dyDescent="0.35">
      <c r="A6774" s="6" t="s">
        <v>20083</v>
      </c>
      <c r="B6774" s="1" t="s">
        <v>22786</v>
      </c>
      <c r="C6774" s="1" t="s">
        <v>9152</v>
      </c>
      <c r="D6774" s="1" t="s">
        <v>9242</v>
      </c>
      <c r="F6774" s="1" t="s">
        <v>9282</v>
      </c>
      <c r="G6774" s="1" t="s">
        <v>8699</v>
      </c>
      <c r="J6774" s="2">
        <v>0</v>
      </c>
      <c r="K6774" s="7">
        <v>10570</v>
      </c>
      <c r="L6774" s="1">
        <v>1</v>
      </c>
      <c r="M6774" s="1"/>
      <c r="N6774" s="11">
        <v>5519.7505110565817</v>
      </c>
      <c r="O6774" s="11">
        <v>248.1202309184377</v>
      </c>
      <c r="P6774" s="11">
        <v>854</v>
      </c>
      <c r="Q6774" s="1">
        <v>729</v>
      </c>
      <c r="R6774" s="3">
        <v>1</v>
      </c>
      <c r="S6774" s="3" t="s">
        <v>22833</v>
      </c>
      <c r="T6774" s="8" t="str">
        <f t="shared" si="105"/>
        <v>INSERT INTO item VALUES('0006665','식재료','돈까스','축산가공','','순살돈까스1.3kg(하늘푸드,냉동)','1.3Kg(130g*10EA)','','','0','10570','1','','5519.75051105658','248.120230918438','854','729',1,'manager1');</v>
      </c>
      <c r="U6774" s="5"/>
    </row>
    <row r="6775" spans="1:21" x14ac:dyDescent="0.35">
      <c r="A6775" s="6" t="s">
        <v>20084</v>
      </c>
      <c r="B6775" s="1" t="s">
        <v>22786</v>
      </c>
      <c r="C6775" s="1" t="s">
        <v>9152</v>
      </c>
      <c r="D6775" s="1" t="s">
        <v>9242</v>
      </c>
      <c r="F6775" s="1" t="s">
        <v>9253</v>
      </c>
      <c r="G6775" s="1" t="s">
        <v>9283</v>
      </c>
      <c r="J6775" s="2">
        <v>0</v>
      </c>
      <c r="K6775" s="7">
        <v>21520</v>
      </c>
      <c r="L6775" s="1">
        <v>1</v>
      </c>
      <c r="M6775" s="1"/>
      <c r="N6775" s="11">
        <v>2439.3385839891835</v>
      </c>
      <c r="O6775" s="11">
        <v>439.31875637455084</v>
      </c>
      <c r="P6775" s="11">
        <v>754</v>
      </c>
      <c r="Q6775" s="1">
        <v>730</v>
      </c>
      <c r="R6775" s="3">
        <v>1</v>
      </c>
      <c r="S6775" s="3" t="s">
        <v>22833</v>
      </c>
      <c r="T6775" s="8" t="str">
        <f t="shared" si="105"/>
        <v>INSERT INTO item VALUES('0006666','식재료','돈까스','축산가공','','수제등심돈까스(국내산 돈육)(비스트로,냉동)','2Kg(200g*10EA)','','','0','21520','1','','2439.33858398918','439.318756374551','754','730',1,'manager1');</v>
      </c>
      <c r="U6775" s="5"/>
    </row>
    <row r="6776" spans="1:21" x14ac:dyDescent="0.35">
      <c r="A6776" s="6" t="s">
        <v>20085</v>
      </c>
      <c r="B6776" s="1" t="s">
        <v>22786</v>
      </c>
      <c r="C6776" s="1" t="s">
        <v>9152</v>
      </c>
      <c r="D6776" s="1" t="s">
        <v>9242</v>
      </c>
      <c r="F6776" s="1" t="s">
        <v>9284</v>
      </c>
      <c r="G6776" s="1" t="s">
        <v>8392</v>
      </c>
      <c r="J6776" s="2">
        <v>0</v>
      </c>
      <c r="K6776" s="7">
        <v>5300</v>
      </c>
      <c r="L6776" s="1">
        <v>1</v>
      </c>
      <c r="M6776" s="1"/>
      <c r="N6776" s="11">
        <v>16852.572522989474</v>
      </c>
      <c r="O6776" s="11">
        <v>790.96037143059846</v>
      </c>
      <c r="P6776" s="11">
        <v>914</v>
      </c>
      <c r="Q6776" s="1">
        <v>473</v>
      </c>
      <c r="R6776" s="3">
        <v>1</v>
      </c>
      <c r="S6776" s="3" t="s">
        <v>22833</v>
      </c>
      <c r="T6776" s="8" t="str">
        <f t="shared" si="105"/>
        <v>INSERT INTO item VALUES('0006667','식재료','돈까스','축산가공','','동원프리미엄돈까스(동원F&amp;B,냉동)','1.2Kg(120g*10EA)','','','0','5300','1','','16852.5725229895','790.960371430598','914','473',1,'manager1');</v>
      </c>
      <c r="U6776" s="5"/>
    </row>
    <row r="6777" spans="1:21" x14ac:dyDescent="0.35">
      <c r="A6777" s="6" t="s">
        <v>20086</v>
      </c>
      <c r="B6777" s="1" t="s">
        <v>22786</v>
      </c>
      <c r="C6777" s="1" t="s">
        <v>9152</v>
      </c>
      <c r="D6777" s="1" t="s">
        <v>9242</v>
      </c>
      <c r="F6777" s="1" t="s">
        <v>9243</v>
      </c>
      <c r="G6777" s="1" t="s">
        <v>8392</v>
      </c>
      <c r="J6777" s="2">
        <v>0</v>
      </c>
      <c r="K6777" s="7">
        <v>12850</v>
      </c>
      <c r="L6777" s="1">
        <v>1</v>
      </c>
      <c r="M6777" s="1"/>
      <c r="N6777" s="11">
        <v>35793.258985471664</v>
      </c>
      <c r="O6777" s="11">
        <v>870.98817727732455</v>
      </c>
      <c r="P6777" s="11">
        <v>899</v>
      </c>
      <c r="Q6777" s="1">
        <v>120</v>
      </c>
      <c r="R6777" s="3">
        <v>1</v>
      </c>
      <c r="S6777" s="3" t="s">
        <v>22833</v>
      </c>
      <c r="T6777" s="8" t="str">
        <f t="shared" si="105"/>
        <v>INSERT INTO item VALUES('0006668','식재료','돈까스','축산가공','','등심돈까스(국내산 돈육)(비스트로,냉동)','1.2Kg(120g*10EA)','','','0','12850','1','','35793.2589854717','870.988177277325','899','120',1,'manager1');</v>
      </c>
      <c r="U6777" s="5"/>
    </row>
    <row r="6778" spans="1:21" x14ac:dyDescent="0.35">
      <c r="A6778" s="6" t="s">
        <v>20087</v>
      </c>
      <c r="B6778" s="1" t="s">
        <v>22786</v>
      </c>
      <c r="C6778" s="1" t="s">
        <v>9152</v>
      </c>
      <c r="D6778" s="1" t="s">
        <v>9242</v>
      </c>
      <c r="F6778" s="1" t="s">
        <v>9285</v>
      </c>
      <c r="G6778" s="1" t="s">
        <v>9286</v>
      </c>
      <c r="J6778" s="2">
        <v>0</v>
      </c>
      <c r="K6778" s="7">
        <v>6870</v>
      </c>
      <c r="L6778" s="1">
        <v>1</v>
      </c>
      <c r="M6778" s="1"/>
      <c r="N6778" s="11">
        <v>20490.805162439145</v>
      </c>
      <c r="O6778" s="11">
        <v>241.45045408469679</v>
      </c>
      <c r="P6778" s="11">
        <v>481</v>
      </c>
      <c r="Q6778" s="1">
        <v>473</v>
      </c>
      <c r="R6778" s="3">
        <v>1</v>
      </c>
      <c r="S6778" s="3" t="s">
        <v>22833</v>
      </c>
      <c r="T6778" s="8" t="str">
        <f t="shared" si="105"/>
        <v>INSERT INTO item VALUES('0006669','식재료','돈까스','축산가공','','등심돈까스(국내산돈육)(상신종합식품,냉동)','600g(60g*10개)','','','0','6870','1','','20490.8051624391','241.450454084697','481','473',1,'manager1');</v>
      </c>
      <c r="U6778" s="5"/>
    </row>
    <row r="6779" spans="1:21" x14ac:dyDescent="0.35">
      <c r="A6779" s="6" t="s">
        <v>20088</v>
      </c>
      <c r="B6779" s="1" t="s">
        <v>22786</v>
      </c>
      <c r="C6779" s="1" t="s">
        <v>9152</v>
      </c>
      <c r="D6779" s="1" t="s">
        <v>9242</v>
      </c>
      <c r="F6779" s="1" t="s">
        <v>9287</v>
      </c>
      <c r="G6779" s="1" t="s">
        <v>9288</v>
      </c>
      <c r="J6779" s="2">
        <v>0</v>
      </c>
      <c r="K6779" s="7">
        <v>15370</v>
      </c>
      <c r="L6779" s="1">
        <v>1</v>
      </c>
      <c r="M6779" s="1"/>
      <c r="N6779" s="11">
        <v>16794.714171972842</v>
      </c>
      <c r="O6779" s="11">
        <v>369.58313791015007</v>
      </c>
      <c r="P6779" s="11">
        <v>717</v>
      </c>
      <c r="Q6779" s="1">
        <v>105</v>
      </c>
      <c r="R6779" s="3">
        <v>1</v>
      </c>
      <c r="S6779" s="3" t="s">
        <v>22833</v>
      </c>
      <c r="T6779" s="8" t="str">
        <f t="shared" si="105"/>
        <v>INSERT INTO item VALUES('0006670','식재료','돈까스','축산가공','','크레잇전문점돈카츠(통듬심돈카츠)(CJ,냉동)','1.5Kg(100g*15입)','','','0','15370','1','','16794.7141719728','369.58313791015','717','105',1,'manager1');</v>
      </c>
      <c r="U6779" s="5"/>
    </row>
    <row r="6780" spans="1:21" x14ac:dyDescent="0.35">
      <c r="A6780" s="6" t="s">
        <v>20089</v>
      </c>
      <c r="B6780" s="1" t="s">
        <v>22786</v>
      </c>
      <c r="C6780" s="1" t="s">
        <v>9152</v>
      </c>
      <c r="D6780" s="1" t="s">
        <v>9242</v>
      </c>
      <c r="F6780" s="1" t="s">
        <v>9289</v>
      </c>
      <c r="G6780" s="1" t="s">
        <v>7212</v>
      </c>
      <c r="J6780" s="2">
        <v>0</v>
      </c>
      <c r="K6780" s="7">
        <v>9370</v>
      </c>
      <c r="L6780" s="1">
        <v>1</v>
      </c>
      <c r="M6780" s="1"/>
      <c r="N6780" s="11">
        <v>1544.9356223980574</v>
      </c>
      <c r="O6780" s="11">
        <v>654.01236545363793</v>
      </c>
      <c r="P6780" s="11">
        <v>266</v>
      </c>
      <c r="Q6780" s="1">
        <v>241</v>
      </c>
      <c r="R6780" s="3">
        <v>1</v>
      </c>
      <c r="S6780" s="3" t="s">
        <v>22833</v>
      </c>
      <c r="T6780" s="8" t="str">
        <f t="shared" si="105"/>
        <v>INSERT INTO item VALUES('0006671','식재료','돈까스','축산가공','','프리미엄통등심돈까스(이앤지푸드,냉동)','1Kg(100g*10EA)','','','0','9370','1','','1544.93562239806','654.012365453638','266','241',1,'manager1');</v>
      </c>
      <c r="U6780" s="5"/>
    </row>
    <row r="6781" spans="1:21" x14ac:dyDescent="0.35">
      <c r="A6781" s="6" t="s">
        <v>20090</v>
      </c>
      <c r="B6781" s="1" t="s">
        <v>22786</v>
      </c>
      <c r="C6781" s="1" t="s">
        <v>9152</v>
      </c>
      <c r="D6781" s="1" t="s">
        <v>9242</v>
      </c>
      <c r="F6781" s="1" t="s">
        <v>9289</v>
      </c>
      <c r="G6781" s="1" t="s">
        <v>8699</v>
      </c>
      <c r="J6781" s="2">
        <v>0</v>
      </c>
      <c r="K6781" s="7">
        <v>12500</v>
      </c>
      <c r="L6781" s="1">
        <v>1</v>
      </c>
      <c r="M6781" s="1"/>
      <c r="N6781" s="11">
        <v>17681.679626006724</v>
      </c>
      <c r="O6781" s="11">
        <v>574.88892499422684</v>
      </c>
      <c r="P6781" s="11">
        <v>791</v>
      </c>
      <c r="Q6781" s="1">
        <v>496</v>
      </c>
      <c r="R6781" s="3">
        <v>1</v>
      </c>
      <c r="S6781" s="3" t="s">
        <v>22833</v>
      </c>
      <c r="T6781" s="8" t="str">
        <f t="shared" si="105"/>
        <v>INSERT INTO item VALUES('0006672','식재료','돈까스','축산가공','','프리미엄통등심돈까스(이앤지푸드,냉동)','1.3Kg(130g*10EA)','','','0','12500','1','','17681.6796260067','574.888924994227','791','496',1,'manager1');</v>
      </c>
      <c r="U6781" s="5"/>
    </row>
    <row r="6782" spans="1:21" x14ac:dyDescent="0.35">
      <c r="A6782" s="6" t="s">
        <v>20091</v>
      </c>
      <c r="B6782" s="1" t="s">
        <v>22786</v>
      </c>
      <c r="C6782" s="1" t="s">
        <v>9152</v>
      </c>
      <c r="D6782" s="1" t="s">
        <v>9242</v>
      </c>
      <c r="F6782" s="1" t="s">
        <v>9290</v>
      </c>
      <c r="G6782" s="1" t="s">
        <v>7212</v>
      </c>
      <c r="J6782" s="2">
        <v>0</v>
      </c>
      <c r="K6782" s="7">
        <v>7340</v>
      </c>
      <c r="L6782" s="1">
        <v>1</v>
      </c>
      <c r="M6782" s="1"/>
      <c r="N6782" s="11">
        <v>75107.271251624261</v>
      </c>
      <c r="O6782" s="11">
        <v>328.67083995757275</v>
      </c>
      <c r="P6782" s="11">
        <v>932</v>
      </c>
      <c r="Q6782" s="1">
        <v>45</v>
      </c>
      <c r="R6782" s="3">
        <v>1</v>
      </c>
      <c r="S6782" s="3" t="s">
        <v>22833</v>
      </c>
      <c r="T6782" s="8" t="str">
        <f t="shared" si="105"/>
        <v>INSERT INTO item VALUES('0006673','식재료','돈까스','축산가공','','쉐프등심돈까스(이앤지푸드,냉동)','1Kg(100g*10EA)','','','0','7340','1','','75107.2712516243','328.670839957573','932','45',1,'manager1');</v>
      </c>
      <c r="U6782" s="5"/>
    </row>
    <row r="6783" spans="1:21" x14ac:dyDescent="0.35">
      <c r="A6783" s="6" t="s">
        <v>20092</v>
      </c>
      <c r="B6783" s="1" t="s">
        <v>22786</v>
      </c>
      <c r="C6783" s="1" t="s">
        <v>9152</v>
      </c>
      <c r="D6783" s="1" t="s">
        <v>9242</v>
      </c>
      <c r="F6783" s="1" t="s">
        <v>9290</v>
      </c>
      <c r="G6783" s="1" t="s">
        <v>8699</v>
      </c>
      <c r="J6783" s="2">
        <v>0</v>
      </c>
      <c r="K6783" s="7">
        <v>9610</v>
      </c>
      <c r="L6783" s="1">
        <v>1</v>
      </c>
      <c r="M6783" s="1"/>
      <c r="N6783" s="11">
        <v>2143.9998379226995</v>
      </c>
      <c r="O6783" s="11">
        <v>569.65369514214103</v>
      </c>
      <c r="P6783" s="11">
        <v>974</v>
      </c>
      <c r="Q6783" s="1">
        <v>773</v>
      </c>
      <c r="R6783" s="3">
        <v>1</v>
      </c>
      <c r="S6783" s="3" t="s">
        <v>22833</v>
      </c>
      <c r="T6783" s="8" t="str">
        <f t="shared" si="105"/>
        <v>INSERT INTO item VALUES('0006674','식재료','돈까스','축산가공','','쉐프등심돈까스(이앤지푸드,냉동)','1.3Kg(130g*10EA)','','','0','9610','1','','2143.9998379227','569.653695142141','974','773',1,'manager1');</v>
      </c>
      <c r="U6783" s="5"/>
    </row>
    <row r="6784" spans="1:21" x14ac:dyDescent="0.35">
      <c r="A6784" s="6" t="s">
        <v>20093</v>
      </c>
      <c r="B6784" s="1" t="s">
        <v>22786</v>
      </c>
      <c r="C6784" s="1" t="s">
        <v>9152</v>
      </c>
      <c r="D6784" s="1" t="s">
        <v>9242</v>
      </c>
      <c r="F6784" s="1" t="s">
        <v>9290</v>
      </c>
      <c r="G6784" s="1" t="s">
        <v>9276</v>
      </c>
      <c r="J6784" s="2">
        <v>0</v>
      </c>
      <c r="K6784" s="7">
        <v>12030</v>
      </c>
      <c r="L6784" s="1">
        <v>1</v>
      </c>
      <c r="M6784" s="1"/>
      <c r="N6784" s="11">
        <v>36270.195636575911</v>
      </c>
      <c r="O6784" s="11">
        <v>890.44229233829287</v>
      </c>
      <c r="P6784" s="11">
        <v>272</v>
      </c>
      <c r="Q6784" s="1">
        <v>150</v>
      </c>
      <c r="R6784" s="3">
        <v>1</v>
      </c>
      <c r="S6784" s="3" t="s">
        <v>22833</v>
      </c>
      <c r="T6784" s="8" t="str">
        <f t="shared" si="105"/>
        <v>INSERT INTO item VALUES('0006675','식재료','돈까스','축산가공','','쉐프등심돈까스(이앤지푸드,냉동)','1.6Kg(160g*10EA)','','','0','12030','1','','36270.1956365759','890.442292338293','272','150',1,'manager1');</v>
      </c>
      <c r="U6784" s="5"/>
    </row>
    <row r="6785" spans="1:21" x14ac:dyDescent="0.35">
      <c r="A6785" s="6" t="s">
        <v>20094</v>
      </c>
      <c r="B6785" s="1" t="s">
        <v>22786</v>
      </c>
      <c r="C6785" s="1" t="s">
        <v>9152</v>
      </c>
      <c r="D6785" s="1" t="s">
        <v>9242</v>
      </c>
      <c r="F6785" s="1" t="s">
        <v>9291</v>
      </c>
      <c r="G6785" s="1" t="s">
        <v>9292</v>
      </c>
      <c r="J6785" s="2">
        <v>0</v>
      </c>
      <c r="K6785" s="7">
        <v>12680</v>
      </c>
      <c r="L6785" s="1">
        <v>1</v>
      </c>
      <c r="M6785" s="1"/>
      <c r="N6785" s="11">
        <v>9521.1915018179898</v>
      </c>
      <c r="O6785" s="11">
        <v>329.51668370095899</v>
      </c>
      <c r="P6785" s="11">
        <v>842</v>
      </c>
      <c r="Q6785" s="1">
        <v>883</v>
      </c>
      <c r="R6785" s="3">
        <v>1</v>
      </c>
      <c r="S6785" s="3" t="s">
        <v>22833</v>
      </c>
      <c r="T6785" s="8" t="str">
        <f t="shared" si="105"/>
        <v>INSERT INTO item VALUES('0006676','식재료','돈까스','축산가공','','청보리순살돈까스(이앤지푸드,냉동)','1.8Kg(180g*10EA)','','','0','12680','1','','9521.19150181799','329.516683700959','842','883',1,'manager1');</v>
      </c>
      <c r="U6785" s="5"/>
    </row>
    <row r="6786" spans="1:21" x14ac:dyDescent="0.35">
      <c r="A6786" s="6" t="s">
        <v>20095</v>
      </c>
      <c r="B6786" s="1" t="s">
        <v>22786</v>
      </c>
      <c r="C6786" s="1" t="s">
        <v>9152</v>
      </c>
      <c r="D6786" s="1" t="s">
        <v>9242</v>
      </c>
      <c r="F6786" s="1" t="s">
        <v>9293</v>
      </c>
      <c r="G6786" s="1" t="s">
        <v>8699</v>
      </c>
      <c r="J6786" s="2">
        <v>0</v>
      </c>
      <c r="K6786" s="7">
        <v>13650</v>
      </c>
      <c r="L6786" s="1">
        <v>1</v>
      </c>
      <c r="M6786" s="1"/>
      <c r="N6786" s="11">
        <v>14877.592783009422</v>
      </c>
      <c r="O6786" s="11">
        <v>787.62603161394031</v>
      </c>
      <c r="P6786" s="11">
        <v>107</v>
      </c>
      <c r="Q6786" s="1">
        <v>448</v>
      </c>
      <c r="R6786" s="3">
        <v>1</v>
      </c>
      <c r="S6786" s="3" t="s">
        <v>22833</v>
      </c>
      <c r="T6786" s="8" t="str">
        <f t="shared" ref="T6786:T6849" si="106">"INSERT INTO item VALUES('"&amp;A6786&amp;"','"&amp;B6786&amp;"','"&amp;D6786&amp;"','"&amp;C6786&amp;"','"&amp;E6786&amp;"','"&amp;F6786&amp;"','"&amp;G6786&amp;"','"&amp;H6786&amp;"','"&amp;I6786&amp;"','"&amp;J6786&amp;"','"&amp;K6786&amp;"','"&amp;L6786&amp;"','"&amp;M6786&amp;"','"&amp;N6786&amp;"','"&amp;O6786&amp;"','"&amp;P6786&amp;"','"&amp;Q6786&amp;"',"&amp;R6786&amp;",'"&amp;S6786&amp;"');"</f>
        <v>INSERT INTO item VALUES('0006677','식재료','돈까스','축산가공','','청보리고구마치즈돈까스(이앤지푸드,냉동)','1.3Kg(130g*10EA)','','','0','13650','1','','14877.5927830094','787.62603161394','107','448',1,'manager1');</v>
      </c>
      <c r="U6786" s="5"/>
    </row>
    <row r="6787" spans="1:21" x14ac:dyDescent="0.35">
      <c r="A6787" s="6" t="s">
        <v>20096</v>
      </c>
      <c r="B6787" s="1" t="s">
        <v>22786</v>
      </c>
      <c r="C6787" s="1" t="s">
        <v>9152</v>
      </c>
      <c r="D6787" s="1" t="s">
        <v>9242</v>
      </c>
      <c r="F6787" s="1" t="s">
        <v>9294</v>
      </c>
      <c r="G6787" s="1" t="s">
        <v>8699</v>
      </c>
      <c r="J6787" s="2">
        <v>0</v>
      </c>
      <c r="K6787" s="7">
        <v>10680</v>
      </c>
      <c r="L6787" s="1">
        <v>1</v>
      </c>
      <c r="M6787" s="1"/>
      <c r="N6787" s="11">
        <v>11.790928265287342</v>
      </c>
      <c r="O6787" s="11">
        <v>92.474079231682936</v>
      </c>
      <c r="P6787" s="11">
        <v>561</v>
      </c>
      <c r="Q6787" s="1">
        <v>14</v>
      </c>
      <c r="R6787" s="3">
        <v>1</v>
      </c>
      <c r="S6787" s="3" t="s">
        <v>22833</v>
      </c>
      <c r="T6787" s="8" t="str">
        <f t="shared" si="106"/>
        <v>INSERT INTO item VALUES('0006678','식재료','돈까스','축산가공','','프리미엄 통등심돈까스(이앤지푸드,냉동)','1.3Kg(130g*10EA)','','','0','10680','1','','11.7909282652873','92.4740792316829','561','14',1,'manager1');</v>
      </c>
      <c r="U6787" s="5"/>
    </row>
    <row r="6788" spans="1:21" x14ac:dyDescent="0.35">
      <c r="A6788" s="6" t="s">
        <v>20097</v>
      </c>
      <c r="B6788" s="1" t="s">
        <v>22786</v>
      </c>
      <c r="C6788" s="1" t="s">
        <v>9152</v>
      </c>
      <c r="D6788" s="1" t="s">
        <v>9242</v>
      </c>
      <c r="F6788" s="1" t="s">
        <v>9294</v>
      </c>
      <c r="G6788" s="1" t="s">
        <v>9292</v>
      </c>
      <c r="J6788" s="2">
        <v>0</v>
      </c>
      <c r="K6788" s="7">
        <v>17320</v>
      </c>
      <c r="L6788" s="1">
        <v>1</v>
      </c>
      <c r="M6788" s="1"/>
      <c r="N6788" s="11">
        <v>16758.511124423596</v>
      </c>
      <c r="O6788" s="11">
        <v>227.18515360915259</v>
      </c>
      <c r="P6788" s="11">
        <v>38</v>
      </c>
      <c r="Q6788" s="1">
        <v>43</v>
      </c>
      <c r="R6788" s="3">
        <v>1</v>
      </c>
      <c r="S6788" s="3" t="s">
        <v>22833</v>
      </c>
      <c r="T6788" s="8" t="str">
        <f t="shared" si="106"/>
        <v>INSERT INTO item VALUES('0006679','식재료','돈까스','축산가공','','프리미엄 통등심돈까스(이앤지푸드,냉동)','1.8Kg(180g*10EA)','','','0','17320','1','','16758.5111244236','227.185153609153','38','43',1,'manager1');</v>
      </c>
      <c r="U6788" s="5"/>
    </row>
    <row r="6789" spans="1:21" x14ac:dyDescent="0.35">
      <c r="A6789" s="6" t="s">
        <v>20098</v>
      </c>
      <c r="B6789" s="1" t="s">
        <v>22786</v>
      </c>
      <c r="C6789" s="1" t="s">
        <v>9152</v>
      </c>
      <c r="D6789" s="1" t="s">
        <v>9242</v>
      </c>
      <c r="F6789" s="1" t="s">
        <v>9295</v>
      </c>
      <c r="G6789" s="1" t="s">
        <v>9296</v>
      </c>
      <c r="J6789" s="2">
        <v>0</v>
      </c>
      <c r="K6789" s="7">
        <v>20430</v>
      </c>
      <c r="L6789" s="1">
        <v>1</v>
      </c>
      <c r="M6789" s="1"/>
      <c r="N6789" s="11">
        <v>23969.105471162275</v>
      </c>
      <c r="O6789" s="11">
        <v>898.00010802253462</v>
      </c>
      <c r="P6789" s="11">
        <v>212</v>
      </c>
      <c r="Q6789" s="1">
        <v>29</v>
      </c>
      <c r="R6789" s="3">
        <v>1</v>
      </c>
      <c r="S6789" s="3" t="s">
        <v>22833</v>
      </c>
      <c r="T6789" s="8" t="str">
        <f t="shared" si="106"/>
        <v>INSERT INTO item VALUES('0006680','식재료','돈까스','축산가공','','프리미엄등심돈까스(이앤지푸드,냉동)','2.3Kg(230g*10EA)','','','0','20430','1','','23969.1054711623','898.000108022535','212','29',1,'manager1');</v>
      </c>
      <c r="U6789" s="5"/>
    </row>
    <row r="6790" spans="1:21" x14ac:dyDescent="0.35">
      <c r="A6790" s="6" t="s">
        <v>20099</v>
      </c>
      <c r="B6790" s="1" t="s">
        <v>22786</v>
      </c>
      <c r="C6790" s="1" t="s">
        <v>9152</v>
      </c>
      <c r="D6790" s="1" t="s">
        <v>9242</v>
      </c>
      <c r="F6790" s="1" t="s">
        <v>9297</v>
      </c>
      <c r="G6790" s="1" t="s">
        <v>8389</v>
      </c>
      <c r="J6790" s="2">
        <v>0</v>
      </c>
      <c r="K6790" s="7">
        <v>5580</v>
      </c>
      <c r="L6790" s="1">
        <v>1</v>
      </c>
      <c r="M6790" s="1"/>
      <c r="N6790" s="11">
        <v>19830.634865486525</v>
      </c>
      <c r="O6790" s="11">
        <v>998.34358939867877</v>
      </c>
      <c r="P6790" s="11">
        <v>467</v>
      </c>
      <c r="Q6790" s="1">
        <v>343</v>
      </c>
      <c r="R6790" s="3">
        <v>1</v>
      </c>
      <c r="S6790" s="3" t="s">
        <v>22833</v>
      </c>
      <c r="T6790" s="8" t="str">
        <f t="shared" si="106"/>
        <v>INSERT INTO item VALUES('0006681','식재료','돈까스','축산가공','','연어까스(참손푸드,냉동)','600g(60g*10EA)','','','0','5580','1','','19830.6348654865','998.343589398679','467','343',1,'manager1');</v>
      </c>
      <c r="U6790" s="5"/>
    </row>
    <row r="6791" spans="1:21" x14ac:dyDescent="0.35">
      <c r="A6791" s="6" t="s">
        <v>20100</v>
      </c>
      <c r="B6791" s="1" t="s">
        <v>22786</v>
      </c>
      <c r="C6791" s="1" t="s">
        <v>9152</v>
      </c>
      <c r="D6791" s="1" t="s">
        <v>9242</v>
      </c>
      <c r="F6791" s="1" t="s">
        <v>9298</v>
      </c>
      <c r="G6791" s="1" t="s">
        <v>9299</v>
      </c>
      <c r="J6791" s="2">
        <v>0</v>
      </c>
      <c r="K6791" s="7">
        <v>10270</v>
      </c>
      <c r="L6791" s="1">
        <v>1</v>
      </c>
      <c r="M6791" s="1"/>
      <c r="N6791" s="11">
        <v>1843.4160952517975</v>
      </c>
      <c r="O6791" s="11">
        <v>427.61284922152032</v>
      </c>
      <c r="P6791" s="11">
        <v>673</v>
      </c>
      <c r="Q6791" s="1">
        <v>714</v>
      </c>
      <c r="R6791" s="3">
        <v>1</v>
      </c>
      <c r="S6791" s="3" t="s">
        <v>22833</v>
      </c>
      <c r="T6791" s="8" t="str">
        <f t="shared" si="106"/>
        <v>INSERT INTO item VALUES('0006682','식재료','돈까스','축산가공','','도쿄멘츠까스(선진FS,냉동)','1.4Kg(70g*20EA/7.5*7.5*2.15cm)','','','0','10270','1','','1843.4160952518','427.61284922152','673','714',1,'manager1');</v>
      </c>
      <c r="U6791" s="5"/>
    </row>
    <row r="6792" spans="1:21" x14ac:dyDescent="0.35">
      <c r="A6792" s="6" t="s">
        <v>20101</v>
      </c>
      <c r="B6792" s="1" t="s">
        <v>22786</v>
      </c>
      <c r="C6792" s="1" t="s">
        <v>9152</v>
      </c>
      <c r="D6792" s="1" t="s">
        <v>9242</v>
      </c>
      <c r="F6792" s="1" t="s">
        <v>9298</v>
      </c>
      <c r="G6792" s="1" t="s">
        <v>9300</v>
      </c>
      <c r="J6792" s="2">
        <v>0</v>
      </c>
      <c r="K6792" s="7">
        <v>8280</v>
      </c>
      <c r="L6792" s="1">
        <v>1</v>
      </c>
      <c r="M6792" s="1"/>
      <c r="N6792" s="11">
        <v>61581.170318748227</v>
      </c>
      <c r="O6792" s="11">
        <v>763.81244656180218</v>
      </c>
      <c r="P6792" s="11">
        <v>788</v>
      </c>
      <c r="Q6792" s="1">
        <v>0</v>
      </c>
      <c r="R6792" s="3">
        <v>1</v>
      </c>
      <c r="S6792" s="3" t="s">
        <v>22833</v>
      </c>
      <c r="T6792" s="8" t="str">
        <f t="shared" si="106"/>
        <v>INSERT INTO item VALUES('0006683','식재료','돈까스','축산가공','','도쿄멘츠까스(선진FS,냉동)','1.1Kg(110g*10EA/9.5*8.3*2.35cm)','','','0','8280','1','','61581.1703187482','763.812446561802','788','0',1,'manager1');</v>
      </c>
      <c r="U6792" s="5"/>
    </row>
    <row r="6793" spans="1:21" x14ac:dyDescent="0.35">
      <c r="A6793" s="6" t="s">
        <v>20102</v>
      </c>
      <c r="B6793" s="1" t="s">
        <v>22786</v>
      </c>
      <c r="C6793" s="1" t="s">
        <v>9152</v>
      </c>
      <c r="D6793" s="1" t="s">
        <v>9242</v>
      </c>
      <c r="F6793" s="1" t="s">
        <v>9262</v>
      </c>
      <c r="G6793" s="1" t="s">
        <v>9301</v>
      </c>
      <c r="J6793" s="2">
        <v>0</v>
      </c>
      <c r="K6793" s="7">
        <v>15900</v>
      </c>
      <c r="L6793" s="1">
        <v>1</v>
      </c>
      <c r="M6793" s="1"/>
      <c r="N6793" s="11">
        <v>23168.246949023793</v>
      </c>
      <c r="O6793" s="11">
        <v>225.67457572030958</v>
      </c>
      <c r="P6793" s="11">
        <v>527</v>
      </c>
      <c r="Q6793" s="1">
        <v>482</v>
      </c>
      <c r="R6793" s="3">
        <v>1</v>
      </c>
      <c r="S6793" s="3" t="s">
        <v>22833</v>
      </c>
      <c r="T6793" s="8" t="str">
        <f t="shared" si="106"/>
        <v>INSERT INTO item VALUES('0006684','식재료','돈까스','축산가공','','통등심돈까스(국내산돈육)(상신종합식품,냉동)','1.5Kg(150g*10개)','','','0','15900','1','','23168.2469490238','225.67457572031','527','482',1,'manager1');</v>
      </c>
      <c r="U6793" s="5"/>
    </row>
    <row r="6794" spans="1:21" x14ac:dyDescent="0.35">
      <c r="A6794" s="6" t="s">
        <v>20103</v>
      </c>
      <c r="B6794" s="1" t="s">
        <v>22786</v>
      </c>
      <c r="C6794" s="1" t="s">
        <v>9152</v>
      </c>
      <c r="D6794" s="1" t="s">
        <v>9242</v>
      </c>
      <c r="F6794" s="1" t="s">
        <v>9262</v>
      </c>
      <c r="G6794" s="1" t="s">
        <v>9302</v>
      </c>
      <c r="J6794" s="2">
        <v>0</v>
      </c>
      <c r="K6794" s="7">
        <v>21120</v>
      </c>
      <c r="L6794" s="1">
        <v>1</v>
      </c>
      <c r="M6794" s="1"/>
      <c r="N6794" s="11">
        <v>26450.737001357451</v>
      </c>
      <c r="O6794" s="11">
        <v>217.87936523885355</v>
      </c>
      <c r="P6794" s="11">
        <v>960</v>
      </c>
      <c r="Q6794" s="1">
        <v>502</v>
      </c>
      <c r="R6794" s="3">
        <v>1</v>
      </c>
      <c r="S6794" s="3" t="s">
        <v>22833</v>
      </c>
      <c r="T6794" s="8" t="str">
        <f t="shared" si="106"/>
        <v>INSERT INTO item VALUES('0006685','식재료','돈까스','축산가공','','통등심돈까스(국내산돈육)(상신종합식품,냉동)','2Kg(200g*10개)','','','0','21120','1','','26450.7370013575','217.879365238854','960','502',1,'manager1');</v>
      </c>
      <c r="U6794" s="5"/>
    </row>
    <row r="6795" spans="1:21" x14ac:dyDescent="0.35">
      <c r="A6795" s="6" t="s">
        <v>20104</v>
      </c>
      <c r="B6795" s="1" t="s">
        <v>22786</v>
      </c>
      <c r="C6795" s="1" t="s">
        <v>9152</v>
      </c>
      <c r="D6795" s="1" t="s">
        <v>9242</v>
      </c>
      <c r="F6795" s="1" t="s">
        <v>9303</v>
      </c>
      <c r="G6795" s="1" t="s">
        <v>9304</v>
      </c>
      <c r="J6795" s="2">
        <v>0</v>
      </c>
      <c r="K6795" s="7">
        <v>22030</v>
      </c>
      <c r="L6795" s="1">
        <v>1</v>
      </c>
      <c r="M6795" s="1"/>
      <c r="N6795" s="11">
        <v>3336.3767047389301</v>
      </c>
      <c r="O6795" s="11">
        <v>527.03155619635777</v>
      </c>
      <c r="P6795" s="11">
        <v>980</v>
      </c>
      <c r="Q6795" s="1">
        <v>336</v>
      </c>
      <c r="R6795" s="3">
        <v>1</v>
      </c>
      <c r="S6795" s="3" t="s">
        <v>22833</v>
      </c>
      <c r="T6795" s="8" t="str">
        <f t="shared" si="106"/>
        <v>INSERT INTO item VALUES('0006686','식재료','돈까스','축산가공','','통등심돈까스220(국내산돈육)(상신종합식품,냉동)','2.2Kg(220g*10개)','','','0','22030','1','','3336.37670473893','527.031556196358','980','336',1,'manager1');</v>
      </c>
      <c r="U6795" s="5"/>
    </row>
    <row r="6796" spans="1:21" x14ac:dyDescent="0.35">
      <c r="A6796" s="6" t="s">
        <v>20105</v>
      </c>
      <c r="B6796" s="1" t="s">
        <v>22786</v>
      </c>
      <c r="C6796" s="1" t="s">
        <v>9152</v>
      </c>
      <c r="D6796" s="1" t="s">
        <v>9242</v>
      </c>
      <c r="F6796" s="1" t="s">
        <v>9262</v>
      </c>
      <c r="G6796" s="1" t="s">
        <v>9305</v>
      </c>
      <c r="J6796" s="2">
        <v>0</v>
      </c>
      <c r="K6796" s="7">
        <v>26280</v>
      </c>
      <c r="L6796" s="1">
        <v>1</v>
      </c>
      <c r="M6796" s="1"/>
      <c r="N6796" s="11">
        <v>7901.8642366851345</v>
      </c>
      <c r="O6796" s="11">
        <v>506.98665445868875</v>
      </c>
      <c r="P6796" s="11">
        <v>252</v>
      </c>
      <c r="Q6796" s="1">
        <v>727</v>
      </c>
      <c r="R6796" s="3">
        <v>1</v>
      </c>
      <c r="S6796" s="3" t="s">
        <v>22833</v>
      </c>
      <c r="T6796" s="8" t="str">
        <f t="shared" si="106"/>
        <v>INSERT INTO item VALUES('0006687','식재료','돈까스','축산가공','','통등심돈까스(국내산돈육)(상신종합식품,냉동)','2.5Kg(250g*10개)','','','0','26280','1','','7901.86423668513','506.986654458689','252','727',1,'manager1');</v>
      </c>
      <c r="U6796" s="5"/>
    </row>
    <row r="6797" spans="1:21" x14ac:dyDescent="0.35">
      <c r="A6797" s="6" t="s">
        <v>20106</v>
      </c>
      <c r="B6797" s="1" t="s">
        <v>22786</v>
      </c>
      <c r="C6797" s="1" t="s">
        <v>9152</v>
      </c>
      <c r="D6797" s="1" t="s">
        <v>9242</v>
      </c>
      <c r="F6797" s="1" t="s">
        <v>9306</v>
      </c>
      <c r="G6797" s="1" t="s">
        <v>9263</v>
      </c>
      <c r="J6797" s="2">
        <v>0</v>
      </c>
      <c r="K6797" s="7">
        <v>9280</v>
      </c>
      <c r="L6797" s="1">
        <v>1</v>
      </c>
      <c r="M6797" s="1"/>
      <c r="N6797" s="11">
        <v>1450.2104328250407</v>
      </c>
      <c r="O6797" s="11">
        <v>246.68950435798553</v>
      </c>
      <c r="P6797" s="11">
        <v>378</v>
      </c>
      <c r="Q6797" s="1">
        <v>188</v>
      </c>
      <c r="R6797" s="3">
        <v>1</v>
      </c>
      <c r="S6797" s="3" t="s">
        <v>22833</v>
      </c>
      <c r="T6797" s="8" t="str">
        <f t="shared" si="106"/>
        <v>INSERT INTO item VALUES('0006688','식재료','돈까스','축산가공','','치즈돈까스(후지+치즈)(국내산돈육)(상신종합식품,냉동)','800g(80g*10개)','','','0','9280','1','','1450.21043282504','246.689504357986','378','188',1,'manager1');</v>
      </c>
      <c r="U6797" s="5"/>
    </row>
    <row r="6798" spans="1:21" x14ac:dyDescent="0.35">
      <c r="A6798" s="6" t="s">
        <v>20107</v>
      </c>
      <c r="B6798" s="1" t="s">
        <v>22786</v>
      </c>
      <c r="C6798" s="1" t="s">
        <v>9152</v>
      </c>
      <c r="D6798" s="1" t="s">
        <v>9242</v>
      </c>
      <c r="F6798" s="1" t="s">
        <v>9307</v>
      </c>
      <c r="G6798" s="1" t="s">
        <v>9278</v>
      </c>
      <c r="J6798" s="2">
        <v>0</v>
      </c>
      <c r="K6798" s="7">
        <v>20190</v>
      </c>
      <c r="L6798" s="1">
        <v>1</v>
      </c>
      <c r="M6798" s="1"/>
      <c r="N6798" s="11">
        <v>13081.422011185459</v>
      </c>
      <c r="O6798" s="11">
        <v>771.58621755635602</v>
      </c>
      <c r="P6798" s="11">
        <v>971</v>
      </c>
      <c r="Q6798" s="1">
        <v>62</v>
      </c>
      <c r="R6798" s="3">
        <v>1</v>
      </c>
      <c r="S6798" s="3" t="s">
        <v>22833</v>
      </c>
      <c r="T6798" s="8" t="str">
        <f t="shared" si="106"/>
        <v>INSERT INTO item VALUES('0006689','식재료','돈까스','축산가공','','치즈돈까스(후지+치즈+후지)(국내산돈육)(상신종합식품,냉동)','1.8Kg(180g*10개)','','','0','20190','1','','13081.4220111855','771.586217556356','971','62',1,'manager1');</v>
      </c>
      <c r="U6798" s="5"/>
    </row>
    <row r="6799" spans="1:21" x14ac:dyDescent="0.35">
      <c r="A6799" s="6" t="s">
        <v>20108</v>
      </c>
      <c r="B6799" s="1" t="s">
        <v>22786</v>
      </c>
      <c r="C6799" s="1" t="s">
        <v>9152</v>
      </c>
      <c r="D6799" s="1" t="s">
        <v>9242</v>
      </c>
      <c r="F6799" s="1" t="s">
        <v>9306</v>
      </c>
      <c r="G6799" s="1" t="s">
        <v>9302</v>
      </c>
      <c r="J6799" s="2">
        <v>0</v>
      </c>
      <c r="K6799" s="7">
        <v>22530</v>
      </c>
      <c r="L6799" s="1">
        <v>1</v>
      </c>
      <c r="M6799" s="1"/>
      <c r="N6799" s="11">
        <v>90851.025893227707</v>
      </c>
      <c r="O6799" s="11">
        <v>186.15597678134367</v>
      </c>
      <c r="P6799" s="11">
        <v>993</v>
      </c>
      <c r="Q6799" s="1">
        <v>365</v>
      </c>
      <c r="R6799" s="3">
        <v>1</v>
      </c>
      <c r="S6799" s="3" t="s">
        <v>22833</v>
      </c>
      <c r="T6799" s="8" t="str">
        <f t="shared" si="106"/>
        <v>INSERT INTO item VALUES('0006690','식재료','돈까스','축산가공','','치즈돈까스(후지+치즈)(국내산돈육)(상신종합식품,냉동)','2Kg(200g*10개)','','','0','22530','1','','90851.0258932277','186.155976781344','993','365',1,'manager1');</v>
      </c>
      <c r="U6799" s="5"/>
    </row>
    <row r="6800" spans="1:21" x14ac:dyDescent="0.35">
      <c r="A6800" s="6" t="s">
        <v>20109</v>
      </c>
      <c r="B6800" s="1" t="s">
        <v>22786</v>
      </c>
      <c r="C6800" s="1" t="s">
        <v>9152</v>
      </c>
      <c r="D6800" s="1" t="s">
        <v>9242</v>
      </c>
      <c r="F6800" s="1" t="s">
        <v>9308</v>
      </c>
      <c r="G6800" s="1" t="s">
        <v>9278</v>
      </c>
      <c r="J6800" s="2">
        <v>0</v>
      </c>
      <c r="K6800" s="7">
        <v>17770</v>
      </c>
      <c r="L6800" s="1">
        <v>1</v>
      </c>
      <c r="M6800" s="1"/>
      <c r="N6800" s="11">
        <v>1218.0016122789789</v>
      </c>
      <c r="O6800" s="11">
        <v>708.66180324956099</v>
      </c>
      <c r="P6800" s="11">
        <v>568</v>
      </c>
      <c r="Q6800" s="1">
        <v>278</v>
      </c>
      <c r="R6800" s="3">
        <v>1</v>
      </c>
      <c r="S6800" s="3" t="s">
        <v>22833</v>
      </c>
      <c r="T6800" s="8" t="str">
        <f t="shared" si="106"/>
        <v>INSERT INTO item VALUES('0006691','식재료','돈까스','축산가공','','고구마돈까스(고구마+후지)(국내산돈육)(상신종합식품,냉동)','1.8Kg(180g*10개)','','','0','17770','1','','1218.00161227898','708.661803249561','568','278',1,'manager1');</v>
      </c>
      <c r="U6800" s="5"/>
    </row>
    <row r="6801" spans="1:21" x14ac:dyDescent="0.35">
      <c r="A6801" s="6" t="s">
        <v>20110</v>
      </c>
      <c r="B6801" s="1" t="s">
        <v>22786</v>
      </c>
      <c r="C6801" s="1" t="s">
        <v>9152</v>
      </c>
      <c r="D6801" s="1" t="s">
        <v>9242</v>
      </c>
      <c r="F6801" s="1" t="s">
        <v>9309</v>
      </c>
      <c r="G6801" s="1" t="s">
        <v>9278</v>
      </c>
      <c r="J6801" s="2">
        <v>0</v>
      </c>
      <c r="K6801" s="7">
        <v>19520</v>
      </c>
      <c r="L6801" s="1">
        <v>1</v>
      </c>
      <c r="M6801" s="1"/>
      <c r="N6801" s="11">
        <v>5039.7885905768953</v>
      </c>
      <c r="O6801" s="11">
        <v>145.56418247985548</v>
      </c>
      <c r="P6801" s="11">
        <v>206</v>
      </c>
      <c r="Q6801" s="1">
        <v>41</v>
      </c>
      <c r="R6801" s="3">
        <v>1</v>
      </c>
      <c r="S6801" s="3" t="s">
        <v>22833</v>
      </c>
      <c r="T6801" s="8" t="str">
        <f t="shared" si="106"/>
        <v>INSERT INTO item VALUES('0006692','식재료','돈까스','축산가공','','고구마돈까스B(고구마+후지+치즈)(국내산돈육)(상신종합식품,냉동)','1.8Kg(180g*10개)','','','0','19520','1','','5039.7885905769','145.564182479855','206','41',1,'manager1');</v>
      </c>
      <c r="U6801" s="5"/>
    </row>
    <row r="6802" spans="1:21" x14ac:dyDescent="0.35">
      <c r="A6802" s="6" t="s">
        <v>20111</v>
      </c>
      <c r="B6802" s="1" t="s">
        <v>22786</v>
      </c>
      <c r="C6802" s="1" t="s">
        <v>9152</v>
      </c>
      <c r="D6802" s="1" t="s">
        <v>9242</v>
      </c>
      <c r="F6802" s="1" t="s">
        <v>9308</v>
      </c>
      <c r="G6802" s="1" t="s">
        <v>9302</v>
      </c>
      <c r="J6802" s="2">
        <v>0</v>
      </c>
      <c r="K6802" s="7">
        <v>16430</v>
      </c>
      <c r="L6802" s="1">
        <v>1</v>
      </c>
      <c r="M6802" s="1"/>
      <c r="N6802" s="11">
        <v>32630.27540917811</v>
      </c>
      <c r="O6802" s="11">
        <v>170.69740664048993</v>
      </c>
      <c r="P6802" s="11">
        <v>148</v>
      </c>
      <c r="Q6802" s="1">
        <v>821</v>
      </c>
      <c r="R6802" s="3">
        <v>1</v>
      </c>
      <c r="S6802" s="3" t="s">
        <v>22833</v>
      </c>
      <c r="T6802" s="8" t="str">
        <f t="shared" si="106"/>
        <v>INSERT INTO item VALUES('0006693','식재료','돈까스','축산가공','','고구마돈까스(고구마+후지)(국내산돈육)(상신종합식품,냉동)','2Kg(200g*10개)','','','0','16430','1','','32630.2754091781','170.69740664049','148','821',1,'manager1');</v>
      </c>
      <c r="U6802" s="5"/>
    </row>
    <row r="6803" spans="1:21" x14ac:dyDescent="0.35">
      <c r="A6803" s="6" t="s">
        <v>20112</v>
      </c>
      <c r="B6803" s="1" t="s">
        <v>22786</v>
      </c>
      <c r="C6803" s="1" t="s">
        <v>9152</v>
      </c>
      <c r="D6803" s="1" t="s">
        <v>9242</v>
      </c>
      <c r="F6803" s="1" t="s">
        <v>9310</v>
      </c>
      <c r="G6803" s="1" t="s">
        <v>9311</v>
      </c>
      <c r="J6803" s="2">
        <v>0</v>
      </c>
      <c r="K6803" s="7">
        <v>4170</v>
      </c>
      <c r="L6803" s="1">
        <v>1</v>
      </c>
      <c r="M6803" s="1"/>
      <c r="N6803" s="11">
        <v>26531.557119175202</v>
      </c>
      <c r="O6803" s="11">
        <v>917.72047391909382</v>
      </c>
      <c r="P6803" s="11">
        <v>111</v>
      </c>
      <c r="Q6803" s="1">
        <v>162</v>
      </c>
      <c r="R6803" s="3">
        <v>1</v>
      </c>
      <c r="S6803" s="3" t="s">
        <v>22833</v>
      </c>
      <c r="T6803" s="8" t="str">
        <f t="shared" si="106"/>
        <v>INSERT INTO item VALUES('0006694','식재료','돈까스','축산가공','','삼양냉동도시락돈까스(맘모스,냉동)','1Kg(10g*95~105EA)','','','0','4170','1','','26531.5571191752','917.720473919094','111','162',1,'manager1');</v>
      </c>
      <c r="U6803" s="5"/>
    </row>
    <row r="6804" spans="1:21" x14ac:dyDescent="0.35">
      <c r="A6804" s="6" t="s">
        <v>20113</v>
      </c>
      <c r="B6804" s="1" t="s">
        <v>22786</v>
      </c>
      <c r="C6804" s="1" t="s">
        <v>9152</v>
      </c>
      <c r="D6804" s="1" t="s">
        <v>9242</v>
      </c>
      <c r="F6804" s="1" t="s">
        <v>9312</v>
      </c>
      <c r="G6804" s="1" t="s">
        <v>9313</v>
      </c>
      <c r="J6804" s="2">
        <v>0</v>
      </c>
      <c r="K6804" s="7">
        <v>8600</v>
      </c>
      <c r="L6804" s="1">
        <v>1</v>
      </c>
      <c r="M6804" s="1"/>
      <c r="N6804" s="11">
        <v>29100.156427692593</v>
      </c>
      <c r="O6804" s="11">
        <v>97.089437636311061</v>
      </c>
      <c r="P6804" s="11">
        <v>913</v>
      </c>
      <c r="Q6804" s="1">
        <v>11</v>
      </c>
      <c r="R6804" s="3">
        <v>1</v>
      </c>
      <c r="S6804" s="3" t="s">
        <v>22833</v>
      </c>
      <c r="T6804" s="8" t="str">
        <f t="shared" si="106"/>
        <v>INSERT INTO item VALUES('0006695','식재료','돈까스','축산가공','','조은식품 담소락통등심돈까스(통등심)(냉동)','800g(80~90g*10개/11*10*1cm)','','','0','8600','1','','29100.1564276926','97.0894376363111','913','11',1,'manager1');</v>
      </c>
      <c r="U6804" s="5"/>
    </row>
    <row r="6805" spans="1:21" x14ac:dyDescent="0.35">
      <c r="A6805" s="6" t="s">
        <v>20114</v>
      </c>
      <c r="B6805" s="1" t="s">
        <v>22786</v>
      </c>
      <c r="C6805" s="1" t="s">
        <v>9152</v>
      </c>
      <c r="D6805" s="1" t="s">
        <v>9242</v>
      </c>
      <c r="F6805" s="1" t="s">
        <v>9312</v>
      </c>
      <c r="G6805" s="1" t="s">
        <v>9314</v>
      </c>
      <c r="J6805" s="2">
        <v>0</v>
      </c>
      <c r="K6805" s="7">
        <v>8520</v>
      </c>
      <c r="L6805" s="1">
        <v>1</v>
      </c>
      <c r="M6805" s="1"/>
      <c r="N6805" s="11">
        <v>2436.2723377869092</v>
      </c>
      <c r="O6805" s="11">
        <v>166.07092953843383</v>
      </c>
      <c r="P6805" s="11">
        <v>508</v>
      </c>
      <c r="Q6805" s="1">
        <v>228</v>
      </c>
      <c r="R6805" s="3">
        <v>1</v>
      </c>
      <c r="S6805" s="3" t="s">
        <v>22833</v>
      </c>
      <c r="T6805" s="8" t="str">
        <f t="shared" si="106"/>
        <v>INSERT INTO item VALUES('0006696','식재료','돈까스','축산가공','','조은식품 담소락통등심돈까스(통등심)(냉동)','1Kg(100~110g*10개/13*10*1cm)','','','0','8520','1','','2436.27233778691','166.070929538434','508','228',1,'manager1');</v>
      </c>
      <c r="U6805" s="5"/>
    </row>
    <row r="6806" spans="1:21" x14ac:dyDescent="0.35">
      <c r="A6806" s="6" t="s">
        <v>20115</v>
      </c>
      <c r="B6806" s="1" t="s">
        <v>22786</v>
      </c>
      <c r="C6806" s="1" t="s">
        <v>9152</v>
      </c>
      <c r="D6806" s="1" t="s">
        <v>9242</v>
      </c>
      <c r="F6806" s="1" t="s">
        <v>9312</v>
      </c>
      <c r="G6806" s="1" t="s">
        <v>9315</v>
      </c>
      <c r="J6806" s="2">
        <v>0</v>
      </c>
      <c r="K6806" s="7">
        <v>11080</v>
      </c>
      <c r="L6806" s="1">
        <v>1</v>
      </c>
      <c r="M6806" s="1"/>
      <c r="N6806" s="11">
        <v>14853.594506823267</v>
      </c>
      <c r="O6806" s="11">
        <v>578.72118093632025</v>
      </c>
      <c r="P6806" s="11">
        <v>513</v>
      </c>
      <c r="Q6806" s="1">
        <v>268</v>
      </c>
      <c r="R6806" s="3">
        <v>1</v>
      </c>
      <c r="S6806" s="3" t="s">
        <v>22833</v>
      </c>
      <c r="T6806" s="8" t="str">
        <f t="shared" si="106"/>
        <v>INSERT INTO item VALUES('0006697','식재료','돈까스','축산가공','','조은식품 담소락통등심돈까스(통등심)(냉동)','1.3Kg(130~140g*10개/15*13*1cm)','','','0','11080','1','','14853.5945068233','578.72118093632','513','268',1,'manager1');</v>
      </c>
      <c r="U6806" s="5"/>
    </row>
    <row r="6807" spans="1:21" x14ac:dyDescent="0.35">
      <c r="A6807" s="6" t="s">
        <v>20116</v>
      </c>
      <c r="B6807" s="1" t="s">
        <v>22786</v>
      </c>
      <c r="C6807" s="1" t="s">
        <v>9152</v>
      </c>
      <c r="D6807" s="1" t="s">
        <v>9242</v>
      </c>
      <c r="F6807" s="1" t="s">
        <v>9316</v>
      </c>
      <c r="G6807" s="1" t="s">
        <v>9313</v>
      </c>
      <c r="J6807" s="2">
        <v>0</v>
      </c>
      <c r="K6807" s="7">
        <v>6900</v>
      </c>
      <c r="L6807" s="1">
        <v>1</v>
      </c>
      <c r="M6807" s="1"/>
      <c r="N6807" s="11">
        <v>17047.152716396689</v>
      </c>
      <c r="O6807" s="11">
        <v>432.40237947757896</v>
      </c>
      <c r="P6807" s="11">
        <v>643</v>
      </c>
      <c r="Q6807" s="1">
        <v>190</v>
      </c>
      <c r="R6807" s="3">
        <v>1</v>
      </c>
      <c r="S6807" s="3" t="s">
        <v>22833</v>
      </c>
      <c r="T6807" s="8" t="str">
        <f t="shared" si="106"/>
        <v>INSERT INTO item VALUES('0006698','식재료','돈까스','축산가공','','조은식품 담소락와우등심돈까스(등심+후지 순살)(냉동)','800g(80~90g*10개/11*10*1cm)','','','0','6900','1','','17047.1527163967','432.402379477579','643','190',1,'manager1');</v>
      </c>
      <c r="U6807" s="5"/>
    </row>
    <row r="6808" spans="1:21" x14ac:dyDescent="0.35">
      <c r="A6808" s="6" t="s">
        <v>20117</v>
      </c>
      <c r="B6808" s="1" t="s">
        <v>22786</v>
      </c>
      <c r="C6808" s="1" t="s">
        <v>9152</v>
      </c>
      <c r="D6808" s="1" t="s">
        <v>9242</v>
      </c>
      <c r="F6808" s="1" t="s">
        <v>9316</v>
      </c>
      <c r="G6808" s="1" t="s">
        <v>9317</v>
      </c>
      <c r="J6808" s="2">
        <v>0</v>
      </c>
      <c r="K6808" s="7">
        <v>8440</v>
      </c>
      <c r="L6808" s="1">
        <v>1</v>
      </c>
      <c r="M6808" s="1"/>
      <c r="N6808" s="11">
        <v>53340.919680525469</v>
      </c>
      <c r="O6808" s="11">
        <v>854.28421637657414</v>
      </c>
      <c r="P6808" s="11">
        <v>866</v>
      </c>
      <c r="Q6808" s="1">
        <v>196</v>
      </c>
      <c r="R6808" s="3">
        <v>1</v>
      </c>
      <c r="S6808" s="3" t="s">
        <v>22833</v>
      </c>
      <c r="T6808" s="8" t="str">
        <f t="shared" si="106"/>
        <v>INSERT INTO item VALUES('0006699','식재료','돈까스','축산가공','','조은식품 담소락와우등심돈까스(등심+후지 순살)(냉동)','1Kg(100~110g*10개/13*11*1cm)','','','0','8440','1','','53340.9196805255','854.284216376574','866','196',1,'manager1');</v>
      </c>
      <c r="U6808" s="5"/>
    </row>
    <row r="6809" spans="1:21" x14ac:dyDescent="0.35">
      <c r="A6809" s="6" t="s">
        <v>20118</v>
      </c>
      <c r="B6809" s="1" t="s">
        <v>22786</v>
      </c>
      <c r="C6809" s="1" t="s">
        <v>9152</v>
      </c>
      <c r="D6809" s="1" t="s">
        <v>9242</v>
      </c>
      <c r="F6809" s="1" t="s">
        <v>9316</v>
      </c>
      <c r="G6809" s="1" t="s">
        <v>9315</v>
      </c>
      <c r="J6809" s="2">
        <v>0</v>
      </c>
      <c r="K6809" s="7">
        <v>10800</v>
      </c>
      <c r="L6809" s="1">
        <v>1</v>
      </c>
      <c r="M6809" s="1"/>
      <c r="N6809" s="11">
        <v>1743.0401979542776</v>
      </c>
      <c r="O6809" s="11">
        <v>661.58209012996986</v>
      </c>
      <c r="P6809" s="11">
        <v>413</v>
      </c>
      <c r="Q6809" s="1">
        <v>493</v>
      </c>
      <c r="R6809" s="3">
        <v>1</v>
      </c>
      <c r="S6809" s="3" t="s">
        <v>22833</v>
      </c>
      <c r="T6809" s="8" t="str">
        <f t="shared" si="106"/>
        <v>INSERT INTO item VALUES('0006700','식재료','돈까스','축산가공','','조은식품 담소락와우등심돈까스(등심+후지 순살)(냉동)','1.3Kg(130~140g*10개/15*13*1cm)','','','0','10800','1','','1743.04019795428','661.58209012997','413','493',1,'manager1');</v>
      </c>
      <c r="U6809" s="5"/>
    </row>
    <row r="6810" spans="1:21" x14ac:dyDescent="0.35">
      <c r="A6810" s="6" t="s">
        <v>20119</v>
      </c>
      <c r="B6810" s="1" t="s">
        <v>22786</v>
      </c>
      <c r="C6810" s="1" t="s">
        <v>9152</v>
      </c>
      <c r="D6810" s="1" t="s">
        <v>9242</v>
      </c>
      <c r="F6810" s="1" t="s">
        <v>9318</v>
      </c>
      <c r="G6810" s="1" t="s">
        <v>9317</v>
      </c>
      <c r="J6810" s="2">
        <v>0</v>
      </c>
      <c r="K6810" s="7">
        <v>6890</v>
      </c>
      <c r="L6810" s="1">
        <v>1</v>
      </c>
      <c r="M6810" s="1"/>
      <c r="N6810" s="11">
        <v>44104.897354075285</v>
      </c>
      <c r="O6810" s="11">
        <v>542.3545826616147</v>
      </c>
      <c r="P6810" s="11">
        <v>622</v>
      </c>
      <c r="Q6810" s="1">
        <v>442</v>
      </c>
      <c r="R6810" s="3">
        <v>1</v>
      </c>
      <c r="S6810" s="3" t="s">
        <v>22833</v>
      </c>
      <c r="T6810" s="8" t="str">
        <f t="shared" si="106"/>
        <v>INSERT INTO item VALUES('0006701','식재료','돈까스','축산가공','','조은식품 담소락프리미엄순살돈까스(후지,냉동)','1Kg(100~110g*10개/13*11*1cm)','','','0','6890','1','','44104.8973540753','542.354582661615','622','442',1,'manager1');</v>
      </c>
      <c r="U6810" s="5"/>
    </row>
    <row r="6811" spans="1:21" x14ac:dyDescent="0.35">
      <c r="A6811" s="6" t="s">
        <v>20120</v>
      </c>
      <c r="B6811" s="1" t="s">
        <v>22786</v>
      </c>
      <c r="C6811" s="1" t="s">
        <v>9152</v>
      </c>
      <c r="D6811" s="1" t="s">
        <v>9242</v>
      </c>
      <c r="F6811" s="1" t="s">
        <v>9318</v>
      </c>
      <c r="G6811" s="1" t="s">
        <v>9315</v>
      </c>
      <c r="J6811" s="2">
        <v>0</v>
      </c>
      <c r="K6811" s="7">
        <v>9520</v>
      </c>
      <c r="L6811" s="1">
        <v>1</v>
      </c>
      <c r="M6811" s="1"/>
      <c r="N6811" s="11">
        <v>29046.323985341205</v>
      </c>
      <c r="O6811" s="11">
        <v>880.61860162373205</v>
      </c>
      <c r="P6811" s="11">
        <v>654</v>
      </c>
      <c r="Q6811" s="1">
        <v>259</v>
      </c>
      <c r="R6811" s="3">
        <v>1</v>
      </c>
      <c r="S6811" s="3" t="s">
        <v>22833</v>
      </c>
      <c r="T6811" s="8" t="str">
        <f t="shared" si="106"/>
        <v>INSERT INTO item VALUES('0006702','식재료','돈까스','축산가공','','조은식품 담소락프리미엄순살돈까스(후지,냉동)','1.3Kg(130~140g*10개/15*13*1cm)','','','0','9520','1','','29046.3239853412','880.618601623732','654','259',1,'manager1');</v>
      </c>
      <c r="U6811" s="5"/>
    </row>
    <row r="6812" spans="1:21" x14ac:dyDescent="0.35">
      <c r="A6812" s="6" t="s">
        <v>20121</v>
      </c>
      <c r="B6812" s="1" t="s">
        <v>22786</v>
      </c>
      <c r="C6812" s="1" t="s">
        <v>9152</v>
      </c>
      <c r="D6812" s="1" t="s">
        <v>9242</v>
      </c>
      <c r="F6812" s="1" t="s">
        <v>9319</v>
      </c>
      <c r="G6812" s="1" t="s">
        <v>9320</v>
      </c>
      <c r="J6812" s="2">
        <v>0</v>
      </c>
      <c r="K6812" s="7">
        <v>12180</v>
      </c>
      <c r="L6812" s="1">
        <v>1</v>
      </c>
      <c r="M6812" s="1"/>
      <c r="N6812" s="11">
        <v>28523.515584963719</v>
      </c>
      <c r="O6812" s="11">
        <v>569.75635941428413</v>
      </c>
      <c r="P6812" s="11">
        <v>883</v>
      </c>
      <c r="Q6812" s="1">
        <v>0</v>
      </c>
      <c r="R6812" s="3">
        <v>1</v>
      </c>
      <c r="S6812" s="3" t="s">
        <v>22833</v>
      </c>
      <c r="T6812" s="8" t="str">
        <f t="shared" si="106"/>
        <v>INSERT INTO item VALUES('0006703','식재료','돈까스','축산가공','','[H-COOK]통살등심돈까스(C&amp;S푸드,냉동)','1.2Kg(120g*10개/118*125*20mm)','','','0','12180','1','','28523.5155849637','569.756359414284','883','0',1,'manager1');</v>
      </c>
      <c r="U6812" s="5"/>
    </row>
    <row r="6813" spans="1:21" x14ac:dyDescent="0.35">
      <c r="A6813" s="6" t="s">
        <v>20122</v>
      </c>
      <c r="B6813" s="1" t="s">
        <v>22786</v>
      </c>
      <c r="C6813" s="1" t="s">
        <v>9152</v>
      </c>
      <c r="D6813" s="1" t="s">
        <v>9242</v>
      </c>
      <c r="F6813" s="1" t="s">
        <v>9321</v>
      </c>
      <c r="G6813" s="1" t="s">
        <v>8914</v>
      </c>
      <c r="J6813" s="2">
        <v>0</v>
      </c>
      <c r="K6813" s="7">
        <v>7140</v>
      </c>
      <c r="L6813" s="1">
        <v>1</v>
      </c>
      <c r="M6813" s="1"/>
      <c r="N6813" s="11">
        <v>36250.652777845025</v>
      </c>
      <c r="O6813" s="11">
        <v>326.64779453948137</v>
      </c>
      <c r="P6813" s="11">
        <v>445</v>
      </c>
      <c r="Q6813" s="1">
        <v>190</v>
      </c>
      <c r="R6813" s="3">
        <v>1</v>
      </c>
      <c r="S6813" s="3" t="s">
        <v>22833</v>
      </c>
      <c r="T6813" s="8" t="str">
        <f t="shared" si="106"/>
        <v>INSERT INTO item VALUES('0006704','식재료','돈까스','축산가공','','해물야채커틀릿(가토코,냉동)','1Kg(50g*20EA/PK)','','','0','7140','1','','36250.652777845','326.647794539481','445','190',1,'manager1');</v>
      </c>
      <c r="U6813" s="5"/>
    </row>
    <row r="6814" spans="1:21" x14ac:dyDescent="0.35">
      <c r="A6814" s="6" t="s">
        <v>20123</v>
      </c>
      <c r="B6814" s="1" t="s">
        <v>22786</v>
      </c>
      <c r="C6814" s="1" t="s">
        <v>9152</v>
      </c>
      <c r="D6814" s="1" t="s">
        <v>9242</v>
      </c>
      <c r="F6814" s="1" t="s">
        <v>9322</v>
      </c>
      <c r="G6814" s="1" t="s">
        <v>8555</v>
      </c>
      <c r="J6814" s="2">
        <v>0</v>
      </c>
      <c r="K6814" s="7">
        <v>13700</v>
      </c>
      <c r="L6814" s="1">
        <v>1</v>
      </c>
      <c r="M6814" s="1"/>
      <c r="N6814" s="11">
        <v>337.01914759174718</v>
      </c>
      <c r="O6814" s="11">
        <v>59.02054034754012</v>
      </c>
      <c r="P6814" s="11">
        <v>705</v>
      </c>
      <c r="Q6814" s="1">
        <v>144</v>
      </c>
      <c r="R6814" s="3">
        <v>1</v>
      </c>
      <c r="S6814" s="3" t="s">
        <v>22833</v>
      </c>
      <c r="T6814" s="8" t="str">
        <f t="shared" si="106"/>
        <v>INSERT INTO item VALUES('0006705','식재료','돈까스','축산가공','','등심돈까스(면사랑,냉동)','1.5Kg(150g*10입)','','','0','13700','1','','337.019147591747','59.0205403475401','705','144',1,'manager1');</v>
      </c>
      <c r="U6814" s="5"/>
    </row>
    <row r="6815" spans="1:21" x14ac:dyDescent="0.35">
      <c r="A6815" s="6" t="s">
        <v>20124</v>
      </c>
      <c r="B6815" s="1" t="s">
        <v>22786</v>
      </c>
      <c r="C6815" s="1" t="s">
        <v>9152</v>
      </c>
      <c r="D6815" s="1" t="s">
        <v>9242</v>
      </c>
      <c r="F6815" s="1" t="s">
        <v>9322</v>
      </c>
      <c r="G6815" s="1" t="s">
        <v>9323</v>
      </c>
      <c r="J6815" s="2">
        <v>0</v>
      </c>
      <c r="K6815" s="7">
        <v>16190</v>
      </c>
      <c r="L6815" s="1">
        <v>1</v>
      </c>
      <c r="M6815" s="1"/>
      <c r="N6815" s="11">
        <v>69029.065656734499</v>
      </c>
      <c r="O6815" s="11">
        <v>562.99104647879801</v>
      </c>
      <c r="P6815" s="11">
        <v>681</v>
      </c>
      <c r="Q6815" s="1">
        <v>314</v>
      </c>
      <c r="R6815" s="3">
        <v>1</v>
      </c>
      <c r="S6815" s="3" t="s">
        <v>22833</v>
      </c>
      <c r="T6815" s="8" t="str">
        <f t="shared" si="106"/>
        <v>INSERT INTO item VALUES('0006706','식재료','돈까스','축산가공','','등심돈까스(면사랑,냉동)','1.8kg(180g*10ea)','','','0','16190','1','','69029.0656567345','562.991046478798','681','314',1,'manager1');</v>
      </c>
      <c r="U6815" s="5"/>
    </row>
    <row r="6816" spans="1:21" x14ac:dyDescent="0.35">
      <c r="A6816" s="6" t="s">
        <v>20125</v>
      </c>
      <c r="B6816" s="1" t="s">
        <v>22786</v>
      </c>
      <c r="C6816" s="1" t="s">
        <v>9152</v>
      </c>
      <c r="D6816" s="1" t="s">
        <v>9242</v>
      </c>
      <c r="F6816" s="1" t="s">
        <v>9322</v>
      </c>
      <c r="G6816" s="1" t="s">
        <v>9324</v>
      </c>
      <c r="J6816" s="2">
        <v>0</v>
      </c>
      <c r="K6816" s="7">
        <v>18060</v>
      </c>
      <c r="L6816" s="1">
        <v>1</v>
      </c>
      <c r="M6816" s="1"/>
      <c r="N6816" s="11">
        <v>13604.57490264578</v>
      </c>
      <c r="O6816" s="11">
        <v>429.52019400388485</v>
      </c>
      <c r="P6816" s="11">
        <v>654</v>
      </c>
      <c r="Q6816" s="1">
        <v>181</v>
      </c>
      <c r="R6816" s="3">
        <v>1</v>
      </c>
      <c r="S6816" s="3" t="s">
        <v>22833</v>
      </c>
      <c r="T6816" s="8" t="str">
        <f t="shared" si="106"/>
        <v>INSERT INTO item VALUES('0006707','식재료','돈까스','축산가공','','등심돈까스(면사랑,냉동)','2kg(200g*10ea)','','','0','18060','1','','13604.5749026458','429.520194003885','654','181',1,'manager1');</v>
      </c>
      <c r="U6816" s="5"/>
    </row>
    <row r="6817" spans="1:21" x14ac:dyDescent="0.35">
      <c r="A6817" s="6" t="s">
        <v>20126</v>
      </c>
      <c r="B6817" s="1" t="s">
        <v>22786</v>
      </c>
      <c r="C6817" s="1" t="s">
        <v>9152</v>
      </c>
      <c r="D6817" s="1" t="s">
        <v>9242</v>
      </c>
      <c r="F6817" s="1" t="s">
        <v>9322</v>
      </c>
      <c r="G6817" s="1" t="s">
        <v>9325</v>
      </c>
      <c r="J6817" s="2">
        <v>0</v>
      </c>
      <c r="K6817" s="7">
        <v>11840</v>
      </c>
      <c r="L6817" s="1">
        <v>1</v>
      </c>
      <c r="M6817" s="1"/>
      <c r="N6817" s="11">
        <v>13307.347988180165</v>
      </c>
      <c r="O6817" s="11">
        <v>552.82991289814095</v>
      </c>
      <c r="P6817" s="11">
        <v>611</v>
      </c>
      <c r="Q6817" s="1">
        <v>128</v>
      </c>
      <c r="R6817" s="3">
        <v>1</v>
      </c>
      <c r="S6817" s="3" t="s">
        <v>22833</v>
      </c>
      <c r="T6817" s="8" t="str">
        <f t="shared" si="106"/>
        <v>INSERT INTO item VALUES('0006708','식재료','돈까스','축산가공','','등심돈까스(면사랑,냉동)','1.3Kg(130g*10입)','','','0','11840','1','','13307.3479881802','552.829912898141','611','128',1,'manager1');</v>
      </c>
      <c r="U6817" s="5"/>
    </row>
    <row r="6818" spans="1:21" x14ac:dyDescent="0.35">
      <c r="A6818" s="6" t="s">
        <v>20127</v>
      </c>
      <c r="B6818" s="1" t="s">
        <v>22786</v>
      </c>
      <c r="C6818" s="1" t="s">
        <v>9152</v>
      </c>
      <c r="D6818" s="1" t="s">
        <v>9242</v>
      </c>
      <c r="F6818" s="1" t="s">
        <v>9322</v>
      </c>
      <c r="G6818" s="1" t="s">
        <v>9326</v>
      </c>
      <c r="J6818" s="2">
        <v>0</v>
      </c>
      <c r="K6818" s="7">
        <v>9460</v>
      </c>
      <c r="L6818" s="1">
        <v>1</v>
      </c>
      <c r="M6818" s="1"/>
      <c r="N6818" s="11">
        <v>34281.798923405491</v>
      </c>
      <c r="O6818" s="11">
        <v>516.55789767393298</v>
      </c>
      <c r="P6818" s="11">
        <v>432</v>
      </c>
      <c r="Q6818" s="1">
        <v>156</v>
      </c>
      <c r="R6818" s="3">
        <v>1</v>
      </c>
      <c r="S6818" s="3" t="s">
        <v>22833</v>
      </c>
      <c r="T6818" s="8" t="str">
        <f t="shared" si="106"/>
        <v>INSERT INTO item VALUES('0006709','식재료','돈까스','축산가공','','등심돈까스(면사랑,냉동)','1Kg(100g*10입)','','','0','9460','1','','34281.7989234055','516.557897673933','432','156',1,'manager1');</v>
      </c>
      <c r="U6818" s="5"/>
    </row>
    <row r="6819" spans="1:21" x14ac:dyDescent="0.35">
      <c r="A6819" s="6" t="s">
        <v>20128</v>
      </c>
      <c r="B6819" s="1" t="s">
        <v>22786</v>
      </c>
      <c r="C6819" s="1" t="s">
        <v>9152</v>
      </c>
      <c r="D6819" s="1" t="s">
        <v>9242</v>
      </c>
      <c r="F6819" s="1" t="s">
        <v>9322</v>
      </c>
      <c r="G6819" s="1" t="s">
        <v>8396</v>
      </c>
      <c r="J6819" s="2">
        <v>0</v>
      </c>
      <c r="K6819" s="7">
        <v>7850</v>
      </c>
      <c r="L6819" s="1">
        <v>1</v>
      </c>
      <c r="M6819" s="1"/>
      <c r="N6819" s="11">
        <v>24861.333476314281</v>
      </c>
      <c r="O6819" s="11">
        <v>754.48974597239862</v>
      </c>
      <c r="P6819" s="11">
        <v>146</v>
      </c>
      <c r="Q6819" s="1">
        <v>511</v>
      </c>
      <c r="R6819" s="3">
        <v>1</v>
      </c>
      <c r="S6819" s="3" t="s">
        <v>22833</v>
      </c>
      <c r="T6819" s="8" t="str">
        <f t="shared" si="106"/>
        <v>INSERT INTO item VALUES('0006710','식재료','돈까스','축산가공','','등심돈까스(면사랑,냉동)','800g(80g*10입)','','','0','7850','1','','24861.3334763143','754.489745972399','146','511',1,'manager1');</v>
      </c>
      <c r="U6819" s="5"/>
    </row>
    <row r="6820" spans="1:21" x14ac:dyDescent="0.35">
      <c r="A6820" s="6" t="s">
        <v>20129</v>
      </c>
      <c r="B6820" s="1" t="s">
        <v>22786</v>
      </c>
      <c r="C6820" s="1" t="s">
        <v>9152</v>
      </c>
      <c r="D6820" s="1" t="s">
        <v>9242</v>
      </c>
      <c r="F6820" s="1" t="s">
        <v>9327</v>
      </c>
      <c r="G6820" s="1" t="s">
        <v>9264</v>
      </c>
      <c r="J6820" s="2">
        <v>0</v>
      </c>
      <c r="K6820" s="7">
        <v>11110</v>
      </c>
      <c r="L6820" s="1">
        <v>1</v>
      </c>
      <c r="M6820" s="1" t="s">
        <v>2</v>
      </c>
      <c r="N6820" s="11">
        <v>60140.778698099726</v>
      </c>
      <c r="O6820" s="11">
        <v>926.93644171848689</v>
      </c>
      <c r="P6820" s="11">
        <v>413</v>
      </c>
      <c r="Q6820" s="1">
        <v>22</v>
      </c>
      <c r="R6820" s="3">
        <v>1</v>
      </c>
      <c r="S6820" s="3" t="s">
        <v>22833</v>
      </c>
      <c r="T6820" s="8" t="str">
        <f t="shared" si="106"/>
        <v>INSERT INTO item VALUES('0006711','식재료','돈까스','축산가공','','프리미엄고구마치즈까스(냉동,국산)','1Kg(100g*10개)','','','0','11110','1','국산','60140.7786980997','926.936441718487','413','22',1,'manager1');</v>
      </c>
      <c r="U6820" s="5"/>
    </row>
    <row r="6821" spans="1:21" x14ac:dyDescent="0.35">
      <c r="A6821" s="6" t="s">
        <v>20130</v>
      </c>
      <c r="B6821" s="1" t="s">
        <v>22786</v>
      </c>
      <c r="C6821" s="1" t="s">
        <v>9152</v>
      </c>
      <c r="D6821" s="1" t="s">
        <v>9242</v>
      </c>
      <c r="F6821" s="1" t="s">
        <v>9327</v>
      </c>
      <c r="G6821" s="1" t="s">
        <v>9328</v>
      </c>
      <c r="J6821" s="2">
        <v>0</v>
      </c>
      <c r="K6821" s="7">
        <v>14550</v>
      </c>
      <c r="L6821" s="1">
        <v>1</v>
      </c>
      <c r="M6821" s="1" t="s">
        <v>2</v>
      </c>
      <c r="N6821" s="11">
        <v>60856.054628433179</v>
      </c>
      <c r="O6821" s="11">
        <v>148.47966068575747</v>
      </c>
      <c r="P6821" s="11">
        <v>823</v>
      </c>
      <c r="Q6821" s="1">
        <v>910</v>
      </c>
      <c r="R6821" s="3">
        <v>1</v>
      </c>
      <c r="S6821" s="3" t="s">
        <v>22833</v>
      </c>
      <c r="T6821" s="8" t="str">
        <f t="shared" si="106"/>
        <v>INSERT INTO item VALUES('0006712','식재료','돈까스','축산가공','','프리미엄고구마치즈까스(냉동,국산)','1.3Kg(130g*10개)','','','0','14550','1','국산','60856.0546284332','148.479660685757','823','910',1,'manager1');</v>
      </c>
      <c r="U6821" s="5"/>
    </row>
    <row r="6822" spans="1:21" x14ac:dyDescent="0.35">
      <c r="A6822" s="6" t="s">
        <v>20131</v>
      </c>
      <c r="B6822" s="1" t="s">
        <v>22786</v>
      </c>
      <c r="C6822" s="1" t="s">
        <v>9152</v>
      </c>
      <c r="D6822" s="1" t="s">
        <v>9242</v>
      </c>
      <c r="F6822" s="1" t="s">
        <v>9329</v>
      </c>
      <c r="G6822" s="1" t="s">
        <v>9249</v>
      </c>
      <c r="J6822" s="2">
        <v>0</v>
      </c>
      <c r="K6822" s="7">
        <v>12180</v>
      </c>
      <c r="L6822" s="1">
        <v>1</v>
      </c>
      <c r="M6822" s="1" t="s">
        <v>2</v>
      </c>
      <c r="N6822" s="11">
        <v>20958.598896627485</v>
      </c>
      <c r="O6822" s="11">
        <v>432.00084559523157</v>
      </c>
      <c r="P6822" s="11">
        <v>560</v>
      </c>
      <c r="Q6822" s="1">
        <v>64</v>
      </c>
      <c r="R6822" s="3">
        <v>1</v>
      </c>
      <c r="S6822" s="3" t="s">
        <v>22833</v>
      </c>
      <c r="T6822" s="8" t="str">
        <f t="shared" si="106"/>
        <v>INSERT INTO item VALUES('0006713','식재료','돈까스','축산가공','','순살고구마치즈돈까스(냉동,국산)','1Kg(100g*10EA/275*385*500mm)','','','0','12180','1','국산','20958.5988966275','432.000845595232','560','64',1,'manager1');</v>
      </c>
      <c r="U6822" s="5"/>
    </row>
    <row r="6823" spans="1:21" x14ac:dyDescent="0.35">
      <c r="A6823" s="6" t="s">
        <v>20132</v>
      </c>
      <c r="B6823" s="1" t="s">
        <v>22786</v>
      </c>
      <c r="C6823" s="1" t="s">
        <v>9152</v>
      </c>
      <c r="D6823" s="1" t="s">
        <v>9242</v>
      </c>
      <c r="F6823" s="1" t="s">
        <v>9330</v>
      </c>
      <c r="G6823" s="1" t="s">
        <v>9279</v>
      </c>
      <c r="J6823" s="2">
        <v>0</v>
      </c>
      <c r="K6823" s="7">
        <v>16040</v>
      </c>
      <c r="L6823" s="1">
        <v>1</v>
      </c>
      <c r="M6823" s="1" t="s">
        <v>2</v>
      </c>
      <c r="N6823" s="11">
        <v>83155.853899440932</v>
      </c>
      <c r="O6823" s="11">
        <v>90.632257463629912</v>
      </c>
      <c r="P6823" s="11">
        <v>495</v>
      </c>
      <c r="Q6823" s="1">
        <v>33</v>
      </c>
      <c r="R6823" s="3">
        <v>1</v>
      </c>
      <c r="S6823" s="3" t="s">
        <v>22833</v>
      </c>
      <c r="T6823" s="8" t="str">
        <f t="shared" si="106"/>
        <v>INSERT INTO item VALUES('0006714','식재료','돈까스','축산가공','','순살치즈돈까스1.3kg(하늘푸드,냉동,국산)','1.3Kg(130g*10EA/280*410*500mm)','','','0','16040','1','국산','83155.8538994409','90.6322574636299','495','33',1,'manager1');</v>
      </c>
      <c r="U6823" s="5"/>
    </row>
    <row r="6824" spans="1:21" x14ac:dyDescent="0.35">
      <c r="A6824" s="6" t="s">
        <v>20133</v>
      </c>
      <c r="B6824" s="1" t="s">
        <v>22786</v>
      </c>
      <c r="C6824" s="1" t="s">
        <v>9152</v>
      </c>
      <c r="D6824" s="1" t="s">
        <v>9242</v>
      </c>
      <c r="F6824" s="1" t="s">
        <v>9331</v>
      </c>
      <c r="G6824" s="1" t="s">
        <v>9332</v>
      </c>
      <c r="J6824" s="2">
        <v>0</v>
      </c>
      <c r="K6824" s="7">
        <v>10070</v>
      </c>
      <c r="L6824" s="1">
        <v>1</v>
      </c>
      <c r="M6824" s="1" t="s">
        <v>2</v>
      </c>
      <c r="N6824" s="11">
        <v>7982.5375386944188</v>
      </c>
      <c r="O6824" s="11">
        <v>800.88287390666073</v>
      </c>
      <c r="P6824" s="11">
        <v>484</v>
      </c>
      <c r="Q6824" s="1">
        <v>22</v>
      </c>
      <c r="R6824" s="3">
        <v>1</v>
      </c>
      <c r="S6824" s="3" t="s">
        <v>22833</v>
      </c>
      <c r="T6824" s="8" t="str">
        <f t="shared" si="106"/>
        <v>INSERT INTO item VALUES('0006715','식재료','돈까스','축산가공','','순살치즈돈까스0.8kg(하늘푸드,냉동,국산)','0.8Kg(80g*10EA/280*350*500mm)','','','0','10070','1','국산','7982.53753869442','800.882873906661','484','22',1,'manager1');</v>
      </c>
      <c r="U6824" s="5"/>
    </row>
    <row r="6825" spans="1:21" x14ac:dyDescent="0.35">
      <c r="A6825" s="6" t="s">
        <v>20134</v>
      </c>
      <c r="B6825" s="1" t="s">
        <v>22786</v>
      </c>
      <c r="C6825" s="1" t="s">
        <v>9152</v>
      </c>
      <c r="D6825" s="1" t="s">
        <v>9242</v>
      </c>
      <c r="F6825" s="1" t="s">
        <v>9333</v>
      </c>
      <c r="G6825" s="1" t="s">
        <v>9249</v>
      </c>
      <c r="J6825" s="2">
        <v>0</v>
      </c>
      <c r="K6825" s="7">
        <v>12730</v>
      </c>
      <c r="L6825" s="1">
        <v>1</v>
      </c>
      <c r="M6825" s="1" t="s">
        <v>2</v>
      </c>
      <c r="N6825" s="11">
        <v>7253.0451673816169</v>
      </c>
      <c r="O6825" s="11">
        <v>547.20795848465195</v>
      </c>
      <c r="P6825" s="11">
        <v>9</v>
      </c>
      <c r="Q6825" s="1">
        <v>870</v>
      </c>
      <c r="R6825" s="3">
        <v>1</v>
      </c>
      <c r="S6825" s="3" t="s">
        <v>22833</v>
      </c>
      <c r="T6825" s="8" t="str">
        <f t="shared" si="106"/>
        <v>INSERT INTO item VALUES('0006716','식재료','돈까스','축산가공','','순살치즈돈까스1kg(하늘푸드,냉동,국산)','1Kg(100g*10EA/275*385*500mm)','','','0','12730','1','국산','7253.04516738162','547.207958484652','9','870',1,'manager1');</v>
      </c>
      <c r="U6825" s="5"/>
    </row>
    <row r="6826" spans="1:21" x14ac:dyDescent="0.35">
      <c r="A6826" s="6" t="s">
        <v>20135</v>
      </c>
      <c r="B6826" s="1" t="s">
        <v>22786</v>
      </c>
      <c r="C6826" s="1" t="s">
        <v>9152</v>
      </c>
      <c r="D6826" s="1" t="s">
        <v>9242</v>
      </c>
      <c r="F6826" s="1" t="s">
        <v>9334</v>
      </c>
      <c r="G6826" s="1" t="s">
        <v>9332</v>
      </c>
      <c r="J6826" s="2">
        <v>0</v>
      </c>
      <c r="K6826" s="7">
        <v>10150</v>
      </c>
      <c r="L6826" s="1">
        <v>1</v>
      </c>
      <c r="M6826" s="1" t="s">
        <v>2</v>
      </c>
      <c r="N6826" s="11">
        <v>26361.347583064653</v>
      </c>
      <c r="O6826" s="11">
        <v>394.13640605565803</v>
      </c>
      <c r="P6826" s="11">
        <v>165</v>
      </c>
      <c r="Q6826" s="1">
        <v>315</v>
      </c>
      <c r="R6826" s="3">
        <v>1</v>
      </c>
      <c r="S6826" s="3" t="s">
        <v>22833</v>
      </c>
      <c r="T6826" s="8" t="str">
        <f t="shared" si="106"/>
        <v>INSERT INTO item VALUES('0006717','식재료','돈까스','축산가공','','순살고구마치즈돈까스0.8kg(하늘푸드,냉동,국산)','0.8Kg(80g*10EA/280*350*500mm)','','','0','10150','1','국산','26361.3475830647','394.136406055658','165','315',1,'manager1');</v>
      </c>
      <c r="U6826" s="5"/>
    </row>
    <row r="6827" spans="1:21" x14ac:dyDescent="0.35">
      <c r="A6827" s="6" t="s">
        <v>20136</v>
      </c>
      <c r="B6827" s="1" t="s">
        <v>22786</v>
      </c>
      <c r="C6827" s="1" t="s">
        <v>9152</v>
      </c>
      <c r="D6827" s="1" t="s">
        <v>9242</v>
      </c>
      <c r="F6827" s="1" t="s">
        <v>9335</v>
      </c>
      <c r="G6827" s="1" t="s">
        <v>9279</v>
      </c>
      <c r="J6827" s="2">
        <v>0</v>
      </c>
      <c r="K6827" s="7">
        <v>14910</v>
      </c>
      <c r="L6827" s="1">
        <v>1</v>
      </c>
      <c r="M6827" s="1" t="s">
        <v>2</v>
      </c>
      <c r="N6827" s="11">
        <v>3751.2236855796423</v>
      </c>
      <c r="O6827" s="11">
        <v>422.51282671723447</v>
      </c>
      <c r="P6827" s="11">
        <v>830</v>
      </c>
      <c r="Q6827" s="1">
        <v>13</v>
      </c>
      <c r="R6827" s="3">
        <v>1</v>
      </c>
      <c r="S6827" s="3" t="s">
        <v>22833</v>
      </c>
      <c r="T6827" s="8" t="str">
        <f t="shared" si="106"/>
        <v>INSERT INTO item VALUES('0006718','식재료','돈까스','축산가공','','순살고구마치즈돈까스1.3kg(하늘푸드,냉동,국산)','1.3Kg(130g*10EA/280*410*500mm)','','','0','14910','1','국산','3751.22368557964','422.512826717234','830','13',1,'manager1');</v>
      </c>
      <c r="U6827" s="5"/>
    </row>
    <row r="6828" spans="1:21" x14ac:dyDescent="0.35">
      <c r="A6828" s="6" t="s">
        <v>20137</v>
      </c>
      <c r="B6828" s="1" t="s">
        <v>22786</v>
      </c>
      <c r="C6828" s="1" t="s">
        <v>9152</v>
      </c>
      <c r="D6828" s="1" t="s">
        <v>9242</v>
      </c>
      <c r="F6828" s="1" t="s">
        <v>9336</v>
      </c>
      <c r="G6828" s="1" t="s">
        <v>9337</v>
      </c>
      <c r="J6828" s="2">
        <v>0</v>
      </c>
      <c r="K6828" s="7">
        <v>5830</v>
      </c>
      <c r="L6828" s="1">
        <v>1</v>
      </c>
      <c r="M6828" s="1" t="s">
        <v>2</v>
      </c>
      <c r="N6828" s="11">
        <v>23300.658916514905</v>
      </c>
      <c r="O6828" s="11">
        <v>672.12914109585972</v>
      </c>
      <c r="P6828" s="11">
        <v>441</v>
      </c>
      <c r="Q6828" s="1">
        <v>16</v>
      </c>
      <c r="R6828" s="3">
        <v>1</v>
      </c>
      <c r="S6828" s="3" t="s">
        <v>22833</v>
      </c>
      <c r="T6828" s="8" t="str">
        <f t="shared" si="106"/>
        <v>INSERT INTO item VALUES('0006719','식재료','돈까스','축산가공','','순살돈까스0.6kg(하늘푸드,냉동,국산)','0.6Kg(60g*10EA/280*350*500mm)','','','0','5830','1','국산','23300.6589165149','672.12914109586','441','16',1,'manager1');</v>
      </c>
      <c r="U6828" s="5"/>
    </row>
    <row r="6829" spans="1:21" x14ac:dyDescent="0.35">
      <c r="A6829" s="6" t="s">
        <v>20138</v>
      </c>
      <c r="B6829" s="1" t="s">
        <v>22786</v>
      </c>
      <c r="C6829" s="1" t="s">
        <v>9152</v>
      </c>
      <c r="D6829" s="1" t="s">
        <v>9242</v>
      </c>
      <c r="F6829" s="1" t="s">
        <v>9338</v>
      </c>
      <c r="G6829" s="1" t="s">
        <v>9332</v>
      </c>
      <c r="J6829" s="2">
        <v>0</v>
      </c>
      <c r="K6829" s="7">
        <v>7780</v>
      </c>
      <c r="L6829" s="1">
        <v>1</v>
      </c>
      <c r="M6829" s="1" t="s">
        <v>2</v>
      </c>
      <c r="N6829" s="11">
        <v>315.65076811956334</v>
      </c>
      <c r="O6829" s="11">
        <v>482.01388592354101</v>
      </c>
      <c r="P6829" s="11">
        <v>316</v>
      </c>
      <c r="Q6829" s="1">
        <v>230</v>
      </c>
      <c r="R6829" s="3">
        <v>1</v>
      </c>
      <c r="S6829" s="3" t="s">
        <v>22833</v>
      </c>
      <c r="T6829" s="8" t="str">
        <f t="shared" si="106"/>
        <v>INSERT INTO item VALUES('0006720','식재료','돈까스','축산가공','','순살돈까스(하늘푸드,냉동,국산)','0.8Kg(80g*10EA/280*350*500mm)','','','0','7780','1','국산','315.650768119563','482.013885923541','316','230',1,'manager1');</v>
      </c>
      <c r="U6829" s="5"/>
    </row>
    <row r="6830" spans="1:21" x14ac:dyDescent="0.35">
      <c r="A6830" s="6" t="s">
        <v>20139</v>
      </c>
      <c r="B6830" s="1" t="s">
        <v>22786</v>
      </c>
      <c r="C6830" s="1" t="s">
        <v>9152</v>
      </c>
      <c r="D6830" s="1" t="s">
        <v>9242</v>
      </c>
      <c r="F6830" s="1" t="s">
        <v>9339</v>
      </c>
      <c r="G6830" s="1" t="s">
        <v>9340</v>
      </c>
      <c r="J6830" s="2">
        <v>0</v>
      </c>
      <c r="K6830" s="7">
        <v>20310</v>
      </c>
      <c r="L6830" s="1">
        <v>1</v>
      </c>
      <c r="M6830" s="1" t="s">
        <v>2</v>
      </c>
      <c r="N6830" s="11">
        <v>31787.716960851179</v>
      </c>
      <c r="O6830" s="11">
        <v>681.11612494070755</v>
      </c>
      <c r="P6830" s="11">
        <v>654</v>
      </c>
      <c r="Q6830" s="1">
        <v>16</v>
      </c>
      <c r="R6830" s="3">
        <v>1</v>
      </c>
      <c r="S6830" s="3" t="s">
        <v>22833</v>
      </c>
      <c r="T6830" s="8" t="str">
        <f t="shared" si="106"/>
        <v>INSERT INTO item VALUES('0006721','식재료','돈까스','축산가공','','왕돈가츠300g(하늘푸드,냉동,국산)','1.5kg/EA','','','0','20310','1','국산','31787.7169608512','681.116124940708','654','16',1,'manager1');</v>
      </c>
      <c r="U6830" s="5"/>
    </row>
    <row r="6831" spans="1:21" x14ac:dyDescent="0.35">
      <c r="A6831" s="6" t="s">
        <v>20140</v>
      </c>
      <c r="B6831" s="1" t="s">
        <v>22786</v>
      </c>
      <c r="C6831" s="1" t="s">
        <v>9152</v>
      </c>
      <c r="D6831" s="1" t="s">
        <v>9242</v>
      </c>
      <c r="F6831" s="1" t="s">
        <v>9341</v>
      </c>
      <c r="G6831" s="1" t="s">
        <v>9342</v>
      </c>
      <c r="J6831" s="2">
        <v>0</v>
      </c>
      <c r="K6831" s="7">
        <v>15600</v>
      </c>
      <c r="L6831" s="1">
        <v>1</v>
      </c>
      <c r="M6831" s="1" t="s">
        <v>2</v>
      </c>
      <c r="N6831" s="11">
        <v>34937.314741775386</v>
      </c>
      <c r="O6831" s="11">
        <v>722.39358174259871</v>
      </c>
      <c r="P6831" s="11">
        <v>966</v>
      </c>
      <c r="Q6831" s="1">
        <v>197</v>
      </c>
      <c r="R6831" s="3">
        <v>1</v>
      </c>
      <c r="S6831" s="3" t="s">
        <v>22833</v>
      </c>
      <c r="T6831" s="8" t="str">
        <f t="shared" si="106"/>
        <v>INSERT INTO item VALUES('0006722','식재료','돈까스','축산가공','','왕돈가츠200g(하늘푸드,냉동,국산)','1Kg(200g*5EA/340*390*500mm)','','','0','15600','1','국산','34937.3147417754','722.393581742599','966','197',1,'manager1');</v>
      </c>
      <c r="U6831" s="5"/>
    </row>
    <row r="6832" spans="1:21" x14ac:dyDescent="0.35">
      <c r="A6832" s="6" t="s">
        <v>20141</v>
      </c>
      <c r="B6832" s="1" t="s">
        <v>22786</v>
      </c>
      <c r="C6832" s="1" t="s">
        <v>9152</v>
      </c>
      <c r="D6832" s="1" t="s">
        <v>9242</v>
      </c>
      <c r="F6832" s="1" t="s">
        <v>9343</v>
      </c>
      <c r="G6832" s="1" t="s">
        <v>7561</v>
      </c>
      <c r="J6832" s="2">
        <v>0</v>
      </c>
      <c r="K6832" s="7">
        <v>22620</v>
      </c>
      <c r="L6832" s="1">
        <v>1</v>
      </c>
      <c r="M6832" s="1"/>
      <c r="N6832" s="11">
        <v>41261.665650132658</v>
      </c>
      <c r="O6832" s="11">
        <v>543.22087765740866</v>
      </c>
      <c r="P6832" s="11">
        <v>719</v>
      </c>
      <c r="Q6832" s="1">
        <v>64</v>
      </c>
      <c r="R6832" s="3">
        <v>1</v>
      </c>
      <c r="S6832" s="3" t="s">
        <v>22833</v>
      </c>
      <c r="T6832" s="8" t="str">
        <f t="shared" si="106"/>
        <v>INSERT INTO item VALUES('0006723','식재료','돈까스','축산가공','','등심고구마치즈돈까스(면사랑,냉동)','2Kg(200g*10입)','','','0','22620','1','','41261.6656501327','543.220877657409','719','64',1,'manager1');</v>
      </c>
      <c r="U6832" s="5"/>
    </row>
    <row r="6833" spans="1:21" x14ac:dyDescent="0.35">
      <c r="A6833" s="6" t="s">
        <v>20142</v>
      </c>
      <c r="B6833" s="1" t="s">
        <v>22786</v>
      </c>
      <c r="C6833" s="1" t="s">
        <v>9152</v>
      </c>
      <c r="D6833" s="1" t="s">
        <v>9344</v>
      </c>
      <c r="F6833" s="1" t="s">
        <v>9345</v>
      </c>
      <c r="G6833" s="1" t="s">
        <v>9346</v>
      </c>
      <c r="J6833" s="2">
        <v>0</v>
      </c>
      <c r="K6833" s="7">
        <v>6110</v>
      </c>
      <c r="L6833" s="1">
        <v>1</v>
      </c>
      <c r="M6833" s="1"/>
      <c r="N6833" s="11">
        <v>36646.638560224703</v>
      </c>
      <c r="O6833" s="11">
        <v>451.26562417341421</v>
      </c>
      <c r="P6833" s="11">
        <v>568</v>
      </c>
      <c r="Q6833" s="1">
        <v>99</v>
      </c>
      <c r="R6833" s="3">
        <v>1</v>
      </c>
      <c r="S6833" s="3" t="s">
        <v>22833</v>
      </c>
      <c r="T6833" s="8" t="str">
        <f t="shared" si="106"/>
        <v>INSERT INTO item VALUES('0006724','식재료','미니돈까스','축산가공','','미니돈까스(천일식품,냉동)','1Kg(88~120입)','','','0','6110','1','','36646.6385602247','451.265624173414','568','99',1,'manager1');</v>
      </c>
      <c r="U6833" s="5"/>
    </row>
    <row r="6834" spans="1:21" x14ac:dyDescent="0.35">
      <c r="A6834" s="6" t="s">
        <v>20143</v>
      </c>
      <c r="B6834" s="1" t="s">
        <v>22786</v>
      </c>
      <c r="C6834" s="1" t="s">
        <v>9152</v>
      </c>
      <c r="D6834" s="1" t="s">
        <v>9344</v>
      </c>
      <c r="F6834" s="1" t="s">
        <v>9347</v>
      </c>
      <c r="G6834" s="1" t="s">
        <v>9348</v>
      </c>
      <c r="J6834" s="2">
        <v>0</v>
      </c>
      <c r="K6834" s="7">
        <v>5280</v>
      </c>
      <c r="L6834" s="1">
        <v>1</v>
      </c>
      <c r="M6834" s="1" t="s">
        <v>2</v>
      </c>
      <c r="N6834" s="11">
        <v>9637.4809349045681</v>
      </c>
      <c r="O6834" s="11">
        <v>182.75951196694939</v>
      </c>
      <c r="P6834" s="11">
        <v>380</v>
      </c>
      <c r="Q6834" s="1">
        <v>65</v>
      </c>
      <c r="R6834" s="3">
        <v>1</v>
      </c>
      <c r="S6834" s="3" t="s">
        <v>22833</v>
      </c>
      <c r="T6834" s="8" t="str">
        <f t="shared" si="106"/>
        <v>INSERT INTO item VALUES('0006725','식재료','미니돈까스','축산가공','','꼬마돈까스(하늘푸드,냉동,국산)','1Kg(13~17g*60~70EA/280*330*500mm)','','','0','5280','1','국산','9637.48093490457','182.759511966949','380','65',1,'manager1');</v>
      </c>
      <c r="U6834" s="5"/>
    </row>
    <row r="6835" spans="1:21" x14ac:dyDescent="0.35">
      <c r="A6835" s="6" t="s">
        <v>20144</v>
      </c>
      <c r="B6835" s="1" t="s">
        <v>22786</v>
      </c>
      <c r="C6835" s="1" t="s">
        <v>9152</v>
      </c>
      <c r="D6835" s="1" t="s">
        <v>9344</v>
      </c>
      <c r="F6835" s="1" t="s">
        <v>9349</v>
      </c>
      <c r="G6835" s="1" t="s">
        <v>9350</v>
      </c>
      <c r="J6835" s="2">
        <v>0</v>
      </c>
      <c r="K6835" s="7">
        <v>5990</v>
      </c>
      <c r="L6835" s="1">
        <v>1</v>
      </c>
      <c r="M6835" s="1"/>
      <c r="N6835" s="11">
        <v>927.89673463109182</v>
      </c>
      <c r="O6835" s="11">
        <v>771.49024382744562</v>
      </c>
      <c r="P6835" s="11">
        <v>344</v>
      </c>
      <c r="Q6835" s="1">
        <v>28</v>
      </c>
      <c r="R6835" s="3">
        <v>1</v>
      </c>
      <c r="S6835" s="3" t="s">
        <v>22833</v>
      </c>
      <c r="T6835" s="8" t="str">
        <f t="shared" si="106"/>
        <v>INSERT INTO item VALUES('0006726','식재료','미니돈까스','축산가공','','백설꼬마돈까스(CJ,냉동)','1Kg(11g*90EA)','','','0','5990','1','','927.896734631092','771.490243827446','344','28',1,'manager1');</v>
      </c>
      <c r="U6835" s="5"/>
    </row>
    <row r="6836" spans="1:21" x14ac:dyDescent="0.35">
      <c r="A6836" s="6" t="s">
        <v>20145</v>
      </c>
      <c r="B6836" s="1" t="s">
        <v>22786</v>
      </c>
      <c r="C6836" s="1" t="s">
        <v>9152</v>
      </c>
      <c r="D6836" s="1" t="s">
        <v>9344</v>
      </c>
      <c r="F6836" s="1" t="s">
        <v>9351</v>
      </c>
      <c r="G6836" s="1" t="s">
        <v>9352</v>
      </c>
      <c r="J6836" s="2">
        <v>0</v>
      </c>
      <c r="K6836" s="7">
        <v>4520</v>
      </c>
      <c r="L6836" s="1">
        <v>1</v>
      </c>
      <c r="M6836" s="1"/>
      <c r="N6836" s="11">
        <v>21781.11451649505</v>
      </c>
      <c r="O6836" s="11">
        <v>781.78921615810452</v>
      </c>
      <c r="P6836" s="11">
        <v>666</v>
      </c>
      <c r="Q6836" s="1">
        <v>142</v>
      </c>
      <c r="R6836" s="3">
        <v>1</v>
      </c>
      <c r="S6836" s="3" t="s">
        <v>22833</v>
      </c>
      <c r="T6836" s="8" t="str">
        <f t="shared" si="106"/>
        <v>INSERT INTO item VALUES('0006727','식재료','미니돈까스','축산가공','','C&amp;S미니돈까스(성형)(C&amp;S푸드,냉동)','1Kg(10~11g*80개/36*38*15mm/약 80개 이상)','','','0','4520','1','','21781.1145164951','781.789216158105','666','142',1,'manager1');</v>
      </c>
      <c r="U6836" s="5"/>
    </row>
    <row r="6837" spans="1:21" x14ac:dyDescent="0.35">
      <c r="A6837" s="6" t="s">
        <v>20146</v>
      </c>
      <c r="B6837" s="1" t="s">
        <v>22786</v>
      </c>
      <c r="C6837" s="1" t="s">
        <v>9152</v>
      </c>
      <c r="D6837" s="1" t="s">
        <v>9353</v>
      </c>
      <c r="F6837" s="1" t="s">
        <v>9354</v>
      </c>
      <c r="G6837" s="1" t="s">
        <v>9355</v>
      </c>
      <c r="J6837" s="2">
        <v>0</v>
      </c>
      <c r="K6837" s="7">
        <v>11230</v>
      </c>
      <c r="L6837" s="1">
        <v>1</v>
      </c>
      <c r="M6837" s="1" t="s">
        <v>2</v>
      </c>
      <c r="N6837" s="11">
        <v>3159.6663731644553</v>
      </c>
      <c r="O6837" s="11">
        <v>564.75998656887168</v>
      </c>
      <c r="P6837" s="11">
        <v>822</v>
      </c>
      <c r="Q6837" s="1">
        <v>837</v>
      </c>
      <c r="R6837" s="3">
        <v>1</v>
      </c>
      <c r="S6837" s="3" t="s">
        <v>22833</v>
      </c>
      <c r="T6837" s="8" t="str">
        <f t="shared" si="106"/>
        <v>INSERT INTO item VALUES('0006728','식재료','스테이크','축산가공','','굿프랜즈토마토소스한입스테이크(냉동,국산)','980g','','','0','11230','1','국산','3159.66637316446','564.759986568872','822','837',1,'manager1');</v>
      </c>
      <c r="U6837" s="5"/>
    </row>
    <row r="6838" spans="1:21" x14ac:dyDescent="0.35">
      <c r="A6838" s="6" t="s">
        <v>20147</v>
      </c>
      <c r="B6838" s="1" t="s">
        <v>22786</v>
      </c>
      <c r="C6838" s="1" t="s">
        <v>9152</v>
      </c>
      <c r="D6838" s="1" t="s">
        <v>9353</v>
      </c>
      <c r="F6838" s="1" t="s">
        <v>9356</v>
      </c>
      <c r="G6838" s="1" t="s">
        <v>9355</v>
      </c>
      <c r="J6838" s="2">
        <v>0</v>
      </c>
      <c r="K6838" s="7">
        <v>12980</v>
      </c>
      <c r="L6838" s="1">
        <v>1</v>
      </c>
      <c r="M6838" s="1" t="s">
        <v>2</v>
      </c>
      <c r="N6838" s="11">
        <v>32136.788580812437</v>
      </c>
      <c r="O6838" s="11">
        <v>315.63580785050669</v>
      </c>
      <c r="P6838" s="11">
        <v>278</v>
      </c>
      <c r="Q6838" s="1">
        <v>118</v>
      </c>
      <c r="R6838" s="3">
        <v>1</v>
      </c>
      <c r="S6838" s="3" t="s">
        <v>22833</v>
      </c>
      <c r="T6838" s="8" t="str">
        <f t="shared" si="106"/>
        <v>INSERT INTO item VALUES('0006729','식재료','스테이크','축산가공','','굿프랜즈크림치즈한입스테이크(냉동,국산)','980g','','','0','12980','1','국산','32136.7885808124','315.635807850507','278','118',1,'manager1');</v>
      </c>
      <c r="U6838" s="5"/>
    </row>
    <row r="6839" spans="1:21" x14ac:dyDescent="0.35">
      <c r="A6839" s="6" t="s">
        <v>20148</v>
      </c>
      <c r="B6839" s="1" t="s">
        <v>22786</v>
      </c>
      <c r="C6839" s="1" t="s">
        <v>9152</v>
      </c>
      <c r="D6839" s="1" t="s">
        <v>9353</v>
      </c>
      <c r="F6839" s="1" t="s">
        <v>9357</v>
      </c>
      <c r="G6839" s="1" t="s">
        <v>8389</v>
      </c>
      <c r="J6839" s="2">
        <v>0</v>
      </c>
      <c r="K6839" s="7">
        <v>5390</v>
      </c>
      <c r="L6839" s="1">
        <v>1</v>
      </c>
      <c r="M6839" s="1" t="s">
        <v>2</v>
      </c>
      <c r="N6839" s="11">
        <v>34610.3128883893</v>
      </c>
      <c r="O6839" s="11">
        <v>384.03934852171284</v>
      </c>
      <c r="P6839" s="11">
        <v>506</v>
      </c>
      <c r="Q6839" s="1">
        <v>99</v>
      </c>
      <c r="R6839" s="3">
        <v>1</v>
      </c>
      <c r="S6839" s="3" t="s">
        <v>22833</v>
      </c>
      <c r="T6839" s="8" t="str">
        <f t="shared" si="106"/>
        <v>INSERT INTO item VALUES('0006730','식재료','스테이크','축산가공','','로스트비프스테이크(패티)(냉동,국산)','600g(60g*10EA)','','','0','5390','1','국산','34610.3128883893','384.039348521713','506','99',1,'manager1');</v>
      </c>
      <c r="U6839" s="5"/>
    </row>
    <row r="6840" spans="1:21" x14ac:dyDescent="0.35">
      <c r="A6840" s="6" t="s">
        <v>20149</v>
      </c>
      <c r="B6840" s="1" t="s">
        <v>22786</v>
      </c>
      <c r="C6840" s="1" t="s">
        <v>9152</v>
      </c>
      <c r="D6840" s="1" t="s">
        <v>9353</v>
      </c>
      <c r="F6840" s="1" t="s">
        <v>9358</v>
      </c>
      <c r="G6840" s="1" t="s">
        <v>9359</v>
      </c>
      <c r="J6840" s="2">
        <v>0</v>
      </c>
      <c r="K6840" s="7">
        <v>8900</v>
      </c>
      <c r="L6840" s="1">
        <v>1</v>
      </c>
      <c r="M6840" s="1" t="s">
        <v>2</v>
      </c>
      <c r="N6840" s="11">
        <v>10779.151659755409</v>
      </c>
      <c r="O6840" s="11">
        <v>981.46439840558025</v>
      </c>
      <c r="P6840" s="11">
        <v>82</v>
      </c>
      <c r="Q6840" s="1">
        <v>914</v>
      </c>
      <c r="R6840" s="3">
        <v>1</v>
      </c>
      <c r="S6840" s="3" t="s">
        <v>22833</v>
      </c>
      <c r="T6840" s="8" t="str">
        <f t="shared" si="106"/>
        <v>INSERT INTO item VALUES('0006731','식재료','스테이크','축산가공','','플라워떡갈비스테이크(냉동,국산)','0.75Kg(75g*10EA/10*9.5*1.35cm)','','','0','8900','1','국산','10779.1516597554','981.46439840558','82','914',1,'manager1');</v>
      </c>
      <c r="U6840" s="5"/>
    </row>
    <row r="6841" spans="1:21" x14ac:dyDescent="0.35">
      <c r="A6841" s="6" t="s">
        <v>20150</v>
      </c>
      <c r="B6841" s="1" t="s">
        <v>22786</v>
      </c>
      <c r="C6841" s="1" t="s">
        <v>9152</v>
      </c>
      <c r="D6841" s="1" t="s">
        <v>9353</v>
      </c>
      <c r="F6841" s="1" t="s">
        <v>9360</v>
      </c>
      <c r="G6841" s="1" t="s">
        <v>5232</v>
      </c>
      <c r="J6841" s="2">
        <v>0</v>
      </c>
      <c r="K6841" s="7">
        <v>8940</v>
      </c>
      <c r="L6841" s="1">
        <v>1</v>
      </c>
      <c r="M6841" s="1"/>
      <c r="N6841" s="11">
        <v>12947.998579785242</v>
      </c>
      <c r="O6841" s="11">
        <v>279.71401914784065</v>
      </c>
      <c r="P6841" s="11">
        <v>278</v>
      </c>
      <c r="Q6841" s="1">
        <v>227</v>
      </c>
      <c r="R6841" s="3">
        <v>1</v>
      </c>
      <c r="S6841" s="3" t="s">
        <v>22833</v>
      </c>
      <c r="T6841" s="8" t="str">
        <f t="shared" si="106"/>
        <v>INSERT INTO item VALUES('0006732','식재료','스테이크','축산가공','','스테이크하우스(냉동)','2kg','','','0','8940','1','','12947.9985797852','279.714019147841','278','227',1,'manager1');</v>
      </c>
      <c r="U6841" s="5"/>
    </row>
    <row r="6842" spans="1:21" x14ac:dyDescent="0.35">
      <c r="A6842" s="6" t="s">
        <v>20151</v>
      </c>
      <c r="B6842" s="1" t="s">
        <v>22786</v>
      </c>
      <c r="C6842" s="1" t="s">
        <v>9152</v>
      </c>
      <c r="D6842" s="1" t="s">
        <v>9361</v>
      </c>
      <c r="F6842" s="1" t="s">
        <v>9362</v>
      </c>
      <c r="G6842" s="1" t="s">
        <v>6410</v>
      </c>
      <c r="J6842" s="2">
        <v>0</v>
      </c>
      <c r="K6842" s="7">
        <v>8230</v>
      </c>
      <c r="L6842" s="1">
        <v>1</v>
      </c>
      <c r="M6842" s="1"/>
      <c r="N6842" s="11">
        <v>13036.02044113322</v>
      </c>
      <c r="O6842" s="11">
        <v>486.38842217397229</v>
      </c>
      <c r="P6842" s="11">
        <v>356</v>
      </c>
      <c r="Q6842" s="1">
        <v>67</v>
      </c>
      <c r="R6842" s="3">
        <v>1</v>
      </c>
      <c r="S6842" s="3" t="s">
        <v>22833</v>
      </c>
      <c r="T6842" s="8" t="str">
        <f t="shared" si="106"/>
        <v>INSERT INTO item VALUES('0006733','식재료','함박스테이크','축산가공','','함박스테이크(롯데,냉동,중탕용)','600g(60g*10입)','','','0','8230','1','','13036.0204411332','486.388422173972','356','67',1,'manager1');</v>
      </c>
      <c r="U6842" s="5"/>
    </row>
    <row r="6843" spans="1:21" x14ac:dyDescent="0.35">
      <c r="A6843" s="6" t="s">
        <v>20152</v>
      </c>
      <c r="B6843" s="1" t="s">
        <v>22786</v>
      </c>
      <c r="C6843" s="1" t="s">
        <v>9152</v>
      </c>
      <c r="D6843" s="1" t="s">
        <v>9361</v>
      </c>
      <c r="F6843" s="1" t="s">
        <v>9363</v>
      </c>
      <c r="G6843" s="1" t="s">
        <v>9244</v>
      </c>
      <c r="J6843" s="2">
        <v>0</v>
      </c>
      <c r="K6843" s="7">
        <v>1190</v>
      </c>
      <c r="L6843" s="1">
        <v>1</v>
      </c>
      <c r="M6843" s="1"/>
      <c r="N6843" s="11">
        <v>41083.779397216</v>
      </c>
      <c r="O6843" s="11">
        <v>345.24083271974803</v>
      </c>
      <c r="P6843" s="11">
        <v>3</v>
      </c>
      <c r="Q6843" s="1">
        <v>620</v>
      </c>
      <c r="R6843" s="3">
        <v>1</v>
      </c>
      <c r="S6843" s="3" t="s">
        <v>22833</v>
      </c>
      <c r="T6843" s="8" t="str">
        <f t="shared" si="106"/>
        <v>INSERT INTO item VALUES('0006734','식재료','함박스테이크','축산가공','','함박스테이크(비스트로,냉동)','100g(100g*1EA)','','','0','1190','1','','41083.779397216','345.240832719748','3','620',1,'manager1');</v>
      </c>
      <c r="U6843" s="5"/>
    </row>
    <row r="6844" spans="1:21" x14ac:dyDescent="0.35">
      <c r="A6844" s="6" t="s">
        <v>20153</v>
      </c>
      <c r="B6844" s="1" t="s">
        <v>22786</v>
      </c>
      <c r="C6844" s="1" t="s">
        <v>9152</v>
      </c>
      <c r="D6844" s="1" t="s">
        <v>9361</v>
      </c>
      <c r="F6844" s="1" t="s">
        <v>9363</v>
      </c>
      <c r="G6844" s="1" t="s">
        <v>9246</v>
      </c>
      <c r="J6844" s="2">
        <v>0</v>
      </c>
      <c r="K6844" s="7">
        <v>1540</v>
      </c>
      <c r="L6844" s="1">
        <v>1</v>
      </c>
      <c r="M6844" s="1"/>
      <c r="N6844" s="11">
        <v>7826.479812264135</v>
      </c>
      <c r="O6844" s="11">
        <v>771.39645135458613</v>
      </c>
      <c r="P6844" s="11">
        <v>263</v>
      </c>
      <c r="Q6844" s="1">
        <v>216</v>
      </c>
      <c r="R6844" s="3">
        <v>1</v>
      </c>
      <c r="S6844" s="3" t="s">
        <v>22833</v>
      </c>
      <c r="T6844" s="8" t="str">
        <f t="shared" si="106"/>
        <v>INSERT INTO item VALUES('0006735','식재료','함박스테이크','축산가공','','함박스테이크(비스트로,냉동)','130g(130g*1EA)','','','0','1540','1','','7826.47981226414','771.396451354586','263','216',1,'manager1');</v>
      </c>
      <c r="U6844" s="5"/>
    </row>
    <row r="6845" spans="1:21" x14ac:dyDescent="0.35">
      <c r="A6845" s="6" t="s">
        <v>20154</v>
      </c>
      <c r="B6845" s="1" t="s">
        <v>22786</v>
      </c>
      <c r="C6845" s="1" t="s">
        <v>9152</v>
      </c>
      <c r="D6845" s="1" t="s">
        <v>9361</v>
      </c>
      <c r="F6845" s="1" t="s">
        <v>9364</v>
      </c>
      <c r="G6845" s="1" t="s">
        <v>9365</v>
      </c>
      <c r="J6845" s="2">
        <v>0</v>
      </c>
      <c r="K6845" s="7">
        <v>4980</v>
      </c>
      <c r="L6845" s="1">
        <v>1</v>
      </c>
      <c r="M6845" s="1"/>
      <c r="N6845" s="11">
        <v>71211.178985654493</v>
      </c>
      <c r="O6845" s="11">
        <v>481.05221297965551</v>
      </c>
      <c r="P6845" s="11">
        <v>135</v>
      </c>
      <c r="Q6845" s="1">
        <v>144</v>
      </c>
      <c r="R6845" s="3">
        <v>1</v>
      </c>
      <c r="S6845" s="3" t="s">
        <v>22833</v>
      </c>
      <c r="T6845" s="8" t="str">
        <f t="shared" si="106"/>
        <v>INSERT INTO item VALUES('0006736','식재료','함박스테이크','축산가공','','C&amp;S함박스테이크(성형)(C&amp;S푸드,냉동)','1Kg(100g*10개/100*105*13mm)','','','0','4980','1','','71211.1789856545','481.052212979656','135','144',1,'manager1');</v>
      </c>
      <c r="U6845" s="5"/>
    </row>
    <row r="6846" spans="1:21" x14ac:dyDescent="0.35">
      <c r="A6846" s="6" t="s">
        <v>20155</v>
      </c>
      <c r="B6846" s="1" t="s">
        <v>22786</v>
      </c>
      <c r="C6846" s="1" t="s">
        <v>9152</v>
      </c>
      <c r="D6846" s="1" t="s">
        <v>9361</v>
      </c>
      <c r="F6846" s="1" t="s">
        <v>9366</v>
      </c>
      <c r="G6846" s="1" t="s">
        <v>9367</v>
      </c>
      <c r="J6846" s="2">
        <v>0</v>
      </c>
      <c r="K6846" s="7">
        <v>9160</v>
      </c>
      <c r="L6846" s="1">
        <v>1</v>
      </c>
      <c r="M6846" s="1"/>
      <c r="N6846" s="11">
        <v>2736.6848451806295</v>
      </c>
      <c r="O6846" s="11">
        <v>45.033921602932956</v>
      </c>
      <c r="P6846" s="11">
        <v>386</v>
      </c>
      <c r="Q6846" s="1">
        <v>13</v>
      </c>
      <c r="R6846" s="3">
        <v>1</v>
      </c>
      <c r="S6846" s="3" t="s">
        <v>22833</v>
      </c>
      <c r="T6846" s="8" t="str">
        <f t="shared" si="106"/>
        <v>INSERT INTO item VALUES('0006737','식재료','함박스테이크','축산가공','','불고기맛함박스테이크(CJ,냉동)','1.3Kg(62.5~68.5g*18~22EA)','','','0','9160','1','','2736.68484518063','45.033921602933','386','13',1,'manager1');</v>
      </c>
      <c r="U6846" s="5"/>
    </row>
    <row r="6847" spans="1:21" x14ac:dyDescent="0.35">
      <c r="A6847" s="6" t="s">
        <v>20156</v>
      </c>
      <c r="B6847" s="1" t="s">
        <v>22786</v>
      </c>
      <c r="C6847" s="1" t="s">
        <v>9152</v>
      </c>
      <c r="D6847" s="1" t="s">
        <v>9361</v>
      </c>
      <c r="F6847" s="1" t="s">
        <v>9368</v>
      </c>
      <c r="G6847" s="1" t="s">
        <v>9369</v>
      </c>
      <c r="J6847" s="2">
        <v>0</v>
      </c>
      <c r="K6847" s="7">
        <v>8390</v>
      </c>
      <c r="L6847" s="1">
        <v>1</v>
      </c>
      <c r="M6847" s="1"/>
      <c r="N6847" s="11">
        <v>1543.1620470991929</v>
      </c>
      <c r="O6847" s="11">
        <v>880.01312602120424</v>
      </c>
      <c r="P6847" s="11">
        <v>742</v>
      </c>
      <c r="Q6847" s="1">
        <v>295</v>
      </c>
      <c r="R6847" s="3">
        <v>1</v>
      </c>
      <c r="S6847" s="3" t="s">
        <v>22833</v>
      </c>
      <c r="T6847" s="8" t="str">
        <f t="shared" si="106"/>
        <v>INSERT INTO item VALUES('0006738','식재료','함박스테이크','축산가공','','함박스테이크(목우촌,냉동)','1Kg(60g*16~17EA)','','','0','8390','1','','1543.16204709919','880.013126021204','742','295',1,'manager1');</v>
      </c>
      <c r="U6847" s="5"/>
    </row>
    <row r="6848" spans="1:21" x14ac:dyDescent="0.35">
      <c r="A6848" s="6" t="s">
        <v>20157</v>
      </c>
      <c r="B6848" s="1" t="s">
        <v>22786</v>
      </c>
      <c r="C6848" s="1" t="s">
        <v>9152</v>
      </c>
      <c r="D6848" s="1" t="s">
        <v>9361</v>
      </c>
      <c r="F6848" s="1" t="s">
        <v>9370</v>
      </c>
      <c r="G6848" s="1" t="s">
        <v>9371</v>
      </c>
      <c r="J6848" s="2">
        <v>0</v>
      </c>
      <c r="K6848" s="7">
        <v>8340</v>
      </c>
      <c r="L6848" s="1">
        <v>1</v>
      </c>
      <c r="M6848" s="1"/>
      <c r="N6848" s="11">
        <v>29804.042608988912</v>
      </c>
      <c r="O6848" s="11">
        <v>560.83785254112172</v>
      </c>
      <c r="P6848" s="11">
        <v>620</v>
      </c>
      <c r="Q6848" s="1">
        <v>7</v>
      </c>
      <c r="R6848" s="3">
        <v>1</v>
      </c>
      <c r="S6848" s="3" t="s">
        <v>22833</v>
      </c>
      <c r="T6848" s="8" t="str">
        <f t="shared" si="106"/>
        <v>INSERT INTO item VALUES('0006739','식재료','함박스테이크','축산가공','','쉐프솔루션알떡스테이크(CJ제일제당,냉동)','1.4kg(140g*10EA)/PK','','','0','8340','1','','29804.0426089889','560.837852541122','620','7',1,'manager1');</v>
      </c>
      <c r="U6848" s="5"/>
    </row>
    <row r="6849" spans="1:21" x14ac:dyDescent="0.35">
      <c r="A6849" s="6" t="s">
        <v>20158</v>
      </c>
      <c r="B6849" s="1" t="s">
        <v>22786</v>
      </c>
      <c r="C6849" s="1" t="s">
        <v>9152</v>
      </c>
      <c r="D6849" s="1" t="s">
        <v>9361</v>
      </c>
      <c r="F6849" s="1" t="s">
        <v>9372</v>
      </c>
      <c r="G6849" s="1" t="s">
        <v>9373</v>
      </c>
      <c r="J6849" s="2">
        <v>0</v>
      </c>
      <c r="K6849" s="7">
        <v>16430</v>
      </c>
      <c r="L6849" s="1">
        <v>1</v>
      </c>
      <c r="M6849" s="1"/>
      <c r="N6849" s="11">
        <v>23.027984315061605</v>
      </c>
      <c r="O6849" s="11">
        <v>145.9894629155215</v>
      </c>
      <c r="P6849" s="11">
        <v>479</v>
      </c>
      <c r="Q6849" s="1">
        <v>6</v>
      </c>
      <c r="R6849" s="3">
        <v>1</v>
      </c>
      <c r="S6849" s="3" t="s">
        <v>22833</v>
      </c>
      <c r="T6849" s="8" t="str">
        <f t="shared" si="106"/>
        <v>INSERT INTO item VALUES('0006740','식재료','함박스테이크','축산가공','','함박스테이크(돈육:국산,우육:호주산)(천일식품,냉동)','2Kg(100g*20입)','','','0','16430','1','','23.0279843150616','145.989462915522','479','6',1,'manager1');</v>
      </c>
      <c r="U6849" s="5"/>
    </row>
    <row r="6850" spans="1:21" x14ac:dyDescent="0.35">
      <c r="A6850" s="6" t="s">
        <v>20159</v>
      </c>
      <c r="B6850" s="1" t="s">
        <v>22786</v>
      </c>
      <c r="C6850" s="1" t="s">
        <v>9152</v>
      </c>
      <c r="D6850" s="1" t="s">
        <v>9361</v>
      </c>
      <c r="F6850" s="1" t="s">
        <v>9374</v>
      </c>
      <c r="G6850" s="1" t="s">
        <v>8389</v>
      </c>
      <c r="J6850" s="2">
        <v>0</v>
      </c>
      <c r="K6850" s="7">
        <v>8160</v>
      </c>
      <c r="L6850" s="1">
        <v>1</v>
      </c>
      <c r="M6850" s="1"/>
      <c r="N6850" s="11">
        <v>24202.318111622277</v>
      </c>
      <c r="O6850" s="11">
        <v>712.34421827816652</v>
      </c>
      <c r="P6850" s="11">
        <v>478</v>
      </c>
      <c r="Q6850" s="1">
        <v>18</v>
      </c>
      <c r="R6850" s="3">
        <v>1</v>
      </c>
      <c r="S6850" s="3" t="s">
        <v>22833</v>
      </c>
      <c r="T6850" s="8" t="str">
        <f t="shared" ref="T6850:T6913" si="107">"INSERT INTO item VALUES('"&amp;A6850&amp;"','"&amp;B6850&amp;"','"&amp;D6850&amp;"','"&amp;C6850&amp;"','"&amp;E6850&amp;"','"&amp;F6850&amp;"','"&amp;G6850&amp;"','"&amp;H6850&amp;"','"&amp;I6850&amp;"','"&amp;J6850&amp;"','"&amp;K6850&amp;"','"&amp;L6850&amp;"','"&amp;M6850&amp;"','"&amp;N6850&amp;"','"&amp;O6850&amp;"','"&amp;P6850&amp;"','"&amp;Q6850&amp;"',"&amp;R6850&amp;",'"&amp;S6850&amp;"');"</f>
        <v>INSERT INTO item VALUES('0006741','식재료','함박스테이크','축산가공','','쇠고기함박(대상,냉동)','600g(60g*10EA)','','','0','8160','1','','24202.3181116223','712.344218278167','478','18',1,'manager1');</v>
      </c>
      <c r="U6850" s="5"/>
    </row>
    <row r="6851" spans="1:21" x14ac:dyDescent="0.35">
      <c r="A6851" s="6" t="s">
        <v>20160</v>
      </c>
      <c r="B6851" s="1" t="s">
        <v>22786</v>
      </c>
      <c r="C6851" s="1" t="s">
        <v>9152</v>
      </c>
      <c r="D6851" s="1" t="s">
        <v>9361</v>
      </c>
      <c r="F6851" s="1" t="s">
        <v>9375</v>
      </c>
      <c r="G6851" s="1" t="s">
        <v>9376</v>
      </c>
      <c r="J6851" s="2">
        <v>0</v>
      </c>
      <c r="K6851" s="7">
        <v>8170</v>
      </c>
      <c r="L6851" s="1">
        <v>1</v>
      </c>
      <c r="M6851" s="1"/>
      <c r="N6851" s="11">
        <v>13989.146494730672</v>
      </c>
      <c r="O6851" s="11">
        <v>111.76062770741835</v>
      </c>
      <c r="P6851" s="11">
        <v>514</v>
      </c>
      <c r="Q6851" s="1">
        <v>132</v>
      </c>
      <c r="R6851" s="3">
        <v>1</v>
      </c>
      <c r="S6851" s="3" t="s">
        <v>22833</v>
      </c>
      <c r="T6851" s="8" t="str">
        <f t="shared" si="107"/>
        <v>INSERT INTO item VALUES('0006742','식재료','함박스테이크','축산가공','','모닝하임함박스테이크(삼양냉동,냉동)','1.6Kg(80g*20EA)','','','0','8170','1','','13989.1464947307','111.760627707418','514','132',1,'manager1');</v>
      </c>
      <c r="U6851" s="5"/>
    </row>
    <row r="6852" spans="1:21" x14ac:dyDescent="0.35">
      <c r="A6852" s="6" t="s">
        <v>20161</v>
      </c>
      <c r="B6852" s="1" t="s">
        <v>22786</v>
      </c>
      <c r="C6852" s="1" t="s">
        <v>9152</v>
      </c>
      <c r="D6852" s="1" t="s">
        <v>9361</v>
      </c>
      <c r="F6852" s="1" t="s">
        <v>9377</v>
      </c>
      <c r="G6852" s="1" t="s">
        <v>9378</v>
      </c>
      <c r="J6852" s="2">
        <v>0</v>
      </c>
      <c r="K6852" s="7">
        <v>8560</v>
      </c>
      <c r="L6852" s="1">
        <v>1</v>
      </c>
      <c r="M6852" s="1" t="s">
        <v>2</v>
      </c>
      <c r="N6852" s="11">
        <v>1566.7391176503502</v>
      </c>
      <c r="O6852" s="11">
        <v>556.26949079925612</v>
      </c>
      <c r="P6852" s="11">
        <v>300</v>
      </c>
      <c r="Q6852" s="1">
        <v>327</v>
      </c>
      <c r="R6852" s="3">
        <v>1</v>
      </c>
      <c r="S6852" s="3" t="s">
        <v>22833</v>
      </c>
      <c r="T6852" s="8" t="str">
        <f t="shared" si="107"/>
        <v>INSERT INTO item VALUES('0006743','식재료','함박스테이크','축산가공','','햄패티(하늘푸드,냉동,국산)','1.2Kg(60g*20EA/280*330*500mm)','','','0','8560','1','국산','1566.73911765035','556.269490799256','300','327',1,'manager1');</v>
      </c>
      <c r="U6852" s="5"/>
    </row>
    <row r="6853" spans="1:21" x14ac:dyDescent="0.35">
      <c r="A6853" s="6" t="s">
        <v>20162</v>
      </c>
      <c r="B6853" s="1" t="s">
        <v>22786</v>
      </c>
      <c r="C6853" s="1" t="s">
        <v>9152</v>
      </c>
      <c r="D6853" s="1" t="s">
        <v>9361</v>
      </c>
      <c r="F6853" s="1" t="s">
        <v>9379</v>
      </c>
      <c r="G6853" s="1" t="s">
        <v>9244</v>
      </c>
      <c r="J6853" s="2">
        <v>0</v>
      </c>
      <c r="K6853" s="7">
        <v>1210</v>
      </c>
      <c r="L6853" s="1">
        <v>1</v>
      </c>
      <c r="M6853" s="1"/>
      <c r="N6853" s="11">
        <v>1292.0277683983447</v>
      </c>
      <c r="O6853" s="11">
        <v>40.671567112163572</v>
      </c>
      <c r="P6853" s="11">
        <v>508</v>
      </c>
      <c r="Q6853" s="1">
        <v>328</v>
      </c>
      <c r="R6853" s="3">
        <v>1</v>
      </c>
      <c r="S6853" s="3" t="s">
        <v>22833</v>
      </c>
      <c r="T6853" s="8" t="str">
        <f t="shared" si="107"/>
        <v>INSERT INTO item VALUES('0006744','식재료','함박스테이크','축산가공','','햄버거패티(비스트로,냉동)','100g(100g*1EA)','','','0','1210','1','','1292.02776839834','40.6715671121636','508','328',1,'manager1');</v>
      </c>
      <c r="U6853" s="5"/>
    </row>
    <row r="6854" spans="1:21" x14ac:dyDescent="0.35">
      <c r="A6854" s="6" t="s">
        <v>20163</v>
      </c>
      <c r="B6854" s="1" t="s">
        <v>22786</v>
      </c>
      <c r="C6854" s="1" t="s">
        <v>9152</v>
      </c>
      <c r="D6854" s="1" t="s">
        <v>9361</v>
      </c>
      <c r="F6854" s="1" t="s">
        <v>9380</v>
      </c>
      <c r="G6854" s="1" t="s">
        <v>9381</v>
      </c>
      <c r="J6854" s="2">
        <v>0</v>
      </c>
      <c r="K6854" s="7">
        <v>3790</v>
      </c>
      <c r="L6854" s="1">
        <v>1</v>
      </c>
      <c r="M6854" s="1"/>
      <c r="N6854" s="11">
        <v>7240.2278441274029</v>
      </c>
      <c r="O6854" s="11">
        <v>514.60946568181657</v>
      </c>
      <c r="P6854" s="11">
        <v>5</v>
      </c>
      <c r="Q6854" s="1">
        <v>157</v>
      </c>
      <c r="R6854" s="3">
        <v>1</v>
      </c>
      <c r="S6854" s="3" t="s">
        <v>22833</v>
      </c>
      <c r="T6854" s="8" t="str">
        <f t="shared" si="107"/>
        <v>INSERT INTO item VALUES('0006745','식재료','함박스테이크','축산가공','','C&amp;S함박스테이크 (성형)(C&amp;S푸드,냉동)','0.8Kg(80g*10입/90*105*13mm)','','','0','3790','1','','7240.2278441274','514.609465681817','5','157',1,'manager1');</v>
      </c>
      <c r="U6854" s="5"/>
    </row>
    <row r="6855" spans="1:21" x14ac:dyDescent="0.35">
      <c r="A6855" s="6" t="s">
        <v>20164</v>
      </c>
      <c r="B6855" s="1" t="s">
        <v>22786</v>
      </c>
      <c r="C6855" s="1" t="s">
        <v>9152</v>
      </c>
      <c r="D6855" s="1" t="s">
        <v>9361</v>
      </c>
      <c r="F6855" s="1" t="s">
        <v>9382</v>
      </c>
      <c r="G6855" s="1" t="s">
        <v>8389</v>
      </c>
      <c r="J6855" s="2">
        <v>0</v>
      </c>
      <c r="K6855" s="7">
        <v>6820</v>
      </c>
      <c r="L6855" s="1">
        <v>1</v>
      </c>
      <c r="M6855" s="1"/>
      <c r="N6855" s="11">
        <v>31915.515559322488</v>
      </c>
      <c r="O6855" s="11">
        <v>393.15978637896643</v>
      </c>
      <c r="P6855" s="11">
        <v>327</v>
      </c>
      <c r="Q6855" s="1">
        <v>20</v>
      </c>
      <c r="R6855" s="3">
        <v>1</v>
      </c>
      <c r="S6855" s="3" t="s">
        <v>22833</v>
      </c>
      <c r="T6855" s="8" t="str">
        <f t="shared" si="107"/>
        <v>INSERT INTO item VALUES('0006746','식재료','함박스테이크','축산가공','','갈릭함박스테이크(대상,냉동)','600g(60g*10EA)','','','0','6820','1','','31915.5155593225','393.159786378966','327','20',1,'manager1');</v>
      </c>
      <c r="U6855" s="5"/>
    </row>
    <row r="6856" spans="1:21" x14ac:dyDescent="0.35">
      <c r="A6856" s="6" t="s">
        <v>20165</v>
      </c>
      <c r="B6856" s="1" t="s">
        <v>22786</v>
      </c>
      <c r="C6856" s="1" t="s">
        <v>9152</v>
      </c>
      <c r="D6856" s="1" t="s">
        <v>9361</v>
      </c>
      <c r="F6856" s="1" t="s">
        <v>9379</v>
      </c>
      <c r="G6856" s="1" t="s">
        <v>9383</v>
      </c>
      <c r="J6856" s="2">
        <v>0</v>
      </c>
      <c r="K6856" s="7">
        <v>1440</v>
      </c>
      <c r="L6856" s="1">
        <v>1</v>
      </c>
      <c r="M6856" s="1"/>
      <c r="N6856" s="11">
        <v>4032.963195093831</v>
      </c>
      <c r="O6856" s="11">
        <v>887.10936886756178</v>
      </c>
      <c r="P6856" s="11">
        <v>55</v>
      </c>
      <c r="Q6856" s="1">
        <v>72</v>
      </c>
      <c r="R6856" s="3">
        <v>1</v>
      </c>
      <c r="S6856" s="3" t="s">
        <v>22833</v>
      </c>
      <c r="T6856" s="8" t="str">
        <f t="shared" si="107"/>
        <v>INSERT INTO item VALUES('0006747','식재료','함박스테이크','축산가공','','햄버거패티(비스트로,냉동)','120g(120g*1EA)','','','0','1440','1','','4032.96319509383','887.109368867562','55','72',1,'manager1');</v>
      </c>
      <c r="U6856" s="5"/>
    </row>
    <row r="6857" spans="1:21" x14ac:dyDescent="0.35">
      <c r="A6857" s="6" t="s">
        <v>20166</v>
      </c>
      <c r="B6857" s="1" t="s">
        <v>22786</v>
      </c>
      <c r="C6857" s="1" t="s">
        <v>9152</v>
      </c>
      <c r="D6857" s="1" t="s">
        <v>9361</v>
      </c>
      <c r="F6857" s="1" t="s">
        <v>9384</v>
      </c>
      <c r="G6857" s="1" t="s">
        <v>7212</v>
      </c>
      <c r="J6857" s="2">
        <v>0</v>
      </c>
      <c r="K6857" s="7">
        <v>4680</v>
      </c>
      <c r="L6857" s="1">
        <v>1</v>
      </c>
      <c r="M6857" s="1"/>
      <c r="N6857" s="11">
        <v>9846.8807751438271</v>
      </c>
      <c r="O6857" s="11">
        <v>957.85732325658216</v>
      </c>
      <c r="P6857" s="11">
        <v>79</v>
      </c>
      <c r="Q6857" s="1">
        <v>48</v>
      </c>
      <c r="R6857" s="3">
        <v>1</v>
      </c>
      <c r="S6857" s="3" t="s">
        <v>22833</v>
      </c>
      <c r="T6857" s="8" t="str">
        <f t="shared" si="107"/>
        <v>INSERT INTO item VALUES('0006748','식재료','함박스테이크','축산가공','','모닝하임골드함박스테이크(삼양냉동,냉동)','1Kg(100g*10EA)','','','0','4680','1','','9846.88077514383','957.857323256582','79','48',1,'manager1');</v>
      </c>
      <c r="U6857" s="5"/>
    </row>
    <row r="6858" spans="1:21" x14ac:dyDescent="0.35">
      <c r="A6858" s="6" t="s">
        <v>20167</v>
      </c>
      <c r="B6858" s="1" t="s">
        <v>22786</v>
      </c>
      <c r="C6858" s="1" t="s">
        <v>9152</v>
      </c>
      <c r="D6858" s="1" t="s">
        <v>9361</v>
      </c>
      <c r="F6858" s="1" t="s">
        <v>9385</v>
      </c>
      <c r="G6858" s="1" t="s">
        <v>9386</v>
      </c>
      <c r="J6858" s="2">
        <v>0</v>
      </c>
      <c r="K6858" s="7">
        <v>9340</v>
      </c>
      <c r="L6858" s="1">
        <v>1</v>
      </c>
      <c r="M6858" s="1"/>
      <c r="N6858" s="11">
        <v>35698.818025039909</v>
      </c>
      <c r="O6858" s="11">
        <v>1.5075188741159318</v>
      </c>
      <c r="P6858" s="11">
        <v>162</v>
      </c>
      <c r="Q6858" s="1">
        <v>243</v>
      </c>
      <c r="R6858" s="3">
        <v>1</v>
      </c>
      <c r="S6858" s="3" t="s">
        <v>22833</v>
      </c>
      <c r="T6858" s="8" t="str">
        <f t="shared" si="107"/>
        <v>INSERT INTO item VALUES('0006749','식재료','함박스테이크','축산가공','','모닝하임두부스테이크(삼양냉동,냉동)','1.2Kg(80g*15EA)','','','0','9340','1','','35698.8180250399','1.50751887411593','162','243',1,'manager1');</v>
      </c>
      <c r="U6858" s="5"/>
    </row>
    <row r="6859" spans="1:21" x14ac:dyDescent="0.35">
      <c r="A6859" s="6" t="s">
        <v>20168</v>
      </c>
      <c r="B6859" s="1" t="s">
        <v>22786</v>
      </c>
      <c r="C6859" s="1" t="s">
        <v>9152</v>
      </c>
      <c r="D6859" s="1" t="s">
        <v>9361</v>
      </c>
      <c r="F6859" s="1" t="s">
        <v>9387</v>
      </c>
      <c r="G6859" s="1" t="s">
        <v>8419</v>
      </c>
      <c r="J6859" s="2">
        <v>0</v>
      </c>
      <c r="K6859" s="7">
        <v>8160</v>
      </c>
      <c r="L6859" s="1">
        <v>1</v>
      </c>
      <c r="M6859" s="1"/>
      <c r="N6859" s="11">
        <v>65593.809305629373</v>
      </c>
      <c r="O6859" s="11">
        <v>945.36685096015094</v>
      </c>
      <c r="P6859" s="11">
        <v>120</v>
      </c>
      <c r="Q6859" s="1">
        <v>221</v>
      </c>
      <c r="R6859" s="3">
        <v>1</v>
      </c>
      <c r="S6859" s="3" t="s">
        <v>22833</v>
      </c>
      <c r="T6859" s="8" t="str">
        <f t="shared" si="107"/>
        <v>INSERT INTO item VALUES('0006750','식재료','함박스테이크','축산가공','','모닝하임햄버거패티(삼양냉동,냉동)','2.5Kg(50g*50EA)','','','0','8160','1','','65593.8093056294','945.366850960151','120','221',1,'manager1');</v>
      </c>
      <c r="U6859" s="5"/>
    </row>
    <row r="6860" spans="1:21" x14ac:dyDescent="0.35">
      <c r="A6860" s="6" t="s">
        <v>20169</v>
      </c>
      <c r="B6860" s="1" t="s">
        <v>22786</v>
      </c>
      <c r="C6860" s="1" t="s">
        <v>9152</v>
      </c>
      <c r="D6860" s="1" t="s">
        <v>9361</v>
      </c>
      <c r="F6860" s="1" t="s">
        <v>9388</v>
      </c>
      <c r="G6860" s="1" t="s">
        <v>6790</v>
      </c>
      <c r="J6860" s="2">
        <v>0</v>
      </c>
      <c r="K6860" s="7">
        <v>9990</v>
      </c>
      <c r="L6860" s="1">
        <v>1</v>
      </c>
      <c r="M6860" s="1"/>
      <c r="N6860" s="11">
        <v>2016.0081676408727</v>
      </c>
      <c r="O6860" s="11">
        <v>113.69254870361023</v>
      </c>
      <c r="P6860" s="11">
        <v>731</v>
      </c>
      <c r="Q6860" s="1">
        <v>265</v>
      </c>
      <c r="R6860" s="3">
        <v>1</v>
      </c>
      <c r="S6860" s="3" t="s">
        <v>22833</v>
      </c>
      <c r="T6860" s="8" t="str">
        <f t="shared" si="107"/>
        <v>INSERT INTO item VALUES('0006751','식재료','함박스테이크','축산가공','','햄버거패티(롯데푸드,냉동)','1.1Kg(55g*20EA)','','','0','9990','1','','2016.00816764087','113.69254870361','731','265',1,'manager1');</v>
      </c>
      <c r="U6860" s="5"/>
    </row>
    <row r="6861" spans="1:21" x14ac:dyDescent="0.35">
      <c r="A6861" s="6" t="s">
        <v>20170</v>
      </c>
      <c r="B6861" s="1" t="s">
        <v>22786</v>
      </c>
      <c r="C6861" s="1" t="s">
        <v>9152</v>
      </c>
      <c r="D6861" s="1" t="s">
        <v>9361</v>
      </c>
      <c r="F6861" s="1" t="s">
        <v>9389</v>
      </c>
      <c r="G6861" s="1" t="s">
        <v>9390</v>
      </c>
      <c r="J6861" s="2">
        <v>0</v>
      </c>
      <c r="K6861" s="7">
        <v>5040</v>
      </c>
      <c r="L6861" s="1">
        <v>1</v>
      </c>
      <c r="M6861" s="1"/>
      <c r="N6861" s="11">
        <v>2505.9126301830602</v>
      </c>
      <c r="O6861" s="11">
        <v>274.66871706486018</v>
      </c>
      <c r="P6861" s="11">
        <v>66</v>
      </c>
      <c r="Q6861" s="1">
        <v>420</v>
      </c>
      <c r="R6861" s="3">
        <v>1</v>
      </c>
      <c r="S6861" s="3" t="s">
        <v>22833</v>
      </c>
      <c r="T6861" s="8" t="str">
        <f t="shared" si="107"/>
        <v>INSERT INTO item VALUES('0006752','식재료','함박스테이크','축산가공','','하늘실속함박스테이크1.0kg(하늘푸드,냉동)','1Kg(100g*10EA/280*350*500mm)','','','0','5040','1','','2505.91263018306','274.66871706486','66','420',1,'manager1');</v>
      </c>
      <c r="U6861" s="5"/>
    </row>
    <row r="6862" spans="1:21" x14ac:dyDescent="0.35">
      <c r="A6862" s="6" t="s">
        <v>20171</v>
      </c>
      <c r="B6862" s="1" t="s">
        <v>22786</v>
      </c>
      <c r="C6862" s="1" t="s">
        <v>9152</v>
      </c>
      <c r="D6862" s="1" t="s">
        <v>9361</v>
      </c>
      <c r="F6862" s="1" t="s">
        <v>9391</v>
      </c>
      <c r="G6862" s="1" t="s">
        <v>9390</v>
      </c>
      <c r="J6862" s="2">
        <v>0</v>
      </c>
      <c r="K6862" s="7">
        <v>6840</v>
      </c>
      <c r="L6862" s="1">
        <v>1</v>
      </c>
      <c r="M6862" s="1"/>
      <c r="N6862" s="11">
        <v>34833.045261763473</v>
      </c>
      <c r="O6862" s="11">
        <v>523.62796015428535</v>
      </c>
      <c r="P6862" s="11">
        <v>639</v>
      </c>
      <c r="Q6862" s="1">
        <v>462</v>
      </c>
      <c r="R6862" s="3">
        <v>1</v>
      </c>
      <c r="S6862" s="3" t="s">
        <v>22833</v>
      </c>
      <c r="T6862" s="8" t="str">
        <f t="shared" si="107"/>
        <v>INSERT INTO item VALUES('0006753','식재료','함박스테이크','축산가공','','파인애플함박스테이크1.0kg(하늘푸드,냉동)','1Kg(100g*10EA/280*350*500mm)','','','0','6840','1','','34833.0452617635','523.627960154285','639','462',1,'manager1');</v>
      </c>
      <c r="U6862" s="5"/>
    </row>
    <row r="6863" spans="1:21" x14ac:dyDescent="0.35">
      <c r="A6863" s="6" t="s">
        <v>20172</v>
      </c>
      <c r="B6863" s="1" t="s">
        <v>22786</v>
      </c>
      <c r="C6863" s="1" t="s">
        <v>9152</v>
      </c>
      <c r="D6863" s="1" t="s">
        <v>9361</v>
      </c>
      <c r="F6863" s="1" t="s">
        <v>9392</v>
      </c>
      <c r="G6863" s="1" t="s">
        <v>9393</v>
      </c>
      <c r="J6863" s="2">
        <v>0</v>
      </c>
      <c r="K6863" s="7">
        <v>7920</v>
      </c>
      <c r="L6863" s="1">
        <v>1</v>
      </c>
      <c r="M6863" s="1"/>
      <c r="N6863" s="11">
        <v>6174.2450859564533</v>
      </c>
      <c r="O6863" s="11">
        <v>286.71310087560363</v>
      </c>
      <c r="P6863" s="11">
        <v>444</v>
      </c>
      <c r="Q6863" s="1">
        <v>332</v>
      </c>
      <c r="R6863" s="3">
        <v>1</v>
      </c>
      <c r="S6863" s="3" t="s">
        <v>22833</v>
      </c>
      <c r="T6863" s="8" t="str">
        <f t="shared" si="107"/>
        <v>INSERT INTO item VALUES('0006754','식재료','함박스테이크','축산가공','','함박스테이크1.3kg(하늘푸드,냉동)','1.3Kg(130g*10EA/280*350*500mm)','','','0','7920','1','','6174.24508595645','286.713100875604','444','332',1,'manager1');</v>
      </c>
      <c r="U6863" s="5"/>
    </row>
    <row r="6864" spans="1:21" x14ac:dyDescent="0.35">
      <c r="A6864" s="6" t="s">
        <v>20173</v>
      </c>
      <c r="B6864" s="1" t="s">
        <v>22786</v>
      </c>
      <c r="C6864" s="1" t="s">
        <v>9152</v>
      </c>
      <c r="D6864" s="1" t="s">
        <v>9361</v>
      </c>
      <c r="F6864" s="1" t="s">
        <v>9394</v>
      </c>
      <c r="G6864" s="1" t="s">
        <v>9395</v>
      </c>
      <c r="J6864" s="2">
        <v>0</v>
      </c>
      <c r="K6864" s="7">
        <v>10100</v>
      </c>
      <c r="L6864" s="1">
        <v>1</v>
      </c>
      <c r="M6864" s="1"/>
      <c r="N6864" s="11">
        <v>7839.1720712466413</v>
      </c>
      <c r="O6864" s="11">
        <v>231.72340921960466</v>
      </c>
      <c r="P6864" s="11">
        <v>598</v>
      </c>
      <c r="Q6864" s="1">
        <v>141</v>
      </c>
      <c r="R6864" s="3">
        <v>1</v>
      </c>
      <c r="S6864" s="3" t="s">
        <v>22833</v>
      </c>
      <c r="T6864" s="8" t="str">
        <f t="shared" si="107"/>
        <v>INSERT INTO item VALUES('0006755','식재료','함박스테이크','축산가공','','크레잇함박스테이크(CJ제일제당,냉동)','960g(96g*10EA)/PK','','','0','10100','1','','7839.17207124664','231.723409219605','598','141',1,'manager1');</v>
      </c>
      <c r="U6864" s="5"/>
    </row>
    <row r="6865" spans="1:21" x14ac:dyDescent="0.35">
      <c r="A6865" s="6" t="s">
        <v>20174</v>
      </c>
      <c r="B6865" s="1" t="s">
        <v>22786</v>
      </c>
      <c r="C6865" s="1" t="s">
        <v>9152</v>
      </c>
      <c r="D6865" s="1" t="s">
        <v>9361</v>
      </c>
      <c r="F6865" s="1" t="s">
        <v>9396</v>
      </c>
      <c r="G6865" s="1" t="s">
        <v>9397</v>
      </c>
      <c r="J6865" s="2">
        <v>0</v>
      </c>
      <c r="K6865" s="7">
        <v>11350</v>
      </c>
      <c r="L6865" s="1">
        <v>1</v>
      </c>
      <c r="M6865" s="1"/>
      <c r="N6865" s="11">
        <v>13618.038909536948</v>
      </c>
      <c r="O6865" s="11">
        <v>399.60733280048078</v>
      </c>
      <c r="P6865" s="11">
        <v>419</v>
      </c>
      <c r="Q6865" s="1">
        <v>11</v>
      </c>
      <c r="R6865" s="3">
        <v>1</v>
      </c>
      <c r="S6865" s="3" t="s">
        <v>22833</v>
      </c>
      <c r="T6865" s="8" t="str">
        <f t="shared" si="107"/>
        <v>INSERT INTO item VALUES('0006756','식재료','함박스테이크','축산가공','','도쿄함바그(선진FS,냉동)','1Kg(100g*10EA/8*7.5*3cm)','','','0','11350','1','','13618.0389095369','399.607332800481','419','11',1,'manager1');</v>
      </c>
      <c r="U6865" s="5"/>
    </row>
    <row r="6866" spans="1:21" x14ac:dyDescent="0.35">
      <c r="A6866" s="6" t="s">
        <v>20175</v>
      </c>
      <c r="B6866" s="1" t="s">
        <v>22786</v>
      </c>
      <c r="C6866" s="1" t="s">
        <v>9152</v>
      </c>
      <c r="D6866" s="1" t="s">
        <v>9361</v>
      </c>
      <c r="F6866" s="1" t="s">
        <v>9396</v>
      </c>
      <c r="G6866" s="1" t="s">
        <v>9398</v>
      </c>
      <c r="J6866" s="2">
        <v>0</v>
      </c>
      <c r="K6866" s="7">
        <v>16950</v>
      </c>
      <c r="L6866" s="1">
        <v>1</v>
      </c>
      <c r="M6866" s="1"/>
      <c r="N6866" s="11">
        <v>4825.2456619119075</v>
      </c>
      <c r="O6866" s="11">
        <v>196.21180560546071</v>
      </c>
      <c r="P6866" s="11">
        <v>596</v>
      </c>
      <c r="Q6866" s="1">
        <v>259</v>
      </c>
      <c r="R6866" s="3">
        <v>1</v>
      </c>
      <c r="S6866" s="3" t="s">
        <v>22833</v>
      </c>
      <c r="T6866" s="8" t="str">
        <f t="shared" si="107"/>
        <v>INSERT INTO item VALUES('0006757','식재료','함박스테이크','축산가공','','도쿄함바그(선진FS,냉동)','1.5Kg(150g*10EA/10*9*2.9cm)','','','0','16950','1','','4825.24566191191','196.211805605461','596','259',1,'manager1');</v>
      </c>
      <c r="U6866" s="5"/>
    </row>
    <row r="6867" spans="1:21" x14ac:dyDescent="0.35">
      <c r="A6867" s="6" t="s">
        <v>20176</v>
      </c>
      <c r="B6867" s="1" t="s">
        <v>22786</v>
      </c>
      <c r="C6867" s="1" t="s">
        <v>9152</v>
      </c>
      <c r="D6867" s="1" t="s">
        <v>9361</v>
      </c>
      <c r="F6867" s="1" t="s">
        <v>9399</v>
      </c>
      <c r="G6867" s="1" t="s">
        <v>9400</v>
      </c>
      <c r="J6867" s="2">
        <v>0</v>
      </c>
      <c r="K6867" s="7">
        <v>11270</v>
      </c>
      <c r="L6867" s="1">
        <v>1</v>
      </c>
      <c r="M6867" s="1"/>
      <c r="N6867" s="11">
        <v>19272.741887738564</v>
      </c>
      <c r="O6867" s="11">
        <v>524.3367661088248</v>
      </c>
      <c r="P6867" s="11">
        <v>319</v>
      </c>
      <c r="Q6867" s="1">
        <v>554</v>
      </c>
      <c r="R6867" s="3">
        <v>1</v>
      </c>
      <c r="S6867" s="3" t="s">
        <v>22833</v>
      </c>
      <c r="T6867" s="8" t="str">
        <f t="shared" si="107"/>
        <v>INSERT INTO item VALUES('0006758','식재료','함박스테이크','축산가공','','쉐프솔루션치즈함박스테이크(CJ제일제당,냉동)','1kg(100g*10EA)/PK','','','0','11270','1','','19272.7418877386','524.336766108825','319','554',1,'manager1');</v>
      </c>
      <c r="U6867" s="5"/>
    </row>
    <row r="6868" spans="1:21" x14ac:dyDescent="0.35">
      <c r="A6868" s="6" t="s">
        <v>20177</v>
      </c>
      <c r="B6868" s="1" t="s">
        <v>22786</v>
      </c>
      <c r="C6868" s="1" t="s">
        <v>9152</v>
      </c>
      <c r="D6868" s="1" t="s">
        <v>9361</v>
      </c>
      <c r="F6868" s="1" t="s">
        <v>9401</v>
      </c>
      <c r="G6868" s="1" t="s">
        <v>9326</v>
      </c>
      <c r="J6868" s="2">
        <v>0</v>
      </c>
      <c r="K6868" s="7">
        <v>4420</v>
      </c>
      <c r="L6868" s="1">
        <v>1</v>
      </c>
      <c r="M6868" s="1"/>
      <c r="N6868" s="11">
        <v>4805.4631643471766</v>
      </c>
      <c r="O6868" s="11">
        <v>932.61258614090309</v>
      </c>
      <c r="P6868" s="11">
        <v>768</v>
      </c>
      <c r="Q6868" s="1">
        <v>3</v>
      </c>
      <c r="R6868" s="3">
        <v>1</v>
      </c>
      <c r="S6868" s="3" t="s">
        <v>22833</v>
      </c>
      <c r="T6868" s="8" t="str">
        <f t="shared" si="107"/>
        <v>INSERT INTO item VALUES('0006759','식재료','함박스테이크','축산가공','','에이플러스함박스테이크(대상,냉동)','1Kg(100g*10입)','','','0','4420','1','','4805.46316434718','932.612586140903','768','3',1,'manager1');</v>
      </c>
      <c r="U6868" s="5"/>
    </row>
    <row r="6869" spans="1:21" x14ac:dyDescent="0.35">
      <c r="A6869" s="6" t="s">
        <v>20178</v>
      </c>
      <c r="B6869" s="1" t="s">
        <v>22786</v>
      </c>
      <c r="C6869" s="1" t="s">
        <v>9152</v>
      </c>
      <c r="D6869" s="1" t="s">
        <v>9361</v>
      </c>
      <c r="F6869" s="1" t="s">
        <v>9402</v>
      </c>
      <c r="G6869" s="1" t="s">
        <v>9403</v>
      </c>
      <c r="J6869" s="2">
        <v>0</v>
      </c>
      <c r="K6869" s="7">
        <v>20300</v>
      </c>
      <c r="L6869" s="1">
        <v>1</v>
      </c>
      <c r="M6869" s="1"/>
      <c r="N6869" s="11">
        <v>18095.715011463493</v>
      </c>
      <c r="O6869" s="11">
        <v>907.11266261658682</v>
      </c>
      <c r="P6869" s="11">
        <v>650</v>
      </c>
      <c r="Q6869" s="1">
        <v>95</v>
      </c>
      <c r="R6869" s="3">
        <v>1</v>
      </c>
      <c r="S6869" s="3" t="s">
        <v>22833</v>
      </c>
      <c r="T6869" s="8" t="str">
        <f t="shared" si="107"/>
        <v>INSERT INTO item VALUES('0006760','식재료','함박스테이크','축산가공','','육즙가득소고기패티110(선진FS,냉동)','1.1Kg(110g*10EA/10*9.5*1.95cm)','','','0','20300','1','','18095.7150114635','907.112662616587','650','95',1,'manager1');</v>
      </c>
      <c r="U6869" s="5"/>
    </row>
    <row r="6870" spans="1:21" x14ac:dyDescent="0.35">
      <c r="A6870" s="6" t="s">
        <v>20179</v>
      </c>
      <c r="B6870" s="1" t="s">
        <v>22786</v>
      </c>
      <c r="C6870" s="1" t="s">
        <v>9152</v>
      </c>
      <c r="D6870" s="1" t="s">
        <v>9361</v>
      </c>
      <c r="F6870" s="1" t="s">
        <v>9404</v>
      </c>
      <c r="G6870" s="1" t="s">
        <v>9405</v>
      </c>
      <c r="J6870" s="2">
        <v>0</v>
      </c>
      <c r="K6870" s="7">
        <v>10490</v>
      </c>
      <c r="L6870" s="1">
        <v>1</v>
      </c>
      <c r="M6870" s="1"/>
      <c r="N6870" s="11">
        <v>8310.0088847167681</v>
      </c>
      <c r="O6870" s="11">
        <v>685.23197823434509</v>
      </c>
      <c r="P6870" s="11">
        <v>159</v>
      </c>
      <c r="Q6870" s="1">
        <v>156</v>
      </c>
      <c r="R6870" s="3">
        <v>1</v>
      </c>
      <c r="S6870" s="3" t="s">
        <v>22833</v>
      </c>
      <c r="T6870" s="8" t="str">
        <f t="shared" si="107"/>
        <v>INSERT INTO item VALUES('0006761','식재료','함박스테이크','축산가공','','더블치즈함박스테이크(냉동)','1Kg(100g*10EA/8*7.5*2.7cm)','','','0','10490','1','','8310.00888471677','685.231978234345','159','156',1,'manager1');</v>
      </c>
      <c r="U6870" s="5"/>
    </row>
    <row r="6871" spans="1:21" x14ac:dyDescent="0.35">
      <c r="A6871" s="6" t="s">
        <v>20180</v>
      </c>
      <c r="B6871" s="1" t="s">
        <v>22786</v>
      </c>
      <c r="C6871" s="1" t="s">
        <v>9152</v>
      </c>
      <c r="D6871" s="1" t="s">
        <v>9361</v>
      </c>
      <c r="F6871" s="1" t="s">
        <v>9406</v>
      </c>
      <c r="G6871" s="1" t="s">
        <v>9407</v>
      </c>
      <c r="J6871" s="2">
        <v>0</v>
      </c>
      <c r="K6871" s="7">
        <v>4480</v>
      </c>
      <c r="L6871" s="1">
        <v>1</v>
      </c>
      <c r="M6871" s="1" t="s">
        <v>2</v>
      </c>
      <c r="N6871" s="11">
        <v>64071.091650651913</v>
      </c>
      <c r="O6871" s="11">
        <v>82.468819227730194</v>
      </c>
      <c r="P6871" s="11">
        <v>970</v>
      </c>
      <c r="Q6871" s="1">
        <v>43</v>
      </c>
      <c r="R6871" s="3">
        <v>1</v>
      </c>
      <c r="S6871" s="3" t="s">
        <v>22833</v>
      </c>
      <c r="T6871" s="8" t="str">
        <f t="shared" si="107"/>
        <v>INSERT INTO item VALUES('0006762','식재료','함박스테이크','축산가공','','실속함박스테이크(하늘푸드,냉동,국산)','0.6Kg(60g*10EA/280*330*500mm)','','','0','4480','1','국산','64071.0916506519','82.4688192277302','970','43',1,'manager1');</v>
      </c>
      <c r="U6871" s="5"/>
    </row>
    <row r="6872" spans="1:21" x14ac:dyDescent="0.35">
      <c r="A6872" s="6" t="s">
        <v>20181</v>
      </c>
      <c r="B6872" s="1" t="s">
        <v>22786</v>
      </c>
      <c r="C6872" s="1" t="s">
        <v>9152</v>
      </c>
      <c r="D6872" s="1" t="s">
        <v>9361</v>
      </c>
      <c r="F6872" s="1" t="s">
        <v>9408</v>
      </c>
      <c r="G6872" s="1" t="s">
        <v>9390</v>
      </c>
      <c r="J6872" s="2">
        <v>0</v>
      </c>
      <c r="K6872" s="7">
        <v>6700</v>
      </c>
      <c r="L6872" s="1">
        <v>1</v>
      </c>
      <c r="M6872" s="1" t="s">
        <v>2</v>
      </c>
      <c r="N6872" s="11">
        <v>28164.767003511603</v>
      </c>
      <c r="O6872" s="11">
        <v>128.69841674152627</v>
      </c>
      <c r="P6872" s="11">
        <v>60</v>
      </c>
      <c r="Q6872" s="1">
        <v>28</v>
      </c>
      <c r="R6872" s="3">
        <v>1</v>
      </c>
      <c r="S6872" s="3" t="s">
        <v>22833</v>
      </c>
      <c r="T6872" s="8" t="str">
        <f t="shared" si="107"/>
        <v>INSERT INTO item VALUES('0006763','식재료','함박스테이크','축산가공','','함박스테이크1kg(하늘푸드,냉동,국산)','1Kg(100g*10EA/280*350*500mm)','','','0','6700','1','국산','28164.7670035116','128.698416741526','60','28',1,'manager1');</v>
      </c>
      <c r="U6872" s="5"/>
    </row>
    <row r="6873" spans="1:21" x14ac:dyDescent="0.35">
      <c r="A6873" s="6" t="s">
        <v>20182</v>
      </c>
      <c r="B6873" s="1" t="s">
        <v>22786</v>
      </c>
      <c r="C6873" s="1" t="s">
        <v>9152</v>
      </c>
      <c r="D6873" s="1" t="s">
        <v>9361</v>
      </c>
      <c r="F6873" s="1" t="s">
        <v>9409</v>
      </c>
      <c r="G6873" s="1" t="s">
        <v>7212</v>
      </c>
      <c r="J6873" s="2">
        <v>0</v>
      </c>
      <c r="K6873" s="7">
        <v>10110</v>
      </c>
      <c r="L6873" s="1">
        <v>1</v>
      </c>
      <c r="M6873" s="1" t="s">
        <v>2</v>
      </c>
      <c r="N6873" s="11">
        <v>16866.136089202322</v>
      </c>
      <c r="O6873" s="11">
        <v>325.0654554483329</v>
      </c>
      <c r="P6873" s="11">
        <v>29</v>
      </c>
      <c r="Q6873" s="1">
        <v>313</v>
      </c>
      <c r="R6873" s="3">
        <v>1</v>
      </c>
      <c r="S6873" s="3" t="s">
        <v>22833</v>
      </c>
      <c r="T6873" s="8" t="str">
        <f t="shared" si="107"/>
        <v>INSERT INTO item VALUES('0006764','식재료','함박스테이크','축산가공','','수제함박행복한맛남(냉동,국산)','1Kg(100g*10EA)','','','0','10110','1','국산','16866.1360892023','325.065455448333','29','313',1,'manager1');</v>
      </c>
      <c r="U6873" s="5"/>
    </row>
    <row r="6874" spans="1:21" x14ac:dyDescent="0.35">
      <c r="A6874" s="6" t="s">
        <v>20183</v>
      </c>
      <c r="B6874" s="1" t="s">
        <v>22786</v>
      </c>
      <c r="C6874" s="1" t="s">
        <v>9152</v>
      </c>
      <c r="D6874" s="1" t="s">
        <v>9410</v>
      </c>
      <c r="F6874" s="1" t="s">
        <v>9411</v>
      </c>
      <c r="G6874" s="1" t="s">
        <v>9244</v>
      </c>
      <c r="J6874" s="2">
        <v>0</v>
      </c>
      <c r="K6874" s="7">
        <v>1020</v>
      </c>
      <c r="L6874" s="1">
        <v>1</v>
      </c>
      <c r="M6874" s="1"/>
      <c r="N6874" s="11">
        <v>2906.5190104628632</v>
      </c>
      <c r="O6874" s="11">
        <v>77.477634936141456</v>
      </c>
      <c r="P6874" s="11">
        <v>178</v>
      </c>
      <c r="Q6874" s="1">
        <v>385</v>
      </c>
      <c r="R6874" s="3">
        <v>1</v>
      </c>
      <c r="S6874" s="3" t="s">
        <v>22833</v>
      </c>
      <c r="T6874" s="8" t="str">
        <f t="shared" si="107"/>
        <v>INSERT INTO item VALUES('0006765','식재료','치킨까스','축산가공','','치킨까스(비스트로,냉동)','100g(100g*1EA)','','','0','1020','1','','2906.51901046286','77.4776349361415','178','385',1,'manager1');</v>
      </c>
      <c r="U6874" s="5"/>
    </row>
    <row r="6875" spans="1:21" x14ac:dyDescent="0.35">
      <c r="A6875" s="6" t="s">
        <v>20184</v>
      </c>
      <c r="B6875" s="1" t="s">
        <v>22786</v>
      </c>
      <c r="C6875" s="1" t="s">
        <v>9152</v>
      </c>
      <c r="D6875" s="1" t="s">
        <v>9410</v>
      </c>
      <c r="F6875" s="1" t="s">
        <v>9411</v>
      </c>
      <c r="G6875" s="1" t="s">
        <v>9246</v>
      </c>
      <c r="J6875" s="2">
        <v>0</v>
      </c>
      <c r="K6875" s="7">
        <v>1320</v>
      </c>
      <c r="L6875" s="1">
        <v>1</v>
      </c>
      <c r="M6875" s="1"/>
      <c r="N6875" s="11">
        <v>13475.277013504594</v>
      </c>
      <c r="O6875" s="11">
        <v>344.59106566312903</v>
      </c>
      <c r="P6875" s="11">
        <v>191</v>
      </c>
      <c r="Q6875" s="1">
        <v>52</v>
      </c>
      <c r="R6875" s="3">
        <v>1</v>
      </c>
      <c r="S6875" s="3" t="s">
        <v>22833</v>
      </c>
      <c r="T6875" s="8" t="str">
        <f t="shared" si="107"/>
        <v>INSERT INTO item VALUES('0006766','식재료','치킨까스','축산가공','','치킨까스(비스트로,냉동)','130g(130g*1EA)','','','0','1320','1','','13475.2770135046','344.591065663129','191','52',1,'manager1');</v>
      </c>
      <c r="U6875" s="5"/>
    </row>
    <row r="6876" spans="1:21" x14ac:dyDescent="0.35">
      <c r="A6876" s="6" t="s">
        <v>20185</v>
      </c>
      <c r="B6876" s="1" t="s">
        <v>22786</v>
      </c>
      <c r="C6876" s="1" t="s">
        <v>9152</v>
      </c>
      <c r="D6876" s="1" t="s">
        <v>9410</v>
      </c>
      <c r="F6876" s="1" t="s">
        <v>9412</v>
      </c>
      <c r="G6876" s="1" t="s">
        <v>8389</v>
      </c>
      <c r="J6876" s="2">
        <v>0</v>
      </c>
      <c r="K6876" s="7">
        <v>7050</v>
      </c>
      <c r="L6876" s="1">
        <v>1</v>
      </c>
      <c r="M6876" s="1"/>
      <c r="N6876" s="11">
        <v>2591.3878050843809</v>
      </c>
      <c r="O6876" s="11">
        <v>774.14286842124193</v>
      </c>
      <c r="P6876" s="11">
        <v>492</v>
      </c>
      <c r="Q6876" s="1">
        <v>731</v>
      </c>
      <c r="R6876" s="3">
        <v>1</v>
      </c>
      <c r="S6876" s="3" t="s">
        <v>22833</v>
      </c>
      <c r="T6876" s="8" t="str">
        <f t="shared" si="107"/>
        <v>INSERT INTO item VALUES('0006767','식재료','치킨까스','축산가공','','통가슴살치킨까스(하림,냉동)','600g(60g*10EA)','','','0','7050','1','','2591.38780508438','774.142868421242','492','731',1,'manager1');</v>
      </c>
      <c r="U6876" s="5"/>
    </row>
    <row r="6877" spans="1:21" x14ac:dyDescent="0.35">
      <c r="A6877" s="6" t="s">
        <v>20186</v>
      </c>
      <c r="B6877" s="1" t="s">
        <v>22786</v>
      </c>
      <c r="C6877" s="1" t="s">
        <v>9152</v>
      </c>
      <c r="D6877" s="1" t="s">
        <v>9410</v>
      </c>
      <c r="F6877" s="1" t="s">
        <v>9412</v>
      </c>
      <c r="G6877" s="1" t="s">
        <v>9413</v>
      </c>
      <c r="J6877" s="2">
        <v>0</v>
      </c>
      <c r="K6877" s="7">
        <v>31910</v>
      </c>
      <c r="L6877" s="1">
        <v>1</v>
      </c>
      <c r="M6877" s="1"/>
      <c r="N6877" s="11">
        <v>8727.1078723553073</v>
      </c>
      <c r="O6877" s="11">
        <v>747.57412358386568</v>
      </c>
      <c r="P6877" s="11">
        <v>558</v>
      </c>
      <c r="Q6877" s="1">
        <v>155</v>
      </c>
      <c r="R6877" s="3">
        <v>1</v>
      </c>
      <c r="S6877" s="3" t="s">
        <v>22833</v>
      </c>
      <c r="T6877" s="8" t="str">
        <f t="shared" si="107"/>
        <v>INSERT INTO item VALUES('0006768','식재료','치킨까스','축산가공','','통가슴살치킨까스(하림,냉동)','2,700g(90g*30EA)','','','0','31910','1','','8727.10787235531','747.574123583866','558','155',1,'manager1');</v>
      </c>
      <c r="U6877" s="5"/>
    </row>
    <row r="6878" spans="1:21" x14ac:dyDescent="0.35">
      <c r="A6878" s="6" t="s">
        <v>20187</v>
      </c>
      <c r="B6878" s="1" t="s">
        <v>22786</v>
      </c>
      <c r="C6878" s="1" t="s">
        <v>9152</v>
      </c>
      <c r="D6878" s="1" t="s">
        <v>9410</v>
      </c>
      <c r="F6878" s="1" t="s">
        <v>9414</v>
      </c>
      <c r="G6878" s="1" t="s">
        <v>9415</v>
      </c>
      <c r="J6878" s="2">
        <v>0</v>
      </c>
      <c r="K6878" s="7">
        <v>8630</v>
      </c>
      <c r="L6878" s="1">
        <v>1</v>
      </c>
      <c r="M6878" s="1"/>
      <c r="N6878" s="11">
        <v>24270.218395651405</v>
      </c>
      <c r="O6878" s="11">
        <v>812.07910535803262</v>
      </c>
      <c r="P6878" s="11">
        <v>134</v>
      </c>
      <c r="Q6878" s="1">
        <v>145</v>
      </c>
      <c r="R6878" s="3">
        <v>1</v>
      </c>
      <c r="S6878" s="3" t="s">
        <v>22833</v>
      </c>
      <c r="T6878" s="8" t="str">
        <f t="shared" si="107"/>
        <v>INSERT INTO item VALUES('0006769','식재료','치킨까스','축산가공','','C&amp;S닭가슴살치킨까스(성형)(C&amp;S푸드,냉동)','1.3Kg(130g*10입/9.7*15*1.7mm)','','','0','8630','1','','24270.2183956514','812.079105358033','134','145',1,'manager1');</v>
      </c>
      <c r="U6878" s="5"/>
    </row>
    <row r="6879" spans="1:21" x14ac:dyDescent="0.35">
      <c r="A6879" s="6" t="s">
        <v>20188</v>
      </c>
      <c r="B6879" s="1" t="s">
        <v>22786</v>
      </c>
      <c r="C6879" s="1" t="s">
        <v>9152</v>
      </c>
      <c r="D6879" s="1" t="s">
        <v>9410</v>
      </c>
      <c r="F6879" s="1" t="s">
        <v>9414</v>
      </c>
      <c r="G6879" s="1" t="s">
        <v>9416</v>
      </c>
      <c r="J6879" s="2">
        <v>0</v>
      </c>
      <c r="K6879" s="7">
        <v>6640</v>
      </c>
      <c r="L6879" s="1">
        <v>1</v>
      </c>
      <c r="M6879" s="1"/>
      <c r="N6879" s="11">
        <v>44743.051897800411</v>
      </c>
      <c r="O6879" s="11">
        <v>975.77238736922664</v>
      </c>
      <c r="P6879" s="11">
        <v>115</v>
      </c>
      <c r="Q6879" s="1">
        <v>186</v>
      </c>
      <c r="R6879" s="3">
        <v>1</v>
      </c>
      <c r="S6879" s="3" t="s">
        <v>22833</v>
      </c>
      <c r="T6879" s="8" t="str">
        <f t="shared" si="107"/>
        <v>INSERT INTO item VALUES('0006770','식재료','치킨까스','축산가공','','C&amp;S닭가슴살치킨까스(성형)(C&amp;S푸드,냉동)','1Kg(100g*10입/9.5*12*1.4mm)','','','0','6640','1','','44743.0518978004','975.772387369227','115','186',1,'manager1');</v>
      </c>
      <c r="U6879" s="5"/>
    </row>
    <row r="6880" spans="1:21" x14ac:dyDescent="0.35">
      <c r="A6880" s="6" t="s">
        <v>20189</v>
      </c>
      <c r="B6880" s="1" t="s">
        <v>22786</v>
      </c>
      <c r="C6880" s="1" t="s">
        <v>9152</v>
      </c>
      <c r="D6880" s="1" t="s">
        <v>9410</v>
      </c>
      <c r="F6880" s="1" t="s">
        <v>9417</v>
      </c>
      <c r="G6880" s="1" t="s">
        <v>9418</v>
      </c>
      <c r="J6880" s="2">
        <v>0</v>
      </c>
      <c r="K6880" s="7">
        <v>5720</v>
      </c>
      <c r="L6880" s="1">
        <v>1</v>
      </c>
      <c r="M6880" s="1"/>
      <c r="N6880" s="11">
        <v>52800.622086638228</v>
      </c>
      <c r="O6880" s="11">
        <v>603.77708176831663</v>
      </c>
      <c r="P6880" s="11">
        <v>516</v>
      </c>
      <c r="Q6880" s="1">
        <v>178</v>
      </c>
      <c r="R6880" s="3">
        <v>1</v>
      </c>
      <c r="S6880" s="3" t="s">
        <v>22833</v>
      </c>
      <c r="T6880" s="8" t="str">
        <f t="shared" si="107"/>
        <v>INSERT INTO item VALUES('0006771','식재료','치킨까스','축산가공','','치킨까스(상신종합식품,냉동)','80g*10장/봉','','','0','5720','1','','52800.6220866382','603.777081768317','516','178',1,'manager1');</v>
      </c>
      <c r="U6880" s="5"/>
    </row>
    <row r="6881" spans="1:21" x14ac:dyDescent="0.35">
      <c r="A6881" s="6" t="s">
        <v>20190</v>
      </c>
      <c r="B6881" s="1" t="s">
        <v>22786</v>
      </c>
      <c r="C6881" s="1" t="s">
        <v>9152</v>
      </c>
      <c r="D6881" s="1" t="s">
        <v>9410</v>
      </c>
      <c r="F6881" s="1" t="s">
        <v>9417</v>
      </c>
      <c r="G6881" s="1" t="s">
        <v>9419</v>
      </c>
      <c r="J6881" s="2">
        <v>0</v>
      </c>
      <c r="K6881" s="7">
        <v>7430</v>
      </c>
      <c r="L6881" s="1">
        <v>1</v>
      </c>
      <c r="M6881" s="1"/>
      <c r="N6881" s="11">
        <v>1133.0547985664127</v>
      </c>
      <c r="O6881" s="11">
        <v>29.562470645456472</v>
      </c>
      <c r="P6881" s="11">
        <v>54</v>
      </c>
      <c r="Q6881" s="1">
        <v>83</v>
      </c>
      <c r="R6881" s="3">
        <v>1</v>
      </c>
      <c r="S6881" s="3" t="s">
        <v>22833</v>
      </c>
      <c r="T6881" s="8" t="str">
        <f t="shared" si="107"/>
        <v>INSERT INTO item VALUES('0006772','식재료','치킨까스','축산가공','','치킨까스(상신종합식품,냉동)','100g*10입/봉','','','0','7430','1','','1133.05479856641','29.5624706454565','54','83',1,'manager1');</v>
      </c>
      <c r="U6881" s="5"/>
    </row>
    <row r="6882" spans="1:21" x14ac:dyDescent="0.35">
      <c r="A6882" s="6" t="s">
        <v>20191</v>
      </c>
      <c r="B6882" s="1" t="s">
        <v>22786</v>
      </c>
      <c r="C6882" s="1" t="s">
        <v>9152</v>
      </c>
      <c r="D6882" s="1" t="s">
        <v>9410</v>
      </c>
      <c r="F6882" s="1" t="s">
        <v>9417</v>
      </c>
      <c r="G6882" s="1" t="s">
        <v>9420</v>
      </c>
      <c r="J6882" s="2">
        <v>0</v>
      </c>
      <c r="K6882" s="7">
        <v>9710</v>
      </c>
      <c r="L6882" s="1">
        <v>1</v>
      </c>
      <c r="M6882" s="1"/>
      <c r="N6882" s="11">
        <v>12802.478843715757</v>
      </c>
      <c r="O6882" s="11">
        <v>200.08423566806343</v>
      </c>
      <c r="P6882" s="11">
        <v>179</v>
      </c>
      <c r="Q6882" s="1">
        <v>235</v>
      </c>
      <c r="R6882" s="3">
        <v>1</v>
      </c>
      <c r="S6882" s="3" t="s">
        <v>22833</v>
      </c>
      <c r="T6882" s="8" t="str">
        <f t="shared" si="107"/>
        <v>INSERT INTO item VALUES('0006773','식재료','치킨까스','축산가공','','치킨까스(상신종합식품,냉동)','135g*10장/봉','','','0','9710','1','','12802.4788437158','200.084235668063','179','235',1,'manager1');</v>
      </c>
      <c r="U6882" s="5"/>
    </row>
    <row r="6883" spans="1:21" x14ac:dyDescent="0.35">
      <c r="A6883" s="6" t="s">
        <v>20192</v>
      </c>
      <c r="B6883" s="1" t="s">
        <v>22786</v>
      </c>
      <c r="C6883" s="1" t="s">
        <v>9152</v>
      </c>
      <c r="D6883" s="1" t="s">
        <v>9410</v>
      </c>
      <c r="F6883" s="1" t="s">
        <v>9421</v>
      </c>
      <c r="G6883" s="1" t="s">
        <v>8699</v>
      </c>
      <c r="J6883" s="2">
        <v>0</v>
      </c>
      <c r="K6883" s="7">
        <v>16080</v>
      </c>
      <c r="L6883" s="1">
        <v>1</v>
      </c>
      <c r="M6883" s="1" t="s">
        <v>2</v>
      </c>
      <c r="N6883" s="11">
        <v>23077.253884185218</v>
      </c>
      <c r="O6883" s="11">
        <v>704.39270032325862</v>
      </c>
      <c r="P6883" s="11">
        <v>731</v>
      </c>
      <c r="Q6883" s="1">
        <v>229</v>
      </c>
      <c r="R6883" s="3">
        <v>1</v>
      </c>
      <c r="S6883" s="3" t="s">
        <v>22833</v>
      </c>
      <c r="T6883" s="8" t="str">
        <f t="shared" si="107"/>
        <v>INSERT INTO item VALUES('0006774','식재료','치킨까스','축산가공','','쉐프원순닭가슴살치킨까스(대상,냉동,국산)','1.3Kg(130g*10EA)','','','0','16080','1','국산','23077.2538841852','704.392700323259','731','229',1,'manager1');</v>
      </c>
      <c r="U6883" s="5"/>
    </row>
    <row r="6884" spans="1:21" x14ac:dyDescent="0.35">
      <c r="A6884" s="6" t="s">
        <v>20193</v>
      </c>
      <c r="B6884" s="1" t="s">
        <v>22786</v>
      </c>
      <c r="C6884" s="1" t="s">
        <v>9152</v>
      </c>
      <c r="D6884" s="1" t="s">
        <v>9410</v>
      </c>
      <c r="F6884" s="1" t="s">
        <v>9422</v>
      </c>
      <c r="G6884" s="1" t="s">
        <v>8390</v>
      </c>
      <c r="J6884" s="2">
        <v>0</v>
      </c>
      <c r="K6884" s="7">
        <v>6460</v>
      </c>
      <c r="L6884" s="1">
        <v>1</v>
      </c>
      <c r="M6884" s="1"/>
      <c r="N6884" s="11">
        <v>8340.2937672125136</v>
      </c>
      <c r="O6884" s="11">
        <v>419.19994386069072</v>
      </c>
      <c r="P6884" s="11">
        <v>469</v>
      </c>
      <c r="Q6884" s="1">
        <v>44</v>
      </c>
      <c r="R6884" s="3">
        <v>1</v>
      </c>
      <c r="S6884" s="3" t="s">
        <v>22833</v>
      </c>
      <c r="T6884" s="8" t="str">
        <f t="shared" si="107"/>
        <v>INSERT INTO item VALUES('0006775','식재료','치킨까스','축산가공','','멘치까스(고기고로케)(하림,냉동)','800g(80g*10EA)','','','0','6460','1','','8340.29376721251','419.199943860691','469','44',1,'manager1');</v>
      </c>
      <c r="U6884" s="5"/>
    </row>
    <row r="6885" spans="1:21" x14ac:dyDescent="0.35">
      <c r="A6885" s="6" t="s">
        <v>20194</v>
      </c>
      <c r="B6885" s="1" t="s">
        <v>22786</v>
      </c>
      <c r="C6885" s="1" t="s">
        <v>9152</v>
      </c>
      <c r="D6885" s="1" t="s">
        <v>9410</v>
      </c>
      <c r="F6885" s="1" t="s">
        <v>9411</v>
      </c>
      <c r="G6885" s="1" t="s">
        <v>8390</v>
      </c>
      <c r="J6885" s="2">
        <v>0</v>
      </c>
      <c r="K6885" s="7">
        <v>8880</v>
      </c>
      <c r="L6885" s="1">
        <v>1</v>
      </c>
      <c r="M6885" s="1"/>
      <c r="N6885" s="11">
        <v>41242.109017051567</v>
      </c>
      <c r="O6885" s="11">
        <v>122.80362827649705</v>
      </c>
      <c r="P6885" s="11">
        <v>594</v>
      </c>
      <c r="Q6885" s="1">
        <v>104</v>
      </c>
      <c r="R6885" s="3">
        <v>1</v>
      </c>
      <c r="S6885" s="3" t="s">
        <v>22833</v>
      </c>
      <c r="T6885" s="8" t="str">
        <f t="shared" si="107"/>
        <v>INSERT INTO item VALUES('0006776','식재료','치킨까스','축산가공','','치킨까스(비스트로,냉동)','800g(80g*10EA)','','','0','8880','1','','41242.1090170516','122.803628276497','594','104',1,'manager1');</v>
      </c>
      <c r="U6885" s="5"/>
    </row>
    <row r="6886" spans="1:21" x14ac:dyDescent="0.35">
      <c r="A6886" s="6" t="s">
        <v>20195</v>
      </c>
      <c r="B6886" s="1" t="s">
        <v>22786</v>
      </c>
      <c r="C6886" s="1" t="s">
        <v>9152</v>
      </c>
      <c r="D6886" s="1" t="s">
        <v>9410</v>
      </c>
      <c r="F6886" s="1" t="s">
        <v>9411</v>
      </c>
      <c r="G6886" s="1" t="s">
        <v>9274</v>
      </c>
      <c r="J6886" s="2">
        <v>0</v>
      </c>
      <c r="K6886" s="7">
        <v>15260</v>
      </c>
      <c r="L6886" s="1">
        <v>1</v>
      </c>
      <c r="M6886" s="1"/>
      <c r="N6886" s="11">
        <v>11408.573262647675</v>
      </c>
      <c r="O6886" s="11">
        <v>263.25996416725962</v>
      </c>
      <c r="P6886" s="11">
        <v>869</v>
      </c>
      <c r="Q6886" s="1">
        <v>453</v>
      </c>
      <c r="R6886" s="3">
        <v>1</v>
      </c>
      <c r="S6886" s="3" t="s">
        <v>22833</v>
      </c>
      <c r="T6886" s="8" t="str">
        <f t="shared" si="107"/>
        <v>INSERT INTO item VALUES('0006777','식재료','치킨까스','축산가공','','치킨까스(비스트로,냉동)','1.5Kg(150g*10EA)','','','0','15260','1','','11408.5732626477','263.25996416726','869','453',1,'manager1');</v>
      </c>
      <c r="U6886" s="5"/>
    </row>
    <row r="6887" spans="1:21" x14ac:dyDescent="0.35">
      <c r="A6887" s="6" t="s">
        <v>20196</v>
      </c>
      <c r="B6887" s="1" t="s">
        <v>22786</v>
      </c>
      <c r="C6887" s="1" t="s">
        <v>9152</v>
      </c>
      <c r="D6887" s="1" t="s">
        <v>9410</v>
      </c>
      <c r="F6887" s="1" t="s">
        <v>9423</v>
      </c>
      <c r="G6887" s="1" t="s">
        <v>8390</v>
      </c>
      <c r="J6887" s="2">
        <v>0</v>
      </c>
      <c r="K6887" s="7">
        <v>6180</v>
      </c>
      <c r="L6887" s="1">
        <v>1</v>
      </c>
      <c r="M6887" s="1"/>
      <c r="N6887" s="11">
        <v>2189.482866951038</v>
      </c>
      <c r="O6887" s="11">
        <v>951.185802556559</v>
      </c>
      <c r="P6887" s="11">
        <v>210</v>
      </c>
      <c r="Q6887" s="1">
        <v>109</v>
      </c>
      <c r="R6887" s="3">
        <v>1</v>
      </c>
      <c r="S6887" s="3" t="s">
        <v>22833</v>
      </c>
      <c r="T6887" s="8" t="str">
        <f t="shared" si="107"/>
        <v>INSERT INTO item VALUES('0006778','식재료','치킨까스','축산가공','','프리미엄치킨까스(이앤지푸드,냉동)','800g(80g*10EA)','','','0','6180','1','','2189.48286695104','951.185802556559','210','109',1,'manager1');</v>
      </c>
      <c r="U6887" s="5"/>
    </row>
    <row r="6888" spans="1:21" x14ac:dyDescent="0.35">
      <c r="A6888" s="6" t="s">
        <v>20197</v>
      </c>
      <c r="B6888" s="1" t="s">
        <v>22786</v>
      </c>
      <c r="C6888" s="1" t="s">
        <v>9152</v>
      </c>
      <c r="D6888" s="1" t="s">
        <v>9410</v>
      </c>
      <c r="F6888" s="1" t="s">
        <v>9423</v>
      </c>
      <c r="G6888" s="1" t="s">
        <v>7212</v>
      </c>
      <c r="J6888" s="2">
        <v>0</v>
      </c>
      <c r="K6888" s="7">
        <v>7950</v>
      </c>
      <c r="L6888" s="1">
        <v>1</v>
      </c>
      <c r="M6888" s="1"/>
      <c r="N6888" s="11">
        <v>39759.959182413171</v>
      </c>
      <c r="O6888" s="11">
        <v>27.117449422387363</v>
      </c>
      <c r="P6888" s="11">
        <v>387</v>
      </c>
      <c r="Q6888" s="1">
        <v>174</v>
      </c>
      <c r="R6888" s="3">
        <v>1</v>
      </c>
      <c r="S6888" s="3" t="s">
        <v>22833</v>
      </c>
      <c r="T6888" s="8" t="str">
        <f t="shared" si="107"/>
        <v>INSERT INTO item VALUES('0006779','식재료','치킨까스','축산가공','','프리미엄치킨까스(이앤지푸드,냉동)','1Kg(100g*10EA)','','','0','7950','1','','39759.9591824132','27.1174494223874','387','174',1,'manager1');</v>
      </c>
      <c r="U6888" s="5"/>
    </row>
    <row r="6889" spans="1:21" x14ac:dyDescent="0.35">
      <c r="A6889" s="6" t="s">
        <v>20198</v>
      </c>
      <c r="B6889" s="1" t="s">
        <v>22786</v>
      </c>
      <c r="C6889" s="1" t="s">
        <v>9152</v>
      </c>
      <c r="D6889" s="1" t="s">
        <v>9410</v>
      </c>
      <c r="F6889" s="1" t="s">
        <v>9423</v>
      </c>
      <c r="G6889" s="1" t="s">
        <v>8699</v>
      </c>
      <c r="J6889" s="2">
        <v>0</v>
      </c>
      <c r="K6889" s="7">
        <v>9100</v>
      </c>
      <c r="L6889" s="1">
        <v>1</v>
      </c>
      <c r="M6889" s="1"/>
      <c r="N6889" s="11">
        <v>27886.776171778438</v>
      </c>
      <c r="O6889" s="11">
        <v>83.671697659806426</v>
      </c>
      <c r="P6889" s="11">
        <v>835</v>
      </c>
      <c r="Q6889" s="1">
        <v>523</v>
      </c>
      <c r="R6889" s="3">
        <v>1</v>
      </c>
      <c r="S6889" s="3" t="s">
        <v>22833</v>
      </c>
      <c r="T6889" s="8" t="str">
        <f t="shared" si="107"/>
        <v>INSERT INTO item VALUES('0006780','식재료','치킨까스','축산가공','','프리미엄치킨까스(이앤지푸드,냉동)','1.3Kg(130g*10EA)','','','0','9100','1','','27886.7761717784','83.6716976598064','835','523',1,'manager1');</v>
      </c>
      <c r="U6889" s="5"/>
    </row>
    <row r="6890" spans="1:21" x14ac:dyDescent="0.35">
      <c r="A6890" s="6" t="s">
        <v>20199</v>
      </c>
      <c r="B6890" s="1" t="s">
        <v>22786</v>
      </c>
      <c r="C6890" s="1" t="s">
        <v>9152</v>
      </c>
      <c r="D6890" s="1" t="s">
        <v>9410</v>
      </c>
      <c r="F6890" s="1" t="s">
        <v>9424</v>
      </c>
      <c r="G6890" s="1" t="s">
        <v>9425</v>
      </c>
      <c r="J6890" s="2">
        <v>0</v>
      </c>
      <c r="K6890" s="7">
        <v>4640</v>
      </c>
      <c r="L6890" s="1">
        <v>1</v>
      </c>
      <c r="M6890" s="1"/>
      <c r="N6890" s="11">
        <v>17926.253224570661</v>
      </c>
      <c r="O6890" s="11">
        <v>738.13581425644065</v>
      </c>
      <c r="P6890" s="11">
        <v>446</v>
      </c>
      <c r="Q6890" s="1">
        <v>592</v>
      </c>
      <c r="R6890" s="3">
        <v>1</v>
      </c>
      <c r="S6890" s="3" t="s">
        <v>22833</v>
      </c>
      <c r="T6890" s="8" t="str">
        <f t="shared" si="107"/>
        <v>INSERT INTO item VALUES('0006781','식재료','치킨까스','축산가공','','치킨까스(상신종합식품,가슴살,냉동)','600g(60g*10ea)/PK','','','0','4640','1','','17926.2532245707','738.135814256441','446','592',1,'manager1');</v>
      </c>
      <c r="U6890" s="5"/>
    </row>
    <row r="6891" spans="1:21" x14ac:dyDescent="0.35">
      <c r="A6891" s="6" t="s">
        <v>20200</v>
      </c>
      <c r="B6891" s="1" t="s">
        <v>22786</v>
      </c>
      <c r="C6891" s="1" t="s">
        <v>9152</v>
      </c>
      <c r="D6891" s="1" t="s">
        <v>9410</v>
      </c>
      <c r="F6891" s="1" t="s">
        <v>9424</v>
      </c>
      <c r="G6891" s="1" t="s">
        <v>9426</v>
      </c>
      <c r="J6891" s="2">
        <v>0</v>
      </c>
      <c r="K6891" s="7">
        <v>13580</v>
      </c>
      <c r="L6891" s="1">
        <v>1</v>
      </c>
      <c r="M6891" s="1"/>
      <c r="N6891" s="11">
        <v>52148.136235753816</v>
      </c>
      <c r="O6891" s="11">
        <v>813.2116236996435</v>
      </c>
      <c r="P6891" s="11">
        <v>238</v>
      </c>
      <c r="Q6891" s="1">
        <v>38</v>
      </c>
      <c r="R6891" s="3">
        <v>1</v>
      </c>
      <c r="S6891" s="3" t="s">
        <v>22833</v>
      </c>
      <c r="T6891" s="8" t="str">
        <f t="shared" si="107"/>
        <v>INSERT INTO item VALUES('0006782','식재료','치킨까스','축산가공','','치킨까스(상신종합식품,가슴살,냉동)','1.8kg(180g*10ea)/PK','','','0','13580','1','','52148.1362357538','813.211623699643','238','38',1,'manager1');</v>
      </c>
      <c r="U6891" s="5"/>
    </row>
    <row r="6892" spans="1:21" x14ac:dyDescent="0.35">
      <c r="A6892" s="6" t="s">
        <v>20201</v>
      </c>
      <c r="B6892" s="1" t="s">
        <v>22786</v>
      </c>
      <c r="C6892" s="1" t="s">
        <v>9152</v>
      </c>
      <c r="D6892" s="1" t="s">
        <v>9410</v>
      </c>
      <c r="F6892" s="1" t="s">
        <v>9427</v>
      </c>
      <c r="G6892" s="1" t="s">
        <v>9428</v>
      </c>
      <c r="J6892" s="2">
        <v>0</v>
      </c>
      <c r="K6892" s="7">
        <v>10880</v>
      </c>
      <c r="L6892" s="1">
        <v>1</v>
      </c>
      <c r="M6892" s="1"/>
      <c r="N6892" s="11">
        <v>63469.0053734705</v>
      </c>
      <c r="O6892" s="11">
        <v>207.07529723720032</v>
      </c>
      <c r="P6892" s="11">
        <v>63</v>
      </c>
      <c r="Q6892" s="1">
        <v>448</v>
      </c>
      <c r="R6892" s="3">
        <v>1</v>
      </c>
      <c r="S6892" s="3" t="s">
        <v>22833</v>
      </c>
      <c r="T6892" s="8" t="str">
        <f t="shared" si="107"/>
        <v>INSERT INTO item VALUES('0006783','식재료','치킨까스','축산가공','','치킨치즈까스(상신종합식품,가슴살,냉동)','1kg(100g*10ea)/PK','','','0','10880','1','','63469.0053734705','207.0752972372','63','448',1,'manager1');</v>
      </c>
      <c r="U6892" s="5"/>
    </row>
    <row r="6893" spans="1:21" x14ac:dyDescent="0.35">
      <c r="A6893" s="6" t="s">
        <v>20202</v>
      </c>
      <c r="B6893" s="1" t="s">
        <v>22786</v>
      </c>
      <c r="C6893" s="1" t="s">
        <v>9152</v>
      </c>
      <c r="D6893" s="1" t="s">
        <v>9410</v>
      </c>
      <c r="F6893" s="1" t="s">
        <v>9427</v>
      </c>
      <c r="G6893" s="1" t="s">
        <v>9429</v>
      </c>
      <c r="J6893" s="2">
        <v>0</v>
      </c>
      <c r="K6893" s="7">
        <v>13920</v>
      </c>
      <c r="L6893" s="1">
        <v>1</v>
      </c>
      <c r="M6893" s="1"/>
      <c r="N6893" s="11">
        <v>4364.3740843488804</v>
      </c>
      <c r="O6893" s="11">
        <v>950.8094487043553</v>
      </c>
      <c r="P6893" s="11">
        <v>529</v>
      </c>
      <c r="Q6893" s="1">
        <v>386</v>
      </c>
      <c r="R6893" s="3">
        <v>1</v>
      </c>
      <c r="S6893" s="3" t="s">
        <v>22833</v>
      </c>
      <c r="T6893" s="8" t="str">
        <f t="shared" si="107"/>
        <v>INSERT INTO item VALUES('0006784','식재료','치킨까스','축산가공','','치킨치즈까스(상신종합식품,가슴살,냉동)','1.3kg(130g*10ea)/PK','','','0','13920','1','','4364.37408434888','950.809448704355','529','386',1,'manager1');</v>
      </c>
      <c r="U6893" s="5"/>
    </row>
    <row r="6894" spans="1:21" x14ac:dyDescent="0.35">
      <c r="A6894" s="6" t="s">
        <v>20203</v>
      </c>
      <c r="B6894" s="1" t="s">
        <v>22786</v>
      </c>
      <c r="C6894" s="1" t="s">
        <v>9152</v>
      </c>
      <c r="D6894" s="1" t="s">
        <v>9410</v>
      </c>
      <c r="F6894" s="1" t="s">
        <v>9430</v>
      </c>
      <c r="G6894" s="1" t="s">
        <v>9425</v>
      </c>
      <c r="J6894" s="2">
        <v>0</v>
      </c>
      <c r="K6894" s="7">
        <v>4700</v>
      </c>
      <c r="L6894" s="1">
        <v>1</v>
      </c>
      <c r="M6894" s="1"/>
      <c r="N6894" s="11">
        <v>13904.164218159343</v>
      </c>
      <c r="O6894" s="11">
        <v>380.79897959110275</v>
      </c>
      <c r="P6894" s="11">
        <v>31</v>
      </c>
      <c r="Q6894" s="1">
        <v>259</v>
      </c>
      <c r="R6894" s="3">
        <v>1</v>
      </c>
      <c r="S6894" s="3" t="s">
        <v>22833</v>
      </c>
      <c r="T6894" s="8" t="str">
        <f t="shared" si="107"/>
        <v>INSERT INTO item VALUES('0006785','식재료','치킨까스','축산가공','','속이꽉찬치킨까스(상신종합식품,가슴살,냉동)','600g(60g*10ea)/PK','','','0','4700','1','','13904.1642181593','380.798979591103','31','259',1,'manager1');</v>
      </c>
      <c r="U6894" s="5"/>
    </row>
    <row r="6895" spans="1:21" x14ac:dyDescent="0.35">
      <c r="A6895" s="6" t="s">
        <v>20204</v>
      </c>
      <c r="B6895" s="1" t="s">
        <v>22786</v>
      </c>
      <c r="C6895" s="1" t="s">
        <v>9152</v>
      </c>
      <c r="D6895" s="1" t="s">
        <v>9410</v>
      </c>
      <c r="F6895" s="1" t="s">
        <v>9430</v>
      </c>
      <c r="G6895" s="1" t="s">
        <v>9431</v>
      </c>
      <c r="J6895" s="2">
        <v>0</v>
      </c>
      <c r="K6895" s="7">
        <v>6250</v>
      </c>
      <c r="L6895" s="1">
        <v>1</v>
      </c>
      <c r="M6895" s="1"/>
      <c r="N6895" s="11">
        <v>5664.2136558629782</v>
      </c>
      <c r="O6895" s="11">
        <v>795.5199734853785</v>
      </c>
      <c r="P6895" s="11">
        <v>817</v>
      </c>
      <c r="Q6895" s="1">
        <v>125</v>
      </c>
      <c r="R6895" s="3">
        <v>1</v>
      </c>
      <c r="S6895" s="3" t="s">
        <v>22833</v>
      </c>
      <c r="T6895" s="8" t="str">
        <f t="shared" si="107"/>
        <v>INSERT INTO item VALUES('0006786','식재료','치킨까스','축산가공','','속이꽉찬치킨까스(상신종합식품,가슴살,냉동)','800g(80g*10ea)/PK','','','0','6250','1','','5664.21365586298','795.519973485379','817','125',1,'manager1');</v>
      </c>
      <c r="U6895" s="5"/>
    </row>
    <row r="6896" spans="1:21" x14ac:dyDescent="0.35">
      <c r="A6896" s="6" t="s">
        <v>20205</v>
      </c>
      <c r="B6896" s="1" t="s">
        <v>22786</v>
      </c>
      <c r="C6896" s="1" t="s">
        <v>9152</v>
      </c>
      <c r="D6896" s="1" t="s">
        <v>9410</v>
      </c>
      <c r="F6896" s="1" t="s">
        <v>9430</v>
      </c>
      <c r="G6896" s="1" t="s">
        <v>9428</v>
      </c>
      <c r="J6896" s="2">
        <v>0</v>
      </c>
      <c r="K6896" s="7">
        <v>8040</v>
      </c>
      <c r="L6896" s="1">
        <v>1</v>
      </c>
      <c r="M6896" s="1"/>
      <c r="N6896" s="11">
        <v>7958.2019110580504</v>
      </c>
      <c r="O6896" s="11">
        <v>200.2492331315716</v>
      </c>
      <c r="P6896" s="11">
        <v>753</v>
      </c>
      <c r="Q6896" s="1">
        <v>16</v>
      </c>
      <c r="R6896" s="3">
        <v>1</v>
      </c>
      <c r="S6896" s="3" t="s">
        <v>22833</v>
      </c>
      <c r="T6896" s="8" t="str">
        <f t="shared" si="107"/>
        <v>INSERT INTO item VALUES('0006787','식재료','치킨까스','축산가공','','속이꽉찬치킨까스(상신종합식품,가슴살,냉동)','1kg(100g*10ea)/PK','','','0','8040','1','','7958.20191105805','200.249233131572','753','16',1,'manager1');</v>
      </c>
      <c r="U6896" s="5"/>
    </row>
    <row r="6897" spans="1:21" x14ac:dyDescent="0.35">
      <c r="A6897" s="6" t="s">
        <v>20206</v>
      </c>
      <c r="B6897" s="1" t="s">
        <v>22786</v>
      </c>
      <c r="C6897" s="1" t="s">
        <v>9152</v>
      </c>
      <c r="D6897" s="1" t="s">
        <v>9410</v>
      </c>
      <c r="F6897" s="1" t="s">
        <v>9432</v>
      </c>
      <c r="G6897" s="1" t="s">
        <v>9433</v>
      </c>
      <c r="J6897" s="2">
        <v>0</v>
      </c>
      <c r="K6897" s="7">
        <v>15630</v>
      </c>
      <c r="L6897" s="1">
        <v>1</v>
      </c>
      <c r="M6897" s="1"/>
      <c r="N6897" s="11">
        <v>1886.0791006373126</v>
      </c>
      <c r="O6897" s="11">
        <v>464.33294154404024</v>
      </c>
      <c r="P6897" s="11">
        <v>338</v>
      </c>
      <c r="Q6897" s="1">
        <v>224</v>
      </c>
      <c r="R6897" s="3">
        <v>1</v>
      </c>
      <c r="S6897" s="3" t="s">
        <v>22833</v>
      </c>
      <c r="T6897" s="8" t="str">
        <f t="shared" si="107"/>
        <v>INSERT INTO item VALUES('0006788','식재료','치킨까스','축산가공','','그릴에구워먹는치킨토핑(선진FS,냉동)','1Kg(2*1.5*1cm)','','','0','15630','1','','1886.07910063731','464.33294154404','338','224',1,'manager1');</v>
      </c>
      <c r="U6897" s="5"/>
    </row>
    <row r="6898" spans="1:21" x14ac:dyDescent="0.35">
      <c r="A6898" s="6" t="s">
        <v>20207</v>
      </c>
      <c r="B6898" s="1" t="s">
        <v>22786</v>
      </c>
      <c r="C6898" s="1" t="s">
        <v>9152</v>
      </c>
      <c r="D6898" s="1" t="s">
        <v>9410</v>
      </c>
      <c r="F6898" s="1" t="s">
        <v>9434</v>
      </c>
      <c r="G6898" s="1" t="s">
        <v>9435</v>
      </c>
      <c r="J6898" s="2">
        <v>0</v>
      </c>
      <c r="K6898" s="7">
        <v>10650</v>
      </c>
      <c r="L6898" s="1">
        <v>1</v>
      </c>
      <c r="M6898" s="1"/>
      <c r="N6898" s="11">
        <v>25697.387990534011</v>
      </c>
      <c r="O6898" s="11">
        <v>202.8459773274034</v>
      </c>
      <c r="P6898" s="11">
        <v>955</v>
      </c>
      <c r="Q6898" s="1">
        <v>21</v>
      </c>
      <c r="R6898" s="3">
        <v>1</v>
      </c>
      <c r="S6898" s="3" t="s">
        <v>22833</v>
      </c>
      <c r="T6898" s="8" t="str">
        <f t="shared" si="107"/>
        <v>INSERT INTO item VALUES('0006789','식재료','치킨까스','축산가공','','[H-COOK]통살치킨까스(C&amp;S푸드,냉동)','1Kg(100g*10개/85*150*18mm)','','','0','10650','1','','25697.387990534','202.845977327403','955','21',1,'manager1');</v>
      </c>
      <c r="U6898" s="5"/>
    </row>
    <row r="6899" spans="1:21" x14ac:dyDescent="0.35">
      <c r="A6899" s="6" t="s">
        <v>20208</v>
      </c>
      <c r="B6899" s="1" t="s">
        <v>22786</v>
      </c>
      <c r="C6899" s="1" t="s">
        <v>9152</v>
      </c>
      <c r="D6899" s="1" t="s">
        <v>9436</v>
      </c>
      <c r="F6899" s="1" t="s">
        <v>9437</v>
      </c>
      <c r="G6899" s="1" t="s">
        <v>9438</v>
      </c>
      <c r="J6899" s="2">
        <v>0</v>
      </c>
      <c r="K6899" s="7">
        <v>7050</v>
      </c>
      <c r="L6899" s="1">
        <v>1</v>
      </c>
      <c r="M6899" s="1"/>
      <c r="N6899" s="11">
        <v>8781.7513008254082</v>
      </c>
      <c r="O6899" s="11">
        <v>170.3507940658443</v>
      </c>
      <c r="P6899" s="11">
        <v>555</v>
      </c>
      <c r="Q6899" s="1">
        <v>150</v>
      </c>
      <c r="R6899" s="3">
        <v>1</v>
      </c>
      <c r="S6899" s="3" t="s">
        <v>22833</v>
      </c>
      <c r="T6899" s="8" t="str">
        <f t="shared" si="107"/>
        <v>INSERT INTO item VALUES('0006790','식재료','비엔나소시지','축산가공','','비엔나소세지(사조대림,냉장)','1,000g(8g*125EA)','','','0','7050','1','','8781.75130082541','170.350794065844','555','150',1,'manager1');</v>
      </c>
      <c r="U6899" s="5"/>
    </row>
    <row r="6900" spans="1:21" x14ac:dyDescent="0.35">
      <c r="A6900" s="6" t="s">
        <v>20209</v>
      </c>
      <c r="B6900" s="1" t="s">
        <v>22786</v>
      </c>
      <c r="C6900" s="1" t="s">
        <v>9152</v>
      </c>
      <c r="D6900" s="1" t="s">
        <v>9436</v>
      </c>
      <c r="F6900" s="1" t="s">
        <v>9439</v>
      </c>
      <c r="G6900" s="1" t="s">
        <v>20</v>
      </c>
      <c r="J6900" s="2">
        <v>0</v>
      </c>
      <c r="K6900" s="7">
        <v>9110</v>
      </c>
      <c r="L6900" s="1">
        <v>1</v>
      </c>
      <c r="M6900" s="1"/>
      <c r="N6900" s="11">
        <v>245.51562676328967</v>
      </c>
      <c r="O6900" s="11">
        <v>702.47891533586551</v>
      </c>
      <c r="P6900" s="11">
        <v>684</v>
      </c>
      <c r="Q6900" s="1">
        <v>70</v>
      </c>
      <c r="R6900" s="3">
        <v>1</v>
      </c>
      <c r="S6900" s="3" t="s">
        <v>22833</v>
      </c>
      <c r="T6900" s="8" t="str">
        <f t="shared" si="107"/>
        <v>INSERT INTO item VALUES('0006791','식재료','비엔나소시지','축산가공','','비엔나소세지(대상,냉장)','1Kg','','','0','9110','1','','245.51562676329','702.478915335866','684','70',1,'manager1');</v>
      </c>
      <c r="U6900" s="5"/>
    </row>
    <row r="6901" spans="1:21" x14ac:dyDescent="0.35">
      <c r="A6901" s="6" t="s">
        <v>20210</v>
      </c>
      <c r="B6901" s="1" t="s">
        <v>22786</v>
      </c>
      <c r="C6901" s="1" t="s">
        <v>9152</v>
      </c>
      <c r="D6901" s="1" t="s">
        <v>9436</v>
      </c>
      <c r="F6901" s="1" t="s">
        <v>9440</v>
      </c>
      <c r="G6901" s="1" t="s">
        <v>9441</v>
      </c>
      <c r="J6901" s="2">
        <v>0</v>
      </c>
      <c r="K6901" s="7">
        <v>9280</v>
      </c>
      <c r="L6901" s="1">
        <v>1</v>
      </c>
      <c r="M6901" s="1"/>
      <c r="N6901" s="11">
        <v>19198.159252663299</v>
      </c>
      <c r="O6901" s="11">
        <v>202.41925690510419</v>
      </c>
      <c r="P6901" s="11">
        <v>580</v>
      </c>
      <c r="Q6901" s="1">
        <v>31</v>
      </c>
      <c r="R6901" s="3">
        <v>1</v>
      </c>
      <c r="S6901" s="3" t="s">
        <v>22833</v>
      </c>
      <c r="T6901" s="8" t="str">
        <f t="shared" si="107"/>
        <v>INSERT INTO item VALUES('0006792','식재료','비엔나소시지','축산가공','','스모크비엔나소세지(롯데,냉장)','1kg(약110ea)/pk','','','0','9280','1','','19198.1592526633','202.419256905104','580','31',1,'manager1');</v>
      </c>
      <c r="U6901" s="5"/>
    </row>
    <row r="6902" spans="1:21" x14ac:dyDescent="0.35">
      <c r="A6902" s="6" t="s">
        <v>20211</v>
      </c>
      <c r="B6902" s="1" t="s">
        <v>22786</v>
      </c>
      <c r="C6902" s="1" t="s">
        <v>9152</v>
      </c>
      <c r="D6902" s="1" t="s">
        <v>9436</v>
      </c>
      <c r="F6902" s="1" t="s">
        <v>9442</v>
      </c>
      <c r="G6902" s="1" t="s">
        <v>9438</v>
      </c>
      <c r="J6902" s="2">
        <v>0</v>
      </c>
      <c r="K6902" s="7">
        <v>6930</v>
      </c>
      <c r="L6902" s="1">
        <v>1</v>
      </c>
      <c r="M6902" s="1"/>
      <c r="N6902" s="11">
        <v>1532.7970815235001</v>
      </c>
      <c r="O6902" s="11">
        <v>131.08199214353345</v>
      </c>
      <c r="P6902" s="11">
        <v>251</v>
      </c>
      <c r="Q6902" s="1">
        <v>69</v>
      </c>
      <c r="R6902" s="3">
        <v>1</v>
      </c>
      <c r="S6902" s="3" t="s">
        <v>22833</v>
      </c>
      <c r="T6902" s="8" t="str">
        <f t="shared" si="107"/>
        <v>INSERT INTO item VALUES('0006793','식재료','비엔나소시지','축산가공','','칼집비엔나소세지(진주햄,냉장)','1,000g(8g*125EA)','','','0','6930','1','','1532.7970815235','131.081992143533','251','69',1,'manager1');</v>
      </c>
      <c r="U6902" s="5"/>
    </row>
    <row r="6903" spans="1:21" x14ac:dyDescent="0.35">
      <c r="A6903" s="6" t="s">
        <v>20212</v>
      </c>
      <c r="B6903" s="1" t="s">
        <v>22786</v>
      </c>
      <c r="C6903" s="1" t="s">
        <v>9152</v>
      </c>
      <c r="D6903" s="1" t="s">
        <v>9436</v>
      </c>
      <c r="F6903" s="1" t="s">
        <v>9443</v>
      </c>
      <c r="G6903" s="1" t="s">
        <v>9444</v>
      </c>
      <c r="J6903" s="2">
        <v>0</v>
      </c>
      <c r="K6903" s="7">
        <v>6390</v>
      </c>
      <c r="L6903" s="1">
        <v>1</v>
      </c>
      <c r="M6903" s="1"/>
      <c r="N6903" s="11">
        <v>9316.5943329243364</v>
      </c>
      <c r="O6903" s="11">
        <v>591.23946875760691</v>
      </c>
      <c r="P6903" s="11">
        <v>588</v>
      </c>
      <c r="Q6903" s="1">
        <v>317</v>
      </c>
      <c r="R6903" s="3">
        <v>1</v>
      </c>
      <c r="S6903" s="3" t="s">
        <v>22833</v>
      </c>
      <c r="T6903" s="8" t="str">
        <f t="shared" si="107"/>
        <v>INSERT INTO item VALUES('0006794','식재료','비엔나소시지','축산가공','','두리비엔나(진주햄,냉장)','1Kg(7.5~8g*133~134EA)','','','0','6390','1','','9316.59433292434','591.239468757607','588','317',1,'manager1');</v>
      </c>
      <c r="U6903" s="5"/>
    </row>
    <row r="6904" spans="1:21" x14ac:dyDescent="0.35">
      <c r="A6904" s="6" t="s">
        <v>20213</v>
      </c>
      <c r="B6904" s="1" t="s">
        <v>22786</v>
      </c>
      <c r="C6904" s="1" t="s">
        <v>9152</v>
      </c>
      <c r="D6904" s="1" t="s">
        <v>9436</v>
      </c>
      <c r="F6904" s="1" t="s">
        <v>9445</v>
      </c>
      <c r="G6904" s="1" t="s">
        <v>9446</v>
      </c>
      <c r="J6904" s="2">
        <v>0</v>
      </c>
      <c r="K6904" s="7">
        <v>6930</v>
      </c>
      <c r="L6904" s="1">
        <v>1</v>
      </c>
      <c r="M6904" s="1"/>
      <c r="N6904" s="11">
        <v>38081.38340619512</v>
      </c>
      <c r="O6904" s="11">
        <v>843.52179604018909</v>
      </c>
      <c r="P6904" s="11">
        <v>718</v>
      </c>
      <c r="Q6904" s="1">
        <v>122</v>
      </c>
      <c r="R6904" s="3">
        <v>1</v>
      </c>
      <c r="S6904" s="3" t="s">
        <v>22833</v>
      </c>
      <c r="T6904" s="8" t="str">
        <f t="shared" si="107"/>
        <v>INSERT INTO item VALUES('0006795','식재료','비엔나소시지','축산가공','','칼집을낸비엔나소시지H(진주햄,냉장)','1Kg(8~8.5g*123~127EA)','','','0','6930','1','','38081.3834061951','843.521796040189','718','122',1,'manager1');</v>
      </c>
      <c r="U6904" s="5"/>
    </row>
    <row r="6905" spans="1:21" x14ac:dyDescent="0.35">
      <c r="A6905" s="6" t="s">
        <v>20214</v>
      </c>
      <c r="B6905" s="1" t="s">
        <v>22786</v>
      </c>
      <c r="C6905" s="1" t="s">
        <v>9152</v>
      </c>
      <c r="D6905" s="1" t="s">
        <v>9436</v>
      </c>
      <c r="F6905" s="1" t="s">
        <v>9447</v>
      </c>
      <c r="G6905" s="1" t="s">
        <v>5249</v>
      </c>
      <c r="J6905" s="2">
        <v>0</v>
      </c>
      <c r="K6905" s="7">
        <v>8920</v>
      </c>
      <c r="L6905" s="1">
        <v>1</v>
      </c>
      <c r="M6905" s="1"/>
      <c r="N6905" s="11">
        <v>139.55842841144718</v>
      </c>
      <c r="O6905" s="11">
        <v>175.95200779469866</v>
      </c>
      <c r="P6905" s="11">
        <v>473</v>
      </c>
      <c r="Q6905" s="1">
        <v>21</v>
      </c>
      <c r="R6905" s="3">
        <v>1</v>
      </c>
      <c r="S6905" s="3" t="s">
        <v>22833</v>
      </c>
      <c r="T6905" s="8" t="str">
        <f t="shared" si="107"/>
        <v>INSERT INTO item VALUES('0006796','식재료','비엔나소시지','축산가공','','포크비엔나소시지(사조오양,냉동)','1Kg(20g*50EA)','','','0','8920','1','','139.558428411447','175.952007794699','473','21',1,'manager1');</v>
      </c>
      <c r="U6905" s="5"/>
    </row>
    <row r="6906" spans="1:21" x14ac:dyDescent="0.35">
      <c r="A6906" s="6" t="s">
        <v>20215</v>
      </c>
      <c r="B6906" s="1" t="s">
        <v>22786</v>
      </c>
      <c r="C6906" s="1" t="s">
        <v>9152</v>
      </c>
      <c r="D6906" s="1" t="s">
        <v>9436</v>
      </c>
      <c r="F6906" s="1" t="s">
        <v>9448</v>
      </c>
      <c r="G6906" s="1" t="s">
        <v>9438</v>
      </c>
      <c r="J6906" s="2">
        <v>0</v>
      </c>
      <c r="K6906" s="7">
        <v>4530</v>
      </c>
      <c r="L6906" s="1">
        <v>1</v>
      </c>
      <c r="M6906" s="1"/>
      <c r="N6906" s="11">
        <v>19836.243335569197</v>
      </c>
      <c r="O6906" s="11">
        <v>516.45735847405592</v>
      </c>
      <c r="P6906" s="11">
        <v>964</v>
      </c>
      <c r="Q6906" s="1">
        <v>268</v>
      </c>
      <c r="R6906" s="3">
        <v>1</v>
      </c>
      <c r="S6906" s="3" t="s">
        <v>22833</v>
      </c>
      <c r="T6906" s="8" t="str">
        <f t="shared" si="107"/>
        <v>INSERT INTO item VALUES('0006797','식재료','비엔나소시지','축산가공','','(S)애니쿡비엔나소시지(사조대림,냉장)','1,000g(8g*125EA)','','','0','4530','1','','19836.2433355692','516.457358474056','964','268',1,'manager1');</v>
      </c>
      <c r="U6906" s="5"/>
    </row>
    <row r="6907" spans="1:21" x14ac:dyDescent="0.35">
      <c r="A6907" s="6" t="s">
        <v>20216</v>
      </c>
      <c r="B6907" s="1" t="s">
        <v>22786</v>
      </c>
      <c r="C6907" s="1" t="s">
        <v>9152</v>
      </c>
      <c r="D6907" s="1" t="s">
        <v>9436</v>
      </c>
      <c r="F6907" s="1" t="s">
        <v>9449</v>
      </c>
      <c r="G6907" s="1" t="s">
        <v>9450</v>
      </c>
      <c r="J6907" s="2">
        <v>0</v>
      </c>
      <c r="K6907" s="7">
        <v>4990</v>
      </c>
      <c r="L6907" s="1">
        <v>1</v>
      </c>
      <c r="M6907" s="1"/>
      <c r="N6907" s="11">
        <v>11325.622576288457</v>
      </c>
      <c r="O6907" s="11">
        <v>42.82814708729066</v>
      </c>
      <c r="P6907" s="11">
        <v>295</v>
      </c>
      <c r="Q6907" s="1">
        <v>181</v>
      </c>
      <c r="R6907" s="3">
        <v>1</v>
      </c>
      <c r="S6907" s="3" t="s">
        <v>22833</v>
      </c>
      <c r="T6907" s="8" t="str">
        <f t="shared" si="107"/>
        <v>INSERT INTO item VALUES('0006798','식재료','비엔나소시지','축산가공','','주부9단비엔나450(목우촌,냉장)','450g(8~9g*52~56입)/PK','','','0','4990','1','','11325.6225762885','42.8281470872907','295','181',1,'manager1');</v>
      </c>
      <c r="U6907" s="5"/>
    </row>
    <row r="6908" spans="1:21" x14ac:dyDescent="0.35">
      <c r="A6908" s="6" t="s">
        <v>20217</v>
      </c>
      <c r="B6908" s="1" t="s">
        <v>22786</v>
      </c>
      <c r="C6908" s="1" t="s">
        <v>9152</v>
      </c>
      <c r="D6908" s="1" t="s">
        <v>9436</v>
      </c>
      <c r="F6908" s="1" t="s">
        <v>9451</v>
      </c>
      <c r="G6908" s="1" t="s">
        <v>20</v>
      </c>
      <c r="J6908" s="2">
        <v>0</v>
      </c>
      <c r="K6908" s="7">
        <v>12910</v>
      </c>
      <c r="L6908" s="1">
        <v>1</v>
      </c>
      <c r="M6908" s="1"/>
      <c r="N6908" s="11">
        <v>907.84466444304712</v>
      </c>
      <c r="O6908" s="11">
        <v>902.16540952026821</v>
      </c>
      <c r="P6908" s="11">
        <v>153</v>
      </c>
      <c r="Q6908" s="1">
        <v>218</v>
      </c>
      <c r="R6908" s="3">
        <v>1</v>
      </c>
      <c r="S6908" s="3" t="s">
        <v>22833</v>
      </c>
      <c r="T6908" s="8" t="str">
        <f t="shared" si="107"/>
        <v>INSERT INTO item VALUES('0006799','식재료','비엔나소시지','축산가공','','엔네이처볼비엔나(롯데푸드,냉장)','1Kg','','','0','12910','1','','907.844664443047','902.165409520268','153','218',1,'manager1');</v>
      </c>
      <c r="U6908" s="5"/>
    </row>
    <row r="6909" spans="1:21" x14ac:dyDescent="0.35">
      <c r="A6909" s="6" t="s">
        <v>20218</v>
      </c>
      <c r="B6909" s="1" t="s">
        <v>22786</v>
      </c>
      <c r="C6909" s="1" t="s">
        <v>9152</v>
      </c>
      <c r="D6909" s="1" t="s">
        <v>9436</v>
      </c>
      <c r="F6909" s="1" t="s">
        <v>9452</v>
      </c>
      <c r="G6909" s="1" t="s">
        <v>9453</v>
      </c>
      <c r="J6909" s="2">
        <v>0</v>
      </c>
      <c r="K6909" s="7">
        <v>5430</v>
      </c>
      <c r="L6909" s="1">
        <v>1</v>
      </c>
      <c r="M6909" s="1"/>
      <c r="N6909" s="11">
        <v>43227.367238856939</v>
      </c>
      <c r="O6909" s="11">
        <v>646.69266452963996</v>
      </c>
      <c r="P6909" s="11">
        <v>736</v>
      </c>
      <c r="Q6909" s="1">
        <v>62</v>
      </c>
      <c r="R6909" s="3">
        <v>1</v>
      </c>
      <c r="S6909" s="3" t="s">
        <v>22833</v>
      </c>
      <c r="T6909" s="8" t="str">
        <f t="shared" si="107"/>
        <v>INSERT INTO item VALUES('0006800','식재료','비엔나소시지','축산가공','','그라운드부드러운칼집비엔나(목우촌,냉장)','1Kg(9.5g*104~106EA)','','','0','5430','1','','43227.3672388569','646.69266452964','736','62',1,'manager1');</v>
      </c>
      <c r="U6909" s="5"/>
    </row>
    <row r="6910" spans="1:21" x14ac:dyDescent="0.35">
      <c r="A6910" s="6" t="s">
        <v>20219</v>
      </c>
      <c r="B6910" s="1" t="s">
        <v>22786</v>
      </c>
      <c r="C6910" s="1" t="s">
        <v>9152</v>
      </c>
      <c r="D6910" s="1" t="s">
        <v>9436</v>
      </c>
      <c r="F6910" s="1" t="s">
        <v>9454</v>
      </c>
      <c r="G6910" s="1" t="s">
        <v>9455</v>
      </c>
      <c r="J6910" s="2">
        <v>0</v>
      </c>
      <c r="K6910" s="7">
        <v>6110</v>
      </c>
      <c r="L6910" s="1">
        <v>1</v>
      </c>
      <c r="M6910" s="1"/>
      <c r="N6910" s="11">
        <v>31401.09666878968</v>
      </c>
      <c r="O6910" s="11">
        <v>187.57537475618113</v>
      </c>
      <c r="P6910" s="11">
        <v>222</v>
      </c>
      <c r="Q6910" s="1">
        <v>17</v>
      </c>
      <c r="R6910" s="3">
        <v>1</v>
      </c>
      <c r="S6910" s="3" t="s">
        <v>22833</v>
      </c>
      <c r="T6910" s="8" t="str">
        <f t="shared" si="107"/>
        <v>INSERT INTO item VALUES('0006801','식재료','비엔나소시지','축산가공','','조이락비엔나소시지(동원F&amp;B,냉장)','1Kg(30g*33개)','','','0','6110','1','','31401.0966687897','187.575374756181','222','17',1,'manager1');</v>
      </c>
      <c r="U6910" s="5"/>
    </row>
    <row r="6911" spans="1:21" x14ac:dyDescent="0.35">
      <c r="A6911" s="6" t="s">
        <v>20220</v>
      </c>
      <c r="B6911" s="1" t="s">
        <v>22786</v>
      </c>
      <c r="C6911" s="1" t="s">
        <v>9152</v>
      </c>
      <c r="D6911" s="1" t="s">
        <v>9436</v>
      </c>
      <c r="F6911" s="1" t="s">
        <v>9456</v>
      </c>
      <c r="G6911" s="1" t="s">
        <v>9457</v>
      </c>
      <c r="J6911" s="2">
        <v>0</v>
      </c>
      <c r="K6911" s="7">
        <v>5640</v>
      </c>
      <c r="L6911" s="1">
        <v>1</v>
      </c>
      <c r="M6911" s="1"/>
      <c r="N6911" s="11">
        <v>12572.997579791185</v>
      </c>
      <c r="O6911" s="11">
        <v>261.92420938603101</v>
      </c>
      <c r="P6911" s="11">
        <v>875</v>
      </c>
      <c r="Q6911" s="1">
        <v>662</v>
      </c>
      <c r="R6911" s="3">
        <v>1</v>
      </c>
      <c r="S6911" s="3" t="s">
        <v>22833</v>
      </c>
      <c r="T6911" s="8" t="str">
        <f t="shared" si="107"/>
        <v>INSERT INTO item VALUES('0006802','식재료','비엔나소시지','축산가공','','동원실속미니비엔나(동원F&amp;B,냉장)','1Kg(10g*100개)','','','0','5640','1','','12572.9975797912','261.924209386031','875','662',1,'manager1');</v>
      </c>
      <c r="U6911" s="5"/>
    </row>
    <row r="6912" spans="1:21" x14ac:dyDescent="0.35">
      <c r="A6912" s="6" t="s">
        <v>20221</v>
      </c>
      <c r="B6912" s="1" t="s">
        <v>22786</v>
      </c>
      <c r="C6912" s="1" t="s">
        <v>9152</v>
      </c>
      <c r="D6912" s="1" t="s">
        <v>9436</v>
      </c>
      <c r="F6912" s="1" t="s">
        <v>9458</v>
      </c>
      <c r="G6912" s="1" t="s">
        <v>9459</v>
      </c>
      <c r="J6912" s="2">
        <v>0</v>
      </c>
      <c r="K6912" s="7">
        <v>8280</v>
      </c>
      <c r="L6912" s="1">
        <v>1</v>
      </c>
      <c r="M6912" s="1"/>
      <c r="N6912" s="11">
        <v>35088.235944272878</v>
      </c>
      <c r="O6912" s="11">
        <v>575.00972729477542</v>
      </c>
      <c r="P6912" s="11">
        <v>151</v>
      </c>
      <c r="Q6912" s="1">
        <v>158</v>
      </c>
      <c r="R6912" s="3">
        <v>1</v>
      </c>
      <c r="S6912" s="3" t="s">
        <v>22833</v>
      </c>
      <c r="T6912" s="8" t="str">
        <f t="shared" si="107"/>
        <v>INSERT INTO item VALUES('0006803','식재료','비엔나소시지','축산가공','','문어비엔나(진주햄,냉동)','1Kg(11.5g*86~88EA)','','','0','8280','1','','35088.2359442729','575.009727294775','151','158',1,'manager1');</v>
      </c>
      <c r="U6912" s="5"/>
    </row>
    <row r="6913" spans="1:21" x14ac:dyDescent="0.35">
      <c r="A6913" s="6" t="s">
        <v>20222</v>
      </c>
      <c r="B6913" s="1" t="s">
        <v>22786</v>
      </c>
      <c r="C6913" s="1" t="s">
        <v>9152</v>
      </c>
      <c r="D6913" s="1" t="s">
        <v>9436</v>
      </c>
      <c r="F6913" s="1" t="s">
        <v>9460</v>
      </c>
      <c r="G6913" s="1" t="s">
        <v>9325</v>
      </c>
      <c r="J6913" s="2">
        <v>0</v>
      </c>
      <c r="K6913" s="7">
        <v>6990</v>
      </c>
      <c r="L6913" s="1">
        <v>1</v>
      </c>
      <c r="M6913" s="1"/>
      <c r="N6913" s="11">
        <v>23242.175522745165</v>
      </c>
      <c r="O6913" s="11">
        <v>587.45226600317744</v>
      </c>
      <c r="P6913" s="11">
        <v>661</v>
      </c>
      <c r="Q6913" s="1">
        <v>1</v>
      </c>
      <c r="R6913" s="3">
        <v>1</v>
      </c>
      <c r="S6913" s="3" t="s">
        <v>22833</v>
      </c>
      <c r="T6913" s="8" t="str">
        <f t="shared" si="107"/>
        <v>INSERT INTO item VALUES('0006804','식재료','비엔나소시지','축산가공','','소떡소떡7p(냉동)','1.3Kg(130g*10입)','','','0','6990','1','','23242.1755227452','587.452266003177','661','1',1,'manager1');</v>
      </c>
      <c r="U6913" s="5"/>
    </row>
    <row r="6914" spans="1:21" x14ac:dyDescent="0.35">
      <c r="A6914" s="6" t="s">
        <v>20223</v>
      </c>
      <c r="B6914" s="1" t="s">
        <v>22786</v>
      </c>
      <c r="C6914" s="1" t="s">
        <v>9152</v>
      </c>
      <c r="D6914" s="1" t="s">
        <v>9461</v>
      </c>
      <c r="F6914" s="1" t="s">
        <v>9462</v>
      </c>
      <c r="G6914" s="1" t="s">
        <v>233</v>
      </c>
      <c r="J6914" s="2">
        <v>0</v>
      </c>
      <c r="K6914" s="7">
        <v>3970</v>
      </c>
      <c r="L6914" s="1">
        <v>1</v>
      </c>
      <c r="M6914" s="1"/>
      <c r="N6914" s="11">
        <v>1053.3880771635943</v>
      </c>
      <c r="O6914" s="11">
        <v>722.24016314866958</v>
      </c>
      <c r="P6914" s="11">
        <v>347</v>
      </c>
      <c r="Q6914" s="1">
        <v>586</v>
      </c>
      <c r="R6914" s="3">
        <v>1</v>
      </c>
      <c r="S6914" s="3" t="s">
        <v>22833</v>
      </c>
      <c r="T6914" s="8" t="str">
        <f t="shared" ref="T6914:T6977" si="108">"INSERT INTO item VALUES('"&amp;A6914&amp;"','"&amp;B6914&amp;"','"&amp;D6914&amp;"','"&amp;C6914&amp;"','"&amp;E6914&amp;"','"&amp;F6914&amp;"','"&amp;G6914&amp;"','"&amp;H6914&amp;"','"&amp;I6914&amp;"','"&amp;J6914&amp;"','"&amp;K6914&amp;"','"&amp;L6914&amp;"','"&amp;M6914&amp;"','"&amp;N6914&amp;"','"&amp;O6914&amp;"','"&amp;P6914&amp;"','"&amp;Q6914&amp;"',"&amp;R6914&amp;",'"&amp;S6914&amp;"');"</f>
        <v>INSERT INTO item VALUES('0006805','식재료','소시지','축산가공','','쿡살라미슬라이스(에쓰푸드,냉장)','200g','','','0','3970','1','','1053.38807716359','722.24016314867','347','586',1,'manager1');</v>
      </c>
      <c r="U6914" s="5"/>
    </row>
    <row r="6915" spans="1:21" x14ac:dyDescent="0.35">
      <c r="A6915" s="6" t="s">
        <v>20224</v>
      </c>
      <c r="B6915" s="1" t="s">
        <v>22786</v>
      </c>
      <c r="C6915" s="1" t="s">
        <v>9152</v>
      </c>
      <c r="D6915" s="1" t="s">
        <v>9461</v>
      </c>
      <c r="F6915" s="1" t="s">
        <v>9463</v>
      </c>
      <c r="G6915" s="1" t="s">
        <v>20</v>
      </c>
      <c r="J6915" s="2">
        <v>0</v>
      </c>
      <c r="K6915" s="7">
        <v>2830</v>
      </c>
      <c r="L6915" s="1">
        <v>1</v>
      </c>
      <c r="M6915" s="1"/>
      <c r="N6915" s="11">
        <v>21836.197350489143</v>
      </c>
      <c r="O6915" s="11">
        <v>262.03032145321083</v>
      </c>
      <c r="P6915" s="11">
        <v>765</v>
      </c>
      <c r="Q6915" s="1">
        <v>65</v>
      </c>
      <c r="R6915" s="3">
        <v>1</v>
      </c>
      <c r="S6915" s="3" t="s">
        <v>22833</v>
      </c>
      <c r="T6915" s="8" t="str">
        <f t="shared" si="108"/>
        <v>INSERT INTO item VALUES('0006806','식재료','소시지','축산가공','','원형챔피온소세지(사조대림,냉장)','1Kg','','','0','2830','1','','21836.1973504891','262.030321453211','765','65',1,'manager1');</v>
      </c>
      <c r="U6915" s="5"/>
    </row>
    <row r="6916" spans="1:21" x14ac:dyDescent="0.35">
      <c r="A6916" s="6" t="s">
        <v>20225</v>
      </c>
      <c r="B6916" s="1" t="s">
        <v>22786</v>
      </c>
      <c r="C6916" s="1" t="s">
        <v>9152</v>
      </c>
      <c r="D6916" s="1" t="s">
        <v>9461</v>
      </c>
      <c r="F6916" s="1" t="s">
        <v>9464</v>
      </c>
      <c r="G6916" s="1" t="s">
        <v>74</v>
      </c>
      <c r="J6916" s="2">
        <v>0</v>
      </c>
      <c r="K6916" s="7">
        <v>1540</v>
      </c>
      <c r="L6916" s="1">
        <v>1</v>
      </c>
      <c r="M6916" s="1"/>
      <c r="N6916" s="11">
        <v>31530.691646435556</v>
      </c>
      <c r="O6916" s="11">
        <v>883.89427321294875</v>
      </c>
      <c r="P6916" s="11">
        <v>225</v>
      </c>
      <c r="Q6916" s="1">
        <v>42</v>
      </c>
      <c r="R6916" s="3">
        <v>1</v>
      </c>
      <c r="S6916" s="3" t="s">
        <v>22833</v>
      </c>
      <c r="T6916" s="8" t="str">
        <f t="shared" si="108"/>
        <v>INSERT INTO item VALUES('0006807','식재료','소시지','축산가공','','원형챔피온소세지(사조대림,실온)','500g','','','0','1540','1','','31530.6916464356','883.894273212949','225','42',1,'manager1');</v>
      </c>
      <c r="U6916" s="5"/>
    </row>
    <row r="6917" spans="1:21" x14ac:dyDescent="0.35">
      <c r="A6917" s="6" t="s">
        <v>20226</v>
      </c>
      <c r="B6917" s="1" t="s">
        <v>22786</v>
      </c>
      <c r="C6917" s="1" t="s">
        <v>9152</v>
      </c>
      <c r="D6917" s="1" t="s">
        <v>9461</v>
      </c>
      <c r="F6917" s="1" t="s">
        <v>9465</v>
      </c>
      <c r="G6917" s="1" t="s">
        <v>4827</v>
      </c>
      <c r="J6917" s="2">
        <v>0</v>
      </c>
      <c r="K6917" s="7">
        <v>830</v>
      </c>
      <c r="L6917" s="1">
        <v>1</v>
      </c>
      <c r="M6917" s="1"/>
      <c r="N6917" s="11">
        <v>9990.2578554183765</v>
      </c>
      <c r="O6917" s="11">
        <v>39.681787636545621</v>
      </c>
      <c r="P6917" s="11">
        <v>499</v>
      </c>
      <c r="Q6917" s="1">
        <v>143</v>
      </c>
      <c r="R6917" s="3">
        <v>1</v>
      </c>
      <c r="S6917" s="3" t="s">
        <v>22833</v>
      </c>
      <c r="T6917" s="8" t="str">
        <f t="shared" si="108"/>
        <v>INSERT INTO item VALUES('0006808','식재료','소시지','축산가공','','의성마늘프랑크핫바(롯데햄,냉장)','70g','','','0','830','1','','9990.25785541838','39.6817876365456','499','143',1,'manager1');</v>
      </c>
      <c r="U6917" s="5"/>
    </row>
    <row r="6918" spans="1:21" x14ac:dyDescent="0.35">
      <c r="A6918" s="6" t="s">
        <v>20227</v>
      </c>
      <c r="B6918" s="1" t="s">
        <v>22786</v>
      </c>
      <c r="C6918" s="1" t="s">
        <v>9152</v>
      </c>
      <c r="D6918" s="1" t="s">
        <v>9461</v>
      </c>
      <c r="F6918" s="1" t="s">
        <v>9466</v>
      </c>
      <c r="G6918" s="1" t="s">
        <v>20</v>
      </c>
      <c r="J6918" s="2">
        <v>0</v>
      </c>
      <c r="K6918" s="7">
        <v>2950</v>
      </c>
      <c r="L6918" s="1">
        <v>1</v>
      </c>
      <c r="M6918" s="1"/>
      <c r="N6918" s="11">
        <v>23102.996654200422</v>
      </c>
      <c r="O6918" s="11">
        <v>773.4757609898852</v>
      </c>
      <c r="P6918" s="11">
        <v>577</v>
      </c>
      <c r="Q6918" s="1">
        <v>614</v>
      </c>
      <c r="R6918" s="3">
        <v>1</v>
      </c>
      <c r="S6918" s="3" t="s">
        <v>22833</v>
      </c>
      <c r="T6918" s="8" t="str">
        <f t="shared" si="108"/>
        <v>INSERT INTO item VALUES('0006809','식재료','소시지','축산가공','','반찬(옛날)소시지(사조오양,실온)','1Kg','','','0','2950','1','','23102.9966542004','773.475760989885','577','614',1,'manager1');</v>
      </c>
      <c r="U6918" s="5"/>
    </row>
    <row r="6919" spans="1:21" x14ac:dyDescent="0.35">
      <c r="A6919" s="6" t="s">
        <v>20228</v>
      </c>
      <c r="B6919" s="1" t="s">
        <v>22786</v>
      </c>
      <c r="C6919" s="1" t="s">
        <v>9152</v>
      </c>
      <c r="D6919" s="1" t="s">
        <v>9461</v>
      </c>
      <c r="F6919" s="1" t="s">
        <v>9467</v>
      </c>
      <c r="G6919" s="1" t="s">
        <v>6372</v>
      </c>
      <c r="J6919" s="2">
        <v>0</v>
      </c>
      <c r="K6919" s="7">
        <v>6600</v>
      </c>
      <c r="L6919" s="1">
        <v>1</v>
      </c>
      <c r="M6919" s="1" t="s">
        <v>2</v>
      </c>
      <c r="N6919" s="11">
        <v>14447.232230138663</v>
      </c>
      <c r="O6919" s="11">
        <v>396.40237939074672</v>
      </c>
      <c r="P6919" s="11">
        <v>330</v>
      </c>
      <c r="Q6919" s="1">
        <v>384</v>
      </c>
      <c r="R6919" s="3">
        <v>1</v>
      </c>
      <c r="S6919" s="3" t="s">
        <v>22833</v>
      </c>
      <c r="T6919" s="8" t="str">
        <f t="shared" si="108"/>
        <v>INSERT INTO item VALUES('0006810','식재료','소시지','축산가공','','모듬소세지(에쓰푸드,냉장,국산)','410g','','','0','6600','1','국산','14447.2322301387','396.402379390747','330','384',1,'manager1');</v>
      </c>
      <c r="U6919" s="5"/>
    </row>
    <row r="6920" spans="1:21" x14ac:dyDescent="0.35">
      <c r="A6920" s="6" t="s">
        <v>20229</v>
      </c>
      <c r="B6920" s="1" t="s">
        <v>22786</v>
      </c>
      <c r="C6920" s="1" t="s">
        <v>9152</v>
      </c>
      <c r="D6920" s="1" t="s">
        <v>9461</v>
      </c>
      <c r="F6920" s="1" t="s">
        <v>9468</v>
      </c>
      <c r="G6920" s="1" t="s">
        <v>4963</v>
      </c>
      <c r="J6920" s="2">
        <v>0</v>
      </c>
      <c r="K6920" s="7">
        <v>6120</v>
      </c>
      <c r="L6920" s="1">
        <v>1</v>
      </c>
      <c r="M6920" s="1"/>
      <c r="N6920" s="11">
        <v>6905.7982721032749</v>
      </c>
      <c r="O6920" s="11">
        <v>675.9162367429002</v>
      </c>
      <c r="P6920" s="11">
        <v>971</v>
      </c>
      <c r="Q6920" s="1">
        <v>130</v>
      </c>
      <c r="R6920" s="3">
        <v>1</v>
      </c>
      <c r="S6920" s="3" t="s">
        <v>22833</v>
      </c>
      <c r="T6920" s="8" t="str">
        <f t="shared" si="108"/>
        <v>INSERT INTO item VALUES('0006811','식재료','소시지','축산가공','','롤소세지(에쓰푸드,냉장)','350g','','','0','6120','1','','6905.79827210327','675.9162367429','971','130',1,'manager1');</v>
      </c>
      <c r="U6920" s="5"/>
    </row>
    <row r="6921" spans="1:21" x14ac:dyDescent="0.35">
      <c r="A6921" s="6" t="s">
        <v>20230</v>
      </c>
      <c r="B6921" s="1" t="s">
        <v>22786</v>
      </c>
      <c r="C6921" s="1" t="s">
        <v>9152</v>
      </c>
      <c r="D6921" s="1" t="s">
        <v>9461</v>
      </c>
      <c r="F6921" s="1" t="s">
        <v>9469</v>
      </c>
      <c r="G6921" s="1" t="s">
        <v>5893</v>
      </c>
      <c r="J6921" s="2">
        <v>0</v>
      </c>
      <c r="K6921" s="7">
        <v>5130</v>
      </c>
      <c r="L6921" s="1">
        <v>1</v>
      </c>
      <c r="M6921" s="1"/>
      <c r="N6921" s="11">
        <v>37344.12854303154</v>
      </c>
      <c r="O6921" s="11">
        <v>927.65362249077464</v>
      </c>
      <c r="P6921" s="11">
        <v>649</v>
      </c>
      <c r="Q6921" s="1">
        <v>543</v>
      </c>
      <c r="R6921" s="3">
        <v>1</v>
      </c>
      <c r="S6921" s="3" t="s">
        <v>22833</v>
      </c>
      <c r="T6921" s="8" t="str">
        <f t="shared" si="108"/>
        <v>INSERT INTO item VALUES('0006812','식재료','소시지','축산가공','','모듬소세지(에쓰푸드,냉장)','340g','','','0','5130','1','','37344.1285430315','927.653622490775','649','543',1,'manager1');</v>
      </c>
      <c r="U6921" s="5"/>
    </row>
    <row r="6922" spans="1:21" x14ac:dyDescent="0.35">
      <c r="A6922" s="6" t="s">
        <v>20231</v>
      </c>
      <c r="B6922" s="1" t="s">
        <v>22786</v>
      </c>
      <c r="C6922" s="1" t="s">
        <v>9152</v>
      </c>
      <c r="D6922" s="1" t="s">
        <v>9461</v>
      </c>
      <c r="F6922" s="1" t="s">
        <v>9470</v>
      </c>
      <c r="G6922" s="1" t="s">
        <v>4827</v>
      </c>
      <c r="J6922" s="2">
        <v>0</v>
      </c>
      <c r="K6922" s="7">
        <v>710</v>
      </c>
      <c r="L6922" s="1">
        <v>1</v>
      </c>
      <c r="M6922" s="1"/>
      <c r="N6922" s="11">
        <v>30300.703571782251</v>
      </c>
      <c r="O6922" s="11">
        <v>502.256421254065</v>
      </c>
      <c r="P6922" s="11">
        <v>128</v>
      </c>
      <c r="Q6922" s="1">
        <v>6</v>
      </c>
      <c r="R6922" s="3">
        <v>1</v>
      </c>
      <c r="S6922" s="3" t="s">
        <v>22833</v>
      </c>
      <c r="T6922" s="8" t="str">
        <f t="shared" si="108"/>
        <v>INSERT INTO item VALUES('0006813','식재료','소시지','축산가공','','(간편식)손잡이휠터치소세지(사조대림,냉장)','70g','','','0','710','1','','30300.7035717823','502.256421254065','128','6',1,'manager1');</v>
      </c>
      <c r="U6922" s="5"/>
    </row>
    <row r="6923" spans="1:21" x14ac:dyDescent="0.35">
      <c r="A6923" s="6" t="s">
        <v>20232</v>
      </c>
      <c r="B6923" s="1" t="s">
        <v>22786</v>
      </c>
      <c r="C6923" s="1" t="s">
        <v>9152</v>
      </c>
      <c r="D6923" s="1" t="s">
        <v>9461</v>
      </c>
      <c r="F6923" s="1" t="s">
        <v>9471</v>
      </c>
      <c r="G6923" s="1" t="s">
        <v>2402</v>
      </c>
      <c r="J6923" s="2">
        <v>0</v>
      </c>
      <c r="K6923" s="7">
        <v>17640</v>
      </c>
      <c r="L6923" s="1">
        <v>1</v>
      </c>
      <c r="M6923" s="1"/>
      <c r="N6923" s="11">
        <v>15369.244059357659</v>
      </c>
      <c r="O6923" s="11">
        <v>440.98715436875125</v>
      </c>
      <c r="P6923" s="11">
        <v>384</v>
      </c>
      <c r="Q6923" s="1">
        <v>86</v>
      </c>
      <c r="R6923" s="3">
        <v>1</v>
      </c>
      <c r="S6923" s="3" t="s">
        <v>22833</v>
      </c>
      <c r="T6923" s="8" t="str">
        <f t="shared" si="108"/>
        <v>INSERT INTO item VALUES('0006814','식재료','소시지','축산가공','','세블락소시지(에쓰푸드,냉장)','1.2Kg','','','0','17640','1','','15369.2440593577','440.987154368751','384','86',1,'manager1');</v>
      </c>
      <c r="U6923" s="5"/>
    </row>
    <row r="6924" spans="1:21" x14ac:dyDescent="0.35">
      <c r="A6924" s="6" t="s">
        <v>20233</v>
      </c>
      <c r="B6924" s="1" t="s">
        <v>22786</v>
      </c>
      <c r="C6924" s="1" t="s">
        <v>9152</v>
      </c>
      <c r="D6924" s="1" t="s">
        <v>9461</v>
      </c>
      <c r="F6924" s="1" t="s">
        <v>9472</v>
      </c>
      <c r="G6924" s="1" t="s">
        <v>153</v>
      </c>
      <c r="J6924" s="2">
        <v>0</v>
      </c>
      <c r="K6924" s="7">
        <v>3480</v>
      </c>
      <c r="L6924" s="1">
        <v>1</v>
      </c>
      <c r="M6924" s="1"/>
      <c r="N6924" s="11">
        <v>15132.218242139477</v>
      </c>
      <c r="O6924" s="11">
        <v>35.763982050121214</v>
      </c>
      <c r="P6924" s="11">
        <v>417</v>
      </c>
      <c r="Q6924" s="1">
        <v>9</v>
      </c>
      <c r="R6924" s="3">
        <v>1</v>
      </c>
      <c r="S6924" s="3" t="s">
        <v>22833</v>
      </c>
      <c r="T6924" s="8" t="str">
        <f t="shared" si="108"/>
        <v>INSERT INTO item VALUES('0006815','식재료','소시지','축산가공','','보스턴핫소세지(에쓰푸드,냉동)','300g','','','0','3480','1','','15132.2182421395','35.7639820501212','417','9',1,'manager1');</v>
      </c>
      <c r="U6924" s="5"/>
    </row>
    <row r="6925" spans="1:21" x14ac:dyDescent="0.35">
      <c r="A6925" s="6" t="s">
        <v>20234</v>
      </c>
      <c r="B6925" s="1" t="s">
        <v>22786</v>
      </c>
      <c r="C6925" s="1" t="s">
        <v>9152</v>
      </c>
      <c r="D6925" s="1" t="s">
        <v>9461</v>
      </c>
      <c r="F6925" s="1" t="s">
        <v>9473</v>
      </c>
      <c r="G6925" s="1" t="s">
        <v>9474</v>
      </c>
      <c r="J6925" s="2">
        <v>0</v>
      </c>
      <c r="K6925" s="7">
        <v>4290</v>
      </c>
      <c r="L6925" s="1">
        <v>1</v>
      </c>
      <c r="M6925" s="1"/>
      <c r="N6925" s="11">
        <v>37144.524129320765</v>
      </c>
      <c r="O6925" s="11">
        <v>405.4953111497037</v>
      </c>
      <c r="P6925" s="11">
        <v>338</v>
      </c>
      <c r="Q6925" s="1">
        <v>179</v>
      </c>
      <c r="R6925" s="3">
        <v>1</v>
      </c>
      <c r="S6925" s="3" t="s">
        <v>22833</v>
      </c>
      <c r="T6925" s="8" t="str">
        <f t="shared" si="108"/>
        <v>INSERT INTO item VALUES('0006816','식재료','소시지','축산가공','','델리모듬소시지(사조오양,냉동)','450g(30~65g*8EA/65*26*123mm)','','','0','4290','1','','37144.5241293208','405.495311149704','338','179',1,'manager1');</v>
      </c>
      <c r="U6925" s="5"/>
    </row>
    <row r="6926" spans="1:21" x14ac:dyDescent="0.35">
      <c r="A6926" s="6" t="s">
        <v>20235</v>
      </c>
      <c r="B6926" s="1" t="s">
        <v>22786</v>
      </c>
      <c r="C6926" s="1" t="s">
        <v>9152</v>
      </c>
      <c r="D6926" s="1" t="s">
        <v>9461</v>
      </c>
      <c r="F6926" s="1" t="s">
        <v>9475</v>
      </c>
      <c r="G6926" s="1" t="s">
        <v>9476</v>
      </c>
      <c r="J6926" s="2">
        <v>0</v>
      </c>
      <c r="K6926" s="7">
        <v>3890</v>
      </c>
      <c r="L6926" s="1">
        <v>1</v>
      </c>
      <c r="M6926" s="1"/>
      <c r="N6926" s="11">
        <v>25459.083105168102</v>
      </c>
      <c r="O6926" s="11">
        <v>736.48813111956895</v>
      </c>
      <c r="P6926" s="11">
        <v>547</v>
      </c>
      <c r="Q6926" s="1">
        <v>59</v>
      </c>
      <c r="R6926" s="3">
        <v>1</v>
      </c>
      <c r="S6926" s="3" t="s">
        <v>22833</v>
      </c>
      <c r="T6926" s="8" t="str">
        <f t="shared" si="108"/>
        <v>INSERT INTO item VALUES('0006817','식재료','소시지','축산가공','','수제모듬소시지Ⅱ(사조오양,냉동)','385g(68g*5개+30g*2개)','','','0','3890','1','','25459.0831051681','736.488131119569','547','59',1,'manager1');</v>
      </c>
      <c r="U6926" s="5"/>
    </row>
    <row r="6927" spans="1:21" x14ac:dyDescent="0.35">
      <c r="A6927" s="6" t="s">
        <v>20236</v>
      </c>
      <c r="B6927" s="1" t="s">
        <v>22786</v>
      </c>
      <c r="C6927" s="1" t="s">
        <v>9152</v>
      </c>
      <c r="D6927" s="1" t="s">
        <v>9461</v>
      </c>
      <c r="F6927" s="1" t="s">
        <v>9477</v>
      </c>
      <c r="G6927" s="1" t="s">
        <v>7212</v>
      </c>
      <c r="J6927" s="2">
        <v>0</v>
      </c>
      <c r="K6927" s="7">
        <v>6290</v>
      </c>
      <c r="L6927" s="1">
        <v>1</v>
      </c>
      <c r="M6927" s="1"/>
      <c r="N6927" s="11">
        <v>5447.0042781553029</v>
      </c>
      <c r="O6927" s="11">
        <v>786.95784237436987</v>
      </c>
      <c r="P6927" s="11">
        <v>584</v>
      </c>
      <c r="Q6927" s="1">
        <v>46</v>
      </c>
      <c r="R6927" s="3">
        <v>1</v>
      </c>
      <c r="S6927" s="3" t="s">
        <v>22833</v>
      </c>
      <c r="T6927" s="8" t="str">
        <f t="shared" si="108"/>
        <v>INSERT INTO item VALUES('0006818','식재료','소시지','축산가공','','불고기맛 소시지(소디프,냉동)','1Kg(100g*10EA)','','','0','6290','1','','5447.0042781553','786.95784237437','584','46',1,'manager1');</v>
      </c>
      <c r="U6927" s="5"/>
    </row>
    <row r="6928" spans="1:21" x14ac:dyDescent="0.35">
      <c r="A6928" s="6" t="s">
        <v>20237</v>
      </c>
      <c r="B6928" s="1" t="s">
        <v>22786</v>
      </c>
      <c r="C6928" s="1" t="s">
        <v>9152</v>
      </c>
      <c r="D6928" s="1" t="s">
        <v>9461</v>
      </c>
      <c r="F6928" s="1" t="s">
        <v>9478</v>
      </c>
      <c r="G6928" s="1" t="s">
        <v>8740</v>
      </c>
      <c r="J6928" s="2">
        <v>0</v>
      </c>
      <c r="K6928" s="7">
        <v>13250</v>
      </c>
      <c r="L6928" s="1">
        <v>1</v>
      </c>
      <c r="M6928" s="1"/>
      <c r="N6928" s="11">
        <v>64773.242405328449</v>
      </c>
      <c r="O6928" s="11">
        <v>199.33160594832623</v>
      </c>
      <c r="P6928" s="11">
        <v>734</v>
      </c>
      <c r="Q6928" s="1">
        <v>192</v>
      </c>
      <c r="R6928" s="3">
        <v>1</v>
      </c>
      <c r="S6928" s="3" t="s">
        <v>22833</v>
      </c>
      <c r="T6928" s="8" t="str">
        <f t="shared" si="108"/>
        <v>INSERT INTO item VALUES('0006819','식재료','소시지','축산가공','','(R)킬바사소시지(에쓰푸드,냉동)','720g','','','0','13250','1','','64773.2424053284','199.331605948326','734','192',1,'manager1');</v>
      </c>
      <c r="U6928" s="5"/>
    </row>
    <row r="6929" spans="1:21" x14ac:dyDescent="0.35">
      <c r="A6929" s="6" t="s">
        <v>20238</v>
      </c>
      <c r="B6929" s="1" t="s">
        <v>22786</v>
      </c>
      <c r="C6929" s="1" t="s">
        <v>9152</v>
      </c>
      <c r="D6929" s="1" t="s">
        <v>9461</v>
      </c>
      <c r="F6929" s="1" t="s">
        <v>9479</v>
      </c>
      <c r="G6929" s="1" t="s">
        <v>20</v>
      </c>
      <c r="J6929" s="2">
        <v>0</v>
      </c>
      <c r="K6929" s="7">
        <v>18590</v>
      </c>
      <c r="L6929" s="1">
        <v>1</v>
      </c>
      <c r="M6929" s="1"/>
      <c r="N6929" s="11">
        <v>46335.897599962962</v>
      </c>
      <c r="O6929" s="11">
        <v>759.11366743314477</v>
      </c>
      <c r="P6929" s="11">
        <v>2</v>
      </c>
      <c r="Q6929" s="1">
        <v>155</v>
      </c>
      <c r="R6929" s="3">
        <v>1</v>
      </c>
      <c r="S6929" s="3" t="s">
        <v>22833</v>
      </c>
      <c r="T6929" s="8" t="str">
        <f t="shared" si="108"/>
        <v>INSERT INTO item VALUES('0006820','식재료','소시지','축산가공','','(R)페파로니플러스(에쓰푸드,냉동)','1Kg','','','0','18590','1','','46335.897599963','759.113667433145','2','155',1,'manager1');</v>
      </c>
      <c r="U6929" s="5"/>
    </row>
    <row r="6930" spans="1:21" x14ac:dyDescent="0.35">
      <c r="A6930" s="6" t="s">
        <v>20239</v>
      </c>
      <c r="B6930" s="1" t="s">
        <v>22786</v>
      </c>
      <c r="C6930" s="1" t="s">
        <v>9152</v>
      </c>
      <c r="D6930" s="1" t="s">
        <v>9461</v>
      </c>
      <c r="F6930" s="1" t="s">
        <v>9480</v>
      </c>
      <c r="G6930" s="1" t="s">
        <v>8960</v>
      </c>
      <c r="J6930" s="2">
        <v>0</v>
      </c>
      <c r="K6930" s="7">
        <v>9580</v>
      </c>
      <c r="L6930" s="1">
        <v>1</v>
      </c>
      <c r="M6930" s="1"/>
      <c r="N6930" s="11">
        <v>1640.9854642480268</v>
      </c>
      <c r="O6930" s="11">
        <v>643.35798159719195</v>
      </c>
      <c r="P6930" s="11">
        <v>106</v>
      </c>
      <c r="Q6930" s="1">
        <v>827</v>
      </c>
      <c r="R6930" s="3">
        <v>1</v>
      </c>
      <c r="S6930" s="3" t="s">
        <v>22833</v>
      </c>
      <c r="T6930" s="8" t="str">
        <f t="shared" si="108"/>
        <v>INSERT INTO item VALUES('0006821','식재료','소시지','축산가공','','(R)롱델리프랑크소시지(에쓰푸드,냉동)','560g','','','0','9580','1','','1640.98546424803','643.357981597192','106','827',1,'manager1');</v>
      </c>
      <c r="U6930" s="5"/>
    </row>
    <row r="6931" spans="1:21" x14ac:dyDescent="0.35">
      <c r="A6931" s="6" t="s">
        <v>20240</v>
      </c>
      <c r="B6931" s="1" t="s">
        <v>22786</v>
      </c>
      <c r="C6931" s="1" t="s">
        <v>9152</v>
      </c>
      <c r="D6931" s="1" t="s">
        <v>9461</v>
      </c>
      <c r="F6931" s="1" t="s">
        <v>9481</v>
      </c>
      <c r="G6931" s="1" t="s">
        <v>2402</v>
      </c>
      <c r="J6931" s="2">
        <v>0</v>
      </c>
      <c r="K6931" s="7">
        <v>19670</v>
      </c>
      <c r="L6931" s="1">
        <v>1</v>
      </c>
      <c r="M6931" s="1"/>
      <c r="N6931" s="11">
        <v>13409.849144095278</v>
      </c>
      <c r="O6931" s="11">
        <v>822.10718122615697</v>
      </c>
      <c r="P6931" s="11">
        <v>175</v>
      </c>
      <c r="Q6931" s="1">
        <v>363</v>
      </c>
      <c r="R6931" s="3">
        <v>1</v>
      </c>
      <c r="S6931" s="3" t="s">
        <v>22833</v>
      </c>
      <c r="T6931" s="8" t="str">
        <f t="shared" si="108"/>
        <v>INSERT INTO item VALUES('0006822','식재료','소시지','축산가공','','(R)페파맛스모크소시지(에쓰푸드,냉동)','1.2Kg','','','0','19670','1','','13409.8491440953','822.107181226157','175','363',1,'manager1');</v>
      </c>
      <c r="U6931" s="5"/>
    </row>
    <row r="6932" spans="1:21" x14ac:dyDescent="0.35">
      <c r="A6932" s="6" t="s">
        <v>20241</v>
      </c>
      <c r="B6932" s="1" t="s">
        <v>22786</v>
      </c>
      <c r="C6932" s="1" t="s">
        <v>9152</v>
      </c>
      <c r="D6932" s="1" t="s">
        <v>9461</v>
      </c>
      <c r="F6932" s="1" t="s">
        <v>9482</v>
      </c>
      <c r="G6932" s="1" t="s">
        <v>9483</v>
      </c>
      <c r="J6932" s="2">
        <v>0</v>
      </c>
      <c r="K6932" s="7">
        <v>5950</v>
      </c>
      <c r="L6932" s="1">
        <v>1</v>
      </c>
      <c r="M6932" s="1"/>
      <c r="N6932" s="11">
        <v>83293.338996076622</v>
      </c>
      <c r="O6932" s="11">
        <v>516.8944010607114</v>
      </c>
      <c r="P6932" s="11">
        <v>496</v>
      </c>
      <c r="Q6932" s="1">
        <v>152</v>
      </c>
      <c r="R6932" s="3">
        <v>1</v>
      </c>
      <c r="S6932" s="3" t="s">
        <v>22833</v>
      </c>
      <c r="T6932" s="8" t="str">
        <f t="shared" si="108"/>
        <v>INSERT INTO item VALUES('0006823','식재료','소시지','축산가공','','(퀴즈)소시지(오뗄,냉동)','700g(70g*10개/180*24*24mm)','','','0','5950','1','','83293.3389960766','516.894401060711','496','152',1,'manager1');</v>
      </c>
      <c r="U6932" s="5"/>
    </row>
    <row r="6933" spans="1:21" x14ac:dyDescent="0.35">
      <c r="A6933" s="6" t="s">
        <v>20242</v>
      </c>
      <c r="B6933" s="1" t="s">
        <v>22786</v>
      </c>
      <c r="C6933" s="1" t="s">
        <v>9152</v>
      </c>
      <c r="D6933" s="1" t="s">
        <v>9484</v>
      </c>
      <c r="F6933" s="1" t="s">
        <v>9485</v>
      </c>
      <c r="G6933" s="1" t="s">
        <v>9486</v>
      </c>
      <c r="J6933" s="2">
        <v>0</v>
      </c>
      <c r="K6933" s="7">
        <v>21130</v>
      </c>
      <c r="L6933" s="1">
        <v>1</v>
      </c>
      <c r="M6933" s="1"/>
      <c r="N6933" s="11">
        <v>408.89438454551168</v>
      </c>
      <c r="O6933" s="11">
        <v>635.35818431360337</v>
      </c>
      <c r="P6933" s="11">
        <v>57</v>
      </c>
      <c r="Q6933" s="1">
        <v>96</v>
      </c>
      <c r="R6933" s="3">
        <v>1</v>
      </c>
      <c r="S6933" s="3" t="s">
        <v>22833</v>
      </c>
      <c r="T6933" s="8" t="str">
        <f t="shared" si="108"/>
        <v>INSERT INTO item VALUES('0006824','식재료','스팸','축산가공','','로스팜(롯데,실온,부대찌개용)','1.8Kg/캔','','','0','21130','1','','408.894384545512','635.358184313603','57','96',1,'manager1');</v>
      </c>
      <c r="U6933" s="5"/>
    </row>
    <row r="6934" spans="1:21" x14ac:dyDescent="0.35">
      <c r="A6934" s="6" t="s">
        <v>20243</v>
      </c>
      <c r="B6934" s="1" t="s">
        <v>22786</v>
      </c>
      <c r="C6934" s="1" t="s">
        <v>9152</v>
      </c>
      <c r="D6934" s="1" t="s">
        <v>9484</v>
      </c>
      <c r="F6934" s="1" t="s">
        <v>9487</v>
      </c>
      <c r="G6934" s="1" t="s">
        <v>9488</v>
      </c>
      <c r="J6934" s="2">
        <v>0</v>
      </c>
      <c r="K6934" s="7">
        <v>6680</v>
      </c>
      <c r="L6934" s="1">
        <v>1</v>
      </c>
      <c r="M6934" s="1"/>
      <c r="N6934" s="11">
        <v>55213.933270542468</v>
      </c>
      <c r="O6934" s="11">
        <v>440.77782898577135</v>
      </c>
      <c r="P6934" s="11">
        <v>558</v>
      </c>
      <c r="Q6934" s="1">
        <v>152</v>
      </c>
      <c r="R6934" s="3">
        <v>1</v>
      </c>
      <c r="S6934" s="3" t="s">
        <v>22833</v>
      </c>
      <c r="T6934" s="8" t="str">
        <f t="shared" si="108"/>
        <v>INSERT INTO item VALUES('0006825','식재료','스팸','축산가공','','스팸클래식(CJ제일제당,실온)','340g/캔','','','0','6680','1','','55213.9332705425','440.777828985771','558','152',1,'manager1');</v>
      </c>
      <c r="U6934" s="5"/>
    </row>
    <row r="6935" spans="1:21" x14ac:dyDescent="0.35">
      <c r="A6935" s="6" t="s">
        <v>20244</v>
      </c>
      <c r="B6935" s="1" t="s">
        <v>22786</v>
      </c>
      <c r="C6935" s="1" t="s">
        <v>9152</v>
      </c>
      <c r="D6935" s="1" t="s">
        <v>9484</v>
      </c>
      <c r="F6935" s="1" t="s">
        <v>9487</v>
      </c>
      <c r="G6935" s="1" t="s">
        <v>9489</v>
      </c>
      <c r="J6935" s="2">
        <v>0</v>
      </c>
      <c r="K6935" s="7">
        <v>23670</v>
      </c>
      <c r="L6935" s="1">
        <v>1</v>
      </c>
      <c r="M6935" s="1"/>
      <c r="N6935" s="11">
        <v>13628.995525470707</v>
      </c>
      <c r="O6935" s="11">
        <v>982.71997701275882</v>
      </c>
      <c r="P6935" s="11">
        <v>390</v>
      </c>
      <c r="Q6935" s="1">
        <v>437</v>
      </c>
      <c r="R6935" s="3">
        <v>1</v>
      </c>
      <c r="S6935" s="3" t="s">
        <v>22833</v>
      </c>
      <c r="T6935" s="8" t="str">
        <f t="shared" si="108"/>
        <v>INSERT INTO item VALUES('0006826','식재료','스팸','축산가공','','스팸클래식(CJ제일제당,실온)','1.81Kg/캔','','','0','23670','1','','13628.9955254707','982.719977012759','390','437',1,'manager1');</v>
      </c>
      <c r="U6935" s="5"/>
    </row>
    <row r="6936" spans="1:21" x14ac:dyDescent="0.35">
      <c r="A6936" s="6" t="s">
        <v>20245</v>
      </c>
      <c r="B6936" s="1" t="s">
        <v>22786</v>
      </c>
      <c r="C6936" s="1" t="s">
        <v>9152</v>
      </c>
      <c r="D6936" s="1" t="s">
        <v>9484</v>
      </c>
      <c r="F6936" s="1" t="s">
        <v>9490</v>
      </c>
      <c r="G6936" s="1" t="s">
        <v>5893</v>
      </c>
      <c r="J6936" s="2">
        <v>0</v>
      </c>
      <c r="K6936" s="7">
        <v>6850</v>
      </c>
      <c r="L6936" s="1">
        <v>1</v>
      </c>
      <c r="M6936" s="1"/>
      <c r="N6936" s="11">
        <v>20141.005082913594</v>
      </c>
      <c r="O6936" s="11">
        <v>720.50229495118492</v>
      </c>
      <c r="P6936" s="11">
        <v>826</v>
      </c>
      <c r="Q6936" s="1">
        <v>43</v>
      </c>
      <c r="R6936" s="3">
        <v>1</v>
      </c>
      <c r="S6936" s="3" t="s">
        <v>22833</v>
      </c>
      <c r="T6936" s="8" t="str">
        <f t="shared" si="108"/>
        <v>INSERT INTO item VALUES('0006827','식재료','스팸','축산가공','','마일드스팸(CJ제일제당,실온)','340g','','','0','6850','1','','20141.0050829136','720.502294951185','826','43',1,'manager1');</v>
      </c>
      <c r="U6936" s="5"/>
    </row>
    <row r="6937" spans="1:21" x14ac:dyDescent="0.35">
      <c r="A6937" s="6" t="s">
        <v>20246</v>
      </c>
      <c r="B6937" s="1" t="s">
        <v>22786</v>
      </c>
      <c r="C6937" s="1" t="s">
        <v>9152</v>
      </c>
      <c r="D6937" s="1" t="s">
        <v>9484</v>
      </c>
      <c r="F6937" s="1" t="s">
        <v>9491</v>
      </c>
      <c r="G6937" s="1" t="s">
        <v>8683</v>
      </c>
      <c r="J6937" s="2">
        <v>0</v>
      </c>
      <c r="K6937" s="7">
        <v>10100</v>
      </c>
      <c r="L6937" s="1">
        <v>1</v>
      </c>
      <c r="M6937" s="1"/>
      <c r="N6937" s="11">
        <v>59755.796610870282</v>
      </c>
      <c r="O6937" s="11">
        <v>457.31078874580709</v>
      </c>
      <c r="P6937" s="11">
        <v>709</v>
      </c>
      <c r="Q6937" s="1">
        <v>102</v>
      </c>
      <c r="R6937" s="3">
        <v>1</v>
      </c>
      <c r="S6937" s="3" t="s">
        <v>22833</v>
      </c>
      <c r="T6937" s="8" t="str">
        <f t="shared" si="108"/>
        <v>INSERT INTO item VALUES('0006828','식재료','스팸','축산가공','','구르메델리슬라이스(사조오양,냉장)','1Kg(25g*40EA)','','','0','10100','1','','59755.7966108703','457.310788745807','709','102',1,'manager1');</v>
      </c>
      <c r="U6937" s="5"/>
    </row>
    <row r="6938" spans="1:21" x14ac:dyDescent="0.35">
      <c r="A6938" s="6" t="s">
        <v>20247</v>
      </c>
      <c r="B6938" s="1" t="s">
        <v>22786</v>
      </c>
      <c r="C6938" s="1" t="s">
        <v>9152</v>
      </c>
      <c r="D6938" s="1" t="s">
        <v>9484</v>
      </c>
      <c r="F6938" s="1" t="s">
        <v>9492</v>
      </c>
      <c r="G6938" s="1" t="s">
        <v>5893</v>
      </c>
      <c r="J6938" s="2">
        <v>0</v>
      </c>
      <c r="K6938" s="7">
        <v>2590</v>
      </c>
      <c r="L6938" s="1">
        <v>1</v>
      </c>
      <c r="M6938" s="1"/>
      <c r="N6938" s="11">
        <v>14470.401451826317</v>
      </c>
      <c r="O6938" s="11">
        <v>485.96723019159407</v>
      </c>
      <c r="P6938" s="11">
        <v>563</v>
      </c>
      <c r="Q6938" s="1">
        <v>443</v>
      </c>
      <c r="R6938" s="3">
        <v>1</v>
      </c>
      <c r="S6938" s="3" t="s">
        <v>22833</v>
      </c>
      <c r="T6938" s="8" t="str">
        <f t="shared" si="108"/>
        <v>INSERT INTO item VALUES('0006829','식재료','스팸','축산가공','','런천미트(동원F&amp;B,실온)','340g','','','0','2590','1','','14470.4014518263','485.967230191594','563','443',1,'manager1');</v>
      </c>
      <c r="U6938" s="5"/>
    </row>
    <row r="6939" spans="1:21" x14ac:dyDescent="0.35">
      <c r="A6939" s="6" t="s">
        <v>20248</v>
      </c>
      <c r="B6939" s="1" t="s">
        <v>22786</v>
      </c>
      <c r="C6939" s="1" t="s">
        <v>9152</v>
      </c>
      <c r="D6939" s="1" t="s">
        <v>9484</v>
      </c>
      <c r="F6939" s="1" t="s">
        <v>9493</v>
      </c>
      <c r="G6939" s="1" t="s">
        <v>6813</v>
      </c>
      <c r="J6939" s="2">
        <v>0</v>
      </c>
      <c r="K6939" s="7">
        <v>6040</v>
      </c>
      <c r="L6939" s="1">
        <v>1</v>
      </c>
      <c r="M6939" s="1"/>
      <c r="N6939" s="11">
        <v>34253.841286724266</v>
      </c>
      <c r="O6939" s="11">
        <v>469.69832577680916</v>
      </c>
      <c r="P6939" s="11">
        <v>223</v>
      </c>
      <c r="Q6939" s="1">
        <v>115</v>
      </c>
      <c r="R6939" s="3">
        <v>1</v>
      </c>
      <c r="S6939" s="3" t="s">
        <v>22833</v>
      </c>
      <c r="T6939" s="8" t="str">
        <f t="shared" si="108"/>
        <v>INSERT INTO item VALUES('0006830','식재료','스팸','축산가공','','우리팜델리(대상,실온)','330g','','','0','6040','1','','34253.8412867243','469.698325776809','223','115',1,'manager1');</v>
      </c>
      <c r="U6939" s="5"/>
    </row>
    <row r="6940" spans="1:21" x14ac:dyDescent="0.35">
      <c r="A6940" s="6" t="s">
        <v>20249</v>
      </c>
      <c r="B6940" s="1" t="s">
        <v>22786</v>
      </c>
      <c r="C6940" s="1" t="s">
        <v>9152</v>
      </c>
      <c r="D6940" s="1" t="s">
        <v>9484</v>
      </c>
      <c r="F6940" s="1" t="s">
        <v>9494</v>
      </c>
      <c r="G6940" s="1" t="s">
        <v>9488</v>
      </c>
      <c r="J6940" s="2">
        <v>0</v>
      </c>
      <c r="K6940" s="7">
        <v>4350</v>
      </c>
      <c r="L6940" s="1">
        <v>1</v>
      </c>
      <c r="M6940" s="1"/>
      <c r="N6940" s="11">
        <v>20021.79073604591</v>
      </c>
      <c r="O6940" s="11">
        <v>160.42804595296377</v>
      </c>
      <c r="P6940" s="11">
        <v>686</v>
      </c>
      <c r="Q6940" s="1">
        <v>97</v>
      </c>
      <c r="R6940" s="3">
        <v>1</v>
      </c>
      <c r="S6940" s="3" t="s">
        <v>22833</v>
      </c>
      <c r="T6940" s="8" t="str">
        <f t="shared" si="108"/>
        <v>INSERT INTO item VALUES('0006831','식재료','스팸','축산가공','','뚝심햄캔(농협목우촌,실온)','340g/캔','','','0','4350','1','','20021.7907360459','160.428045952964','686','97',1,'manager1');</v>
      </c>
      <c r="U6940" s="5"/>
    </row>
    <row r="6941" spans="1:21" x14ac:dyDescent="0.35">
      <c r="A6941" s="6" t="s">
        <v>20250</v>
      </c>
      <c r="B6941" s="1" t="s">
        <v>22786</v>
      </c>
      <c r="C6941" s="1" t="s">
        <v>9152</v>
      </c>
      <c r="D6941" s="1" t="s">
        <v>9484</v>
      </c>
      <c r="F6941" s="1" t="s">
        <v>9495</v>
      </c>
      <c r="G6941" s="1" t="s">
        <v>9496</v>
      </c>
      <c r="J6941" s="2">
        <v>0</v>
      </c>
      <c r="K6941" s="7">
        <v>15490</v>
      </c>
      <c r="L6941" s="1">
        <v>1</v>
      </c>
      <c r="M6941" s="1"/>
      <c r="N6941" s="11">
        <v>38059.237576224456</v>
      </c>
      <c r="O6941" s="11">
        <v>329.92399645038597</v>
      </c>
      <c r="P6941" s="11">
        <v>410</v>
      </c>
      <c r="Q6941" s="1">
        <v>170</v>
      </c>
      <c r="R6941" s="3">
        <v>1</v>
      </c>
      <c r="S6941" s="3" t="s">
        <v>22833</v>
      </c>
      <c r="T6941" s="8" t="str">
        <f t="shared" si="108"/>
        <v>INSERT INTO item VALUES('0006832','식재료','스팸','축산가공','','런천미트(사조오양,실온)','1.8Kg(캔)','','','0','15490','1','','38059.2375762245','329.923996450386','410','170',1,'manager1');</v>
      </c>
      <c r="U6941" s="5"/>
    </row>
    <row r="6942" spans="1:21" x14ac:dyDescent="0.35">
      <c r="A6942" s="6" t="s">
        <v>20251</v>
      </c>
      <c r="B6942" s="1" t="s">
        <v>22786</v>
      </c>
      <c r="C6942" s="1" t="s">
        <v>9152</v>
      </c>
      <c r="D6942" s="1" t="s">
        <v>9484</v>
      </c>
      <c r="F6942" s="1" t="s">
        <v>9497</v>
      </c>
      <c r="G6942" s="1" t="s">
        <v>9498</v>
      </c>
      <c r="J6942" s="2">
        <v>0</v>
      </c>
      <c r="K6942" s="7">
        <v>17020</v>
      </c>
      <c r="L6942" s="1">
        <v>1</v>
      </c>
      <c r="M6942" s="1"/>
      <c r="N6942" s="11">
        <v>65570.128863079517</v>
      </c>
      <c r="O6942" s="11">
        <v>976.0284938993949</v>
      </c>
      <c r="P6942" s="11">
        <v>223</v>
      </c>
      <c r="Q6942" s="1">
        <v>330</v>
      </c>
      <c r="R6942" s="3">
        <v>1</v>
      </c>
      <c r="S6942" s="3" t="s">
        <v>22833</v>
      </c>
      <c r="T6942" s="8" t="str">
        <f t="shared" si="108"/>
        <v>INSERT INTO item VALUES('0006833','식재료','스팸','축산가공','','사조안심팜델리쿡캔햄(사조해표,실온)','1.81Kg(캔)','','','0','17020','1','','65570.1288630795','976.028493899395','223','330',1,'manager1');</v>
      </c>
      <c r="U6942" s="5"/>
    </row>
    <row r="6943" spans="1:21" x14ac:dyDescent="0.35">
      <c r="A6943" s="6" t="s">
        <v>20252</v>
      </c>
      <c r="B6943" s="1" t="s">
        <v>22786</v>
      </c>
      <c r="C6943" s="1" t="s">
        <v>9152</v>
      </c>
      <c r="D6943" s="1" t="s">
        <v>9484</v>
      </c>
      <c r="F6943" s="1" t="s">
        <v>9499</v>
      </c>
      <c r="G6943" s="1" t="s">
        <v>9498</v>
      </c>
      <c r="J6943" s="2">
        <v>0</v>
      </c>
      <c r="K6943" s="7">
        <v>13850</v>
      </c>
      <c r="L6943" s="1">
        <v>1</v>
      </c>
      <c r="M6943" s="1"/>
      <c r="N6943" s="11">
        <v>14163.254628373576</v>
      </c>
      <c r="O6943" s="11">
        <v>199.65276313200397</v>
      </c>
      <c r="P6943" s="11">
        <v>294</v>
      </c>
      <c r="Q6943" s="1">
        <v>316</v>
      </c>
      <c r="R6943" s="3">
        <v>1</v>
      </c>
      <c r="S6943" s="3" t="s">
        <v>22833</v>
      </c>
      <c r="T6943" s="8" t="str">
        <f t="shared" si="108"/>
        <v>INSERT INTO item VALUES('0006834','식재료','스팸','축산가공','','(S)사조런천미트쿡(사조대림,실온)','1.81Kg(캔)','','','0','13850','1','','14163.2546283736','199.652763132004','294','316',1,'manager1');</v>
      </c>
      <c r="U6943" s="5"/>
    </row>
    <row r="6944" spans="1:21" x14ac:dyDescent="0.35">
      <c r="A6944" s="6" t="s">
        <v>20253</v>
      </c>
      <c r="B6944" s="1" t="s">
        <v>22786</v>
      </c>
      <c r="C6944" s="1" t="s">
        <v>9152</v>
      </c>
      <c r="D6944" s="1" t="s">
        <v>9484</v>
      </c>
      <c r="F6944" s="1" t="s">
        <v>9500</v>
      </c>
      <c r="G6944" s="1" t="s">
        <v>5456</v>
      </c>
      <c r="J6944" s="2">
        <v>0</v>
      </c>
      <c r="K6944" s="7">
        <v>22950</v>
      </c>
      <c r="L6944" s="1">
        <v>1</v>
      </c>
      <c r="M6944" s="1"/>
      <c r="N6944" s="11">
        <v>1941.6904627195502</v>
      </c>
      <c r="O6944" s="11">
        <v>482.74176894611588</v>
      </c>
      <c r="P6944" s="11">
        <v>159</v>
      </c>
      <c r="Q6944" s="1">
        <v>170</v>
      </c>
      <c r="R6944" s="3">
        <v>1</v>
      </c>
      <c r="S6944" s="3" t="s">
        <v>22833</v>
      </c>
      <c r="T6944" s="8" t="str">
        <f t="shared" si="108"/>
        <v>INSERT INTO item VALUES('0006835','식재료','스팸','축산가공','','로스팜엔네이처햄(롯데푸드,실온)','1.8Kg','','','0','22950','1','','1941.69046271955','482.741768946116','159','170',1,'manager1');</v>
      </c>
      <c r="U6944" s="5"/>
    </row>
    <row r="6945" spans="1:21" x14ac:dyDescent="0.35">
      <c r="A6945" s="6" t="s">
        <v>20254</v>
      </c>
      <c r="B6945" s="1" t="s">
        <v>22786</v>
      </c>
      <c r="C6945" s="1" t="s">
        <v>9152</v>
      </c>
      <c r="D6945" s="1" t="s">
        <v>9484</v>
      </c>
      <c r="F6945" s="1" t="s">
        <v>9501</v>
      </c>
      <c r="G6945" s="1" t="s">
        <v>9502</v>
      </c>
      <c r="J6945" s="2">
        <v>0</v>
      </c>
      <c r="K6945" s="7">
        <v>17610</v>
      </c>
      <c r="L6945" s="1">
        <v>1</v>
      </c>
      <c r="M6945" s="1"/>
      <c r="N6945" s="11">
        <v>8532.3853599369704</v>
      </c>
      <c r="O6945" s="11">
        <v>563.7202449806623</v>
      </c>
      <c r="P6945" s="11">
        <v>424</v>
      </c>
      <c r="Q6945" s="1">
        <v>75</v>
      </c>
      <c r="R6945" s="3">
        <v>1</v>
      </c>
      <c r="S6945" s="3" t="s">
        <v>22833</v>
      </c>
      <c r="T6945" s="8" t="str">
        <f t="shared" si="108"/>
        <v>INSERT INTO item VALUES('0006836','식재료','스팸','축산가공','','런천미트(롯데푸드,실온)','1.8kg/EA','','','0','17610','1','','8532.38535993697','563.720244980662','424','75',1,'manager1');</v>
      </c>
      <c r="U6945" s="5"/>
    </row>
    <row r="6946" spans="1:21" x14ac:dyDescent="0.35">
      <c r="A6946" s="6" t="s">
        <v>20255</v>
      </c>
      <c r="B6946" s="1" t="s">
        <v>22786</v>
      </c>
      <c r="C6946" s="1" t="s">
        <v>9152</v>
      </c>
      <c r="D6946" s="1" t="s">
        <v>9503</v>
      </c>
      <c r="F6946" s="1" t="s">
        <v>9504</v>
      </c>
      <c r="G6946" s="1" t="s">
        <v>9505</v>
      </c>
      <c r="J6946" s="2">
        <v>0</v>
      </c>
      <c r="K6946" s="7">
        <v>5640</v>
      </c>
      <c r="L6946" s="1">
        <v>1</v>
      </c>
      <c r="M6946" s="1"/>
      <c r="N6946" s="11">
        <v>7288.293949518029</v>
      </c>
      <c r="O6946" s="11">
        <v>832.3527078209712</v>
      </c>
      <c r="P6946" s="11">
        <v>587</v>
      </c>
      <c r="Q6946" s="1">
        <v>382</v>
      </c>
      <c r="R6946" s="3">
        <v>1</v>
      </c>
      <c r="S6946" s="3" t="s">
        <v>22833</v>
      </c>
      <c r="T6946" s="8" t="str">
        <f t="shared" si="108"/>
        <v>INSERT INTO item VALUES('0006837','식재료','햄','축산가공','','세절햄(사조대림,냉장,김밥용)','1Kg(11.3g*88EA)','','','0','5640','1','','7288.29394951803','832.352707820971','587','382',1,'manager1');</v>
      </c>
      <c r="U6946" s="5"/>
    </row>
    <row r="6947" spans="1:21" x14ac:dyDescent="0.35">
      <c r="A6947" s="6" t="s">
        <v>20256</v>
      </c>
      <c r="B6947" s="1" t="s">
        <v>22786</v>
      </c>
      <c r="C6947" s="1" t="s">
        <v>9152</v>
      </c>
      <c r="D6947" s="1" t="s">
        <v>9503</v>
      </c>
      <c r="F6947" s="1" t="s">
        <v>9506</v>
      </c>
      <c r="G6947" s="1" t="s">
        <v>20</v>
      </c>
      <c r="J6947" s="2">
        <v>0</v>
      </c>
      <c r="K6947" s="7">
        <v>5240</v>
      </c>
      <c r="L6947" s="1">
        <v>1</v>
      </c>
      <c r="M6947" s="1"/>
      <c r="N6947" s="11">
        <v>4189.8021129970857</v>
      </c>
      <c r="O6947" s="11">
        <v>376.4934720222094</v>
      </c>
      <c r="P6947" s="11">
        <v>383</v>
      </c>
      <c r="Q6947" s="1">
        <v>310</v>
      </c>
      <c r="R6947" s="3">
        <v>1</v>
      </c>
      <c r="S6947" s="3" t="s">
        <v>22833</v>
      </c>
      <c r="T6947" s="8" t="str">
        <f t="shared" si="108"/>
        <v>INSERT INTO item VALUES('0006838','식재료','햄','축산가공','','즉석스모크햄(사조오양,냉장)','1Kg','','','0','5240','1','','4189.80211299709','376.493472022209','383','310',1,'manager1');</v>
      </c>
      <c r="U6947" s="5"/>
    </row>
    <row r="6948" spans="1:21" x14ac:dyDescent="0.35">
      <c r="A6948" s="6" t="s">
        <v>20257</v>
      </c>
      <c r="B6948" s="1" t="s">
        <v>22786</v>
      </c>
      <c r="C6948" s="1" t="s">
        <v>9152</v>
      </c>
      <c r="D6948" s="1" t="s">
        <v>9503</v>
      </c>
      <c r="F6948" s="1" t="s">
        <v>9507</v>
      </c>
      <c r="G6948" s="1" t="s">
        <v>5249</v>
      </c>
      <c r="J6948" s="2">
        <v>0</v>
      </c>
      <c r="K6948" s="7">
        <v>6170</v>
      </c>
      <c r="L6948" s="1">
        <v>1</v>
      </c>
      <c r="M6948" s="1"/>
      <c r="N6948" s="11">
        <v>24926.420747334549</v>
      </c>
      <c r="O6948" s="11">
        <v>864.05057560079081</v>
      </c>
      <c r="P6948" s="11">
        <v>490</v>
      </c>
      <c r="Q6948" s="1">
        <v>21</v>
      </c>
      <c r="R6948" s="3">
        <v>1</v>
      </c>
      <c r="S6948" s="3" t="s">
        <v>22833</v>
      </c>
      <c r="T6948" s="8" t="str">
        <f t="shared" si="108"/>
        <v>INSERT INTO item VALUES('0006839','식재료','햄','축산가공','','빅스모크햄(사조대림,냉장,슬라이스)','1Kg(20g*50EA)','','','0','6170','1','','24926.4207473345','864.050575600791','490','21',1,'manager1');</v>
      </c>
      <c r="U6948" s="5"/>
    </row>
    <row r="6949" spans="1:21" x14ac:dyDescent="0.35">
      <c r="A6949" s="6" t="s">
        <v>20258</v>
      </c>
      <c r="B6949" s="1" t="s">
        <v>22786</v>
      </c>
      <c r="C6949" s="1" t="s">
        <v>9152</v>
      </c>
      <c r="D6949" s="1" t="s">
        <v>9503</v>
      </c>
      <c r="F6949" s="1" t="s">
        <v>9508</v>
      </c>
      <c r="G6949" s="1" t="s">
        <v>20</v>
      </c>
      <c r="J6949" s="2">
        <v>0</v>
      </c>
      <c r="K6949" s="7">
        <v>4930</v>
      </c>
      <c r="L6949" s="1">
        <v>1</v>
      </c>
      <c r="M6949" s="1"/>
      <c r="N6949" s="11">
        <v>8707.0505661604584</v>
      </c>
      <c r="O6949" s="11">
        <v>939.44116216128157</v>
      </c>
      <c r="P6949" s="11">
        <v>499</v>
      </c>
      <c r="Q6949" s="1">
        <v>409</v>
      </c>
      <c r="R6949" s="3">
        <v>1</v>
      </c>
      <c r="S6949" s="3" t="s">
        <v>22833</v>
      </c>
      <c r="T6949" s="8" t="str">
        <f t="shared" si="108"/>
        <v>INSERT INTO item VALUES('0006840','식재료','햄','축산가공','','스모크햄(사조대림,냉장)','1Kg','','','0','4930','1','','8707.05056616046','939.441162161282','499','409',1,'manager1');</v>
      </c>
      <c r="U6949" s="5"/>
    </row>
    <row r="6950" spans="1:21" x14ac:dyDescent="0.35">
      <c r="A6950" s="6" t="s">
        <v>20259</v>
      </c>
      <c r="B6950" s="1" t="s">
        <v>22786</v>
      </c>
      <c r="C6950" s="1" t="s">
        <v>9152</v>
      </c>
      <c r="D6950" s="1" t="s">
        <v>9503</v>
      </c>
      <c r="F6950" s="1" t="s">
        <v>9509</v>
      </c>
      <c r="G6950" s="1" t="s">
        <v>5249</v>
      </c>
      <c r="J6950" s="2">
        <v>0</v>
      </c>
      <c r="K6950" s="7">
        <v>14670</v>
      </c>
      <c r="L6950" s="1">
        <v>1</v>
      </c>
      <c r="M6950" s="1"/>
      <c r="N6950" s="11">
        <v>4190.7049782412232</v>
      </c>
      <c r="O6950" s="11">
        <v>896.9735325200196</v>
      </c>
      <c r="P6950" s="11">
        <v>178</v>
      </c>
      <c r="Q6950" s="1">
        <v>548</v>
      </c>
      <c r="R6950" s="3">
        <v>1</v>
      </c>
      <c r="S6950" s="3" t="s">
        <v>22833</v>
      </c>
      <c r="T6950" s="8" t="str">
        <f t="shared" si="108"/>
        <v>INSERT INTO item VALUES('0006841','식재료','햄','축산가공','','빅스모크햄(대상,냉장,슬라이스)','1Kg(20g*50EA)','','','0','14670','1','','4190.70497824122','896.97353252002','178','548',1,'manager1');</v>
      </c>
      <c r="U6950" s="5"/>
    </row>
    <row r="6951" spans="1:21" x14ac:dyDescent="0.35">
      <c r="A6951" s="6" t="s">
        <v>20260</v>
      </c>
      <c r="B6951" s="1" t="s">
        <v>22786</v>
      </c>
      <c r="C6951" s="1" t="s">
        <v>9152</v>
      </c>
      <c r="D6951" s="1" t="s">
        <v>9503</v>
      </c>
      <c r="F6951" s="1" t="s">
        <v>9510</v>
      </c>
      <c r="G6951" s="1" t="s">
        <v>8451</v>
      </c>
      <c r="J6951" s="2">
        <v>0</v>
      </c>
      <c r="K6951" s="7">
        <v>2600</v>
      </c>
      <c r="L6951" s="1">
        <v>1</v>
      </c>
      <c r="M6951" s="1"/>
      <c r="N6951" s="11">
        <v>18921.275477560182</v>
      </c>
      <c r="O6951" s="11">
        <v>34.896919740369789</v>
      </c>
      <c r="P6951" s="11">
        <v>607</v>
      </c>
      <c r="Q6951" s="1">
        <v>139</v>
      </c>
      <c r="R6951" s="3">
        <v>1</v>
      </c>
      <c r="S6951" s="3" t="s">
        <v>22833</v>
      </c>
      <c r="T6951" s="8" t="str">
        <f t="shared" si="108"/>
        <v>INSERT INTO item VALUES('0006842','식재료','햄','축산가공','','의성마늘김밥속햄(롯데푸드,냉장)','200g(20g*10EA)','','','0','2600','1','','18921.2754775602','34.8969197403698','607','139',1,'manager1');</v>
      </c>
      <c r="U6951" s="5"/>
    </row>
    <row r="6952" spans="1:21" x14ac:dyDescent="0.35">
      <c r="A6952" s="6" t="s">
        <v>20261</v>
      </c>
      <c r="B6952" s="1" t="s">
        <v>22786</v>
      </c>
      <c r="C6952" s="1" t="s">
        <v>9152</v>
      </c>
      <c r="D6952" s="1" t="s">
        <v>9503</v>
      </c>
      <c r="F6952" s="1" t="s">
        <v>9511</v>
      </c>
      <c r="G6952" s="1" t="s">
        <v>4883</v>
      </c>
      <c r="J6952" s="2">
        <v>0</v>
      </c>
      <c r="K6952" s="7">
        <v>43990</v>
      </c>
      <c r="L6952" s="1">
        <v>1</v>
      </c>
      <c r="M6952" s="1"/>
      <c r="N6952" s="11">
        <v>5733.9493480364526</v>
      </c>
      <c r="O6952" s="11">
        <v>515.67369419418389</v>
      </c>
      <c r="P6952" s="11">
        <v>745</v>
      </c>
      <c r="Q6952" s="1">
        <v>633</v>
      </c>
      <c r="R6952" s="3">
        <v>1</v>
      </c>
      <c r="S6952" s="3" t="s">
        <v>22833</v>
      </c>
      <c r="T6952" s="8" t="str">
        <f t="shared" si="108"/>
        <v>INSERT INTO item VALUES('0006843','식재료','햄','축산가공','','라이어너햄(에쓰푸드,냉장)','3Kg','','','0','43990','1','','5733.94934803645','515.673694194184','745','633',1,'manager1');</v>
      </c>
      <c r="U6952" s="5"/>
    </row>
    <row r="6953" spans="1:21" x14ac:dyDescent="0.35">
      <c r="A6953" s="6" t="s">
        <v>20262</v>
      </c>
      <c r="B6953" s="1" t="s">
        <v>22786</v>
      </c>
      <c r="C6953" s="1" t="s">
        <v>9152</v>
      </c>
      <c r="D6953" s="1" t="s">
        <v>9503</v>
      </c>
      <c r="F6953" s="1" t="s">
        <v>9512</v>
      </c>
      <c r="G6953" s="1" t="s">
        <v>4883</v>
      </c>
      <c r="J6953" s="2">
        <v>0</v>
      </c>
      <c r="K6953" s="7">
        <v>46040</v>
      </c>
      <c r="L6953" s="1">
        <v>1</v>
      </c>
      <c r="M6953" s="1"/>
      <c r="N6953" s="11">
        <v>1436.9743661065415</v>
      </c>
      <c r="O6953" s="11">
        <v>161.18477907022344</v>
      </c>
      <c r="P6953" s="11">
        <v>446</v>
      </c>
      <c r="Q6953" s="1">
        <v>520</v>
      </c>
      <c r="R6953" s="3">
        <v>1</v>
      </c>
      <c r="S6953" s="3" t="s">
        <v>22833</v>
      </c>
      <c r="T6953" s="8" t="str">
        <f t="shared" si="108"/>
        <v>INSERT INTO item VALUES('0006844','식재료','햄','축산가공','','모타델라햄(에쓰푸드,냉장)','3Kg','','','0','46040','1','','1436.97436610654','161.184779070223','446','520',1,'manager1');</v>
      </c>
      <c r="U6953" s="5"/>
    </row>
    <row r="6954" spans="1:21" x14ac:dyDescent="0.35">
      <c r="A6954" s="6" t="s">
        <v>20263</v>
      </c>
      <c r="B6954" s="1" t="s">
        <v>22786</v>
      </c>
      <c r="C6954" s="1" t="s">
        <v>9152</v>
      </c>
      <c r="D6954" s="1" t="s">
        <v>9503</v>
      </c>
      <c r="F6954" s="1" t="s">
        <v>9513</v>
      </c>
      <c r="G6954" s="1" t="s">
        <v>4815</v>
      </c>
      <c r="J6954" s="2">
        <v>0</v>
      </c>
      <c r="K6954" s="7">
        <v>6390</v>
      </c>
      <c r="L6954" s="1">
        <v>1</v>
      </c>
      <c r="M6954" s="1"/>
      <c r="N6954" s="11">
        <v>9656.1416324783277</v>
      </c>
      <c r="O6954" s="11">
        <v>301.73807072798542</v>
      </c>
      <c r="P6954" s="11">
        <v>360</v>
      </c>
      <c r="Q6954" s="1">
        <v>764</v>
      </c>
      <c r="R6954" s="3">
        <v>1</v>
      </c>
      <c r="S6954" s="3" t="s">
        <v>22833</v>
      </c>
      <c r="T6954" s="8" t="str">
        <f t="shared" si="108"/>
        <v>INSERT INTO item VALUES('0006845','식재료','햄','축산가공','','스모크햄(진주햄,냉장)','1Kg/봉','','','0','6390','1','','9656.14163247833','301.738070727985','360','764',1,'manager1');</v>
      </c>
      <c r="U6954" s="5"/>
    </row>
    <row r="6955" spans="1:21" x14ac:dyDescent="0.35">
      <c r="A6955" s="6" t="s">
        <v>20264</v>
      </c>
      <c r="B6955" s="1" t="s">
        <v>22786</v>
      </c>
      <c r="C6955" s="1" t="s">
        <v>9152</v>
      </c>
      <c r="D6955" s="1" t="s">
        <v>9503</v>
      </c>
      <c r="F6955" s="1" t="s">
        <v>9514</v>
      </c>
      <c r="G6955" s="1" t="s">
        <v>20</v>
      </c>
      <c r="J6955" s="2">
        <v>0</v>
      </c>
      <c r="K6955" s="7">
        <v>7060</v>
      </c>
      <c r="L6955" s="1">
        <v>1</v>
      </c>
      <c r="M6955" s="1"/>
      <c r="N6955" s="11">
        <v>1107.164055021648</v>
      </c>
      <c r="O6955" s="11">
        <v>493.81348223881128</v>
      </c>
      <c r="P6955" s="11">
        <v>674</v>
      </c>
      <c r="Q6955" s="1">
        <v>122</v>
      </c>
      <c r="R6955" s="3">
        <v>1</v>
      </c>
      <c r="S6955" s="3" t="s">
        <v>22833</v>
      </c>
      <c r="T6955" s="8" t="str">
        <f t="shared" si="108"/>
        <v>INSERT INTO item VALUES('0006846','식재료','햄','축산가공','','스모크햄7(롯데,냉장)','1Kg','','','0','7060','1','','1107.16405502165','493.813482238811','674','122',1,'manager1');</v>
      </c>
      <c r="U6955" s="5"/>
    </row>
    <row r="6956" spans="1:21" x14ac:dyDescent="0.35">
      <c r="A6956" s="6" t="s">
        <v>20265</v>
      </c>
      <c r="B6956" s="1" t="s">
        <v>22786</v>
      </c>
      <c r="C6956" s="1" t="s">
        <v>9152</v>
      </c>
      <c r="D6956" s="1" t="s">
        <v>9503</v>
      </c>
      <c r="F6956" s="1" t="s">
        <v>9515</v>
      </c>
      <c r="G6956" s="1" t="s">
        <v>9516</v>
      </c>
      <c r="J6956" s="2">
        <v>0</v>
      </c>
      <c r="K6956" s="7">
        <v>15610</v>
      </c>
      <c r="L6956" s="1">
        <v>1</v>
      </c>
      <c r="M6956" s="1"/>
      <c r="N6956" s="11">
        <v>44486.805827268203</v>
      </c>
      <c r="O6956" s="11">
        <v>857.1038068528087</v>
      </c>
      <c r="P6956" s="11">
        <v>4</v>
      </c>
      <c r="Q6956" s="1">
        <v>115</v>
      </c>
      <c r="R6956" s="3">
        <v>1</v>
      </c>
      <c r="S6956" s="3" t="s">
        <v>22833</v>
      </c>
      <c r="T6956" s="8" t="str">
        <f t="shared" si="108"/>
        <v>INSERT INTO item VALUES('0006847','식재료','햄','축산가공','','덴마크부대햄','1.81Kg','','','0','15610','1','','44486.8058272682','857.103806852809','4','115',1,'manager1');</v>
      </c>
      <c r="U6956" s="5"/>
    </row>
    <row r="6957" spans="1:21" x14ac:dyDescent="0.35">
      <c r="A6957" s="6" t="s">
        <v>20266</v>
      </c>
      <c r="B6957" s="1" t="s">
        <v>22786</v>
      </c>
      <c r="C6957" s="1" t="s">
        <v>9152</v>
      </c>
      <c r="D6957" s="1" t="s">
        <v>9503</v>
      </c>
      <c r="F6957" s="1" t="s">
        <v>9517</v>
      </c>
      <c r="G6957" s="1" t="s">
        <v>20</v>
      </c>
      <c r="J6957" s="2">
        <v>0</v>
      </c>
      <c r="K6957" s="7">
        <v>10580</v>
      </c>
      <c r="L6957" s="1">
        <v>1</v>
      </c>
      <c r="M6957" s="1"/>
      <c r="N6957" s="11">
        <v>32275.017843110178</v>
      </c>
      <c r="O6957" s="11">
        <v>208.89726312648071</v>
      </c>
      <c r="P6957" s="11">
        <v>858</v>
      </c>
      <c r="Q6957" s="1">
        <v>209</v>
      </c>
      <c r="R6957" s="3">
        <v>1</v>
      </c>
      <c r="S6957" s="3" t="s">
        <v>22833</v>
      </c>
      <c r="T6957" s="8" t="str">
        <f t="shared" si="108"/>
        <v>INSERT INTO item VALUES('0006848','식재료','햄','축산가공','','의성마늘햄(급식)(롯데,냉장)','1Kg','','','0','10580','1','','32275.0178431102','208.897263126481','858','209',1,'manager1');</v>
      </c>
      <c r="U6957" s="5"/>
    </row>
    <row r="6958" spans="1:21" x14ac:dyDescent="0.35">
      <c r="A6958" s="6" t="s">
        <v>20267</v>
      </c>
      <c r="B6958" s="1" t="s">
        <v>22786</v>
      </c>
      <c r="C6958" s="1" t="s">
        <v>9152</v>
      </c>
      <c r="D6958" s="1" t="s">
        <v>9503</v>
      </c>
      <c r="F6958" s="1" t="s">
        <v>9518</v>
      </c>
      <c r="G6958" s="1" t="s">
        <v>52</v>
      </c>
      <c r="J6958" s="2">
        <v>0</v>
      </c>
      <c r="K6958" s="7">
        <v>2250</v>
      </c>
      <c r="L6958" s="1">
        <v>1</v>
      </c>
      <c r="M6958" s="1"/>
      <c r="N6958" s="11">
        <v>8751.602023476833</v>
      </c>
      <c r="O6958" s="11">
        <v>430.55750099010328</v>
      </c>
      <c r="P6958" s="11">
        <v>68</v>
      </c>
      <c r="Q6958" s="1">
        <v>657</v>
      </c>
      <c r="R6958" s="3">
        <v>1</v>
      </c>
      <c r="S6958" s="3" t="s">
        <v>22833</v>
      </c>
      <c r="T6958" s="8" t="str">
        <f t="shared" si="108"/>
        <v>INSERT INTO item VALUES('0006849','식재료','햄','축산가공','','햄(롯데,냉장,슬라이스)','100g','','','0','2250','1','','8751.60202347683','430.557500990103','68','657',1,'manager1');</v>
      </c>
      <c r="U6958" s="5"/>
    </row>
    <row r="6959" spans="1:21" x14ac:dyDescent="0.35">
      <c r="A6959" s="6" t="s">
        <v>20268</v>
      </c>
      <c r="B6959" s="1" t="s">
        <v>22786</v>
      </c>
      <c r="C6959" s="1" t="s">
        <v>9152</v>
      </c>
      <c r="D6959" s="1" t="s">
        <v>9503</v>
      </c>
      <c r="F6959" s="1" t="s">
        <v>9519</v>
      </c>
      <c r="G6959" s="1" t="s">
        <v>74</v>
      </c>
      <c r="J6959" s="2">
        <v>0</v>
      </c>
      <c r="K6959" s="7">
        <v>4880</v>
      </c>
      <c r="L6959" s="1">
        <v>1</v>
      </c>
      <c r="M6959" s="1"/>
      <c r="N6959" s="11">
        <v>21469.529329379606</v>
      </c>
      <c r="O6959" s="11">
        <v>91.710832933197594</v>
      </c>
      <c r="P6959" s="11">
        <v>136</v>
      </c>
      <c r="Q6959" s="1">
        <v>8</v>
      </c>
      <c r="R6959" s="3">
        <v>1</v>
      </c>
      <c r="S6959" s="3" t="s">
        <v>22833</v>
      </c>
      <c r="T6959" s="8" t="str">
        <f t="shared" si="108"/>
        <v>INSERT INTO item VALUES('0006850','식재료','햄','축산가공','','스모크햄(에쓰푸드,냉장,슬라이스)','500g','','','0','4880','1','','21469.5293293796','91.7108329331976','136','8',1,'manager1');</v>
      </c>
      <c r="U6959" s="5"/>
    </row>
    <row r="6960" spans="1:21" x14ac:dyDescent="0.35">
      <c r="A6960" s="6" t="s">
        <v>20269</v>
      </c>
      <c r="B6960" s="1" t="s">
        <v>22786</v>
      </c>
      <c r="C6960" s="1" t="s">
        <v>9152</v>
      </c>
      <c r="D6960" s="1" t="s">
        <v>9503</v>
      </c>
      <c r="F6960" s="1" t="s">
        <v>9520</v>
      </c>
      <c r="G6960" s="1" t="s">
        <v>153</v>
      </c>
      <c r="J6960" s="2">
        <v>0</v>
      </c>
      <c r="K6960" s="7">
        <v>4140</v>
      </c>
      <c r="L6960" s="1">
        <v>1</v>
      </c>
      <c r="M6960" s="1"/>
      <c r="N6960" s="11">
        <v>7235.8925330100719</v>
      </c>
      <c r="O6960" s="11">
        <v>958.61736872922495</v>
      </c>
      <c r="P6960" s="11">
        <v>167</v>
      </c>
      <c r="Q6960" s="1">
        <v>164</v>
      </c>
      <c r="R6960" s="3">
        <v>1</v>
      </c>
      <c r="S6960" s="3" t="s">
        <v>22833</v>
      </c>
      <c r="T6960" s="8" t="str">
        <f t="shared" si="108"/>
        <v>INSERT INTO item VALUES('0006851','식재료','햄','축산가공','','치킨브레스트(에쓰푸드,냉장,슬라이스)','300g','','','0','4140','1','','7235.89253301007','958.617368729225','167','164',1,'manager1');</v>
      </c>
      <c r="U6960" s="5"/>
    </row>
    <row r="6961" spans="1:21" x14ac:dyDescent="0.35">
      <c r="A6961" s="6" t="s">
        <v>20270</v>
      </c>
      <c r="B6961" s="1" t="s">
        <v>22786</v>
      </c>
      <c r="C6961" s="1" t="s">
        <v>9152</v>
      </c>
      <c r="D6961" s="1" t="s">
        <v>9503</v>
      </c>
      <c r="F6961" s="1" t="s">
        <v>9521</v>
      </c>
      <c r="G6961" s="1" t="s">
        <v>9522</v>
      </c>
      <c r="J6961" s="2">
        <v>0</v>
      </c>
      <c r="K6961" s="7">
        <v>9580</v>
      </c>
      <c r="L6961" s="1">
        <v>1</v>
      </c>
      <c r="M6961" s="1"/>
      <c r="N6961" s="11">
        <v>10274.524780554713</v>
      </c>
      <c r="O6961" s="11">
        <v>615.8497680124218</v>
      </c>
      <c r="P6961" s="11">
        <v>686</v>
      </c>
      <c r="Q6961" s="1">
        <v>634</v>
      </c>
      <c r="R6961" s="3">
        <v>1</v>
      </c>
      <c r="S6961" s="3" t="s">
        <v>22833</v>
      </c>
      <c r="T6961" s="8" t="str">
        <f t="shared" si="108"/>
        <v>INSERT INTO item VALUES('0006852','식재료','햄','축산가공','','본레스햄(에쓰푸드,냉장,슬라이스)','500g(20g*25EA)','','','0','9580','1','','10274.5247805547','615.849768012422','686','634',1,'manager1');</v>
      </c>
      <c r="U6961" s="5"/>
    </row>
    <row r="6962" spans="1:21" x14ac:dyDescent="0.35">
      <c r="A6962" s="6" t="s">
        <v>20271</v>
      </c>
      <c r="B6962" s="1" t="s">
        <v>22786</v>
      </c>
      <c r="C6962" s="1" t="s">
        <v>9152</v>
      </c>
      <c r="D6962" s="1" t="s">
        <v>9503</v>
      </c>
      <c r="F6962" s="1" t="s">
        <v>9523</v>
      </c>
      <c r="G6962" s="1" t="s">
        <v>4323</v>
      </c>
      <c r="J6962" s="2">
        <v>0</v>
      </c>
      <c r="K6962" s="7">
        <v>6810</v>
      </c>
      <c r="L6962" s="1">
        <v>1</v>
      </c>
      <c r="M6962" s="1"/>
      <c r="N6962" s="11">
        <v>5743.1595018568596</v>
      </c>
      <c r="O6962" s="11">
        <v>848.4053959965604</v>
      </c>
      <c r="P6962" s="11">
        <v>140</v>
      </c>
      <c r="Q6962" s="1">
        <v>109</v>
      </c>
      <c r="R6962" s="3">
        <v>1</v>
      </c>
      <c r="S6962" s="3" t="s">
        <v>22833</v>
      </c>
      <c r="T6962" s="8" t="str">
        <f t="shared" si="108"/>
        <v>INSERT INTO item VALUES('0006853','식재료','햄','축산가공','','바베큐스모크햄다이스(선진,냉동)','1Kg(0.8*0.8*0.8cm)','','','0','6810','1','','5743.15950185686','848.40539599656','140','109',1,'manager1');</v>
      </c>
      <c r="U6962" s="5"/>
    </row>
    <row r="6963" spans="1:21" x14ac:dyDescent="0.35">
      <c r="A6963" s="6" t="s">
        <v>20272</v>
      </c>
      <c r="B6963" s="1" t="s">
        <v>22786</v>
      </c>
      <c r="C6963" s="1" t="s">
        <v>9152</v>
      </c>
      <c r="D6963" s="1" t="s">
        <v>9503</v>
      </c>
      <c r="F6963" s="1" t="s">
        <v>9524</v>
      </c>
      <c r="G6963" s="1" t="s">
        <v>20</v>
      </c>
      <c r="J6963" s="2">
        <v>0</v>
      </c>
      <c r="K6963" s="7">
        <v>8220</v>
      </c>
      <c r="L6963" s="1">
        <v>1</v>
      </c>
      <c r="M6963" s="1"/>
      <c r="N6963" s="11">
        <v>9573.5409938820248</v>
      </c>
      <c r="O6963" s="11">
        <v>749.16639204630303</v>
      </c>
      <c r="P6963" s="11">
        <v>97</v>
      </c>
      <c r="Q6963" s="1">
        <v>65</v>
      </c>
      <c r="R6963" s="3">
        <v>1</v>
      </c>
      <c r="S6963" s="3" t="s">
        <v>22833</v>
      </c>
      <c r="T6963" s="8" t="str">
        <f t="shared" si="108"/>
        <v>INSERT INTO item VALUES('0006854','식재료','햄','축산가공','','부대찌개모듬햄(사조오양,냉동)','1Kg','','','0','8220','1','','9573.54099388202','749.166392046303','97','65',1,'manager1');</v>
      </c>
      <c r="U6963" s="5"/>
    </row>
    <row r="6964" spans="1:21" x14ac:dyDescent="0.35">
      <c r="A6964" s="6" t="s">
        <v>20273</v>
      </c>
      <c r="B6964" s="1" t="s">
        <v>22786</v>
      </c>
      <c r="C6964" s="1" t="s">
        <v>9152</v>
      </c>
      <c r="D6964" s="1" t="s">
        <v>9503</v>
      </c>
      <c r="F6964" s="1" t="s">
        <v>9525</v>
      </c>
      <c r="G6964" s="1" t="s">
        <v>20</v>
      </c>
      <c r="J6964" s="2">
        <v>0</v>
      </c>
      <c r="K6964" s="7">
        <v>3410</v>
      </c>
      <c r="L6964" s="1">
        <v>1</v>
      </c>
      <c r="M6964" s="1"/>
      <c r="N6964" s="11">
        <v>44119.41667145025</v>
      </c>
      <c r="O6964" s="11">
        <v>721.24725526670636</v>
      </c>
      <c r="P6964" s="11">
        <v>411</v>
      </c>
      <c r="Q6964" s="1">
        <v>316</v>
      </c>
      <c r="R6964" s="3">
        <v>1</v>
      </c>
      <c r="S6964" s="3" t="s">
        <v>22833</v>
      </c>
      <c r="T6964" s="8" t="str">
        <f t="shared" si="108"/>
        <v>INSERT INTO item VALUES('0006855','식재료','햄','축산가공','','(S)애니쿡스모크햄(사조대림,냉장)','1Kg','','','0','3410','1','','44119.4166714502','721.247255266706','411','316',1,'manager1');</v>
      </c>
      <c r="U6964" s="5"/>
    </row>
    <row r="6965" spans="1:21" x14ac:dyDescent="0.35">
      <c r="A6965" s="6" t="s">
        <v>20274</v>
      </c>
      <c r="B6965" s="1" t="s">
        <v>22786</v>
      </c>
      <c r="C6965" s="1" t="s">
        <v>9152</v>
      </c>
      <c r="D6965" s="1" t="s">
        <v>9503</v>
      </c>
      <c r="F6965" s="1" t="s">
        <v>9526</v>
      </c>
      <c r="G6965" s="1" t="s">
        <v>9527</v>
      </c>
      <c r="J6965" s="2">
        <v>0</v>
      </c>
      <c r="K6965" s="7">
        <v>5990</v>
      </c>
      <c r="L6965" s="1">
        <v>1</v>
      </c>
      <c r="M6965" s="1"/>
      <c r="N6965" s="11">
        <v>66466.226376215825</v>
      </c>
      <c r="O6965" s="11">
        <v>737.90246529563058</v>
      </c>
      <c r="P6965" s="11">
        <v>546</v>
      </c>
      <c r="Q6965" s="1">
        <v>254</v>
      </c>
      <c r="R6965" s="3">
        <v>1</v>
      </c>
      <c r="S6965" s="3" t="s">
        <v>22833</v>
      </c>
      <c r="T6965" s="8" t="str">
        <f t="shared" si="108"/>
        <v>INSERT INTO item VALUES('0006856','식재료','햄','축산가공','','불고기구이햄(사조오양,냉장,슬라이스)','1Kg(20g*50입)','','','0','5990','1','','66466.2263762158','737.902465295631','546','254',1,'manager1');</v>
      </c>
      <c r="U6965" s="5"/>
    </row>
    <row r="6966" spans="1:21" x14ac:dyDescent="0.35">
      <c r="A6966" s="6" t="s">
        <v>20275</v>
      </c>
      <c r="B6966" s="1" t="s">
        <v>22786</v>
      </c>
      <c r="C6966" s="1" t="s">
        <v>9152</v>
      </c>
      <c r="D6966" s="1" t="s">
        <v>9503</v>
      </c>
      <c r="F6966" s="1" t="s">
        <v>9528</v>
      </c>
      <c r="G6966" s="1" t="s">
        <v>9527</v>
      </c>
      <c r="J6966" s="2">
        <v>0</v>
      </c>
      <c r="K6966" s="7">
        <v>8340</v>
      </c>
      <c r="L6966" s="1">
        <v>1</v>
      </c>
      <c r="M6966" s="1"/>
      <c r="N6966" s="11">
        <v>3008.2997981507542</v>
      </c>
      <c r="O6966" s="11">
        <v>914.12741955635192</v>
      </c>
      <c r="P6966" s="11">
        <v>959</v>
      </c>
      <c r="Q6966" s="1">
        <v>314</v>
      </c>
      <c r="R6966" s="3">
        <v>1</v>
      </c>
      <c r="S6966" s="3" t="s">
        <v>22833</v>
      </c>
      <c r="T6966" s="8" t="str">
        <f t="shared" si="108"/>
        <v>INSERT INTO item VALUES('0006857','식재료','햄','축산가공','','샌드위치슬라이스(CJ씨푸드,냉장)','1Kg(20g*50입)','','','0','8340','1','','3008.29979815075','914.127419556352','959','314',1,'manager1');</v>
      </c>
      <c r="U6966" s="5"/>
    </row>
    <row r="6967" spans="1:21" x14ac:dyDescent="0.35">
      <c r="A6967" s="6" t="s">
        <v>20276</v>
      </c>
      <c r="B6967" s="1" t="s">
        <v>22786</v>
      </c>
      <c r="C6967" s="1" t="s">
        <v>9152</v>
      </c>
      <c r="D6967" s="1" t="s">
        <v>9503</v>
      </c>
      <c r="F6967" s="1" t="s">
        <v>9529</v>
      </c>
      <c r="G6967" s="1" t="s">
        <v>20</v>
      </c>
      <c r="J6967" s="2">
        <v>0</v>
      </c>
      <c r="K6967" s="7">
        <v>7170</v>
      </c>
      <c r="L6967" s="1">
        <v>1</v>
      </c>
      <c r="M6967" s="1"/>
      <c r="N6967" s="11">
        <v>6285.6313023019738</v>
      </c>
      <c r="O6967" s="11">
        <v>994.82896829241656</v>
      </c>
      <c r="P6967" s="11">
        <v>344</v>
      </c>
      <c r="Q6967" s="1">
        <v>97</v>
      </c>
      <c r="R6967" s="3">
        <v>1</v>
      </c>
      <c r="S6967" s="3" t="s">
        <v>22833</v>
      </c>
      <c r="T6967" s="8" t="str">
        <f t="shared" si="108"/>
        <v>INSERT INTO item VALUES('0006858','식재료','햄','축산가공','','스모크비엔나(CJ씨푸드,냉장)','1Kg','','','0','7170','1','','6285.63130230197','994.828968292417','344','97',1,'manager1');</v>
      </c>
      <c r="U6967" s="5"/>
    </row>
    <row r="6968" spans="1:21" x14ac:dyDescent="0.35">
      <c r="A6968" s="6" t="s">
        <v>20277</v>
      </c>
      <c r="B6968" s="1" t="s">
        <v>22786</v>
      </c>
      <c r="C6968" s="1" t="s">
        <v>9152</v>
      </c>
      <c r="D6968" s="1" t="s">
        <v>9503</v>
      </c>
      <c r="F6968" s="1" t="s">
        <v>9530</v>
      </c>
      <c r="G6968" s="1" t="s">
        <v>20</v>
      </c>
      <c r="J6968" s="2">
        <v>0</v>
      </c>
      <c r="K6968" s="7">
        <v>7530</v>
      </c>
      <c r="L6968" s="1">
        <v>1</v>
      </c>
      <c r="M6968" s="1"/>
      <c r="N6968" s="11">
        <v>63960.96844836566</v>
      </c>
      <c r="O6968" s="11">
        <v>183.46263893348157</v>
      </c>
      <c r="P6968" s="11">
        <v>200</v>
      </c>
      <c r="Q6968" s="1">
        <v>715</v>
      </c>
      <c r="R6968" s="3">
        <v>1</v>
      </c>
      <c r="S6968" s="3" t="s">
        <v>22833</v>
      </c>
      <c r="T6968" s="8" t="str">
        <f t="shared" si="108"/>
        <v>INSERT INTO item VALUES('0006859','식재료','햄','축산가공','','잘라진김밥용햄(120줄)(CJ씨푸드,냉장)','1Kg','','','0','7530','1','','63960.9684483657','183.462638933482','200','715',1,'manager1');</v>
      </c>
      <c r="U6968" s="5"/>
    </row>
    <row r="6969" spans="1:21" x14ac:dyDescent="0.35">
      <c r="A6969" s="6" t="s">
        <v>20278</v>
      </c>
      <c r="B6969" s="1" t="s">
        <v>22786</v>
      </c>
      <c r="C6969" s="1" t="s">
        <v>9152</v>
      </c>
      <c r="D6969" s="1" t="s">
        <v>9503</v>
      </c>
      <c r="F6969" s="1" t="s">
        <v>9531</v>
      </c>
      <c r="G6969" s="1" t="s">
        <v>20</v>
      </c>
      <c r="J6969" s="2">
        <v>0</v>
      </c>
      <c r="K6969" s="7">
        <v>5300</v>
      </c>
      <c r="L6969" s="1">
        <v>1</v>
      </c>
      <c r="M6969" s="1"/>
      <c r="N6969" s="11">
        <v>3722.8281770625003</v>
      </c>
      <c r="O6969" s="11">
        <v>954.04900394715628</v>
      </c>
      <c r="P6969" s="11">
        <v>795</v>
      </c>
      <c r="Q6969" s="1">
        <v>296</v>
      </c>
      <c r="R6969" s="3">
        <v>1</v>
      </c>
      <c r="S6969" s="3" t="s">
        <v>22833</v>
      </c>
      <c r="T6969" s="8" t="str">
        <f t="shared" si="108"/>
        <v>INSERT INTO item VALUES('0006860','식재료','햄','축산가공','','맛있는실속햄(스모크햄)(CJ씨푸드,냉장)','1Kg','','','0','5300','1','','3722.8281770625','954.049003947156','795','296',1,'manager1');</v>
      </c>
      <c r="U6969" s="5"/>
    </row>
    <row r="6970" spans="1:21" x14ac:dyDescent="0.35">
      <c r="A6970" s="6" t="s">
        <v>20279</v>
      </c>
      <c r="B6970" s="1" t="s">
        <v>22786</v>
      </c>
      <c r="C6970" s="1" t="s">
        <v>9152</v>
      </c>
      <c r="D6970" s="1" t="s">
        <v>9503</v>
      </c>
      <c r="F6970" s="1" t="s">
        <v>9532</v>
      </c>
      <c r="G6970" s="1" t="s">
        <v>969</v>
      </c>
      <c r="J6970" s="2">
        <v>0</v>
      </c>
      <c r="K6970" s="7">
        <v>7880</v>
      </c>
      <c r="L6970" s="1">
        <v>1</v>
      </c>
      <c r="M6970" s="1"/>
      <c r="N6970" s="11">
        <v>37848.374519440375</v>
      </c>
      <c r="O6970" s="11">
        <v>31.508960636440598</v>
      </c>
      <c r="P6970" s="11">
        <v>861</v>
      </c>
      <c r="Q6970" s="1">
        <v>432</v>
      </c>
      <c r="R6970" s="3">
        <v>1</v>
      </c>
      <c r="S6970" s="3" t="s">
        <v>22833</v>
      </c>
      <c r="T6970" s="8" t="str">
        <f t="shared" si="108"/>
        <v>INSERT INTO item VALUES('0006861','식재료','햄','축산가공','','알뜨레불고기스모크햄(D-2)(목우촌,냉장)','1kg/봉','','','0','7880','1','','37848.3745194404','31.5089606364406','861','432',1,'manager1');</v>
      </c>
      <c r="U6970" s="5"/>
    </row>
    <row r="6971" spans="1:21" x14ac:dyDescent="0.35">
      <c r="A6971" s="6" t="s">
        <v>20280</v>
      </c>
      <c r="B6971" s="1" t="s">
        <v>22786</v>
      </c>
      <c r="C6971" s="1" t="s">
        <v>9152</v>
      </c>
      <c r="D6971" s="1" t="s">
        <v>9503</v>
      </c>
      <c r="F6971" s="1" t="s">
        <v>9533</v>
      </c>
      <c r="G6971" s="1" t="s">
        <v>969</v>
      </c>
      <c r="J6971" s="2">
        <v>0</v>
      </c>
      <c r="K6971" s="7">
        <v>10330</v>
      </c>
      <c r="L6971" s="1">
        <v>1</v>
      </c>
      <c r="M6971" s="1"/>
      <c r="N6971" s="11">
        <v>12794.519156630497</v>
      </c>
      <c r="O6971" s="11">
        <v>342.22797322093601</v>
      </c>
      <c r="P6971" s="11">
        <v>288</v>
      </c>
      <c r="Q6971" s="1">
        <v>15</v>
      </c>
      <c r="R6971" s="3">
        <v>1</v>
      </c>
      <c r="S6971" s="3" t="s">
        <v>22833</v>
      </c>
      <c r="T6971" s="8" t="str">
        <f t="shared" si="108"/>
        <v>INSERT INTO item VALUES('0006862','식재료','햄','축산가공','','주부9단살코기햄(목우촌,냉장)','1kg/봉','','','0','10330','1','','12794.5191566305','342.227973220936','288','15',1,'manager1');</v>
      </c>
      <c r="U6971" s="5"/>
    </row>
    <row r="6972" spans="1:21" x14ac:dyDescent="0.35">
      <c r="A6972" s="6" t="s">
        <v>20281</v>
      </c>
      <c r="B6972" s="1" t="s">
        <v>22786</v>
      </c>
      <c r="C6972" s="1" t="s">
        <v>9152</v>
      </c>
      <c r="D6972" s="1" t="s">
        <v>9503</v>
      </c>
      <c r="F6972" s="1" t="s">
        <v>9534</v>
      </c>
      <c r="G6972" s="1" t="s">
        <v>20</v>
      </c>
      <c r="J6972" s="2">
        <v>0</v>
      </c>
      <c r="K6972" s="7">
        <v>10940</v>
      </c>
      <c r="L6972" s="1">
        <v>1</v>
      </c>
      <c r="M6972" s="1"/>
      <c r="N6972" s="11">
        <v>66439.296345707728</v>
      </c>
      <c r="O6972" s="11">
        <v>328.35378186166463</v>
      </c>
      <c r="P6972" s="11">
        <v>274</v>
      </c>
      <c r="Q6972" s="1">
        <v>288</v>
      </c>
      <c r="R6972" s="3">
        <v>1</v>
      </c>
      <c r="S6972" s="3" t="s">
        <v>22833</v>
      </c>
      <c r="T6972" s="8" t="str">
        <f t="shared" si="108"/>
        <v>INSERT INTO item VALUES('0006863','식재료','햄','축산가공','','우리팜라운드햄(대상,냉장)','1Kg','','','0','10940','1','','66439.2963457077','328.353781861665','274','288',1,'manager1');</v>
      </c>
      <c r="U6972" s="5"/>
    </row>
    <row r="6973" spans="1:21" x14ac:dyDescent="0.35">
      <c r="A6973" s="6" t="s">
        <v>20282</v>
      </c>
      <c r="B6973" s="1" t="s">
        <v>22786</v>
      </c>
      <c r="C6973" s="1" t="s">
        <v>9152</v>
      </c>
      <c r="D6973" s="1" t="s">
        <v>9503</v>
      </c>
      <c r="F6973" s="1" t="s">
        <v>9535</v>
      </c>
      <c r="G6973" s="1" t="s">
        <v>74</v>
      </c>
      <c r="J6973" s="2">
        <v>0</v>
      </c>
      <c r="K6973" s="7">
        <v>20920</v>
      </c>
      <c r="L6973" s="1">
        <v>1</v>
      </c>
      <c r="M6973" s="1"/>
      <c r="N6973" s="11">
        <v>5655.6048705287649</v>
      </c>
      <c r="O6973" s="11">
        <v>642.33919987777449</v>
      </c>
      <c r="P6973" s="11">
        <v>32</v>
      </c>
      <c r="Q6973" s="1">
        <v>202</v>
      </c>
      <c r="R6973" s="3">
        <v>1</v>
      </c>
      <c r="S6973" s="3" t="s">
        <v>22833</v>
      </c>
      <c r="T6973" s="8" t="str">
        <f t="shared" si="108"/>
        <v>INSERT INTO item VALUES('0006864','식재료','햄','축산가공','','터키브레스트햄(에쓰푸드,냉장,슬라이스)','500g','','','0','20920','1','','5655.60487052876','642.339199877774','32','202',1,'manager1');</v>
      </c>
      <c r="U6973" s="5"/>
    </row>
    <row r="6974" spans="1:21" x14ac:dyDescent="0.35">
      <c r="A6974" s="6" t="s">
        <v>20283</v>
      </c>
      <c r="B6974" s="1" t="s">
        <v>22786</v>
      </c>
      <c r="C6974" s="1" t="s">
        <v>9152</v>
      </c>
      <c r="D6974" s="1" t="s">
        <v>9503</v>
      </c>
      <c r="F6974" s="1" t="s">
        <v>9536</v>
      </c>
      <c r="G6974" s="1" t="s">
        <v>20</v>
      </c>
      <c r="J6974" s="2">
        <v>0</v>
      </c>
      <c r="K6974" s="7">
        <v>18190</v>
      </c>
      <c r="L6974" s="1">
        <v>1</v>
      </c>
      <c r="M6974" s="1"/>
      <c r="N6974" s="11">
        <v>54883.912458270708</v>
      </c>
      <c r="O6974" s="11">
        <v>838.59157422819817</v>
      </c>
      <c r="P6974" s="11">
        <v>693</v>
      </c>
      <c r="Q6974" s="1">
        <v>48</v>
      </c>
      <c r="R6974" s="3">
        <v>1</v>
      </c>
      <c r="S6974" s="3" t="s">
        <v>22833</v>
      </c>
      <c r="T6974" s="8" t="str">
        <f t="shared" si="108"/>
        <v>INSERT INTO item VALUES('0006865','식재료','햄','축산가공','','에센뽀득소세지(롯데푸드,냉장)','1Kg','','','0','18190','1','','54883.9124582707','838.591574228198','693','48',1,'manager1');</v>
      </c>
      <c r="U6974" s="5"/>
    </row>
    <row r="6975" spans="1:21" x14ac:dyDescent="0.35">
      <c r="A6975" s="6" t="s">
        <v>20284</v>
      </c>
      <c r="B6975" s="1" t="s">
        <v>22786</v>
      </c>
      <c r="C6975" s="1" t="s">
        <v>9152</v>
      </c>
      <c r="D6975" s="1" t="s">
        <v>9503</v>
      </c>
      <c r="F6975" s="1" t="s">
        <v>9537</v>
      </c>
      <c r="G6975" s="1" t="s">
        <v>20</v>
      </c>
      <c r="J6975" s="2">
        <v>0</v>
      </c>
      <c r="K6975" s="7">
        <v>4460</v>
      </c>
      <c r="L6975" s="1">
        <v>1</v>
      </c>
      <c r="M6975" s="1"/>
      <c r="N6975" s="11">
        <v>60532.382994398678</v>
      </c>
      <c r="O6975" s="11">
        <v>483.83673780287563</v>
      </c>
      <c r="P6975" s="11">
        <v>518</v>
      </c>
      <c r="Q6975" s="1">
        <v>5</v>
      </c>
      <c r="R6975" s="3">
        <v>1</v>
      </c>
      <c r="S6975" s="3" t="s">
        <v>22833</v>
      </c>
      <c r="T6975" s="8" t="str">
        <f t="shared" si="108"/>
        <v>INSERT INTO item VALUES('0006866','식재료','햄','축산가공','','요리엔스모크햄(롯데푸드,냉장)','1Kg','','','0','4460','1','','60532.3829943987','483.836737802876','518','5',1,'manager1');</v>
      </c>
      <c r="U6975" s="5"/>
    </row>
    <row r="6976" spans="1:21" x14ac:dyDescent="0.35">
      <c r="A6976" s="6" t="s">
        <v>20285</v>
      </c>
      <c r="B6976" s="1" t="s">
        <v>22786</v>
      </c>
      <c r="C6976" s="1" t="s">
        <v>9152</v>
      </c>
      <c r="D6976" s="1" t="s">
        <v>9503</v>
      </c>
      <c r="F6976" s="1" t="s">
        <v>9538</v>
      </c>
      <c r="G6976" s="1" t="s">
        <v>4883</v>
      </c>
      <c r="J6976" s="2">
        <v>0</v>
      </c>
      <c r="K6976" s="7">
        <v>44040</v>
      </c>
      <c r="L6976" s="1">
        <v>1</v>
      </c>
      <c r="M6976" s="1"/>
      <c r="N6976" s="11">
        <v>9847.1873723078679</v>
      </c>
      <c r="O6976" s="11">
        <v>457.02065017376134</v>
      </c>
      <c r="P6976" s="11">
        <v>895</v>
      </c>
      <c r="Q6976" s="1">
        <v>617</v>
      </c>
      <c r="R6976" s="3">
        <v>1</v>
      </c>
      <c r="S6976" s="3" t="s">
        <v>22833</v>
      </c>
      <c r="T6976" s="8" t="str">
        <f t="shared" si="108"/>
        <v>INSERT INTO item VALUES('0006867','식재료','햄','축산가공','','비어햄(에쓰푸드,냉장)','3Kg','','','0','44040','1','','9847.18737230787','457.020650173761','895','617',1,'manager1');</v>
      </c>
      <c r="U6976" s="5"/>
    </row>
    <row r="6977" spans="1:21" x14ac:dyDescent="0.35">
      <c r="A6977" s="6" t="s">
        <v>20286</v>
      </c>
      <c r="B6977" s="1" t="s">
        <v>22786</v>
      </c>
      <c r="C6977" s="1" t="s">
        <v>9152</v>
      </c>
      <c r="D6977" s="1" t="s">
        <v>9503</v>
      </c>
      <c r="F6977" s="1" t="s">
        <v>9539</v>
      </c>
      <c r="G6977" s="1" t="s">
        <v>9540</v>
      </c>
      <c r="J6977" s="2">
        <v>0</v>
      </c>
      <c r="K6977" s="7">
        <v>2170</v>
      </c>
      <c r="L6977" s="1">
        <v>1</v>
      </c>
      <c r="M6977" s="1"/>
      <c r="N6977" s="11">
        <v>35962.871751054081</v>
      </c>
      <c r="O6977" s="11">
        <v>939.232329980283</v>
      </c>
      <c r="P6977" s="11">
        <v>974</v>
      </c>
      <c r="Q6977" s="1">
        <v>349</v>
      </c>
      <c r="R6977" s="3">
        <v>1</v>
      </c>
      <c r="S6977" s="3" t="s">
        <v>22833</v>
      </c>
      <c r="T6977" s="8" t="str">
        <f t="shared" si="108"/>
        <v>INSERT INTO item VALUES('0006868','식재료','햄','축산가공','','주부9단김밥햄(농협목우촌,냉장)','170g/EA','','','0','2170','1','','35962.8717510541','939.232329980283','974','349',1,'manager1');</v>
      </c>
      <c r="U6977" s="5"/>
    </row>
    <row r="6978" spans="1:21" x14ac:dyDescent="0.35">
      <c r="A6978" s="6" t="s">
        <v>20287</v>
      </c>
      <c r="B6978" s="1" t="s">
        <v>22786</v>
      </c>
      <c r="C6978" s="1" t="s">
        <v>9152</v>
      </c>
      <c r="D6978" s="1" t="s">
        <v>9503</v>
      </c>
      <c r="F6978" s="1" t="s">
        <v>9541</v>
      </c>
      <c r="G6978" s="1" t="s">
        <v>5249</v>
      </c>
      <c r="J6978" s="2">
        <v>0</v>
      </c>
      <c r="K6978" s="7">
        <v>7490</v>
      </c>
      <c r="L6978" s="1">
        <v>1</v>
      </c>
      <c r="M6978" s="1"/>
      <c r="N6978" s="11">
        <v>16269.943992620963</v>
      </c>
      <c r="O6978" s="11">
        <v>301.83481426028868</v>
      </c>
      <c r="P6978" s="11">
        <v>188</v>
      </c>
      <c r="Q6978" s="1">
        <v>158</v>
      </c>
      <c r="R6978" s="3">
        <v>1</v>
      </c>
      <c r="S6978" s="3" t="s">
        <v>22833</v>
      </c>
      <c r="T6978" s="8" t="str">
        <f t="shared" ref="T6978:T7041" si="109">"INSERT INTO item VALUES('"&amp;A6978&amp;"','"&amp;B6978&amp;"','"&amp;D6978&amp;"','"&amp;C6978&amp;"','"&amp;E6978&amp;"','"&amp;F6978&amp;"','"&amp;G6978&amp;"','"&amp;H6978&amp;"','"&amp;I6978&amp;"','"&amp;J6978&amp;"','"&amp;K6978&amp;"','"&amp;L6978&amp;"','"&amp;M6978&amp;"','"&amp;N6978&amp;"','"&amp;O6978&amp;"','"&amp;P6978&amp;"','"&amp;Q6978&amp;"',"&amp;R6978&amp;",'"&amp;S6978&amp;"');"</f>
        <v>INSERT INTO item VALUES('0006869','식재료','햄','축산가공','','슬라이스햄(대상,냉장)','1Kg(20g*50EA)','','','0','7490','1','','16269.943992621','301.834814260289','188','158',1,'manager1');</v>
      </c>
      <c r="U6978" s="5"/>
    </row>
    <row r="6979" spans="1:21" x14ac:dyDescent="0.35">
      <c r="A6979" s="6" t="s">
        <v>20288</v>
      </c>
      <c r="B6979" s="1" t="s">
        <v>22786</v>
      </c>
      <c r="C6979" s="1" t="s">
        <v>9152</v>
      </c>
      <c r="D6979" s="1" t="s">
        <v>9503</v>
      </c>
      <c r="F6979" s="1" t="s">
        <v>9542</v>
      </c>
      <c r="G6979" s="1" t="s">
        <v>5792</v>
      </c>
      <c r="J6979" s="2">
        <v>0</v>
      </c>
      <c r="K6979" s="7">
        <v>9960</v>
      </c>
      <c r="L6979" s="1">
        <v>1</v>
      </c>
      <c r="M6979" s="1"/>
      <c r="N6979" s="11">
        <v>23860.526816459205</v>
      </c>
      <c r="O6979" s="11">
        <v>208.36328403310623</v>
      </c>
      <c r="P6979" s="11">
        <v>688</v>
      </c>
      <c r="Q6979" s="1">
        <v>42</v>
      </c>
      <c r="R6979" s="3">
        <v>1</v>
      </c>
      <c r="S6979" s="3" t="s">
        <v>22833</v>
      </c>
      <c r="T6979" s="8" t="str">
        <f t="shared" si="109"/>
        <v>INSERT INTO item VALUES('0006870','식재료','햄','축산가공','','존쿡델리미트비프파스트라미(에쓰푸드,냉동)','240g','','','0','9960','1','','23860.5268164592','208.363284033106','688','42',1,'manager1');</v>
      </c>
      <c r="U6979" s="5"/>
    </row>
    <row r="6980" spans="1:21" x14ac:dyDescent="0.35">
      <c r="A6980" s="6" t="s">
        <v>20289</v>
      </c>
      <c r="B6980" s="1" t="s">
        <v>22786</v>
      </c>
      <c r="C6980" s="1" t="s">
        <v>9152</v>
      </c>
      <c r="D6980" s="1" t="s">
        <v>9503</v>
      </c>
      <c r="F6980" s="1" t="s">
        <v>9543</v>
      </c>
      <c r="G6980" s="1" t="s">
        <v>9544</v>
      </c>
      <c r="J6980" s="2">
        <v>0</v>
      </c>
      <c r="K6980" s="7">
        <v>3880</v>
      </c>
      <c r="L6980" s="1">
        <v>1</v>
      </c>
      <c r="M6980" s="1"/>
      <c r="N6980" s="11">
        <v>21832.80133637588</v>
      </c>
      <c r="O6980" s="11">
        <v>503.21017908923147</v>
      </c>
      <c r="P6980" s="11">
        <v>880</v>
      </c>
      <c r="Q6980" s="1">
        <v>62</v>
      </c>
      <c r="R6980" s="3">
        <v>1</v>
      </c>
      <c r="S6980" s="3" t="s">
        <v>22833</v>
      </c>
      <c r="T6980" s="8" t="str">
        <f t="shared" si="109"/>
        <v>INSERT INTO item VALUES('0006871','식재료','햄','축산가공','','애니쿡세절김밥속햄(사조대림,냉장)','1,000g(11.3g*88EA)','','','0','3880','1','','21832.8013363759','503.210179089231','880','62',1,'manager1');</v>
      </c>
      <c r="U6980" s="5"/>
    </row>
    <row r="6981" spans="1:21" x14ac:dyDescent="0.35">
      <c r="A6981" s="6" t="s">
        <v>20290</v>
      </c>
      <c r="B6981" s="1" t="s">
        <v>22786</v>
      </c>
      <c r="C6981" s="1" t="s">
        <v>9152</v>
      </c>
      <c r="D6981" s="1" t="s">
        <v>9503</v>
      </c>
      <c r="F6981" s="1" t="s">
        <v>9545</v>
      </c>
      <c r="G6981" s="1" t="s">
        <v>9546</v>
      </c>
      <c r="J6981" s="2">
        <v>0</v>
      </c>
      <c r="K6981" s="7">
        <v>3880</v>
      </c>
      <c r="L6981" s="1">
        <v>1</v>
      </c>
      <c r="M6981" s="1"/>
      <c r="N6981" s="11">
        <v>20107.030004510398</v>
      </c>
      <c r="O6981" s="11">
        <v>342.11685254307821</v>
      </c>
      <c r="P6981" s="11">
        <v>165</v>
      </c>
      <c r="Q6981" s="1">
        <v>160</v>
      </c>
      <c r="R6981" s="3">
        <v>1</v>
      </c>
      <c r="S6981" s="3" t="s">
        <v>22833</v>
      </c>
      <c r="T6981" s="8" t="str">
        <f t="shared" si="109"/>
        <v>INSERT INTO item VALUES('0006872','식재료','햄','축산가공','','애니쿡직화구이맛후랑크(사조대림,냉장)','1Kg(23.8g*42EA)','','','0','3880','1','','20107.0300045104','342.116852543078','165','160',1,'manager1');</v>
      </c>
      <c r="U6981" s="5"/>
    </row>
    <row r="6982" spans="1:21" x14ac:dyDescent="0.35">
      <c r="A6982" s="6" t="s">
        <v>20291</v>
      </c>
      <c r="B6982" s="1" t="s">
        <v>22786</v>
      </c>
      <c r="C6982" s="1" t="s">
        <v>9152</v>
      </c>
      <c r="D6982" s="1" t="s">
        <v>9503</v>
      </c>
      <c r="F6982" s="1" t="s">
        <v>9547</v>
      </c>
      <c r="G6982" s="1" t="s">
        <v>1710</v>
      </c>
      <c r="J6982" s="2">
        <v>0</v>
      </c>
      <c r="K6982" s="7">
        <v>7940</v>
      </c>
      <c r="L6982" s="1">
        <v>1</v>
      </c>
      <c r="M6982" s="1"/>
      <c r="N6982" s="11">
        <v>9978.162666648137</v>
      </c>
      <c r="O6982" s="11">
        <v>938.82952808623395</v>
      </c>
      <c r="P6982" s="11">
        <v>359</v>
      </c>
      <c r="Q6982" s="1">
        <v>71</v>
      </c>
      <c r="R6982" s="3">
        <v>1</v>
      </c>
      <c r="S6982" s="3" t="s">
        <v>22833</v>
      </c>
      <c r="T6982" s="8" t="str">
        <f t="shared" si="109"/>
        <v>INSERT INTO item VALUES('0006873','식재료','햄','축산가공','','더블스모크햄(진주햄,냉장)','1kg/PK','','','0','7940','1','','9978.16266664814','938.829528086234','359','71',1,'manager1');</v>
      </c>
      <c r="U6982" s="5"/>
    </row>
    <row r="6983" spans="1:21" x14ac:dyDescent="0.35">
      <c r="A6983" s="6" t="s">
        <v>20292</v>
      </c>
      <c r="B6983" s="1" t="s">
        <v>22786</v>
      </c>
      <c r="C6983" s="1" t="s">
        <v>9152</v>
      </c>
      <c r="D6983" s="1" t="s">
        <v>9503</v>
      </c>
      <c r="F6983" s="1" t="s">
        <v>9548</v>
      </c>
      <c r="G6983" s="1" t="s">
        <v>1149</v>
      </c>
      <c r="J6983" s="2">
        <v>0</v>
      </c>
      <c r="K6983" s="7">
        <v>36950</v>
      </c>
      <c r="L6983" s="1">
        <v>1</v>
      </c>
      <c r="M6983" s="1"/>
      <c r="N6983" s="11">
        <v>22919.77051819989</v>
      </c>
      <c r="O6983" s="11">
        <v>767.49000894598839</v>
      </c>
      <c r="P6983" s="11">
        <v>431</v>
      </c>
      <c r="Q6983" s="1">
        <v>153</v>
      </c>
      <c r="R6983" s="3">
        <v>1</v>
      </c>
      <c r="S6983" s="3" t="s">
        <v>22833</v>
      </c>
      <c r="T6983" s="8" t="str">
        <f t="shared" si="109"/>
        <v>INSERT INTO item VALUES('0006874','식재료','햄','축산가공','','반찬용김치볶음행복한맛남(아워홈,냉장)','5Kg','','','0','36950','1','','22919.7705181999','767.490008945988','431','153',1,'manager1');</v>
      </c>
      <c r="U6983" s="5"/>
    </row>
    <row r="6984" spans="1:21" x14ac:dyDescent="0.35">
      <c r="A6984" s="6" t="s">
        <v>20293</v>
      </c>
      <c r="B6984" s="1" t="s">
        <v>22786</v>
      </c>
      <c r="C6984" s="1" t="s">
        <v>9152</v>
      </c>
      <c r="D6984" s="1" t="s">
        <v>9503</v>
      </c>
      <c r="F6984" s="1" t="s">
        <v>9549</v>
      </c>
      <c r="G6984" s="1" t="s">
        <v>9550</v>
      </c>
      <c r="J6984" s="2">
        <v>0</v>
      </c>
      <c r="K6984" s="7">
        <v>3280</v>
      </c>
      <c r="L6984" s="1">
        <v>1</v>
      </c>
      <c r="M6984" s="1"/>
      <c r="N6984" s="11">
        <v>1701.8335507966983</v>
      </c>
      <c r="O6984" s="11">
        <v>510.85647628501465</v>
      </c>
      <c r="P6984" s="11">
        <v>574</v>
      </c>
      <c r="Q6984" s="1">
        <v>213</v>
      </c>
      <c r="R6984" s="3">
        <v>1</v>
      </c>
      <c r="S6984" s="3" t="s">
        <v>22833</v>
      </c>
      <c r="T6984" s="8" t="str">
        <f t="shared" si="109"/>
        <v>INSERT INTO item VALUES('0006875','식재료','햄','축산가공','','캔터키후랑크(부대찌개햄)(냉동)','454g/EA','','','0','3280','1','','1701.8335507967','510.856476285015','574','213',1,'manager1');</v>
      </c>
      <c r="U6984" s="5"/>
    </row>
    <row r="6985" spans="1:21" x14ac:dyDescent="0.35">
      <c r="A6985" s="6" t="s">
        <v>20294</v>
      </c>
      <c r="B6985" s="1" t="s">
        <v>22786</v>
      </c>
      <c r="C6985" s="1" t="s">
        <v>9152</v>
      </c>
      <c r="D6985" s="1" t="s">
        <v>9503</v>
      </c>
      <c r="F6985" s="1" t="s">
        <v>9551</v>
      </c>
      <c r="G6985" s="1" t="s">
        <v>9552</v>
      </c>
      <c r="J6985" s="2">
        <v>0</v>
      </c>
      <c r="K6985" s="7">
        <v>14830</v>
      </c>
      <c r="L6985" s="1">
        <v>1</v>
      </c>
      <c r="M6985" s="1"/>
      <c r="N6985" s="11">
        <v>83140.672044103761</v>
      </c>
      <c r="O6985" s="11">
        <v>447.43862020245774</v>
      </c>
      <c r="P6985" s="11">
        <v>466</v>
      </c>
      <c r="Q6985" s="1">
        <v>201</v>
      </c>
      <c r="R6985" s="3">
        <v>1</v>
      </c>
      <c r="S6985" s="3" t="s">
        <v>22833</v>
      </c>
      <c r="T6985" s="8" t="str">
        <f t="shared" si="109"/>
        <v>INSERT INTO item VALUES('0006876','식재료','햄','축산가공','','비어햄슬라이스(오뗄,냉장)','1Kg(11~12.5g*80~85개/100*100*1.2mm)','','','0','14830','1','','83140.6720441038','447.438620202458','466','201',1,'manager1');</v>
      </c>
      <c r="U6985" s="5"/>
    </row>
    <row r="6986" spans="1:21" x14ac:dyDescent="0.35">
      <c r="A6986" s="6" t="s">
        <v>20295</v>
      </c>
      <c r="B6986" s="1" t="s">
        <v>22786</v>
      </c>
      <c r="C6986" s="1" t="s">
        <v>9152</v>
      </c>
      <c r="D6986" s="1" t="s">
        <v>9503</v>
      </c>
      <c r="F6986" s="1" t="s">
        <v>9553</v>
      </c>
      <c r="G6986" s="1" t="s">
        <v>5868</v>
      </c>
      <c r="J6986" s="2">
        <v>0</v>
      </c>
      <c r="K6986" s="7">
        <v>5610</v>
      </c>
      <c r="L6986" s="1">
        <v>0</v>
      </c>
      <c r="M6986" s="1" t="s">
        <v>30</v>
      </c>
      <c r="N6986" s="11">
        <v>18736.630465927403</v>
      </c>
      <c r="O6986" s="11">
        <v>953.63723788694347</v>
      </c>
      <c r="P6986" s="11">
        <v>344</v>
      </c>
      <c r="Q6986" s="1">
        <v>19</v>
      </c>
      <c r="R6986" s="3">
        <v>1</v>
      </c>
      <c r="S6986" s="3" t="s">
        <v>22833</v>
      </c>
      <c r="T6986" s="8" t="str">
        <f t="shared" si="109"/>
        <v>INSERT INTO item VALUES('0006877','식재료','햄','축산가공','','엘포조하몽슬라이스(냉장,스페인)','60g','','','0','5610','0','수입','18736.6304659274','953.637237886943','344','19',1,'manager1');</v>
      </c>
      <c r="U6986" s="5"/>
    </row>
    <row r="6987" spans="1:21" x14ac:dyDescent="0.35">
      <c r="A6987" s="6" t="s">
        <v>20296</v>
      </c>
      <c r="B6987" s="1" t="s">
        <v>22786</v>
      </c>
      <c r="C6987" s="1" t="s">
        <v>9152</v>
      </c>
      <c r="D6987" s="1" t="s">
        <v>9503</v>
      </c>
      <c r="F6987" s="1" t="s">
        <v>9554</v>
      </c>
      <c r="G6987" s="1" t="s">
        <v>153</v>
      </c>
      <c r="J6987" s="2">
        <v>0</v>
      </c>
      <c r="K6987" s="7">
        <v>7190</v>
      </c>
      <c r="L6987" s="1">
        <v>1</v>
      </c>
      <c r="M6987" s="1"/>
      <c r="N6987" s="11">
        <v>37048.738838617304</v>
      </c>
      <c r="O6987" s="11">
        <v>483.08763365515961</v>
      </c>
      <c r="P6987" s="11">
        <v>10</v>
      </c>
      <c r="Q6987" s="1">
        <v>454</v>
      </c>
      <c r="R6987" s="3">
        <v>1</v>
      </c>
      <c r="S6987" s="3" t="s">
        <v>22833</v>
      </c>
      <c r="T6987" s="8" t="str">
        <f t="shared" si="109"/>
        <v>INSERT INTO item VALUES('0006878','식재료','햄','축산가공','','(R)로인햄(에쓰푸드,냉동)','300g','','','0','7190','1','','37048.7388386173','483.08763365516','10','454',1,'manager1');</v>
      </c>
      <c r="U6987" s="5"/>
    </row>
    <row r="6988" spans="1:21" x14ac:dyDescent="0.35">
      <c r="A6988" s="6" t="s">
        <v>20297</v>
      </c>
      <c r="B6988" s="1" t="s">
        <v>22786</v>
      </c>
      <c r="C6988" s="1" t="s">
        <v>9152</v>
      </c>
      <c r="D6988" s="1" t="s">
        <v>9503</v>
      </c>
      <c r="F6988" s="1" t="s">
        <v>9555</v>
      </c>
      <c r="G6988" s="1" t="s">
        <v>153</v>
      </c>
      <c r="J6988" s="2">
        <v>0</v>
      </c>
      <c r="K6988" s="7">
        <v>7950</v>
      </c>
      <c r="L6988" s="1">
        <v>1</v>
      </c>
      <c r="M6988" s="1"/>
      <c r="N6988" s="11">
        <v>7414.3365522158847</v>
      </c>
      <c r="O6988" s="11">
        <v>37.019694274496587</v>
      </c>
      <c r="P6988" s="11">
        <v>286</v>
      </c>
      <c r="Q6988" s="1">
        <v>80</v>
      </c>
      <c r="R6988" s="3">
        <v>1</v>
      </c>
      <c r="S6988" s="3" t="s">
        <v>22833</v>
      </c>
      <c r="T6988" s="8" t="str">
        <f t="shared" si="109"/>
        <v>INSERT INTO item VALUES('0006879','식재료','햄','축산가공','','(R)숙성로인(에쓰푸드,냉장)','300g','','','0','7950','1','','7414.33655221588','37.0196942744966','286','80',1,'manager1');</v>
      </c>
      <c r="U6988" s="5"/>
    </row>
    <row r="6989" spans="1:21" x14ac:dyDescent="0.35">
      <c r="A6989" s="6" t="s">
        <v>20298</v>
      </c>
      <c r="B6989" s="1" t="s">
        <v>22786</v>
      </c>
      <c r="C6989" s="1" t="s">
        <v>9152</v>
      </c>
      <c r="D6989" s="1" t="s">
        <v>9503</v>
      </c>
      <c r="F6989" s="1" t="s">
        <v>9556</v>
      </c>
      <c r="G6989" s="1" t="s">
        <v>6807</v>
      </c>
      <c r="J6989" s="2">
        <v>0</v>
      </c>
      <c r="K6989" s="7">
        <v>19710</v>
      </c>
      <c r="L6989" s="1">
        <v>1</v>
      </c>
      <c r="M6989" s="1"/>
      <c r="N6989" s="11">
        <v>29505.000713213187</v>
      </c>
      <c r="O6989" s="11">
        <v>114.61343545514136</v>
      </c>
      <c r="P6989" s="11">
        <v>384</v>
      </c>
      <c r="Q6989" s="1">
        <v>184</v>
      </c>
      <c r="R6989" s="3">
        <v>1</v>
      </c>
      <c r="S6989" s="3" t="s">
        <v>22833</v>
      </c>
      <c r="T6989" s="8" t="str">
        <f t="shared" si="109"/>
        <v>INSERT INTO item VALUES('0006880','식재료','햄','축산가공','','(R)치킨브레스트(홀)(에쓰푸드,냉장)','1.5Kg','','','0','19710','1','','29505.0007132132','114.613435455141','384','184',1,'manager1');</v>
      </c>
      <c r="U6989" s="5"/>
    </row>
    <row r="6990" spans="1:21" x14ac:dyDescent="0.35">
      <c r="A6990" s="6" t="s">
        <v>20299</v>
      </c>
      <c r="B6990" s="1" t="s">
        <v>22786</v>
      </c>
      <c r="C6990" s="1" t="s">
        <v>9152</v>
      </c>
      <c r="D6990" s="1" t="s">
        <v>9503</v>
      </c>
      <c r="F6990" s="1" t="s">
        <v>9557</v>
      </c>
      <c r="G6990" s="1" t="s">
        <v>9558</v>
      </c>
      <c r="J6990" s="2">
        <v>0</v>
      </c>
      <c r="K6990" s="7">
        <v>26090</v>
      </c>
      <c r="L6990" s="1">
        <v>1</v>
      </c>
      <c r="M6990" s="1"/>
      <c r="N6990" s="11">
        <v>72715.240717356137</v>
      </c>
      <c r="O6990" s="11">
        <v>849.29152456809925</v>
      </c>
      <c r="P6990" s="11">
        <v>913</v>
      </c>
      <c r="Q6990" s="1">
        <v>592</v>
      </c>
      <c r="R6990" s="3">
        <v>1</v>
      </c>
      <c r="S6990" s="3" t="s">
        <v>22833</v>
      </c>
      <c r="T6990" s="8" t="str">
        <f t="shared" si="109"/>
        <v>INSERT INTO item VALUES('0006881','식재료','햄','축산가공','','(퀴즈)제스티비프바베큐(오뗄,냉장)','1,200g(0.8~3Kg*1개/총 중량 800g~3kg/부정형)','','','0','26090','1','','72715.2407173561','849.291524568099','913','592',1,'manager1');</v>
      </c>
      <c r="U6990" s="5"/>
    </row>
    <row r="6991" spans="1:21" x14ac:dyDescent="0.35">
      <c r="A6991" s="6" t="s">
        <v>20300</v>
      </c>
      <c r="B6991" s="1" t="s">
        <v>22786</v>
      </c>
      <c r="C6991" s="1" t="s">
        <v>9152</v>
      </c>
      <c r="D6991" s="1" t="s">
        <v>9503</v>
      </c>
      <c r="F6991" s="1" t="s">
        <v>9559</v>
      </c>
      <c r="G6991" s="1" t="s">
        <v>9560</v>
      </c>
      <c r="J6991" s="2">
        <v>0</v>
      </c>
      <c r="K6991" s="7">
        <v>11200</v>
      </c>
      <c r="L6991" s="1">
        <v>1</v>
      </c>
      <c r="M6991" s="1"/>
      <c r="N6991" s="11">
        <v>29775.315241028744</v>
      </c>
      <c r="O6991" s="11">
        <v>605.60864750641895</v>
      </c>
      <c r="P6991" s="11">
        <v>739</v>
      </c>
      <c r="Q6991" s="1">
        <v>24</v>
      </c>
      <c r="R6991" s="3">
        <v>1</v>
      </c>
      <c r="S6991" s="3" t="s">
        <v>22833</v>
      </c>
      <c r="T6991" s="8" t="str">
        <f t="shared" si="109"/>
        <v>INSERT INTO item VALUES('0006882','식재료','햄','축산가공','','(퀴즈)허니큐어드햄(오뗄,냉장)','1Kg(70*70*2mm)','','','0','11200','1','','29775.3152410287','605.608647506419','739','24',1,'manager1');</v>
      </c>
      <c r="U6991" s="5"/>
    </row>
    <row r="6992" spans="1:21" x14ac:dyDescent="0.35">
      <c r="A6992" s="6" t="s">
        <v>20301</v>
      </c>
      <c r="B6992" s="1" t="s">
        <v>22786</v>
      </c>
      <c r="C6992" s="1" t="s">
        <v>9152</v>
      </c>
      <c r="D6992" s="1" t="s">
        <v>9503</v>
      </c>
      <c r="F6992" s="1" t="s">
        <v>9561</v>
      </c>
      <c r="G6992" s="1" t="s">
        <v>9457</v>
      </c>
      <c r="J6992" s="2">
        <v>0</v>
      </c>
      <c r="K6992" s="7">
        <v>31250</v>
      </c>
      <c r="L6992" s="1">
        <v>1</v>
      </c>
      <c r="M6992" s="1"/>
      <c r="N6992" s="11">
        <v>78792.719850368958</v>
      </c>
      <c r="O6992" s="11">
        <v>439.61820633409531</v>
      </c>
      <c r="P6992" s="11">
        <v>240</v>
      </c>
      <c r="Q6992" s="1">
        <v>302</v>
      </c>
      <c r="R6992" s="3">
        <v>1</v>
      </c>
      <c r="S6992" s="3" t="s">
        <v>22833</v>
      </c>
      <c r="T6992" s="8" t="str">
        <f t="shared" si="109"/>
        <v>INSERT INTO item VALUES('0006883','식재료','햄','축산가공','','(퀴즈)터키브레스트햄(오뗄,냉장)','1Kg(10g*100개)','','','0','31250','1','','78792.719850369','439.618206334095','240','302',1,'manager1');</v>
      </c>
      <c r="U6992" s="5"/>
    </row>
    <row r="6993" spans="1:21" x14ac:dyDescent="0.35">
      <c r="A6993" s="6" t="s">
        <v>20302</v>
      </c>
      <c r="B6993" s="1" t="s">
        <v>22786</v>
      </c>
      <c r="C6993" s="1" t="s">
        <v>9152</v>
      </c>
      <c r="D6993" s="1" t="s">
        <v>9503</v>
      </c>
      <c r="F6993" s="1" t="s">
        <v>9562</v>
      </c>
      <c r="G6993" s="1" t="s">
        <v>2118</v>
      </c>
      <c r="J6993" s="2">
        <v>0</v>
      </c>
      <c r="K6993" s="7">
        <v>10730</v>
      </c>
      <c r="L6993" s="1">
        <v>1</v>
      </c>
      <c r="M6993" s="1"/>
      <c r="N6993" s="11">
        <v>13347.799360737719</v>
      </c>
      <c r="O6993" s="11">
        <v>210.14534565761812</v>
      </c>
      <c r="P6993" s="11">
        <v>124</v>
      </c>
      <c r="Q6993" s="1">
        <v>88</v>
      </c>
      <c r="R6993" s="3">
        <v>1</v>
      </c>
      <c r="S6993" s="3" t="s">
        <v>22833</v>
      </c>
      <c r="T6993" s="8" t="str">
        <f t="shared" si="109"/>
        <v>INSERT INTO item VALUES('0006884','식재료','햄','축산가공','','(퀴즈)훈제치킨닭가슴살(선진,냉동)','1kg','','','0','10730','1','','13347.7993607377','210.145345657618','124','88',1,'manager1');</v>
      </c>
      <c r="U6993" s="5"/>
    </row>
    <row r="6994" spans="1:21" x14ac:dyDescent="0.35">
      <c r="A6994" s="6" t="s">
        <v>20303</v>
      </c>
      <c r="B6994" s="1" t="s">
        <v>22786</v>
      </c>
      <c r="C6994" s="1" t="s">
        <v>9152</v>
      </c>
      <c r="D6994" s="1" t="s">
        <v>9503</v>
      </c>
      <c r="F6994" s="1" t="s">
        <v>9563</v>
      </c>
      <c r="G6994" s="1" t="s">
        <v>20</v>
      </c>
      <c r="J6994" s="2">
        <v>0</v>
      </c>
      <c r="K6994" s="7">
        <v>14910</v>
      </c>
      <c r="L6994" s="1">
        <v>1</v>
      </c>
      <c r="M6994" s="1"/>
      <c r="N6994" s="11">
        <v>217.84078422880668</v>
      </c>
      <c r="O6994" s="11">
        <v>739.99958657989828</v>
      </c>
      <c r="P6994" s="11">
        <v>792</v>
      </c>
      <c r="Q6994" s="1">
        <v>80</v>
      </c>
      <c r="R6994" s="3">
        <v>1</v>
      </c>
      <c r="S6994" s="3" t="s">
        <v>22833</v>
      </c>
      <c r="T6994" s="8" t="str">
        <f t="shared" si="109"/>
        <v>INSERT INTO item VALUES('0006885','식재료','햄','축산가공','','(퀴즈)직화포크(S-food,냉동)','1Kg','','','0','14910','1','','217.840784228807','739.999586579898','792','80',1,'manager1');</v>
      </c>
      <c r="U6994" s="5"/>
    </row>
    <row r="6995" spans="1:21" x14ac:dyDescent="0.35">
      <c r="A6995" s="6" t="s">
        <v>20304</v>
      </c>
      <c r="B6995" s="1" t="s">
        <v>22786</v>
      </c>
      <c r="C6995" s="1" t="s">
        <v>9152</v>
      </c>
      <c r="D6995" s="1" t="s">
        <v>9503</v>
      </c>
      <c r="F6995" s="1" t="s">
        <v>9564</v>
      </c>
      <c r="G6995" s="1" t="s">
        <v>74</v>
      </c>
      <c r="J6995" s="2">
        <v>0</v>
      </c>
      <c r="K6995" s="7">
        <v>6440</v>
      </c>
      <c r="L6995" s="1">
        <v>1</v>
      </c>
      <c r="M6995" s="1"/>
      <c r="N6995" s="11">
        <v>4672.9678539567103</v>
      </c>
      <c r="O6995" s="11">
        <v>428.30373761810779</v>
      </c>
      <c r="P6995" s="11">
        <v>473</v>
      </c>
      <c r="Q6995" s="1">
        <v>227</v>
      </c>
      <c r="R6995" s="3">
        <v>1</v>
      </c>
      <c r="S6995" s="3" t="s">
        <v>22833</v>
      </c>
      <c r="T6995" s="8" t="str">
        <f t="shared" si="109"/>
        <v>INSERT INTO item VALUES('0006886','식재료','햄','축산가공','','(퀴즈)핫앤스위트치킨(S-food,냉동)','500g','','','0','6440','1','','4672.96785395671','428.303737618108','473','227',1,'manager1');</v>
      </c>
      <c r="U6995" s="5"/>
    </row>
    <row r="6996" spans="1:21" x14ac:dyDescent="0.35">
      <c r="A6996" s="6" t="s">
        <v>20305</v>
      </c>
      <c r="B6996" s="1" t="s">
        <v>22786</v>
      </c>
      <c r="C6996" s="1" t="s">
        <v>9152</v>
      </c>
      <c r="D6996" s="1" t="s">
        <v>9503</v>
      </c>
      <c r="F6996" s="1" t="s">
        <v>9565</v>
      </c>
      <c r="G6996" s="1" t="s">
        <v>9566</v>
      </c>
      <c r="J6996" s="2">
        <v>0</v>
      </c>
      <c r="K6996" s="7">
        <v>137180</v>
      </c>
      <c r="L6996" s="1">
        <v>1</v>
      </c>
      <c r="M6996" s="1"/>
      <c r="N6996" s="11">
        <v>16352.817329212896</v>
      </c>
      <c r="O6996" s="11">
        <v>572.57014426508636</v>
      </c>
      <c r="P6996" s="11">
        <v>900</v>
      </c>
      <c r="Q6996" s="1">
        <v>413</v>
      </c>
      <c r="R6996" s="3">
        <v>1</v>
      </c>
      <c r="S6996" s="3" t="s">
        <v>22833</v>
      </c>
      <c r="T6996" s="8" t="str">
        <f t="shared" si="109"/>
        <v>INSERT INTO item VALUES('0006887','식재료','햄','축산가공','','(퀴즈)블랙앵거스스테이크비프(S-food,냉동)','4kg','','','0','137180','1','','16352.8173292129','572.570144265086','900','413',1,'manager1');</v>
      </c>
      <c r="U6996" s="5"/>
    </row>
    <row r="6997" spans="1:21" x14ac:dyDescent="0.35">
      <c r="A6997" s="6" t="s">
        <v>20306</v>
      </c>
      <c r="B6997" s="1" t="s">
        <v>22786</v>
      </c>
      <c r="C6997" s="1" t="s">
        <v>9152</v>
      </c>
      <c r="D6997" s="1" t="s">
        <v>9503</v>
      </c>
      <c r="F6997" s="1" t="s">
        <v>9567</v>
      </c>
      <c r="G6997" s="1" t="s">
        <v>20</v>
      </c>
      <c r="J6997" s="2">
        <v>0</v>
      </c>
      <c r="K6997" s="7">
        <v>9600</v>
      </c>
      <c r="L6997" s="1">
        <v>1</v>
      </c>
      <c r="M6997" s="1"/>
      <c r="N6997" s="11">
        <v>31415.759491092271</v>
      </c>
      <c r="O6997" s="11">
        <v>189.68320427812603</v>
      </c>
      <c r="P6997" s="11">
        <v>322</v>
      </c>
      <c r="Q6997" s="1">
        <v>331</v>
      </c>
      <c r="R6997" s="3">
        <v>1</v>
      </c>
      <c r="S6997" s="3" t="s">
        <v>22833</v>
      </c>
      <c r="T6997" s="8" t="str">
        <f t="shared" si="109"/>
        <v>INSERT INTO item VALUES('0006888','식재료','햄','축산가공','','(퀴즈)쿡페페로니슬라이스(S-food,냉동)','1Kg','','','0','9600','1','','31415.7594910923','189.683204278126','322','331',1,'manager1');</v>
      </c>
      <c r="U6997" s="5"/>
    </row>
    <row r="6998" spans="1:21" x14ac:dyDescent="0.35">
      <c r="A6998" s="6" t="s">
        <v>20307</v>
      </c>
      <c r="B6998" s="1" t="s">
        <v>22786</v>
      </c>
      <c r="C6998" s="1" t="s">
        <v>9152</v>
      </c>
      <c r="D6998" s="1" t="s">
        <v>9503</v>
      </c>
      <c r="F6998" s="1" t="s">
        <v>9568</v>
      </c>
      <c r="G6998" s="1" t="s">
        <v>74</v>
      </c>
      <c r="J6998" s="2">
        <v>0</v>
      </c>
      <c r="K6998" s="7">
        <v>6750</v>
      </c>
      <c r="L6998" s="1">
        <v>1</v>
      </c>
      <c r="M6998" s="1"/>
      <c r="N6998" s="11">
        <v>1472.6692913083332</v>
      </c>
      <c r="O6998" s="11">
        <v>691.31303099412116</v>
      </c>
      <c r="P6998" s="11">
        <v>994</v>
      </c>
      <c r="Q6998" s="1">
        <v>115</v>
      </c>
      <c r="R6998" s="3">
        <v>1</v>
      </c>
      <c r="S6998" s="3" t="s">
        <v>22833</v>
      </c>
      <c r="T6998" s="8" t="str">
        <f t="shared" si="109"/>
        <v>INSERT INTO item VALUES('0006889','식재료','햄','축산가공','','(퀴즈)식물성 숯불직화구이(풀무원,냉동)','500g','','','0','6750','1','','1472.66929130833','691.313030994121','994','115',1,'manager1');</v>
      </c>
      <c r="U6998" s="5"/>
    </row>
    <row r="6999" spans="1:21" x14ac:dyDescent="0.35">
      <c r="A6999" s="6" t="s">
        <v>20308</v>
      </c>
      <c r="B6999" s="1" t="s">
        <v>22786</v>
      </c>
      <c r="C6999" s="1" t="s">
        <v>9152</v>
      </c>
      <c r="D6999" s="1" t="s">
        <v>9503</v>
      </c>
      <c r="F6999" s="1" t="s">
        <v>9569</v>
      </c>
      <c r="G6999" s="1" t="s">
        <v>9570</v>
      </c>
      <c r="J6999" s="2">
        <v>0</v>
      </c>
      <c r="K6999" s="7">
        <v>9260</v>
      </c>
      <c r="L6999" s="1">
        <v>0</v>
      </c>
      <c r="M6999" s="1" t="s">
        <v>30</v>
      </c>
      <c r="N6999" s="11">
        <v>564.23721448976778</v>
      </c>
      <c r="O6999" s="11">
        <v>715.43828473195492</v>
      </c>
      <c r="P6999" s="11">
        <v>216</v>
      </c>
      <c r="Q6999" s="1">
        <v>59</v>
      </c>
      <c r="R6999" s="3">
        <v>1</v>
      </c>
      <c r="S6999" s="3" t="s">
        <v>22833</v>
      </c>
      <c r="T6999" s="8" t="str">
        <f t="shared" si="109"/>
        <v>INSERT INTO item VALUES('0006890','식재료','햄','축산가공','','슈가데일베이컨(냉동,미국)','454g','','','0','9260','0','수입','564.237214489768','715.438284731955','216','59',1,'manager1');</v>
      </c>
      <c r="U6999" s="5"/>
    </row>
    <row r="7000" spans="1:21" x14ac:dyDescent="0.35">
      <c r="A7000" s="6" t="s">
        <v>20309</v>
      </c>
      <c r="B7000" s="1" t="s">
        <v>22786</v>
      </c>
      <c r="C7000" s="1" t="s">
        <v>9152</v>
      </c>
      <c r="D7000" s="1" t="s">
        <v>9571</v>
      </c>
      <c r="F7000" s="1" t="s">
        <v>9572</v>
      </c>
      <c r="G7000" s="1" t="s">
        <v>9573</v>
      </c>
      <c r="J7000" s="2">
        <v>0</v>
      </c>
      <c r="K7000" s="7">
        <v>4120</v>
      </c>
      <c r="L7000" s="1">
        <v>1</v>
      </c>
      <c r="M7000" s="1"/>
      <c r="N7000" s="11">
        <v>4867.7376181673471</v>
      </c>
      <c r="O7000" s="11">
        <v>223.51876485736389</v>
      </c>
      <c r="P7000" s="11">
        <v>91</v>
      </c>
      <c r="Q7000" s="1">
        <v>792</v>
      </c>
      <c r="R7000" s="3">
        <v>1</v>
      </c>
      <c r="S7000" s="3" t="s">
        <v>22833</v>
      </c>
      <c r="T7000" s="8" t="str">
        <f t="shared" si="109"/>
        <v>INSERT INTO item VALUES('0006891','식재료','후랑크소시지','축산가공','','후랑크소세지(사조오양,냉장)','1Kg(29g*35EA)','','','0','4120','1','','4867.73761816735','223.518764857364','91','792',1,'manager1');</v>
      </c>
      <c r="U7000" s="5"/>
    </row>
    <row r="7001" spans="1:21" x14ac:dyDescent="0.35">
      <c r="A7001" s="6" t="s">
        <v>20310</v>
      </c>
      <c r="B7001" s="1" t="s">
        <v>22786</v>
      </c>
      <c r="C7001" s="1" t="s">
        <v>9152</v>
      </c>
      <c r="D7001" s="1" t="s">
        <v>9571</v>
      </c>
      <c r="F7001" s="1" t="s">
        <v>9574</v>
      </c>
      <c r="G7001" s="1" t="s">
        <v>9575</v>
      </c>
      <c r="J7001" s="2">
        <v>0</v>
      </c>
      <c r="K7001" s="7">
        <v>10370</v>
      </c>
      <c r="L7001" s="1">
        <v>1</v>
      </c>
      <c r="M7001" s="1"/>
      <c r="N7001" s="11">
        <v>12470.269329481787</v>
      </c>
      <c r="O7001" s="11">
        <v>228.59234865876167</v>
      </c>
      <c r="P7001" s="11">
        <v>550</v>
      </c>
      <c r="Q7001" s="1">
        <v>65</v>
      </c>
      <c r="R7001" s="3">
        <v>1</v>
      </c>
      <c r="S7001" s="3" t="s">
        <v>22833</v>
      </c>
      <c r="T7001" s="8" t="str">
        <f t="shared" si="109"/>
        <v>INSERT INTO item VALUES('0006892','식재료','후랑크소시지','축산가공','','빌소세지(대경,냉장)','75g*12개입/900g','','','0','10370','1','','12470.2693294818','228.592348658762','550','65',1,'manager1');</v>
      </c>
      <c r="U7001" s="5"/>
    </row>
    <row r="7002" spans="1:21" x14ac:dyDescent="0.35">
      <c r="A7002" s="6" t="s">
        <v>20311</v>
      </c>
      <c r="B7002" s="1" t="s">
        <v>22786</v>
      </c>
      <c r="C7002" s="1" t="s">
        <v>9152</v>
      </c>
      <c r="D7002" s="1" t="s">
        <v>9571</v>
      </c>
      <c r="F7002" s="1" t="s">
        <v>9576</v>
      </c>
      <c r="G7002" s="1" t="s">
        <v>9577</v>
      </c>
      <c r="J7002" s="2">
        <v>0</v>
      </c>
      <c r="K7002" s="7">
        <v>10370</v>
      </c>
      <c r="L7002" s="1">
        <v>1</v>
      </c>
      <c r="M7002" s="1"/>
      <c r="N7002" s="11">
        <v>77102.733301990942</v>
      </c>
      <c r="O7002" s="11">
        <v>405.05175153045172</v>
      </c>
      <c r="P7002" s="11">
        <v>560</v>
      </c>
      <c r="Q7002" s="1">
        <v>44</v>
      </c>
      <c r="R7002" s="3">
        <v>1</v>
      </c>
      <c r="S7002" s="3" t="s">
        <v>22833</v>
      </c>
      <c r="T7002" s="8" t="str">
        <f t="shared" si="109"/>
        <v>INSERT INTO item VALUES('0006893','식재료','후랑크소시지','축산가공','','화이트소세지(대경,냉장)','900g/봉','','','0','10370','1','','77102.7333019909','405.051751530452','560','44',1,'manager1');</v>
      </c>
      <c r="U7002" s="5"/>
    </row>
    <row r="7003" spans="1:21" x14ac:dyDescent="0.35">
      <c r="A7003" s="6" t="s">
        <v>20312</v>
      </c>
      <c r="B7003" s="1" t="s">
        <v>22786</v>
      </c>
      <c r="C7003" s="1" t="s">
        <v>9152</v>
      </c>
      <c r="D7003" s="1" t="s">
        <v>9571</v>
      </c>
      <c r="F7003" s="1" t="s">
        <v>9578</v>
      </c>
      <c r="G7003" s="1" t="s">
        <v>7320</v>
      </c>
      <c r="J7003" s="2">
        <v>0</v>
      </c>
      <c r="K7003" s="7">
        <v>5640</v>
      </c>
      <c r="L7003" s="1">
        <v>1</v>
      </c>
      <c r="M7003" s="1"/>
      <c r="N7003" s="11">
        <v>10278.062166077561</v>
      </c>
      <c r="O7003" s="11">
        <v>675.30269794272658</v>
      </c>
      <c r="P7003" s="11">
        <v>565</v>
      </c>
      <c r="Q7003" s="1">
        <v>491</v>
      </c>
      <c r="R7003" s="3">
        <v>1</v>
      </c>
      <c r="S7003" s="3" t="s">
        <v>22833</v>
      </c>
      <c r="T7003" s="8" t="str">
        <f t="shared" si="109"/>
        <v>INSERT INTO item VALUES('0006894','식재료','후랑크소시지','축산가공','','빌소세지(사조대림,냉장)','700g(70g*10EA)','','','0','5640','1','','10278.0621660776','675.302697942727','565','491',1,'manager1');</v>
      </c>
      <c r="U7003" s="5"/>
    </row>
    <row r="7004" spans="1:21" x14ac:dyDescent="0.35">
      <c r="A7004" s="6" t="s">
        <v>20313</v>
      </c>
      <c r="B7004" s="1" t="s">
        <v>22786</v>
      </c>
      <c r="C7004" s="1" t="s">
        <v>9152</v>
      </c>
      <c r="D7004" s="1" t="s">
        <v>9571</v>
      </c>
      <c r="F7004" s="1" t="s">
        <v>9579</v>
      </c>
      <c r="G7004" s="1" t="s">
        <v>9580</v>
      </c>
      <c r="J7004" s="2">
        <v>0</v>
      </c>
      <c r="K7004" s="7">
        <v>4820</v>
      </c>
      <c r="L7004" s="1">
        <v>1</v>
      </c>
      <c r="M7004" s="1"/>
      <c r="N7004" s="11">
        <v>509.38187596631246</v>
      </c>
      <c r="O7004" s="11">
        <v>875.74626124944598</v>
      </c>
      <c r="P7004" s="11">
        <v>718</v>
      </c>
      <c r="Q7004" s="1">
        <v>227</v>
      </c>
      <c r="R7004" s="3">
        <v>1</v>
      </c>
      <c r="S7004" s="3" t="s">
        <v>22833</v>
      </c>
      <c r="T7004" s="8" t="str">
        <f t="shared" si="109"/>
        <v>INSERT INTO item VALUES('0006895','식재료','후랑크소시지','축산가공','','켄터키후랑크소세지(사조대림,냉장)','1Kg(28g*35EA)','','','0','4820','1','','509.381875966312','875.746261249446','718','227',1,'manager1');</v>
      </c>
      <c r="U7004" s="5"/>
    </row>
    <row r="7005" spans="1:21" x14ac:dyDescent="0.35">
      <c r="A7005" s="6" t="s">
        <v>20314</v>
      </c>
      <c r="B7005" s="1" t="s">
        <v>22786</v>
      </c>
      <c r="C7005" s="1" t="s">
        <v>9152</v>
      </c>
      <c r="D7005" s="1" t="s">
        <v>9571</v>
      </c>
      <c r="F7005" s="1" t="s">
        <v>9581</v>
      </c>
      <c r="G7005" s="1" t="s">
        <v>9582</v>
      </c>
      <c r="J7005" s="2">
        <v>0</v>
      </c>
      <c r="K7005" s="7">
        <v>4700</v>
      </c>
      <c r="L7005" s="1">
        <v>1</v>
      </c>
      <c r="M7005" s="1"/>
      <c r="N7005" s="11">
        <v>32562.88601570448</v>
      </c>
      <c r="O7005" s="11">
        <v>283.8904023628308</v>
      </c>
      <c r="P7005" s="11">
        <v>528</v>
      </c>
      <c r="Q7005" s="1">
        <v>132</v>
      </c>
      <c r="R7005" s="3">
        <v>1</v>
      </c>
      <c r="S7005" s="3" t="s">
        <v>22833</v>
      </c>
      <c r="T7005" s="8" t="str">
        <f t="shared" si="109"/>
        <v>INSERT INTO item VALUES('0006896','식재료','후랑크소시지','축산가공','','주부9단후랑크소세지(목우촌,냉장)','500g(42g*12EA)','','','0','4700','1','','32562.8860157045','283.890402362831','528','132',1,'manager1');</v>
      </c>
      <c r="U7005" s="5"/>
    </row>
    <row r="7006" spans="1:21" x14ac:dyDescent="0.35">
      <c r="A7006" s="6" t="s">
        <v>20315</v>
      </c>
      <c r="B7006" s="1" t="s">
        <v>22786</v>
      </c>
      <c r="C7006" s="1" t="s">
        <v>9152</v>
      </c>
      <c r="D7006" s="1" t="s">
        <v>9571</v>
      </c>
      <c r="F7006" s="1" t="s">
        <v>9583</v>
      </c>
      <c r="G7006" s="1" t="s">
        <v>4963</v>
      </c>
      <c r="J7006" s="2">
        <v>0</v>
      </c>
      <c r="K7006" s="7">
        <v>5290</v>
      </c>
      <c r="L7006" s="1">
        <v>1</v>
      </c>
      <c r="M7006" s="1"/>
      <c r="N7006" s="11">
        <v>16760.004777466027</v>
      </c>
      <c r="O7006" s="11">
        <v>64.152317052093238</v>
      </c>
      <c r="P7006" s="11">
        <v>866</v>
      </c>
      <c r="Q7006" s="1">
        <v>63</v>
      </c>
      <c r="R7006" s="3">
        <v>1</v>
      </c>
      <c r="S7006" s="3" t="s">
        <v>22833</v>
      </c>
      <c r="T7006" s="8" t="str">
        <f t="shared" si="109"/>
        <v>INSERT INTO item VALUES('0006897','식재료','후랑크소시지','축산가공','','그릴소세지(에쓰푸드,냉장)','350g','','','0','5290','1','','16760.004777466','64.1523170520932','866','63',1,'manager1');</v>
      </c>
      <c r="U7006" s="5"/>
    </row>
    <row r="7007" spans="1:21" x14ac:dyDescent="0.35">
      <c r="A7007" s="6" t="s">
        <v>20316</v>
      </c>
      <c r="B7007" s="1" t="s">
        <v>22786</v>
      </c>
      <c r="C7007" s="1" t="s">
        <v>9152</v>
      </c>
      <c r="D7007" s="1" t="s">
        <v>9571</v>
      </c>
      <c r="F7007" s="1" t="s">
        <v>9584</v>
      </c>
      <c r="G7007" s="1" t="s">
        <v>4963</v>
      </c>
      <c r="J7007" s="2">
        <v>0</v>
      </c>
      <c r="K7007" s="7">
        <v>5290</v>
      </c>
      <c r="L7007" s="1">
        <v>1</v>
      </c>
      <c r="M7007" s="1"/>
      <c r="N7007" s="11">
        <v>31702.226285434121</v>
      </c>
      <c r="O7007" s="11">
        <v>200.15779968777036</v>
      </c>
      <c r="P7007" s="11">
        <v>925</v>
      </c>
      <c r="Q7007" s="1">
        <v>138</v>
      </c>
      <c r="R7007" s="3">
        <v>1</v>
      </c>
      <c r="S7007" s="3" t="s">
        <v>22833</v>
      </c>
      <c r="T7007" s="8" t="str">
        <f t="shared" si="109"/>
        <v>INSERT INTO item VALUES('0006898','식재료','후랑크소시지','축산가공','','컨츄리소세지(에쓰푸드,냉장)','350g','','','0','5290','1','','31702.2262854341','200.15779968777','925','138',1,'manager1');</v>
      </c>
      <c r="U7007" s="5"/>
    </row>
    <row r="7008" spans="1:21" x14ac:dyDescent="0.35">
      <c r="A7008" s="6" t="s">
        <v>20317</v>
      </c>
      <c r="B7008" s="1" t="s">
        <v>22786</v>
      </c>
      <c r="C7008" s="1" t="s">
        <v>9152</v>
      </c>
      <c r="D7008" s="1" t="s">
        <v>9571</v>
      </c>
      <c r="F7008" s="1" t="s">
        <v>9585</v>
      </c>
      <c r="G7008" s="1" t="s">
        <v>4827</v>
      </c>
      <c r="J7008" s="2">
        <v>0</v>
      </c>
      <c r="K7008" s="7">
        <v>610</v>
      </c>
      <c r="L7008" s="1">
        <v>1</v>
      </c>
      <c r="M7008" s="1"/>
      <c r="N7008" s="11">
        <v>34769.679085963435</v>
      </c>
      <c r="O7008" s="11">
        <v>88.644922489615865</v>
      </c>
      <c r="P7008" s="11">
        <v>296</v>
      </c>
      <c r="Q7008" s="1">
        <v>698</v>
      </c>
      <c r="R7008" s="3">
        <v>1</v>
      </c>
      <c r="S7008" s="3" t="s">
        <v>22833</v>
      </c>
      <c r="T7008" s="8" t="str">
        <f t="shared" si="109"/>
        <v>INSERT INTO item VALUES('0006899','식재료','후랑크소시지','축산가공','','(간편식)숯불구이맛후랑크(사조대림,냉장)','70g','','','0','610','1','','34769.6790859634','88.6449224896159','296','698',1,'manager1');</v>
      </c>
      <c r="U7008" s="5"/>
    </row>
    <row r="7009" spans="1:21" x14ac:dyDescent="0.35">
      <c r="A7009" s="6" t="s">
        <v>20318</v>
      </c>
      <c r="B7009" s="1" t="s">
        <v>22786</v>
      </c>
      <c r="C7009" s="1" t="s">
        <v>9152</v>
      </c>
      <c r="D7009" s="1" t="s">
        <v>9571</v>
      </c>
      <c r="F7009" s="1" t="s">
        <v>9586</v>
      </c>
      <c r="G7009" s="1" t="s">
        <v>9580</v>
      </c>
      <c r="J7009" s="2">
        <v>0</v>
      </c>
      <c r="K7009" s="7">
        <v>4750</v>
      </c>
      <c r="L7009" s="1">
        <v>1</v>
      </c>
      <c r="M7009" s="1"/>
      <c r="N7009" s="11">
        <v>49040.446569606691</v>
      </c>
      <c r="O7009" s="11">
        <v>256.23198274618977</v>
      </c>
      <c r="P7009" s="11">
        <v>381</v>
      </c>
      <c r="Q7009" s="1">
        <v>456</v>
      </c>
      <c r="R7009" s="3">
        <v>1</v>
      </c>
      <c r="S7009" s="3" t="s">
        <v>22833</v>
      </c>
      <c r="T7009" s="8" t="str">
        <f t="shared" si="109"/>
        <v>INSERT INTO item VALUES('0006900','식재료','후랑크소시지','축산가공','','켄터키후랑크(진주햄,냉장)','1Kg(28g*35EA)','','','0','4750','1','','49040.4465696067','256.23198274619','381','456',1,'manager1');</v>
      </c>
      <c r="U7009" s="5"/>
    </row>
    <row r="7010" spans="1:21" x14ac:dyDescent="0.35">
      <c r="A7010" s="6" t="s">
        <v>20319</v>
      </c>
      <c r="B7010" s="1" t="s">
        <v>22786</v>
      </c>
      <c r="C7010" s="1" t="s">
        <v>9152</v>
      </c>
      <c r="D7010" s="1" t="s">
        <v>9571</v>
      </c>
      <c r="F7010" s="1" t="s">
        <v>9587</v>
      </c>
      <c r="G7010" s="1" t="s">
        <v>741</v>
      </c>
      <c r="J7010" s="2">
        <v>0</v>
      </c>
      <c r="K7010" s="7">
        <v>5930</v>
      </c>
      <c r="L7010" s="1">
        <v>1</v>
      </c>
      <c r="M7010" s="1"/>
      <c r="N7010" s="11">
        <v>14189.230400997056</v>
      </c>
      <c r="O7010" s="11">
        <v>950.22306633045275</v>
      </c>
      <c r="P7010" s="11">
        <v>469</v>
      </c>
      <c r="Q7010" s="1">
        <v>99</v>
      </c>
      <c r="R7010" s="3">
        <v>1</v>
      </c>
      <c r="S7010" s="3" t="s">
        <v>22833</v>
      </c>
      <c r="T7010" s="8" t="str">
        <f t="shared" si="109"/>
        <v>INSERT INTO item VALUES('0006901','식재료','후랑크소시지','축산가공','','세블락소세지(에쓰푸드,냉동)','400g','','','0','5930','1','','14189.2304009971','950.223066330453','469','99',1,'manager1');</v>
      </c>
      <c r="U7010" s="5"/>
    </row>
    <row r="7011" spans="1:21" x14ac:dyDescent="0.35">
      <c r="A7011" s="6" t="s">
        <v>20320</v>
      </c>
      <c r="B7011" s="1" t="s">
        <v>22786</v>
      </c>
      <c r="C7011" s="1" t="s">
        <v>9152</v>
      </c>
      <c r="D7011" s="1" t="s">
        <v>9571</v>
      </c>
      <c r="F7011" s="1" t="s">
        <v>9588</v>
      </c>
      <c r="G7011" s="1" t="s">
        <v>4827</v>
      </c>
      <c r="J7011" s="2">
        <v>0</v>
      </c>
      <c r="K7011" s="7">
        <v>520</v>
      </c>
      <c r="L7011" s="1">
        <v>1</v>
      </c>
      <c r="M7011" s="1"/>
      <c r="N7011" s="11">
        <v>2155.8693494211579</v>
      </c>
      <c r="O7011" s="11">
        <v>971.12213012559801</v>
      </c>
      <c r="P7011" s="11">
        <v>297</v>
      </c>
      <c r="Q7011" s="1">
        <v>679</v>
      </c>
      <c r="R7011" s="3">
        <v>1</v>
      </c>
      <c r="S7011" s="3" t="s">
        <v>22833</v>
      </c>
      <c r="T7011" s="8" t="str">
        <f t="shared" si="109"/>
        <v>INSERT INTO item VALUES('0006902','식재료','후랑크소시지','축산가공','','(간편식)배즙숙성숯불구이맛후랑크(한성기업,냉장)','70g','','','0','520','1','','2155.86934942116','971.122130125598','297','679',1,'manager1');</v>
      </c>
      <c r="U7011" s="5"/>
    </row>
    <row r="7012" spans="1:21" x14ac:dyDescent="0.35">
      <c r="A7012" s="6" t="s">
        <v>20321</v>
      </c>
      <c r="B7012" s="1" t="s">
        <v>22786</v>
      </c>
      <c r="C7012" s="1" t="s">
        <v>9152</v>
      </c>
      <c r="D7012" s="1" t="s">
        <v>9571</v>
      </c>
      <c r="F7012" s="1" t="s">
        <v>9589</v>
      </c>
      <c r="G7012" s="1" t="s">
        <v>9590</v>
      </c>
      <c r="J7012" s="2">
        <v>0</v>
      </c>
      <c r="K7012" s="7">
        <v>5340</v>
      </c>
      <c r="L7012" s="1">
        <v>1</v>
      </c>
      <c r="M7012" s="1"/>
      <c r="N7012" s="11">
        <v>10354.640298051634</v>
      </c>
      <c r="O7012" s="11">
        <v>66.845057124323205</v>
      </c>
      <c r="P7012" s="11">
        <v>715</v>
      </c>
      <c r="Q7012" s="1">
        <v>228</v>
      </c>
      <c r="R7012" s="3">
        <v>1</v>
      </c>
      <c r="S7012" s="3" t="s">
        <v>22833</v>
      </c>
      <c r="T7012" s="8" t="str">
        <f t="shared" si="109"/>
        <v>INSERT INTO item VALUES('0006903','식재료','후랑크소시지','축산가공','','핫도그그릴소세지(선진,냉동)','480g(80~82g*6EA)','','','0','5340','1','','10354.6402980516','66.8450571243232','715','228',1,'manager1');</v>
      </c>
      <c r="U7012" s="5"/>
    </row>
    <row r="7013" spans="1:21" x14ac:dyDescent="0.35">
      <c r="A7013" s="6" t="s">
        <v>20322</v>
      </c>
      <c r="B7013" s="1" t="s">
        <v>22786</v>
      </c>
      <c r="C7013" s="1" t="s">
        <v>9152</v>
      </c>
      <c r="D7013" s="1" t="s">
        <v>9571</v>
      </c>
      <c r="F7013" s="1" t="s">
        <v>9591</v>
      </c>
      <c r="G7013" s="1" t="s">
        <v>9592</v>
      </c>
      <c r="J7013" s="2">
        <v>0</v>
      </c>
      <c r="K7013" s="7">
        <v>3820</v>
      </c>
      <c r="L7013" s="1">
        <v>1</v>
      </c>
      <c r="M7013" s="1"/>
      <c r="N7013" s="11">
        <v>32763.438976632315</v>
      </c>
      <c r="O7013" s="11">
        <v>349.26418408891044</v>
      </c>
      <c r="P7013" s="11">
        <v>620</v>
      </c>
      <c r="Q7013" s="1">
        <v>116</v>
      </c>
      <c r="R7013" s="3">
        <v>1</v>
      </c>
      <c r="S7013" s="3" t="s">
        <v>22833</v>
      </c>
      <c r="T7013" s="8" t="str">
        <f t="shared" si="109"/>
        <v>INSERT INTO item VALUES('0006904','식재료','후랑크소시지','축산가공','','도이치모듬소시지(사조오양,냉동)','390g(65g*6EA)','','','0','3820','1','','32763.4389766323','349.26418408891','620','116',1,'manager1');</v>
      </c>
      <c r="U7013" s="5"/>
    </row>
    <row r="7014" spans="1:21" x14ac:dyDescent="0.35">
      <c r="A7014" s="6" t="s">
        <v>20323</v>
      </c>
      <c r="B7014" s="1" t="s">
        <v>22786</v>
      </c>
      <c r="C7014" s="1" t="s">
        <v>9152</v>
      </c>
      <c r="D7014" s="1" t="s">
        <v>9571</v>
      </c>
      <c r="F7014" s="1" t="s">
        <v>9593</v>
      </c>
      <c r="G7014" s="1" t="s">
        <v>9594</v>
      </c>
      <c r="J7014" s="2">
        <v>0</v>
      </c>
      <c r="K7014" s="7">
        <v>3660</v>
      </c>
      <c r="L7014" s="1">
        <v>1</v>
      </c>
      <c r="M7014" s="1"/>
      <c r="N7014" s="11">
        <v>2416.9834318151411</v>
      </c>
      <c r="O7014" s="11">
        <v>96.245101288399027</v>
      </c>
      <c r="P7014" s="11">
        <v>83</v>
      </c>
      <c r="Q7014" s="1">
        <v>665</v>
      </c>
      <c r="R7014" s="3">
        <v>1</v>
      </c>
      <c r="S7014" s="3" t="s">
        <v>22833</v>
      </c>
      <c r="T7014" s="8" t="str">
        <f t="shared" si="109"/>
        <v>INSERT INTO item VALUES('0006905','식재료','후랑크소시지','축산가공','','애니쿡핫도그후랑크(사조대림,냉장)','1Kg(28.5g*35EA)','','','0','3660','1','','2416.98343181514','96.245101288399','83','665',1,'manager1');</v>
      </c>
      <c r="U7014" s="5"/>
    </row>
    <row r="7015" spans="1:21" x14ac:dyDescent="0.35">
      <c r="A7015" s="6" t="s">
        <v>20324</v>
      </c>
      <c r="B7015" s="1" t="s">
        <v>22786</v>
      </c>
      <c r="C7015" s="1" t="s">
        <v>9152</v>
      </c>
      <c r="D7015" s="1" t="s">
        <v>9571</v>
      </c>
      <c r="F7015" s="1" t="s">
        <v>9595</v>
      </c>
      <c r="G7015" s="1" t="s">
        <v>9596</v>
      </c>
      <c r="J7015" s="2">
        <v>0</v>
      </c>
      <c r="K7015" s="7">
        <v>3300</v>
      </c>
      <c r="L7015" s="1">
        <v>1</v>
      </c>
      <c r="M7015" s="1"/>
      <c r="N7015" s="11">
        <v>1294.1725388734958</v>
      </c>
      <c r="O7015" s="11">
        <v>877.61214977101918</v>
      </c>
      <c r="P7015" s="11">
        <v>460</v>
      </c>
      <c r="Q7015" s="1">
        <v>132</v>
      </c>
      <c r="R7015" s="3">
        <v>1</v>
      </c>
      <c r="S7015" s="3" t="s">
        <v>22833</v>
      </c>
      <c r="T7015" s="8" t="str">
        <f t="shared" si="109"/>
        <v>INSERT INTO item VALUES('0006906','식재료','후랑크소시지','축산가공','','컨츄리(브라운)소세지(사조오양,냉장)','350g(70g*5EA)','','','0','3300','1','','1294.1725388735','877.612149771019','460','132',1,'manager1');</v>
      </c>
      <c r="U7015" s="5"/>
    </row>
    <row r="7016" spans="1:21" x14ac:dyDescent="0.35">
      <c r="A7016" s="6" t="s">
        <v>20325</v>
      </c>
      <c r="B7016" s="1" t="s">
        <v>22786</v>
      </c>
      <c r="C7016" s="1" t="s">
        <v>9152</v>
      </c>
      <c r="D7016" s="1" t="s">
        <v>9571</v>
      </c>
      <c r="F7016" s="1" t="s">
        <v>9597</v>
      </c>
      <c r="G7016" s="1" t="s">
        <v>4963</v>
      </c>
      <c r="J7016" s="2">
        <v>0</v>
      </c>
      <c r="K7016" s="7">
        <v>5290</v>
      </c>
      <c r="L7016" s="1">
        <v>1</v>
      </c>
      <c r="M7016" s="1" t="s">
        <v>2</v>
      </c>
      <c r="N7016" s="11">
        <v>8615.1815475695566</v>
      </c>
      <c r="O7016" s="11">
        <v>112.19965879494876</v>
      </c>
      <c r="P7016" s="11">
        <v>453</v>
      </c>
      <c r="Q7016" s="1">
        <v>311</v>
      </c>
      <c r="R7016" s="3">
        <v>1</v>
      </c>
      <c r="S7016" s="3" t="s">
        <v>22833</v>
      </c>
      <c r="T7016" s="8" t="str">
        <f t="shared" si="109"/>
        <v>INSERT INTO item VALUES('0006907','식재료','후랑크소시지','축산가공','','화이트소세지(에쓰푸드,냉장,국산)','350g','','','0','5290','1','국산','8615.18154756956','112.199658794949','453','311',1,'manager1');</v>
      </c>
      <c r="U7016" s="5"/>
    </row>
    <row r="7017" spans="1:21" x14ac:dyDescent="0.35">
      <c r="A7017" s="6" t="s">
        <v>20326</v>
      </c>
      <c r="B7017" s="1" t="s">
        <v>22786</v>
      </c>
      <c r="C7017" s="1" t="s">
        <v>9152</v>
      </c>
      <c r="D7017" s="1" t="s">
        <v>9571</v>
      </c>
      <c r="F7017" s="1" t="s">
        <v>9598</v>
      </c>
      <c r="G7017" s="1" t="s">
        <v>9596</v>
      </c>
      <c r="J7017" s="2">
        <v>0</v>
      </c>
      <c r="K7017" s="7">
        <v>4880</v>
      </c>
      <c r="L7017" s="1">
        <v>1</v>
      </c>
      <c r="M7017" s="1"/>
      <c r="N7017" s="11">
        <v>9428.9480392564565</v>
      </c>
      <c r="O7017" s="11">
        <v>508.7992609769575</v>
      </c>
      <c r="P7017" s="11">
        <v>930</v>
      </c>
      <c r="Q7017" s="1">
        <v>411</v>
      </c>
      <c r="R7017" s="3">
        <v>1</v>
      </c>
      <c r="S7017" s="3" t="s">
        <v>22833</v>
      </c>
      <c r="T7017" s="8" t="str">
        <f t="shared" si="109"/>
        <v>INSERT INTO item VALUES('0006908','식재료','후랑크소시지','축산가공','','의성마늘프랑크(롯데푸드,냉장)','350g(70g*5EA)','','','0','4880','1','','9428.94803925646','508.799260976957','930','411',1,'manager1');</v>
      </c>
      <c r="U7017" s="5"/>
    </row>
    <row r="7018" spans="1:21" x14ac:dyDescent="0.35">
      <c r="A7018" s="6" t="s">
        <v>20327</v>
      </c>
      <c r="B7018" s="1" t="s">
        <v>22786</v>
      </c>
      <c r="C7018" s="1" t="s">
        <v>9152</v>
      </c>
      <c r="D7018" s="1" t="s">
        <v>9571</v>
      </c>
      <c r="F7018" s="1" t="s">
        <v>9599</v>
      </c>
      <c r="G7018" s="1" t="s">
        <v>9600</v>
      </c>
      <c r="J7018" s="2">
        <v>0</v>
      </c>
      <c r="K7018" s="7">
        <v>6580</v>
      </c>
      <c r="L7018" s="1">
        <v>1</v>
      </c>
      <c r="M7018" s="1"/>
      <c r="N7018" s="11">
        <v>34125.620911369828</v>
      </c>
      <c r="O7018" s="11">
        <v>181.89989750287717</v>
      </c>
      <c r="P7018" s="11">
        <v>811</v>
      </c>
      <c r="Q7018" s="1">
        <v>94</v>
      </c>
      <c r="R7018" s="3">
        <v>1</v>
      </c>
      <c r="S7018" s="3" t="s">
        <v>22833</v>
      </c>
      <c r="T7018" s="8" t="str">
        <f t="shared" si="109"/>
        <v>INSERT INTO item VALUES('0006909','식재료','후랑크소시지','축산가공','','숯불갈비맛소시지(사조오양,냉동)','1Kg(100g*10EA/165*30mm)','','','0','6580','1','','34125.6209113698','181.899897502877','811','94',1,'manager1');</v>
      </c>
      <c r="U7018" s="5"/>
    </row>
    <row r="7019" spans="1:21" x14ac:dyDescent="0.35">
      <c r="A7019" s="6" t="s">
        <v>20328</v>
      </c>
      <c r="B7019" s="1" t="s">
        <v>22786</v>
      </c>
      <c r="C7019" s="1" t="s">
        <v>9152</v>
      </c>
      <c r="D7019" s="1" t="s">
        <v>9571</v>
      </c>
      <c r="F7019" s="1" t="s">
        <v>9601</v>
      </c>
      <c r="G7019" s="1" t="s">
        <v>9600</v>
      </c>
      <c r="J7019" s="2">
        <v>0</v>
      </c>
      <c r="K7019" s="7">
        <v>6580</v>
      </c>
      <c r="L7019" s="1">
        <v>1</v>
      </c>
      <c r="M7019" s="1"/>
      <c r="N7019" s="11">
        <v>256.77625501554144</v>
      </c>
      <c r="O7019" s="11">
        <v>496.61956739616687</v>
      </c>
      <c r="P7019" s="11">
        <v>843</v>
      </c>
      <c r="Q7019" s="1">
        <v>406</v>
      </c>
      <c r="R7019" s="3">
        <v>1</v>
      </c>
      <c r="S7019" s="3" t="s">
        <v>22833</v>
      </c>
      <c r="T7019" s="8" t="str">
        <f t="shared" si="109"/>
        <v>INSERT INTO item VALUES('0006910','식재료','후랑크소시지','축산가공','','청양고추소시지(사조오양,냉동)','1Kg(100g*10EA/165*30mm)','','','0','6580','1','','256.776255015541','496.619567396167','843','406',1,'manager1');</v>
      </c>
      <c r="U7019" s="5"/>
    </row>
    <row r="7020" spans="1:21" x14ac:dyDescent="0.35">
      <c r="A7020" s="6" t="s">
        <v>20329</v>
      </c>
      <c r="B7020" s="1" t="s">
        <v>22786</v>
      </c>
      <c r="C7020" s="1" t="s">
        <v>9152</v>
      </c>
      <c r="D7020" s="1" t="s">
        <v>9571</v>
      </c>
      <c r="F7020" s="1" t="s">
        <v>9602</v>
      </c>
      <c r="G7020" s="1" t="s">
        <v>9600</v>
      </c>
      <c r="J7020" s="2">
        <v>0</v>
      </c>
      <c r="K7020" s="7">
        <v>7400</v>
      </c>
      <c r="L7020" s="1">
        <v>1</v>
      </c>
      <c r="M7020" s="1"/>
      <c r="N7020" s="11">
        <v>16322.33874124586</v>
      </c>
      <c r="O7020" s="11">
        <v>785.01126349880064</v>
      </c>
      <c r="P7020" s="11">
        <v>750</v>
      </c>
      <c r="Q7020" s="1">
        <v>226</v>
      </c>
      <c r="R7020" s="3">
        <v>1</v>
      </c>
      <c r="S7020" s="3" t="s">
        <v>22833</v>
      </c>
      <c r="T7020" s="8" t="str">
        <f t="shared" si="109"/>
        <v>INSERT INTO item VALUES('0006911','식재료','후랑크소시지','축산가공','','옥수수콘소시지(사조오양,냉동)','1Kg(100g*10EA/165*30mm)','','','0','7400','1','','16322.3387412459','785.011263498801','750','226',1,'manager1');</v>
      </c>
      <c r="U7020" s="5"/>
    </row>
    <row r="7021" spans="1:21" x14ac:dyDescent="0.35">
      <c r="A7021" s="6" t="s">
        <v>20330</v>
      </c>
      <c r="B7021" s="1" t="s">
        <v>22786</v>
      </c>
      <c r="C7021" s="1" t="s">
        <v>9152</v>
      </c>
      <c r="D7021" s="1" t="s">
        <v>9571</v>
      </c>
      <c r="F7021" s="1" t="s">
        <v>9603</v>
      </c>
      <c r="G7021" s="1" t="s">
        <v>9326</v>
      </c>
      <c r="J7021" s="2">
        <v>0</v>
      </c>
      <c r="K7021" s="7">
        <v>8230</v>
      </c>
      <c r="L7021" s="1">
        <v>1</v>
      </c>
      <c r="M7021" s="1"/>
      <c r="N7021" s="11">
        <v>35963.479337075682</v>
      </c>
      <c r="O7021" s="11">
        <v>409.33913079394137</v>
      </c>
      <c r="P7021" s="11">
        <v>963</v>
      </c>
      <c r="Q7021" s="1">
        <v>14</v>
      </c>
      <c r="R7021" s="3">
        <v>1</v>
      </c>
      <c r="S7021" s="3" t="s">
        <v>22833</v>
      </c>
      <c r="T7021" s="8" t="str">
        <f t="shared" si="109"/>
        <v>INSERT INTO item VALUES('0006912','식재료','후랑크소시지','축산가공','','맛있는빅후랑크오리지날소시지(CJ씨푸드,냉동)','1Kg(100g*10입)','','','0','8230','1','','35963.4793370757','409.339130793941','963','14',1,'manager1');</v>
      </c>
      <c r="U7021" s="5"/>
    </row>
    <row r="7022" spans="1:21" x14ac:dyDescent="0.35">
      <c r="A7022" s="6" t="s">
        <v>20331</v>
      </c>
      <c r="B7022" s="1" t="s">
        <v>22786</v>
      </c>
      <c r="C7022" s="1" t="s">
        <v>9152</v>
      </c>
      <c r="D7022" s="1" t="s">
        <v>9571</v>
      </c>
      <c r="F7022" s="1" t="s">
        <v>9604</v>
      </c>
      <c r="G7022" s="1" t="s">
        <v>5164</v>
      </c>
      <c r="J7022" s="2">
        <v>0</v>
      </c>
      <c r="K7022" s="7">
        <v>12320</v>
      </c>
      <c r="L7022" s="1">
        <v>1</v>
      </c>
      <c r="M7022" s="1"/>
      <c r="N7022" s="11">
        <v>39136.173597018103</v>
      </c>
      <c r="O7022" s="11">
        <v>146.64456671854043</v>
      </c>
      <c r="P7022" s="11">
        <v>848</v>
      </c>
      <c r="Q7022" s="1">
        <v>641</v>
      </c>
      <c r="R7022" s="3">
        <v>1</v>
      </c>
      <c r="S7022" s="3" t="s">
        <v>22833</v>
      </c>
      <c r="T7022" s="8" t="str">
        <f t="shared" si="109"/>
        <v>INSERT INTO item VALUES('0006913','식재료','후랑크소시지','축산가공','','링컨소세지(엠디에스,냉동)','1Kg(100g*10EA/2.5*20*2.5cm)','','','0','12320','1','','39136.1735970181','146.64456671854','848','641',1,'manager1');</v>
      </c>
      <c r="U7022" s="5"/>
    </row>
    <row r="7023" spans="1:21" x14ac:dyDescent="0.35">
      <c r="A7023" s="6" t="s">
        <v>20332</v>
      </c>
      <c r="B7023" s="1" t="s">
        <v>22786</v>
      </c>
      <c r="C7023" s="1" t="s">
        <v>9152</v>
      </c>
      <c r="D7023" s="1" t="s">
        <v>9571</v>
      </c>
      <c r="F7023" s="1" t="s">
        <v>9605</v>
      </c>
      <c r="G7023" s="1" t="s">
        <v>20</v>
      </c>
      <c r="J7023" s="2">
        <v>0</v>
      </c>
      <c r="K7023" s="7">
        <v>9050</v>
      </c>
      <c r="L7023" s="1">
        <v>1</v>
      </c>
      <c r="M7023" s="1"/>
      <c r="N7023" s="11">
        <v>3756.0385845821415</v>
      </c>
      <c r="O7023" s="11">
        <v>334.30504624925442</v>
      </c>
      <c r="P7023" s="11">
        <v>453</v>
      </c>
      <c r="Q7023" s="1">
        <v>1</v>
      </c>
      <c r="R7023" s="3">
        <v>1</v>
      </c>
      <c r="S7023" s="3" t="s">
        <v>22833</v>
      </c>
      <c r="T7023" s="8" t="str">
        <f t="shared" si="109"/>
        <v>INSERT INTO item VALUES('0006914','식재료','후랑크소시지','축산가공','','런천미트슬라이스(롯데푸드,냉동)','1Kg','','','0','9050','1','','3756.03858458214','334.305046249254','453','1',1,'manager1');</v>
      </c>
      <c r="U7023" s="5"/>
    </row>
    <row r="7024" spans="1:21" x14ac:dyDescent="0.35">
      <c r="A7024" s="6" t="s">
        <v>20333</v>
      </c>
      <c r="B7024" s="1" t="s">
        <v>22786</v>
      </c>
      <c r="C7024" s="1" t="s">
        <v>9152</v>
      </c>
      <c r="D7024" s="1" t="s">
        <v>9571</v>
      </c>
      <c r="F7024" s="1" t="s">
        <v>9606</v>
      </c>
      <c r="G7024" s="1" t="s">
        <v>9607</v>
      </c>
      <c r="J7024" s="2">
        <v>0</v>
      </c>
      <c r="K7024" s="7">
        <v>1400</v>
      </c>
      <c r="L7024" s="1">
        <v>1</v>
      </c>
      <c r="M7024" s="1"/>
      <c r="N7024" s="11">
        <v>48396.721984848467</v>
      </c>
      <c r="O7024" s="11">
        <v>825.84826057742055</v>
      </c>
      <c r="P7024" s="11">
        <v>167</v>
      </c>
      <c r="Q7024" s="1">
        <v>232</v>
      </c>
      <c r="R7024" s="3">
        <v>1</v>
      </c>
      <c r="S7024" s="3" t="s">
        <v>22833</v>
      </c>
      <c r="T7024" s="8" t="str">
        <f t="shared" si="109"/>
        <v>INSERT INTO item VALUES('0006915','식재료','후랑크소시지','축산가공','','(간편식)천하장사오리지널후랑크(냉장)','90g(90g*1EA)','','','0','1400','1','','48396.7219848485','825.848260577421','167','232',1,'manager1');</v>
      </c>
      <c r="U7024" s="5"/>
    </row>
    <row r="7025" spans="1:21" x14ac:dyDescent="0.35">
      <c r="A7025" s="6" t="s">
        <v>20334</v>
      </c>
      <c r="B7025" s="1" t="s">
        <v>22786</v>
      </c>
      <c r="C7025" s="1" t="s">
        <v>9152</v>
      </c>
      <c r="D7025" s="1" t="s">
        <v>9571</v>
      </c>
      <c r="F7025" s="1" t="s">
        <v>9608</v>
      </c>
      <c r="G7025" s="1" t="s">
        <v>9609</v>
      </c>
      <c r="J7025" s="2">
        <v>0</v>
      </c>
      <c r="K7025" s="7">
        <v>1400</v>
      </c>
      <c r="L7025" s="1">
        <v>1</v>
      </c>
      <c r="M7025" s="1"/>
      <c r="N7025" s="11">
        <v>503.21544807335721</v>
      </c>
      <c r="O7025" s="11">
        <v>133.90241959112558</v>
      </c>
      <c r="P7025" s="11">
        <v>254</v>
      </c>
      <c r="Q7025" s="1">
        <v>32</v>
      </c>
      <c r="R7025" s="3">
        <v>1</v>
      </c>
      <c r="S7025" s="3" t="s">
        <v>22833</v>
      </c>
      <c r="T7025" s="8" t="str">
        <f t="shared" si="109"/>
        <v>INSERT INTO item VALUES('0006916','식재료','후랑크소시지','축산가공','','(간편식)천하장사매콤달콤후랑크(냉장)','90g/EA','','','0','1400','1','','503.215448073357','133.902419591126','254','32',1,'manager1');</v>
      </c>
      <c r="U7025" s="5"/>
    </row>
    <row r="7026" spans="1:21" x14ac:dyDescent="0.35">
      <c r="A7026" s="6" t="s">
        <v>20335</v>
      </c>
      <c r="B7026" s="1" t="s">
        <v>22786</v>
      </c>
      <c r="C7026" s="1" t="s">
        <v>9152</v>
      </c>
      <c r="D7026" s="1" t="s">
        <v>9571</v>
      </c>
      <c r="F7026" s="1" t="s">
        <v>9610</v>
      </c>
      <c r="G7026" s="1" t="s">
        <v>9611</v>
      </c>
      <c r="J7026" s="2">
        <v>0</v>
      </c>
      <c r="K7026" s="7">
        <v>5250</v>
      </c>
      <c r="L7026" s="1">
        <v>1</v>
      </c>
      <c r="M7026" s="1"/>
      <c r="N7026" s="11">
        <v>21718.857114109906</v>
      </c>
      <c r="O7026" s="11">
        <v>575.62707243089221</v>
      </c>
      <c r="P7026" s="11">
        <v>426</v>
      </c>
      <c r="Q7026" s="1">
        <v>136</v>
      </c>
      <c r="R7026" s="3">
        <v>1</v>
      </c>
      <c r="S7026" s="3" t="s">
        <v>22833</v>
      </c>
      <c r="T7026" s="8" t="str">
        <f t="shared" si="109"/>
        <v>INSERT INTO item VALUES('0006917','식재료','후랑크소시지','축산가공','','화이트소시지(오뗄,냉장)','350g(28~30g*12개/50*27*27mm)','','','0','5250','1','','21718.8571141099','575.627072430892','426','136',1,'manager1');</v>
      </c>
      <c r="U7026" s="5"/>
    </row>
    <row r="7027" spans="1:21" x14ac:dyDescent="0.35">
      <c r="A7027" s="6" t="s">
        <v>20336</v>
      </c>
      <c r="B7027" s="1" t="s">
        <v>22786</v>
      </c>
      <c r="C7027" s="1" t="s">
        <v>9152</v>
      </c>
      <c r="D7027" s="1" t="s">
        <v>228</v>
      </c>
      <c r="F7027" s="1" t="s">
        <v>9612</v>
      </c>
      <c r="G7027" s="1" t="s">
        <v>20</v>
      </c>
      <c r="J7027" s="2">
        <v>0</v>
      </c>
      <c r="K7027" s="7">
        <v>10460</v>
      </c>
      <c r="L7027" s="1">
        <v>1</v>
      </c>
      <c r="M7027" s="1"/>
      <c r="N7027" s="11">
        <v>84840.200191502343</v>
      </c>
      <c r="O7027" s="11">
        <v>140.44377181120893</v>
      </c>
      <c r="P7027" s="11">
        <v>473</v>
      </c>
      <c r="Q7027" s="1">
        <v>32</v>
      </c>
      <c r="R7027" s="3">
        <v>1</v>
      </c>
      <c r="S7027" s="3" t="s">
        <v>22833</v>
      </c>
      <c r="T7027" s="8" t="str">
        <f t="shared" si="109"/>
        <v>INSERT INTO item VALUES('0006918','식재료','기타','축산가공','','페페로니(피자토핑용)(사조오양,냉동)','1Kg','','','0','10460','1','','84840.2001915023','140.443771811209','473','32',1,'manager1');</v>
      </c>
      <c r="U7027" s="5"/>
    </row>
    <row r="7028" spans="1:21" x14ac:dyDescent="0.35">
      <c r="A7028" s="6" t="s">
        <v>20337</v>
      </c>
      <c r="B7028" s="1" t="s">
        <v>22786</v>
      </c>
      <c r="C7028" s="1" t="s">
        <v>9152</v>
      </c>
      <c r="D7028" s="1" t="s">
        <v>228</v>
      </c>
      <c r="F7028" s="1" t="s">
        <v>9613</v>
      </c>
      <c r="G7028" s="1" t="s">
        <v>20</v>
      </c>
      <c r="J7028" s="2">
        <v>0</v>
      </c>
      <c r="K7028" s="7">
        <v>8810</v>
      </c>
      <c r="L7028" s="1">
        <v>1</v>
      </c>
      <c r="M7028" s="1"/>
      <c r="N7028" s="11">
        <v>34735.67836550068</v>
      </c>
      <c r="O7028" s="11">
        <v>964.79823918236957</v>
      </c>
      <c r="P7028" s="11">
        <v>88</v>
      </c>
      <c r="Q7028" s="1">
        <v>581</v>
      </c>
      <c r="R7028" s="3">
        <v>1</v>
      </c>
      <c r="S7028" s="3" t="s">
        <v>22833</v>
      </c>
      <c r="T7028" s="8" t="str">
        <f t="shared" si="109"/>
        <v>INSERT INTO item VALUES('0006919','식재료','기타','축산가공','','카나디언(피자토핑용)(사조오양,냉동)','1Kg','','','0','8810','1','','34735.6783655007','964.79823918237','88','581',1,'manager1');</v>
      </c>
      <c r="U7028" s="5"/>
    </row>
    <row r="7029" spans="1:21" x14ac:dyDescent="0.35">
      <c r="A7029" s="6" t="s">
        <v>20338</v>
      </c>
      <c r="B7029" s="1" t="s">
        <v>22786</v>
      </c>
      <c r="C7029" s="1" t="s">
        <v>9152</v>
      </c>
      <c r="D7029" s="1" t="s">
        <v>228</v>
      </c>
      <c r="F7029" s="1" t="s">
        <v>9614</v>
      </c>
      <c r="G7029" s="1" t="s">
        <v>20</v>
      </c>
      <c r="J7029" s="2">
        <v>0</v>
      </c>
      <c r="K7029" s="7">
        <v>8400</v>
      </c>
      <c r="L7029" s="1">
        <v>1</v>
      </c>
      <c r="M7029" s="1"/>
      <c r="N7029" s="11">
        <v>7112.573937238838</v>
      </c>
      <c r="O7029" s="11">
        <v>339.41074702249176</v>
      </c>
      <c r="P7029" s="11">
        <v>443</v>
      </c>
      <c r="Q7029" s="1">
        <v>5</v>
      </c>
      <c r="R7029" s="3">
        <v>1</v>
      </c>
      <c r="S7029" s="3" t="s">
        <v>22833</v>
      </c>
      <c r="T7029" s="8" t="str">
        <f t="shared" si="109"/>
        <v>INSERT INTO item VALUES('0006920','식재료','기타','축산가공','','포크토핑원형(피자토핑용)(사조오양,냉동)','1Kg','','','0','8400','1','','7112.57393723884','339.410747022492','443','5',1,'manager1');</v>
      </c>
      <c r="U7029" s="5"/>
    </row>
    <row r="7030" spans="1:21" x14ac:dyDescent="0.35">
      <c r="A7030" s="6" t="s">
        <v>20339</v>
      </c>
      <c r="B7030" s="1" t="s">
        <v>22786</v>
      </c>
      <c r="C7030" s="1" t="s">
        <v>9152</v>
      </c>
      <c r="D7030" s="1" t="s">
        <v>228</v>
      </c>
      <c r="F7030" s="1" t="s">
        <v>9615</v>
      </c>
      <c r="G7030" s="1" t="s">
        <v>20</v>
      </c>
      <c r="J7030" s="2">
        <v>0</v>
      </c>
      <c r="K7030" s="7">
        <v>12150</v>
      </c>
      <c r="L7030" s="1">
        <v>1</v>
      </c>
      <c r="M7030" s="1"/>
      <c r="N7030" s="11">
        <v>6946.667656296765</v>
      </c>
      <c r="O7030" s="11">
        <v>691.92009179699335</v>
      </c>
      <c r="P7030" s="11">
        <v>627</v>
      </c>
      <c r="Q7030" s="1">
        <v>377</v>
      </c>
      <c r="R7030" s="3">
        <v>1</v>
      </c>
      <c r="S7030" s="3" t="s">
        <v>22833</v>
      </c>
      <c r="T7030" s="8" t="str">
        <f t="shared" si="109"/>
        <v>INSERT INTO item VALUES('0006921','식재료','기타','축산가공','','치킨치폴라타(D-2)(에쓰푸드,냉동)','1Kg','','','0','12150','1','','6946.66765629677','691.920091796993','627','377',1,'manager1');</v>
      </c>
      <c r="U7030" s="5"/>
    </row>
    <row r="7031" spans="1:21" x14ac:dyDescent="0.35">
      <c r="A7031" s="6" t="s">
        <v>20340</v>
      </c>
      <c r="B7031" s="1" t="s">
        <v>22786</v>
      </c>
      <c r="C7031" s="1" t="s">
        <v>9152</v>
      </c>
      <c r="D7031" s="1" t="s">
        <v>228</v>
      </c>
      <c r="F7031" s="1" t="s">
        <v>9616</v>
      </c>
      <c r="G7031" s="1" t="s">
        <v>20</v>
      </c>
      <c r="J7031" s="2">
        <v>0</v>
      </c>
      <c r="K7031" s="7">
        <v>20390</v>
      </c>
      <c r="L7031" s="1">
        <v>1</v>
      </c>
      <c r="M7031" s="1"/>
      <c r="N7031" s="11">
        <v>20402.934403552306</v>
      </c>
      <c r="O7031" s="11">
        <v>263.10939765899911</v>
      </c>
      <c r="P7031" s="11">
        <v>445</v>
      </c>
      <c r="Q7031" s="1">
        <v>491</v>
      </c>
      <c r="R7031" s="3">
        <v>1</v>
      </c>
      <c r="S7031" s="3" t="s">
        <v>22833</v>
      </c>
      <c r="T7031" s="8" t="str">
        <f t="shared" si="109"/>
        <v>INSERT INTO item VALUES('0006922','식재료','기타','축산가공','','(R)불고기탑핑(에쓰푸드,냉동)','1Kg','','','0','20390','1','','20402.9344035523','263.109397658999','445','491',1,'manager1');</v>
      </c>
      <c r="U7031" s="5"/>
    </row>
    <row r="7032" spans="1:21" x14ac:dyDescent="0.35">
      <c r="A7032" s="6" t="s">
        <v>20341</v>
      </c>
      <c r="B7032" s="1" t="s">
        <v>22786</v>
      </c>
      <c r="C7032" s="1" t="s">
        <v>9152</v>
      </c>
      <c r="D7032" s="1" t="s">
        <v>9617</v>
      </c>
      <c r="F7032" s="1" t="s">
        <v>9618</v>
      </c>
      <c r="G7032" s="1" t="s">
        <v>9619</v>
      </c>
      <c r="J7032" s="2">
        <v>0</v>
      </c>
      <c r="K7032" s="7">
        <v>3530</v>
      </c>
      <c r="L7032" s="1">
        <v>1</v>
      </c>
      <c r="M7032" s="1"/>
      <c r="N7032" s="11">
        <v>13738.476700787605</v>
      </c>
      <c r="O7032" s="11">
        <v>710.22305208898001</v>
      </c>
      <c r="P7032" s="11">
        <v>503</v>
      </c>
      <c r="Q7032" s="1">
        <v>577</v>
      </c>
      <c r="R7032" s="3">
        <v>1</v>
      </c>
      <c r="S7032" s="3" t="s">
        <v>22833</v>
      </c>
      <c r="T7032" s="8" t="str">
        <f t="shared" si="109"/>
        <v>INSERT INTO item VALUES('0006923','식재료','미니소시지','축산가공','','화이트미니소세지(사조오양,냉동)','350g(29~30g*12입)','','','0','3530','1','','13738.4767007876','710.22305208898','503','577',1,'manager1');</v>
      </c>
      <c r="U7032" s="5"/>
    </row>
    <row r="7033" spans="1:21" x14ac:dyDescent="0.35">
      <c r="A7033" s="6" t="s">
        <v>20342</v>
      </c>
      <c r="B7033" s="1" t="s">
        <v>22786</v>
      </c>
      <c r="C7033" s="1" t="s">
        <v>9152</v>
      </c>
      <c r="D7033" s="1" t="s">
        <v>9617</v>
      </c>
      <c r="F7033" s="1" t="s">
        <v>9620</v>
      </c>
      <c r="G7033" s="1" t="s">
        <v>8611</v>
      </c>
      <c r="J7033" s="2">
        <v>0</v>
      </c>
      <c r="K7033" s="7">
        <v>10990</v>
      </c>
      <c r="L7033" s="1">
        <v>1</v>
      </c>
      <c r="M7033" s="1"/>
      <c r="N7033" s="11">
        <v>21181.738735094073</v>
      </c>
      <c r="O7033" s="11">
        <v>334.51261280103552</v>
      </c>
      <c r="P7033" s="11">
        <v>759</v>
      </c>
      <c r="Q7033" s="1">
        <v>126</v>
      </c>
      <c r="R7033" s="3">
        <v>1</v>
      </c>
      <c r="S7033" s="3" t="s">
        <v>22833</v>
      </c>
      <c r="T7033" s="8" t="str">
        <f t="shared" si="109"/>
        <v>INSERT INTO item VALUES('0006924','식재료','미니소시지','축산가공','','(간편식)천하장사소세지(진주햄,실온)','800g(50g*16EA)','','','0','10990','1','','21181.7387350941','334.512612801036','759','126',1,'manager1');</v>
      </c>
      <c r="U7033" s="5"/>
    </row>
    <row r="7034" spans="1:21" x14ac:dyDescent="0.35">
      <c r="A7034" s="6" t="s">
        <v>20343</v>
      </c>
      <c r="B7034" s="1" t="s">
        <v>22786</v>
      </c>
      <c r="C7034" s="1" t="s">
        <v>9152</v>
      </c>
      <c r="D7034" s="1" t="s">
        <v>9617</v>
      </c>
      <c r="F7034" s="1" t="s">
        <v>9620</v>
      </c>
      <c r="G7034" s="1" t="s">
        <v>9621</v>
      </c>
      <c r="J7034" s="2">
        <v>0</v>
      </c>
      <c r="K7034" s="7">
        <v>12470</v>
      </c>
      <c r="L7034" s="1">
        <v>1</v>
      </c>
      <c r="M7034" s="1"/>
      <c r="N7034" s="11">
        <v>87390.772488016606</v>
      </c>
      <c r="O7034" s="11">
        <v>588.17970912573389</v>
      </c>
      <c r="P7034" s="11">
        <v>725</v>
      </c>
      <c r="Q7034" s="1">
        <v>510</v>
      </c>
      <c r="R7034" s="3">
        <v>1</v>
      </c>
      <c r="S7034" s="3" t="s">
        <v>22833</v>
      </c>
      <c r="T7034" s="8" t="str">
        <f t="shared" si="109"/>
        <v>INSERT INTO item VALUES('0006925','식재료','미니소시지','축산가공','','(간편식)천하장사소세지(진주햄,실온)','980g(28g*35EA)','','','0','12470','1','','87390.7724880166','588.179709125734','725','510',1,'manager1');</v>
      </c>
      <c r="U7034" s="5"/>
    </row>
    <row r="7035" spans="1:21" x14ac:dyDescent="0.35">
      <c r="A7035" s="6" t="s">
        <v>20344</v>
      </c>
      <c r="B7035" s="1" t="s">
        <v>22786</v>
      </c>
      <c r="C7035" s="1" t="s">
        <v>9152</v>
      </c>
      <c r="D7035" s="1" t="s">
        <v>9622</v>
      </c>
      <c r="F7035" s="1" t="s">
        <v>9623</v>
      </c>
      <c r="G7035" s="1" t="s">
        <v>74</v>
      </c>
      <c r="J7035" s="2">
        <v>0</v>
      </c>
      <c r="K7035" s="7">
        <v>7400</v>
      </c>
      <c r="L7035" s="1">
        <v>1</v>
      </c>
      <c r="M7035" s="1"/>
      <c r="N7035" s="11">
        <v>47116.856757069007</v>
      </c>
      <c r="O7035" s="11">
        <v>971.04693762792397</v>
      </c>
      <c r="P7035" s="11">
        <v>552</v>
      </c>
      <c r="Q7035" s="1">
        <v>19</v>
      </c>
      <c r="R7035" s="3">
        <v>1</v>
      </c>
      <c r="S7035" s="3" t="s">
        <v>22833</v>
      </c>
      <c r="T7035" s="8" t="str">
        <f t="shared" si="109"/>
        <v>INSERT INTO item VALUES('0006926','식재료','베이컨','축산가공','','쉐프솔루션베이컨(CJ제일제당,냉동)','500g','','','0','7400','1','','47116.856757069','971.046937627924','552','19',1,'manager1');</v>
      </c>
      <c r="U7035" s="5"/>
    </row>
    <row r="7036" spans="1:21" x14ac:dyDescent="0.35">
      <c r="A7036" s="6" t="s">
        <v>20345</v>
      </c>
      <c r="B7036" s="1" t="s">
        <v>22786</v>
      </c>
      <c r="C7036" s="1" t="s">
        <v>9152</v>
      </c>
      <c r="D7036" s="1" t="s">
        <v>9622</v>
      </c>
      <c r="F7036" s="1" t="s">
        <v>9624</v>
      </c>
      <c r="G7036" s="1" t="s">
        <v>9625</v>
      </c>
      <c r="J7036" s="2">
        <v>0</v>
      </c>
      <c r="K7036" s="7">
        <v>5110</v>
      </c>
      <c r="L7036" s="1">
        <v>1</v>
      </c>
      <c r="M7036" s="1"/>
      <c r="N7036" s="11">
        <v>71840.901852559473</v>
      </c>
      <c r="O7036" s="11">
        <v>264.9765607449628</v>
      </c>
      <c r="P7036" s="11">
        <v>369</v>
      </c>
      <c r="Q7036" s="1">
        <v>666</v>
      </c>
      <c r="R7036" s="3">
        <v>1</v>
      </c>
      <c r="S7036" s="3" t="s">
        <v>22833</v>
      </c>
      <c r="T7036" s="8" t="str">
        <f t="shared" si="109"/>
        <v>INSERT INTO item VALUES('0006927','식재료','베이컨','축산가공','','베이컨(목우촌,냉장)','200g(17g*12입)','','','0','5110','1','','71840.9018525595','264.976560744963','369','666',1,'manager1');</v>
      </c>
      <c r="U7036" s="5"/>
    </row>
    <row r="7037" spans="1:21" x14ac:dyDescent="0.35">
      <c r="A7037" s="6" t="s">
        <v>20346</v>
      </c>
      <c r="B7037" s="1" t="s">
        <v>22786</v>
      </c>
      <c r="C7037" s="1" t="s">
        <v>9152</v>
      </c>
      <c r="D7037" s="1" t="s">
        <v>9622</v>
      </c>
      <c r="F7037" s="1" t="s">
        <v>9626</v>
      </c>
      <c r="G7037" s="1" t="s">
        <v>20</v>
      </c>
      <c r="J7037" s="2">
        <v>0</v>
      </c>
      <c r="K7037" s="7">
        <v>14200</v>
      </c>
      <c r="L7037" s="1">
        <v>1</v>
      </c>
      <c r="M7037" s="1"/>
      <c r="N7037" s="11">
        <v>1699.6408095005868</v>
      </c>
      <c r="O7037" s="11">
        <v>739.94470453035035</v>
      </c>
      <c r="P7037" s="11">
        <v>441</v>
      </c>
      <c r="Q7037" s="1">
        <v>200</v>
      </c>
      <c r="R7037" s="3">
        <v>1</v>
      </c>
      <c r="S7037" s="3" t="s">
        <v>22833</v>
      </c>
      <c r="T7037" s="8" t="str">
        <f t="shared" si="109"/>
        <v>INSERT INTO item VALUES('0006928','식재료','베이컨','축산가공','','베이컨(사조오양,냉동)','1Kg','','','0','14200','1','','1699.64080950059','739.94470453035','441','200',1,'manager1');</v>
      </c>
      <c r="U7037" s="5"/>
    </row>
    <row r="7038" spans="1:21" x14ac:dyDescent="0.35">
      <c r="A7038" s="6" t="s">
        <v>20347</v>
      </c>
      <c r="B7038" s="1" t="s">
        <v>22786</v>
      </c>
      <c r="C7038" s="1" t="s">
        <v>9152</v>
      </c>
      <c r="D7038" s="1" t="s">
        <v>9622</v>
      </c>
      <c r="F7038" s="1" t="s">
        <v>9627</v>
      </c>
      <c r="G7038" s="1" t="s">
        <v>20</v>
      </c>
      <c r="J7038" s="2">
        <v>0</v>
      </c>
      <c r="K7038" s="7">
        <v>13380</v>
      </c>
      <c r="L7038" s="1">
        <v>1</v>
      </c>
      <c r="M7038" s="1"/>
      <c r="N7038" s="11">
        <v>45555.92317528784</v>
      </c>
      <c r="O7038" s="11">
        <v>189.92228015704538</v>
      </c>
      <c r="P7038" s="11">
        <v>508</v>
      </c>
      <c r="Q7038" s="1">
        <v>99</v>
      </c>
      <c r="R7038" s="3">
        <v>1</v>
      </c>
      <c r="S7038" s="3" t="s">
        <v>22833</v>
      </c>
      <c r="T7038" s="8" t="str">
        <f t="shared" si="109"/>
        <v>INSERT INTO item VALUES('0006929','식재료','베이컨','축산가공','','크레잇베이컨(CJ제일제당,냉장)','1Kg','','','0','13380','1','','45555.9231752878','189.922280157045','508','99',1,'manager1');</v>
      </c>
      <c r="U7038" s="5"/>
    </row>
    <row r="7039" spans="1:21" x14ac:dyDescent="0.35">
      <c r="A7039" s="6" t="s">
        <v>20348</v>
      </c>
      <c r="B7039" s="1" t="s">
        <v>22786</v>
      </c>
      <c r="C7039" s="1" t="s">
        <v>9152</v>
      </c>
      <c r="D7039" s="1" t="s">
        <v>9622</v>
      </c>
      <c r="F7039" s="1" t="s">
        <v>9628</v>
      </c>
      <c r="G7039" s="1" t="s">
        <v>74</v>
      </c>
      <c r="J7039" s="2">
        <v>0</v>
      </c>
      <c r="K7039" s="7">
        <v>10040</v>
      </c>
      <c r="L7039" s="1">
        <v>1</v>
      </c>
      <c r="M7039" s="1"/>
      <c r="N7039" s="11">
        <v>8864.0568903183048</v>
      </c>
      <c r="O7039" s="11">
        <v>831.75692840345357</v>
      </c>
      <c r="P7039" s="11">
        <v>913</v>
      </c>
      <c r="Q7039" s="1">
        <v>39</v>
      </c>
      <c r="R7039" s="3">
        <v>1</v>
      </c>
      <c r="S7039" s="3" t="s">
        <v>22833</v>
      </c>
      <c r="T7039" s="8" t="str">
        <f t="shared" si="109"/>
        <v>INSERT INTO item VALUES('0006930','식재료','베이컨','축산가공','','후레쉬베이컨(에쓰푸드,냉동,통)','500g','','','0','10040','1','','8864.0568903183','831.756928403454','913','39',1,'manager1');</v>
      </c>
      <c r="U7039" s="5"/>
    </row>
    <row r="7040" spans="1:21" x14ac:dyDescent="0.35">
      <c r="A7040" s="6" t="s">
        <v>20349</v>
      </c>
      <c r="B7040" s="1" t="s">
        <v>22786</v>
      </c>
      <c r="C7040" s="1" t="s">
        <v>9152</v>
      </c>
      <c r="D7040" s="1" t="s">
        <v>9622</v>
      </c>
      <c r="F7040" s="1" t="s">
        <v>9629</v>
      </c>
      <c r="G7040" s="1" t="s">
        <v>4815</v>
      </c>
      <c r="J7040" s="2">
        <v>0</v>
      </c>
      <c r="K7040" s="7">
        <v>20270</v>
      </c>
      <c r="L7040" s="1">
        <v>1</v>
      </c>
      <c r="M7040" s="1"/>
      <c r="N7040" s="11">
        <v>84229.338288066967</v>
      </c>
      <c r="O7040" s="11">
        <v>987.87352553994594</v>
      </c>
      <c r="P7040" s="11">
        <v>94</v>
      </c>
      <c r="Q7040" s="1">
        <v>158</v>
      </c>
      <c r="R7040" s="3">
        <v>1</v>
      </c>
      <c r="S7040" s="3" t="s">
        <v>22833</v>
      </c>
      <c r="T7040" s="8" t="str">
        <f t="shared" si="109"/>
        <v>INSERT INTO item VALUES('0006931','식재료','베이컨','축산가공','','베이컨(진주햄,냉동)','1Kg/봉','','','0','20270','1','','84229.338288067','987.873525539946','94','158',1,'manager1');</v>
      </c>
      <c r="U7040" s="5"/>
    </row>
    <row r="7041" spans="1:21" x14ac:dyDescent="0.35">
      <c r="A7041" s="6" t="s">
        <v>20350</v>
      </c>
      <c r="B7041" s="1" t="s">
        <v>22786</v>
      </c>
      <c r="C7041" s="1" t="s">
        <v>9152</v>
      </c>
      <c r="D7041" s="1" t="s">
        <v>9622</v>
      </c>
      <c r="F7041" s="1" t="s">
        <v>9630</v>
      </c>
      <c r="G7041" s="1" t="s">
        <v>4815</v>
      </c>
      <c r="J7041" s="2">
        <v>0</v>
      </c>
      <c r="K7041" s="7">
        <v>13320</v>
      </c>
      <c r="L7041" s="1">
        <v>1</v>
      </c>
      <c r="M7041" s="1"/>
      <c r="N7041" s="11">
        <v>19466.648011254423</v>
      </c>
      <c r="O7041" s="11">
        <v>447.29570223747504</v>
      </c>
      <c r="P7041" s="11">
        <v>433</v>
      </c>
      <c r="Q7041" s="1">
        <v>18</v>
      </c>
      <c r="R7041" s="3">
        <v>1</v>
      </c>
      <c r="S7041" s="3" t="s">
        <v>22833</v>
      </c>
      <c r="T7041" s="8" t="str">
        <f t="shared" si="109"/>
        <v>INSERT INTO item VALUES('0006932','식재료','베이컨','축산가공','','베이컨파지(진주햄,냉동)','1Kg/봉','','','0','13320','1','','19466.6480112544','447.295702237475','433','18',1,'manager1');</v>
      </c>
      <c r="U7041" s="5"/>
    </row>
    <row r="7042" spans="1:21" x14ac:dyDescent="0.35">
      <c r="A7042" s="6" t="s">
        <v>20351</v>
      </c>
      <c r="B7042" s="1" t="s">
        <v>22786</v>
      </c>
      <c r="C7042" s="1" t="s">
        <v>9152</v>
      </c>
      <c r="D7042" s="1" t="s">
        <v>9622</v>
      </c>
      <c r="F7042" s="1" t="s">
        <v>9631</v>
      </c>
      <c r="G7042" s="1" t="s">
        <v>20</v>
      </c>
      <c r="J7042" s="2">
        <v>0</v>
      </c>
      <c r="K7042" s="7">
        <v>19600</v>
      </c>
      <c r="L7042" s="1">
        <v>1</v>
      </c>
      <c r="M7042" s="1"/>
      <c r="N7042" s="11">
        <v>24323.080752251102</v>
      </c>
      <c r="O7042" s="11">
        <v>105.30222358127139</v>
      </c>
      <c r="P7042" s="11">
        <v>580</v>
      </c>
      <c r="Q7042" s="1">
        <v>57</v>
      </c>
      <c r="R7042" s="3">
        <v>1</v>
      </c>
      <c r="S7042" s="3" t="s">
        <v>22833</v>
      </c>
      <c r="T7042" s="8" t="str">
        <f t="shared" ref="T7042:T7105" si="110">"INSERT INTO item VALUES('"&amp;A7042&amp;"','"&amp;B7042&amp;"','"&amp;D7042&amp;"','"&amp;C7042&amp;"','"&amp;E7042&amp;"','"&amp;F7042&amp;"','"&amp;G7042&amp;"','"&amp;H7042&amp;"','"&amp;I7042&amp;"','"&amp;J7042&amp;"','"&amp;K7042&amp;"','"&amp;L7042&amp;"','"&amp;M7042&amp;"','"&amp;N7042&amp;"','"&amp;O7042&amp;"','"&amp;P7042&amp;"','"&amp;Q7042&amp;"',"&amp;R7042&amp;",'"&amp;S7042&amp;"');"</f>
        <v>INSERT INTO item VALUES('0006933','식재료','베이컨','축산가공','','베이컨탑핑(8mm)(에쓰푸드,냉동)','1Kg','','','0','19600','1','','24323.0807522511','105.302223581271','580','57',1,'manager1');</v>
      </c>
      <c r="U7042" s="5"/>
    </row>
    <row r="7043" spans="1:21" x14ac:dyDescent="0.35">
      <c r="A7043" s="6" t="s">
        <v>20352</v>
      </c>
      <c r="B7043" s="1" t="s">
        <v>22786</v>
      </c>
      <c r="C7043" s="1" t="s">
        <v>9152</v>
      </c>
      <c r="D7043" s="1" t="s">
        <v>9622</v>
      </c>
      <c r="F7043" s="1" t="s">
        <v>9632</v>
      </c>
      <c r="G7043" s="1" t="s">
        <v>74</v>
      </c>
      <c r="J7043" s="2">
        <v>0</v>
      </c>
      <c r="K7043" s="7">
        <v>10040</v>
      </c>
      <c r="L7043" s="1">
        <v>1</v>
      </c>
      <c r="M7043" s="1"/>
      <c r="N7043" s="11">
        <v>27108.614860317244</v>
      </c>
      <c r="O7043" s="11">
        <v>542.83250309102243</v>
      </c>
      <c r="P7043" s="11">
        <v>292</v>
      </c>
      <c r="Q7043" s="1">
        <v>168</v>
      </c>
      <c r="R7043" s="3">
        <v>1</v>
      </c>
      <c r="S7043" s="3" t="s">
        <v>22833</v>
      </c>
      <c r="T7043" s="8" t="str">
        <f t="shared" si="110"/>
        <v>INSERT INTO item VALUES('0006934','식재료','베이컨','축산가공','','베이컨(7mm)(에쓰푸드,냉동)','500g','','','0','10040','1','','27108.6148603172','542.832503091022','292','168',1,'manager1');</v>
      </c>
      <c r="U7043" s="5"/>
    </row>
    <row r="7044" spans="1:21" x14ac:dyDescent="0.35">
      <c r="A7044" s="6" t="s">
        <v>20353</v>
      </c>
      <c r="B7044" s="1" t="s">
        <v>22786</v>
      </c>
      <c r="C7044" s="1" t="s">
        <v>9152</v>
      </c>
      <c r="D7044" s="1" t="s">
        <v>9622</v>
      </c>
      <c r="F7044" s="1" t="s">
        <v>9633</v>
      </c>
      <c r="G7044" s="1" t="s">
        <v>20</v>
      </c>
      <c r="J7044" s="2">
        <v>0</v>
      </c>
      <c r="K7044" s="7">
        <v>16950</v>
      </c>
      <c r="L7044" s="1">
        <v>1</v>
      </c>
      <c r="M7044" s="1"/>
      <c r="N7044" s="11">
        <v>79478.236247499139</v>
      </c>
      <c r="O7044" s="11">
        <v>346.78871130645462</v>
      </c>
      <c r="P7044" s="11">
        <v>453</v>
      </c>
      <c r="Q7044" s="1">
        <v>454</v>
      </c>
      <c r="R7044" s="3">
        <v>1</v>
      </c>
      <c r="S7044" s="3" t="s">
        <v>22833</v>
      </c>
      <c r="T7044" s="8" t="str">
        <f t="shared" si="110"/>
        <v>INSERT INTO item VALUES('0006935','식재료','베이컨','축산가공','','라이트베이컨(저염)(에쓰푸드,냉동,수입)','1Kg','','','0','16950','1','','79478.2362474991','346.788711306455','453','454',1,'manager1');</v>
      </c>
      <c r="U7044" s="5"/>
    </row>
    <row r="7045" spans="1:21" x14ac:dyDescent="0.35">
      <c r="A7045" s="6" t="s">
        <v>20354</v>
      </c>
      <c r="B7045" s="1" t="s">
        <v>22786</v>
      </c>
      <c r="C7045" s="1" t="s">
        <v>9152</v>
      </c>
      <c r="D7045" s="1" t="s">
        <v>9622</v>
      </c>
      <c r="F7045" s="1" t="s">
        <v>9634</v>
      </c>
      <c r="G7045" s="1" t="s">
        <v>20</v>
      </c>
      <c r="J7045" s="2">
        <v>0</v>
      </c>
      <c r="K7045" s="7">
        <v>20040</v>
      </c>
      <c r="L7045" s="1">
        <v>1</v>
      </c>
      <c r="M7045" s="1"/>
      <c r="N7045" s="11">
        <v>6016.6185448836886</v>
      </c>
      <c r="O7045" s="11">
        <v>64.658385877624397</v>
      </c>
      <c r="P7045" s="11">
        <v>594</v>
      </c>
      <c r="Q7045" s="1">
        <v>25</v>
      </c>
      <c r="R7045" s="3">
        <v>1</v>
      </c>
      <c r="S7045" s="3" t="s">
        <v>22833</v>
      </c>
      <c r="T7045" s="8" t="str">
        <f t="shared" si="110"/>
        <v>INSERT INTO item VALUES('0006936','식재료','베이컨','축산가공','','후레쉬베이컨(에쓰푸드,냉동)','1Kg','','','0','20040','1','','6016.61854488369','64.6583858776244','594','25',1,'manager1');</v>
      </c>
      <c r="U7045" s="5"/>
    </row>
    <row r="7046" spans="1:21" x14ac:dyDescent="0.35">
      <c r="A7046" s="6" t="s">
        <v>20355</v>
      </c>
      <c r="B7046" s="1" t="s">
        <v>22786</v>
      </c>
      <c r="C7046" s="1" t="s">
        <v>9152</v>
      </c>
      <c r="D7046" s="1" t="s">
        <v>9622</v>
      </c>
      <c r="F7046" s="1" t="s">
        <v>9635</v>
      </c>
      <c r="G7046" s="1" t="s">
        <v>20</v>
      </c>
      <c r="J7046" s="2">
        <v>0</v>
      </c>
      <c r="K7046" s="7">
        <v>14240</v>
      </c>
      <c r="L7046" s="1">
        <v>1</v>
      </c>
      <c r="M7046" s="1"/>
      <c r="N7046" s="11">
        <v>40492.44833001776</v>
      </c>
      <c r="O7046" s="11">
        <v>412.95711783853363</v>
      </c>
      <c r="P7046" s="11">
        <v>612</v>
      </c>
      <c r="Q7046" s="1">
        <v>342</v>
      </c>
      <c r="R7046" s="3">
        <v>1</v>
      </c>
      <c r="S7046" s="3" t="s">
        <v>22833</v>
      </c>
      <c r="T7046" s="8" t="str">
        <f t="shared" si="110"/>
        <v>INSERT INTO item VALUES('0006937','식재료','베이컨','축산가공','','베이컨(파지)(에쓰푸드,냉동)','1Kg','','','0','14240','1','','40492.4483300178','412.957117838534','612','342',1,'manager1');</v>
      </c>
      <c r="U7046" s="5"/>
    </row>
    <row r="7047" spans="1:21" x14ac:dyDescent="0.35">
      <c r="A7047" s="6" t="s">
        <v>20356</v>
      </c>
      <c r="B7047" s="1" t="s">
        <v>22786</v>
      </c>
      <c r="C7047" s="1" t="s">
        <v>9152</v>
      </c>
      <c r="D7047" s="1" t="s">
        <v>9622</v>
      </c>
      <c r="F7047" s="1" t="s">
        <v>9636</v>
      </c>
      <c r="G7047" s="1" t="s">
        <v>9637</v>
      </c>
      <c r="J7047" s="2">
        <v>0</v>
      </c>
      <c r="K7047" s="7">
        <v>19830</v>
      </c>
      <c r="L7047" s="1">
        <v>1</v>
      </c>
      <c r="M7047" s="1"/>
      <c r="N7047" s="11">
        <v>43394.370942851092</v>
      </c>
      <c r="O7047" s="11">
        <v>632.74837569922158</v>
      </c>
      <c r="P7047" s="11">
        <v>551</v>
      </c>
      <c r="Q7047" s="1">
        <v>314</v>
      </c>
      <c r="R7047" s="3">
        <v>1</v>
      </c>
      <c r="S7047" s="3" t="s">
        <v>22833</v>
      </c>
      <c r="T7047" s="8" t="str">
        <f t="shared" si="110"/>
        <v>INSERT INTO item VALUES('0006938','식재료','베이컨','축산가공','','주부9단옹기종기베이컨(농협목우촌,냉장)','1Kg(16~17g*58EA)','','','0','19830','1','','43394.3709428511','632.748375699222','551','314',1,'manager1');</v>
      </c>
      <c r="U7047" s="5"/>
    </row>
    <row r="7048" spans="1:21" x14ac:dyDescent="0.35">
      <c r="A7048" s="6" t="s">
        <v>20357</v>
      </c>
      <c r="B7048" s="1" t="s">
        <v>22786</v>
      </c>
      <c r="C7048" s="1" t="s">
        <v>9152</v>
      </c>
      <c r="D7048" s="1" t="s">
        <v>9622</v>
      </c>
      <c r="F7048" s="1" t="s">
        <v>9638</v>
      </c>
      <c r="G7048" s="1" t="s">
        <v>20</v>
      </c>
      <c r="J7048" s="2">
        <v>0</v>
      </c>
      <c r="K7048" s="7">
        <v>18130</v>
      </c>
      <c r="L7048" s="1">
        <v>0</v>
      </c>
      <c r="M7048" s="1" t="s">
        <v>30</v>
      </c>
      <c r="N7048" s="11">
        <v>44395.07481618278</v>
      </c>
      <c r="O7048" s="11">
        <v>882.22131774738784</v>
      </c>
      <c r="P7048" s="11">
        <v>182</v>
      </c>
      <c r="Q7048" s="1">
        <v>450</v>
      </c>
      <c r="R7048" s="3">
        <v>1</v>
      </c>
      <c r="S7048" s="3" t="s">
        <v>22833</v>
      </c>
      <c r="T7048" s="8" t="str">
        <f t="shared" si="110"/>
        <v>INSERT INTO item VALUES('0006939','식재료','베이컨','축산가공','','엘포조베이컨슬라이스(저염)(냉동,슬라이스,스페인)','1Kg','','','0','18130','0','수입','44395.0748161828','882.221317747388','182','450',1,'manager1');</v>
      </c>
      <c r="U7048" s="5"/>
    </row>
    <row r="7049" spans="1:21" x14ac:dyDescent="0.35">
      <c r="A7049" s="6" t="s">
        <v>20358</v>
      </c>
      <c r="B7049" s="1" t="s">
        <v>22786</v>
      </c>
      <c r="C7049" s="1" t="s">
        <v>9152</v>
      </c>
      <c r="D7049" s="1" t="s">
        <v>9622</v>
      </c>
      <c r="F7049" s="1" t="s">
        <v>9639</v>
      </c>
      <c r="G7049" s="1" t="s">
        <v>1710</v>
      </c>
      <c r="J7049" s="2">
        <v>0</v>
      </c>
      <c r="K7049" s="7">
        <v>11120</v>
      </c>
      <c r="L7049" s="1">
        <v>1</v>
      </c>
      <c r="M7049" s="1"/>
      <c r="N7049" s="11">
        <v>35215.126444047462</v>
      </c>
      <c r="O7049" s="11">
        <v>548.08443765358209</v>
      </c>
      <c r="P7049" s="11">
        <v>331</v>
      </c>
      <c r="Q7049" s="1">
        <v>411</v>
      </c>
      <c r="R7049" s="3">
        <v>1</v>
      </c>
      <c r="S7049" s="3" t="s">
        <v>22833</v>
      </c>
      <c r="T7049" s="8" t="str">
        <f t="shared" si="110"/>
        <v>INSERT INTO item VALUES('0006940','식재료','베이컨','축산가공','','(S)크레잇육질탄탄베이컨(CJ제일제당,냉동)','1kg/PK','','','0','11120','1','','35215.1264440475','548.084437653582','331','411',1,'manager1');</v>
      </c>
      <c r="U7049" s="5"/>
    </row>
    <row r="7050" spans="1:21" x14ac:dyDescent="0.35">
      <c r="A7050" s="6" t="s">
        <v>20359</v>
      </c>
      <c r="B7050" s="1" t="s">
        <v>22786</v>
      </c>
      <c r="C7050" s="1" t="s">
        <v>9152</v>
      </c>
      <c r="D7050" s="1" t="s">
        <v>9622</v>
      </c>
      <c r="F7050" s="1" t="s">
        <v>9640</v>
      </c>
      <c r="G7050" s="1" t="s">
        <v>74</v>
      </c>
      <c r="J7050" s="2">
        <v>0</v>
      </c>
      <c r="K7050" s="7">
        <v>22340</v>
      </c>
      <c r="L7050" s="1">
        <v>1</v>
      </c>
      <c r="M7050" s="1"/>
      <c r="N7050" s="11">
        <v>68740.473145800948</v>
      </c>
      <c r="O7050" s="11">
        <v>505.46847664343994</v>
      </c>
      <c r="P7050" s="11">
        <v>148</v>
      </c>
      <c r="Q7050" s="1">
        <v>396</v>
      </c>
      <c r="R7050" s="3">
        <v>1</v>
      </c>
      <c r="S7050" s="3" t="s">
        <v>22833</v>
      </c>
      <c r="T7050" s="8" t="str">
        <f t="shared" si="110"/>
        <v>INSERT INTO item VALUES('0006941','식재료','베이컨','축산가공','','(R)후레쉬베이컨(에쓰푸드,냉동)','500g','','','0','22340','1','','68740.4731458009','505.46847664344','148','396',1,'manager1');</v>
      </c>
      <c r="U7050" s="5"/>
    </row>
    <row r="7051" spans="1:21" x14ac:dyDescent="0.35">
      <c r="A7051" s="6" t="s">
        <v>20360</v>
      </c>
      <c r="B7051" s="1" t="s">
        <v>22786</v>
      </c>
      <c r="C7051" s="1" t="s">
        <v>9152</v>
      </c>
      <c r="D7051" s="1" t="s">
        <v>9622</v>
      </c>
      <c r="F7051" s="1" t="s">
        <v>9641</v>
      </c>
      <c r="G7051" s="1" t="s">
        <v>20</v>
      </c>
      <c r="J7051" s="2">
        <v>0</v>
      </c>
      <c r="K7051" s="7">
        <v>11350</v>
      </c>
      <c r="L7051" s="1">
        <v>1</v>
      </c>
      <c r="M7051" s="1" t="s">
        <v>30</v>
      </c>
      <c r="N7051" s="11">
        <v>39310.352187768236</v>
      </c>
      <c r="O7051" s="11">
        <v>565.48309295175511</v>
      </c>
      <c r="P7051" s="11">
        <v>31</v>
      </c>
      <c r="Q7051" s="1">
        <v>402</v>
      </c>
      <c r="R7051" s="3">
        <v>1</v>
      </c>
      <c r="S7051" s="3" t="s">
        <v>22833</v>
      </c>
      <c r="T7051" s="8" t="str">
        <f t="shared" si="110"/>
        <v>INSERT INTO item VALUES('0006942','식재료','베이컨','축산가공','','전지베이컨(냉동,수입)','1Kg','','','0','11350','1','수입','39310.3521877682','565.483092951755','31','402',1,'manager1');</v>
      </c>
      <c r="U7051" s="5"/>
    </row>
    <row r="7052" spans="1:21" x14ac:dyDescent="0.35">
      <c r="A7052" s="6" t="s">
        <v>20361</v>
      </c>
      <c r="B7052" s="1" t="s">
        <v>22786</v>
      </c>
      <c r="C7052" s="1" t="s">
        <v>9152</v>
      </c>
      <c r="D7052" s="1" t="s">
        <v>9622</v>
      </c>
      <c r="F7052" s="1" t="s">
        <v>9642</v>
      </c>
      <c r="G7052" s="1" t="s">
        <v>20</v>
      </c>
      <c r="J7052" s="2">
        <v>0</v>
      </c>
      <c r="K7052" s="7">
        <v>11350</v>
      </c>
      <c r="L7052" s="1">
        <v>1</v>
      </c>
      <c r="M7052" s="1" t="s">
        <v>30</v>
      </c>
      <c r="N7052" s="11">
        <v>55400.448834417206</v>
      </c>
      <c r="O7052" s="11">
        <v>100.78902698634495</v>
      </c>
      <c r="P7052" s="11">
        <v>300</v>
      </c>
      <c r="Q7052" s="1">
        <v>37</v>
      </c>
      <c r="R7052" s="3">
        <v>1</v>
      </c>
      <c r="S7052" s="3" t="s">
        <v>22833</v>
      </c>
      <c r="T7052" s="8" t="str">
        <f t="shared" si="110"/>
        <v>INSERT INTO item VALUES('0006943','식재료','베이컨','축산가공','','실속베이컨토핑(냉동,수입)','1Kg','','','0','11350','1','수입','55400.4488344172','100.789026986345','300','37',1,'manager1');</v>
      </c>
      <c r="U7052" s="5"/>
    </row>
    <row r="7053" spans="1:21" x14ac:dyDescent="0.35">
      <c r="A7053" s="6" t="s">
        <v>20362</v>
      </c>
      <c r="B7053" s="1" t="s">
        <v>22786</v>
      </c>
      <c r="C7053" s="1" t="s">
        <v>9152</v>
      </c>
      <c r="D7053" s="1" t="s">
        <v>9622</v>
      </c>
      <c r="F7053" s="1" t="s">
        <v>9643</v>
      </c>
      <c r="G7053" s="1" t="s">
        <v>74</v>
      </c>
      <c r="J7053" s="2">
        <v>0</v>
      </c>
      <c r="K7053" s="7">
        <v>12920</v>
      </c>
      <c r="L7053" s="1">
        <v>1</v>
      </c>
      <c r="M7053" s="1"/>
      <c r="N7053" s="11">
        <v>14648.089639434636</v>
      </c>
      <c r="O7053" s="11">
        <v>616.29785674270113</v>
      </c>
      <c r="P7053" s="11">
        <v>896</v>
      </c>
      <c r="Q7053" s="1">
        <v>200</v>
      </c>
      <c r="R7053" s="3">
        <v>1</v>
      </c>
      <c r="S7053" s="3" t="s">
        <v>22833</v>
      </c>
      <c r="T7053" s="8" t="str">
        <f t="shared" si="110"/>
        <v>INSERT INTO item VALUES('0006944','식재료','베이컨','축산가공','','(퀴즈)쿡델리베이컨(선진,냉동)','500g','','','0','12920','1','','14648.0896394346','616.297856742701','896','200',1,'manager1');</v>
      </c>
      <c r="U7053" s="5"/>
    </row>
    <row r="7054" spans="1:21" x14ac:dyDescent="0.35">
      <c r="A7054" s="6" t="s">
        <v>20363</v>
      </c>
      <c r="B7054" s="1" t="s">
        <v>22786</v>
      </c>
      <c r="C7054" s="1" t="s">
        <v>9152</v>
      </c>
      <c r="D7054" s="1" t="s">
        <v>9644</v>
      </c>
      <c r="F7054" s="1" t="s">
        <v>9645</v>
      </c>
      <c r="G7054" s="1" t="s">
        <v>9646</v>
      </c>
      <c r="J7054" s="2">
        <v>0</v>
      </c>
      <c r="K7054" s="7">
        <v>9330</v>
      </c>
      <c r="L7054" s="1">
        <v>1</v>
      </c>
      <c r="M7054" s="1"/>
      <c r="N7054" s="11">
        <v>27518.954709669852</v>
      </c>
      <c r="O7054" s="11">
        <v>660.5093330603072</v>
      </c>
      <c r="P7054" s="11">
        <v>155</v>
      </c>
      <c r="Q7054" s="1">
        <v>131</v>
      </c>
      <c r="R7054" s="3">
        <v>1</v>
      </c>
      <c r="S7054" s="3" t="s">
        <v>22833</v>
      </c>
      <c r="T7054" s="8" t="str">
        <f t="shared" si="110"/>
        <v>INSERT INTO item VALUES('0006945','식재료','훈제오리','축산가공','','훈제오리슬라이스(삼아,냉동,중국)(냉동)','800g/봉','','','0','9330','1','','27518.9547096699','660.509333060307','155','131',1,'manager1');</v>
      </c>
      <c r="U7054" s="5"/>
    </row>
    <row r="7055" spans="1:21" x14ac:dyDescent="0.35">
      <c r="A7055" s="6" t="s">
        <v>20364</v>
      </c>
      <c r="B7055" s="1" t="s">
        <v>22786</v>
      </c>
      <c r="C7055" s="1" t="s">
        <v>9152</v>
      </c>
      <c r="D7055" s="1" t="s">
        <v>9644</v>
      </c>
      <c r="F7055" s="1" t="s">
        <v>9647</v>
      </c>
      <c r="G7055" s="1" t="s">
        <v>9648</v>
      </c>
      <c r="J7055" s="2">
        <v>0</v>
      </c>
      <c r="K7055" s="7">
        <v>10370</v>
      </c>
      <c r="L7055" s="1">
        <v>1</v>
      </c>
      <c r="M7055" s="1" t="s">
        <v>30</v>
      </c>
      <c r="N7055" s="11">
        <v>62738.749053516571</v>
      </c>
      <c r="O7055" s="11">
        <v>600.33469307191422</v>
      </c>
      <c r="P7055" s="11">
        <v>638</v>
      </c>
      <c r="Q7055" s="1">
        <v>322</v>
      </c>
      <c r="R7055" s="3">
        <v>1</v>
      </c>
      <c r="S7055" s="3" t="s">
        <v>22833</v>
      </c>
      <c r="T7055" s="8" t="str">
        <f t="shared" si="110"/>
        <v>INSERT INTO item VALUES('0006946','식재료','훈제오리','축산가공','','훈제통오리완포(중국)(이젠통상,냉동,중국)','900g(900g*1EA/485*270*200mm)','','','0','10370','1','수입','62738.7490535166','600.334693071914','638','322',1,'manager1');</v>
      </c>
      <c r="U7055" s="5"/>
    </row>
    <row r="7056" spans="1:21" x14ac:dyDescent="0.35">
      <c r="A7056" s="6" t="s">
        <v>20365</v>
      </c>
      <c r="B7056" s="1" t="s">
        <v>22786</v>
      </c>
      <c r="C7056" s="1" t="s">
        <v>9152</v>
      </c>
      <c r="D7056" s="1" t="s">
        <v>9644</v>
      </c>
      <c r="F7056" s="1" t="s">
        <v>9649</v>
      </c>
      <c r="G7056" s="1" t="s">
        <v>9650</v>
      </c>
      <c r="J7056" s="2">
        <v>0</v>
      </c>
      <c r="K7056" s="7">
        <v>5140</v>
      </c>
      <c r="L7056" s="1">
        <v>1</v>
      </c>
      <c r="M7056" s="1" t="s">
        <v>30</v>
      </c>
      <c r="N7056" s="11">
        <v>22279.912063008625</v>
      </c>
      <c r="O7056" s="11">
        <v>784.52396245854925</v>
      </c>
      <c r="P7056" s="11">
        <v>108</v>
      </c>
      <c r="Q7056" s="1">
        <v>22</v>
      </c>
      <c r="R7056" s="3">
        <v>1</v>
      </c>
      <c r="S7056" s="3" t="s">
        <v>22833</v>
      </c>
      <c r="T7056" s="8" t="str">
        <f t="shared" si="110"/>
        <v>INSERT INTO item VALUES('0006947','식재료','훈제오리','축산가공','','오리롤훈제(중국)(이젠통상,냉동,중국)','380g(380g*1EA/345*255*240mm)','','','0','5140','1','수입','22279.9120630086','784.523962458549','108','22',1,'manager1');</v>
      </c>
      <c r="U7056" s="5"/>
    </row>
    <row r="7057" spans="1:21" x14ac:dyDescent="0.35">
      <c r="A7057" s="6" t="s">
        <v>20366</v>
      </c>
      <c r="B7057" s="1" t="s">
        <v>22786</v>
      </c>
      <c r="C7057" s="1" t="s">
        <v>9152</v>
      </c>
      <c r="D7057" s="1" t="s">
        <v>9644</v>
      </c>
      <c r="F7057" s="1" t="s">
        <v>9651</v>
      </c>
      <c r="G7057" s="1" t="s">
        <v>9652</v>
      </c>
      <c r="J7057" s="2">
        <v>0</v>
      </c>
      <c r="K7057" s="7">
        <v>2580</v>
      </c>
      <c r="L7057" s="1">
        <v>1</v>
      </c>
      <c r="M7057" s="1" t="s">
        <v>30</v>
      </c>
      <c r="N7057" s="11">
        <v>46921.713208197056</v>
      </c>
      <c r="O7057" s="11">
        <v>224.8723801419986</v>
      </c>
      <c r="P7057" s="11">
        <v>315</v>
      </c>
      <c r="Q7057" s="1">
        <v>237</v>
      </c>
      <c r="R7057" s="3">
        <v>1</v>
      </c>
      <c r="S7057" s="3" t="s">
        <v>22833</v>
      </c>
      <c r="T7057" s="8" t="str">
        <f t="shared" si="110"/>
        <v>INSERT INTO item VALUES('0006948','식재료','훈제오리','축산가공','','훈제오리가슴살(중국)(이젠통상,냉동,중국)','150g(150g*1EA/475*345*130mm)','','','0','2580','1','수입','46921.7132081971','224.872380141999','315','237',1,'manager1');</v>
      </c>
      <c r="U7057" s="5"/>
    </row>
    <row r="7058" spans="1:21" x14ac:dyDescent="0.35">
      <c r="A7058" s="6" t="s">
        <v>20367</v>
      </c>
      <c r="B7058" s="1" t="s">
        <v>22786</v>
      </c>
      <c r="C7058" s="1" t="s">
        <v>9152</v>
      </c>
      <c r="D7058" s="1" t="s">
        <v>9644</v>
      </c>
      <c r="F7058" s="1" t="s">
        <v>9653</v>
      </c>
      <c r="G7058" s="1" t="s">
        <v>9654</v>
      </c>
      <c r="J7058" s="2">
        <v>0</v>
      </c>
      <c r="K7058" s="7">
        <v>9430</v>
      </c>
      <c r="L7058" s="1">
        <v>1</v>
      </c>
      <c r="M7058" s="1"/>
      <c r="N7058" s="11">
        <v>14549.956176296459</v>
      </c>
      <c r="O7058" s="11">
        <v>968.52993757960871</v>
      </c>
      <c r="P7058" s="11">
        <v>87</v>
      </c>
      <c r="Q7058" s="1">
        <v>149</v>
      </c>
      <c r="R7058" s="3">
        <v>1</v>
      </c>
      <c r="S7058" s="3" t="s">
        <v>22833</v>
      </c>
      <c r="T7058" s="8" t="str">
        <f t="shared" si="110"/>
        <v>INSERT INTO item VALUES('0006949','식재료','훈제오리','축산가공','','훈제오리완포(삼아,냉동,중국)(냉동)','900g/ea, 사업장입고 다음날 03시까지','','','0','9430','1','','14549.9561762965','968.529937579609','87','149',1,'manager1');</v>
      </c>
      <c r="U7058" s="5"/>
    </row>
    <row r="7059" spans="1:21" x14ac:dyDescent="0.35">
      <c r="A7059" s="6" t="s">
        <v>20368</v>
      </c>
      <c r="B7059" s="1" t="s">
        <v>22786</v>
      </c>
      <c r="C7059" s="1" t="s">
        <v>9152</v>
      </c>
      <c r="D7059" s="1" t="s">
        <v>9644</v>
      </c>
      <c r="F7059" s="1" t="s">
        <v>9655</v>
      </c>
      <c r="G7059" s="1" t="s">
        <v>9656</v>
      </c>
      <c r="J7059" s="2">
        <v>0</v>
      </c>
      <c r="K7059" s="7">
        <v>86610</v>
      </c>
      <c r="L7059" s="1">
        <v>1</v>
      </c>
      <c r="M7059" s="1"/>
      <c r="N7059" s="11">
        <v>10463.49851993682</v>
      </c>
      <c r="O7059" s="11">
        <v>678.66050571309722</v>
      </c>
      <c r="P7059" s="11">
        <v>329</v>
      </c>
      <c r="Q7059" s="1">
        <v>86</v>
      </c>
      <c r="R7059" s="3">
        <v>1</v>
      </c>
      <c r="S7059" s="3" t="s">
        <v>22833</v>
      </c>
      <c r="T7059" s="8" t="str">
        <f t="shared" si="110"/>
        <v>INSERT INTO item VALUES('0006950','식재료','훈제오리','축산가공','','훈제오리완포(벌크)(삼아,냉동,중국)(냉동)','9kg(약800~900g*9~11개)/팩','','','0','86610','1','','10463.4985199368','678.660505713097','329','86',1,'manager1');</v>
      </c>
      <c r="U7059" s="5"/>
    </row>
    <row r="7060" spans="1:21" x14ac:dyDescent="0.35">
      <c r="A7060" s="6" t="s">
        <v>20369</v>
      </c>
      <c r="B7060" s="1" t="s">
        <v>22786</v>
      </c>
      <c r="C7060" s="1" t="s">
        <v>9152</v>
      </c>
      <c r="D7060" s="1" t="s">
        <v>9644</v>
      </c>
      <c r="F7060" s="1" t="s">
        <v>9657</v>
      </c>
      <c r="G7060" s="1" t="s">
        <v>7047</v>
      </c>
      <c r="J7060" s="2">
        <v>0</v>
      </c>
      <c r="K7060" s="7">
        <v>4750</v>
      </c>
      <c r="L7060" s="1">
        <v>1</v>
      </c>
      <c r="M7060" s="1"/>
      <c r="N7060" s="11">
        <v>28351.370121129101</v>
      </c>
      <c r="O7060" s="11">
        <v>783.5439826981991</v>
      </c>
      <c r="P7060" s="11">
        <v>451</v>
      </c>
      <c r="Q7060" s="1">
        <v>122</v>
      </c>
      <c r="R7060" s="3">
        <v>1</v>
      </c>
      <c r="S7060" s="3" t="s">
        <v>22833</v>
      </c>
      <c r="T7060" s="8" t="str">
        <f t="shared" si="110"/>
        <v>INSERT INTO item VALUES('0006951','식재료','훈제오리','축산가공','','훈제오리롤(삼아,냉동,중국)(냉동)','400g/ea','','','0','4750','1','','28351.3701211291','783.543982698199','451','122',1,'manager1');</v>
      </c>
      <c r="U7060" s="5"/>
    </row>
    <row r="7061" spans="1:21" x14ac:dyDescent="0.35">
      <c r="A7061" s="6" t="s">
        <v>20370</v>
      </c>
      <c r="B7061" s="1" t="s">
        <v>22786</v>
      </c>
      <c r="C7061" s="1" t="s">
        <v>9152</v>
      </c>
      <c r="D7061" s="1" t="s">
        <v>9644</v>
      </c>
      <c r="F7061" s="1" t="s">
        <v>9658</v>
      </c>
      <c r="G7061" s="1" t="s">
        <v>4894</v>
      </c>
      <c r="J7061" s="2">
        <v>0</v>
      </c>
      <c r="K7061" s="7">
        <v>23020</v>
      </c>
      <c r="L7061" s="1">
        <v>1</v>
      </c>
      <c r="M7061" s="1" t="s">
        <v>2</v>
      </c>
      <c r="N7061" s="11">
        <v>11688.91474804389</v>
      </c>
      <c r="O7061" s="11">
        <v>735.76124683366186</v>
      </c>
      <c r="P7061" s="11">
        <v>277</v>
      </c>
      <c r="Q7061" s="1">
        <v>247</v>
      </c>
      <c r="R7061" s="3">
        <v>1</v>
      </c>
      <c r="S7061" s="3" t="s">
        <v>22833</v>
      </c>
      <c r="T7061" s="8" t="str">
        <f t="shared" si="110"/>
        <v>INSERT INTO item VALUES('0006952','식재료','훈제오리','축산가공','','훈제오리S(슬라이스)(청산별덕,냉장,국산)','1kg/ea','','','0','23020','1','국산','11688.9147480439','735.761246833662','277','247',1,'manager1');</v>
      </c>
      <c r="U7061" s="5"/>
    </row>
    <row r="7062" spans="1:21" x14ac:dyDescent="0.35">
      <c r="A7062" s="6" t="s">
        <v>20371</v>
      </c>
      <c r="B7062" s="1" t="s">
        <v>22786</v>
      </c>
      <c r="C7062" s="1" t="s">
        <v>9152</v>
      </c>
      <c r="D7062" s="1" t="s">
        <v>9644</v>
      </c>
      <c r="F7062" s="1" t="s">
        <v>9659</v>
      </c>
      <c r="G7062" s="1" t="s">
        <v>5290</v>
      </c>
      <c r="J7062" s="2">
        <v>0</v>
      </c>
      <c r="K7062" s="7">
        <v>26440</v>
      </c>
      <c r="L7062" s="1">
        <v>1</v>
      </c>
      <c r="M7062" s="1" t="s">
        <v>2</v>
      </c>
      <c r="N7062" s="11">
        <v>815.61708791780336</v>
      </c>
      <c r="O7062" s="11">
        <v>663.15733333590413</v>
      </c>
      <c r="P7062" s="11">
        <v>944</v>
      </c>
      <c r="Q7062" s="1">
        <v>395</v>
      </c>
      <c r="R7062" s="3">
        <v>1</v>
      </c>
      <c r="S7062" s="3" t="s">
        <v>22833</v>
      </c>
      <c r="T7062" s="8" t="str">
        <f t="shared" si="110"/>
        <v>INSERT INTO item VALUES('0006953','식재료','훈제오리','축산가공','','훈제오리슬라이스(정다운,냉장,국산)','1Kg/EA','','','0','26440','1','국산','815.617087917803','663.157333335904','944','395',1,'manager1');</v>
      </c>
      <c r="U7062" s="5"/>
    </row>
    <row r="7063" spans="1:21" x14ac:dyDescent="0.35">
      <c r="A7063" s="6" t="s">
        <v>20372</v>
      </c>
      <c r="B7063" s="1" t="s">
        <v>22786</v>
      </c>
      <c r="C7063" s="1" t="s">
        <v>9152</v>
      </c>
      <c r="D7063" s="1" t="s">
        <v>9644</v>
      </c>
      <c r="F7063" s="1" t="s">
        <v>9660</v>
      </c>
      <c r="G7063" s="1" t="s">
        <v>9661</v>
      </c>
      <c r="J7063" s="2">
        <v>0</v>
      </c>
      <c r="K7063" s="7">
        <v>23190</v>
      </c>
      <c r="L7063" s="1">
        <v>1</v>
      </c>
      <c r="M7063" s="1" t="s">
        <v>2</v>
      </c>
      <c r="N7063" s="11">
        <v>16289.215933642767</v>
      </c>
      <c r="O7063" s="11">
        <v>127.57241266479235</v>
      </c>
      <c r="P7063" s="11">
        <v>938</v>
      </c>
      <c r="Q7063" s="1">
        <v>464</v>
      </c>
      <c r="R7063" s="3">
        <v>1</v>
      </c>
      <c r="S7063" s="3" t="s">
        <v>22833</v>
      </c>
      <c r="T7063" s="8" t="str">
        <f t="shared" si="110"/>
        <v>INSERT INTO item VALUES('0006954','식재료','훈제오리','축산가공','','오메가3훈제오리(정다운,냉장,국산)','1,000g/EA','','','0','23190','1','국산','16289.2159336428','127.572412664792','938','464',1,'manager1');</v>
      </c>
      <c r="U7063" s="5"/>
    </row>
    <row r="7064" spans="1:21" x14ac:dyDescent="0.35">
      <c r="A7064" s="6" t="s">
        <v>20373</v>
      </c>
      <c r="B7064" s="1" t="s">
        <v>22786</v>
      </c>
      <c r="C7064" s="1" t="s">
        <v>9152</v>
      </c>
      <c r="D7064" s="1" t="s">
        <v>9662</v>
      </c>
      <c r="F7064" s="1" t="s">
        <v>9663</v>
      </c>
      <c r="G7064" s="1" t="s">
        <v>9664</v>
      </c>
      <c r="J7064" s="2">
        <v>0</v>
      </c>
      <c r="K7064" s="7">
        <v>228710</v>
      </c>
      <c r="L7064" s="1">
        <v>1</v>
      </c>
      <c r="M7064" s="1" t="s">
        <v>30</v>
      </c>
      <c r="N7064" s="11">
        <v>13073.246297518808</v>
      </c>
      <c r="O7064" s="11">
        <v>559.58576906733583</v>
      </c>
      <c r="P7064" s="11">
        <v>788</v>
      </c>
      <c r="Q7064" s="1">
        <v>220</v>
      </c>
      <c r="R7064" s="3">
        <v>1</v>
      </c>
      <c r="S7064" s="3" t="s">
        <v>22833</v>
      </c>
      <c r="T7064" s="8" t="str">
        <f t="shared" si="110"/>
        <v>INSERT INTO item VALUES('0006955','식재료','훈제족발','축산가공','','(R)슈바인학센(비규격)(에쓰푸드,냉동,수입)','10Kg(700~800g*13~15EA/(비규격))','','','0','228710','1','수입','13073.2462975188','559.585769067336','788','220',1,'manager1');</v>
      </c>
      <c r="U7064" s="5"/>
    </row>
    <row r="7065" spans="1:21" x14ac:dyDescent="0.35">
      <c r="A7065" s="6" t="s">
        <v>20374</v>
      </c>
      <c r="B7065" s="1" t="s">
        <v>22786</v>
      </c>
      <c r="C7065" s="1" t="s">
        <v>9152</v>
      </c>
      <c r="D7065" s="1" t="s">
        <v>9665</v>
      </c>
      <c r="F7065" s="1" t="s">
        <v>9666</v>
      </c>
      <c r="G7065" s="1" t="s">
        <v>9667</v>
      </c>
      <c r="J7065" s="2">
        <v>0</v>
      </c>
      <c r="K7065" s="7">
        <v>18080</v>
      </c>
      <c r="L7065" s="1">
        <v>1</v>
      </c>
      <c r="M7065" s="1"/>
      <c r="N7065" s="11">
        <v>7345.1866196992523</v>
      </c>
      <c r="O7065" s="11">
        <v>221.63197916562405</v>
      </c>
      <c r="P7065" s="11">
        <v>948</v>
      </c>
      <c r="Q7065" s="1">
        <v>317</v>
      </c>
      <c r="R7065" s="3">
        <v>1</v>
      </c>
      <c r="S7065" s="3" t="s">
        <v>22833</v>
      </c>
      <c r="T7065" s="8" t="str">
        <f t="shared" si="110"/>
        <v>INSERT INTO item VALUES('0006956','식재료','훈제치킨','축산가공','','통정육훈제닭다리살(하림,냉장)','1,000g(130~145g*6~7EA)','','','0','18080','1','','7345.18661969925','221.631979165624','948','317',1,'manager1');</v>
      </c>
      <c r="U7065" s="5"/>
    </row>
    <row r="7066" spans="1:21" x14ac:dyDescent="0.35">
      <c r="A7066" s="6" t="s">
        <v>20375</v>
      </c>
      <c r="B7066" s="1" t="s">
        <v>22786</v>
      </c>
      <c r="C7066" s="1" t="s">
        <v>9152</v>
      </c>
      <c r="D7066" s="1" t="s">
        <v>9668</v>
      </c>
      <c r="F7066" s="1" t="s">
        <v>9669</v>
      </c>
      <c r="G7066" s="1" t="s">
        <v>1149</v>
      </c>
      <c r="J7066" s="2">
        <v>0</v>
      </c>
      <c r="K7066" s="7">
        <v>34590</v>
      </c>
      <c r="L7066" s="1">
        <v>1</v>
      </c>
      <c r="M7066" s="1" t="s">
        <v>2</v>
      </c>
      <c r="N7066" s="11">
        <v>275.02145492702232</v>
      </c>
      <c r="O7066" s="11">
        <v>967.82053147794136</v>
      </c>
      <c r="P7066" s="11">
        <v>347</v>
      </c>
      <c r="Q7066" s="1">
        <v>69</v>
      </c>
      <c r="R7066" s="3">
        <v>1</v>
      </c>
      <c r="S7066" s="3" t="s">
        <v>22833</v>
      </c>
      <c r="T7066" s="8" t="str">
        <f t="shared" si="110"/>
        <v>INSERT INTO item VALUES('0006957','식재료','닭간장','축산가공','','[H-COOK]간장찜닭(스마트푸드센터,냉동,국산)','5Kg','','','0','34590','1','국산','275.021454927022','967.820531477941','347','69',1,'manager1');</v>
      </c>
      <c r="U7066" s="5"/>
    </row>
    <row r="7067" spans="1:21" x14ac:dyDescent="0.35">
      <c r="A7067" s="6" t="s">
        <v>20376</v>
      </c>
      <c r="B7067" s="1" t="s">
        <v>22786</v>
      </c>
      <c r="C7067" s="1" t="s">
        <v>9152</v>
      </c>
      <c r="D7067" s="1" t="s">
        <v>9668</v>
      </c>
      <c r="F7067" s="1" t="s">
        <v>9670</v>
      </c>
      <c r="G7067" s="1" t="s">
        <v>1149</v>
      </c>
      <c r="J7067" s="2">
        <v>0</v>
      </c>
      <c r="K7067" s="7">
        <v>35370</v>
      </c>
      <c r="L7067" s="1">
        <v>1</v>
      </c>
      <c r="M7067" s="1" t="s">
        <v>2</v>
      </c>
      <c r="N7067" s="11">
        <v>41691.536281315814</v>
      </c>
      <c r="O7067" s="11">
        <v>96.168954507089282</v>
      </c>
      <c r="P7067" s="11">
        <v>247</v>
      </c>
      <c r="Q7067" s="1">
        <v>139</v>
      </c>
      <c r="R7067" s="3">
        <v>1</v>
      </c>
      <c r="S7067" s="3" t="s">
        <v>22833</v>
      </c>
      <c r="T7067" s="8" t="str">
        <f t="shared" si="110"/>
        <v>INSERT INTO item VALUES('0006958','식재료','닭간장','축산가공','','[H-COOK]매운찜닭(스마트푸드센터,냉동,국산)','5Kg','','','0','35370','1','국산','41691.5362813158','96.1689545070893','247','139',1,'manager1');</v>
      </c>
      <c r="U7067" s="5"/>
    </row>
    <row r="7068" spans="1:21" x14ac:dyDescent="0.35">
      <c r="A7068" s="6" t="s">
        <v>20377</v>
      </c>
      <c r="B7068" s="1" t="s">
        <v>22786</v>
      </c>
      <c r="C7068" s="1" t="s">
        <v>9152</v>
      </c>
      <c r="D7068" s="1" t="s">
        <v>9668</v>
      </c>
      <c r="F7068" s="1" t="s">
        <v>9671</v>
      </c>
      <c r="G7068" s="1" t="s">
        <v>1149</v>
      </c>
      <c r="J7068" s="2">
        <v>0</v>
      </c>
      <c r="K7068" s="7">
        <v>56640</v>
      </c>
      <c r="L7068" s="1">
        <v>1</v>
      </c>
      <c r="M7068" s="1"/>
      <c r="N7068" s="11">
        <v>15806.95331699594</v>
      </c>
      <c r="O7068" s="11">
        <v>542.29491702894609</v>
      </c>
      <c r="P7068" s="11">
        <v>661</v>
      </c>
      <c r="Q7068" s="1">
        <v>315</v>
      </c>
      <c r="R7068" s="3">
        <v>1</v>
      </c>
      <c r="S7068" s="3" t="s">
        <v>22833</v>
      </c>
      <c r="T7068" s="8" t="str">
        <f t="shared" si="110"/>
        <v>INSERT INTO item VALUES('0006959','식재료','닭간장','축산가공','','[H-COOK]닭살바비큐양념육(스마트푸드센터,냉동)','5Kg','','','0','56640','1','','15806.9533169959','542.294917028946','661','315',1,'manager1');</v>
      </c>
      <c r="U7068" s="5"/>
    </row>
    <row r="7069" spans="1:21" x14ac:dyDescent="0.35">
      <c r="A7069" s="6" t="s">
        <v>20378</v>
      </c>
      <c r="B7069" s="1" t="s">
        <v>22786</v>
      </c>
      <c r="C7069" s="1" t="s">
        <v>9152</v>
      </c>
      <c r="D7069" s="1" t="s">
        <v>9668</v>
      </c>
      <c r="F7069" s="1" t="s">
        <v>9672</v>
      </c>
      <c r="G7069" s="1" t="s">
        <v>9673</v>
      </c>
      <c r="J7069" s="2">
        <v>0</v>
      </c>
      <c r="K7069" s="7">
        <v>21090</v>
      </c>
      <c r="L7069" s="1">
        <v>1</v>
      </c>
      <c r="M7069" s="1" t="s">
        <v>30</v>
      </c>
      <c r="N7069" s="11">
        <v>47476.021205830308</v>
      </c>
      <c r="O7069" s="11">
        <v>612.36395202077915</v>
      </c>
      <c r="P7069" s="11">
        <v>254</v>
      </c>
      <c r="Q7069" s="1">
        <v>281</v>
      </c>
      <c r="R7069" s="3">
        <v>1</v>
      </c>
      <c r="S7069" s="3" t="s">
        <v>22833</v>
      </c>
      <c r="T7069" s="8" t="str">
        <f t="shared" si="110"/>
        <v>INSERT INTO item VALUES('0006960','식재료','닭간장','축산가공','','[H-COOK]닭살간장볶음(1kg+1kg)(스마트푸드센터,냉동,브라질)','2Kg(2kg/1kg*2ea)','','','0','21090','1','수입','47476.0212058303','612.363952020779','254','281',1,'manager1');</v>
      </c>
      <c r="U7069" s="5"/>
    </row>
    <row r="7070" spans="1:21" x14ac:dyDescent="0.35">
      <c r="A7070" s="6" t="s">
        <v>20379</v>
      </c>
      <c r="B7070" s="1" t="s">
        <v>22786</v>
      </c>
      <c r="C7070" s="1" t="s">
        <v>9152</v>
      </c>
      <c r="D7070" s="1" t="s">
        <v>9674</v>
      </c>
      <c r="F7070" s="1" t="s">
        <v>9675</v>
      </c>
      <c r="G7070" s="1" t="s">
        <v>1149</v>
      </c>
      <c r="J7070" s="2">
        <v>0</v>
      </c>
      <c r="K7070" s="7">
        <v>34400</v>
      </c>
      <c r="L7070" s="1">
        <v>1</v>
      </c>
      <c r="M7070" s="1" t="s">
        <v>30</v>
      </c>
      <c r="N7070" s="11">
        <v>42444.760103142566</v>
      </c>
      <c r="O7070" s="11">
        <v>958.8866638785895</v>
      </c>
      <c r="P7070" s="11">
        <v>333</v>
      </c>
      <c r="Q7070" s="1">
        <v>236</v>
      </c>
      <c r="R7070" s="3">
        <v>1</v>
      </c>
      <c r="S7070" s="3" t="s">
        <v>22833</v>
      </c>
      <c r="T7070" s="8" t="str">
        <f t="shared" si="110"/>
        <v>INSERT INTO item VALUES('0006961','식재료','닭고추장','축산가공','','[H-COOK]닭살고추장볶음(스마트푸드센터,냉동,브라질)','5Kg','','','0','34400','1','수입','42444.7601031426','958.88666387859','333','236',1,'manager1');</v>
      </c>
      <c r="U7070" s="5"/>
    </row>
    <row r="7071" spans="1:21" x14ac:dyDescent="0.35">
      <c r="A7071" s="6" t="s">
        <v>20380</v>
      </c>
      <c r="B7071" s="1" t="s">
        <v>22786</v>
      </c>
      <c r="C7071" s="1" t="s">
        <v>9152</v>
      </c>
      <c r="D7071" s="1" t="s">
        <v>9674</v>
      </c>
      <c r="F7071" s="1" t="s">
        <v>9676</v>
      </c>
      <c r="G7071" s="1" t="s">
        <v>9673</v>
      </c>
      <c r="J7071" s="2">
        <v>0</v>
      </c>
      <c r="K7071" s="7">
        <v>22090</v>
      </c>
      <c r="L7071" s="1">
        <v>1</v>
      </c>
      <c r="M7071" s="1" t="s">
        <v>30</v>
      </c>
      <c r="N7071" s="11">
        <v>25532.282762853942</v>
      </c>
      <c r="O7071" s="11">
        <v>233.55679910617678</v>
      </c>
      <c r="P7071" s="11">
        <v>43</v>
      </c>
      <c r="Q7071" s="1">
        <v>296</v>
      </c>
      <c r="R7071" s="3">
        <v>1</v>
      </c>
      <c r="S7071" s="3" t="s">
        <v>22833</v>
      </c>
      <c r="T7071" s="8" t="str">
        <f t="shared" si="110"/>
        <v>INSERT INTO item VALUES('0006962','식재료','닭고추장','축산가공','','[H-COOK]닭살고추장볶음(1kg+1kg)(스마트푸드센터,냉동,브라질)','2Kg(2kg/1kg*2ea)','','','0','22090','1','수입','25532.2827628539','233.556799106177','43','296',1,'manager1');</v>
      </c>
      <c r="U7071" s="5"/>
    </row>
    <row r="7072" spans="1:21" x14ac:dyDescent="0.35">
      <c r="A7072" s="6" t="s">
        <v>20381</v>
      </c>
      <c r="B7072" s="1" t="s">
        <v>22786</v>
      </c>
      <c r="C7072" s="1" t="s">
        <v>9152</v>
      </c>
      <c r="D7072" s="1" t="s">
        <v>9677</v>
      </c>
      <c r="F7072" s="1" t="s">
        <v>9678</v>
      </c>
      <c r="G7072" s="1" t="s">
        <v>1149</v>
      </c>
      <c r="J7072" s="2">
        <v>0</v>
      </c>
      <c r="K7072" s="7">
        <v>47520</v>
      </c>
      <c r="L7072" s="1">
        <v>1</v>
      </c>
      <c r="M7072" s="1"/>
      <c r="N7072" s="11">
        <v>8325.0796151519007</v>
      </c>
      <c r="O7072" s="11">
        <v>589.17650157757635</v>
      </c>
      <c r="P7072" s="11">
        <v>326</v>
      </c>
      <c r="Q7072" s="1">
        <v>378</v>
      </c>
      <c r="R7072" s="3">
        <v>1</v>
      </c>
      <c r="S7072" s="3" t="s">
        <v>22833</v>
      </c>
      <c r="T7072" s="8" t="str">
        <f t="shared" si="110"/>
        <v>INSERT INTO item VALUES('0006963','식재료','돈육간장','축산가공','','간장소스제육불고기행복한맛남(돼지)(아워홈,냉장)','5Kg','','','0','47520','1','','8325.0796151519','589.176501577576','326','378',1,'manager1');</v>
      </c>
      <c r="U7072" s="5"/>
    </row>
    <row r="7073" spans="1:21" x14ac:dyDescent="0.35">
      <c r="A7073" s="6" t="s">
        <v>20382</v>
      </c>
      <c r="B7073" s="1" t="s">
        <v>22786</v>
      </c>
      <c r="C7073" s="1" t="s">
        <v>9152</v>
      </c>
      <c r="D7073" s="1" t="s">
        <v>9677</v>
      </c>
      <c r="F7073" s="1" t="s">
        <v>9679</v>
      </c>
      <c r="G7073" s="1" t="s">
        <v>1149</v>
      </c>
      <c r="J7073" s="2">
        <v>0</v>
      </c>
      <c r="K7073" s="7">
        <v>37830</v>
      </c>
      <c r="L7073" s="1">
        <v>1</v>
      </c>
      <c r="M7073" s="1" t="s">
        <v>2</v>
      </c>
      <c r="N7073" s="11">
        <v>48623.147936083871</v>
      </c>
      <c r="O7073" s="11">
        <v>705.20564800061027</v>
      </c>
      <c r="P7073" s="11">
        <v>447</v>
      </c>
      <c r="Q7073" s="1">
        <v>22</v>
      </c>
      <c r="R7073" s="3">
        <v>1</v>
      </c>
      <c r="S7073" s="3" t="s">
        <v>22833</v>
      </c>
      <c r="T7073" s="8" t="str">
        <f t="shared" si="110"/>
        <v>INSERT INTO item VALUES('0006964','식재료','돈육간장','축산가공','','[H-COOK]돈육간장불고기renewal(스마트푸드센터,냉장,국산)','5Kg','','','0','37830','1','국산','48623.1479360839','705.20564800061','447','22',1,'manager1');</v>
      </c>
      <c r="U7073" s="5"/>
    </row>
    <row r="7074" spans="1:21" x14ac:dyDescent="0.35">
      <c r="A7074" s="6" t="s">
        <v>20383</v>
      </c>
      <c r="B7074" s="1" t="s">
        <v>22786</v>
      </c>
      <c r="C7074" s="1" t="s">
        <v>9152</v>
      </c>
      <c r="D7074" s="1" t="s">
        <v>9680</v>
      </c>
      <c r="F7074" s="1" t="s">
        <v>9681</v>
      </c>
      <c r="G7074" s="1" t="s">
        <v>1149</v>
      </c>
      <c r="J7074" s="2">
        <v>0</v>
      </c>
      <c r="K7074" s="7">
        <v>75020</v>
      </c>
      <c r="L7074" s="1">
        <v>1</v>
      </c>
      <c r="M7074" s="1"/>
      <c r="N7074" s="11">
        <v>25396.141104379927</v>
      </c>
      <c r="O7074" s="11">
        <v>802.26840660541723</v>
      </c>
      <c r="P7074" s="11">
        <v>307</v>
      </c>
      <c r="Q7074" s="1">
        <v>55</v>
      </c>
      <c r="R7074" s="3">
        <v>1</v>
      </c>
      <c r="S7074" s="3" t="s">
        <v>22833</v>
      </c>
      <c r="T7074" s="8" t="str">
        <f t="shared" si="110"/>
        <v>INSERT INTO item VALUES('0006965','식재료','우육간장','축산가공','','간장소스우불고기행복한맛남(아워홈,냉장)','5Kg','','','0','75020','1','','25396.1411043799','802.268406605417','307','55',1,'manager1');</v>
      </c>
      <c r="U7074" s="5"/>
    </row>
    <row r="7075" spans="1:21" x14ac:dyDescent="0.35">
      <c r="A7075" s="6" t="s">
        <v>20384</v>
      </c>
      <c r="B7075" s="1" t="s">
        <v>22786</v>
      </c>
      <c r="C7075" s="1" t="s">
        <v>9152</v>
      </c>
      <c r="D7075" s="1" t="s">
        <v>9680</v>
      </c>
      <c r="F7075" s="1" t="s">
        <v>9682</v>
      </c>
      <c r="G7075" s="1" t="s">
        <v>1149</v>
      </c>
      <c r="J7075" s="2">
        <v>0</v>
      </c>
      <c r="K7075" s="7">
        <v>78250</v>
      </c>
      <c r="L7075" s="1">
        <v>1</v>
      </c>
      <c r="M7075" s="1" t="s">
        <v>30</v>
      </c>
      <c r="N7075" s="11">
        <v>9104.6974056130384</v>
      </c>
      <c r="O7075" s="11">
        <v>608.89682922986071</v>
      </c>
      <c r="P7075" s="11">
        <v>622</v>
      </c>
      <c r="Q7075" s="1">
        <v>6</v>
      </c>
      <c r="R7075" s="3">
        <v>1</v>
      </c>
      <c r="S7075" s="3" t="s">
        <v>22833</v>
      </c>
      <c r="T7075" s="8" t="str">
        <f t="shared" si="110"/>
        <v>INSERT INTO item VALUES('0006966','식재료','우육간장','축산가공','','[H-COOK](S)냉동쇠고기간장불고기(스마트푸드센터,냉동,미국)','5Kg','','','0','78250','1','수입','9104.69740561304','608.896829229861','622','6',1,'manager1');</v>
      </c>
      <c r="U7075" s="5"/>
    </row>
    <row r="7076" spans="1:21" x14ac:dyDescent="0.35">
      <c r="A7076" s="6" t="s">
        <v>20385</v>
      </c>
      <c r="B7076" s="1" t="s">
        <v>22786</v>
      </c>
      <c r="C7076" s="1" t="s">
        <v>9152</v>
      </c>
      <c r="D7076" s="1" t="s">
        <v>9683</v>
      </c>
      <c r="F7076" s="1" t="s">
        <v>9684</v>
      </c>
      <c r="G7076" s="1" t="s">
        <v>1149</v>
      </c>
      <c r="J7076" s="2">
        <v>0</v>
      </c>
      <c r="K7076" s="7">
        <v>42040</v>
      </c>
      <c r="L7076" s="1">
        <v>1</v>
      </c>
      <c r="M7076" s="1" t="s">
        <v>2</v>
      </c>
      <c r="N7076" s="11">
        <v>10027.373993109324</v>
      </c>
      <c r="O7076" s="11">
        <v>898.21244077235849</v>
      </c>
      <c r="P7076" s="11">
        <v>318</v>
      </c>
      <c r="Q7076" s="1">
        <v>439</v>
      </c>
      <c r="R7076" s="3">
        <v>1</v>
      </c>
      <c r="S7076" s="3" t="s">
        <v>22833</v>
      </c>
      <c r="T7076" s="8" t="str">
        <f t="shared" si="110"/>
        <v>INSERT INTO item VALUES('0006967','식재료','돈육고추장','축산가공','','[H-COOK]돈육고추장불고기renewal(스마트푸드센터,냉장,국산)','5Kg','','','0','42040','1','국산','10027.3739931093','898.212440772358','318','439',1,'manager1');</v>
      </c>
      <c r="U7076" s="5"/>
    </row>
    <row r="7077" spans="1:21" x14ac:dyDescent="0.35">
      <c r="A7077" s="6" t="s">
        <v>20386</v>
      </c>
      <c r="B7077" s="1" t="s">
        <v>22786</v>
      </c>
      <c r="C7077" s="1" t="s">
        <v>9152</v>
      </c>
      <c r="D7077" s="1" t="s">
        <v>9683</v>
      </c>
      <c r="F7077" s="1" t="s">
        <v>9685</v>
      </c>
      <c r="G7077" s="1" t="s">
        <v>1149</v>
      </c>
      <c r="J7077" s="2">
        <v>0</v>
      </c>
      <c r="K7077" s="7">
        <v>42040</v>
      </c>
      <c r="L7077" s="1">
        <v>1</v>
      </c>
      <c r="M7077" s="1" t="s">
        <v>2</v>
      </c>
      <c r="N7077" s="11">
        <v>7103.7833255453543</v>
      </c>
      <c r="O7077" s="11">
        <v>280.50275773193846</v>
      </c>
      <c r="P7077" s="11">
        <v>880</v>
      </c>
      <c r="Q7077" s="1">
        <v>315</v>
      </c>
      <c r="R7077" s="3">
        <v>1</v>
      </c>
      <c r="S7077" s="3" t="s">
        <v>22833</v>
      </c>
      <c r="T7077" s="8" t="str">
        <f t="shared" si="110"/>
        <v>INSERT INTO item VALUES('0006968','식재료','돈육고추장','축산가공','','[H-COOK]냉동돈육고추장불고기(스마트푸드센터,냉동,국산)','5Kg','','','0','42040','1','국산','7103.78332554535','280.502757731938','880','315',1,'manager1');</v>
      </c>
      <c r="U7077" s="5"/>
    </row>
    <row r="7078" spans="1:21" x14ac:dyDescent="0.35">
      <c r="A7078" s="6" t="s">
        <v>20387</v>
      </c>
      <c r="B7078" s="1" t="s">
        <v>22786</v>
      </c>
      <c r="C7078" s="1" t="s">
        <v>9152</v>
      </c>
      <c r="D7078" s="1" t="s">
        <v>228</v>
      </c>
      <c r="F7078" s="1" t="s">
        <v>9686</v>
      </c>
      <c r="G7078" s="1" t="s">
        <v>9516</v>
      </c>
      <c r="J7078" s="2">
        <v>0</v>
      </c>
      <c r="K7078" s="7">
        <v>15260</v>
      </c>
      <c r="L7078" s="1">
        <v>1</v>
      </c>
      <c r="M7078" s="1"/>
      <c r="N7078" s="11">
        <v>8134.9826729207198</v>
      </c>
      <c r="O7078" s="11">
        <v>825.02568173333623</v>
      </c>
      <c r="P7078" s="11">
        <v>277</v>
      </c>
      <c r="Q7078" s="1">
        <v>308</v>
      </c>
      <c r="R7078" s="3">
        <v>1</v>
      </c>
      <c r="S7078" s="3" t="s">
        <v>22833</v>
      </c>
      <c r="T7078" s="8" t="str">
        <f t="shared" si="110"/>
        <v>INSERT INTO item VALUES('0006969','식재료','기타','축산가공','','부대찌개햄(실온)','1.81Kg','','','0','15260','1','','8134.98267292072','825.025681733336','277','308',1,'manager1');</v>
      </c>
      <c r="U7078" s="5"/>
    </row>
    <row r="7079" spans="1:21" x14ac:dyDescent="0.35">
      <c r="A7079" s="6" t="s">
        <v>20388</v>
      </c>
      <c r="B7079" s="1" t="s">
        <v>22786</v>
      </c>
      <c r="C7079" s="1" t="s">
        <v>9152</v>
      </c>
      <c r="D7079" s="1" t="s">
        <v>9687</v>
      </c>
      <c r="F7079" s="1" t="s">
        <v>9688</v>
      </c>
      <c r="G7079" s="1" t="s">
        <v>9689</v>
      </c>
      <c r="J7079" s="2">
        <v>0</v>
      </c>
      <c r="K7079" s="7">
        <v>1940</v>
      </c>
      <c r="L7079" s="1">
        <v>1</v>
      </c>
      <c r="M7079" s="1"/>
      <c r="N7079" s="11">
        <v>12602.069836499144</v>
      </c>
      <c r="O7079" s="11">
        <v>388.62922586460104</v>
      </c>
      <c r="P7079" s="11">
        <v>262</v>
      </c>
      <c r="Q7079" s="1">
        <v>123</v>
      </c>
      <c r="R7079" s="3">
        <v>1</v>
      </c>
      <c r="S7079" s="3" t="s">
        <v>22833</v>
      </c>
      <c r="T7079" s="8" t="str">
        <f t="shared" si="110"/>
        <v>INSERT INTO item VALUES('0006970','식재료','닭가슴살캔','축산가공','','(간편식)닭가슴살캔(하림,실온)','135g/캔','','','0','1940','1','','12602.0698364991','388.629225864601','262','123',1,'manager1');</v>
      </c>
      <c r="U7079" s="5"/>
    </row>
    <row r="7080" spans="1:21" x14ac:dyDescent="0.35">
      <c r="A7080" s="6" t="s">
        <v>20389</v>
      </c>
      <c r="B7080" s="1" t="s">
        <v>22786</v>
      </c>
      <c r="C7080" s="1" t="s">
        <v>9152</v>
      </c>
      <c r="D7080" s="1" t="s">
        <v>9687</v>
      </c>
      <c r="F7080" s="1" t="s">
        <v>9690</v>
      </c>
      <c r="G7080" s="1" t="s">
        <v>20</v>
      </c>
      <c r="J7080" s="2">
        <v>0</v>
      </c>
      <c r="K7080" s="7">
        <v>10340</v>
      </c>
      <c r="L7080" s="1">
        <v>1</v>
      </c>
      <c r="M7080" s="1"/>
      <c r="N7080" s="11">
        <v>26533.047463483726</v>
      </c>
      <c r="O7080" s="11">
        <v>798.4911191030709</v>
      </c>
      <c r="P7080" s="11">
        <v>239</v>
      </c>
      <c r="Q7080" s="1">
        <v>10</v>
      </c>
      <c r="R7080" s="3">
        <v>1</v>
      </c>
      <c r="S7080" s="3" t="s">
        <v>22833</v>
      </c>
      <c r="T7080" s="8" t="str">
        <f t="shared" si="110"/>
        <v>INSERT INTO item VALUES('0006971','식재료','닭가슴살캔','축산가공','','간편한닭가슴살채(한성기업,실온)','1Kg','','','0','10340','1','','26533.0474634837','798.491119103071','239','10',1,'manager1');</v>
      </c>
      <c r="U7080" s="5"/>
    </row>
    <row r="7081" spans="1:21" x14ac:dyDescent="0.35">
      <c r="A7081" s="6" t="s">
        <v>20390</v>
      </c>
      <c r="B7081" s="1" t="s">
        <v>22786</v>
      </c>
      <c r="C7081" s="1" t="s">
        <v>9152</v>
      </c>
      <c r="D7081" s="1" t="s">
        <v>9687</v>
      </c>
      <c r="F7081" s="1" t="s">
        <v>9691</v>
      </c>
      <c r="G7081" s="1" t="s">
        <v>9692</v>
      </c>
      <c r="J7081" s="2">
        <v>0</v>
      </c>
      <c r="K7081" s="7">
        <v>20670</v>
      </c>
      <c r="L7081" s="1">
        <v>1</v>
      </c>
      <c r="M7081" s="1"/>
      <c r="N7081" s="11">
        <v>21092.734380671915</v>
      </c>
      <c r="O7081" s="11">
        <v>84.780303682013169</v>
      </c>
      <c r="P7081" s="11">
        <v>180</v>
      </c>
      <c r="Q7081" s="1">
        <v>150</v>
      </c>
      <c r="R7081" s="3">
        <v>1</v>
      </c>
      <c r="S7081" s="3" t="s">
        <v>22833</v>
      </c>
      <c r="T7081" s="8" t="str">
        <f t="shared" si="110"/>
        <v>INSERT INTO item VALUES('0006972','식재료','닭가슴살캔','축산가공','','수지스그릴드닭가슴살(코스트코,냉장)','1Kg(경인 월, 영남 화 입고불가)','','','0','20670','1','','21092.7343806719','84.7803036820132','180','150',1,'manager1');</v>
      </c>
      <c r="U7081" s="5"/>
    </row>
    <row r="7082" spans="1:21" x14ac:dyDescent="0.35">
      <c r="A7082" s="6" t="s">
        <v>20391</v>
      </c>
      <c r="B7082" s="1" t="s">
        <v>22786</v>
      </c>
      <c r="C7082" s="1" t="s">
        <v>9152</v>
      </c>
      <c r="D7082" s="1" t="s">
        <v>9687</v>
      </c>
      <c r="F7082" s="1" t="s">
        <v>9693</v>
      </c>
      <c r="G7082" s="1" t="s">
        <v>9694</v>
      </c>
      <c r="J7082" s="2">
        <v>0</v>
      </c>
      <c r="K7082" s="7">
        <v>1890</v>
      </c>
      <c r="L7082" s="1">
        <v>1</v>
      </c>
      <c r="M7082" s="1"/>
      <c r="N7082" s="11">
        <v>18098.838423219935</v>
      </c>
      <c r="O7082" s="11">
        <v>775.95821350154722</v>
      </c>
      <c r="P7082" s="11">
        <v>504</v>
      </c>
      <c r="Q7082" s="1">
        <v>645</v>
      </c>
      <c r="R7082" s="3">
        <v>1</v>
      </c>
      <c r="S7082" s="3" t="s">
        <v>22833</v>
      </c>
      <c r="T7082" s="8" t="str">
        <f t="shared" si="110"/>
        <v>INSERT INTO item VALUES('0006973','식재료','닭가슴살캔','축산가공','','사조안심닭가슴살캔(오리지널)(사조해표,실온)','135g','','','0','1890','1','','18098.8384232199','775.958213501547','504','645',1,'manager1');</v>
      </c>
      <c r="U7082" s="5"/>
    </row>
    <row r="7083" spans="1:21" x14ac:dyDescent="0.35">
      <c r="A7083" s="6" t="s">
        <v>20392</v>
      </c>
      <c r="B7083" s="1" t="s">
        <v>22786</v>
      </c>
      <c r="C7083" s="1" t="s">
        <v>9152</v>
      </c>
      <c r="D7083" s="1" t="s">
        <v>9687</v>
      </c>
      <c r="F7083" s="1" t="s">
        <v>9695</v>
      </c>
      <c r="G7083" s="1" t="s">
        <v>9694</v>
      </c>
      <c r="J7083" s="2">
        <v>0</v>
      </c>
      <c r="K7083" s="7">
        <v>1780</v>
      </c>
      <c r="L7083" s="1">
        <v>1</v>
      </c>
      <c r="M7083" s="1"/>
      <c r="N7083" s="11">
        <v>7856.1073027993116</v>
      </c>
      <c r="O7083" s="11">
        <v>323.41415367153081</v>
      </c>
      <c r="P7083" s="11">
        <v>772</v>
      </c>
      <c r="Q7083" s="1">
        <v>662</v>
      </c>
      <c r="R7083" s="3">
        <v>1</v>
      </c>
      <c r="S7083" s="3" t="s">
        <v>22833</v>
      </c>
      <c r="T7083" s="8" t="str">
        <f t="shared" si="110"/>
        <v>INSERT INTO item VALUES('0006974','식재료','닭가슴살캔','축산가공','','사조안심닭가슴살캔(훈제)(사조해표,실온)','135g','','','0','1780','1','','7856.10730279931','323.414153671531','772','662',1,'manager1');</v>
      </c>
      <c r="U7083" s="5"/>
    </row>
    <row r="7084" spans="1:21" x14ac:dyDescent="0.35">
      <c r="A7084" s="6" t="s">
        <v>20393</v>
      </c>
      <c r="B7084" s="1" t="s">
        <v>22786</v>
      </c>
      <c r="C7084" s="1" t="s">
        <v>9152</v>
      </c>
      <c r="D7084" s="1" t="s">
        <v>9696</v>
      </c>
      <c r="F7084" s="1" t="s">
        <v>9697</v>
      </c>
      <c r="G7084" s="1" t="s">
        <v>233</v>
      </c>
      <c r="J7084" s="2">
        <v>0</v>
      </c>
      <c r="K7084" s="7">
        <v>2590</v>
      </c>
      <c r="L7084" s="1">
        <v>1</v>
      </c>
      <c r="M7084" s="1"/>
      <c r="N7084" s="11">
        <v>16765.961569007835</v>
      </c>
      <c r="O7084" s="11">
        <v>860.39338997152504</v>
      </c>
      <c r="P7084" s="11">
        <v>836</v>
      </c>
      <c r="Q7084" s="1">
        <v>489</v>
      </c>
      <c r="R7084" s="3">
        <v>1</v>
      </c>
      <c r="S7084" s="3" t="s">
        <v>22833</v>
      </c>
      <c r="T7084" s="8" t="str">
        <f t="shared" si="110"/>
        <v>INSERT INTO item VALUES('0006975','식재료','장조림','축산가공','','손수소고기장조림(아워홈,냉장)','200g','','','0','2590','1','','16765.9615690078','860.393389971525','836','489',1,'manager1');</v>
      </c>
      <c r="U7084" s="5"/>
    </row>
    <row r="7085" spans="1:21" x14ac:dyDescent="0.35">
      <c r="A7085" s="6" t="s">
        <v>20394</v>
      </c>
      <c r="B7085" s="1" t="s">
        <v>22786</v>
      </c>
      <c r="C7085" s="1" t="s">
        <v>9152</v>
      </c>
      <c r="D7085" s="1" t="s">
        <v>9698</v>
      </c>
      <c r="F7085" s="1" t="s">
        <v>9699</v>
      </c>
      <c r="G7085" s="1" t="s">
        <v>9700</v>
      </c>
      <c r="J7085" s="2">
        <v>0</v>
      </c>
      <c r="K7085" s="7">
        <v>1540</v>
      </c>
      <c r="L7085" s="1">
        <v>1</v>
      </c>
      <c r="M7085" s="1"/>
      <c r="N7085" s="11">
        <v>36198.823469686031</v>
      </c>
      <c r="O7085" s="11">
        <v>501.74517114375863</v>
      </c>
      <c r="P7085" s="11">
        <v>242</v>
      </c>
      <c r="Q7085" s="1">
        <v>12</v>
      </c>
      <c r="R7085" s="3">
        <v>1</v>
      </c>
      <c r="S7085" s="3" t="s">
        <v>22833</v>
      </c>
      <c r="T7085" s="8" t="str">
        <f t="shared" si="110"/>
        <v>INSERT INTO item VALUES('0006976','식재료','번데기','축산가공','','번데기(유동,실온)','130g(경인 월, 영남 화 입고불가)','','','0','1540','1','','36198.823469686','501.745171143759','242','12',1,'manager1');</v>
      </c>
      <c r="U7085" s="5"/>
    </row>
    <row r="7086" spans="1:21" x14ac:dyDescent="0.35">
      <c r="A7086" s="6" t="s">
        <v>20395</v>
      </c>
      <c r="B7086" s="1" t="s">
        <v>22786</v>
      </c>
      <c r="C7086" s="1" t="s">
        <v>9152</v>
      </c>
      <c r="D7086" s="1" t="s">
        <v>9701</v>
      </c>
      <c r="F7086" s="1" t="s">
        <v>9702</v>
      </c>
      <c r="G7086" s="1" t="s">
        <v>20</v>
      </c>
      <c r="J7086" s="2">
        <v>0</v>
      </c>
      <c r="K7086" s="7">
        <v>24060</v>
      </c>
      <c r="L7086" s="1">
        <v>1</v>
      </c>
      <c r="M7086" s="1" t="s">
        <v>30</v>
      </c>
      <c r="N7086" s="11">
        <v>3544.9210184934987</v>
      </c>
      <c r="O7086" s="11">
        <v>169.24476584306902</v>
      </c>
      <c r="P7086" s="11">
        <v>609</v>
      </c>
      <c r="Q7086" s="1">
        <v>382</v>
      </c>
      <c r="R7086" s="3">
        <v>1</v>
      </c>
      <c r="S7086" s="3" t="s">
        <v>22833</v>
      </c>
      <c r="T7086" s="8" t="str">
        <f t="shared" si="110"/>
        <v>INSERT INTO item VALUES('0006977','식재료','삼겹살찜','축산가공','','훈제삼겹(도야지식품,냉장,통,수입)','1Kg','','','0','24060','1','수입','3544.9210184935','169.244765843069','609','382',1,'manager1');</v>
      </c>
      <c r="U7086" s="5"/>
    </row>
    <row r="7087" spans="1:21" x14ac:dyDescent="0.35">
      <c r="A7087" s="6" t="s">
        <v>20396</v>
      </c>
      <c r="B7087" s="1" t="s">
        <v>22786</v>
      </c>
      <c r="C7087" s="1" t="s">
        <v>9152</v>
      </c>
      <c r="D7087" s="1" t="s">
        <v>9703</v>
      </c>
      <c r="F7087" s="1" t="s">
        <v>9704</v>
      </c>
      <c r="G7087" s="1" t="s">
        <v>9705</v>
      </c>
      <c r="J7087" s="2">
        <v>0</v>
      </c>
      <c r="K7087" s="7">
        <v>26400</v>
      </c>
      <c r="L7087" s="1">
        <v>1</v>
      </c>
      <c r="M7087" s="1" t="s">
        <v>30</v>
      </c>
      <c r="N7087" s="11">
        <v>12856.399579803254</v>
      </c>
      <c r="O7087" s="11">
        <v>474.63990164135691</v>
      </c>
      <c r="P7087" s="11">
        <v>880</v>
      </c>
      <c r="Q7087" s="1">
        <v>642</v>
      </c>
      <c r="R7087" s="3">
        <v>1</v>
      </c>
      <c r="S7087" s="3" t="s">
        <v>22833</v>
      </c>
      <c r="T7087" s="8" t="str">
        <f t="shared" si="110"/>
        <v>INSERT INTO item VALUES('0006978','식재료','쇠고기고명','축산가공','','고명용냉동양지(2.7mm)(아워홈,냉동,호주)','1Kg(2.7mm)','','','0','26400','1','수입','12856.3995798033','474.639901641357','880','642',1,'manager1');</v>
      </c>
      <c r="U7087" s="5"/>
    </row>
    <row r="7088" spans="1:21" x14ac:dyDescent="0.35">
      <c r="A7088" s="6" t="s">
        <v>20397</v>
      </c>
      <c r="B7088" s="1" t="s">
        <v>22786</v>
      </c>
      <c r="C7088" s="1" t="s">
        <v>9152</v>
      </c>
      <c r="D7088" s="1" t="s">
        <v>9703</v>
      </c>
      <c r="F7088" s="1" t="s">
        <v>9706</v>
      </c>
      <c r="G7088" s="1" t="s">
        <v>9707</v>
      </c>
      <c r="J7088" s="2">
        <v>0</v>
      </c>
      <c r="K7088" s="7">
        <v>26400</v>
      </c>
      <c r="L7088" s="1">
        <v>1</v>
      </c>
      <c r="M7088" s="1" t="s">
        <v>30</v>
      </c>
      <c r="N7088" s="11">
        <v>8387.3272928322422</v>
      </c>
      <c r="O7088" s="11">
        <v>611.30357747987125</v>
      </c>
      <c r="P7088" s="11">
        <v>993</v>
      </c>
      <c r="Q7088" s="1">
        <v>70</v>
      </c>
      <c r="R7088" s="3">
        <v>1</v>
      </c>
      <c r="S7088" s="3" t="s">
        <v>22833</v>
      </c>
      <c r="T7088" s="8" t="str">
        <f t="shared" si="110"/>
        <v>INSERT INTO item VALUES('0006979','식재료','쇠고기고명','축산가공','','고명용냉동양지(2.2mm)(아워홈,냉동,호주)','1Kg(2.2mm)','','','0','26400','1','수입','8387.32729283224','611.303577479871','993','70',1,'manager1');</v>
      </c>
      <c r="U7088" s="5"/>
    </row>
    <row r="7089" spans="1:21" x14ac:dyDescent="0.35">
      <c r="A7089" s="6" t="s">
        <v>20398</v>
      </c>
      <c r="B7089" s="1" t="s">
        <v>22786</v>
      </c>
      <c r="C7089" s="1" t="s">
        <v>9152</v>
      </c>
      <c r="D7089" s="1" t="s">
        <v>228</v>
      </c>
      <c r="F7089" s="1" t="s">
        <v>9708</v>
      </c>
      <c r="G7089" s="1" t="s">
        <v>9709</v>
      </c>
      <c r="J7089" s="2">
        <v>0</v>
      </c>
      <c r="K7089" s="7">
        <v>13850</v>
      </c>
      <c r="L7089" s="1">
        <v>1</v>
      </c>
      <c r="M7089" s="1"/>
      <c r="N7089" s="11">
        <v>11865.16953256572</v>
      </c>
      <c r="O7089" s="11">
        <v>849.85694120963262</v>
      </c>
      <c r="P7089" s="11">
        <v>711</v>
      </c>
      <c r="Q7089" s="1">
        <v>52</v>
      </c>
      <c r="R7089" s="3">
        <v>1</v>
      </c>
      <c r="S7089" s="3" t="s">
        <v>22833</v>
      </c>
      <c r="T7089" s="8" t="str">
        <f t="shared" si="110"/>
        <v>INSERT INTO item VALUES('0006980','식재료','기타','축산가공','','유자품은 꿔바로우(대상,냉동)','1Kg(20g*55입)','','','0','13850','1','','11865.1695325657','849.856941209633','711','52',1,'manager1');</v>
      </c>
      <c r="U7089" s="5"/>
    </row>
    <row r="7090" spans="1:21" x14ac:dyDescent="0.35">
      <c r="A7090" s="6" t="s">
        <v>20399</v>
      </c>
      <c r="B7090" s="1" t="s">
        <v>22786</v>
      </c>
      <c r="C7090" s="1" t="s">
        <v>9152</v>
      </c>
      <c r="D7090" s="1" t="s">
        <v>228</v>
      </c>
      <c r="F7090" s="1" t="s">
        <v>9710</v>
      </c>
      <c r="G7090" s="1" t="s">
        <v>9711</v>
      </c>
      <c r="J7090" s="2">
        <v>0</v>
      </c>
      <c r="K7090" s="7">
        <v>7860</v>
      </c>
      <c r="L7090" s="1">
        <v>1</v>
      </c>
      <c r="M7090" s="1" t="s">
        <v>2</v>
      </c>
      <c r="N7090" s="11">
        <v>19101.263999801617</v>
      </c>
      <c r="O7090" s="11">
        <v>899.86077355372686</v>
      </c>
      <c r="P7090" s="11">
        <v>75</v>
      </c>
      <c r="Q7090" s="1">
        <v>230</v>
      </c>
      <c r="R7090" s="3">
        <v>1</v>
      </c>
      <c r="S7090" s="3" t="s">
        <v>22833</v>
      </c>
      <c r="T7090" s="8" t="str">
        <f t="shared" si="110"/>
        <v>INSERT INTO item VALUES('0006981','식재료','기타','축산가공','','수라간찹쌀탕수육(하늘푸드,냉동,국산)','1Kg(10~14g*80~90EA/280*350*500mm)','','','0','7860','1','국산','19101.2639998016','899.860773553727','75','230',1,'manager1');</v>
      </c>
      <c r="U7090" s="5"/>
    </row>
    <row r="7091" spans="1:21" x14ac:dyDescent="0.35">
      <c r="A7091" s="6" t="s">
        <v>20400</v>
      </c>
      <c r="B7091" s="1" t="s">
        <v>22786</v>
      </c>
      <c r="C7091" s="1" t="s">
        <v>9152</v>
      </c>
      <c r="D7091" s="1" t="s">
        <v>228</v>
      </c>
      <c r="F7091" s="1" t="s">
        <v>9712</v>
      </c>
      <c r="G7091" s="1" t="s">
        <v>9713</v>
      </c>
      <c r="J7091" s="2">
        <v>0</v>
      </c>
      <c r="K7091" s="7">
        <v>11850</v>
      </c>
      <c r="L7091" s="1">
        <v>1</v>
      </c>
      <c r="M7091" s="1"/>
      <c r="N7091" s="11">
        <v>13180.175512687614</v>
      </c>
      <c r="O7091" s="11">
        <v>852.23084570133472</v>
      </c>
      <c r="P7091" s="11">
        <v>446</v>
      </c>
      <c r="Q7091" s="1">
        <v>38</v>
      </c>
      <c r="R7091" s="3">
        <v>1</v>
      </c>
      <c r="S7091" s="3" t="s">
        <v>22833</v>
      </c>
      <c r="T7091" s="8" t="str">
        <f t="shared" si="110"/>
        <v>INSERT INTO item VALUES('0006982','식재료','기타','축산가공','','떡갈비스테이크(CJ제일제당,냉동)','1Kg(170g*6EA)','','','0','11850','1','','13180.1755126876','852.230845701335','446','38',1,'manager1');</v>
      </c>
      <c r="U7091" s="5"/>
    </row>
    <row r="7092" spans="1:21" x14ac:dyDescent="0.35">
      <c r="A7092" s="6" t="s">
        <v>20401</v>
      </c>
      <c r="B7092" s="1" t="s">
        <v>22786</v>
      </c>
      <c r="C7092" s="1" t="s">
        <v>9152</v>
      </c>
      <c r="D7092" s="1" t="s">
        <v>228</v>
      </c>
      <c r="F7092" s="1" t="s">
        <v>9714</v>
      </c>
      <c r="G7092" s="1" t="s">
        <v>7212</v>
      </c>
      <c r="J7092" s="2">
        <v>0</v>
      </c>
      <c r="K7092" s="7">
        <v>8120</v>
      </c>
      <c r="L7092" s="1">
        <v>1</v>
      </c>
      <c r="M7092" s="1"/>
      <c r="N7092" s="11">
        <v>19248.307452333247</v>
      </c>
      <c r="O7092" s="11">
        <v>436.77025198533812</v>
      </c>
      <c r="P7092" s="11">
        <v>434</v>
      </c>
      <c r="Q7092" s="1">
        <v>41</v>
      </c>
      <c r="R7092" s="3">
        <v>1</v>
      </c>
      <c r="S7092" s="3" t="s">
        <v>22833</v>
      </c>
      <c r="T7092" s="8" t="str">
        <f t="shared" si="110"/>
        <v>INSERT INTO item VALUES('0006983','식재료','기타','축산가공','','청정원불고기함박스테이크(대상,냉동)','1Kg(100g*10EA)','','','0','8120','1','','19248.3074523332','436.770251985338','434','41',1,'manager1');</v>
      </c>
      <c r="U7092" s="5"/>
    </row>
    <row r="7093" spans="1:21" x14ac:dyDescent="0.35">
      <c r="A7093" s="6" t="s">
        <v>20402</v>
      </c>
      <c r="B7093" s="1" t="s">
        <v>22786</v>
      </c>
      <c r="C7093" s="1" t="s">
        <v>9152</v>
      </c>
      <c r="D7093" s="1" t="s">
        <v>228</v>
      </c>
      <c r="F7093" s="1" t="s">
        <v>9715</v>
      </c>
      <c r="G7093" s="1" t="s">
        <v>9716</v>
      </c>
      <c r="J7093" s="2">
        <v>0</v>
      </c>
      <c r="K7093" s="7">
        <v>12320</v>
      </c>
      <c r="L7093" s="1">
        <v>1</v>
      </c>
      <c r="M7093" s="1"/>
      <c r="N7093" s="11">
        <v>50097.809899382715</v>
      </c>
      <c r="O7093" s="11">
        <v>253.86189992645103</v>
      </c>
      <c r="P7093" s="11">
        <v>582</v>
      </c>
      <c r="Q7093" s="1">
        <v>194</v>
      </c>
      <c r="R7093" s="3">
        <v>1</v>
      </c>
      <c r="S7093" s="3" t="s">
        <v>22833</v>
      </c>
      <c r="T7093" s="8" t="str">
        <f t="shared" si="110"/>
        <v>INSERT INTO item VALUES('0006984','식재료','기타','축산가공','','(간편식)쏘팡매직핫도그(꼬치X)(엠디에스,냉동)','1Kg(100g*10EA/2*20*2cm)','','','0','12320','1','','50097.8098993827','253.861899926451','582','194',1,'manager1');</v>
      </c>
      <c r="U7093" s="5"/>
    </row>
    <row r="7094" spans="1:21" x14ac:dyDescent="0.35">
      <c r="A7094" s="6" t="s">
        <v>20403</v>
      </c>
      <c r="B7094" s="1" t="s">
        <v>22786</v>
      </c>
      <c r="C7094" s="1" t="s">
        <v>9152</v>
      </c>
      <c r="D7094" s="1" t="s">
        <v>228</v>
      </c>
      <c r="F7094" s="1" t="s">
        <v>9717</v>
      </c>
      <c r="G7094" s="1" t="s">
        <v>8692</v>
      </c>
      <c r="J7094" s="2">
        <v>0</v>
      </c>
      <c r="K7094" s="7">
        <v>10290</v>
      </c>
      <c r="L7094" s="1">
        <v>1</v>
      </c>
      <c r="M7094" s="1"/>
      <c r="N7094" s="11">
        <v>50313.496418972034</v>
      </c>
      <c r="O7094" s="11">
        <v>292.3695710656944</v>
      </c>
      <c r="P7094" s="11">
        <v>887</v>
      </c>
      <c r="Q7094" s="1">
        <v>214</v>
      </c>
      <c r="R7094" s="3">
        <v>1</v>
      </c>
      <c r="S7094" s="3" t="s">
        <v>22833</v>
      </c>
      <c r="T7094" s="8" t="str">
        <f t="shared" si="110"/>
        <v>INSERT INTO item VALUES('0006985','식재료','기타','축산가공','','언양식불고기(삼양냉동,냉동)','900g(90g*10EA)','','','0','10290','1','','50313.496418972','292.369571065694','887','214',1,'manager1');</v>
      </c>
      <c r="U7094" s="5"/>
    </row>
    <row r="7095" spans="1:21" x14ac:dyDescent="0.35">
      <c r="A7095" s="6" t="s">
        <v>20404</v>
      </c>
      <c r="B7095" s="1" t="s">
        <v>22786</v>
      </c>
      <c r="C7095" s="1" t="s">
        <v>9152</v>
      </c>
      <c r="D7095" s="1" t="s">
        <v>228</v>
      </c>
      <c r="F7095" s="1" t="s">
        <v>9718</v>
      </c>
      <c r="G7095" s="1" t="s">
        <v>9719</v>
      </c>
      <c r="J7095" s="2">
        <v>0</v>
      </c>
      <c r="K7095" s="7">
        <v>13540</v>
      </c>
      <c r="L7095" s="1">
        <v>1</v>
      </c>
      <c r="M7095" s="1" t="s">
        <v>2</v>
      </c>
      <c r="N7095" s="11">
        <v>11316.242545127676</v>
      </c>
      <c r="O7095" s="11">
        <v>564.8234145151705</v>
      </c>
      <c r="P7095" s="11">
        <v>587</v>
      </c>
      <c r="Q7095" s="1">
        <v>76</v>
      </c>
      <c r="R7095" s="3">
        <v>1</v>
      </c>
      <c r="S7095" s="3" t="s">
        <v>22833</v>
      </c>
      <c r="T7095" s="8" t="str">
        <f t="shared" si="110"/>
        <v>INSERT INTO item VALUES('0006986','식재료','기타','축산가공','','닭고기채(냉동,국산)','1KG','','','0','13540','1','국산','11316.2425451277','564.82341451517','587','76',1,'manager1');</v>
      </c>
      <c r="U7095" s="5"/>
    </row>
    <row r="7096" spans="1:21" x14ac:dyDescent="0.35">
      <c r="A7096" s="6" t="s">
        <v>20405</v>
      </c>
      <c r="B7096" s="1" t="s">
        <v>22786</v>
      </c>
      <c r="C7096" s="1" t="s">
        <v>9152</v>
      </c>
      <c r="D7096" s="1" t="s">
        <v>228</v>
      </c>
      <c r="F7096" s="1" t="s">
        <v>9720</v>
      </c>
      <c r="G7096" s="1" t="s">
        <v>9719</v>
      </c>
      <c r="J7096" s="2">
        <v>0</v>
      </c>
      <c r="K7096" s="7">
        <v>41080</v>
      </c>
      <c r="L7096" s="1">
        <v>1</v>
      </c>
      <c r="M7096" s="1" t="s">
        <v>30</v>
      </c>
      <c r="N7096" s="11">
        <v>2138.6636445075042</v>
      </c>
      <c r="O7096" s="11">
        <v>230.33712720251341</v>
      </c>
      <c r="P7096" s="11">
        <v>801</v>
      </c>
      <c r="Q7096" s="1">
        <v>789</v>
      </c>
      <c r="R7096" s="3">
        <v>1</v>
      </c>
      <c r="S7096" s="3" t="s">
        <v>22833</v>
      </c>
      <c r="T7096" s="8" t="str">
        <f t="shared" si="110"/>
        <v>INSERT INTO item VALUES('0006987','식재료','기타','축산가공','','소고기채(냉동,수입)','1KG','','','0','41080','1','수입','2138.6636445075','230.337127202513','801','789',1,'manager1');</v>
      </c>
      <c r="U7096" s="5"/>
    </row>
    <row r="7097" spans="1:21" x14ac:dyDescent="0.35">
      <c r="A7097" s="6" t="s">
        <v>20406</v>
      </c>
      <c r="B7097" s="1" t="s">
        <v>22786</v>
      </c>
      <c r="C7097" s="1" t="s">
        <v>9152</v>
      </c>
      <c r="D7097" s="1" t="s">
        <v>228</v>
      </c>
      <c r="F7097" s="1" t="s">
        <v>9721</v>
      </c>
      <c r="G7097" s="1" t="s">
        <v>9719</v>
      </c>
      <c r="J7097" s="2">
        <v>0</v>
      </c>
      <c r="K7097" s="7">
        <v>42440</v>
      </c>
      <c r="L7097" s="1">
        <v>1</v>
      </c>
      <c r="M7097" s="1" t="s">
        <v>30</v>
      </c>
      <c r="N7097" s="11">
        <v>2359.6161609018068</v>
      </c>
      <c r="O7097" s="11">
        <v>671.25261872232113</v>
      </c>
      <c r="P7097" s="11">
        <v>501</v>
      </c>
      <c r="Q7097" s="1">
        <v>238</v>
      </c>
      <c r="R7097" s="3">
        <v>1</v>
      </c>
      <c r="S7097" s="3" t="s">
        <v>22833</v>
      </c>
      <c r="T7097" s="8" t="str">
        <f t="shared" si="110"/>
        <v>INSERT INTO item VALUES('0006988','식재료','기타','축산가공','','소고기편고명(냉동,수입)','1KG','','','0','42440','1','수입','2359.61616090181','671.252618722321','501','238',1,'manager1');</v>
      </c>
      <c r="U7097" s="5"/>
    </row>
    <row r="7098" spans="1:21" x14ac:dyDescent="0.35">
      <c r="A7098" s="6" t="s">
        <v>20407</v>
      </c>
      <c r="B7098" s="1" t="s">
        <v>22786</v>
      </c>
      <c r="C7098" s="1" t="s">
        <v>9152</v>
      </c>
      <c r="D7098" s="1" t="s">
        <v>228</v>
      </c>
      <c r="F7098" s="1" t="s">
        <v>9722</v>
      </c>
      <c r="G7098" s="1" t="s">
        <v>233</v>
      </c>
      <c r="J7098" s="2">
        <v>0</v>
      </c>
      <c r="K7098" s="7">
        <v>2790</v>
      </c>
      <c r="L7098" s="1">
        <v>1</v>
      </c>
      <c r="M7098" s="1"/>
      <c r="N7098" s="11">
        <v>13633.279083104333</v>
      </c>
      <c r="O7098" s="11">
        <v>812.95238367159493</v>
      </c>
      <c r="P7098" s="11">
        <v>300</v>
      </c>
      <c r="Q7098" s="1">
        <v>210</v>
      </c>
      <c r="R7098" s="3">
        <v>1</v>
      </c>
      <c r="S7098" s="3" t="s">
        <v>22833</v>
      </c>
      <c r="T7098" s="8" t="str">
        <f t="shared" si="110"/>
        <v>INSERT INTO item VALUES('0006989','식재료','기타','축산가공','','(퀴즈)쿡살라미(냉동)','200g','','','0','2790','1','','13633.2790831043','812.952383671595','300','210',1,'manager1');</v>
      </c>
      <c r="U7098" s="5"/>
    </row>
    <row r="7099" spans="1:21" x14ac:dyDescent="0.35">
      <c r="A7099" s="6" t="s">
        <v>20408</v>
      </c>
      <c r="B7099" s="1" t="s">
        <v>22786</v>
      </c>
      <c r="C7099" s="1" t="s">
        <v>9152</v>
      </c>
      <c r="D7099" s="1" t="s">
        <v>228</v>
      </c>
      <c r="F7099" s="1" t="s">
        <v>9723</v>
      </c>
      <c r="G7099" s="1" t="s">
        <v>6712</v>
      </c>
      <c r="J7099" s="2">
        <v>0</v>
      </c>
      <c r="K7099" s="7">
        <v>27570</v>
      </c>
      <c r="L7099" s="1">
        <v>1</v>
      </c>
      <c r="M7099" s="1"/>
      <c r="N7099" s="11">
        <v>54465.88061519769</v>
      </c>
      <c r="O7099" s="11">
        <v>304.48439841012743</v>
      </c>
      <c r="P7099" s="11">
        <v>668</v>
      </c>
      <c r="Q7099" s="1">
        <v>238</v>
      </c>
      <c r="R7099" s="3">
        <v>1</v>
      </c>
      <c r="S7099" s="3" t="s">
        <v>22833</v>
      </c>
      <c r="T7099" s="8" t="str">
        <f t="shared" si="110"/>
        <v>INSERT INTO item VALUES('0006990','식재료','기타','축산가공','','소고기육전(사옹원,냉동)','1Kg(50g*20EA)','','','0','27570','1','','54465.8806151977','304.484398410127','668','238',1,'manager1');</v>
      </c>
      <c r="U7099" s="5"/>
    </row>
    <row r="7100" spans="1:21" x14ac:dyDescent="0.35">
      <c r="A7100" s="6" t="s">
        <v>20409</v>
      </c>
      <c r="B7100" s="1" t="s">
        <v>22786</v>
      </c>
      <c r="C7100" s="1" t="s">
        <v>9152</v>
      </c>
      <c r="D7100" s="1" t="s">
        <v>228</v>
      </c>
      <c r="F7100" s="1" t="s">
        <v>9724</v>
      </c>
      <c r="G7100" s="1" t="s">
        <v>9725</v>
      </c>
      <c r="J7100" s="2">
        <v>0</v>
      </c>
      <c r="K7100" s="7">
        <v>18810</v>
      </c>
      <c r="L7100" s="1">
        <v>1</v>
      </c>
      <c r="M7100" s="1"/>
      <c r="N7100" s="11">
        <v>33733.070381840022</v>
      </c>
      <c r="O7100" s="11">
        <v>369.82220638684862</v>
      </c>
      <c r="P7100" s="11">
        <v>470</v>
      </c>
      <c r="Q7100" s="1">
        <v>393</v>
      </c>
      <c r="R7100" s="3">
        <v>1</v>
      </c>
      <c r="S7100" s="3" t="s">
        <v>22833</v>
      </c>
      <c r="T7100" s="8" t="str">
        <f t="shared" si="110"/>
        <v>INSERT INTO item VALUES('0006991','식재료','기타','축산가공','','바베큐치킨스테이크(사세,냉동)','1.4Kg(140g*10EA)','','','0','18810','1','','33733.07038184','369.822206386849','470','393',1,'manager1');</v>
      </c>
      <c r="U7100" s="5"/>
    </row>
    <row r="7101" spans="1:21" x14ac:dyDescent="0.35">
      <c r="A7101" s="6" t="s">
        <v>20410</v>
      </c>
      <c r="B7101" s="1" t="s">
        <v>22786</v>
      </c>
      <c r="C7101" s="1" t="s">
        <v>9152</v>
      </c>
      <c r="D7101" s="1" t="s">
        <v>228</v>
      </c>
      <c r="F7101" s="1" t="s">
        <v>9726</v>
      </c>
      <c r="G7101" s="1" t="s">
        <v>9727</v>
      </c>
      <c r="J7101" s="2">
        <v>0</v>
      </c>
      <c r="K7101" s="7">
        <v>11610</v>
      </c>
      <c r="L7101" s="1">
        <v>1</v>
      </c>
      <c r="M7101" s="1"/>
      <c r="N7101" s="11">
        <v>35747.505624506848</v>
      </c>
      <c r="O7101" s="11">
        <v>312.93690149393683</v>
      </c>
      <c r="P7101" s="11">
        <v>644</v>
      </c>
      <c r="Q7101" s="1">
        <v>141</v>
      </c>
      <c r="R7101" s="3">
        <v>1</v>
      </c>
      <c r="S7101" s="3" t="s">
        <v>22833</v>
      </c>
      <c r="T7101" s="8" t="str">
        <f t="shared" si="110"/>
        <v>INSERT INTO item VALUES('0006992','식재료','기타','축산가공','','순살치킨가라게(사세,냉동)','1Kg(30g*33~37EA)','','','0','11610','1','','35747.5056245068','312.936901493937','644','141',1,'manager1');</v>
      </c>
      <c r="U7101" s="5"/>
    </row>
    <row r="7102" spans="1:21" x14ac:dyDescent="0.35">
      <c r="A7102" s="6" t="s">
        <v>20411</v>
      </c>
      <c r="B7102" s="1" t="s">
        <v>22786</v>
      </c>
      <c r="C7102" s="1" t="s">
        <v>9152</v>
      </c>
      <c r="D7102" s="1" t="s">
        <v>228</v>
      </c>
      <c r="F7102" s="1" t="s">
        <v>9728</v>
      </c>
      <c r="G7102" s="1" t="s">
        <v>9729</v>
      </c>
      <c r="J7102" s="2">
        <v>0</v>
      </c>
      <c r="K7102" s="7">
        <v>13410</v>
      </c>
      <c r="L7102" s="1">
        <v>1</v>
      </c>
      <c r="M7102" s="1"/>
      <c r="N7102" s="11">
        <v>187.08518387908381</v>
      </c>
      <c r="O7102" s="11">
        <v>302.91993032943907</v>
      </c>
      <c r="P7102" s="11">
        <v>638</v>
      </c>
      <c r="Q7102" s="1">
        <v>234</v>
      </c>
      <c r="R7102" s="3">
        <v>1</v>
      </c>
      <c r="S7102" s="3" t="s">
        <v>22833</v>
      </c>
      <c r="T7102" s="8" t="str">
        <f t="shared" si="110"/>
        <v>INSERT INTO item VALUES('0006993','식재료','기타','축산가공','','버팔로스틱플러스(사세,냉동)','1Kg(43~50g*20~23EA)','','','0','13410','1','','187.085183879084','302.919930329439','638','234',1,'manager1');</v>
      </c>
      <c r="U7102" s="5"/>
    </row>
    <row r="7103" spans="1:21" x14ac:dyDescent="0.35">
      <c r="A7103" s="6" t="s">
        <v>20412</v>
      </c>
      <c r="B7103" s="1" t="s">
        <v>22786</v>
      </c>
      <c r="C7103" s="1" t="s">
        <v>9152</v>
      </c>
      <c r="D7103" s="1" t="s">
        <v>228</v>
      </c>
      <c r="F7103" s="1" t="s">
        <v>9730</v>
      </c>
      <c r="G7103" s="1" t="s">
        <v>9731</v>
      </c>
      <c r="J7103" s="2">
        <v>0</v>
      </c>
      <c r="K7103" s="7">
        <v>17000</v>
      </c>
      <c r="L7103" s="1">
        <v>1</v>
      </c>
      <c r="M7103" s="1"/>
      <c r="N7103" s="11">
        <v>34531.343137968812</v>
      </c>
      <c r="O7103" s="11">
        <v>812.73139459255276</v>
      </c>
      <c r="P7103" s="11">
        <v>760</v>
      </c>
      <c r="Q7103" s="1">
        <v>508</v>
      </c>
      <c r="R7103" s="3">
        <v>1</v>
      </c>
      <c r="S7103" s="3" t="s">
        <v>22833</v>
      </c>
      <c r="T7103" s="8" t="str">
        <f t="shared" si="110"/>
        <v>INSERT INTO item VALUES('0006994','식재료','기타','축산가공','','버팔로윙플러스(사세,냉동)','1Kg(38~45g*22~27EA)','','','0','17000','1','','34531.3431379688','812.731394592553','760','508',1,'manager1');</v>
      </c>
      <c r="U7103" s="5"/>
    </row>
    <row r="7104" spans="1:21" x14ac:dyDescent="0.35">
      <c r="A7104" s="6" t="s">
        <v>20413</v>
      </c>
      <c r="B7104" s="1" t="s">
        <v>22786</v>
      </c>
      <c r="C7104" s="1" t="s">
        <v>9152</v>
      </c>
      <c r="D7104" s="1" t="s">
        <v>228</v>
      </c>
      <c r="F7104" s="1" t="s">
        <v>9732</v>
      </c>
      <c r="G7104" s="1" t="s">
        <v>9733</v>
      </c>
      <c r="J7104" s="2">
        <v>0</v>
      </c>
      <c r="K7104" s="7">
        <v>23290</v>
      </c>
      <c r="L7104" s="1">
        <v>0</v>
      </c>
      <c r="M7104" s="1" t="s">
        <v>2</v>
      </c>
      <c r="N7104" s="11">
        <v>6181.8993038365561</v>
      </c>
      <c r="O7104" s="11">
        <v>937.00716526512372</v>
      </c>
      <c r="P7104" s="11">
        <v>908</v>
      </c>
      <c r="Q7104" s="1">
        <v>253</v>
      </c>
      <c r="R7104" s="3">
        <v>1</v>
      </c>
      <c r="S7104" s="3" t="s">
        <v>22833</v>
      </c>
      <c r="T7104" s="8" t="str">
        <f t="shared" si="110"/>
        <v>INSERT INTO item VALUES('0006995','식재료','기타','축산가공','','순살닭꼬치(사옹원,안심,냉동,국산)','1.6Kg(80g*20ea)','','','0','23290','0','국산','6181.89930383656','937.007165265124','908','253',1,'manager1');</v>
      </c>
      <c r="U7104" s="5"/>
    </row>
    <row r="7105" spans="1:21" x14ac:dyDescent="0.35">
      <c r="A7105" s="6" t="s">
        <v>20414</v>
      </c>
      <c r="B7105" s="1" t="s">
        <v>22786</v>
      </c>
      <c r="C7105" s="1" t="s">
        <v>9152</v>
      </c>
      <c r="D7105" s="1" t="s">
        <v>9734</v>
      </c>
      <c r="F7105" s="1" t="s">
        <v>9735</v>
      </c>
      <c r="G7105" s="1" t="s">
        <v>9736</v>
      </c>
      <c r="J7105" s="2">
        <v>0</v>
      </c>
      <c r="K7105" s="7">
        <v>9990</v>
      </c>
      <c r="L7105" s="1">
        <v>1</v>
      </c>
      <c r="M7105" s="1"/>
      <c r="N7105" s="11">
        <v>30295.547071036221</v>
      </c>
      <c r="O7105" s="11">
        <v>514.38314423307691</v>
      </c>
      <c r="P7105" s="11">
        <v>448</v>
      </c>
      <c r="Q7105" s="1">
        <v>2</v>
      </c>
      <c r="R7105" s="3">
        <v>1</v>
      </c>
      <c r="S7105" s="3" t="s">
        <v>22833</v>
      </c>
      <c r="T7105" s="8" t="str">
        <f t="shared" si="110"/>
        <v>INSERT INTO item VALUES('0006996','식재료','떡갈비','축산가공','','쉐프원떡갈비(대상,냉동)','1Kg(15g*63EA)','','','0','9990','1','','30295.5470710362','514.383144233077','448','2',1,'manager1');</v>
      </c>
      <c r="U7105" s="5"/>
    </row>
    <row r="7106" spans="1:21" x14ac:dyDescent="0.35">
      <c r="A7106" s="6" t="s">
        <v>20415</v>
      </c>
      <c r="B7106" s="1" t="s">
        <v>22786</v>
      </c>
      <c r="C7106" s="1" t="s">
        <v>9152</v>
      </c>
      <c r="D7106" s="1" t="s">
        <v>9734</v>
      </c>
      <c r="F7106" s="1" t="s">
        <v>9737</v>
      </c>
      <c r="G7106" s="1" t="s">
        <v>9738</v>
      </c>
      <c r="J7106" s="2">
        <v>0</v>
      </c>
      <c r="K7106" s="7">
        <v>10210</v>
      </c>
      <c r="L7106" s="1">
        <v>1</v>
      </c>
      <c r="M7106" s="1"/>
      <c r="N7106" s="11">
        <v>5225.9118038068846</v>
      </c>
      <c r="O7106" s="11">
        <v>235.46353997375437</v>
      </c>
      <c r="P7106" s="11">
        <v>411</v>
      </c>
      <c r="Q7106" s="1">
        <v>17</v>
      </c>
      <c r="R7106" s="3">
        <v>1</v>
      </c>
      <c r="S7106" s="3" t="s">
        <v>22833</v>
      </c>
      <c r="T7106" s="8" t="str">
        <f t="shared" ref="T7106:T7169" si="111">"INSERT INTO item VALUES('"&amp;A7106&amp;"','"&amp;B7106&amp;"','"&amp;D7106&amp;"','"&amp;C7106&amp;"','"&amp;E7106&amp;"','"&amp;F7106&amp;"','"&amp;G7106&amp;"','"&amp;H7106&amp;"','"&amp;I7106&amp;"','"&amp;J7106&amp;"','"&amp;K7106&amp;"','"&amp;L7106&amp;"','"&amp;M7106&amp;"','"&amp;N7106&amp;"','"&amp;O7106&amp;"','"&amp;P7106&amp;"','"&amp;Q7106&amp;"',"&amp;R7106&amp;",'"&amp;S7106&amp;"');"</f>
        <v>INSERT INTO item VALUES('0006997','식재료','떡갈비','축산가공','','떡갈비(롯데,냉동)','1Kg(16g*55~60입)','','','0','10210','1','','5225.91180380688','235.463539973754','411','17',1,'manager1');</v>
      </c>
      <c r="U7106" s="5"/>
    </row>
    <row r="7107" spans="1:21" x14ac:dyDescent="0.35">
      <c r="A7107" s="6" t="s">
        <v>20416</v>
      </c>
      <c r="B7107" s="1" t="s">
        <v>22786</v>
      </c>
      <c r="C7107" s="1" t="s">
        <v>9152</v>
      </c>
      <c r="D7107" s="1" t="s">
        <v>9734</v>
      </c>
      <c r="F7107" s="1" t="s">
        <v>9739</v>
      </c>
      <c r="G7107" s="1" t="s">
        <v>9740</v>
      </c>
      <c r="J7107" s="2">
        <v>0</v>
      </c>
      <c r="K7107" s="7">
        <v>6570</v>
      </c>
      <c r="L7107" s="1">
        <v>1</v>
      </c>
      <c r="M7107" s="1"/>
      <c r="N7107" s="11">
        <v>18480.843803861262</v>
      </c>
      <c r="O7107" s="11">
        <v>145.42647490916761</v>
      </c>
      <c r="P7107" s="11">
        <v>977</v>
      </c>
      <c r="Q7107" s="1">
        <v>101</v>
      </c>
      <c r="R7107" s="3">
        <v>1</v>
      </c>
      <c r="S7107" s="3" t="s">
        <v>22833</v>
      </c>
      <c r="T7107" s="8" t="str">
        <f t="shared" si="111"/>
        <v>INSERT INTO item VALUES('0006998','식재료','떡갈비','축산가공','','떡갈비(한성기업,냉동)','1Kg(16g*55~65EA)','','','0','6570','1','','18480.8438038613','145.426474909168','977','101',1,'manager1');</v>
      </c>
      <c r="U7107" s="5"/>
    </row>
    <row r="7108" spans="1:21" x14ac:dyDescent="0.35">
      <c r="A7108" s="6" t="s">
        <v>20417</v>
      </c>
      <c r="B7108" s="1" t="s">
        <v>22786</v>
      </c>
      <c r="C7108" s="1" t="s">
        <v>9152</v>
      </c>
      <c r="D7108" s="1" t="s">
        <v>9734</v>
      </c>
      <c r="F7108" s="1" t="s">
        <v>9741</v>
      </c>
      <c r="G7108" s="1" t="s">
        <v>8520</v>
      </c>
      <c r="J7108" s="2">
        <v>0</v>
      </c>
      <c r="K7108" s="7">
        <v>6580</v>
      </c>
      <c r="L7108" s="1">
        <v>1</v>
      </c>
      <c r="M7108" s="1"/>
      <c r="N7108" s="11">
        <v>11007.446654200046</v>
      </c>
      <c r="O7108" s="11">
        <v>589.31450234630165</v>
      </c>
      <c r="P7108" s="11">
        <v>800</v>
      </c>
      <c r="Q7108" s="1">
        <v>380</v>
      </c>
      <c r="R7108" s="3">
        <v>1</v>
      </c>
      <c r="S7108" s="3" t="s">
        <v>22833</v>
      </c>
      <c r="T7108" s="8" t="str">
        <f t="shared" si="111"/>
        <v>INSERT INTO item VALUES('0006999','식재료','떡갈비','축산가공','','찰떡궁합떡갈비맛구이(한성기업,냉동)','1Kg(17g*58EA)','','','0','6580','1','','11007.4466542','589.314502346302','800','380',1,'manager1');</v>
      </c>
      <c r="U7108" s="5"/>
    </row>
    <row r="7109" spans="1:21" x14ac:dyDescent="0.35">
      <c r="A7109" s="6" t="s">
        <v>20418</v>
      </c>
      <c r="B7109" s="1" t="s">
        <v>22786</v>
      </c>
      <c r="C7109" s="1" t="s">
        <v>9152</v>
      </c>
      <c r="D7109" s="1" t="s">
        <v>9734</v>
      </c>
      <c r="F7109" s="1" t="s">
        <v>9742</v>
      </c>
      <c r="G7109" s="1" t="s">
        <v>9740</v>
      </c>
      <c r="J7109" s="2">
        <v>0</v>
      </c>
      <c r="K7109" s="7">
        <v>7280</v>
      </c>
      <c r="L7109" s="1">
        <v>1</v>
      </c>
      <c r="M7109" s="1"/>
      <c r="N7109" s="11">
        <v>17506.446542978858</v>
      </c>
      <c r="O7109" s="11">
        <v>962.50967754818691</v>
      </c>
      <c r="P7109" s="11">
        <v>518</v>
      </c>
      <c r="Q7109" s="1">
        <v>68</v>
      </c>
      <c r="R7109" s="3">
        <v>1</v>
      </c>
      <c r="S7109" s="3" t="s">
        <v>22833</v>
      </c>
      <c r="T7109" s="8" t="str">
        <f t="shared" si="111"/>
        <v>INSERT INTO item VALUES('0007000','식재료','떡갈비','축산가공','','크레잇한입너비아니(CJ제일제당,냉동)','1Kg(16g*55~65EA)','','','0','7280','1','','17506.4465429789','962.509677548187','518','68',1,'manager1');</v>
      </c>
      <c r="U7109" s="5"/>
    </row>
    <row r="7110" spans="1:21" x14ac:dyDescent="0.35">
      <c r="A7110" s="6" t="s">
        <v>20419</v>
      </c>
      <c r="B7110" s="1" t="s">
        <v>22786</v>
      </c>
      <c r="C7110" s="1" t="s">
        <v>9152</v>
      </c>
      <c r="D7110" s="1" t="s">
        <v>9734</v>
      </c>
      <c r="F7110" s="1" t="s">
        <v>9743</v>
      </c>
      <c r="G7110" s="1" t="s">
        <v>9744</v>
      </c>
      <c r="J7110" s="2">
        <v>0</v>
      </c>
      <c r="K7110" s="7">
        <v>9230</v>
      </c>
      <c r="L7110" s="1">
        <v>1</v>
      </c>
      <c r="M7110" s="1"/>
      <c r="N7110" s="11">
        <v>34619.826441633893</v>
      </c>
      <c r="O7110" s="11">
        <v>443.13198222349462</v>
      </c>
      <c r="P7110" s="11">
        <v>177</v>
      </c>
      <c r="Q7110" s="1">
        <v>714</v>
      </c>
      <c r="R7110" s="3">
        <v>1</v>
      </c>
      <c r="S7110" s="3" t="s">
        <v>22833</v>
      </c>
      <c r="T7110" s="8" t="str">
        <f t="shared" si="111"/>
        <v>INSERT INTO item VALUES('0007001','식재료','떡갈비','축산가공','','모닝하임떡갈비볼(삼양냉동,냉동)','1Kg(15~17g*61~65EA)','','','0','9230','1','','34619.8264416339','443.131982223495','177','714',1,'manager1');</v>
      </c>
      <c r="U7110" s="5"/>
    </row>
    <row r="7111" spans="1:21" x14ac:dyDescent="0.35">
      <c r="A7111" s="6" t="s">
        <v>20420</v>
      </c>
      <c r="B7111" s="1" t="s">
        <v>22786</v>
      </c>
      <c r="C7111" s="1" t="s">
        <v>9152</v>
      </c>
      <c r="D7111" s="1" t="s">
        <v>9734</v>
      </c>
      <c r="F7111" s="1" t="s">
        <v>9745</v>
      </c>
      <c r="G7111" s="1" t="s">
        <v>8490</v>
      </c>
      <c r="J7111" s="2">
        <v>0</v>
      </c>
      <c r="K7111" s="7">
        <v>7050</v>
      </c>
      <c r="L7111" s="1">
        <v>1</v>
      </c>
      <c r="M7111" s="1"/>
      <c r="N7111" s="11">
        <v>28015.808647707698</v>
      </c>
      <c r="O7111" s="11">
        <v>650.78533038701164</v>
      </c>
      <c r="P7111" s="11">
        <v>253</v>
      </c>
      <c r="Q7111" s="1">
        <v>401</v>
      </c>
      <c r="R7111" s="3">
        <v>1</v>
      </c>
      <c r="S7111" s="3" t="s">
        <v>22833</v>
      </c>
      <c r="T7111" s="8" t="str">
        <f t="shared" si="111"/>
        <v>INSERT INTO item VALUES('0007002','식재료','떡갈비','축산가공','','남도별미떡갈비(사조대림,냉동)','1Kg(18g*55EA)','','','0','7050','1','','28015.8086477077','650.785330387012','253','401',1,'manager1');</v>
      </c>
      <c r="U7111" s="5"/>
    </row>
    <row r="7112" spans="1:21" x14ac:dyDescent="0.35">
      <c r="A7112" s="6" t="s">
        <v>20421</v>
      </c>
      <c r="B7112" s="1" t="s">
        <v>22786</v>
      </c>
      <c r="C7112" s="1" t="s">
        <v>9152</v>
      </c>
      <c r="D7112" s="1" t="s">
        <v>9734</v>
      </c>
      <c r="F7112" s="1" t="s">
        <v>9746</v>
      </c>
      <c r="G7112" s="1" t="s">
        <v>9747</v>
      </c>
      <c r="J7112" s="2">
        <v>0</v>
      </c>
      <c r="K7112" s="7">
        <v>11620</v>
      </c>
      <c r="L7112" s="1">
        <v>1</v>
      </c>
      <c r="M7112" s="1"/>
      <c r="N7112" s="11">
        <v>6265.7060673312626</v>
      </c>
      <c r="O7112" s="11">
        <v>319.03974669018322</v>
      </c>
      <c r="P7112" s="11">
        <v>333</v>
      </c>
      <c r="Q7112" s="1">
        <v>286</v>
      </c>
      <c r="R7112" s="3">
        <v>1</v>
      </c>
      <c r="S7112" s="3" t="s">
        <v>22833</v>
      </c>
      <c r="T7112" s="8" t="str">
        <f t="shared" si="111"/>
        <v>INSERT INTO item VALUES('0007003','식재료','떡갈비','축산가공','','쉐프솔루션남도떡갈비(CJ제일제당,냉동)','1.05kg(75g*14EA)/PK','','','0','11620','1','','6265.70606733126','319.039746690183','333','286',1,'manager1');</v>
      </c>
      <c r="U7112" s="5"/>
    </row>
    <row r="7113" spans="1:21" x14ac:dyDescent="0.35">
      <c r="A7113" s="6" t="s">
        <v>20422</v>
      </c>
      <c r="B7113" s="1" t="s">
        <v>22786</v>
      </c>
      <c r="C7113" s="1" t="s">
        <v>9152</v>
      </c>
      <c r="D7113" s="1" t="s">
        <v>9734</v>
      </c>
      <c r="F7113" s="1" t="s">
        <v>9748</v>
      </c>
      <c r="G7113" s="1" t="s">
        <v>9749</v>
      </c>
      <c r="J7113" s="2">
        <v>0</v>
      </c>
      <c r="K7113" s="7">
        <v>8440</v>
      </c>
      <c r="L7113" s="1">
        <v>1</v>
      </c>
      <c r="M7113" s="1"/>
      <c r="N7113" s="11">
        <v>45906.053513642633</v>
      </c>
      <c r="O7113" s="11">
        <v>99.673271105820135</v>
      </c>
      <c r="P7113" s="11">
        <v>610</v>
      </c>
      <c r="Q7113" s="1">
        <v>60</v>
      </c>
      <c r="R7113" s="3">
        <v>1</v>
      </c>
      <c r="S7113" s="3" t="s">
        <v>22833</v>
      </c>
      <c r="T7113" s="8" t="str">
        <f t="shared" si="111"/>
        <v>INSERT INTO item VALUES('0007004','식재료','떡갈비','축산가공','','모닝하임임꺽정떡갈비(삼양냉동,냉동)','1.2Kg(100g*12EA)','','','0','8440','1','','45906.0535136426','99.6732711058201','610','60',1,'manager1');</v>
      </c>
      <c r="U7113" s="5"/>
    </row>
    <row r="7114" spans="1:21" x14ac:dyDescent="0.35">
      <c r="A7114" s="6" t="s">
        <v>20423</v>
      </c>
      <c r="B7114" s="1" t="s">
        <v>22786</v>
      </c>
      <c r="C7114" s="1" t="s">
        <v>9152</v>
      </c>
      <c r="D7114" s="1" t="s">
        <v>9734</v>
      </c>
      <c r="F7114" s="1" t="s">
        <v>9748</v>
      </c>
      <c r="G7114" s="1" t="s">
        <v>9725</v>
      </c>
      <c r="J7114" s="2">
        <v>0</v>
      </c>
      <c r="K7114" s="7">
        <v>10560</v>
      </c>
      <c r="L7114" s="1">
        <v>1</v>
      </c>
      <c r="M7114" s="1"/>
      <c r="N7114" s="11">
        <v>48756.011650793422</v>
      </c>
      <c r="O7114" s="11">
        <v>86.076383468947299</v>
      </c>
      <c r="P7114" s="11">
        <v>644</v>
      </c>
      <c r="Q7114" s="1">
        <v>338</v>
      </c>
      <c r="R7114" s="3">
        <v>1</v>
      </c>
      <c r="S7114" s="3" t="s">
        <v>22833</v>
      </c>
      <c r="T7114" s="8" t="str">
        <f t="shared" si="111"/>
        <v>INSERT INTO item VALUES('0007005','식재료','떡갈비','축산가공','','모닝하임임꺽정떡갈비(삼양냉동,냉동)','1.4Kg(140g*10EA)','','','0','10560','1','','48756.0116507934','86.0763834689473','644','338',1,'manager1');</v>
      </c>
      <c r="U7114" s="5"/>
    </row>
    <row r="7115" spans="1:21" x14ac:dyDescent="0.35">
      <c r="A7115" s="6" t="s">
        <v>20424</v>
      </c>
      <c r="B7115" s="1" t="s">
        <v>22786</v>
      </c>
      <c r="C7115" s="1" t="s">
        <v>9152</v>
      </c>
      <c r="D7115" s="1" t="s">
        <v>9734</v>
      </c>
      <c r="F7115" s="1" t="s">
        <v>9750</v>
      </c>
      <c r="G7115" s="1" t="s">
        <v>9751</v>
      </c>
      <c r="J7115" s="2">
        <v>0</v>
      </c>
      <c r="K7115" s="7">
        <v>9120</v>
      </c>
      <c r="L7115" s="1">
        <v>1</v>
      </c>
      <c r="M7115" s="1"/>
      <c r="N7115" s="11">
        <v>63387.143923732612</v>
      </c>
      <c r="O7115" s="11">
        <v>654.58709240856422</v>
      </c>
      <c r="P7115" s="11">
        <v>100</v>
      </c>
      <c r="Q7115" s="1">
        <v>646</v>
      </c>
      <c r="R7115" s="3">
        <v>1</v>
      </c>
      <c r="S7115" s="3" t="s">
        <v>22833</v>
      </c>
      <c r="T7115" s="8" t="str">
        <f t="shared" si="111"/>
        <v>INSERT INTO item VALUES('0007006','식재료','떡갈비','축산가공','','모닝하임양송이버섯떡갈비(삼양냉동,냉동)','1Kg(24~26g*41~43EA)','','','0','9120','1','','63387.1439237326','654.587092408564','100','646',1,'manager1');</v>
      </c>
      <c r="U7115" s="5"/>
    </row>
    <row r="7116" spans="1:21" x14ac:dyDescent="0.35">
      <c r="A7116" s="6" t="s">
        <v>20425</v>
      </c>
      <c r="B7116" s="1" t="s">
        <v>22786</v>
      </c>
      <c r="C7116" s="1" t="s">
        <v>9152</v>
      </c>
      <c r="D7116" s="1" t="s">
        <v>9734</v>
      </c>
      <c r="F7116" s="1" t="s">
        <v>9752</v>
      </c>
      <c r="G7116" s="1" t="s">
        <v>9753</v>
      </c>
      <c r="J7116" s="2">
        <v>0</v>
      </c>
      <c r="K7116" s="7">
        <v>13860</v>
      </c>
      <c r="L7116" s="1">
        <v>1</v>
      </c>
      <c r="M7116" s="1"/>
      <c r="N7116" s="11">
        <v>14693.671666192424</v>
      </c>
      <c r="O7116" s="11">
        <v>420.754347984432</v>
      </c>
      <c r="P7116" s="11">
        <v>352</v>
      </c>
      <c r="Q7116" s="1">
        <v>441</v>
      </c>
      <c r="R7116" s="3">
        <v>1</v>
      </c>
      <c r="S7116" s="3" t="s">
        <v>22833</v>
      </c>
      <c r="T7116" s="8" t="str">
        <f t="shared" si="111"/>
        <v>INSERT INTO item VALUES('0007007','식재료','떡갈비','축산가공','','조선떡갈비(천일식품,냉동)','1.2Kg(100g*12입)','','','0','13860','1','','14693.6716661924','420.754347984432','352','441',1,'manager1');</v>
      </c>
      <c r="U7116" s="5"/>
    </row>
    <row r="7117" spans="1:21" x14ac:dyDescent="0.35">
      <c r="A7117" s="6" t="s">
        <v>20426</v>
      </c>
      <c r="B7117" s="1" t="s">
        <v>22786</v>
      </c>
      <c r="C7117" s="1" t="s">
        <v>9152</v>
      </c>
      <c r="D7117" s="1" t="s">
        <v>9734</v>
      </c>
      <c r="F7117" s="1" t="s">
        <v>9754</v>
      </c>
      <c r="G7117" s="1" t="s">
        <v>9283</v>
      </c>
      <c r="J7117" s="2">
        <v>0</v>
      </c>
      <c r="K7117" s="7">
        <v>18770</v>
      </c>
      <c r="L7117" s="1">
        <v>1</v>
      </c>
      <c r="M7117" s="1"/>
      <c r="N7117" s="11">
        <v>31792.029216171912</v>
      </c>
      <c r="O7117" s="11">
        <v>647.04561821321158</v>
      </c>
      <c r="P7117" s="11">
        <v>550</v>
      </c>
      <c r="Q7117" s="1">
        <v>428</v>
      </c>
      <c r="R7117" s="3">
        <v>1</v>
      </c>
      <c r="S7117" s="3" t="s">
        <v>22833</v>
      </c>
      <c r="T7117" s="8" t="str">
        <f t="shared" si="111"/>
        <v>INSERT INTO item VALUES('0007008','식재료','떡갈비','축산가공','','모닝하임프리미엄떡갈비(삼양냉동,냉동)','2Kg(200g*10EA)','','','0','18770','1','','31792.0292161719','647.045618213212','550','428',1,'manager1');</v>
      </c>
      <c r="U7117" s="5"/>
    </row>
    <row r="7118" spans="1:21" x14ac:dyDescent="0.35">
      <c r="A7118" s="6" t="s">
        <v>20427</v>
      </c>
      <c r="B7118" s="1" t="s">
        <v>22786</v>
      </c>
      <c r="C7118" s="1" t="s">
        <v>9152</v>
      </c>
      <c r="D7118" s="1" t="s">
        <v>9734</v>
      </c>
      <c r="F7118" s="1" t="s">
        <v>9755</v>
      </c>
      <c r="G7118" s="1" t="s">
        <v>9756</v>
      </c>
      <c r="J7118" s="2">
        <v>0</v>
      </c>
      <c r="K7118" s="7">
        <v>7880</v>
      </c>
      <c r="L7118" s="1">
        <v>1</v>
      </c>
      <c r="M7118" s="1"/>
      <c r="N7118" s="11">
        <v>3623.08806045457</v>
      </c>
      <c r="O7118" s="11">
        <v>206.65211588032872</v>
      </c>
      <c r="P7118" s="11">
        <v>666</v>
      </c>
      <c r="Q7118" s="1">
        <v>150</v>
      </c>
      <c r="R7118" s="3">
        <v>1</v>
      </c>
      <c r="S7118" s="3" t="s">
        <v>22833</v>
      </c>
      <c r="T7118" s="8" t="str">
        <f t="shared" si="111"/>
        <v>INSERT INTO item VALUES('0007009','식재료','떡갈비','축산가공','','신임꺽정납작떡갈비(삼양냉동,냉동)','1Kg(19~21g*48~52EA)','','','0','7880','1','','3623.08806045457','206.652115880329','666','150',1,'manager1');</v>
      </c>
      <c r="U7118" s="5"/>
    </row>
    <row r="7119" spans="1:21" x14ac:dyDescent="0.35">
      <c r="A7119" s="6" t="s">
        <v>20428</v>
      </c>
      <c r="B7119" s="1" t="s">
        <v>22786</v>
      </c>
      <c r="C7119" s="1" t="s">
        <v>9152</v>
      </c>
      <c r="D7119" s="1" t="s">
        <v>9734</v>
      </c>
      <c r="F7119" s="1" t="s">
        <v>9757</v>
      </c>
      <c r="G7119" s="1" t="s">
        <v>9758</v>
      </c>
      <c r="J7119" s="2">
        <v>0</v>
      </c>
      <c r="K7119" s="7">
        <v>10570</v>
      </c>
      <c r="L7119" s="1">
        <v>1</v>
      </c>
      <c r="M7119" s="1"/>
      <c r="N7119" s="11">
        <v>82.111873140481677</v>
      </c>
      <c r="O7119" s="11">
        <v>201.9834358462771</v>
      </c>
      <c r="P7119" s="11">
        <v>914</v>
      </c>
      <c r="Q7119" s="1">
        <v>167</v>
      </c>
      <c r="R7119" s="3">
        <v>1</v>
      </c>
      <c r="S7119" s="3" t="s">
        <v>22833</v>
      </c>
      <c r="T7119" s="8" t="str">
        <f t="shared" si="111"/>
        <v>INSERT INTO item VALUES('0007010','식재료','떡갈비','축산가공','','쉐프솔루션한입떡갈비(CJ제일제당,냉동)','1kg(18g*54~56입)/PK','','','0','10570','1','','82.1118731404817','201.983435846277','914','167',1,'manager1');</v>
      </c>
      <c r="U7119" s="5"/>
    </row>
    <row r="7120" spans="1:21" x14ac:dyDescent="0.35">
      <c r="A7120" s="6" t="s">
        <v>20429</v>
      </c>
      <c r="B7120" s="1" t="s">
        <v>22786</v>
      </c>
      <c r="C7120" s="1" t="s">
        <v>9152</v>
      </c>
      <c r="D7120" s="1" t="s">
        <v>9734</v>
      </c>
      <c r="F7120" s="1" t="s">
        <v>9759</v>
      </c>
      <c r="G7120" s="1" t="s">
        <v>9760</v>
      </c>
      <c r="J7120" s="2">
        <v>0</v>
      </c>
      <c r="K7120" s="7">
        <v>7400</v>
      </c>
      <c r="L7120" s="1">
        <v>1</v>
      </c>
      <c r="M7120" s="1"/>
      <c r="N7120" s="11">
        <v>54947.609430534314</v>
      </c>
      <c r="O7120" s="11">
        <v>148.5191580651113</v>
      </c>
      <c r="P7120" s="11">
        <v>276</v>
      </c>
      <c r="Q7120" s="1">
        <v>135</v>
      </c>
      <c r="R7120" s="3">
        <v>1</v>
      </c>
      <c r="S7120" s="3" t="s">
        <v>22833</v>
      </c>
      <c r="T7120" s="8" t="str">
        <f t="shared" si="111"/>
        <v>INSERT INTO item VALUES('0007011','식재료','떡갈비','축산가공','','그릴떡갈비(한성기업,냉동)','1kg(약26g*38ea)/봉','','','0','7400','1','','54947.6094305343','148.519158065111','276','135',1,'manager1');</v>
      </c>
      <c r="U7120" s="5"/>
    </row>
    <row r="7121" spans="1:21" x14ac:dyDescent="0.35">
      <c r="A7121" s="6" t="s">
        <v>20430</v>
      </c>
      <c r="B7121" s="1" t="s">
        <v>22786</v>
      </c>
      <c r="C7121" s="1" t="s">
        <v>9152</v>
      </c>
      <c r="D7121" s="1" t="s">
        <v>9734</v>
      </c>
      <c r="F7121" s="1" t="s">
        <v>9761</v>
      </c>
      <c r="G7121" s="1" t="s">
        <v>6410</v>
      </c>
      <c r="J7121" s="2">
        <v>0</v>
      </c>
      <c r="K7121" s="7">
        <v>7590</v>
      </c>
      <c r="L7121" s="1">
        <v>1</v>
      </c>
      <c r="M7121" s="1"/>
      <c r="N7121" s="11">
        <v>16017.111935813698</v>
      </c>
      <c r="O7121" s="11">
        <v>3.543064114822192</v>
      </c>
      <c r="P7121" s="11">
        <v>335</v>
      </c>
      <c r="Q7121" s="1">
        <v>2</v>
      </c>
      <c r="R7121" s="3">
        <v>1</v>
      </c>
      <c r="S7121" s="3" t="s">
        <v>22833</v>
      </c>
      <c r="T7121" s="8" t="str">
        <f t="shared" si="111"/>
        <v>INSERT INTO item VALUES('0007012','식재료','떡갈비','축산가공','','참떡갈비(대상,냉동)','600g(60g*10입)','','','0','7590','1','','16017.1119358137','3.54306411482219','335','2',1,'manager1');</v>
      </c>
      <c r="U7121" s="5"/>
    </row>
    <row r="7122" spans="1:21" x14ac:dyDescent="0.35">
      <c r="A7122" s="6" t="s">
        <v>20431</v>
      </c>
      <c r="B7122" s="1" t="s">
        <v>22786</v>
      </c>
      <c r="C7122" s="1" t="s">
        <v>9152</v>
      </c>
      <c r="D7122" s="1" t="s">
        <v>9734</v>
      </c>
      <c r="F7122" s="1" t="s">
        <v>9762</v>
      </c>
      <c r="G7122" s="1" t="s">
        <v>9763</v>
      </c>
      <c r="J7122" s="2">
        <v>0</v>
      </c>
      <c r="K7122" s="7">
        <v>8890</v>
      </c>
      <c r="L7122" s="1">
        <v>1</v>
      </c>
      <c r="M7122" s="1"/>
      <c r="N7122" s="11">
        <v>23404.699685851632</v>
      </c>
      <c r="O7122" s="11">
        <v>433.27391346407671</v>
      </c>
      <c r="P7122" s="11">
        <v>768</v>
      </c>
      <c r="Q7122" s="1">
        <v>246</v>
      </c>
      <c r="R7122" s="3">
        <v>1</v>
      </c>
      <c r="S7122" s="3" t="s">
        <v>22833</v>
      </c>
      <c r="T7122" s="8" t="str">
        <f t="shared" si="111"/>
        <v>INSERT INTO item VALUES('0007013','식재료','떡갈비','축산가공','','굿프랜즈한입떡갈비(냉동)','1Kg(24g*42EA)','','','0','8890','1','','23404.6996858516','433.273913464077','768','246',1,'manager1');</v>
      </c>
      <c r="U7122" s="5"/>
    </row>
    <row r="7123" spans="1:21" x14ac:dyDescent="0.35">
      <c r="A7123" s="6" t="s">
        <v>20432</v>
      </c>
      <c r="B7123" s="1" t="s">
        <v>22786</v>
      </c>
      <c r="C7123" s="1" t="s">
        <v>9152</v>
      </c>
      <c r="D7123" s="1" t="s">
        <v>9734</v>
      </c>
      <c r="F7123" s="1" t="s">
        <v>9764</v>
      </c>
      <c r="G7123" s="1" t="s">
        <v>7212</v>
      </c>
      <c r="J7123" s="2">
        <v>0</v>
      </c>
      <c r="K7123" s="7">
        <v>11280</v>
      </c>
      <c r="L7123" s="1">
        <v>1</v>
      </c>
      <c r="M7123" s="1"/>
      <c r="N7123" s="11">
        <v>7100.5611738651396</v>
      </c>
      <c r="O7123" s="11">
        <v>314.97549120405699</v>
      </c>
      <c r="P7123" s="11">
        <v>651</v>
      </c>
      <c r="Q7123" s="1">
        <v>14</v>
      </c>
      <c r="R7123" s="3">
        <v>1</v>
      </c>
      <c r="S7123" s="3" t="s">
        <v>22833</v>
      </c>
      <c r="T7123" s="8" t="str">
        <f t="shared" si="111"/>
        <v>INSERT INTO item VALUES('0007014','식재료','떡갈비','축산가공','','굿프랜즈떡갈비(냉동)','1Kg(100g*10EA)','','','0','11280','1','','7100.56117386514','314.975491204057','651','14',1,'manager1');</v>
      </c>
      <c r="U7123" s="5"/>
    </row>
    <row r="7124" spans="1:21" x14ac:dyDescent="0.35">
      <c r="A7124" s="6" t="s">
        <v>20433</v>
      </c>
      <c r="B7124" s="1" t="s">
        <v>22786</v>
      </c>
      <c r="C7124" s="1" t="s">
        <v>9152</v>
      </c>
      <c r="D7124" s="1" t="s">
        <v>9734</v>
      </c>
      <c r="F7124" s="1" t="s">
        <v>9765</v>
      </c>
      <c r="G7124" s="1" t="s">
        <v>8490</v>
      </c>
      <c r="J7124" s="2">
        <v>0</v>
      </c>
      <c r="K7124" s="7">
        <v>5990</v>
      </c>
      <c r="L7124" s="1">
        <v>1</v>
      </c>
      <c r="M7124" s="1"/>
      <c r="N7124" s="11">
        <v>20802.190426543173</v>
      </c>
      <c r="O7124" s="11">
        <v>696.82404305388536</v>
      </c>
      <c r="P7124" s="11">
        <v>692</v>
      </c>
      <c r="Q7124" s="1">
        <v>320</v>
      </c>
      <c r="R7124" s="3">
        <v>1</v>
      </c>
      <c r="S7124" s="3" t="s">
        <v>22833</v>
      </c>
      <c r="T7124" s="8" t="str">
        <f t="shared" si="111"/>
        <v>INSERT INTO item VALUES('0007015','식재료','떡갈비','축산가공','','에이플러스떡갈비맛경단(대상,냉동)','1Kg(18g*55EA)','','','0','5990','1','','20802.1904265432','696.824043053885','692','320',1,'manager1');</v>
      </c>
      <c r="U7124" s="5"/>
    </row>
    <row r="7125" spans="1:21" x14ac:dyDescent="0.35">
      <c r="A7125" s="6" t="s">
        <v>20434</v>
      </c>
      <c r="B7125" s="1" t="s">
        <v>22786</v>
      </c>
      <c r="C7125" s="1" t="s">
        <v>9152</v>
      </c>
      <c r="D7125" s="1" t="s">
        <v>9734</v>
      </c>
      <c r="F7125" s="1" t="s">
        <v>9766</v>
      </c>
      <c r="G7125" s="1" t="s">
        <v>9767</v>
      </c>
      <c r="J7125" s="2">
        <v>0</v>
      </c>
      <c r="K7125" s="7">
        <v>10440</v>
      </c>
      <c r="L7125" s="1">
        <v>1</v>
      </c>
      <c r="M7125" s="1"/>
      <c r="N7125" s="11">
        <v>62610.056351381114</v>
      </c>
      <c r="O7125" s="11">
        <v>120.26431942014636</v>
      </c>
      <c r="P7125" s="11">
        <v>673</v>
      </c>
      <c r="Q7125" s="1">
        <v>46</v>
      </c>
      <c r="R7125" s="3">
        <v>1</v>
      </c>
      <c r="S7125" s="3" t="s">
        <v>22833</v>
      </c>
      <c r="T7125" s="8" t="str">
        <f t="shared" si="111"/>
        <v>INSERT INTO item VALUES('0007016','식재료','떡갈비','축산가공','','크레잇주먹떡갈비(CJ제일제당,냉동)','960g(75~85g*12EA)','','','0','10440','1','','62610.0563513811','120.264319420146','673','46',1,'manager1');</v>
      </c>
      <c r="U7125" s="5"/>
    </row>
    <row r="7126" spans="1:21" x14ac:dyDescent="0.35">
      <c r="A7126" s="6" t="s">
        <v>20435</v>
      </c>
      <c r="B7126" s="1" t="s">
        <v>22786</v>
      </c>
      <c r="C7126" s="1" t="s">
        <v>9152</v>
      </c>
      <c r="D7126" s="1" t="s">
        <v>9734</v>
      </c>
      <c r="F7126" s="1" t="s">
        <v>9768</v>
      </c>
      <c r="G7126" s="1" t="s">
        <v>9769</v>
      </c>
      <c r="J7126" s="2">
        <v>0</v>
      </c>
      <c r="K7126" s="7">
        <v>9160</v>
      </c>
      <c r="L7126" s="1">
        <v>1</v>
      </c>
      <c r="M7126" s="1" t="s">
        <v>2</v>
      </c>
      <c r="N7126" s="11">
        <v>61835.075170205731</v>
      </c>
      <c r="O7126" s="11">
        <v>914.09227027999282</v>
      </c>
      <c r="P7126" s="11">
        <v>28</v>
      </c>
      <c r="Q7126" s="1">
        <v>14</v>
      </c>
      <c r="R7126" s="3">
        <v>1</v>
      </c>
      <c r="S7126" s="3" t="s">
        <v>22833</v>
      </c>
      <c r="T7126" s="8" t="str">
        <f t="shared" si="111"/>
        <v>INSERT INTO item VALUES('0007017','식재료','떡갈비','축산가공','','떡갈비(하늘푸드,냉동,국산)','1Kg(16~20g*55~65EA/280*350*500mm)','','','0','9160','1','국산','61835.0751702057','914.092270279993','28','14',1,'manager1');</v>
      </c>
      <c r="U7126" s="5"/>
    </row>
    <row r="7127" spans="1:21" x14ac:dyDescent="0.35">
      <c r="A7127" s="6" t="s">
        <v>20436</v>
      </c>
      <c r="B7127" s="1" t="s">
        <v>22786</v>
      </c>
      <c r="C7127" s="1" t="s">
        <v>9152</v>
      </c>
      <c r="D7127" s="1" t="s">
        <v>9770</v>
      </c>
      <c r="F7127" s="1" t="s">
        <v>9771</v>
      </c>
      <c r="G7127" s="1" t="s">
        <v>9772</v>
      </c>
      <c r="J7127" s="2">
        <v>0</v>
      </c>
      <c r="K7127" s="7">
        <v>9970</v>
      </c>
      <c r="L7127" s="1">
        <v>1</v>
      </c>
      <c r="M7127" s="1"/>
      <c r="N7127" s="11">
        <v>28825.200590465894</v>
      </c>
      <c r="O7127" s="11">
        <v>629.17576350340664</v>
      </c>
      <c r="P7127" s="11">
        <v>365</v>
      </c>
      <c r="Q7127" s="1">
        <v>128</v>
      </c>
      <c r="R7127" s="3">
        <v>1</v>
      </c>
      <c r="S7127" s="3" t="s">
        <v>22833</v>
      </c>
      <c r="T7127" s="8" t="str">
        <f t="shared" si="111"/>
        <v>INSERT INTO item VALUES('0007018','식재료','고기완자','축산가공','','고기완자(사옹원,냉동)','1Kg(17g*58입/팩,돈육:국산)','','','0','9970','1','','28825.2005904659','629.175763503407','365','128',1,'manager1');</v>
      </c>
      <c r="U7127" s="5"/>
    </row>
    <row r="7128" spans="1:21" x14ac:dyDescent="0.35">
      <c r="A7128" s="6" t="s">
        <v>20437</v>
      </c>
      <c r="B7128" s="1" t="s">
        <v>22786</v>
      </c>
      <c r="C7128" s="1" t="s">
        <v>9152</v>
      </c>
      <c r="D7128" s="1" t="s">
        <v>9770</v>
      </c>
      <c r="F7128" s="1" t="s">
        <v>9773</v>
      </c>
      <c r="G7128" s="1" t="s">
        <v>9774</v>
      </c>
      <c r="J7128" s="2">
        <v>0</v>
      </c>
      <c r="K7128" s="7">
        <v>5410</v>
      </c>
      <c r="L7128" s="1">
        <v>1</v>
      </c>
      <c r="M7128" s="1"/>
      <c r="N7128" s="11">
        <v>1565.8372626482692</v>
      </c>
      <c r="O7128" s="11">
        <v>496.4392222594264</v>
      </c>
      <c r="P7128" s="11">
        <v>38</v>
      </c>
      <c r="Q7128" s="1">
        <v>528</v>
      </c>
      <c r="R7128" s="3">
        <v>1</v>
      </c>
      <c r="S7128" s="3" t="s">
        <v>22833</v>
      </c>
      <c r="T7128" s="8" t="str">
        <f t="shared" si="111"/>
        <v>INSERT INTO item VALUES('0007019','식재료','고기완자','축산가공','','숯불갈비맛산적구이(사조오양,냉동)','1Kg(38~42g*24~26EA/75*70*8mm)','','','0','5410','1','','1565.83726264827','496.439222259426','38','528',1,'manager1');</v>
      </c>
      <c r="U7128" s="5"/>
    </row>
    <row r="7129" spans="1:21" x14ac:dyDescent="0.35">
      <c r="A7129" s="6" t="s">
        <v>20438</v>
      </c>
      <c r="B7129" s="1" t="s">
        <v>22786</v>
      </c>
      <c r="C7129" s="1" t="s">
        <v>9152</v>
      </c>
      <c r="D7129" s="1" t="s">
        <v>9770</v>
      </c>
      <c r="F7129" s="1" t="s">
        <v>9775</v>
      </c>
      <c r="G7129" s="1" t="s">
        <v>9776</v>
      </c>
      <c r="J7129" s="2">
        <v>0</v>
      </c>
      <c r="K7129" s="7">
        <v>10560</v>
      </c>
      <c r="L7129" s="1">
        <v>1</v>
      </c>
      <c r="M7129" s="1"/>
      <c r="N7129" s="11">
        <v>6927.2010995482187</v>
      </c>
      <c r="O7129" s="11">
        <v>126.33808788986923</v>
      </c>
      <c r="P7129" s="11">
        <v>15</v>
      </c>
      <c r="Q7129" s="1">
        <v>333</v>
      </c>
      <c r="R7129" s="3">
        <v>1</v>
      </c>
      <c r="S7129" s="3" t="s">
        <v>22833</v>
      </c>
      <c r="T7129" s="8" t="str">
        <f t="shared" si="111"/>
        <v>INSERT INTO item VALUES('0007020','식재료','고기완자','축산가공','','[H-COOK]고기완자(C&amp;S푸드,냉동)','2Kg(27~28g*71~74개/50*55*15.5mm)','','','0','10560','1','','6927.20109954822','126.338087889869','15','333',1,'manager1');</v>
      </c>
      <c r="U7129" s="5"/>
    </row>
    <row r="7130" spans="1:21" x14ac:dyDescent="0.35">
      <c r="A7130" s="6" t="s">
        <v>20439</v>
      </c>
      <c r="B7130" s="1" t="s">
        <v>22786</v>
      </c>
      <c r="C7130" s="1" t="s">
        <v>9152</v>
      </c>
      <c r="D7130" s="1" t="s">
        <v>9770</v>
      </c>
      <c r="F7130" s="1" t="s">
        <v>9777</v>
      </c>
      <c r="G7130" s="1" t="s">
        <v>9778</v>
      </c>
      <c r="J7130" s="2">
        <v>0</v>
      </c>
      <c r="K7130" s="7">
        <v>10330</v>
      </c>
      <c r="L7130" s="1">
        <v>1</v>
      </c>
      <c r="M7130" s="1"/>
      <c r="N7130" s="11">
        <v>23490.121068414137</v>
      </c>
      <c r="O7130" s="11">
        <v>50.253463572905275</v>
      </c>
      <c r="P7130" s="11">
        <v>934</v>
      </c>
      <c r="Q7130" s="1">
        <v>553</v>
      </c>
      <c r="R7130" s="3">
        <v>1</v>
      </c>
      <c r="S7130" s="3" t="s">
        <v>22833</v>
      </c>
      <c r="T7130" s="8" t="str">
        <f t="shared" si="111"/>
        <v>INSERT INTO item VALUES('0007021','식재료','고기완자','축산가공','','계란옷입은고기완자(사옹원,냉동)','1kg(약21g*약47ea)/pk','','','0','10330','1','','23490.1210684141','50.2534635729053','934','553',1,'manager1');</v>
      </c>
      <c r="U7130" s="5"/>
    </row>
    <row r="7131" spans="1:21" x14ac:dyDescent="0.35">
      <c r="A7131" s="6" t="s">
        <v>20440</v>
      </c>
      <c r="B7131" s="1" t="s">
        <v>22786</v>
      </c>
      <c r="C7131" s="1" t="s">
        <v>9152</v>
      </c>
      <c r="D7131" s="1" t="s">
        <v>9779</v>
      </c>
      <c r="F7131" s="1" t="s">
        <v>9780</v>
      </c>
      <c r="G7131" s="1" t="s">
        <v>20</v>
      </c>
      <c r="J7131" s="2">
        <v>0</v>
      </c>
      <c r="K7131" s="7">
        <v>7050</v>
      </c>
      <c r="L7131" s="1">
        <v>1</v>
      </c>
      <c r="M7131" s="1"/>
      <c r="N7131" s="11">
        <v>41003.017704095175</v>
      </c>
      <c r="O7131" s="11">
        <v>372.4066098293718</v>
      </c>
      <c r="P7131" s="11">
        <v>650</v>
      </c>
      <c r="Q7131" s="1">
        <v>21</v>
      </c>
      <c r="R7131" s="3">
        <v>1</v>
      </c>
      <c r="S7131" s="3" t="s">
        <v>22833</v>
      </c>
      <c r="T7131" s="8" t="str">
        <f t="shared" si="111"/>
        <v>INSERT INTO item VALUES('0007022','식재료','탕수육','축산가공','','탕수육(CJ제일제당,냉동)','1Kg','','','0','7050','1','','41003.0177040952','372.406609829372','650','21',1,'manager1');</v>
      </c>
      <c r="U7131" s="5"/>
    </row>
    <row r="7132" spans="1:21" x14ac:dyDescent="0.35">
      <c r="A7132" s="6" t="s">
        <v>20441</v>
      </c>
      <c r="B7132" s="1" t="s">
        <v>22786</v>
      </c>
      <c r="C7132" s="1" t="s">
        <v>9152</v>
      </c>
      <c r="D7132" s="1" t="s">
        <v>9779</v>
      </c>
      <c r="F7132" s="1" t="s">
        <v>9781</v>
      </c>
      <c r="G7132" s="1" t="s">
        <v>9782</v>
      </c>
      <c r="J7132" s="2">
        <v>0</v>
      </c>
      <c r="K7132" s="7">
        <v>15440</v>
      </c>
      <c r="L7132" s="1">
        <v>1</v>
      </c>
      <c r="M7132" s="1"/>
      <c r="N7132" s="11">
        <v>6155.881308715434</v>
      </c>
      <c r="O7132" s="11">
        <v>580.48551977003001</v>
      </c>
      <c r="P7132" s="11">
        <v>86</v>
      </c>
      <c r="Q7132" s="1">
        <v>108</v>
      </c>
      <c r="R7132" s="3">
        <v>1</v>
      </c>
      <c r="S7132" s="3" t="s">
        <v>22833</v>
      </c>
      <c r="T7132" s="8" t="str">
        <f t="shared" si="111"/>
        <v>INSERT INTO item VALUES('0007023','식재료','탕수육','축산가공','','바른선탕수육(풀무원,냉동)','D-3,1Kg/봉','','','0','15440','1','','6155.88130871543','580.48551977003','86','108',1,'manager1');</v>
      </c>
      <c r="U7132" s="5"/>
    </row>
    <row r="7133" spans="1:21" x14ac:dyDescent="0.35">
      <c r="A7133" s="6" t="s">
        <v>20442</v>
      </c>
      <c r="B7133" s="1" t="s">
        <v>22786</v>
      </c>
      <c r="C7133" s="1" t="s">
        <v>9152</v>
      </c>
      <c r="D7133" s="1" t="s">
        <v>9779</v>
      </c>
      <c r="F7133" s="1" t="s">
        <v>9783</v>
      </c>
      <c r="G7133" s="1" t="s">
        <v>9784</v>
      </c>
      <c r="J7133" s="2">
        <v>0</v>
      </c>
      <c r="K7133" s="7">
        <v>7280</v>
      </c>
      <c r="L7133" s="1">
        <v>1</v>
      </c>
      <c r="M7133" s="1"/>
      <c r="N7133" s="11">
        <v>399.63920278764289</v>
      </c>
      <c r="O7133" s="11">
        <v>587.69535599921232</v>
      </c>
      <c r="P7133" s="11">
        <v>18</v>
      </c>
      <c r="Q7133" s="1">
        <v>119</v>
      </c>
      <c r="R7133" s="3">
        <v>1</v>
      </c>
      <c r="S7133" s="3" t="s">
        <v>22833</v>
      </c>
      <c r="T7133" s="8" t="str">
        <f t="shared" si="111"/>
        <v>INSERT INTO item VALUES('0007024','식재료','탕수육','축산가공','','쉐프원실속탕수육(대상,냉동,분쇄)','1Kg(14g*72EA)','','','0','7280','1','','399.639202787643','587.695355999212','18','119',1,'manager1');</v>
      </c>
      <c r="U7133" s="5"/>
    </row>
    <row r="7134" spans="1:21" x14ac:dyDescent="0.35">
      <c r="A7134" s="6" t="s">
        <v>20443</v>
      </c>
      <c r="B7134" s="1" t="s">
        <v>22786</v>
      </c>
      <c r="C7134" s="1" t="s">
        <v>9152</v>
      </c>
      <c r="D7134" s="1" t="s">
        <v>9779</v>
      </c>
      <c r="F7134" s="1" t="s">
        <v>9785</v>
      </c>
      <c r="G7134" s="1" t="s">
        <v>9786</v>
      </c>
      <c r="J7134" s="2">
        <v>0</v>
      </c>
      <c r="K7134" s="7">
        <v>6860</v>
      </c>
      <c r="L7134" s="1">
        <v>1</v>
      </c>
      <c r="M7134" s="1" t="s">
        <v>2</v>
      </c>
      <c r="N7134" s="11">
        <v>21563.961202578656</v>
      </c>
      <c r="O7134" s="11">
        <v>635.22310577911207</v>
      </c>
      <c r="P7134" s="11">
        <v>577</v>
      </c>
      <c r="Q7134" s="1">
        <v>13</v>
      </c>
      <c r="R7134" s="3">
        <v>1</v>
      </c>
      <c r="S7134" s="3" t="s">
        <v>22833</v>
      </c>
      <c r="T7134" s="8" t="str">
        <f t="shared" si="111"/>
        <v>INSERT INTO item VALUES('0007025','식재료','탕수육','축산가공','','수라간탕수육(하늘푸드,냉동,통,국산)','1Kg(10~14g*80~90EA/270*370*500mm)','','','0','6860','1','국산','21563.9612025787','635.223105779112','577','13',1,'manager1');</v>
      </c>
      <c r="U7134" s="5"/>
    </row>
    <row r="7135" spans="1:21" x14ac:dyDescent="0.35">
      <c r="A7135" s="6" t="s">
        <v>20444</v>
      </c>
      <c r="B7135" s="1" t="s">
        <v>22786</v>
      </c>
      <c r="C7135" s="1" t="s">
        <v>9152</v>
      </c>
      <c r="D7135" s="1" t="s">
        <v>9779</v>
      </c>
      <c r="F7135" s="1" t="s">
        <v>9787</v>
      </c>
      <c r="G7135" s="1" t="s">
        <v>9711</v>
      </c>
      <c r="J7135" s="2">
        <v>0</v>
      </c>
      <c r="K7135" s="7">
        <v>5600</v>
      </c>
      <c r="L7135" s="1">
        <v>1</v>
      </c>
      <c r="M7135" s="1" t="s">
        <v>2</v>
      </c>
      <c r="N7135" s="11">
        <v>601.14512081730425</v>
      </c>
      <c r="O7135" s="11">
        <v>68.072836118800993</v>
      </c>
      <c r="P7135" s="11">
        <v>32</v>
      </c>
      <c r="Q7135" s="1">
        <v>325</v>
      </c>
      <c r="R7135" s="3">
        <v>1</v>
      </c>
      <c r="S7135" s="3" t="s">
        <v>22833</v>
      </c>
      <c r="T7135" s="8" t="str">
        <f t="shared" si="111"/>
        <v>INSERT INTO item VALUES('0007026','식재료','탕수육','축산가공','','장금이탕수육(분쇄육)(하늘푸드,냉동,국산)','1Kg(10~14g*80~90EA/280*350*500mm)','','','0','5600','1','국산','601.145120817304','68.072836118801','32','325',1,'manager1');</v>
      </c>
      <c r="U7135" s="5"/>
    </row>
    <row r="7136" spans="1:21" x14ac:dyDescent="0.35">
      <c r="A7136" s="6" t="s">
        <v>20445</v>
      </c>
      <c r="B7136" s="1" t="s">
        <v>22786</v>
      </c>
      <c r="C7136" s="1" t="s">
        <v>9152</v>
      </c>
      <c r="D7136" s="1" t="s">
        <v>9779</v>
      </c>
      <c r="F7136" s="1" t="s">
        <v>9788</v>
      </c>
      <c r="G7136" s="1" t="s">
        <v>9711</v>
      </c>
      <c r="J7136" s="2">
        <v>0</v>
      </c>
      <c r="K7136" s="7">
        <v>7990</v>
      </c>
      <c r="L7136" s="1">
        <v>1</v>
      </c>
      <c r="M7136" s="1" t="s">
        <v>2</v>
      </c>
      <c r="N7136" s="11">
        <v>7203.4771581209634</v>
      </c>
      <c r="O7136" s="11">
        <v>913.3169913660472</v>
      </c>
      <c r="P7136" s="11">
        <v>928</v>
      </c>
      <c r="Q7136" s="1">
        <v>596</v>
      </c>
      <c r="R7136" s="3">
        <v>1</v>
      </c>
      <c r="S7136" s="3" t="s">
        <v>22833</v>
      </c>
      <c r="T7136" s="8" t="str">
        <f t="shared" si="111"/>
        <v>INSERT INTO item VALUES('0007027','식재료','탕수육','축산가공','','오곡탕수육(하늘푸드,냉동,국산)','1Kg(10~14g*80~90EA/280*350*500mm)','','','0','7990','1','국산','7203.47715812096','913.316991366047','928','596',1,'manager1');</v>
      </c>
      <c r="U7136" s="5"/>
    </row>
    <row r="7137" spans="1:21" x14ac:dyDescent="0.35">
      <c r="A7137" s="6" t="s">
        <v>20446</v>
      </c>
      <c r="B7137" s="1" t="s">
        <v>22786</v>
      </c>
      <c r="C7137" s="1" t="s">
        <v>9152</v>
      </c>
      <c r="D7137" s="1" t="s">
        <v>9779</v>
      </c>
      <c r="F7137" s="1" t="s">
        <v>9789</v>
      </c>
      <c r="G7137" s="1" t="s">
        <v>9790</v>
      </c>
      <c r="J7137" s="2">
        <v>0</v>
      </c>
      <c r="K7137" s="7">
        <v>5870</v>
      </c>
      <c r="L7137" s="1">
        <v>1</v>
      </c>
      <c r="M7137" s="1" t="s">
        <v>2</v>
      </c>
      <c r="N7137" s="11">
        <v>76291.024401071641</v>
      </c>
      <c r="O7137" s="11">
        <v>270.19905365812923</v>
      </c>
      <c r="P7137" s="11">
        <v>945</v>
      </c>
      <c r="Q7137" s="1">
        <v>20</v>
      </c>
      <c r="R7137" s="3">
        <v>1</v>
      </c>
      <c r="S7137" s="3" t="s">
        <v>22833</v>
      </c>
      <c r="T7137" s="8" t="str">
        <f t="shared" si="111"/>
        <v>INSERT INTO item VALUES('0007028','식재료','탕수육','축산가공','','치킨탕수육(분쇄육)(하늘푸드,냉동,국산)','1Kg(10~14g*80~90EA/280*370*500mm)','','','0','5870','1','국산','76291.0244010716','270.199053658129','945','20',1,'manager1');</v>
      </c>
      <c r="U7137" s="5"/>
    </row>
    <row r="7138" spans="1:21" x14ac:dyDescent="0.35">
      <c r="A7138" s="6" t="s">
        <v>20447</v>
      </c>
      <c r="B7138" s="1" t="s">
        <v>22786</v>
      </c>
      <c r="C7138" s="1" t="s">
        <v>9152</v>
      </c>
      <c r="D7138" s="1" t="s">
        <v>9779</v>
      </c>
      <c r="F7138" s="1" t="s">
        <v>9791</v>
      </c>
      <c r="G7138" s="1" t="s">
        <v>9792</v>
      </c>
      <c r="J7138" s="2">
        <v>0</v>
      </c>
      <c r="K7138" s="7">
        <v>17530</v>
      </c>
      <c r="L7138" s="1">
        <v>1</v>
      </c>
      <c r="M7138" s="1"/>
      <c r="N7138" s="11">
        <v>33370.003322405355</v>
      </c>
      <c r="O7138" s="11">
        <v>936.72430317989085</v>
      </c>
      <c r="P7138" s="11">
        <v>166</v>
      </c>
      <c r="Q7138" s="1">
        <v>171</v>
      </c>
      <c r="R7138" s="3">
        <v>1</v>
      </c>
      <c r="S7138" s="3" t="s">
        <v>22833</v>
      </c>
      <c r="T7138" s="8" t="str">
        <f t="shared" si="111"/>
        <v>INSERT INTO item VALUES('0007029','식재료','탕수육','축산가공','','찹쌀탕수육(풀무원,냉동)','D-2,1Kg/봉','','','0','17530','1','','33370.0033224054','936.724303179891','166','171',1,'manager1');</v>
      </c>
      <c r="U7138" s="5"/>
    </row>
    <row r="7139" spans="1:21" x14ac:dyDescent="0.35">
      <c r="A7139" s="6" t="s">
        <v>20448</v>
      </c>
      <c r="B7139" s="1" t="s">
        <v>22786</v>
      </c>
      <c r="C7139" s="1" t="s">
        <v>9152</v>
      </c>
      <c r="D7139" s="1" t="s">
        <v>9779</v>
      </c>
      <c r="F7139" s="1" t="s">
        <v>9793</v>
      </c>
      <c r="G7139" s="1" t="s">
        <v>9794</v>
      </c>
      <c r="J7139" s="2">
        <v>0</v>
      </c>
      <c r="K7139" s="7">
        <v>5400</v>
      </c>
      <c r="L7139" s="1">
        <v>1</v>
      </c>
      <c r="M7139" s="1"/>
      <c r="N7139" s="11">
        <v>49197.76754372556</v>
      </c>
      <c r="O7139" s="11">
        <v>18.40833979388945</v>
      </c>
      <c r="P7139" s="11">
        <v>251</v>
      </c>
      <c r="Q7139" s="1">
        <v>41</v>
      </c>
      <c r="R7139" s="3">
        <v>1</v>
      </c>
      <c r="S7139" s="3" t="s">
        <v>22833</v>
      </c>
      <c r="T7139" s="8" t="str">
        <f t="shared" si="111"/>
        <v>INSERT INTO item VALUES('0007030','식재료','탕수육','축산가공','','실속탕수육(분쇄육)(사조대림,냉동)','1Kg(14g*67EA)','','','0','5400','1','','49197.7675437256','18.4083397938894','251','41',1,'manager1');</v>
      </c>
      <c r="U7139" s="5"/>
    </row>
    <row r="7140" spans="1:21" x14ac:dyDescent="0.35">
      <c r="A7140" s="6" t="s">
        <v>20449</v>
      </c>
      <c r="B7140" s="1" t="s">
        <v>22786</v>
      </c>
      <c r="C7140" s="1" t="s">
        <v>9152</v>
      </c>
      <c r="D7140" s="1" t="s">
        <v>9779</v>
      </c>
      <c r="F7140" s="1" t="s">
        <v>9795</v>
      </c>
      <c r="G7140" s="1" t="s">
        <v>9796</v>
      </c>
      <c r="J7140" s="2">
        <v>0</v>
      </c>
      <c r="K7140" s="7">
        <v>7230</v>
      </c>
      <c r="L7140" s="1">
        <v>1</v>
      </c>
      <c r="M7140" s="1" t="s">
        <v>2</v>
      </c>
      <c r="N7140" s="11">
        <v>35889.952125751115</v>
      </c>
      <c r="O7140" s="11">
        <v>870.26550206079662</v>
      </c>
      <c r="P7140" s="11">
        <v>517</v>
      </c>
      <c r="Q7140" s="1">
        <v>5</v>
      </c>
      <c r="R7140" s="3">
        <v>1</v>
      </c>
      <c r="S7140" s="3" t="s">
        <v>22833</v>
      </c>
      <c r="T7140" s="8" t="str">
        <f t="shared" si="111"/>
        <v>INSERT INTO item VALUES('0007031','식재료','탕수육','축산가공','','단호박탕수육(하늘푸드,냉동,국산)','1Kg(10~14g*80EA/280*350*500mm)','','','0','7230','1','국산','35889.9521257511','870.265502060797','517','5',1,'manager1');</v>
      </c>
      <c r="U7140" s="5"/>
    </row>
    <row r="7141" spans="1:21" x14ac:dyDescent="0.35">
      <c r="A7141" s="6" t="s">
        <v>20450</v>
      </c>
      <c r="B7141" s="1" t="s">
        <v>22786</v>
      </c>
      <c r="C7141" s="1" t="s">
        <v>9152</v>
      </c>
      <c r="D7141" s="1" t="s">
        <v>9779</v>
      </c>
      <c r="F7141" s="1" t="s">
        <v>9797</v>
      </c>
      <c r="G7141" s="1" t="s">
        <v>9798</v>
      </c>
      <c r="J7141" s="2">
        <v>0</v>
      </c>
      <c r="K7141" s="7">
        <v>6770</v>
      </c>
      <c r="L7141" s="1">
        <v>1</v>
      </c>
      <c r="M7141" s="1"/>
      <c r="N7141" s="11">
        <v>18089.595923788092</v>
      </c>
      <c r="O7141" s="11">
        <v>592.88840928474792</v>
      </c>
      <c r="P7141" s="11">
        <v>487</v>
      </c>
      <c r="Q7141" s="1">
        <v>43</v>
      </c>
      <c r="R7141" s="3">
        <v>1</v>
      </c>
      <c r="S7141" s="3" t="s">
        <v>22833</v>
      </c>
      <c r="T7141" s="8" t="str">
        <f t="shared" si="111"/>
        <v>INSERT INTO item VALUES('0007032','식재료','탕수육','축산가공','','C&amp;S 탕수육(C&amp;S푸드,냉동)','1Kg(7g*70개/약70개이상/비정형)','','','0','6770','1','','18089.5959237881','592.888409284748','487','43',1,'manager1');</v>
      </c>
      <c r="U7141" s="5"/>
    </row>
    <row r="7142" spans="1:21" x14ac:dyDescent="0.35">
      <c r="A7142" s="6" t="s">
        <v>20451</v>
      </c>
      <c r="B7142" s="1" t="s">
        <v>22786</v>
      </c>
      <c r="C7142" s="1" t="s">
        <v>9152</v>
      </c>
      <c r="D7142" s="1" t="s">
        <v>9779</v>
      </c>
      <c r="F7142" s="1" t="s">
        <v>9799</v>
      </c>
      <c r="G7142" s="1" t="s">
        <v>9800</v>
      </c>
      <c r="J7142" s="2">
        <v>0</v>
      </c>
      <c r="K7142" s="7">
        <v>9630</v>
      </c>
      <c r="L7142" s="1">
        <v>1</v>
      </c>
      <c r="M7142" s="1" t="s">
        <v>2</v>
      </c>
      <c r="N7142" s="11">
        <v>15507.682393331554</v>
      </c>
      <c r="O7142" s="11">
        <v>73.24392419153402</v>
      </c>
      <c r="P7142" s="11">
        <v>495</v>
      </c>
      <c r="Q7142" s="1">
        <v>91</v>
      </c>
      <c r="R7142" s="3">
        <v>1</v>
      </c>
      <c r="S7142" s="3" t="s">
        <v>22833</v>
      </c>
      <c r="T7142" s="8" t="str">
        <f t="shared" si="111"/>
        <v>INSERT INTO item VALUES('0007033','식재료','탕수육','축산가공','','화산돼지탕수육(세미원,냉동,국산)','1Kg(9~17g*65~75EA/비정형 중량품)','','','0','9630','1','국산','15507.6823933316','73.243924191534','495','91',1,'manager1');</v>
      </c>
      <c r="U7142" s="5"/>
    </row>
    <row r="7143" spans="1:21" x14ac:dyDescent="0.35">
      <c r="A7143" s="6" t="s">
        <v>20452</v>
      </c>
      <c r="B7143" s="1" t="s">
        <v>22786</v>
      </c>
      <c r="C7143" s="1" t="s">
        <v>9152</v>
      </c>
      <c r="D7143" s="1" t="s">
        <v>9779</v>
      </c>
      <c r="F7143" s="1" t="s">
        <v>9801</v>
      </c>
      <c r="G7143" s="1" t="s">
        <v>9802</v>
      </c>
      <c r="J7143" s="2">
        <v>0</v>
      </c>
      <c r="K7143" s="7">
        <v>6880</v>
      </c>
      <c r="L7143" s="1">
        <v>1</v>
      </c>
      <c r="M7143" s="1"/>
      <c r="N7143" s="11">
        <v>31933.780025850418</v>
      </c>
      <c r="O7143" s="11">
        <v>493.0918881534385</v>
      </c>
      <c r="P7143" s="11">
        <v>503</v>
      </c>
      <c r="Q7143" s="1">
        <v>262</v>
      </c>
      <c r="R7143" s="3">
        <v>1</v>
      </c>
      <c r="S7143" s="3" t="s">
        <v>22833</v>
      </c>
      <c r="T7143" s="8" t="str">
        <f t="shared" si="111"/>
        <v>INSERT INTO item VALUES('0007034','식재료','탕수육','축산가공','','표고버섯탕수육(딤섬,냉동)(딤섬,냉동)','1kg(16~18g*60~70개입)/봉','','','0','6880','1','','31933.7800258504','493.091888153439','503','262',1,'manager1');</v>
      </c>
      <c r="U7143" s="5"/>
    </row>
    <row r="7144" spans="1:21" x14ac:dyDescent="0.35">
      <c r="A7144" s="6" t="s">
        <v>20453</v>
      </c>
      <c r="B7144" s="1" t="s">
        <v>22786</v>
      </c>
      <c r="C7144" s="1" t="s">
        <v>9152</v>
      </c>
      <c r="D7144" s="1" t="s">
        <v>9779</v>
      </c>
      <c r="F7144" s="1" t="s">
        <v>9803</v>
      </c>
      <c r="G7144" s="1" t="s">
        <v>9804</v>
      </c>
      <c r="J7144" s="2">
        <v>0</v>
      </c>
      <c r="K7144" s="7">
        <v>11330</v>
      </c>
      <c r="L7144" s="1">
        <v>1</v>
      </c>
      <c r="M7144" s="1"/>
      <c r="N7144" s="11">
        <v>19741.030599389091</v>
      </c>
      <c r="O7144" s="11">
        <v>658.85863728514971</v>
      </c>
      <c r="P7144" s="11">
        <v>759</v>
      </c>
      <c r="Q7144" s="1">
        <v>46</v>
      </c>
      <c r="R7144" s="3">
        <v>1</v>
      </c>
      <c r="S7144" s="3" t="s">
        <v>22833</v>
      </c>
      <c r="T7144" s="8" t="str">
        <f t="shared" si="111"/>
        <v>INSERT INTO item VALUES('0007035','식재료','탕수육','축산가공','','북경식찹쌀꿔바로우(세미원,냉동)','1Kg(비정형 중량품)','','','0','11330','1','','19741.0305993891','658.85863728515','759','46',1,'manager1');</v>
      </c>
      <c r="U7144" s="5"/>
    </row>
    <row r="7145" spans="1:21" x14ac:dyDescent="0.35">
      <c r="A7145" s="6" t="s">
        <v>20454</v>
      </c>
      <c r="B7145" s="1" t="s">
        <v>22786</v>
      </c>
      <c r="C7145" s="1" t="s">
        <v>9152</v>
      </c>
      <c r="D7145" s="1" t="s">
        <v>9779</v>
      </c>
      <c r="F7145" s="1" t="s">
        <v>9805</v>
      </c>
      <c r="G7145" s="1" t="s">
        <v>9806</v>
      </c>
      <c r="J7145" s="2">
        <v>0</v>
      </c>
      <c r="K7145" s="7">
        <v>6650</v>
      </c>
      <c r="L7145" s="1">
        <v>1</v>
      </c>
      <c r="M7145" s="1"/>
      <c r="N7145" s="11">
        <v>3552.0224146220567</v>
      </c>
      <c r="O7145" s="11">
        <v>711.85386076317013</v>
      </c>
      <c r="P7145" s="11">
        <v>211</v>
      </c>
      <c r="Q7145" s="1">
        <v>217</v>
      </c>
      <c r="R7145" s="3">
        <v>1</v>
      </c>
      <c r="S7145" s="3" t="s">
        <v>22833</v>
      </c>
      <c r="T7145" s="8" t="str">
        <f t="shared" si="111"/>
        <v>INSERT INTO item VALUES('0007036','식재료','탕수육','축산가공','','치킨탕수육(사조오양,냉동)','1Kg(11~13g*80~90EA)','','','0','6650','1','','3552.02241462206','711.85386076317','211','217',1,'manager1');</v>
      </c>
      <c r="U7145" s="5"/>
    </row>
    <row r="7146" spans="1:21" x14ac:dyDescent="0.35">
      <c r="A7146" s="6" t="s">
        <v>20455</v>
      </c>
      <c r="B7146" s="1" t="s">
        <v>22786</v>
      </c>
      <c r="C7146" s="1" t="s">
        <v>9152</v>
      </c>
      <c r="D7146" s="1" t="s">
        <v>9779</v>
      </c>
      <c r="F7146" s="1" t="s">
        <v>9807</v>
      </c>
      <c r="G7146" s="1" t="s">
        <v>9808</v>
      </c>
      <c r="J7146" s="2">
        <v>0</v>
      </c>
      <c r="K7146" s="7">
        <v>5460</v>
      </c>
      <c r="L7146" s="1">
        <v>1</v>
      </c>
      <c r="M7146" s="1"/>
      <c r="N7146" s="11">
        <v>19643.284351100083</v>
      </c>
      <c r="O7146" s="11">
        <v>900.11579788276094</v>
      </c>
      <c r="P7146" s="11">
        <v>235</v>
      </c>
      <c r="Q7146" s="1">
        <v>60</v>
      </c>
      <c r="R7146" s="3">
        <v>1</v>
      </c>
      <c r="S7146" s="3" t="s">
        <v>22833</v>
      </c>
      <c r="T7146" s="8" t="str">
        <f t="shared" si="111"/>
        <v>INSERT INTO item VALUES('0007037','식재료','탕수육','축산가공','','청보리통살탕수육(이앤지푸드,냉동)','1Kg(16g*60~65EA)','','','0','5460','1','','19643.2843511001','900.115797882761','235','60',1,'manager1');</v>
      </c>
      <c r="U7146" s="5"/>
    </row>
    <row r="7147" spans="1:21" x14ac:dyDescent="0.35">
      <c r="A7147" s="6" t="s">
        <v>20456</v>
      </c>
      <c r="B7147" s="1" t="s">
        <v>22786</v>
      </c>
      <c r="C7147" s="1" t="s">
        <v>9152</v>
      </c>
      <c r="D7147" s="1" t="s">
        <v>9779</v>
      </c>
      <c r="F7147" s="1" t="s">
        <v>9809</v>
      </c>
      <c r="G7147" s="1" t="s">
        <v>9810</v>
      </c>
      <c r="J7147" s="2">
        <v>0</v>
      </c>
      <c r="K7147" s="7">
        <v>8920</v>
      </c>
      <c r="L7147" s="1">
        <v>1</v>
      </c>
      <c r="M7147" s="1"/>
      <c r="N7147" s="11">
        <v>6520.5207722303749</v>
      </c>
      <c r="O7147" s="11">
        <v>733.81485322153037</v>
      </c>
      <c r="P7147" s="11">
        <v>797</v>
      </c>
      <c r="Q7147" s="1">
        <v>340</v>
      </c>
      <c r="R7147" s="3">
        <v>1</v>
      </c>
      <c r="S7147" s="3" t="s">
        <v>22833</v>
      </c>
      <c r="T7147" s="8" t="str">
        <f t="shared" si="111"/>
        <v>INSERT INTO item VALUES('0007038','식재료','탕수육','축산가공','','크레잇찹쌀등심탕수육(스틱)(CJ제일제당,냉동)','1Kg(13g*75개)','','','0','8920','1','','6520.52077223037','733.81485322153','797','340',1,'manager1');</v>
      </c>
      <c r="U7147" s="5"/>
    </row>
    <row r="7148" spans="1:21" x14ac:dyDescent="0.35">
      <c r="A7148" s="6" t="s">
        <v>20457</v>
      </c>
      <c r="B7148" s="1" t="s">
        <v>22786</v>
      </c>
      <c r="C7148" s="1" t="s">
        <v>9152</v>
      </c>
      <c r="D7148" s="1" t="s">
        <v>9779</v>
      </c>
      <c r="F7148" s="1" t="s">
        <v>9811</v>
      </c>
      <c r="G7148" s="1" t="s">
        <v>9812</v>
      </c>
      <c r="J7148" s="2">
        <v>0</v>
      </c>
      <c r="K7148" s="7">
        <v>10450</v>
      </c>
      <c r="L7148" s="1">
        <v>1</v>
      </c>
      <c r="M7148" s="1"/>
      <c r="N7148" s="11">
        <v>9326.8216060295599</v>
      </c>
      <c r="O7148" s="11">
        <v>997.41610234384939</v>
      </c>
      <c r="P7148" s="11">
        <v>177</v>
      </c>
      <c r="Q7148" s="1">
        <v>403</v>
      </c>
      <c r="R7148" s="3">
        <v>1</v>
      </c>
      <c r="S7148" s="3" t="s">
        <v>22833</v>
      </c>
      <c r="T7148" s="8" t="str">
        <f t="shared" si="111"/>
        <v>INSERT INTO item VALUES('0007039','식재료','탕수육','축산가공','','목화솜 탕수육(하늘푸드,냉동)','1Kg(16~20g*55~65EA/280*330*500mm)','','','0','10450','1','','9326.82160602956','997.416102343849','177','403',1,'manager1');</v>
      </c>
      <c r="U7148" s="5"/>
    </row>
    <row r="7149" spans="1:21" x14ac:dyDescent="0.35">
      <c r="A7149" s="6" t="s">
        <v>20458</v>
      </c>
      <c r="B7149" s="1" t="s">
        <v>22786</v>
      </c>
      <c r="C7149" s="1" t="s">
        <v>9152</v>
      </c>
      <c r="D7149" s="1" t="s">
        <v>9779</v>
      </c>
      <c r="F7149" s="1" t="s">
        <v>9813</v>
      </c>
      <c r="G7149" s="1" t="s">
        <v>9814</v>
      </c>
      <c r="J7149" s="2">
        <v>0</v>
      </c>
      <c r="K7149" s="7">
        <v>21660</v>
      </c>
      <c r="L7149" s="1">
        <v>1</v>
      </c>
      <c r="M7149" s="1"/>
      <c r="N7149" s="11">
        <v>7490.4853200956768</v>
      </c>
      <c r="O7149" s="11">
        <v>974.27357811151001</v>
      </c>
      <c r="P7149" s="11">
        <v>285</v>
      </c>
      <c r="Q7149" s="1">
        <v>219</v>
      </c>
      <c r="R7149" s="3">
        <v>1</v>
      </c>
      <c r="S7149" s="3" t="s">
        <v>22833</v>
      </c>
      <c r="T7149" s="8" t="str">
        <f t="shared" si="111"/>
        <v>INSERT INTO item VALUES('0007040','식재료','탕수육','축산가공','','[H-COOK]꿔바로우탕수육(C&amp;S푸드,냉동)','2Kg(30~50g*40~43개/5*4*1.3mm/비정형)','','','0','21660','1','','7490.48532009568','974.27357811151','285','219',1,'manager1');</v>
      </c>
      <c r="U7149" s="5"/>
    </row>
    <row r="7150" spans="1:21" x14ac:dyDescent="0.35">
      <c r="A7150" s="6" t="s">
        <v>20459</v>
      </c>
      <c r="B7150" s="1" t="s">
        <v>22786</v>
      </c>
      <c r="C7150" s="1" t="s">
        <v>9152</v>
      </c>
      <c r="D7150" s="1" t="s">
        <v>9779</v>
      </c>
      <c r="F7150" s="1" t="s">
        <v>9815</v>
      </c>
      <c r="G7150" s="1" t="s">
        <v>9816</v>
      </c>
      <c r="J7150" s="2">
        <v>0</v>
      </c>
      <c r="K7150" s="7">
        <v>14600</v>
      </c>
      <c r="L7150" s="1">
        <v>1</v>
      </c>
      <c r="M7150" s="1"/>
      <c r="N7150" s="11">
        <v>10605.492388963718</v>
      </c>
      <c r="O7150" s="11">
        <v>21.090921594658084</v>
      </c>
      <c r="P7150" s="11">
        <v>68</v>
      </c>
      <c r="Q7150" s="1">
        <v>138</v>
      </c>
      <c r="R7150" s="3">
        <v>1</v>
      </c>
      <c r="S7150" s="3" t="s">
        <v>22833</v>
      </c>
      <c r="T7150" s="8" t="str">
        <f t="shared" si="111"/>
        <v>INSERT INTO item VALUES('0007041','식재료','탕수육','축산가공','','[H-COOK]탕수육(C&amp;S푸드,냉동)','2Kg(7~14g*140~200개/10*50*80mm/비정형)','','','0','14600','1','','10605.4923889637','21.0909215946581','68','138',1,'manager1');</v>
      </c>
      <c r="U7150" s="5"/>
    </row>
    <row r="7151" spans="1:21" x14ac:dyDescent="0.35">
      <c r="A7151" s="6" t="s">
        <v>20460</v>
      </c>
      <c r="B7151" s="1" t="s">
        <v>22786</v>
      </c>
      <c r="C7151" s="1" t="s">
        <v>9152</v>
      </c>
      <c r="D7151" s="1" t="s">
        <v>9779</v>
      </c>
      <c r="F7151" s="1" t="s">
        <v>9817</v>
      </c>
      <c r="G7151" s="1" t="s">
        <v>9818</v>
      </c>
      <c r="J7151" s="2">
        <v>0</v>
      </c>
      <c r="K7151" s="7">
        <v>8710</v>
      </c>
      <c r="L7151" s="1">
        <v>1</v>
      </c>
      <c r="M7151" s="1" t="s">
        <v>2</v>
      </c>
      <c r="N7151" s="11">
        <v>11283.01927085257</v>
      </c>
      <c r="O7151" s="11">
        <v>93.387654103932789</v>
      </c>
      <c r="P7151" s="11">
        <v>892</v>
      </c>
      <c r="Q7151" s="1">
        <v>152</v>
      </c>
      <c r="R7151" s="3">
        <v>1</v>
      </c>
      <c r="S7151" s="3" t="s">
        <v>22833</v>
      </c>
      <c r="T7151" s="8" t="str">
        <f t="shared" si="111"/>
        <v>INSERT INTO item VALUES('0007042','식재료','탕수육','축산가공','','찹쌀탕수육(리치푸드,냉동,국산)','1Kg(10~12g*90~95개)','','','0','8710','1','국산','11283.0192708526','93.3876541039328','892','152',1,'manager1');</v>
      </c>
      <c r="U7151" s="5"/>
    </row>
    <row r="7152" spans="1:21" x14ac:dyDescent="0.35">
      <c r="A7152" s="6" t="s">
        <v>20461</v>
      </c>
      <c r="B7152" s="1" t="s">
        <v>22786</v>
      </c>
      <c r="C7152" s="1" t="s">
        <v>9152</v>
      </c>
      <c r="D7152" s="1" t="s">
        <v>9779</v>
      </c>
      <c r="F7152" s="1" t="s">
        <v>9819</v>
      </c>
      <c r="G7152" s="1" t="s">
        <v>9818</v>
      </c>
      <c r="J7152" s="2">
        <v>0</v>
      </c>
      <c r="K7152" s="7">
        <v>7750</v>
      </c>
      <c r="L7152" s="1">
        <v>1</v>
      </c>
      <c r="M7152" s="1" t="s">
        <v>2</v>
      </c>
      <c r="N7152" s="11">
        <v>19138.044784522688</v>
      </c>
      <c r="O7152" s="11">
        <v>889.28796496513166</v>
      </c>
      <c r="P7152" s="11">
        <v>487</v>
      </c>
      <c r="Q7152" s="1">
        <v>233</v>
      </c>
      <c r="R7152" s="3">
        <v>1</v>
      </c>
      <c r="S7152" s="3" t="s">
        <v>22833</v>
      </c>
      <c r="T7152" s="8" t="str">
        <f t="shared" si="111"/>
        <v>INSERT INTO item VALUES('0007043','식재료','탕수육','축산가공','','탕수육(리치푸드,냉동,국산)','1Kg(10~12g*90~95개)','','','0','7750','1','국산','19138.0447845227','889.287964965132','487','233',1,'manager1');</v>
      </c>
      <c r="U7152" s="5"/>
    </row>
    <row r="7153" spans="1:21" x14ac:dyDescent="0.35">
      <c r="A7153" s="6" t="s">
        <v>20462</v>
      </c>
      <c r="B7153" s="1" t="s">
        <v>22786</v>
      </c>
      <c r="C7153" s="1" t="s">
        <v>9152</v>
      </c>
      <c r="D7153" s="1" t="s">
        <v>9779</v>
      </c>
      <c r="F7153" s="1" t="s">
        <v>9820</v>
      </c>
      <c r="G7153" s="1" t="s">
        <v>9821</v>
      </c>
      <c r="J7153" s="2">
        <v>0</v>
      </c>
      <c r="K7153" s="7">
        <v>8140</v>
      </c>
      <c r="L7153" s="1">
        <v>1</v>
      </c>
      <c r="M7153" s="1" t="s">
        <v>2</v>
      </c>
      <c r="N7153" s="11">
        <v>36708.285280760589</v>
      </c>
      <c r="O7153" s="11">
        <v>920.94984251686253</v>
      </c>
      <c r="P7153" s="11">
        <v>483</v>
      </c>
      <c r="Q7153" s="1">
        <v>36</v>
      </c>
      <c r="R7153" s="3">
        <v>1</v>
      </c>
      <c r="S7153" s="3" t="s">
        <v>22833</v>
      </c>
      <c r="T7153" s="8" t="str">
        <f t="shared" si="111"/>
        <v>INSERT INTO item VALUES('0007044','식재료','탕수육','축산가공','','오곡탕수육(리치푸드,냉동,국산)','1Kg(11~12g*90~95개)','','','0','8140','1','국산','36708.2852807606','920.949842516863','483','36',1,'manager1');</v>
      </c>
      <c r="U7153" s="5"/>
    </row>
    <row r="7154" spans="1:21" x14ac:dyDescent="0.35">
      <c r="A7154" s="6" t="s">
        <v>20463</v>
      </c>
      <c r="B7154" s="1" t="s">
        <v>22786</v>
      </c>
      <c r="C7154" s="1" t="s">
        <v>9152</v>
      </c>
      <c r="D7154" s="1" t="s">
        <v>9779</v>
      </c>
      <c r="F7154" s="1" t="s">
        <v>9822</v>
      </c>
      <c r="G7154" s="1" t="s">
        <v>9823</v>
      </c>
      <c r="J7154" s="2">
        <v>0</v>
      </c>
      <c r="K7154" s="7">
        <v>10620</v>
      </c>
      <c r="L7154" s="1">
        <v>1</v>
      </c>
      <c r="M7154" s="1" t="s">
        <v>2</v>
      </c>
      <c r="N7154" s="11">
        <v>3874.7877504709927</v>
      </c>
      <c r="O7154" s="11">
        <v>503.12749289478143</v>
      </c>
      <c r="P7154" s="11">
        <v>413</v>
      </c>
      <c r="Q7154" s="1">
        <v>10</v>
      </c>
      <c r="R7154" s="3">
        <v>1</v>
      </c>
      <c r="S7154" s="3" t="s">
        <v>22833</v>
      </c>
      <c r="T7154" s="8" t="str">
        <f t="shared" si="111"/>
        <v>INSERT INTO item VALUES('0007045','식재료','탕수육','축산가공','','쫀득꿔바로우(하늘푸드,냉동,국산)','1Kg(20~30g*30~40EA/280*350*500mm)','','','0','10620','1','국산','3874.78775047099','503.127492894781','413','10',1,'manager1');</v>
      </c>
      <c r="U7154" s="5"/>
    </row>
    <row r="7155" spans="1:21" x14ac:dyDescent="0.35">
      <c r="A7155" s="6" t="s">
        <v>20464</v>
      </c>
      <c r="B7155" s="1" t="s">
        <v>22786</v>
      </c>
      <c r="C7155" s="1" t="s">
        <v>9152</v>
      </c>
      <c r="D7155" s="1" t="s">
        <v>9779</v>
      </c>
      <c r="F7155" s="1" t="s">
        <v>9824</v>
      </c>
      <c r="G7155" s="1" t="s">
        <v>9823</v>
      </c>
      <c r="J7155" s="2">
        <v>0</v>
      </c>
      <c r="K7155" s="7">
        <v>12440</v>
      </c>
      <c r="L7155" s="1">
        <v>1</v>
      </c>
      <c r="M7155" s="1" t="s">
        <v>2</v>
      </c>
      <c r="N7155" s="11">
        <v>1579.5474498188594</v>
      </c>
      <c r="O7155" s="11">
        <v>360.0403916826196</v>
      </c>
      <c r="P7155" s="11">
        <v>33</v>
      </c>
      <c r="Q7155" s="1">
        <v>38</v>
      </c>
      <c r="R7155" s="3">
        <v>1</v>
      </c>
      <c r="S7155" s="3" t="s">
        <v>22833</v>
      </c>
      <c r="T7155" s="8" t="str">
        <f t="shared" si="111"/>
        <v>INSERT INTO item VALUES('0007046','식재료','탕수육','축산가공','','에버찹쌀꿔바로우(하늘푸드,냉동,국산)','1Kg(20~30g*30~40EA/280*350*500mm)','','','0','12440','1','국산','1579.54744981886','360.04039168262','33','38',1,'manager1');</v>
      </c>
      <c r="U7155" s="5"/>
    </row>
    <row r="7156" spans="1:21" x14ac:dyDescent="0.35">
      <c r="A7156" s="6" t="s">
        <v>20465</v>
      </c>
      <c r="B7156" s="1" t="s">
        <v>22786</v>
      </c>
      <c r="C7156" s="1" t="s">
        <v>9152</v>
      </c>
      <c r="D7156" s="1" t="s">
        <v>9825</v>
      </c>
      <c r="F7156" s="1" t="s">
        <v>9826</v>
      </c>
      <c r="G7156" s="1" t="s">
        <v>9827</v>
      </c>
      <c r="J7156" s="2">
        <v>0</v>
      </c>
      <c r="K7156" s="7">
        <v>13220</v>
      </c>
      <c r="L7156" s="1">
        <v>1</v>
      </c>
      <c r="M7156" s="1"/>
      <c r="N7156" s="11">
        <v>63796.473215478189</v>
      </c>
      <c r="O7156" s="11">
        <v>940.35087974121848</v>
      </c>
      <c r="P7156" s="11">
        <v>68</v>
      </c>
      <c r="Q7156" s="1">
        <v>12</v>
      </c>
      <c r="R7156" s="3">
        <v>1</v>
      </c>
      <c r="S7156" s="3" t="s">
        <v>22833</v>
      </c>
      <c r="T7156" s="8" t="str">
        <f t="shared" si="111"/>
        <v>INSERT INTO item VALUES('0007047','식재료','육포','축산가공','','육포(코주부비앤에프,실온)','170g','','','0','13220','1','','63796.4732154782','940.350879741218','68','12',1,'manager1');</v>
      </c>
      <c r="U7156" s="5"/>
    </row>
    <row r="7157" spans="1:21" x14ac:dyDescent="0.35">
      <c r="A7157" s="6" t="s">
        <v>20466</v>
      </c>
      <c r="B7157" s="1" t="s">
        <v>22786</v>
      </c>
      <c r="C7157" s="1" t="s">
        <v>9152</v>
      </c>
      <c r="D7157" s="1" t="s">
        <v>9825</v>
      </c>
      <c r="F7157" s="1" t="s">
        <v>9826</v>
      </c>
      <c r="G7157" s="1" t="s">
        <v>4900</v>
      </c>
      <c r="J7157" s="2">
        <v>0</v>
      </c>
      <c r="K7157" s="7">
        <v>58660</v>
      </c>
      <c r="L7157" s="1">
        <v>1</v>
      </c>
      <c r="M7157" s="1"/>
      <c r="N7157" s="11">
        <v>91062.391448356037</v>
      </c>
      <c r="O7157" s="11">
        <v>224.17367222224073</v>
      </c>
      <c r="P7157" s="11">
        <v>70</v>
      </c>
      <c r="Q7157" s="1">
        <v>410</v>
      </c>
      <c r="R7157" s="3">
        <v>1</v>
      </c>
      <c r="S7157" s="3" t="s">
        <v>22833</v>
      </c>
      <c r="T7157" s="8" t="str">
        <f t="shared" si="111"/>
        <v>INSERT INTO item VALUES('0007048','식재료','육포','축산가공','','육포(코주부비앤에프,실온)','900g','','','0','58660','1','','91062.391448356','224.173672222241','70','410',1,'manager1');</v>
      </c>
      <c r="U7157" s="5"/>
    </row>
    <row r="7158" spans="1:21" x14ac:dyDescent="0.35">
      <c r="A7158" s="6" t="s">
        <v>20467</v>
      </c>
      <c r="B7158" s="1" t="s">
        <v>22786</v>
      </c>
      <c r="C7158" s="1" t="s">
        <v>9152</v>
      </c>
      <c r="D7158" s="1" t="s">
        <v>9825</v>
      </c>
      <c r="F7158" s="1" t="s">
        <v>9828</v>
      </c>
      <c r="G7158" s="1" t="s">
        <v>9829</v>
      </c>
      <c r="J7158" s="2">
        <v>0</v>
      </c>
      <c r="K7158" s="7">
        <v>2990</v>
      </c>
      <c r="L7158" s="1">
        <v>1</v>
      </c>
      <c r="M7158" s="1"/>
      <c r="N7158" s="11">
        <v>53730.34008528704</v>
      </c>
      <c r="O7158" s="11">
        <v>98.966912498792752</v>
      </c>
      <c r="P7158" s="11">
        <v>773</v>
      </c>
      <c r="Q7158" s="1">
        <v>112</v>
      </c>
      <c r="R7158" s="3">
        <v>1</v>
      </c>
      <c r="S7158" s="3" t="s">
        <v>22833</v>
      </c>
      <c r="T7158" s="8" t="str">
        <f t="shared" si="111"/>
        <v>INSERT INTO item VALUES('0007049','식재료','육포','축산가공','','(간편식)쇠고기육포(한성기업,실온)','45g','','','0','2990','1','','53730.340085287','98.9669124987928','773','112',1,'manager1');</v>
      </c>
      <c r="U7158" s="5"/>
    </row>
    <row r="7159" spans="1:21" x14ac:dyDescent="0.35">
      <c r="A7159" s="6" t="s">
        <v>20468</v>
      </c>
      <c r="B7159" s="1" t="s">
        <v>22786</v>
      </c>
      <c r="C7159" s="1" t="s">
        <v>9152</v>
      </c>
      <c r="D7159" s="1" t="s">
        <v>9830</v>
      </c>
      <c r="F7159" s="1" t="s">
        <v>9831</v>
      </c>
      <c r="G7159" s="1" t="s">
        <v>9832</v>
      </c>
      <c r="J7159" s="2">
        <v>0</v>
      </c>
      <c r="K7159" s="7">
        <v>10580</v>
      </c>
      <c r="L7159" s="1">
        <v>1</v>
      </c>
      <c r="M7159" s="1"/>
      <c r="N7159" s="11">
        <v>22628.296778346838</v>
      </c>
      <c r="O7159" s="11">
        <v>80.674916795040573</v>
      </c>
      <c r="P7159" s="11">
        <v>259</v>
      </c>
      <c r="Q7159" s="1">
        <v>181</v>
      </c>
      <c r="R7159" s="3">
        <v>1</v>
      </c>
      <c r="S7159" s="3" t="s">
        <v>22833</v>
      </c>
      <c r="T7159" s="8" t="str">
        <f t="shared" si="111"/>
        <v>INSERT INTO item VALUES('0007050','식재료','너비아니','축산가공','','맥적숯불된장구이(돈육:국내산)(롯데햄,냉동)','1Kg(32g*29EA)','','','0','10580','1','','22628.2967783468','80.6749167950406','259','181',1,'manager1');</v>
      </c>
      <c r="U7159" s="5"/>
    </row>
    <row r="7160" spans="1:21" x14ac:dyDescent="0.35">
      <c r="A7160" s="6" t="s">
        <v>20469</v>
      </c>
      <c r="B7160" s="1" t="s">
        <v>22786</v>
      </c>
      <c r="C7160" s="1" t="s">
        <v>9152</v>
      </c>
      <c r="D7160" s="1" t="s">
        <v>9830</v>
      </c>
      <c r="F7160" s="1" t="s">
        <v>9833</v>
      </c>
      <c r="G7160" s="1" t="s">
        <v>9834</v>
      </c>
      <c r="J7160" s="2">
        <v>0</v>
      </c>
      <c r="K7160" s="7">
        <v>11440</v>
      </c>
      <c r="L7160" s="1">
        <v>1</v>
      </c>
      <c r="M7160" s="1"/>
      <c r="N7160" s="11">
        <v>74333.993775687544</v>
      </c>
      <c r="O7160" s="11">
        <v>541.59860137986254</v>
      </c>
      <c r="P7160" s="11">
        <v>957</v>
      </c>
      <c r="Q7160" s="1">
        <v>384</v>
      </c>
      <c r="R7160" s="3">
        <v>1</v>
      </c>
      <c r="S7160" s="3" t="s">
        <v>22833</v>
      </c>
      <c r="T7160" s="8" t="str">
        <f t="shared" si="111"/>
        <v>INSERT INTO item VALUES('0007051','식재료','너비아니','축산가공','','C&amp;S 궁중너비아니(C&amp;S푸드,냉동)','2Kg(44~46g*40개/55*105*11mm)','','','0','11440','1','','74333.9937756875','541.598601379863','957','384',1,'manager1');</v>
      </c>
      <c r="U7160" s="5"/>
    </row>
    <row r="7161" spans="1:21" x14ac:dyDescent="0.35">
      <c r="A7161" s="6" t="s">
        <v>20470</v>
      </c>
      <c r="B7161" s="1" t="s">
        <v>22786</v>
      </c>
      <c r="C7161" s="1" t="s">
        <v>9152</v>
      </c>
      <c r="D7161" s="1" t="s">
        <v>9830</v>
      </c>
      <c r="F7161" s="1" t="s">
        <v>9835</v>
      </c>
      <c r="G7161" s="1" t="s">
        <v>9836</v>
      </c>
      <c r="J7161" s="2">
        <v>0</v>
      </c>
      <c r="K7161" s="7">
        <v>4790</v>
      </c>
      <c r="L7161" s="1">
        <v>1</v>
      </c>
      <c r="M7161" s="1"/>
      <c r="N7161" s="11">
        <v>8221.343564498191</v>
      </c>
      <c r="O7161" s="11">
        <v>698.08875159383285</v>
      </c>
      <c r="P7161" s="11">
        <v>479</v>
      </c>
      <c r="Q7161" s="1">
        <v>630</v>
      </c>
      <c r="R7161" s="3">
        <v>1</v>
      </c>
      <c r="S7161" s="3" t="s">
        <v>22833</v>
      </c>
      <c r="T7161" s="8" t="str">
        <f t="shared" si="111"/>
        <v>INSERT INTO item VALUES('0007052','식재료','너비아니','축산가공','','모닝하임너비아니(삼양냉동,냉동)','1Kg(38~42g*25EA)','','','0','4790','1','','8221.34356449819','698.088751593833','479','630',1,'manager1');</v>
      </c>
      <c r="U7161" s="5"/>
    </row>
    <row r="7162" spans="1:21" x14ac:dyDescent="0.35">
      <c r="A7162" s="6" t="s">
        <v>20471</v>
      </c>
      <c r="B7162" s="1" t="s">
        <v>22786</v>
      </c>
      <c r="C7162" s="1" t="s">
        <v>9152</v>
      </c>
      <c r="D7162" s="1" t="s">
        <v>9830</v>
      </c>
      <c r="F7162" s="1" t="s">
        <v>9837</v>
      </c>
      <c r="G7162" s="1" t="s">
        <v>4528</v>
      </c>
      <c r="J7162" s="2">
        <v>0</v>
      </c>
      <c r="K7162" s="7">
        <v>7300</v>
      </c>
      <c r="L7162" s="1">
        <v>1</v>
      </c>
      <c r="M7162" s="1"/>
      <c r="N7162" s="11">
        <v>1985.3770752682294</v>
      </c>
      <c r="O7162" s="11">
        <v>789.28279586584722</v>
      </c>
      <c r="P7162" s="11">
        <v>892</v>
      </c>
      <c r="Q7162" s="1">
        <v>438</v>
      </c>
      <c r="R7162" s="3">
        <v>1</v>
      </c>
      <c r="S7162" s="3" t="s">
        <v>22833</v>
      </c>
      <c r="T7162" s="8" t="str">
        <f t="shared" si="111"/>
        <v>INSERT INTO item VALUES('0007053','식재료','너비아니','축산가공','','굿프랜즈너비아니(냉동)','1Kg(40g*25EA)','','','0','7300','1','','1985.37707526823','789.282795865847','892','438',1,'manager1');</v>
      </c>
      <c r="U7162" s="5"/>
    </row>
    <row r="7163" spans="1:21" x14ac:dyDescent="0.35">
      <c r="A7163" s="6" t="s">
        <v>20472</v>
      </c>
      <c r="B7163" s="1" t="s">
        <v>22786</v>
      </c>
      <c r="C7163" s="1" t="s">
        <v>9152</v>
      </c>
      <c r="D7163" s="1" t="s">
        <v>9830</v>
      </c>
      <c r="F7163" s="1" t="s">
        <v>9838</v>
      </c>
      <c r="G7163" s="1" t="s">
        <v>9839</v>
      </c>
      <c r="J7163" s="2">
        <v>0</v>
      </c>
      <c r="K7163" s="7">
        <v>9860</v>
      </c>
      <c r="L7163" s="1">
        <v>1</v>
      </c>
      <c r="M7163" s="1"/>
      <c r="N7163" s="11">
        <v>15220.558853782552</v>
      </c>
      <c r="O7163" s="11">
        <v>929.44272434027846</v>
      </c>
      <c r="P7163" s="11">
        <v>35</v>
      </c>
      <c r="Q7163" s="1">
        <v>289</v>
      </c>
      <c r="R7163" s="3">
        <v>1</v>
      </c>
      <c r="S7163" s="3" t="s">
        <v>22833</v>
      </c>
      <c r="T7163" s="8" t="str">
        <f t="shared" si="111"/>
        <v>INSERT INTO item VALUES('0007054','식재료','너비아니','축산가공','','직화구이신백설너비아니(CJ제일제당,냉동)','1Kg(38g*26EA)','','','0','9860','1','','15220.5588537826','929.442724340278','35','289',1,'manager1');</v>
      </c>
      <c r="U7163" s="5"/>
    </row>
    <row r="7164" spans="1:21" x14ac:dyDescent="0.35">
      <c r="A7164" s="6" t="s">
        <v>20473</v>
      </c>
      <c r="B7164" s="1" t="s">
        <v>22786</v>
      </c>
      <c r="C7164" s="1" t="s">
        <v>9152</v>
      </c>
      <c r="D7164" s="1" t="s">
        <v>9830</v>
      </c>
      <c r="F7164" s="1" t="s">
        <v>9840</v>
      </c>
      <c r="G7164" s="1" t="s">
        <v>20</v>
      </c>
      <c r="J7164" s="2">
        <v>0</v>
      </c>
      <c r="K7164" s="7">
        <v>7400</v>
      </c>
      <c r="L7164" s="1">
        <v>1</v>
      </c>
      <c r="M7164" s="1"/>
      <c r="N7164" s="11">
        <v>49450.379442425183</v>
      </c>
      <c r="O7164" s="11">
        <v>977.67284208975616</v>
      </c>
      <c r="P7164" s="11">
        <v>613</v>
      </c>
      <c r="Q7164" s="1">
        <v>615</v>
      </c>
      <c r="R7164" s="3">
        <v>1</v>
      </c>
      <c r="S7164" s="3" t="s">
        <v>22833</v>
      </c>
      <c r="T7164" s="8" t="str">
        <f t="shared" si="111"/>
        <v>INSERT INTO item VALUES('0007055','식재료','너비아니','축산가공','','에이플러스언양식직화너비아니한판(대상,냉동)','1Kg','','','0','7400','1','','49450.3794424252','977.672842089756','613','615',1,'manager1');</v>
      </c>
      <c r="U7164" s="5"/>
    </row>
    <row r="7165" spans="1:21" x14ac:dyDescent="0.35">
      <c r="A7165" s="6" t="s">
        <v>20474</v>
      </c>
      <c r="B7165" s="1" t="s">
        <v>22786</v>
      </c>
      <c r="C7165" s="1" t="s">
        <v>9152</v>
      </c>
      <c r="D7165" s="1" t="s">
        <v>9830</v>
      </c>
      <c r="F7165" s="1" t="s">
        <v>9841</v>
      </c>
      <c r="G7165" s="1" t="s">
        <v>9842</v>
      </c>
      <c r="J7165" s="2">
        <v>0</v>
      </c>
      <c r="K7165" s="7">
        <v>4930</v>
      </c>
      <c r="L7165" s="1">
        <v>1</v>
      </c>
      <c r="M7165" s="1"/>
      <c r="N7165" s="11">
        <v>32846.024070979249</v>
      </c>
      <c r="O7165" s="11">
        <v>739.67862898695239</v>
      </c>
      <c r="P7165" s="11">
        <v>359</v>
      </c>
      <c r="Q7165" s="1">
        <v>208</v>
      </c>
      <c r="R7165" s="3">
        <v>1</v>
      </c>
      <c r="S7165" s="3" t="s">
        <v>22833</v>
      </c>
      <c r="T7165" s="8" t="str">
        <f t="shared" si="111"/>
        <v>INSERT INTO item VALUES('0007056','식재료','너비아니','축산가공','','에이플러스궁중너비아니(대상,냉동)','1Kg(41~44g*22~24입)','','','0','4930','1','','32846.0240709792','739.678628986952','359','208',1,'manager1');</v>
      </c>
      <c r="U7165" s="5"/>
    </row>
    <row r="7166" spans="1:21" x14ac:dyDescent="0.35">
      <c r="A7166" s="6" t="s">
        <v>20475</v>
      </c>
      <c r="B7166" s="1" t="s">
        <v>22786</v>
      </c>
      <c r="C7166" s="1" t="s">
        <v>9152</v>
      </c>
      <c r="D7166" s="1" t="s">
        <v>9843</v>
      </c>
      <c r="F7166" s="1" t="s">
        <v>9844</v>
      </c>
      <c r="G7166" s="1" t="s">
        <v>9845</v>
      </c>
      <c r="J7166" s="2">
        <v>0</v>
      </c>
      <c r="K7166" s="7">
        <v>5310</v>
      </c>
      <c r="L7166" s="1">
        <v>1</v>
      </c>
      <c r="M7166" s="1"/>
      <c r="N7166" s="11">
        <v>92439.725109946419</v>
      </c>
      <c r="O7166" s="11">
        <v>246.68622644876859</v>
      </c>
      <c r="P7166" s="11">
        <v>694</v>
      </c>
      <c r="Q7166" s="1">
        <v>363</v>
      </c>
      <c r="R7166" s="3">
        <v>1</v>
      </c>
      <c r="S7166" s="3" t="s">
        <v>22833</v>
      </c>
      <c r="T7166" s="8" t="str">
        <f t="shared" si="111"/>
        <v>INSERT INTO item VALUES('0007057','식재료','고기산적','축산가공','','C&amp;S갈비맛산적떡갈비(C&amp;S푸드,냉동)','1Kg(19~20g*50개/40*43*15mm/약50개이상)','','','0','5310','1','','92439.7251099464','246.686226448769','694','363',1,'manager1');</v>
      </c>
      <c r="U7166" s="5"/>
    </row>
    <row r="7167" spans="1:21" x14ac:dyDescent="0.35">
      <c r="A7167" s="6" t="s">
        <v>20476</v>
      </c>
      <c r="B7167" s="1" t="s">
        <v>22786</v>
      </c>
      <c r="C7167" s="1" t="s">
        <v>9152</v>
      </c>
      <c r="D7167" s="1" t="s">
        <v>9843</v>
      </c>
      <c r="F7167" s="1" t="s">
        <v>9846</v>
      </c>
      <c r="G7167" s="1" t="s">
        <v>9847</v>
      </c>
      <c r="J7167" s="2">
        <v>0</v>
      </c>
      <c r="K7167" s="7">
        <v>26480</v>
      </c>
      <c r="L7167" s="1">
        <v>1</v>
      </c>
      <c r="M7167" s="1"/>
      <c r="N7167" s="11">
        <v>54552.553660931932</v>
      </c>
      <c r="O7167" s="11">
        <v>993.87923967906295</v>
      </c>
      <c r="P7167" s="11">
        <v>794</v>
      </c>
      <c r="Q7167" s="1">
        <v>444</v>
      </c>
      <c r="R7167" s="3">
        <v>1</v>
      </c>
      <c r="S7167" s="3" t="s">
        <v>22833</v>
      </c>
      <c r="T7167" s="8" t="str">
        <f t="shared" si="111"/>
        <v>INSERT INTO item VALUES('0007058','식재료','고기산적','축산가공','','청정원 섭산적(대상,냉동)','2Kg(40~50g*40~50EA)','','','0','26480','1','','54552.5536609319','993.879239679063','794','444',1,'manager1');</v>
      </c>
      <c r="U7167" s="5"/>
    </row>
    <row r="7168" spans="1:21" x14ac:dyDescent="0.35">
      <c r="A7168" s="6" t="s">
        <v>20477</v>
      </c>
      <c r="B7168" s="1" t="s">
        <v>22786</v>
      </c>
      <c r="C7168" s="1" t="s">
        <v>9152</v>
      </c>
      <c r="D7168" s="1" t="s">
        <v>9843</v>
      </c>
      <c r="F7168" s="1" t="s">
        <v>9848</v>
      </c>
      <c r="G7168" s="1" t="s">
        <v>5249</v>
      </c>
      <c r="J7168" s="2">
        <v>0</v>
      </c>
      <c r="K7168" s="7">
        <v>6770</v>
      </c>
      <c r="L7168" s="1">
        <v>1</v>
      </c>
      <c r="M7168" s="1"/>
      <c r="N7168" s="11">
        <v>33980.232927831195</v>
      </c>
      <c r="O7168" s="11">
        <v>209.72111837544261</v>
      </c>
      <c r="P7168" s="11">
        <v>944</v>
      </c>
      <c r="Q7168" s="1">
        <v>124</v>
      </c>
      <c r="R7168" s="3">
        <v>1</v>
      </c>
      <c r="S7168" s="3" t="s">
        <v>22833</v>
      </c>
      <c r="T7168" s="8" t="str">
        <f t="shared" si="111"/>
        <v>INSERT INTO item VALUES('0007059','식재료','고기산적','축산가공','','굿프랜즈산적구이(냉동)','1Kg(20g*50EA)','','','0','6770','1','','33980.2329278312','209.721118375443','944','124',1,'manager1');</v>
      </c>
      <c r="U7168" s="5"/>
    </row>
    <row r="7169" spans="1:21" x14ac:dyDescent="0.35">
      <c r="A7169" s="6" t="s">
        <v>20478</v>
      </c>
      <c r="B7169" s="1" t="s">
        <v>22786</v>
      </c>
      <c r="C7169" s="1" t="s">
        <v>9152</v>
      </c>
      <c r="D7169" s="1" t="s">
        <v>9843</v>
      </c>
      <c r="F7169" s="1" t="s">
        <v>9849</v>
      </c>
      <c r="G7169" s="1" t="s">
        <v>9756</v>
      </c>
      <c r="J7169" s="2">
        <v>0</v>
      </c>
      <c r="K7169" s="7">
        <v>4230</v>
      </c>
      <c r="L7169" s="1">
        <v>1</v>
      </c>
      <c r="M7169" s="1"/>
      <c r="N7169" s="11">
        <v>11311.439819328962</v>
      </c>
      <c r="O7169" s="11">
        <v>472.47973299281563</v>
      </c>
      <c r="P7169" s="11">
        <v>344</v>
      </c>
      <c r="Q7169" s="1">
        <v>535</v>
      </c>
      <c r="R7169" s="3">
        <v>1</v>
      </c>
      <c r="S7169" s="3" t="s">
        <v>22833</v>
      </c>
      <c r="T7169" s="8" t="str">
        <f t="shared" si="111"/>
        <v>INSERT INTO item VALUES('0007060','식재료','고기산적','축산가공','','모닝하임고기산적(삼양냉동,냉동)','1Kg(19~21g*48~52EA)','','','0','4230','1','','11311.439819329','472.479732992816','344','535',1,'manager1');</v>
      </c>
      <c r="U7169" s="5"/>
    </row>
    <row r="7170" spans="1:21" x14ac:dyDescent="0.35">
      <c r="A7170" s="6" t="s">
        <v>20479</v>
      </c>
      <c r="B7170" s="1" t="s">
        <v>22786</v>
      </c>
      <c r="C7170" s="1" t="s">
        <v>9152</v>
      </c>
      <c r="D7170" s="1" t="s">
        <v>9843</v>
      </c>
      <c r="F7170" s="1" t="s">
        <v>9850</v>
      </c>
      <c r="G7170" s="1" t="s">
        <v>9851</v>
      </c>
      <c r="J7170" s="2">
        <v>0</v>
      </c>
      <c r="K7170" s="7">
        <v>6500</v>
      </c>
      <c r="L7170" s="1">
        <v>1</v>
      </c>
      <c r="M7170" s="1" t="s">
        <v>2</v>
      </c>
      <c r="N7170" s="11">
        <v>76219.144854827027</v>
      </c>
      <c r="O7170" s="11">
        <v>488.9630141130985</v>
      </c>
      <c r="P7170" s="11">
        <v>979</v>
      </c>
      <c r="Q7170" s="1">
        <v>250</v>
      </c>
      <c r="R7170" s="3">
        <v>1</v>
      </c>
      <c r="S7170" s="3" t="s">
        <v>22833</v>
      </c>
      <c r="T7170" s="8" t="str">
        <f t="shared" ref="T7170:T7233" si="112">"INSERT INTO item VALUES('"&amp;A7170&amp;"','"&amp;B7170&amp;"','"&amp;D7170&amp;"','"&amp;C7170&amp;"','"&amp;E7170&amp;"','"&amp;F7170&amp;"','"&amp;G7170&amp;"','"&amp;H7170&amp;"','"&amp;I7170&amp;"','"&amp;J7170&amp;"','"&amp;K7170&amp;"','"&amp;L7170&amp;"','"&amp;M7170&amp;"','"&amp;N7170&amp;"','"&amp;O7170&amp;"','"&amp;P7170&amp;"','"&amp;Q7170&amp;"',"&amp;R7170&amp;",'"&amp;S7170&amp;"');"</f>
        <v>INSERT INTO item VALUES('0007061','식재료','고기산적','축산가공','','고기산적(하늘푸드,냉동,국산)','1Kg(15~19g*51~61EA/280*330*500mm)','','','0','6500','1','국산','76219.144854827','488.963014113098','979','250',1,'manager1');</v>
      </c>
      <c r="U7170" s="5"/>
    </row>
    <row r="7171" spans="1:21" x14ac:dyDescent="0.35">
      <c r="A7171" s="6" t="s">
        <v>20480</v>
      </c>
      <c r="B7171" s="1" t="s">
        <v>22786</v>
      </c>
      <c r="C7171" s="1" t="s">
        <v>9152</v>
      </c>
      <c r="D7171" s="1" t="s">
        <v>9843</v>
      </c>
      <c r="F7171" s="1" t="s">
        <v>9852</v>
      </c>
      <c r="G7171" s="1" t="s">
        <v>9853</v>
      </c>
      <c r="J7171" s="2">
        <v>0</v>
      </c>
      <c r="K7171" s="7">
        <v>5060</v>
      </c>
      <c r="L7171" s="1">
        <v>1</v>
      </c>
      <c r="M7171" s="1"/>
      <c r="N7171" s="11">
        <v>28681.219160181172</v>
      </c>
      <c r="O7171" s="11">
        <v>695.51648447516152</v>
      </c>
      <c r="P7171" s="11">
        <v>259</v>
      </c>
      <c r="Q7171" s="1">
        <v>739</v>
      </c>
      <c r="R7171" s="3">
        <v>1</v>
      </c>
      <c r="S7171" s="3" t="s">
        <v>22833</v>
      </c>
      <c r="T7171" s="8" t="str">
        <f t="shared" si="112"/>
        <v>INSERT INTO item VALUES('0007062','식재료','고기산적','축산가공','','맛있는맛산적(CJ씨푸드,냉동)','1Kg(21.5g*45개)','','','0','5060','1','','28681.2191601812','695.516484475162','259','739',1,'manager1');</v>
      </c>
      <c r="U7171" s="5"/>
    </row>
    <row r="7172" spans="1:21" x14ac:dyDescent="0.35">
      <c r="A7172" s="6" t="s">
        <v>20481</v>
      </c>
      <c r="B7172" s="1" t="s">
        <v>22786</v>
      </c>
      <c r="C7172" s="1" t="s">
        <v>9152</v>
      </c>
      <c r="D7172" s="1" t="s">
        <v>9843</v>
      </c>
      <c r="F7172" s="1" t="s">
        <v>9854</v>
      </c>
      <c r="G7172" s="1" t="s">
        <v>9845</v>
      </c>
      <c r="J7172" s="2">
        <v>0</v>
      </c>
      <c r="K7172" s="7">
        <v>6410</v>
      </c>
      <c r="L7172" s="1">
        <v>1</v>
      </c>
      <c r="M7172" s="1"/>
      <c r="N7172" s="11">
        <v>20922.017126510913</v>
      </c>
      <c r="O7172" s="11">
        <v>351.28553454001496</v>
      </c>
      <c r="P7172" s="11">
        <v>455</v>
      </c>
      <c r="Q7172" s="1">
        <v>188</v>
      </c>
      <c r="R7172" s="3">
        <v>1</v>
      </c>
      <c r="S7172" s="3" t="s">
        <v>22833</v>
      </c>
      <c r="T7172" s="8" t="str">
        <f t="shared" si="112"/>
        <v>INSERT INTO item VALUES('0007063','식재료','고기산적','축산가공','','[H-COOK]갈비맛산적(떡갈비)(C&amp;S푸드,냉동)','1Kg(19~20g*50개/40*43*15mm/약50개이상)','','','0','6410','1','','20922.0171265109','351.285534540015','455','188',1,'manager1');</v>
      </c>
      <c r="U7172" s="5"/>
    </row>
    <row r="7173" spans="1:21" x14ac:dyDescent="0.35">
      <c r="A7173" s="6" t="s">
        <v>20482</v>
      </c>
      <c r="B7173" s="1" t="s">
        <v>22786</v>
      </c>
      <c r="C7173" s="1" t="s">
        <v>9152</v>
      </c>
      <c r="D7173" s="1" t="s">
        <v>9843</v>
      </c>
      <c r="F7173" s="1" t="s">
        <v>9855</v>
      </c>
      <c r="G7173" s="1" t="s">
        <v>9856</v>
      </c>
      <c r="J7173" s="2">
        <v>0</v>
      </c>
      <c r="K7173" s="7">
        <v>4990</v>
      </c>
      <c r="L7173" s="1">
        <v>1</v>
      </c>
      <c r="M7173" s="1" t="s">
        <v>2</v>
      </c>
      <c r="N7173" s="11">
        <v>24422.178240858921</v>
      </c>
      <c r="O7173" s="11">
        <v>624.79627963446922</v>
      </c>
      <c r="P7173" s="11">
        <v>344</v>
      </c>
      <c r="Q7173" s="1">
        <v>143</v>
      </c>
      <c r="R7173" s="3">
        <v>1</v>
      </c>
      <c r="S7173" s="3" t="s">
        <v>22833</v>
      </c>
      <c r="T7173" s="8" t="str">
        <f t="shared" si="112"/>
        <v>INSERT INTO item VALUES('0007064','식재료','고기산적','축산가공','','하늘고기산적(하늘푸드,냉동,국산)','1Kg(13~17g*60~70EA/280*350*500mm)','','','0','4990','1','국산','24422.1782408589','624.796279634469','344','143',1,'manager1');</v>
      </c>
      <c r="U7173" s="5"/>
    </row>
    <row r="7174" spans="1:21" x14ac:dyDescent="0.35">
      <c r="A7174" s="6" t="s">
        <v>20483</v>
      </c>
      <c r="B7174" s="1" t="s">
        <v>22786</v>
      </c>
      <c r="C7174" s="1" t="s">
        <v>9152</v>
      </c>
      <c r="D7174" s="1" t="s">
        <v>9857</v>
      </c>
      <c r="F7174" s="1" t="s">
        <v>9858</v>
      </c>
      <c r="G7174" s="1" t="s">
        <v>9859</v>
      </c>
      <c r="J7174" s="2">
        <v>0</v>
      </c>
      <c r="K7174" s="7">
        <v>11630</v>
      </c>
      <c r="L7174" s="1">
        <v>1</v>
      </c>
      <c r="M7174" s="1"/>
      <c r="N7174" s="11">
        <v>8746.2458126396286</v>
      </c>
      <c r="O7174" s="11">
        <v>826.66868764929882</v>
      </c>
      <c r="P7174" s="11">
        <v>139</v>
      </c>
      <c r="Q7174" s="1">
        <v>660</v>
      </c>
      <c r="R7174" s="3">
        <v>1</v>
      </c>
      <c r="S7174" s="3" t="s">
        <v>22833</v>
      </c>
      <c r="T7174" s="8" t="str">
        <f t="shared" si="112"/>
        <v>INSERT INTO item VALUES('0007065','식재료','섭산적','축산가공','','섭산적(대상,냉동)','1.2Kg(40g*30EA)','','','0','11630','1','','8746.24581263963','826.668687649299','139','660',1,'manager1');</v>
      </c>
      <c r="U7174" s="5"/>
    </row>
    <row r="7175" spans="1:21" x14ac:dyDescent="0.35">
      <c r="A7175" s="6" t="s">
        <v>20484</v>
      </c>
      <c r="B7175" s="1" t="s">
        <v>22786</v>
      </c>
      <c r="C7175" s="1" t="s">
        <v>9152</v>
      </c>
      <c r="D7175" s="1" t="s">
        <v>9860</v>
      </c>
      <c r="F7175" s="1" t="s">
        <v>9861</v>
      </c>
      <c r="G7175" s="1" t="s">
        <v>8490</v>
      </c>
      <c r="J7175" s="2">
        <v>0</v>
      </c>
      <c r="K7175" s="7">
        <v>9390</v>
      </c>
      <c r="L7175" s="1">
        <v>1</v>
      </c>
      <c r="M7175" s="1"/>
      <c r="N7175" s="11">
        <v>12253.245690539481</v>
      </c>
      <c r="O7175" s="11">
        <v>326.63796216787642</v>
      </c>
      <c r="P7175" s="11">
        <v>85</v>
      </c>
      <c r="Q7175" s="1">
        <v>39</v>
      </c>
      <c r="R7175" s="3">
        <v>1</v>
      </c>
      <c r="S7175" s="3" t="s">
        <v>22833</v>
      </c>
      <c r="T7175" s="8" t="str">
        <f t="shared" si="112"/>
        <v>INSERT INTO item VALUES('0007066','식재료','미트볼','축산가공','','미트볼(롯데,냉동)','1Kg(18g*55EA)','','','0','9390','1','','12253.2456905395','326.637962167876','85','39',1,'manager1');</v>
      </c>
      <c r="U7175" s="5"/>
    </row>
    <row r="7176" spans="1:21" x14ac:dyDescent="0.35">
      <c r="A7176" s="6" t="s">
        <v>20485</v>
      </c>
      <c r="B7176" s="1" t="s">
        <v>22786</v>
      </c>
      <c r="C7176" s="1" t="s">
        <v>9152</v>
      </c>
      <c r="D7176" s="1" t="s">
        <v>9860</v>
      </c>
      <c r="F7176" s="1" t="s">
        <v>9862</v>
      </c>
      <c r="G7176" s="1" t="s">
        <v>9863</v>
      </c>
      <c r="J7176" s="2">
        <v>0</v>
      </c>
      <c r="K7176" s="7">
        <v>6880</v>
      </c>
      <c r="L7176" s="1">
        <v>1</v>
      </c>
      <c r="M7176" s="1"/>
      <c r="N7176" s="11">
        <v>11256.042171649991</v>
      </c>
      <c r="O7176" s="11">
        <v>827.89482305641275</v>
      </c>
      <c r="P7176" s="11">
        <v>968</v>
      </c>
      <c r="Q7176" s="1">
        <v>727</v>
      </c>
      <c r="R7176" s="3">
        <v>1</v>
      </c>
      <c r="S7176" s="3" t="s">
        <v>22833</v>
      </c>
      <c r="T7176" s="8" t="str">
        <f t="shared" si="112"/>
        <v>INSERT INTO item VALUES('0007067','식재료','미트볼','축산가공','','쉐프원미트볼(대상,냉동)','1Kg(11g*85EA)','','','0','6880','1','','11256.04217165','827.894823056413','968','727',1,'manager1');</v>
      </c>
      <c r="U7176" s="5"/>
    </row>
    <row r="7177" spans="1:21" x14ac:dyDescent="0.35">
      <c r="A7177" s="6" t="s">
        <v>20486</v>
      </c>
      <c r="B7177" s="1" t="s">
        <v>22786</v>
      </c>
      <c r="C7177" s="1" t="s">
        <v>9152</v>
      </c>
      <c r="D7177" s="1" t="s">
        <v>9860</v>
      </c>
      <c r="F7177" s="1" t="s">
        <v>9864</v>
      </c>
      <c r="G7177" s="1" t="s">
        <v>9865</v>
      </c>
      <c r="J7177" s="2">
        <v>0</v>
      </c>
      <c r="K7177" s="7">
        <v>10330</v>
      </c>
      <c r="L7177" s="1">
        <v>1</v>
      </c>
      <c r="M7177" s="1"/>
      <c r="N7177" s="11">
        <v>25939.995414680656</v>
      </c>
      <c r="O7177" s="11">
        <v>617.30147351420555</v>
      </c>
      <c r="P7177" s="11">
        <v>254</v>
      </c>
      <c r="Q7177" s="1">
        <v>647</v>
      </c>
      <c r="R7177" s="3">
        <v>1</v>
      </c>
      <c r="S7177" s="3" t="s">
        <v>22833</v>
      </c>
      <c r="T7177" s="8" t="str">
        <f t="shared" si="112"/>
        <v>INSERT INTO item VALUES('0007068','식재료','미트볼','축산가공','','미트볼(대상,냉동)','1Kg(11g*90입)','','','0','10330','1','','25939.9954146807','617.301473514206','254','647',1,'manager1');</v>
      </c>
      <c r="U7177" s="5"/>
    </row>
    <row r="7178" spans="1:21" x14ac:dyDescent="0.35">
      <c r="A7178" s="6" t="s">
        <v>20487</v>
      </c>
      <c r="B7178" s="1" t="s">
        <v>22786</v>
      </c>
      <c r="C7178" s="1" t="s">
        <v>9152</v>
      </c>
      <c r="D7178" s="1" t="s">
        <v>9860</v>
      </c>
      <c r="F7178" s="1" t="s">
        <v>9866</v>
      </c>
      <c r="G7178" s="1" t="s">
        <v>9867</v>
      </c>
      <c r="J7178" s="2">
        <v>0</v>
      </c>
      <c r="K7178" s="7">
        <v>4980</v>
      </c>
      <c r="L7178" s="1">
        <v>1</v>
      </c>
      <c r="M7178" s="1"/>
      <c r="N7178" s="11">
        <v>25361.997211898222</v>
      </c>
      <c r="O7178" s="11">
        <v>31.134552473523147</v>
      </c>
      <c r="P7178" s="11">
        <v>566</v>
      </c>
      <c r="Q7178" s="1">
        <v>629</v>
      </c>
      <c r="R7178" s="3">
        <v>1</v>
      </c>
      <c r="S7178" s="3" t="s">
        <v>22833</v>
      </c>
      <c r="T7178" s="8" t="str">
        <f t="shared" si="112"/>
        <v>INSERT INTO item VALUES('0007069','식재료','미트볼','축산가공','','크레잇 으라차차 미트볼(CJ제일제당,냉동)','1kg(10g*100개입)/PK','','','0','4980','1','','25361.9972118982','31.1345524735231','566','629',1,'manager1');</v>
      </c>
      <c r="U7178" s="5"/>
    </row>
    <row r="7179" spans="1:21" x14ac:dyDescent="0.35">
      <c r="A7179" s="6" t="s">
        <v>20488</v>
      </c>
      <c r="B7179" s="1" t="s">
        <v>22786</v>
      </c>
      <c r="C7179" s="1" t="s">
        <v>9152</v>
      </c>
      <c r="D7179" s="1" t="s">
        <v>9860</v>
      </c>
      <c r="F7179" s="1" t="s">
        <v>9868</v>
      </c>
      <c r="G7179" s="1" t="s">
        <v>9869</v>
      </c>
      <c r="J7179" s="2">
        <v>0</v>
      </c>
      <c r="K7179" s="7">
        <v>5720</v>
      </c>
      <c r="L7179" s="1">
        <v>1</v>
      </c>
      <c r="M7179" s="1"/>
      <c r="N7179" s="11">
        <v>17492.140293039058</v>
      </c>
      <c r="O7179" s="11">
        <v>29.960829927746623</v>
      </c>
      <c r="P7179" s="11">
        <v>7</v>
      </c>
      <c r="Q7179" s="1">
        <v>434</v>
      </c>
      <c r="R7179" s="3">
        <v>1</v>
      </c>
      <c r="S7179" s="3" t="s">
        <v>22833</v>
      </c>
      <c r="T7179" s="8" t="str">
        <f t="shared" si="112"/>
        <v>INSERT INTO item VALUES('0007070','식재료','미트볼','축산가공','','알미트볼(하늘푸드,냉동)','1Kg(10~13g*87~97EA/270*320*500mm)','','','0','5720','1','','17492.1402930391','29.9608299277466','7','434',1,'manager1');</v>
      </c>
      <c r="U7179" s="5"/>
    </row>
    <row r="7180" spans="1:21" x14ac:dyDescent="0.35">
      <c r="A7180" s="6" t="s">
        <v>20489</v>
      </c>
      <c r="B7180" s="1" t="s">
        <v>22786</v>
      </c>
      <c r="C7180" s="1" t="s">
        <v>9152</v>
      </c>
      <c r="D7180" s="1" t="s">
        <v>9860</v>
      </c>
      <c r="F7180" s="1" t="s">
        <v>9870</v>
      </c>
      <c r="G7180" s="1" t="s">
        <v>9871</v>
      </c>
      <c r="J7180" s="2">
        <v>0</v>
      </c>
      <c r="K7180" s="7">
        <v>4910</v>
      </c>
      <c r="L7180" s="1">
        <v>1</v>
      </c>
      <c r="M7180" s="1"/>
      <c r="N7180" s="11">
        <v>15488.366409432441</v>
      </c>
      <c r="O7180" s="11">
        <v>98.236436777871077</v>
      </c>
      <c r="P7180" s="11">
        <v>71</v>
      </c>
      <c r="Q7180" s="1">
        <v>6</v>
      </c>
      <c r="R7180" s="3">
        <v>1</v>
      </c>
      <c r="S7180" s="3" t="s">
        <v>22833</v>
      </c>
      <c r="T7180" s="8" t="str">
        <f t="shared" si="112"/>
        <v>INSERT INTO item VALUES('0007071','식재료','미트볼','축산가공','','C&amp;S미트볼(C&amp;S푸드,냉동)','1Kg(10~11g*80개/25*23*30mm/약80개이상)','','','0','4910','1','','15488.3664094324','98.2364367778711','71','6',1,'manager1');</v>
      </c>
      <c r="U7180" s="5"/>
    </row>
    <row r="7181" spans="1:21" x14ac:dyDescent="0.35">
      <c r="A7181" s="6" t="s">
        <v>20490</v>
      </c>
      <c r="B7181" s="1" t="s">
        <v>22786</v>
      </c>
      <c r="C7181" s="1" t="s">
        <v>9152</v>
      </c>
      <c r="D7181" s="1" t="s">
        <v>9860</v>
      </c>
      <c r="F7181" s="1" t="s">
        <v>9872</v>
      </c>
      <c r="G7181" s="1" t="s">
        <v>9873</v>
      </c>
      <c r="J7181" s="2">
        <v>0</v>
      </c>
      <c r="K7181" s="7">
        <v>14090</v>
      </c>
      <c r="L7181" s="1">
        <v>1</v>
      </c>
      <c r="M7181" s="1"/>
      <c r="N7181" s="11">
        <v>10852.714161820331</v>
      </c>
      <c r="O7181" s="11">
        <v>734.09766700463479</v>
      </c>
      <c r="P7181" s="11">
        <v>956</v>
      </c>
      <c r="Q7181" s="1">
        <v>555</v>
      </c>
      <c r="R7181" s="3">
        <v>1</v>
      </c>
      <c r="S7181" s="3" t="s">
        <v>22833</v>
      </c>
      <c r="T7181" s="8" t="str">
        <f t="shared" si="112"/>
        <v>INSERT INTO item VALUES('0007072','식재료','미트볼','축산가공','','직화구이갈릭미트볼(대상,냉동)','800g(10g*80EA)','','','0','14090','1','','10852.7141618203','734.097667004635','956','555',1,'manager1');</v>
      </c>
      <c r="U7181" s="5"/>
    </row>
    <row r="7182" spans="1:21" x14ac:dyDescent="0.35">
      <c r="A7182" s="6" t="s">
        <v>20491</v>
      </c>
      <c r="B7182" s="1" t="s">
        <v>22786</v>
      </c>
      <c r="C7182" s="1" t="s">
        <v>9152</v>
      </c>
      <c r="D7182" s="1" t="s">
        <v>9860</v>
      </c>
      <c r="F7182" s="1" t="s">
        <v>9874</v>
      </c>
      <c r="G7182" s="1" t="s">
        <v>750</v>
      </c>
      <c r="J7182" s="2">
        <v>0</v>
      </c>
      <c r="K7182" s="7">
        <v>2350</v>
      </c>
      <c r="L7182" s="1">
        <v>1</v>
      </c>
      <c r="M7182" s="1"/>
      <c r="N7182" s="11">
        <v>55134.980321026203</v>
      </c>
      <c r="O7182" s="11">
        <v>978.889813736164</v>
      </c>
      <c r="P7182" s="11">
        <v>225</v>
      </c>
      <c r="Q7182" s="1">
        <v>370</v>
      </c>
      <c r="R7182" s="3">
        <v>1</v>
      </c>
      <c r="S7182" s="3" t="s">
        <v>22833</v>
      </c>
      <c r="T7182" s="8" t="str">
        <f t="shared" si="112"/>
        <v>INSERT INTO item VALUES('0007073','식재료','미트볼','축산가공','','(간편식)3분미트볼(오뚜기,실온)','150g','','','0','2350','1','','55134.9803210262','978.889813736164','225','370',1,'manager1');</v>
      </c>
      <c r="U7182" s="5"/>
    </row>
    <row r="7183" spans="1:21" x14ac:dyDescent="0.35">
      <c r="A7183" s="6" t="s">
        <v>20492</v>
      </c>
      <c r="B7183" s="1" t="s">
        <v>22786</v>
      </c>
      <c r="C7183" s="1" t="s">
        <v>9152</v>
      </c>
      <c r="D7183" s="1" t="s">
        <v>9860</v>
      </c>
      <c r="F7183" s="1" t="s">
        <v>9875</v>
      </c>
      <c r="G7183" s="1" t="s">
        <v>20</v>
      </c>
      <c r="J7183" s="2">
        <v>0</v>
      </c>
      <c r="K7183" s="7">
        <v>5070</v>
      </c>
      <c r="L7183" s="1">
        <v>1</v>
      </c>
      <c r="M7183" s="1"/>
      <c r="N7183" s="11">
        <v>78772.460214454928</v>
      </c>
      <c r="O7183" s="11">
        <v>387.73242085923943</v>
      </c>
      <c r="P7183" s="11">
        <v>984</v>
      </c>
      <c r="Q7183" s="1">
        <v>765</v>
      </c>
      <c r="R7183" s="3">
        <v>1</v>
      </c>
      <c r="S7183" s="3" t="s">
        <v>22833</v>
      </c>
      <c r="T7183" s="8" t="str">
        <f t="shared" si="112"/>
        <v>INSERT INTO item VALUES('0007074','식재료','미트볼','축산가공','','맛있는알뜰미트볼(CJ씨푸드,냉동)','1Kg','','','0','5070','1','','78772.4602144549','387.732420859239','984','765',1,'manager1');</v>
      </c>
      <c r="U7183" s="5"/>
    </row>
    <row r="7184" spans="1:21" x14ac:dyDescent="0.35">
      <c r="A7184" s="6" t="s">
        <v>20493</v>
      </c>
      <c r="B7184" s="1" t="s">
        <v>22786</v>
      </c>
      <c r="C7184" s="1" t="s">
        <v>9152</v>
      </c>
      <c r="D7184" s="1" t="s">
        <v>9860</v>
      </c>
      <c r="F7184" s="1" t="s">
        <v>9876</v>
      </c>
      <c r="G7184" s="1" t="s">
        <v>9877</v>
      </c>
      <c r="J7184" s="2">
        <v>0</v>
      </c>
      <c r="K7184" s="7">
        <v>11420</v>
      </c>
      <c r="L7184" s="1">
        <v>1</v>
      </c>
      <c r="M7184" s="1"/>
      <c r="N7184" s="11">
        <v>45930.65934092825</v>
      </c>
      <c r="O7184" s="11">
        <v>86.785181968186635</v>
      </c>
      <c r="P7184" s="11">
        <v>566</v>
      </c>
      <c r="Q7184" s="1">
        <v>181</v>
      </c>
      <c r="R7184" s="3">
        <v>1</v>
      </c>
      <c r="S7184" s="3" t="s">
        <v>22833</v>
      </c>
      <c r="T7184" s="8" t="str">
        <f t="shared" si="112"/>
        <v>INSERT INTO item VALUES('0007075','식재료','미트볼','축산가공','','쉐프솔루션미트볼(CJ제일제당,냉동)','1kg(약22g*44ea)/PK','','','0','11420','1','','45930.6593409283','86.7851819681866','566','181',1,'manager1');</v>
      </c>
      <c r="U7184" s="5"/>
    </row>
    <row r="7185" spans="1:21" x14ac:dyDescent="0.35">
      <c r="A7185" s="6" t="s">
        <v>20494</v>
      </c>
      <c r="B7185" s="1" t="s">
        <v>22786</v>
      </c>
      <c r="C7185" s="1" t="s">
        <v>9152</v>
      </c>
      <c r="D7185" s="1" t="s">
        <v>9860</v>
      </c>
      <c r="F7185" s="1" t="s">
        <v>9878</v>
      </c>
      <c r="G7185" s="1" t="s">
        <v>9879</v>
      </c>
      <c r="J7185" s="2">
        <v>0</v>
      </c>
      <c r="K7185" s="7">
        <v>4530</v>
      </c>
      <c r="L7185" s="1">
        <v>1</v>
      </c>
      <c r="M7185" s="1" t="s">
        <v>2</v>
      </c>
      <c r="N7185" s="11">
        <v>31488.266336982611</v>
      </c>
      <c r="O7185" s="11">
        <v>305.59322148658686</v>
      </c>
      <c r="P7185" s="11">
        <v>330</v>
      </c>
      <c r="Q7185" s="1">
        <v>508</v>
      </c>
      <c r="R7185" s="3">
        <v>1</v>
      </c>
      <c r="S7185" s="3" t="s">
        <v>22833</v>
      </c>
      <c r="T7185" s="8" t="str">
        <f t="shared" si="112"/>
        <v>INSERT INTO item VALUES('0007076','식재료','미트볼','축산가공','','하늘미트볼(하늘푸드,냉동,국산)','1Kg(10~13g*87~97EA/280*350*500mm)','','','0','4530','1','국산','31488.2663369826','305.593221486587','330','508',1,'manager1');</v>
      </c>
      <c r="U7185" s="5"/>
    </row>
    <row r="7186" spans="1:21" x14ac:dyDescent="0.35">
      <c r="A7186" s="6" t="s">
        <v>20495</v>
      </c>
      <c r="B7186" s="1" t="s">
        <v>22786</v>
      </c>
      <c r="C7186" s="1" t="s">
        <v>9152</v>
      </c>
      <c r="D7186" s="1" t="s">
        <v>3230</v>
      </c>
      <c r="F7186" s="1" t="s">
        <v>9880</v>
      </c>
      <c r="G7186" s="1" t="s">
        <v>20</v>
      </c>
      <c r="J7186" s="2">
        <v>0</v>
      </c>
      <c r="K7186" s="7">
        <v>22880</v>
      </c>
      <c r="L7186" s="1">
        <v>1</v>
      </c>
      <c r="M7186" s="1"/>
      <c r="N7186" s="11">
        <v>45541.930666167464</v>
      </c>
      <c r="O7186" s="11">
        <v>772.29746277698632</v>
      </c>
      <c r="P7186" s="11">
        <v>810</v>
      </c>
      <c r="Q7186" s="1">
        <v>380</v>
      </c>
      <c r="R7186" s="3">
        <v>1</v>
      </c>
      <c r="S7186" s="3" t="s">
        <v>22833</v>
      </c>
      <c r="T7186" s="8" t="str">
        <f t="shared" si="112"/>
        <v>INSERT INTO item VALUES('0007077','식재료','족발','축산가공','','민속족발(보승식품,냉장,슬라이스)','1Kg','','','0','22880','1','','45541.9306661675','772.297462776986','810','380',1,'manager1');</v>
      </c>
      <c r="U7186" s="5"/>
    </row>
    <row r="7187" spans="1:21" x14ac:dyDescent="0.35">
      <c r="A7187" s="6" t="s">
        <v>20496</v>
      </c>
      <c r="B7187" s="1" t="s">
        <v>22786</v>
      </c>
      <c r="C7187" s="1" t="s">
        <v>9152</v>
      </c>
      <c r="D7187" s="1" t="s">
        <v>9881</v>
      </c>
      <c r="F7187" s="1" t="s">
        <v>9882</v>
      </c>
      <c r="G7187" s="1" t="s">
        <v>8419</v>
      </c>
      <c r="J7187" s="2">
        <v>0</v>
      </c>
      <c r="K7187" s="7">
        <v>22300</v>
      </c>
      <c r="L7187" s="1">
        <v>1</v>
      </c>
      <c r="M7187" s="1"/>
      <c r="N7187" s="11">
        <v>98646.336788622939</v>
      </c>
      <c r="O7187" s="11">
        <v>926.26009410323195</v>
      </c>
      <c r="P7187" s="11">
        <v>733</v>
      </c>
      <c r="Q7187" s="1">
        <v>178</v>
      </c>
      <c r="R7187" s="3">
        <v>1</v>
      </c>
      <c r="S7187" s="3" t="s">
        <v>22833</v>
      </c>
      <c r="T7187" s="8" t="str">
        <f t="shared" si="112"/>
        <v>INSERT INTO item VALUES('0007078','식재료','핫도그','축산가공','','(간편식)핫도그(벌크)(롯데,냉동)','2.5Kg(50g*50EA)','','','0','22300','1','','98646.3367886229','926.260094103232','733','178',1,'manager1');</v>
      </c>
      <c r="U7187" s="5"/>
    </row>
    <row r="7188" spans="1:21" x14ac:dyDescent="0.35">
      <c r="A7188" s="6" t="s">
        <v>20497</v>
      </c>
      <c r="B7188" s="1" t="s">
        <v>22786</v>
      </c>
      <c r="C7188" s="1" t="s">
        <v>9152</v>
      </c>
      <c r="D7188" s="1" t="s">
        <v>9881</v>
      </c>
      <c r="F7188" s="1" t="s">
        <v>9883</v>
      </c>
      <c r="G7188" s="1" t="s">
        <v>9884</v>
      </c>
      <c r="J7188" s="2">
        <v>0</v>
      </c>
      <c r="K7188" s="7">
        <v>3880</v>
      </c>
      <c r="L7188" s="1">
        <v>1</v>
      </c>
      <c r="M7188" s="1"/>
      <c r="N7188" s="11">
        <v>8029.7340849767616</v>
      </c>
      <c r="O7188" s="11">
        <v>181.85400463227541</v>
      </c>
      <c r="P7188" s="11">
        <v>98</v>
      </c>
      <c r="Q7188" s="1">
        <v>871</v>
      </c>
      <c r="R7188" s="3">
        <v>1</v>
      </c>
      <c r="S7188" s="3" t="s">
        <v>22833</v>
      </c>
      <c r="T7188" s="8" t="str">
        <f t="shared" si="112"/>
        <v>INSERT INTO item VALUES('0007079','식재료','핫도그','축산가공','','(간편식)켄터키핫도그(롯데,냉동)','350g(70g*5입)','','','0','3880','1','','8029.73408497676','181.854004632275','98','871',1,'manager1');</v>
      </c>
      <c r="U7188" s="5"/>
    </row>
    <row r="7189" spans="1:21" x14ac:dyDescent="0.35">
      <c r="A7189" s="6" t="s">
        <v>20498</v>
      </c>
      <c r="B7189" s="1" t="s">
        <v>22786</v>
      </c>
      <c r="C7189" s="1" t="s">
        <v>9152</v>
      </c>
      <c r="D7189" s="1" t="s">
        <v>9881</v>
      </c>
      <c r="F7189" s="1" t="s">
        <v>9885</v>
      </c>
      <c r="G7189" s="1" t="s">
        <v>9886</v>
      </c>
      <c r="J7189" s="2">
        <v>0</v>
      </c>
      <c r="K7189" s="7">
        <v>11270</v>
      </c>
      <c r="L7189" s="1">
        <v>1</v>
      </c>
      <c r="M7189" s="1"/>
      <c r="N7189" s="11">
        <v>24593.64492757183</v>
      </c>
      <c r="O7189" s="11">
        <v>426.36059716443862</v>
      </c>
      <c r="P7189" s="11">
        <v>28</v>
      </c>
      <c r="Q7189" s="1">
        <v>101</v>
      </c>
      <c r="R7189" s="3">
        <v>1</v>
      </c>
      <c r="S7189" s="3" t="s">
        <v>22833</v>
      </c>
      <c r="T7189" s="8" t="str">
        <f t="shared" si="112"/>
        <v>INSERT INTO item VALUES('0007080','식재료','핫도그','축산가공','','[H-Kids](간편식)꼬마핫도그(냉동)','1.25Kg','','','0','11270','1','','24593.6449275718','426.360597164439','28','101',1,'manager1');</v>
      </c>
      <c r="U7189" s="5"/>
    </row>
    <row r="7190" spans="1:21" x14ac:dyDescent="0.35">
      <c r="A7190" s="6" t="s">
        <v>20499</v>
      </c>
      <c r="B7190" s="1" t="s">
        <v>22786</v>
      </c>
      <c r="C7190" s="1" t="s">
        <v>9152</v>
      </c>
      <c r="D7190" s="1" t="s">
        <v>9881</v>
      </c>
      <c r="F7190" s="1" t="s">
        <v>9887</v>
      </c>
      <c r="G7190" s="1" t="s">
        <v>9888</v>
      </c>
      <c r="J7190" s="2">
        <v>0</v>
      </c>
      <c r="K7190" s="7">
        <v>5650</v>
      </c>
      <c r="L7190" s="1">
        <v>1</v>
      </c>
      <c r="M7190" s="1"/>
      <c r="N7190" s="11">
        <v>1920.9920285411051</v>
      </c>
      <c r="O7190" s="11">
        <v>918.16286023939085</v>
      </c>
      <c r="P7190" s="11">
        <v>560</v>
      </c>
      <c r="Q7190" s="1">
        <v>124</v>
      </c>
      <c r="R7190" s="3">
        <v>1</v>
      </c>
      <c r="S7190" s="3" t="s">
        <v>22833</v>
      </c>
      <c r="T7190" s="8" t="str">
        <f t="shared" si="112"/>
        <v>INSERT INTO item VALUES('0007081','식재료','핫도그','축산가공','','[H-COOK](간편식)C&amp;S핫도그(C&amp;S푸드,냉동)','800g(80g*10입/45*45*125mm)','','','0','5650','1','','1920.99202854111','918.162860239391','560','124',1,'manager1');</v>
      </c>
      <c r="U7190" s="5"/>
    </row>
    <row r="7191" spans="1:21" x14ac:dyDescent="0.35">
      <c r="A7191" s="6" t="s">
        <v>20500</v>
      </c>
      <c r="B7191" s="1" t="s">
        <v>22786</v>
      </c>
      <c r="C7191" s="1" t="s">
        <v>9152</v>
      </c>
      <c r="D7191" s="1" t="s">
        <v>9881</v>
      </c>
      <c r="F7191" s="1" t="s">
        <v>9889</v>
      </c>
      <c r="G7191" s="1" t="s">
        <v>8458</v>
      </c>
      <c r="J7191" s="2">
        <v>0</v>
      </c>
      <c r="K7191" s="7">
        <v>9160</v>
      </c>
      <c r="L7191" s="1">
        <v>1</v>
      </c>
      <c r="M7191" s="1"/>
      <c r="N7191" s="11">
        <v>47924.632623150159</v>
      </c>
      <c r="O7191" s="11">
        <v>855.63478930649921</v>
      </c>
      <c r="P7191" s="11">
        <v>935</v>
      </c>
      <c r="Q7191" s="1">
        <v>6</v>
      </c>
      <c r="R7191" s="3">
        <v>1</v>
      </c>
      <c r="S7191" s="3" t="s">
        <v>22833</v>
      </c>
      <c r="T7191" s="8" t="str">
        <f t="shared" si="112"/>
        <v>INSERT INTO item VALUES('0007082','식재료','핫도그','축산가공','','(간편식)콘후레이크 핫도그(대상,냉동)','500g(50g*10EA)','','','0','9160','1','','47924.6326231502','855.634789306499','935','6',1,'manager1');</v>
      </c>
      <c r="U7191" s="5"/>
    </row>
    <row r="7192" spans="1:21" x14ac:dyDescent="0.35">
      <c r="A7192" s="6" t="s">
        <v>20501</v>
      </c>
      <c r="B7192" s="1" t="s">
        <v>22786</v>
      </c>
      <c r="C7192" s="1" t="s">
        <v>9152</v>
      </c>
      <c r="D7192" s="1" t="s">
        <v>9881</v>
      </c>
      <c r="F7192" s="1" t="s">
        <v>9890</v>
      </c>
      <c r="G7192" s="1" t="s">
        <v>6712</v>
      </c>
      <c r="J7192" s="2">
        <v>0</v>
      </c>
      <c r="K7192" s="7">
        <v>11150</v>
      </c>
      <c r="L7192" s="1">
        <v>1</v>
      </c>
      <c r="M7192" s="1"/>
      <c r="N7192" s="11">
        <v>4923.5982830825951</v>
      </c>
      <c r="O7192" s="11">
        <v>707.46732435444198</v>
      </c>
      <c r="P7192" s="11">
        <v>433</v>
      </c>
      <c r="Q7192" s="1">
        <v>139</v>
      </c>
      <c r="R7192" s="3">
        <v>1</v>
      </c>
      <c r="S7192" s="3" t="s">
        <v>22833</v>
      </c>
      <c r="T7192" s="8" t="str">
        <f t="shared" si="112"/>
        <v>INSERT INTO item VALUES('0007083','식재료','핫도그','축산가공','','(간편식)쉐프원핫도그(대상,냉동)','1Kg(50g*20EA)','','','0','11150','1','','4923.5982830826','707.467324354442','433','139',1,'manager1');</v>
      </c>
      <c r="U7192" s="5"/>
    </row>
    <row r="7193" spans="1:21" x14ac:dyDescent="0.35">
      <c r="A7193" s="6" t="s">
        <v>20502</v>
      </c>
      <c r="B7193" s="1" t="s">
        <v>22786</v>
      </c>
      <c r="C7193" s="1" t="s">
        <v>9152</v>
      </c>
      <c r="D7193" s="1" t="s">
        <v>9881</v>
      </c>
      <c r="F7193" s="1" t="s">
        <v>9891</v>
      </c>
      <c r="G7193" s="1" t="s">
        <v>5052</v>
      </c>
      <c r="J7193" s="2">
        <v>0</v>
      </c>
      <c r="K7193" s="7">
        <v>12320</v>
      </c>
      <c r="L7193" s="1">
        <v>1</v>
      </c>
      <c r="M7193" s="1"/>
      <c r="N7193" s="11">
        <v>6936.1877998750833</v>
      </c>
      <c r="O7193" s="11">
        <v>626.00471932176083</v>
      </c>
      <c r="P7193" s="11">
        <v>968</v>
      </c>
      <c r="Q7193" s="1">
        <v>8</v>
      </c>
      <c r="R7193" s="3">
        <v>1</v>
      </c>
      <c r="S7193" s="3" t="s">
        <v>22833</v>
      </c>
      <c r="T7193" s="8" t="str">
        <f t="shared" si="112"/>
        <v>INSERT INTO item VALUES('0007084','식재료','핫도그','축산가공','','(간편식)우리밀미니핫도그(대상,냉동)','700g(35g*20EA)','','','0','12320','1','','6936.18779987508','626.004719321761','968','8',1,'manager1');</v>
      </c>
      <c r="U7193" s="5"/>
    </row>
    <row r="7194" spans="1:21" x14ac:dyDescent="0.35">
      <c r="A7194" s="6" t="s">
        <v>20503</v>
      </c>
      <c r="B7194" s="1" t="s">
        <v>22786</v>
      </c>
      <c r="C7194" s="1" t="s">
        <v>9152</v>
      </c>
      <c r="D7194" s="1" t="s">
        <v>9881</v>
      </c>
      <c r="F7194" s="1" t="s">
        <v>9892</v>
      </c>
      <c r="G7194" s="1" t="s">
        <v>9893</v>
      </c>
      <c r="J7194" s="2">
        <v>0</v>
      </c>
      <c r="K7194" s="7">
        <v>6900</v>
      </c>
      <c r="L7194" s="1">
        <v>1</v>
      </c>
      <c r="M7194" s="1"/>
      <c r="N7194" s="11">
        <v>24157.49147112255</v>
      </c>
      <c r="O7194" s="11">
        <v>170.51567972677529</v>
      </c>
      <c r="P7194" s="11">
        <v>476</v>
      </c>
      <c r="Q7194" s="1">
        <v>443</v>
      </c>
      <c r="R7194" s="3">
        <v>1</v>
      </c>
      <c r="S7194" s="3" t="s">
        <v>22833</v>
      </c>
      <c r="T7194" s="8" t="str">
        <f t="shared" si="112"/>
        <v>INSERT INTO item VALUES('0007085','식재료','핫도그','축산가공','','핫도그(C&amp;S푸드,냉동)','1.1Kg(110g*10입/45*45*125mm)','','','0','6900','1','','24157.4914711226','170.515679726775','476','443',1,'manager1');</v>
      </c>
      <c r="U7194" s="5"/>
    </row>
    <row r="7195" spans="1:21" x14ac:dyDescent="0.35">
      <c r="A7195" s="6" t="s">
        <v>20504</v>
      </c>
      <c r="B7195" s="1" t="s">
        <v>22786</v>
      </c>
      <c r="C7195" s="1" t="s">
        <v>9152</v>
      </c>
      <c r="D7195" s="1" t="s">
        <v>9881</v>
      </c>
      <c r="F7195" s="1" t="s">
        <v>9894</v>
      </c>
      <c r="G7195" s="1" t="s">
        <v>9895</v>
      </c>
      <c r="J7195" s="2">
        <v>0</v>
      </c>
      <c r="K7195" s="7">
        <v>8220</v>
      </c>
      <c r="L7195" s="1">
        <v>1</v>
      </c>
      <c r="M7195" s="1"/>
      <c r="N7195" s="11">
        <v>15132.931116428188</v>
      </c>
      <c r="O7195" s="11">
        <v>63.775170583668995</v>
      </c>
      <c r="P7195" s="11">
        <v>397</v>
      </c>
      <c r="Q7195" s="1">
        <v>123</v>
      </c>
      <c r="R7195" s="3">
        <v>1</v>
      </c>
      <c r="S7195" s="3" t="s">
        <v>22833</v>
      </c>
      <c r="T7195" s="8" t="str">
        <f t="shared" si="112"/>
        <v>INSERT INTO item VALUES('0007086','식재료','핫도그','축산가공','','(간편식)핫도그(하림,냉동)','1kg(50g*20개입)/봉','','','0','8220','1','','15132.9311164282','63.775170583669','397','123',1,'manager1');</v>
      </c>
      <c r="U7195" s="5"/>
    </row>
    <row r="7196" spans="1:21" x14ac:dyDescent="0.35">
      <c r="A7196" s="6" t="s">
        <v>20505</v>
      </c>
      <c r="B7196" s="1" t="s">
        <v>22786</v>
      </c>
      <c r="C7196" s="1" t="s">
        <v>9152</v>
      </c>
      <c r="D7196" s="1" t="s">
        <v>9881</v>
      </c>
      <c r="F7196" s="1" t="s">
        <v>9896</v>
      </c>
      <c r="G7196" s="1" t="s">
        <v>2236</v>
      </c>
      <c r="J7196" s="2">
        <v>0</v>
      </c>
      <c r="K7196" s="7">
        <v>680</v>
      </c>
      <c r="L7196" s="1">
        <v>1</v>
      </c>
      <c r="M7196" s="1"/>
      <c r="N7196" s="11">
        <v>12568.842763188974</v>
      </c>
      <c r="O7196" s="11">
        <v>900.50142666925308</v>
      </c>
      <c r="P7196" s="11">
        <v>375</v>
      </c>
      <c r="Q7196" s="1">
        <v>46</v>
      </c>
      <c r="R7196" s="3">
        <v>1</v>
      </c>
      <c r="S7196" s="3" t="s">
        <v>22833</v>
      </c>
      <c r="T7196" s="8" t="str">
        <f t="shared" si="112"/>
        <v>INSERT INTO item VALUES('0007087','식재료','핫도그','축산가공','','(간편식)부드럽고고소한핫도그(사조대림,냉동)','80g','','','0','680','1','','12568.842763189','900.501426669253','375','46',1,'manager1');</v>
      </c>
      <c r="U7196" s="5"/>
    </row>
    <row r="7197" spans="1:21" x14ac:dyDescent="0.35">
      <c r="A7197" s="6" t="s">
        <v>20506</v>
      </c>
      <c r="B7197" s="1" t="s">
        <v>22786</v>
      </c>
      <c r="C7197" s="1" t="s">
        <v>9152</v>
      </c>
      <c r="D7197" s="1" t="s">
        <v>9881</v>
      </c>
      <c r="F7197" s="1" t="s">
        <v>9897</v>
      </c>
      <c r="G7197" s="1" t="s">
        <v>8458</v>
      </c>
      <c r="J7197" s="2">
        <v>0</v>
      </c>
      <c r="K7197" s="7">
        <v>3710</v>
      </c>
      <c r="L7197" s="1">
        <v>1</v>
      </c>
      <c r="M7197" s="1"/>
      <c r="N7197" s="11">
        <v>3883.2602539615559</v>
      </c>
      <c r="O7197" s="11">
        <v>362.49293191787547</v>
      </c>
      <c r="P7197" s="11">
        <v>759</v>
      </c>
      <c r="Q7197" s="1">
        <v>486</v>
      </c>
      <c r="R7197" s="3">
        <v>1</v>
      </c>
      <c r="S7197" s="3" t="s">
        <v>22833</v>
      </c>
      <c r="T7197" s="8" t="str">
        <f t="shared" si="112"/>
        <v>INSERT INTO item VALUES('0007088','식재료','핫도그','축산가공','','(간편식)맛있는핫도그(냉동)(한성기업,냉동)','500g(50g*10EA)','','','0','3710','1','','3883.26025396156','362.492931917875','759','486',1,'manager1');</v>
      </c>
      <c r="U7197" s="5"/>
    </row>
    <row r="7198" spans="1:21" x14ac:dyDescent="0.35">
      <c r="A7198" s="6" t="s">
        <v>20507</v>
      </c>
      <c r="B7198" s="1" t="s">
        <v>22786</v>
      </c>
      <c r="C7198" s="1" t="s">
        <v>9152</v>
      </c>
      <c r="D7198" s="1" t="s">
        <v>9881</v>
      </c>
      <c r="F7198" s="1" t="s">
        <v>9898</v>
      </c>
      <c r="G7198" s="1" t="s">
        <v>9899</v>
      </c>
      <c r="J7198" s="2">
        <v>0</v>
      </c>
      <c r="K7198" s="7">
        <v>5570</v>
      </c>
      <c r="L7198" s="1">
        <v>1</v>
      </c>
      <c r="M7198" s="1"/>
      <c r="N7198" s="11">
        <v>22761.882866805048</v>
      </c>
      <c r="O7198" s="11">
        <v>192.1394290401135</v>
      </c>
      <c r="P7198" s="11">
        <v>537</v>
      </c>
      <c r="Q7198" s="1">
        <v>410</v>
      </c>
      <c r="R7198" s="3">
        <v>1</v>
      </c>
      <c r="S7198" s="3" t="s">
        <v>22833</v>
      </c>
      <c r="T7198" s="8" t="str">
        <f t="shared" si="112"/>
        <v>INSERT INTO item VALUES('0007089','식재료','핫도그','축산가공','','(간편식)감자핫도그(엠디에스,냉동)','650g(130g*5EA/6*20*6cm)','','','0','5570','1','','22761.882866805','192.139429040113','537','410',1,'manager1');</v>
      </c>
      <c r="U7198" s="5"/>
    </row>
    <row r="7199" spans="1:21" x14ac:dyDescent="0.35">
      <c r="A7199" s="6" t="s">
        <v>20508</v>
      </c>
      <c r="B7199" s="1" t="s">
        <v>22786</v>
      </c>
      <c r="C7199" s="1" t="s">
        <v>9152</v>
      </c>
      <c r="D7199" s="1" t="s">
        <v>9881</v>
      </c>
      <c r="F7199" s="1" t="s">
        <v>9900</v>
      </c>
      <c r="G7199" s="1" t="s">
        <v>9901</v>
      </c>
      <c r="J7199" s="2">
        <v>0</v>
      </c>
      <c r="K7199" s="7">
        <v>8620</v>
      </c>
      <c r="L7199" s="1">
        <v>1</v>
      </c>
      <c r="M7199" s="1"/>
      <c r="N7199" s="11">
        <v>36979.814787090385</v>
      </c>
      <c r="O7199" s="11">
        <v>17.914946949933341</v>
      </c>
      <c r="P7199" s="11">
        <v>615</v>
      </c>
      <c r="Q7199" s="1">
        <v>15</v>
      </c>
      <c r="R7199" s="3">
        <v>1</v>
      </c>
      <c r="S7199" s="3" t="s">
        <v>22833</v>
      </c>
      <c r="T7199" s="8" t="str">
        <f t="shared" si="112"/>
        <v>INSERT INTO item VALUES('0007090','식재료','핫도그','축산가공','','크레잇미니치즈크리스피핫도그(CJ제일제당,냉동)','500g((50g*10ea)','','','0','8620','1','','36979.8147870904','17.9149469499333','615','15',1,'manager1');</v>
      </c>
      <c r="U7199" s="5"/>
    </row>
    <row r="7200" spans="1:21" x14ac:dyDescent="0.35">
      <c r="A7200" s="6" t="s">
        <v>20509</v>
      </c>
      <c r="B7200" s="1" t="s">
        <v>22786</v>
      </c>
      <c r="C7200" s="1" t="s">
        <v>9152</v>
      </c>
      <c r="D7200" s="1" t="s">
        <v>9902</v>
      </c>
      <c r="F7200" s="1" t="s">
        <v>9903</v>
      </c>
      <c r="G7200" s="1" t="s">
        <v>9863</v>
      </c>
      <c r="J7200" s="2">
        <v>0</v>
      </c>
      <c r="K7200" s="7">
        <v>8880</v>
      </c>
      <c r="L7200" s="1">
        <v>1</v>
      </c>
      <c r="M7200" s="1"/>
      <c r="N7200" s="11">
        <v>56677.8905162874</v>
      </c>
      <c r="O7200" s="11">
        <v>872.74458328483627</v>
      </c>
      <c r="P7200" s="11">
        <v>129</v>
      </c>
      <c r="Q7200" s="1">
        <v>54</v>
      </c>
      <c r="R7200" s="3">
        <v>1</v>
      </c>
      <c r="S7200" s="3" t="s">
        <v>22833</v>
      </c>
      <c r="T7200" s="8" t="str">
        <f t="shared" si="112"/>
        <v>INSERT INTO item VALUES('0007091','식재료','동그랑땡','축산가공','','한입동그랑땡(대상,냉동)','1Kg(11g*85EA)','','','0','8880','1','','56677.8905162874','872.744583284836','129','54',1,'manager1');</v>
      </c>
      <c r="U7200" s="5"/>
    </row>
    <row r="7201" spans="1:21" x14ac:dyDescent="0.35">
      <c r="A7201" s="6" t="s">
        <v>20510</v>
      </c>
      <c r="B7201" s="1" t="s">
        <v>22786</v>
      </c>
      <c r="C7201" s="1" t="s">
        <v>9152</v>
      </c>
      <c r="D7201" s="1" t="s">
        <v>9902</v>
      </c>
      <c r="F7201" s="1" t="s">
        <v>9904</v>
      </c>
      <c r="G7201" s="1" t="s">
        <v>9905</v>
      </c>
      <c r="J7201" s="2">
        <v>0</v>
      </c>
      <c r="K7201" s="7">
        <v>4870</v>
      </c>
      <c r="L7201" s="1">
        <v>1</v>
      </c>
      <c r="M7201" s="1"/>
      <c r="N7201" s="11">
        <v>74398.36620833911</v>
      </c>
      <c r="O7201" s="11">
        <v>525.52442726858351</v>
      </c>
      <c r="P7201" s="11">
        <v>219</v>
      </c>
      <c r="Q7201" s="1">
        <v>606</v>
      </c>
      <c r="R7201" s="3">
        <v>1</v>
      </c>
      <c r="S7201" s="3" t="s">
        <v>22833</v>
      </c>
      <c r="T7201" s="8" t="str">
        <f t="shared" si="112"/>
        <v>INSERT INTO item VALUES('0007092','식재료','동그랑땡','축산가공','','동그랑땡(하늘푸드,냉동)','1Kg(10~14g*80~90EA/270*320*500mm)','','','0','4870','1','','74398.3662083391','525.524427268584','219','606',1,'manager1');</v>
      </c>
      <c r="U7201" s="5"/>
    </row>
    <row r="7202" spans="1:21" x14ac:dyDescent="0.35">
      <c r="A7202" s="6" t="s">
        <v>20511</v>
      </c>
      <c r="B7202" s="1" t="s">
        <v>22786</v>
      </c>
      <c r="C7202" s="1" t="s">
        <v>9152</v>
      </c>
      <c r="D7202" s="1" t="s">
        <v>9902</v>
      </c>
      <c r="F7202" s="1" t="s">
        <v>9906</v>
      </c>
      <c r="G7202" s="1" t="s">
        <v>8524</v>
      </c>
      <c r="J7202" s="2">
        <v>0</v>
      </c>
      <c r="K7202" s="7">
        <v>4350</v>
      </c>
      <c r="L7202" s="1">
        <v>1</v>
      </c>
      <c r="M7202" s="1"/>
      <c r="N7202" s="11">
        <v>9942.7042175933384</v>
      </c>
      <c r="O7202" s="11">
        <v>226.43145870169667</v>
      </c>
      <c r="P7202" s="11">
        <v>360</v>
      </c>
      <c r="Q7202" s="1">
        <v>32</v>
      </c>
      <c r="R7202" s="3">
        <v>1</v>
      </c>
      <c r="S7202" s="3" t="s">
        <v>22833</v>
      </c>
      <c r="T7202" s="8" t="str">
        <f t="shared" si="112"/>
        <v>INSERT INTO item VALUES('0007093','식재료','동그랑땡','축산가공','','알찬동그랑땡(사조대림,냉동)','1Kg(15g*66EA)','','','0','4350','1','','9942.70421759334','226.431458701697','360','32',1,'manager1');</v>
      </c>
      <c r="U7202" s="5"/>
    </row>
    <row r="7203" spans="1:21" x14ac:dyDescent="0.35">
      <c r="A7203" s="6" t="s">
        <v>20512</v>
      </c>
      <c r="B7203" s="1" t="s">
        <v>22786</v>
      </c>
      <c r="C7203" s="1" t="s">
        <v>9152</v>
      </c>
      <c r="D7203" s="1" t="s">
        <v>9902</v>
      </c>
      <c r="F7203" s="1" t="s">
        <v>9907</v>
      </c>
      <c r="G7203" s="1" t="s">
        <v>9908</v>
      </c>
      <c r="J7203" s="2">
        <v>0</v>
      </c>
      <c r="K7203" s="7">
        <v>7980</v>
      </c>
      <c r="L7203" s="1">
        <v>1</v>
      </c>
      <c r="M7203" s="1"/>
      <c r="N7203" s="11">
        <v>73459.517070793678</v>
      </c>
      <c r="O7203" s="11">
        <v>972.59935690865848</v>
      </c>
      <c r="P7203" s="11">
        <v>806</v>
      </c>
      <c r="Q7203" s="1">
        <v>392</v>
      </c>
      <c r="R7203" s="3">
        <v>1</v>
      </c>
      <c r="S7203" s="3" t="s">
        <v>22833</v>
      </c>
      <c r="T7203" s="8" t="str">
        <f t="shared" si="112"/>
        <v>INSERT INTO item VALUES('0007094','식재료','동그랑땡','축산가공','','쉐프솔루션도톰동그랑땡(CJ제일제당,냉동)','1kg(27g*36~39개입)/봉','','','0','7980','1','','73459.5170707937','972.599356908658','806','392',1,'manager1');</v>
      </c>
      <c r="U7203" s="5"/>
    </row>
    <row r="7204" spans="1:21" x14ac:dyDescent="0.35">
      <c r="A7204" s="6" t="s">
        <v>20513</v>
      </c>
      <c r="B7204" s="1" t="s">
        <v>22786</v>
      </c>
      <c r="C7204" s="1" t="s">
        <v>9152</v>
      </c>
      <c r="D7204" s="1" t="s">
        <v>9902</v>
      </c>
      <c r="F7204" s="1" t="s">
        <v>9909</v>
      </c>
      <c r="G7204" s="1" t="s">
        <v>8502</v>
      </c>
      <c r="J7204" s="2">
        <v>0</v>
      </c>
      <c r="K7204" s="7">
        <v>3740</v>
      </c>
      <c r="L7204" s="1">
        <v>1</v>
      </c>
      <c r="M7204" s="1"/>
      <c r="N7204" s="11">
        <v>88700.211272828237</v>
      </c>
      <c r="O7204" s="11">
        <v>834.36190585122267</v>
      </c>
      <c r="P7204" s="11">
        <v>767</v>
      </c>
      <c r="Q7204" s="1">
        <v>456</v>
      </c>
      <c r="R7204" s="3">
        <v>1</v>
      </c>
      <c r="S7204" s="3" t="s">
        <v>22833</v>
      </c>
      <c r="T7204" s="8" t="str">
        <f t="shared" si="112"/>
        <v>INSERT INTO item VALUES('0007095','식재료','동그랑땡','축산가공','','모닝하임동그랑땡(삼양냉동,냉동)','1Kg(10g*100EA)','','','0','3740','1','','88700.2112728282','834.361905851223','767','456',1,'manager1');</v>
      </c>
      <c r="U7204" s="5"/>
    </row>
    <row r="7205" spans="1:21" x14ac:dyDescent="0.35">
      <c r="A7205" s="6" t="s">
        <v>20514</v>
      </c>
      <c r="B7205" s="1" t="s">
        <v>22786</v>
      </c>
      <c r="C7205" s="1" t="s">
        <v>9152</v>
      </c>
      <c r="D7205" s="1" t="s">
        <v>9902</v>
      </c>
      <c r="F7205" s="1" t="s">
        <v>9910</v>
      </c>
      <c r="G7205" s="1" t="s">
        <v>9911</v>
      </c>
      <c r="J7205" s="2">
        <v>0</v>
      </c>
      <c r="K7205" s="7">
        <v>4460</v>
      </c>
      <c r="L7205" s="1">
        <v>1</v>
      </c>
      <c r="M7205" s="1"/>
      <c r="N7205" s="11">
        <v>37500.259104991499</v>
      </c>
      <c r="O7205" s="11">
        <v>558.78780201042605</v>
      </c>
      <c r="P7205" s="11">
        <v>195</v>
      </c>
      <c r="Q7205" s="1">
        <v>228</v>
      </c>
      <c r="R7205" s="3">
        <v>1</v>
      </c>
      <c r="S7205" s="3" t="s">
        <v>22833</v>
      </c>
      <c r="T7205" s="8" t="str">
        <f t="shared" si="112"/>
        <v>INSERT INTO item VALUES('0007096','식재료','동그랑땡','축산가공','','조이락동그랑땡(동원F&amp;B,냉동)','1Kg(16g*60개)','','','0','4460','1','','37500.2591049915','558.787802010426','195','228',1,'manager1');</v>
      </c>
      <c r="U7205" s="5"/>
    </row>
    <row r="7206" spans="1:21" x14ac:dyDescent="0.35">
      <c r="A7206" s="6" t="s">
        <v>20515</v>
      </c>
      <c r="B7206" s="1" t="s">
        <v>22786</v>
      </c>
      <c r="C7206" s="1" t="s">
        <v>9152</v>
      </c>
      <c r="D7206" s="1" t="s">
        <v>9902</v>
      </c>
      <c r="F7206" s="1" t="s">
        <v>9912</v>
      </c>
      <c r="G7206" s="1" t="s">
        <v>9913</v>
      </c>
      <c r="J7206" s="2">
        <v>0</v>
      </c>
      <c r="K7206" s="7">
        <v>5070</v>
      </c>
      <c r="L7206" s="1">
        <v>1</v>
      </c>
      <c r="M7206" s="1"/>
      <c r="N7206" s="11">
        <v>13966.096904047232</v>
      </c>
      <c r="O7206" s="11">
        <v>800.24168459334396</v>
      </c>
      <c r="P7206" s="11">
        <v>45</v>
      </c>
      <c r="Q7206" s="1">
        <v>376</v>
      </c>
      <c r="R7206" s="3">
        <v>1</v>
      </c>
      <c r="S7206" s="3" t="s">
        <v>22833</v>
      </c>
      <c r="T7206" s="8" t="str">
        <f t="shared" si="112"/>
        <v>INSERT INTO item VALUES('0007097','식재료','동그랑땡','축산가공','','맛있는알뜰동그랑땡(CJ씨푸드,냉동)','1Kg(15g*66개)','','','0','5070','1','','13966.0969040472','800.241684593344','45','376',1,'manager1');</v>
      </c>
      <c r="U7206" s="5"/>
    </row>
    <row r="7207" spans="1:21" x14ac:dyDescent="0.35">
      <c r="A7207" s="6" t="s">
        <v>20516</v>
      </c>
      <c r="B7207" s="1" t="s">
        <v>22786</v>
      </c>
      <c r="C7207" s="1" t="s">
        <v>9152</v>
      </c>
      <c r="D7207" s="1" t="s">
        <v>9902</v>
      </c>
      <c r="F7207" s="1" t="s">
        <v>9914</v>
      </c>
      <c r="G7207" s="1" t="s">
        <v>9915</v>
      </c>
      <c r="J7207" s="2">
        <v>0</v>
      </c>
      <c r="K7207" s="7">
        <v>4540</v>
      </c>
      <c r="L7207" s="1">
        <v>1</v>
      </c>
      <c r="M7207" s="1"/>
      <c r="N7207" s="11">
        <v>22030.237496422458</v>
      </c>
      <c r="O7207" s="11">
        <v>609.92528199116305</v>
      </c>
      <c r="P7207" s="11">
        <v>915</v>
      </c>
      <c r="Q7207" s="1">
        <v>250</v>
      </c>
      <c r="R7207" s="3">
        <v>1</v>
      </c>
      <c r="S7207" s="3" t="s">
        <v>22833</v>
      </c>
      <c r="T7207" s="8" t="str">
        <f t="shared" si="112"/>
        <v>INSERT INTO item VALUES('0007098','식재료','동그랑땡','축산가공','','반찬동그랑땡(사조오양,냉동)','1Kg(14~16g*64~72EA)','','','0','4540','1','','22030.2374964225','609.925281991163','915','250',1,'manager1');</v>
      </c>
      <c r="U7207" s="5"/>
    </row>
    <row r="7208" spans="1:21" x14ac:dyDescent="0.35">
      <c r="A7208" s="6" t="s">
        <v>20517</v>
      </c>
      <c r="B7208" s="1" t="s">
        <v>22786</v>
      </c>
      <c r="C7208" s="1" t="s">
        <v>9152</v>
      </c>
      <c r="D7208" s="1" t="s">
        <v>9902</v>
      </c>
      <c r="F7208" s="1" t="s">
        <v>9916</v>
      </c>
      <c r="G7208" s="1" t="s">
        <v>9917</v>
      </c>
      <c r="J7208" s="2">
        <v>0</v>
      </c>
      <c r="K7208" s="7">
        <v>5640</v>
      </c>
      <c r="L7208" s="1">
        <v>1</v>
      </c>
      <c r="M7208" s="1"/>
      <c r="N7208" s="11">
        <v>600.72916017417685</v>
      </c>
      <c r="O7208" s="11">
        <v>155.44681166949005</v>
      </c>
      <c r="P7208" s="11">
        <v>163</v>
      </c>
      <c r="Q7208" s="1">
        <v>277</v>
      </c>
      <c r="R7208" s="3">
        <v>1</v>
      </c>
      <c r="S7208" s="3" t="s">
        <v>22833</v>
      </c>
      <c r="T7208" s="8" t="str">
        <f t="shared" si="112"/>
        <v>INSERT INTO item VALUES('0007099','식재료','동그랑땡','축산가공','','두부동그랑땡(한성기업,냉동)','1,000g(28g*32~35EA)','','','0','5640','1','','600.729160174177','155.44681166949','163','277',1,'manager1');</v>
      </c>
      <c r="U7208" s="5"/>
    </row>
    <row r="7209" spans="1:21" x14ac:dyDescent="0.35">
      <c r="A7209" s="6" t="s">
        <v>20518</v>
      </c>
      <c r="B7209" s="1" t="s">
        <v>22786</v>
      </c>
      <c r="C7209" s="1" t="s">
        <v>9152</v>
      </c>
      <c r="D7209" s="1" t="s">
        <v>9902</v>
      </c>
      <c r="F7209" s="1" t="s">
        <v>9918</v>
      </c>
      <c r="G7209" s="1" t="s">
        <v>9919</v>
      </c>
      <c r="J7209" s="2">
        <v>0</v>
      </c>
      <c r="K7209" s="7">
        <v>6900</v>
      </c>
      <c r="L7209" s="1">
        <v>1</v>
      </c>
      <c r="M7209" s="1"/>
      <c r="N7209" s="11">
        <v>12721.492407773061</v>
      </c>
      <c r="O7209" s="11">
        <v>487.4779374271514</v>
      </c>
      <c r="P7209" s="11">
        <v>592</v>
      </c>
      <c r="Q7209" s="1">
        <v>61</v>
      </c>
      <c r="R7209" s="3">
        <v>1</v>
      </c>
      <c r="S7209" s="3" t="s">
        <v>22833</v>
      </c>
      <c r="T7209" s="8" t="str">
        <f t="shared" si="112"/>
        <v>INSERT INTO item VALUES('0007100','식재료','동그랑땡','축산가공','','[H-COOK]동그랑땡(C&amp;S푸드,냉동)','1Kg(25~26g*35~38개/50*55*15mm)','','','0','6900','1','','12721.4924077731','487.477937427151','592','61',1,'manager1');</v>
      </c>
      <c r="U7209" s="5"/>
    </row>
    <row r="7210" spans="1:21" x14ac:dyDescent="0.35">
      <c r="A7210" s="6" t="s">
        <v>20519</v>
      </c>
      <c r="B7210" s="1" t="s">
        <v>22786</v>
      </c>
      <c r="C7210" s="1" t="s">
        <v>9152</v>
      </c>
      <c r="D7210" s="1" t="s">
        <v>9902</v>
      </c>
      <c r="F7210" s="1" t="s">
        <v>9920</v>
      </c>
      <c r="G7210" s="1" t="s">
        <v>7139</v>
      </c>
      <c r="J7210" s="2">
        <v>0</v>
      </c>
      <c r="K7210" s="7">
        <v>6380</v>
      </c>
      <c r="L7210" s="1">
        <v>1</v>
      </c>
      <c r="M7210" s="1" t="s">
        <v>30</v>
      </c>
      <c r="N7210" s="11">
        <v>20460.481128967309</v>
      </c>
      <c r="O7210" s="11">
        <v>178.58351563819807</v>
      </c>
      <c r="P7210" s="11">
        <v>283</v>
      </c>
      <c r="Q7210" s="1">
        <v>432</v>
      </c>
      <c r="R7210" s="3">
        <v>1</v>
      </c>
      <c r="S7210" s="3" t="s">
        <v>22833</v>
      </c>
      <c r="T7210" s="8" t="str">
        <f t="shared" si="112"/>
        <v>INSERT INTO item VALUES('0007101','식재료','동그랑땡','축산가공','','해물동그랑땡(리치푸드,냉동,수입)','1Kg(25g*40개)','','','0','6380','1','수입','20460.4811289673','178.583515638198','283','432',1,'manager1');</v>
      </c>
      <c r="U7210" s="5"/>
    </row>
    <row r="7211" spans="1:21" x14ac:dyDescent="0.35">
      <c r="A7211" s="6" t="s">
        <v>20520</v>
      </c>
      <c r="B7211" s="1" t="s">
        <v>22786</v>
      </c>
      <c r="C7211" s="1" t="s">
        <v>9152</v>
      </c>
      <c r="D7211" s="1" t="s">
        <v>9902</v>
      </c>
      <c r="F7211" s="1" t="s">
        <v>9921</v>
      </c>
      <c r="G7211" s="1" t="s">
        <v>9711</v>
      </c>
      <c r="J7211" s="2">
        <v>0</v>
      </c>
      <c r="K7211" s="7">
        <v>4920</v>
      </c>
      <c r="L7211" s="1">
        <v>1</v>
      </c>
      <c r="M7211" s="1" t="s">
        <v>2</v>
      </c>
      <c r="N7211" s="11">
        <v>7762.895457957884</v>
      </c>
      <c r="O7211" s="11">
        <v>895.7572678479238</v>
      </c>
      <c r="P7211" s="11">
        <v>662</v>
      </c>
      <c r="Q7211" s="1">
        <v>290</v>
      </c>
      <c r="R7211" s="3">
        <v>1</v>
      </c>
      <c r="S7211" s="3" t="s">
        <v>22833</v>
      </c>
      <c r="T7211" s="8" t="str">
        <f t="shared" si="112"/>
        <v>INSERT INTO item VALUES('0007102','식재료','동그랑땡','축산가공','','하늘동그랑땡(하늘푸드,냉동,국산)','1Kg(10~14g*80~90EA/280*350*500mm)','','','0','4920','1','국산','7762.89545795788','895.757267847924','662','290',1,'manager1');</v>
      </c>
      <c r="U7211" s="5"/>
    </row>
    <row r="7212" spans="1:21" x14ac:dyDescent="0.35">
      <c r="A7212" s="6" t="s">
        <v>20521</v>
      </c>
      <c r="B7212" s="1" t="s">
        <v>22786</v>
      </c>
      <c r="C7212" s="1" t="s">
        <v>9152</v>
      </c>
      <c r="D7212" s="1" t="s">
        <v>9922</v>
      </c>
      <c r="F7212" s="1" t="s">
        <v>9923</v>
      </c>
      <c r="G7212" s="1" t="s">
        <v>20</v>
      </c>
      <c r="J7212" s="2">
        <v>0</v>
      </c>
      <c r="K7212" s="7">
        <v>4770</v>
      </c>
      <c r="L7212" s="1">
        <v>1</v>
      </c>
      <c r="M7212" s="1"/>
      <c r="N7212" s="11">
        <v>17947.979344313142</v>
      </c>
      <c r="O7212" s="11">
        <v>633.0028005937163</v>
      </c>
      <c r="P7212" s="11">
        <v>348</v>
      </c>
      <c r="Q7212" s="1">
        <v>31</v>
      </c>
      <c r="R7212" s="3">
        <v>1</v>
      </c>
      <c r="S7212" s="3" t="s">
        <v>22833</v>
      </c>
      <c r="T7212" s="8" t="str">
        <f t="shared" si="112"/>
        <v>INSERT INTO item VALUES('0007103','식재료','순대','축산가공','','찰순대(병천아우내식품,냉장)','1Kg','','','0','4770','1','','17947.9793443131','633.002800593716','348','31',1,'manager1');</v>
      </c>
      <c r="U7212" s="5"/>
    </row>
    <row r="7213" spans="1:21" x14ac:dyDescent="0.35">
      <c r="A7213" s="6" t="s">
        <v>20522</v>
      </c>
      <c r="B7213" s="1" t="s">
        <v>22786</v>
      </c>
      <c r="C7213" s="1" t="s">
        <v>9152</v>
      </c>
      <c r="D7213" s="1" t="s">
        <v>9922</v>
      </c>
      <c r="F7213" s="1" t="s">
        <v>9924</v>
      </c>
      <c r="G7213" s="1" t="s">
        <v>4815</v>
      </c>
      <c r="J7213" s="2">
        <v>0</v>
      </c>
      <c r="K7213" s="7">
        <v>4530</v>
      </c>
      <c r="L7213" s="1">
        <v>1</v>
      </c>
      <c r="M7213" s="1"/>
      <c r="N7213" s="11">
        <v>23305.10419263503</v>
      </c>
      <c r="O7213" s="11">
        <v>512.08613966996654</v>
      </c>
      <c r="P7213" s="11">
        <v>532</v>
      </c>
      <c r="Q7213" s="1">
        <v>377</v>
      </c>
      <c r="R7213" s="3">
        <v>1</v>
      </c>
      <c r="S7213" s="3" t="s">
        <v>22833</v>
      </c>
      <c r="T7213" s="8" t="str">
        <f t="shared" si="112"/>
        <v>INSERT INTO item VALUES('0007104','식재료','순대','축산가공','','옛날맛순대(중탕용)(도야지식품,냉장,통)','1Kg/봉','','','0','4530','1','','23305.104192635','512.086139669967','532','377',1,'manager1');</v>
      </c>
      <c r="U7213" s="5"/>
    </row>
    <row r="7214" spans="1:21" x14ac:dyDescent="0.35">
      <c r="A7214" s="6" t="s">
        <v>20523</v>
      </c>
      <c r="B7214" s="1" t="s">
        <v>22786</v>
      </c>
      <c r="C7214" s="1" t="s">
        <v>9152</v>
      </c>
      <c r="D7214" s="1" t="s">
        <v>9922</v>
      </c>
      <c r="F7214" s="1" t="s">
        <v>9925</v>
      </c>
      <c r="G7214" s="1" t="s">
        <v>20</v>
      </c>
      <c r="J7214" s="2">
        <v>0</v>
      </c>
      <c r="K7214" s="7">
        <v>4470</v>
      </c>
      <c r="L7214" s="1">
        <v>1</v>
      </c>
      <c r="M7214" s="1" t="s">
        <v>2</v>
      </c>
      <c r="N7214" s="11">
        <v>25203.398631386546</v>
      </c>
      <c r="O7214" s="11">
        <v>879.95341471491815</v>
      </c>
      <c r="P7214" s="11">
        <v>456</v>
      </c>
      <c r="Q7214" s="1">
        <v>17</v>
      </c>
      <c r="R7214" s="3">
        <v>1</v>
      </c>
      <c r="S7214" s="3" t="s">
        <v>22833</v>
      </c>
      <c r="T7214" s="8" t="str">
        <f t="shared" si="112"/>
        <v>INSERT INTO item VALUES('0007105','식재료','순대','축산가공','','옛날맛순대(냉장,슬라이스,국산)','1Kg','','','0','4470','1','국산','25203.3986313865','879.953414714918','456','17',1,'manager1');</v>
      </c>
      <c r="U7214" s="5"/>
    </row>
    <row r="7215" spans="1:21" x14ac:dyDescent="0.35">
      <c r="A7215" s="6" t="s">
        <v>20524</v>
      </c>
      <c r="B7215" s="1" t="s">
        <v>22786</v>
      </c>
      <c r="C7215" s="1" t="s">
        <v>9152</v>
      </c>
      <c r="D7215" s="1" t="s">
        <v>9922</v>
      </c>
      <c r="F7215" s="1" t="s">
        <v>9926</v>
      </c>
      <c r="G7215" s="1" t="s">
        <v>20</v>
      </c>
      <c r="J7215" s="2">
        <v>0</v>
      </c>
      <c r="K7215" s="7">
        <v>4770</v>
      </c>
      <c r="L7215" s="1">
        <v>1</v>
      </c>
      <c r="M7215" s="1"/>
      <c r="N7215" s="11">
        <v>15292.178721595888</v>
      </c>
      <c r="O7215" s="11">
        <v>736.00963875016794</v>
      </c>
      <c r="P7215" s="11">
        <v>286</v>
      </c>
      <c r="Q7215" s="1">
        <v>70</v>
      </c>
      <c r="R7215" s="3">
        <v>1</v>
      </c>
      <c r="S7215" s="3" t="s">
        <v>22833</v>
      </c>
      <c r="T7215" s="8" t="str">
        <f t="shared" si="112"/>
        <v>INSERT INTO item VALUES('0007106','식재료','순대','축산가공','','병천찰순대((주)병천아우내식품,냉동)','1Kg','','','0','4770','1','','15292.1787215959','736.009638750168','286','70',1,'manager1');</v>
      </c>
      <c r="U7215" s="5"/>
    </row>
    <row r="7216" spans="1:21" x14ac:dyDescent="0.35">
      <c r="A7216" s="6" t="s">
        <v>20525</v>
      </c>
      <c r="B7216" s="1" t="s">
        <v>22786</v>
      </c>
      <c r="C7216" s="1" t="s">
        <v>9152</v>
      </c>
      <c r="D7216" s="1" t="s">
        <v>9922</v>
      </c>
      <c r="F7216" s="1" t="s">
        <v>9927</v>
      </c>
      <c r="G7216" s="1" t="s">
        <v>20</v>
      </c>
      <c r="J7216" s="2">
        <v>0</v>
      </c>
      <c r="K7216" s="7">
        <v>8750</v>
      </c>
      <c r="L7216" s="1">
        <v>1</v>
      </c>
      <c r="M7216" s="1"/>
      <c r="N7216" s="11">
        <v>61549.464728594772</v>
      </c>
      <c r="O7216" s="11">
        <v>960.47205360748717</v>
      </c>
      <c r="P7216" s="11">
        <v>627</v>
      </c>
      <c r="Q7216" s="1">
        <v>4</v>
      </c>
      <c r="R7216" s="3">
        <v>1</v>
      </c>
      <c r="S7216" s="3" t="s">
        <v>22833</v>
      </c>
      <c r="T7216" s="8" t="str">
        <f t="shared" si="112"/>
        <v>INSERT INTO item VALUES('0007107','식재료','순대','축산가공','','병천야채순대((주)병천아우내식품,냉동)','1Kg','','','0','8750','1','','61549.4647285948','960.472053607487','627','4',1,'manager1');</v>
      </c>
      <c r="U7216" s="5"/>
    </row>
    <row r="7217" spans="1:21" x14ac:dyDescent="0.35">
      <c r="A7217" s="6" t="s">
        <v>20526</v>
      </c>
      <c r="B7217" s="1" t="s">
        <v>22786</v>
      </c>
      <c r="C7217" s="1" t="s">
        <v>9152</v>
      </c>
      <c r="D7217" s="1" t="s">
        <v>9922</v>
      </c>
      <c r="F7217" s="1" t="s">
        <v>9928</v>
      </c>
      <c r="G7217" s="1" t="s">
        <v>20</v>
      </c>
      <c r="J7217" s="2">
        <v>0</v>
      </c>
      <c r="K7217" s="7">
        <v>9110</v>
      </c>
      <c r="L7217" s="1">
        <v>1</v>
      </c>
      <c r="M7217" s="1"/>
      <c r="N7217" s="11">
        <v>66828.980779048929</v>
      </c>
      <c r="O7217" s="11">
        <v>57.086528472077511</v>
      </c>
      <c r="P7217" s="11">
        <v>552</v>
      </c>
      <c r="Q7217" s="1">
        <v>209</v>
      </c>
      <c r="R7217" s="3">
        <v>1</v>
      </c>
      <c r="S7217" s="3" t="s">
        <v>22833</v>
      </c>
      <c r="T7217" s="8" t="str">
        <f t="shared" si="112"/>
        <v>INSERT INTO item VALUES('0007108','식재료','순대','축산가공','','병천고추순대((주)병천아우내식품,냉동)','1Kg','','','0','9110','1','','66828.9807790489','57.0865284720775','552','209',1,'manager1');</v>
      </c>
      <c r="U7217" s="5"/>
    </row>
    <row r="7218" spans="1:21" x14ac:dyDescent="0.35">
      <c r="A7218" s="6" t="s">
        <v>20527</v>
      </c>
      <c r="B7218" s="1" t="s">
        <v>22786</v>
      </c>
      <c r="C7218" s="1" t="s">
        <v>9152</v>
      </c>
      <c r="D7218" s="1" t="s">
        <v>9922</v>
      </c>
      <c r="F7218" s="1" t="s">
        <v>9929</v>
      </c>
      <c r="G7218" s="1" t="s">
        <v>20</v>
      </c>
      <c r="J7218" s="2">
        <v>0</v>
      </c>
      <c r="K7218" s="7">
        <v>4880</v>
      </c>
      <c r="L7218" s="1">
        <v>1</v>
      </c>
      <c r="M7218" s="1"/>
      <c r="N7218" s="11">
        <v>117.88981041829351</v>
      </c>
      <c r="O7218" s="11">
        <v>937.56691582693099</v>
      </c>
      <c r="P7218" s="11">
        <v>564</v>
      </c>
      <c r="Q7218" s="1">
        <v>920</v>
      </c>
      <c r="R7218" s="3">
        <v>1</v>
      </c>
      <c r="S7218" s="3" t="s">
        <v>22833</v>
      </c>
      <c r="T7218" s="8" t="str">
        <f t="shared" si="112"/>
        <v>INSERT INTO item VALUES('0007109','식재료','순대','축산가공','','찰순대(병천아우내식품,냉장,슬라이스)','1Kg','','','0','4880','1','','117.889810418294','937.566915826931','564','920',1,'manager1');</v>
      </c>
      <c r="U7218" s="5"/>
    </row>
    <row r="7219" spans="1:21" x14ac:dyDescent="0.35">
      <c r="A7219" s="6" t="s">
        <v>20528</v>
      </c>
      <c r="B7219" s="1" t="s">
        <v>22786</v>
      </c>
      <c r="C7219" s="1" t="s">
        <v>9152</v>
      </c>
      <c r="D7219" s="1" t="s">
        <v>9922</v>
      </c>
      <c r="F7219" s="1" t="s">
        <v>9930</v>
      </c>
      <c r="G7219" s="1" t="s">
        <v>20</v>
      </c>
      <c r="J7219" s="2">
        <v>0</v>
      </c>
      <c r="K7219" s="7">
        <v>4530</v>
      </c>
      <c r="L7219" s="1">
        <v>1</v>
      </c>
      <c r="M7219" s="1"/>
      <c r="N7219" s="11">
        <v>1083.1298290032446</v>
      </c>
      <c r="O7219" s="11">
        <v>962.67580936416925</v>
      </c>
      <c r="P7219" s="11">
        <v>739</v>
      </c>
      <c r="Q7219" s="1">
        <v>217</v>
      </c>
      <c r="R7219" s="3">
        <v>1</v>
      </c>
      <c r="S7219" s="3" t="s">
        <v>22833</v>
      </c>
      <c r="T7219" s="8" t="str">
        <f t="shared" si="112"/>
        <v>INSERT INTO item VALUES('0007110','식재료','순대','축산가공','','옛날찰순대 (중탕용)(도야지식품,냉동)','1Kg','','','0','4530','1','','1083.12982900324','962.675809364169','739','217',1,'manager1');</v>
      </c>
      <c r="U7219" s="5"/>
    </row>
    <row r="7220" spans="1:21" x14ac:dyDescent="0.35">
      <c r="A7220" s="6" t="s">
        <v>20529</v>
      </c>
      <c r="B7220" s="1" t="s">
        <v>22786</v>
      </c>
      <c r="C7220" s="1" t="s">
        <v>9152</v>
      </c>
      <c r="D7220" s="1" t="s">
        <v>9922</v>
      </c>
      <c r="F7220" s="1" t="s">
        <v>9931</v>
      </c>
      <c r="G7220" s="1" t="s">
        <v>5003</v>
      </c>
      <c r="J7220" s="2">
        <v>0</v>
      </c>
      <c r="K7220" s="7">
        <v>9060</v>
      </c>
      <c r="L7220" s="1">
        <v>1</v>
      </c>
      <c r="M7220" s="1"/>
      <c r="N7220" s="11">
        <v>9661.0405274898148</v>
      </c>
      <c r="O7220" s="11">
        <v>71.349390813359676</v>
      </c>
      <c r="P7220" s="11">
        <v>336</v>
      </c>
      <c r="Q7220" s="1">
        <v>13</v>
      </c>
      <c r="R7220" s="3">
        <v>1</v>
      </c>
      <c r="S7220" s="3" t="s">
        <v>22833</v>
      </c>
      <c r="T7220" s="8" t="str">
        <f t="shared" si="112"/>
        <v>INSERT INTO item VALUES('0007111','식재료','순대','축산가공','','옛날찰순대(중탕용)(도야지식품,냉동)','2kg/봉','','','0','9060','1','','9661.04052748981','71.3493908133597','336','13',1,'manager1');</v>
      </c>
      <c r="U7220" s="5"/>
    </row>
    <row r="7221" spans="1:21" x14ac:dyDescent="0.35">
      <c r="A7221" s="6" t="s">
        <v>20530</v>
      </c>
      <c r="B7221" s="1" t="s">
        <v>22786</v>
      </c>
      <c r="C7221" s="1" t="s">
        <v>9152</v>
      </c>
      <c r="D7221" s="1" t="s">
        <v>9922</v>
      </c>
      <c r="F7221" s="1" t="s">
        <v>9932</v>
      </c>
      <c r="G7221" s="1" t="s">
        <v>9719</v>
      </c>
      <c r="J7221" s="2">
        <v>0</v>
      </c>
      <c r="K7221" s="7">
        <v>4810</v>
      </c>
      <c r="L7221" s="1">
        <v>1</v>
      </c>
      <c r="M7221" s="1" t="s">
        <v>2</v>
      </c>
      <c r="N7221" s="11">
        <v>50103.38112155327</v>
      </c>
      <c r="O7221" s="11">
        <v>135.43329282115312</v>
      </c>
      <c r="P7221" s="11">
        <v>962</v>
      </c>
      <c r="Q7221" s="1">
        <v>76</v>
      </c>
      <c r="R7221" s="3">
        <v>1</v>
      </c>
      <c r="S7221" s="3" t="s">
        <v>22833</v>
      </c>
      <c r="T7221" s="8" t="str">
        <f t="shared" si="112"/>
        <v>INSERT INTO item VALUES('0007112','식재료','순대','축산가공','','NEW옛날찰순대(천연창순대)(통,냉장,국산)','1KG','','','0','4810','1','국산','50103.3811215533','135.433292821153','962','76',1,'manager1');</v>
      </c>
      <c r="U7221" s="5"/>
    </row>
    <row r="7222" spans="1:21" x14ac:dyDescent="0.35">
      <c r="A7222" s="6" t="s">
        <v>20531</v>
      </c>
      <c r="B7222" s="1" t="s">
        <v>22786</v>
      </c>
      <c r="C7222" s="1" t="s">
        <v>9152</v>
      </c>
      <c r="D7222" s="1" t="s">
        <v>9922</v>
      </c>
      <c r="F7222" s="1" t="s">
        <v>9933</v>
      </c>
      <c r="G7222" s="1" t="s">
        <v>9719</v>
      </c>
      <c r="J7222" s="2">
        <v>0</v>
      </c>
      <c r="K7222" s="7">
        <v>4810</v>
      </c>
      <c r="L7222" s="1">
        <v>1</v>
      </c>
      <c r="M7222" s="1" t="s">
        <v>2</v>
      </c>
      <c r="N7222" s="11">
        <v>64120.046286005192</v>
      </c>
      <c r="O7222" s="11">
        <v>98.583879635167676</v>
      </c>
      <c r="P7222" s="11">
        <v>992</v>
      </c>
      <c r="Q7222" s="1">
        <v>301</v>
      </c>
      <c r="R7222" s="3">
        <v>1</v>
      </c>
      <c r="S7222" s="3" t="s">
        <v>22833</v>
      </c>
      <c r="T7222" s="8" t="str">
        <f t="shared" si="112"/>
        <v>INSERT INTO item VALUES('0007113','식재료','순대','축산가공','','NEW옛날찰순대(천연창순대)(냉장,슬라이스,국산)','1KG','','','0','4810','1','국산','64120.0462860052','98.5838796351677','992','301',1,'manager1');</v>
      </c>
      <c r="U7222" s="5"/>
    </row>
    <row r="7223" spans="1:21" x14ac:dyDescent="0.35">
      <c r="A7223" s="6" t="s">
        <v>20532</v>
      </c>
      <c r="B7223" s="1" t="s">
        <v>22786</v>
      </c>
      <c r="C7223" s="1" t="s">
        <v>9152</v>
      </c>
      <c r="D7223" s="1" t="s">
        <v>9934</v>
      </c>
      <c r="F7223" s="1" t="s">
        <v>9935</v>
      </c>
      <c r="G7223" s="1" t="s">
        <v>9936</v>
      </c>
      <c r="J7223" s="2">
        <v>0</v>
      </c>
      <c r="K7223" s="7">
        <v>11380</v>
      </c>
      <c r="L7223" s="1">
        <v>1</v>
      </c>
      <c r="M7223" s="1"/>
      <c r="N7223" s="11">
        <v>46696.101952341327</v>
      </c>
      <c r="O7223" s="11">
        <v>664.62896068287375</v>
      </c>
      <c r="P7223" s="11">
        <v>485</v>
      </c>
      <c r="Q7223" s="1">
        <v>454</v>
      </c>
      <c r="R7223" s="3">
        <v>1</v>
      </c>
      <c r="S7223" s="3" t="s">
        <v>22833</v>
      </c>
      <c r="T7223" s="8" t="str">
        <f t="shared" si="112"/>
        <v>INSERT INTO item VALUES('0007114','식재료','고기말이','축산가공','','야채고기말이(CJ,냉동)','1Kg(30g*30~36EA)','','','0','11380','1','','46696.1019523413','664.628960682874','485','454',1,'manager1');</v>
      </c>
      <c r="U7223" s="5"/>
    </row>
    <row r="7224" spans="1:21" x14ac:dyDescent="0.35">
      <c r="A7224" s="6" t="s">
        <v>20533</v>
      </c>
      <c r="B7224" s="1" t="s">
        <v>22786</v>
      </c>
      <c r="C7224" s="1" t="s">
        <v>9152</v>
      </c>
      <c r="D7224" s="1" t="s">
        <v>9934</v>
      </c>
      <c r="F7224" s="1" t="s">
        <v>9937</v>
      </c>
      <c r="G7224" s="1" t="s">
        <v>9938</v>
      </c>
      <c r="J7224" s="2">
        <v>0</v>
      </c>
      <c r="K7224" s="7">
        <v>7900</v>
      </c>
      <c r="L7224" s="1">
        <v>1</v>
      </c>
      <c r="M7224" s="1" t="s">
        <v>2</v>
      </c>
      <c r="N7224" s="11">
        <v>16313.796154279187</v>
      </c>
      <c r="O7224" s="11">
        <v>728.46530157340339</v>
      </c>
      <c r="P7224" s="11">
        <v>474</v>
      </c>
      <c r="Q7224" s="1">
        <v>360</v>
      </c>
      <c r="R7224" s="3">
        <v>1</v>
      </c>
      <c r="S7224" s="3" t="s">
        <v>22833</v>
      </c>
      <c r="T7224" s="8" t="str">
        <f t="shared" si="112"/>
        <v>INSERT INTO item VALUES('0007115','식재료','고기말이','축산가공','','궁중고기구이(하늘푸드,냉동,국산)','1Kg(15~19g*55~65EA/280*350*500mm)','','','0','7900','1','국산','16313.7961542792','728.465301573403','474','360',1,'manager1');</v>
      </c>
      <c r="U7224" s="5"/>
    </row>
    <row r="7225" spans="1:21" x14ac:dyDescent="0.35">
      <c r="A7225" s="6" t="s">
        <v>20534</v>
      </c>
      <c r="B7225" s="1" t="s">
        <v>22786</v>
      </c>
      <c r="C7225" s="1" t="s">
        <v>9152</v>
      </c>
      <c r="D7225" s="1" t="s">
        <v>9934</v>
      </c>
      <c r="F7225" s="1" t="s">
        <v>9939</v>
      </c>
      <c r="G7225" s="1" t="s">
        <v>9940</v>
      </c>
      <c r="J7225" s="2">
        <v>0</v>
      </c>
      <c r="K7225" s="7">
        <v>10440</v>
      </c>
      <c r="L7225" s="1">
        <v>1</v>
      </c>
      <c r="M7225" s="1"/>
      <c r="N7225" s="11">
        <v>9977.3514986964274</v>
      </c>
      <c r="O7225" s="11">
        <v>362.74460202420175</v>
      </c>
      <c r="P7225" s="11">
        <v>491</v>
      </c>
      <c r="Q7225" s="1">
        <v>236</v>
      </c>
      <c r="R7225" s="3">
        <v>1</v>
      </c>
      <c r="S7225" s="3" t="s">
        <v>22833</v>
      </c>
      <c r="T7225" s="8" t="str">
        <f t="shared" si="112"/>
        <v>INSERT INTO item VALUES('0007116','식재료','고기말이','축산가공','','크레잇고추송송고기말이(CJ제일제당,냉동)','1Kg(30g*31~35EA)','','','0','10440','1','','9977.35149869643','362.744602024202','491','236',1,'manager1');</v>
      </c>
      <c r="U7225" s="5"/>
    </row>
    <row r="7226" spans="1:21" x14ac:dyDescent="0.35">
      <c r="A7226" s="6" t="s">
        <v>20535</v>
      </c>
      <c r="B7226" s="1" t="s">
        <v>22786</v>
      </c>
      <c r="C7226" s="1" t="s">
        <v>9152</v>
      </c>
      <c r="D7226" s="1" t="s">
        <v>2187</v>
      </c>
      <c r="F7226" s="1" t="s">
        <v>9941</v>
      </c>
      <c r="G7226" s="1" t="s">
        <v>9942</v>
      </c>
      <c r="J7226" s="2">
        <v>0</v>
      </c>
      <c r="K7226" s="7">
        <v>36620</v>
      </c>
      <c r="L7226" s="1">
        <v>1</v>
      </c>
      <c r="M7226" s="1" t="s">
        <v>2</v>
      </c>
      <c r="N7226" s="11">
        <v>5883.6400560796492</v>
      </c>
      <c r="O7226" s="11">
        <v>537.78699111022627</v>
      </c>
      <c r="P7226" s="11">
        <v>99</v>
      </c>
      <c r="Q7226" s="1">
        <v>133</v>
      </c>
      <c r="R7226" s="3">
        <v>1</v>
      </c>
      <c r="S7226" s="3" t="s">
        <v>22833</v>
      </c>
      <c r="T7226" s="8" t="str">
        <f t="shared" si="112"/>
        <v>INSERT INTO item VALUES('0007117','식재료','닭가슴살','축산가공','','닭가슴살(훈제)(냉장,국산)','2kg(100g*20ea)','','','0','36620','1','국산','5883.64005607965','537.786991110226','99','133',1,'manager1');</v>
      </c>
      <c r="U7226" s="5"/>
    </row>
    <row r="7227" spans="1:21" x14ac:dyDescent="0.35">
      <c r="A7227" s="6" t="s">
        <v>20536</v>
      </c>
      <c r="B7227" s="1" t="s">
        <v>22786</v>
      </c>
      <c r="C7227" s="1" t="s">
        <v>9152</v>
      </c>
      <c r="D7227" s="1" t="s">
        <v>9943</v>
      </c>
      <c r="F7227" s="1" t="s">
        <v>9944</v>
      </c>
      <c r="G7227" s="1" t="s">
        <v>9945</v>
      </c>
      <c r="J7227" s="2">
        <v>0</v>
      </c>
      <c r="K7227" s="7">
        <v>10570</v>
      </c>
      <c r="L7227" s="1">
        <v>1</v>
      </c>
      <c r="M7227" s="1"/>
      <c r="N7227" s="11">
        <v>8192.7384821399119</v>
      </c>
      <c r="O7227" s="11">
        <v>357.54644635560862</v>
      </c>
      <c r="P7227" s="11">
        <v>221</v>
      </c>
      <c r="Q7227" s="1">
        <v>204</v>
      </c>
      <c r="R7227" s="3">
        <v>1</v>
      </c>
      <c r="S7227" s="3" t="s">
        <v>22833</v>
      </c>
      <c r="T7227" s="8" t="str">
        <f t="shared" si="112"/>
        <v>INSERT INTO item VALUES('0007118','식재료','불고기','축산가공','','쉐프솔루션언양식바싹불고기(CJ제일제당,냉동)','920g(92g*10입)/PK','','','0','10570','1','','8192.73848213991','357.546446355609','221','204',1,'manager1');</v>
      </c>
      <c r="U7227" s="5"/>
    </row>
    <row r="7228" spans="1:21" x14ac:dyDescent="0.35">
      <c r="A7228" s="6" t="s">
        <v>20537</v>
      </c>
      <c r="B7228" s="1" t="s">
        <v>22786</v>
      </c>
      <c r="C7228" s="1" t="s">
        <v>9946</v>
      </c>
      <c r="D7228" s="1" t="s">
        <v>9947</v>
      </c>
      <c r="F7228" s="1" t="s">
        <v>9948</v>
      </c>
      <c r="G7228" s="1" t="s">
        <v>9949</v>
      </c>
      <c r="J7228" s="2">
        <v>0</v>
      </c>
      <c r="K7228" s="7">
        <v>4600</v>
      </c>
      <c r="L7228" s="1">
        <v>1</v>
      </c>
      <c r="M7228" s="1"/>
      <c r="N7228" s="11">
        <v>4643.4688625361523</v>
      </c>
      <c r="O7228" s="11">
        <v>560.57446938579233</v>
      </c>
      <c r="P7228" s="11">
        <v>40</v>
      </c>
      <c r="Q7228" s="1">
        <v>2</v>
      </c>
      <c r="R7228" s="3">
        <v>1</v>
      </c>
      <c r="S7228" s="3" t="s">
        <v>22833</v>
      </c>
      <c r="T7228" s="8" t="str">
        <f t="shared" si="112"/>
        <v>INSERT INTO item VALUES('0007119','식재료','또띠아','일반가공','','또띠아(글로벌YK,냉동)','510g(12입/8Inch)','','','0','4600','1','','4643.46886253615','560.574469385792','40','2',1,'manager1');</v>
      </c>
      <c r="U7228" s="5"/>
    </row>
    <row r="7229" spans="1:21" x14ac:dyDescent="0.35">
      <c r="A7229" s="6" t="s">
        <v>20538</v>
      </c>
      <c r="B7229" s="1" t="s">
        <v>22786</v>
      </c>
      <c r="C7229" s="1" t="s">
        <v>9946</v>
      </c>
      <c r="D7229" s="1" t="s">
        <v>9947</v>
      </c>
      <c r="F7229" s="1" t="s">
        <v>9948</v>
      </c>
      <c r="G7229" s="1" t="s">
        <v>9950</v>
      </c>
      <c r="J7229" s="2">
        <v>0</v>
      </c>
      <c r="K7229" s="7">
        <v>6950</v>
      </c>
      <c r="L7229" s="1">
        <v>1</v>
      </c>
      <c r="M7229" s="1"/>
      <c r="N7229" s="11">
        <v>30787.075279111614</v>
      </c>
      <c r="O7229" s="11">
        <v>488.40013585972798</v>
      </c>
      <c r="P7229" s="11">
        <v>3</v>
      </c>
      <c r="Q7229" s="1">
        <v>23</v>
      </c>
      <c r="R7229" s="3">
        <v>1</v>
      </c>
      <c r="S7229" s="3" t="s">
        <v>22833</v>
      </c>
      <c r="T7229" s="8" t="str">
        <f t="shared" si="112"/>
        <v>INSERT INTO item VALUES('0007120','식재료','또띠아','일반가공','','또띠아(글로벌YK,냉동)','793g(12입/10Inch)','','','0','6950','1','','30787.0752791116','488.400135859728','3','23',1,'manager1');</v>
      </c>
      <c r="U7229" s="5"/>
    </row>
    <row r="7230" spans="1:21" x14ac:dyDescent="0.35">
      <c r="A7230" s="6" t="s">
        <v>20539</v>
      </c>
      <c r="B7230" s="1" t="s">
        <v>22786</v>
      </c>
      <c r="C7230" s="1" t="s">
        <v>9946</v>
      </c>
      <c r="D7230" s="1" t="s">
        <v>9947</v>
      </c>
      <c r="F7230" s="1" t="s">
        <v>9951</v>
      </c>
      <c r="G7230" s="1" t="s">
        <v>9952</v>
      </c>
      <c r="J7230" s="2">
        <v>0</v>
      </c>
      <c r="K7230" s="7">
        <v>2690</v>
      </c>
      <c r="L7230" s="1">
        <v>1</v>
      </c>
      <c r="M7230" s="1"/>
      <c r="N7230" s="11">
        <v>29428.514678090185</v>
      </c>
      <c r="O7230" s="11">
        <v>149.66674925735845</v>
      </c>
      <c r="P7230" s="11">
        <v>523</v>
      </c>
      <c r="Q7230" s="1">
        <v>138</v>
      </c>
      <c r="R7230" s="3">
        <v>1</v>
      </c>
      <c r="S7230" s="3" t="s">
        <v>22833</v>
      </c>
      <c r="T7230" s="8" t="str">
        <f t="shared" si="112"/>
        <v>INSERT INTO item VALUES('0007121','식재료','또띠아','일반가공','','밀또띠아8인치(남향,냉동)','496g(41g*12EA)','','','0','2690','1','','29428.5146780902','149.666749257358','523','138',1,'manager1');</v>
      </c>
      <c r="U7230" s="5"/>
    </row>
    <row r="7231" spans="1:21" x14ac:dyDescent="0.35">
      <c r="A7231" s="6" t="s">
        <v>20540</v>
      </c>
      <c r="B7231" s="1" t="s">
        <v>22786</v>
      </c>
      <c r="C7231" s="1" t="s">
        <v>9946</v>
      </c>
      <c r="D7231" s="1" t="s">
        <v>9947</v>
      </c>
      <c r="F7231" s="1" t="s">
        <v>9953</v>
      </c>
      <c r="G7231" s="1" t="s">
        <v>9954</v>
      </c>
      <c r="J7231" s="2">
        <v>0</v>
      </c>
      <c r="K7231" s="7">
        <v>2180</v>
      </c>
      <c r="L7231" s="1">
        <v>1</v>
      </c>
      <c r="M7231" s="1"/>
      <c r="N7231" s="11">
        <v>6760.0436334002507</v>
      </c>
      <c r="O7231" s="11">
        <v>509.39098611953347</v>
      </c>
      <c r="P7231" s="11">
        <v>287</v>
      </c>
      <c r="Q7231" s="1">
        <v>241</v>
      </c>
      <c r="R7231" s="3">
        <v>1</v>
      </c>
      <c r="S7231" s="3" t="s">
        <v>22833</v>
      </c>
      <c r="T7231" s="8" t="str">
        <f t="shared" si="112"/>
        <v>INSERT INTO item VALUES('0007122','식재료','또띠아','일반가공','','밀또띠아(6인치)(남향,냉동)','240g(20g*12EA)','','','0','2180','1','','6760.04363340025','509.390986119533','287','241',1,'manager1');</v>
      </c>
      <c r="U7231" s="5"/>
    </row>
    <row r="7232" spans="1:21" x14ac:dyDescent="0.35">
      <c r="A7232" s="6" t="s">
        <v>20541</v>
      </c>
      <c r="B7232" s="1" t="s">
        <v>22786</v>
      </c>
      <c r="C7232" s="1" t="s">
        <v>9946</v>
      </c>
      <c r="D7232" s="1" t="s">
        <v>9947</v>
      </c>
      <c r="F7232" s="1" t="s">
        <v>9955</v>
      </c>
      <c r="G7232" s="1" t="s">
        <v>9956</v>
      </c>
      <c r="J7232" s="2">
        <v>0</v>
      </c>
      <c r="K7232" s="7">
        <v>3930</v>
      </c>
      <c r="L7232" s="1">
        <v>1</v>
      </c>
      <c r="M7232" s="1"/>
      <c r="N7232" s="11">
        <v>44827.567169230606</v>
      </c>
      <c r="O7232" s="11">
        <v>780.70104958730633</v>
      </c>
      <c r="P7232" s="11">
        <v>305</v>
      </c>
      <c r="Q7232" s="1">
        <v>587</v>
      </c>
      <c r="R7232" s="3">
        <v>1</v>
      </c>
      <c r="S7232" s="3" t="s">
        <v>22833</v>
      </c>
      <c r="T7232" s="8" t="str">
        <f t="shared" si="112"/>
        <v>INSERT INTO item VALUES('0007123','식재료','또띠아','일반가공','','밀또띠아10인치(남향,냉동)','780g(65g*12EA)','','','0','3930','1','','44827.5671692306','780.701049587306','305','587',1,'manager1');</v>
      </c>
      <c r="U7232" s="5"/>
    </row>
    <row r="7233" spans="1:21" x14ac:dyDescent="0.35">
      <c r="A7233" s="6" t="s">
        <v>20542</v>
      </c>
      <c r="B7233" s="1" t="s">
        <v>22786</v>
      </c>
      <c r="C7233" s="1" t="s">
        <v>9946</v>
      </c>
      <c r="D7233" s="1" t="s">
        <v>9947</v>
      </c>
      <c r="F7233" s="1" t="s">
        <v>9957</v>
      </c>
      <c r="G7233" s="1" t="s">
        <v>9749</v>
      </c>
      <c r="J7233" s="2">
        <v>0</v>
      </c>
      <c r="K7233" s="7">
        <v>6770</v>
      </c>
      <c r="L7233" s="1">
        <v>1</v>
      </c>
      <c r="M7233" s="1"/>
      <c r="N7233" s="11">
        <v>8077.4386401182437</v>
      </c>
      <c r="O7233" s="11">
        <v>217.02489986027786</v>
      </c>
      <c r="P7233" s="11">
        <v>203</v>
      </c>
      <c r="Q7233" s="1">
        <v>340</v>
      </c>
      <c r="R7233" s="3">
        <v>1</v>
      </c>
      <c r="S7233" s="3" t="s">
        <v>22833</v>
      </c>
      <c r="T7233" s="8" t="str">
        <f t="shared" si="112"/>
        <v>INSERT INTO item VALUES('0007124','식재료','또띠아','일반가공','','밀또띠아12인치(남향,냉동)','1.2Kg(100g*12EA)','','','0','6770','1','','8077.43864011824','217.024899860278','203','340',1,'manager1');</v>
      </c>
      <c r="U7233" s="5"/>
    </row>
    <row r="7234" spans="1:21" x14ac:dyDescent="0.35">
      <c r="A7234" s="6" t="s">
        <v>20543</v>
      </c>
      <c r="B7234" s="1" t="s">
        <v>22786</v>
      </c>
      <c r="C7234" s="1" t="s">
        <v>9946</v>
      </c>
      <c r="D7234" s="1" t="s">
        <v>9958</v>
      </c>
      <c r="F7234" s="1" t="s">
        <v>9959</v>
      </c>
      <c r="G7234" s="1" t="s">
        <v>9960</v>
      </c>
      <c r="J7234" s="2">
        <v>0</v>
      </c>
      <c r="K7234" s="7">
        <v>2190</v>
      </c>
      <c r="L7234" s="1">
        <v>1</v>
      </c>
      <c r="M7234" s="1"/>
      <c r="N7234" s="11">
        <v>8297.6555559821081</v>
      </c>
      <c r="O7234" s="11">
        <v>489.75162205689446</v>
      </c>
      <c r="P7234" s="11">
        <v>777</v>
      </c>
      <c r="Q7234" s="1">
        <v>476</v>
      </c>
      <c r="R7234" s="3">
        <v>1</v>
      </c>
      <c r="S7234" s="3" t="s">
        <v>22833</v>
      </c>
      <c r="T7234" s="8" t="str">
        <f t="shared" ref="T7234:T7297" si="113">"INSERT INTO item VALUES('"&amp;A7234&amp;"','"&amp;B7234&amp;"','"&amp;D7234&amp;"','"&amp;C7234&amp;"','"&amp;E7234&amp;"','"&amp;F7234&amp;"','"&amp;G7234&amp;"','"&amp;H7234&amp;"','"&amp;I7234&amp;"','"&amp;J7234&amp;"','"&amp;K7234&amp;"','"&amp;L7234&amp;"','"&amp;M7234&amp;"','"&amp;N7234&amp;"','"&amp;O7234&amp;"','"&amp;P7234&amp;"','"&amp;Q7234&amp;"',"&amp;R7234&amp;",'"&amp;S7234&amp;"');"</f>
        <v>INSERT INTO item VALUES('0007125','식재료','라이스페이퍼','일반가공','','라이스페퍼(몬유통,실온)','300g(5g*60EA/16cm)','','','0','2190','1','','8297.65555598211','489.751622056894','777','476',1,'manager1');</v>
      </c>
      <c r="U7234" s="5"/>
    </row>
    <row r="7235" spans="1:21" x14ac:dyDescent="0.35">
      <c r="A7235" s="6" t="s">
        <v>20544</v>
      </c>
      <c r="B7235" s="1" t="s">
        <v>22786</v>
      </c>
      <c r="C7235" s="1" t="s">
        <v>9946</v>
      </c>
      <c r="D7235" s="1" t="s">
        <v>9958</v>
      </c>
      <c r="F7235" s="1" t="s">
        <v>9961</v>
      </c>
      <c r="G7235" s="1" t="s">
        <v>9962</v>
      </c>
      <c r="J7235" s="2">
        <v>0</v>
      </c>
      <c r="K7235" s="7">
        <v>2190</v>
      </c>
      <c r="L7235" s="1">
        <v>1</v>
      </c>
      <c r="M7235" s="1"/>
      <c r="N7235" s="11">
        <v>43772.143671873928</v>
      </c>
      <c r="O7235" s="11">
        <v>308.45636793096133</v>
      </c>
      <c r="P7235" s="11">
        <v>746</v>
      </c>
      <c r="Q7235" s="1">
        <v>59</v>
      </c>
      <c r="R7235" s="3">
        <v>1</v>
      </c>
      <c r="S7235" s="3" t="s">
        <v>22833</v>
      </c>
      <c r="T7235" s="8" t="str">
        <f t="shared" si="113"/>
        <v>INSERT INTO item VALUES('0007126','식재료','라이스페이퍼','일반가공','','몬 뉴월남쌈(원형16cm)((주)M&amp;F,실온)','300g(1EA)','','','0','2190','1','','43772.1436718739','308.456367930961','746','59',1,'manager1');</v>
      </c>
      <c r="U7235" s="5"/>
    </row>
    <row r="7236" spans="1:21" x14ac:dyDescent="0.35">
      <c r="A7236" s="6" t="s">
        <v>20545</v>
      </c>
      <c r="B7236" s="1" t="s">
        <v>22786</v>
      </c>
      <c r="C7236" s="1" t="s">
        <v>9946</v>
      </c>
      <c r="D7236" s="1" t="s">
        <v>9958</v>
      </c>
      <c r="F7236" s="1" t="s">
        <v>9963</v>
      </c>
      <c r="G7236" s="1" t="s">
        <v>9962</v>
      </c>
      <c r="J7236" s="2">
        <v>0</v>
      </c>
      <c r="K7236" s="7">
        <v>2190</v>
      </c>
      <c r="L7236" s="1">
        <v>1</v>
      </c>
      <c r="M7236" s="1"/>
      <c r="N7236" s="11">
        <v>2101.7639538986414</v>
      </c>
      <c r="O7236" s="11">
        <v>970.09238892957262</v>
      </c>
      <c r="P7236" s="11">
        <v>459</v>
      </c>
      <c r="Q7236" s="1">
        <v>78</v>
      </c>
      <c r="R7236" s="3">
        <v>1</v>
      </c>
      <c r="S7236" s="3" t="s">
        <v>22833</v>
      </c>
      <c r="T7236" s="8" t="str">
        <f t="shared" si="113"/>
        <v>INSERT INTO item VALUES('0007127','식재료','라이스페이퍼','일반가공','','몬 뉴월남쌈(사각16cm)((주)M&amp;F,실온)','300g(1EA)','','','0','2190','1','','2101.76395389864','970.092388929573','459','78',1,'manager1');</v>
      </c>
      <c r="U7236" s="5"/>
    </row>
    <row r="7237" spans="1:21" x14ac:dyDescent="0.35">
      <c r="A7237" s="6" t="s">
        <v>20546</v>
      </c>
      <c r="B7237" s="1" t="s">
        <v>22786</v>
      </c>
      <c r="C7237" s="1" t="s">
        <v>9946</v>
      </c>
      <c r="D7237" s="1" t="s">
        <v>9958</v>
      </c>
      <c r="F7237" s="1" t="s">
        <v>9964</v>
      </c>
      <c r="G7237" s="1" t="s">
        <v>5281</v>
      </c>
      <c r="J7237" s="2">
        <v>0</v>
      </c>
      <c r="K7237" s="7">
        <v>3530</v>
      </c>
      <c r="L7237" s="1">
        <v>1</v>
      </c>
      <c r="M7237" s="1"/>
      <c r="N7237" s="11">
        <v>17449.854045909437</v>
      </c>
      <c r="O7237" s="11">
        <v>880.75844065086858</v>
      </c>
      <c r="P7237" s="11">
        <v>82</v>
      </c>
      <c r="Q7237" s="1">
        <v>203</v>
      </c>
      <c r="R7237" s="3">
        <v>1</v>
      </c>
      <c r="S7237" s="3" t="s">
        <v>22833</v>
      </c>
      <c r="T7237" s="8" t="str">
        <f t="shared" si="113"/>
        <v>INSERT INTO item VALUES('0007128','식재료','라이스페이퍼','일반가공','','몬 월남쌈(원형16cm)((주)M&amp;F,실온)','500g(1EA)','','','0','3530','1','','17449.8540459094','880.758440650869','82','203',1,'manager1');</v>
      </c>
      <c r="U7237" s="5"/>
    </row>
    <row r="7238" spans="1:21" x14ac:dyDescent="0.35">
      <c r="A7238" s="6" t="s">
        <v>20547</v>
      </c>
      <c r="B7238" s="1" t="s">
        <v>22786</v>
      </c>
      <c r="C7238" s="1" t="s">
        <v>9946</v>
      </c>
      <c r="D7238" s="1" t="s">
        <v>9958</v>
      </c>
      <c r="F7238" s="1" t="s">
        <v>9965</v>
      </c>
      <c r="G7238" s="1" t="s">
        <v>5281</v>
      </c>
      <c r="J7238" s="2">
        <v>0</v>
      </c>
      <c r="K7238" s="7">
        <v>4520</v>
      </c>
      <c r="L7238" s="1">
        <v>1</v>
      </c>
      <c r="M7238" s="1"/>
      <c r="N7238" s="11">
        <v>62587.53240545353</v>
      </c>
      <c r="O7238" s="11">
        <v>513.33653336236341</v>
      </c>
      <c r="P7238" s="11">
        <v>12</v>
      </c>
      <c r="Q7238" s="1">
        <v>875</v>
      </c>
      <c r="R7238" s="3">
        <v>1</v>
      </c>
      <c r="S7238" s="3" t="s">
        <v>22833</v>
      </c>
      <c r="T7238" s="8" t="str">
        <f t="shared" si="113"/>
        <v>INSERT INTO item VALUES('0007129','식재료','라이스페이퍼','일반가공','','몬 뉴월남쌈/사탕수수(튀김겸용,원형22cm)((주)M&amp;F,실온)','500g(1EA)','','','0','4520','1','','62587.5324054535','513.336533362363','12','875',1,'manager1');</v>
      </c>
      <c r="U7238" s="5"/>
    </row>
    <row r="7239" spans="1:21" x14ac:dyDescent="0.35">
      <c r="A7239" s="6" t="s">
        <v>20548</v>
      </c>
      <c r="B7239" s="1" t="s">
        <v>22786</v>
      </c>
      <c r="C7239" s="1" t="s">
        <v>9946</v>
      </c>
      <c r="D7239" s="1" t="s">
        <v>228</v>
      </c>
      <c r="F7239" s="1" t="s">
        <v>9966</v>
      </c>
      <c r="G7239" s="1" t="s">
        <v>74</v>
      </c>
      <c r="J7239" s="2">
        <v>0</v>
      </c>
      <c r="K7239" s="7">
        <v>4310</v>
      </c>
      <c r="L7239" s="1">
        <v>1</v>
      </c>
      <c r="M7239" s="1" t="s">
        <v>30</v>
      </c>
      <c r="N7239" s="11">
        <v>15293.166846536571</v>
      </c>
      <c r="O7239" s="11">
        <v>198.45044210307262</v>
      </c>
      <c r="P7239" s="11">
        <v>478</v>
      </c>
      <c r="Q7239" s="1">
        <v>122</v>
      </c>
      <c r="R7239" s="3">
        <v>1</v>
      </c>
      <c r="S7239" s="3" t="s">
        <v>22833</v>
      </c>
      <c r="T7239" s="8" t="str">
        <f t="shared" si="113"/>
        <v>INSERT INTO item VALUES('0007130','식재료','기타','일반가공','','양파후레이크(이엔푸드,실온,중국)','500g','','','0','4310','1','수입','15293.1668465366','198.450442103073','478','122',1,'manager1');</v>
      </c>
      <c r="U7239" s="5"/>
    </row>
    <row r="7240" spans="1:21" x14ac:dyDescent="0.35">
      <c r="A7240" s="6" t="s">
        <v>20549</v>
      </c>
      <c r="B7240" s="1" t="s">
        <v>22786</v>
      </c>
      <c r="C7240" s="1" t="s">
        <v>9946</v>
      </c>
      <c r="D7240" s="1" t="s">
        <v>228</v>
      </c>
      <c r="F7240" s="1" t="s">
        <v>9967</v>
      </c>
      <c r="G7240" s="1" t="s">
        <v>9968</v>
      </c>
      <c r="J7240" s="2">
        <v>0</v>
      </c>
      <c r="K7240" s="7">
        <v>8550</v>
      </c>
      <c r="L7240" s="1">
        <v>1</v>
      </c>
      <c r="M7240" s="1" t="s">
        <v>30</v>
      </c>
      <c r="N7240" s="11">
        <v>30539.881238278187</v>
      </c>
      <c r="O7240" s="11">
        <v>455.97440802819</v>
      </c>
      <c r="P7240" s="11">
        <v>301</v>
      </c>
      <c r="Q7240" s="1">
        <v>132</v>
      </c>
      <c r="R7240" s="3">
        <v>1</v>
      </c>
      <c r="S7240" s="3" t="s">
        <v>22833</v>
      </c>
      <c r="T7240" s="8" t="str">
        <f t="shared" si="113"/>
        <v>INSERT INTO item VALUES('0007131','식재료','기타','일반가공','','튀긴마늘슬라이스(이엔푸드,실온,중국)','500g(마늘90%)','','','0','8550','1','수입','30539.8812382782','455.97440802819','301','132',1,'manager1');</v>
      </c>
      <c r="U7240" s="5"/>
    </row>
    <row r="7241" spans="1:21" x14ac:dyDescent="0.35">
      <c r="A7241" s="6" t="s">
        <v>20550</v>
      </c>
      <c r="B7241" s="1" t="s">
        <v>22786</v>
      </c>
      <c r="C7241" s="1" t="s">
        <v>9946</v>
      </c>
      <c r="D7241" s="1" t="s">
        <v>228</v>
      </c>
      <c r="F7241" s="1" t="s">
        <v>9969</v>
      </c>
      <c r="G7241" s="1" t="s">
        <v>9968</v>
      </c>
      <c r="J7241" s="2">
        <v>0</v>
      </c>
      <c r="K7241" s="7">
        <v>8550</v>
      </c>
      <c r="L7241" s="1">
        <v>1</v>
      </c>
      <c r="M7241" s="1" t="s">
        <v>30</v>
      </c>
      <c r="N7241" s="11">
        <v>5059.9364551214312</v>
      </c>
      <c r="O7241" s="11">
        <v>291.04784278659014</v>
      </c>
      <c r="P7241" s="11">
        <v>317</v>
      </c>
      <c r="Q7241" s="1">
        <v>0</v>
      </c>
      <c r="R7241" s="3">
        <v>1</v>
      </c>
      <c r="S7241" s="3" t="s">
        <v>22833</v>
      </c>
      <c r="T7241" s="8" t="str">
        <f t="shared" si="113"/>
        <v>INSERT INTO item VALUES('0007132','식재료','기타','일반가공','','튀긴마늘크런치(이엔푸드,실온,중국)','500g(마늘90%)','','','0','8550','1','수입','5059.93645512143','291.04784278659','317','0',1,'manager1');</v>
      </c>
      <c r="U7241" s="5"/>
    </row>
    <row r="7242" spans="1:21" x14ac:dyDescent="0.35">
      <c r="A7242" s="6" t="s">
        <v>20551</v>
      </c>
      <c r="B7242" s="1" t="s">
        <v>22786</v>
      </c>
      <c r="C7242" s="1" t="s">
        <v>9946</v>
      </c>
      <c r="D7242" s="1" t="s">
        <v>9970</v>
      </c>
      <c r="F7242" s="1" t="s">
        <v>9971</v>
      </c>
      <c r="G7242" s="1" t="s">
        <v>5290</v>
      </c>
      <c r="J7242" s="2">
        <v>0</v>
      </c>
      <c r="K7242" s="7">
        <v>9160</v>
      </c>
      <c r="L7242" s="1">
        <v>1</v>
      </c>
      <c r="M7242" s="1"/>
      <c r="N7242" s="11">
        <v>2104.6748015822363</v>
      </c>
      <c r="O7242" s="11">
        <v>344.53129959355124</v>
      </c>
      <c r="P7242" s="11">
        <v>294</v>
      </c>
      <c r="Q7242" s="1">
        <v>4</v>
      </c>
      <c r="R7242" s="3">
        <v>1</v>
      </c>
      <c r="S7242" s="3" t="s">
        <v>22833</v>
      </c>
      <c r="T7242" s="8" t="str">
        <f t="shared" si="113"/>
        <v>INSERT INTO item VALUES('0007133','식재료','참치샐러드','일반가공','','참치샐러드(엠디에스,냉장)(엠디에스,냉장)','1Kg/EA','','','0','9160','1','','2104.67480158224','344.531299593551','294','4',1,'manager1');</v>
      </c>
      <c r="U7242" s="5"/>
    </row>
    <row r="7243" spans="1:21" x14ac:dyDescent="0.35">
      <c r="A7243" s="6" t="s">
        <v>20552</v>
      </c>
      <c r="B7243" s="1" t="s">
        <v>22786</v>
      </c>
      <c r="C7243" s="1" t="s">
        <v>9946</v>
      </c>
      <c r="D7243" s="1" t="s">
        <v>9972</v>
      </c>
      <c r="F7243" s="1" t="s">
        <v>9973</v>
      </c>
      <c r="G7243" s="1" t="s">
        <v>4815</v>
      </c>
      <c r="J7243" s="2">
        <v>0</v>
      </c>
      <c r="K7243" s="7">
        <v>5710</v>
      </c>
      <c r="L7243" s="1">
        <v>1</v>
      </c>
      <c r="M7243" s="1"/>
      <c r="N7243" s="11">
        <v>376.39970867794892</v>
      </c>
      <c r="O7243" s="11">
        <v>204.03130713974903</v>
      </c>
      <c r="P7243" s="11">
        <v>934</v>
      </c>
      <c r="Q7243" s="1">
        <v>698</v>
      </c>
      <c r="R7243" s="3">
        <v>1</v>
      </c>
      <c r="S7243" s="3" t="s">
        <v>22833</v>
      </c>
      <c r="T7243" s="8" t="str">
        <f t="shared" si="113"/>
        <v>INSERT INTO item VALUES('0007134','식재료','고구마샐러드','일반가공','','고구마샐러드(엠디에스,냉장)(엠디에스,냉장)','1Kg/봉','','','0','5710','1','','376.399708677949','204.031307139749','934','698',1,'manager1');</v>
      </c>
      <c r="U7243" s="5"/>
    </row>
    <row r="7244" spans="1:21" x14ac:dyDescent="0.35">
      <c r="A7244" s="6" t="s">
        <v>20553</v>
      </c>
      <c r="B7244" s="1" t="s">
        <v>22786</v>
      </c>
      <c r="C7244" s="1" t="s">
        <v>9946</v>
      </c>
      <c r="D7244" s="1" t="s">
        <v>9972</v>
      </c>
      <c r="F7244" s="1" t="s">
        <v>9974</v>
      </c>
      <c r="G7244" s="1" t="s">
        <v>969</v>
      </c>
      <c r="J7244" s="2">
        <v>0</v>
      </c>
      <c r="K7244" s="7">
        <v>6590</v>
      </c>
      <c r="L7244" s="1">
        <v>1</v>
      </c>
      <c r="M7244" s="1"/>
      <c r="N7244" s="11">
        <v>807.99659664144895</v>
      </c>
      <c r="O7244" s="11">
        <v>716.48712506740014</v>
      </c>
      <c r="P7244" s="11">
        <v>186</v>
      </c>
      <c r="Q7244" s="1">
        <v>405</v>
      </c>
      <c r="R7244" s="3">
        <v>1</v>
      </c>
      <c r="S7244" s="3" t="s">
        <v>22833</v>
      </c>
      <c r="T7244" s="8" t="str">
        <f t="shared" si="113"/>
        <v>INSERT INTO item VALUES('0007135','식재료','고구마샐러드','일반가공','','고구마무스(냉장)','1kg/봉','','','0','6590','1','','807.996596641449','716.4871250674','186','405',1,'manager1');</v>
      </c>
      <c r="U7244" s="5"/>
    </row>
    <row r="7245" spans="1:21" x14ac:dyDescent="0.35">
      <c r="A7245" s="6" t="s">
        <v>20554</v>
      </c>
      <c r="B7245" s="1" t="s">
        <v>22786</v>
      </c>
      <c r="C7245" s="1" t="s">
        <v>9946</v>
      </c>
      <c r="D7245" s="1" t="s">
        <v>9972</v>
      </c>
      <c r="F7245" s="1" t="s">
        <v>9975</v>
      </c>
      <c r="G7245" s="1" t="s">
        <v>20</v>
      </c>
      <c r="J7245" s="2">
        <v>0</v>
      </c>
      <c r="K7245" s="7">
        <v>6740</v>
      </c>
      <c r="L7245" s="1">
        <v>1</v>
      </c>
      <c r="M7245" s="1"/>
      <c r="N7245" s="11">
        <v>15261.583968209896</v>
      </c>
      <c r="O7245" s="11">
        <v>17.365358548613429</v>
      </c>
      <c r="P7245" s="11">
        <v>282</v>
      </c>
      <c r="Q7245" s="1">
        <v>127</v>
      </c>
      <c r="R7245" s="3">
        <v>1</v>
      </c>
      <c r="S7245" s="3" t="s">
        <v>22833</v>
      </c>
      <c r="T7245" s="8" t="str">
        <f t="shared" si="113"/>
        <v>INSERT INTO item VALUES('0007136','식재료','고구마샐러드','일반가공','','고구마샐러드(시아스,냉장)(시아스,냉장)','1Kg','','','0','6740','1','','15261.5839682099','17.3653585486134','282','127',1,'manager1');</v>
      </c>
      <c r="U7245" s="5"/>
    </row>
    <row r="7246" spans="1:21" x14ac:dyDescent="0.35">
      <c r="A7246" s="6" t="s">
        <v>20555</v>
      </c>
      <c r="B7246" s="1" t="s">
        <v>22786</v>
      </c>
      <c r="C7246" s="1" t="s">
        <v>9946</v>
      </c>
      <c r="D7246" s="1" t="s">
        <v>9972</v>
      </c>
      <c r="F7246" s="1" t="s">
        <v>9976</v>
      </c>
      <c r="G7246" s="1" t="s">
        <v>5270</v>
      </c>
      <c r="J7246" s="2">
        <v>0</v>
      </c>
      <c r="K7246" s="7">
        <v>4940</v>
      </c>
      <c r="L7246" s="1">
        <v>1</v>
      </c>
      <c r="M7246" s="1"/>
      <c r="N7246" s="11">
        <v>199.30674709440223</v>
      </c>
      <c r="O7246" s="11">
        <v>247.902796984513</v>
      </c>
      <c r="P7246" s="11">
        <v>189</v>
      </c>
      <c r="Q7246" s="1">
        <v>372</v>
      </c>
      <c r="R7246" s="3">
        <v>1</v>
      </c>
      <c r="S7246" s="3" t="s">
        <v>22833</v>
      </c>
      <c r="T7246" s="8" t="str">
        <f t="shared" si="113"/>
        <v>INSERT INTO item VALUES('0007137','식재료','고구마샐러드','일반가공','','(S)고구마샐러드(동원홈푸드,냉장)','1Kg(봉)','','','0','4940','1','','199.306747094402','247.902796984513','189','372',1,'manager1');</v>
      </c>
      <c r="U7246" s="5"/>
    </row>
    <row r="7247" spans="1:21" x14ac:dyDescent="0.35">
      <c r="A7247" s="6" t="s">
        <v>20556</v>
      </c>
      <c r="B7247" s="1" t="s">
        <v>22786</v>
      </c>
      <c r="C7247" s="1" t="s">
        <v>9946</v>
      </c>
      <c r="D7247" s="1" t="s">
        <v>9977</v>
      </c>
      <c r="F7247" s="1" t="s">
        <v>9978</v>
      </c>
      <c r="G7247" s="1" t="s">
        <v>20</v>
      </c>
      <c r="J7247" s="2">
        <v>0</v>
      </c>
      <c r="K7247" s="7">
        <v>13480</v>
      </c>
      <c r="L7247" s="1">
        <v>1</v>
      </c>
      <c r="M7247" s="1"/>
      <c r="N7247" s="11">
        <v>14276.507645432343</v>
      </c>
      <c r="O7247" s="11">
        <v>97.902985573430243</v>
      </c>
      <c r="P7247" s="11">
        <v>863</v>
      </c>
      <c r="Q7247" s="1">
        <v>22</v>
      </c>
      <c r="R7247" s="3">
        <v>1</v>
      </c>
      <c r="S7247" s="3" t="s">
        <v>22833</v>
      </c>
      <c r="T7247" s="8" t="str">
        <f t="shared" si="113"/>
        <v>INSERT INTO item VALUES('0007138','식재료','감자샐러드','일반가공','','매쉬포테이토(은진물산,실온,가루)','1Kg','','','0','13480','1','','14276.5076454323','97.9029855734302','863','22',1,'manager1');</v>
      </c>
      <c r="U7247" s="5"/>
    </row>
    <row r="7248" spans="1:21" x14ac:dyDescent="0.35">
      <c r="A7248" s="6" t="s">
        <v>20557</v>
      </c>
      <c r="B7248" s="1" t="s">
        <v>22786</v>
      </c>
      <c r="C7248" s="1" t="s">
        <v>9946</v>
      </c>
      <c r="D7248" s="1" t="s">
        <v>9977</v>
      </c>
      <c r="F7248" s="1" t="s">
        <v>9979</v>
      </c>
      <c r="G7248" s="1" t="s">
        <v>5290</v>
      </c>
      <c r="J7248" s="2">
        <v>0</v>
      </c>
      <c r="K7248" s="7">
        <v>6370</v>
      </c>
      <c r="L7248" s="1">
        <v>1</v>
      </c>
      <c r="M7248" s="1"/>
      <c r="N7248" s="11">
        <v>19871.798820175383</v>
      </c>
      <c r="O7248" s="11">
        <v>589.47647563051805</v>
      </c>
      <c r="P7248" s="11">
        <v>833</v>
      </c>
      <c r="Q7248" s="1">
        <v>106</v>
      </c>
      <c r="R7248" s="3">
        <v>1</v>
      </c>
      <c r="S7248" s="3" t="s">
        <v>22833</v>
      </c>
      <c r="T7248" s="8" t="str">
        <f t="shared" si="113"/>
        <v>INSERT INTO item VALUES('0007139','식재료','감자샐러드','일반가공','','감자샐러드(엠디에스,냉장)(엠디에스,냉장)','1Kg/EA','','','0','6370','1','','19871.7988201754','589.476475630518','833','106',1,'manager1');</v>
      </c>
      <c r="U7248" s="5"/>
    </row>
    <row r="7249" spans="1:21" x14ac:dyDescent="0.35">
      <c r="A7249" s="6" t="s">
        <v>20558</v>
      </c>
      <c r="B7249" s="1" t="s">
        <v>22786</v>
      </c>
      <c r="C7249" s="1" t="s">
        <v>9946</v>
      </c>
      <c r="D7249" s="1" t="s">
        <v>9977</v>
      </c>
      <c r="F7249" s="1" t="s">
        <v>9980</v>
      </c>
      <c r="G7249" s="1" t="s">
        <v>20</v>
      </c>
      <c r="J7249" s="2">
        <v>0</v>
      </c>
      <c r="K7249" s="7">
        <v>6740</v>
      </c>
      <c r="L7249" s="1">
        <v>1</v>
      </c>
      <c r="M7249" s="1"/>
      <c r="N7249" s="11">
        <v>13318.654925081688</v>
      </c>
      <c r="O7249" s="11">
        <v>379.78268160902286</v>
      </c>
      <c r="P7249" s="11">
        <v>876</v>
      </c>
      <c r="Q7249" s="1">
        <v>595</v>
      </c>
      <c r="R7249" s="3">
        <v>1</v>
      </c>
      <c r="S7249" s="3" t="s">
        <v>22833</v>
      </c>
      <c r="T7249" s="8" t="str">
        <f t="shared" si="113"/>
        <v>INSERT INTO item VALUES('0007140','식재료','감자샐러드','일반가공','','감자샐러드(시아스,냉장)','1Kg','','','0','6740','1','','13318.6549250817','379.782681609023','876','595',1,'manager1');</v>
      </c>
      <c r="U7249" s="5"/>
    </row>
    <row r="7250" spans="1:21" x14ac:dyDescent="0.35">
      <c r="A7250" s="6" t="s">
        <v>20559</v>
      </c>
      <c r="B7250" s="1" t="s">
        <v>22786</v>
      </c>
      <c r="C7250" s="1" t="s">
        <v>9946</v>
      </c>
      <c r="D7250" s="1" t="s">
        <v>9977</v>
      </c>
      <c r="F7250" s="1" t="s">
        <v>9981</v>
      </c>
      <c r="G7250" s="1" t="s">
        <v>5276</v>
      </c>
      <c r="J7250" s="2">
        <v>0</v>
      </c>
      <c r="K7250" s="7">
        <v>5660</v>
      </c>
      <c r="L7250" s="1">
        <v>1</v>
      </c>
      <c r="M7250" s="1"/>
      <c r="N7250" s="11">
        <v>27121.63245495447</v>
      </c>
      <c r="O7250" s="11">
        <v>917.85056121058597</v>
      </c>
      <c r="P7250" s="11">
        <v>87</v>
      </c>
      <c r="Q7250" s="1">
        <v>167</v>
      </c>
      <c r="R7250" s="3">
        <v>1</v>
      </c>
      <c r="S7250" s="3" t="s">
        <v>22833</v>
      </c>
      <c r="T7250" s="8" t="str">
        <f t="shared" si="113"/>
        <v>INSERT INTO item VALUES('0007141','식재료','감자샐러드','일반가공','','감자샐러드(동원홈푸드,냉장)','1Kg(1EA)','','','0','5660','1','','27121.6324549545','917.850561210586','87','167',1,'manager1');</v>
      </c>
      <c r="U7250" s="5"/>
    </row>
    <row r="7251" spans="1:21" x14ac:dyDescent="0.35">
      <c r="A7251" s="6" t="s">
        <v>20560</v>
      </c>
      <c r="B7251" s="1" t="s">
        <v>22786</v>
      </c>
      <c r="C7251" s="1" t="s">
        <v>9946</v>
      </c>
      <c r="D7251" s="1" t="s">
        <v>9977</v>
      </c>
      <c r="F7251" s="1" t="s">
        <v>9982</v>
      </c>
      <c r="G7251" s="1" t="s">
        <v>20</v>
      </c>
      <c r="J7251" s="2">
        <v>0</v>
      </c>
      <c r="K7251" s="7">
        <v>5870</v>
      </c>
      <c r="L7251" s="1">
        <v>1</v>
      </c>
      <c r="M7251" s="1"/>
      <c r="N7251" s="11">
        <v>20115.099199036231</v>
      </c>
      <c r="O7251" s="11">
        <v>427.61738276753192</v>
      </c>
      <c r="P7251" s="11">
        <v>512</v>
      </c>
      <c r="Q7251" s="1">
        <v>14</v>
      </c>
      <c r="R7251" s="3">
        <v>1</v>
      </c>
      <c r="S7251" s="3" t="s">
        <v>22833</v>
      </c>
      <c r="T7251" s="8" t="str">
        <f t="shared" si="113"/>
        <v>INSERT INTO item VALUES('0007142','식재료','감자샐러드','일반가공','','감자에그샐러드(나래식품,냉장)','1Kg','','','0','5870','1','','20115.0991990362','427.617382767532','512','14',1,'manager1');</v>
      </c>
      <c r="U7251" s="5"/>
    </row>
    <row r="7252" spans="1:21" x14ac:dyDescent="0.35">
      <c r="A7252" s="6" t="s">
        <v>20561</v>
      </c>
      <c r="B7252" s="1" t="s">
        <v>22786</v>
      </c>
      <c r="C7252" s="1" t="s">
        <v>9946</v>
      </c>
      <c r="D7252" s="1" t="s">
        <v>9983</v>
      </c>
      <c r="F7252" s="1" t="s">
        <v>9984</v>
      </c>
      <c r="G7252" s="1" t="s">
        <v>5290</v>
      </c>
      <c r="J7252" s="2">
        <v>0</v>
      </c>
      <c r="K7252" s="7">
        <v>5710</v>
      </c>
      <c r="L7252" s="1">
        <v>1</v>
      </c>
      <c r="M7252" s="1"/>
      <c r="N7252" s="11">
        <v>62285.871406989958</v>
      </c>
      <c r="O7252" s="11">
        <v>174.30232687676207</v>
      </c>
      <c r="P7252" s="11">
        <v>687</v>
      </c>
      <c r="Q7252" s="1">
        <v>348</v>
      </c>
      <c r="R7252" s="3">
        <v>1</v>
      </c>
      <c r="S7252" s="3" t="s">
        <v>22833</v>
      </c>
      <c r="T7252" s="8" t="str">
        <f t="shared" si="113"/>
        <v>INSERT INTO item VALUES('0007143','식재료','단호박샐러드','일반가공','','단호박샐러드(엠디에스,냉장)(엠디에스,냉장)','1Kg/EA','','','0','5710','1','','62285.87140699','174.302326876762','687','348',1,'manager1');</v>
      </c>
      <c r="U7252" s="5"/>
    </row>
    <row r="7253" spans="1:21" x14ac:dyDescent="0.35">
      <c r="A7253" s="6" t="s">
        <v>20562</v>
      </c>
      <c r="B7253" s="1" t="s">
        <v>22786</v>
      </c>
      <c r="C7253" s="1" t="s">
        <v>9946</v>
      </c>
      <c r="D7253" s="1" t="s">
        <v>9983</v>
      </c>
      <c r="F7253" s="1" t="s">
        <v>9985</v>
      </c>
      <c r="G7253" s="1" t="s">
        <v>20</v>
      </c>
      <c r="J7253" s="2">
        <v>0</v>
      </c>
      <c r="K7253" s="7">
        <v>6740</v>
      </c>
      <c r="L7253" s="1">
        <v>1</v>
      </c>
      <c r="M7253" s="1"/>
      <c r="N7253" s="11">
        <v>12063.970265673519</v>
      </c>
      <c r="O7253" s="11">
        <v>525.40548665511221</v>
      </c>
      <c r="P7253" s="11">
        <v>835</v>
      </c>
      <c r="Q7253" s="1">
        <v>185</v>
      </c>
      <c r="R7253" s="3">
        <v>1</v>
      </c>
      <c r="S7253" s="3" t="s">
        <v>22833</v>
      </c>
      <c r="T7253" s="8" t="str">
        <f t="shared" si="113"/>
        <v>INSERT INTO item VALUES('0007144','식재료','단호박샐러드','일반가공','','단호박샐러드(시아스,냉장)(시아스,냉장)','1Kg','','','0','6740','1','','12063.9702656735','525.405486655112','835','185',1,'manager1');</v>
      </c>
      <c r="U7253" s="5"/>
    </row>
    <row r="7254" spans="1:21" x14ac:dyDescent="0.35">
      <c r="A7254" s="6" t="s">
        <v>20563</v>
      </c>
      <c r="B7254" s="1" t="s">
        <v>22786</v>
      </c>
      <c r="C7254" s="1" t="s">
        <v>9946</v>
      </c>
      <c r="D7254" s="1" t="s">
        <v>9983</v>
      </c>
      <c r="F7254" s="1" t="s">
        <v>9986</v>
      </c>
      <c r="G7254" s="1" t="s">
        <v>5270</v>
      </c>
      <c r="J7254" s="2">
        <v>0</v>
      </c>
      <c r="K7254" s="7">
        <v>4540</v>
      </c>
      <c r="L7254" s="1">
        <v>1</v>
      </c>
      <c r="M7254" s="1"/>
      <c r="N7254" s="11">
        <v>22076.073010394313</v>
      </c>
      <c r="O7254" s="11">
        <v>774.32121491931923</v>
      </c>
      <c r="P7254" s="11">
        <v>634</v>
      </c>
      <c r="Q7254" s="1">
        <v>655</v>
      </c>
      <c r="R7254" s="3">
        <v>1</v>
      </c>
      <c r="S7254" s="3" t="s">
        <v>22833</v>
      </c>
      <c r="T7254" s="8" t="str">
        <f t="shared" si="113"/>
        <v>INSERT INTO item VALUES('0007145','식재료','단호박샐러드','일반가공','','(S)단호박샐러드(동원홈푸드,냉장)','1Kg(봉)','','','0','4540','1','','22076.0730103943','774.321214919319','634','655',1,'manager1');</v>
      </c>
      <c r="U7254" s="5"/>
    </row>
    <row r="7255" spans="1:21" x14ac:dyDescent="0.35">
      <c r="A7255" s="6" t="s">
        <v>20564</v>
      </c>
      <c r="B7255" s="1" t="s">
        <v>22786</v>
      </c>
      <c r="C7255" s="1" t="s">
        <v>9946</v>
      </c>
      <c r="D7255" s="1" t="s">
        <v>9983</v>
      </c>
      <c r="F7255" s="1" t="s">
        <v>9987</v>
      </c>
      <c r="G7255" s="1" t="s">
        <v>20</v>
      </c>
      <c r="J7255" s="2">
        <v>0</v>
      </c>
      <c r="K7255" s="7">
        <v>5870</v>
      </c>
      <c r="L7255" s="1">
        <v>1</v>
      </c>
      <c r="M7255" s="1"/>
      <c r="N7255" s="11">
        <v>68987.806635768633</v>
      </c>
      <c r="O7255" s="11">
        <v>580.0720618110787</v>
      </c>
      <c r="P7255" s="11">
        <v>755</v>
      </c>
      <c r="Q7255" s="1">
        <v>614</v>
      </c>
      <c r="R7255" s="3">
        <v>1</v>
      </c>
      <c r="S7255" s="3" t="s">
        <v>22833</v>
      </c>
      <c r="T7255" s="8" t="str">
        <f t="shared" si="113"/>
        <v>INSERT INTO item VALUES('0007146','식재료','단호박샐러드','일반가공','','단호박에그샐러드(나래식품,냉장)','1Kg','','','0','5870','1','','68987.8066357686','580.072061811079','755','614',1,'manager1');</v>
      </c>
      <c r="U7255" s="5"/>
    </row>
    <row r="7256" spans="1:21" x14ac:dyDescent="0.35">
      <c r="A7256" s="6" t="s">
        <v>20565</v>
      </c>
      <c r="B7256" s="1" t="s">
        <v>22786</v>
      </c>
      <c r="C7256" s="1" t="s">
        <v>9946</v>
      </c>
      <c r="D7256" s="1" t="s">
        <v>9988</v>
      </c>
      <c r="F7256" s="1" t="s">
        <v>9989</v>
      </c>
      <c r="G7256" s="1" t="s">
        <v>5290</v>
      </c>
      <c r="J7256" s="2">
        <v>0</v>
      </c>
      <c r="K7256" s="7">
        <v>5840</v>
      </c>
      <c r="L7256" s="1">
        <v>1</v>
      </c>
      <c r="M7256" s="1"/>
      <c r="N7256" s="11">
        <v>18391.368506986513</v>
      </c>
      <c r="O7256" s="11">
        <v>72.134065662182834</v>
      </c>
      <c r="P7256" s="11">
        <v>282</v>
      </c>
      <c r="Q7256" s="1">
        <v>193</v>
      </c>
      <c r="R7256" s="3">
        <v>1</v>
      </c>
      <c r="S7256" s="3" t="s">
        <v>22833</v>
      </c>
      <c r="T7256" s="8" t="str">
        <f t="shared" si="113"/>
        <v>INSERT INTO item VALUES('0007147','식재료','콘샐러드','일반가공','','콘샐러드(엠디에스,냉장)(엠디에스,냉장)','1Kg/EA','','','0','5840','1','','18391.3685069865','72.1340656621828','282','193',1,'manager1');</v>
      </c>
      <c r="U7256" s="5"/>
    </row>
    <row r="7257" spans="1:21" x14ac:dyDescent="0.35">
      <c r="A7257" s="6" t="s">
        <v>20566</v>
      </c>
      <c r="B7257" s="1" t="s">
        <v>22786</v>
      </c>
      <c r="C7257" s="1" t="s">
        <v>9946</v>
      </c>
      <c r="D7257" s="1" t="s">
        <v>9990</v>
      </c>
      <c r="F7257" s="1" t="s">
        <v>9991</v>
      </c>
      <c r="G7257" s="1" t="s">
        <v>20</v>
      </c>
      <c r="J7257" s="2">
        <v>0</v>
      </c>
      <c r="K7257" s="7">
        <v>8560</v>
      </c>
      <c r="L7257" s="1">
        <v>1</v>
      </c>
      <c r="M7257" s="1"/>
      <c r="N7257" s="11">
        <v>1865.1900009618032</v>
      </c>
      <c r="O7257" s="11">
        <v>163.01394387659153</v>
      </c>
      <c r="P7257" s="11">
        <v>395</v>
      </c>
      <c r="Q7257" s="1">
        <v>116</v>
      </c>
      <c r="R7257" s="3">
        <v>1</v>
      </c>
      <c r="S7257" s="3" t="s">
        <v>22833</v>
      </c>
      <c r="T7257" s="8" t="str">
        <f t="shared" si="113"/>
        <v>INSERT INTO item VALUES('0007148','식재료','에그샐러드','일반가공','','에그스프레드(에그샐러드)(나래,냉장)(나래식품,냉장)','1Kg','','','0','8560','1','','1865.1900009618','163.013943876592','395','116',1,'manager1');</v>
      </c>
      <c r="U7257" s="5"/>
    </row>
    <row r="7258" spans="1:21" x14ac:dyDescent="0.35">
      <c r="A7258" s="6" t="s">
        <v>20567</v>
      </c>
      <c r="B7258" s="1" t="s">
        <v>22786</v>
      </c>
      <c r="C7258" s="1" t="s">
        <v>9946</v>
      </c>
      <c r="D7258" s="1" t="s">
        <v>9992</v>
      </c>
      <c r="F7258" s="1" t="s">
        <v>9993</v>
      </c>
      <c r="G7258" s="1" t="s">
        <v>5290</v>
      </c>
      <c r="J7258" s="2">
        <v>0</v>
      </c>
      <c r="K7258" s="7">
        <v>5580</v>
      </c>
      <c r="L7258" s="1">
        <v>1</v>
      </c>
      <c r="M7258" s="1"/>
      <c r="N7258" s="11">
        <v>14722.087923651465</v>
      </c>
      <c r="O7258" s="11">
        <v>346.1121728499852</v>
      </c>
      <c r="P7258" s="11">
        <v>4</v>
      </c>
      <c r="Q7258" s="1">
        <v>46</v>
      </c>
      <c r="R7258" s="3">
        <v>1</v>
      </c>
      <c r="S7258" s="3" t="s">
        <v>22833</v>
      </c>
      <c r="T7258" s="8" t="str">
        <f t="shared" si="113"/>
        <v>INSERT INTO item VALUES('0007149','식재료','파스타샐러드','일반가공','','살사후실리샐러드(엠디에스,냉장)(엠디에스,냉장)','1Kg/EA','','','0','5580','1','','14722.0879236515','346.112172849985','4','46',1,'manager1');</v>
      </c>
      <c r="U7258" s="5"/>
    </row>
    <row r="7259" spans="1:21" x14ac:dyDescent="0.35">
      <c r="A7259" s="6" t="s">
        <v>20568</v>
      </c>
      <c r="B7259" s="1" t="s">
        <v>22786</v>
      </c>
      <c r="C7259" s="1" t="s">
        <v>9946</v>
      </c>
      <c r="D7259" s="1" t="s">
        <v>9992</v>
      </c>
      <c r="F7259" s="1" t="s">
        <v>9994</v>
      </c>
      <c r="G7259" s="1" t="s">
        <v>1234</v>
      </c>
      <c r="J7259" s="2">
        <v>0</v>
      </c>
      <c r="K7259" s="7">
        <v>6880</v>
      </c>
      <c r="L7259" s="1">
        <v>1</v>
      </c>
      <c r="M7259" s="1"/>
      <c r="N7259" s="11">
        <v>88778.429417530046</v>
      </c>
      <c r="O7259" s="11">
        <v>238.98998721813726</v>
      </c>
      <c r="P7259" s="11">
        <v>645</v>
      </c>
      <c r="Q7259" s="1">
        <v>414</v>
      </c>
      <c r="R7259" s="3">
        <v>1</v>
      </c>
      <c r="S7259" s="3" t="s">
        <v>22833</v>
      </c>
      <c r="T7259" s="8" t="str">
        <f t="shared" si="113"/>
        <v>INSERT INTO item VALUES('0007150','식재료','파스타샐러드','일반가공','','갈릭스파게티샐러드(엠디에스,냉장)','1kg/EA','','','0','6880','1','','88778.42941753','238.989987218137','645','414',1,'manager1');</v>
      </c>
      <c r="U7259" s="5"/>
    </row>
    <row r="7260" spans="1:21" x14ac:dyDescent="0.35">
      <c r="A7260" s="6" t="s">
        <v>20569</v>
      </c>
      <c r="B7260" s="1" t="s">
        <v>22786</v>
      </c>
      <c r="C7260" s="1" t="s">
        <v>9946</v>
      </c>
      <c r="D7260" s="1" t="s">
        <v>9995</v>
      </c>
      <c r="F7260" s="1" t="s">
        <v>9996</v>
      </c>
      <c r="G7260" s="1" t="s">
        <v>5290</v>
      </c>
      <c r="J7260" s="2">
        <v>0</v>
      </c>
      <c r="K7260" s="7">
        <v>5590</v>
      </c>
      <c r="L7260" s="1">
        <v>1</v>
      </c>
      <c r="M7260" s="1"/>
      <c r="N7260" s="11">
        <v>31644.527837499147</v>
      </c>
      <c r="O7260" s="11">
        <v>18.721679097583266</v>
      </c>
      <c r="P7260" s="11">
        <v>4</v>
      </c>
      <c r="Q7260" s="1">
        <v>304</v>
      </c>
      <c r="R7260" s="3">
        <v>1</v>
      </c>
      <c r="S7260" s="3" t="s">
        <v>22833</v>
      </c>
      <c r="T7260" s="8" t="str">
        <f t="shared" si="113"/>
        <v>INSERT INTO item VALUES('0007151','식재료','마카로니샐러드','일반가공','','마카로니샐러드(엠디에스,냉장)(엠디에스,냉장)','1Kg/EA','','','0','5590','1','','31644.5278374991','18.7216790975833','4','304',1,'manager1');</v>
      </c>
      <c r="U7260" s="5"/>
    </row>
    <row r="7261" spans="1:21" x14ac:dyDescent="0.35">
      <c r="A7261" s="6" t="s">
        <v>20570</v>
      </c>
      <c r="B7261" s="1" t="s">
        <v>22786</v>
      </c>
      <c r="C7261" s="1" t="s">
        <v>9946</v>
      </c>
      <c r="D7261" s="1" t="s">
        <v>9997</v>
      </c>
      <c r="F7261" s="1" t="s">
        <v>9998</v>
      </c>
      <c r="G7261" s="1" t="s">
        <v>9999</v>
      </c>
      <c r="J7261" s="2">
        <v>0</v>
      </c>
      <c r="K7261" s="7">
        <v>2570</v>
      </c>
      <c r="L7261" s="1">
        <v>1</v>
      </c>
      <c r="M7261" s="1" t="s">
        <v>30</v>
      </c>
      <c r="N7261" s="11">
        <v>1014.766494567889</v>
      </c>
      <c r="O7261" s="11">
        <v>672.03910959096811</v>
      </c>
      <c r="P7261" s="11">
        <v>991</v>
      </c>
      <c r="Q7261" s="1">
        <v>346</v>
      </c>
      <c r="R7261" s="3">
        <v>1</v>
      </c>
      <c r="S7261" s="3" t="s">
        <v>22833</v>
      </c>
      <c r="T7261" s="8" t="str">
        <f t="shared" si="113"/>
        <v>INSERT INTO item VALUES('0007152','식재료','반찬류','일반가공','','적초생강(이엔푸드,실온,중국)','1.3Kg(생강50%)','','','0','2570','1','수입','1014.76649456789','672.039109590968','991','346',1,'manager1');</v>
      </c>
      <c r="U7261" s="5"/>
    </row>
    <row r="7262" spans="1:21" x14ac:dyDescent="0.35">
      <c r="A7262" s="6" t="s">
        <v>20571</v>
      </c>
      <c r="B7262" s="1" t="s">
        <v>22786</v>
      </c>
      <c r="C7262" s="1" t="s">
        <v>9946</v>
      </c>
      <c r="D7262" s="1" t="s">
        <v>9997</v>
      </c>
      <c r="F7262" s="1" t="s">
        <v>10000</v>
      </c>
      <c r="G7262" s="1" t="s">
        <v>10001</v>
      </c>
      <c r="J7262" s="2">
        <v>0</v>
      </c>
      <c r="K7262" s="7">
        <v>2780</v>
      </c>
      <c r="L7262" s="1">
        <v>1</v>
      </c>
      <c r="M7262" s="1" t="s">
        <v>30</v>
      </c>
      <c r="N7262" s="11">
        <v>11456.49489877942</v>
      </c>
      <c r="O7262" s="11">
        <v>64.374291894900622</v>
      </c>
      <c r="P7262" s="11">
        <v>840</v>
      </c>
      <c r="Q7262" s="1">
        <v>343</v>
      </c>
      <c r="R7262" s="3">
        <v>1</v>
      </c>
      <c r="S7262" s="3" t="s">
        <v>22833</v>
      </c>
      <c r="T7262" s="8" t="str">
        <f t="shared" si="113"/>
        <v>INSERT INTO item VALUES('0007153','식재료','반찬류','일반가공','','조림무우(이엔푸드,실온,중국)','730g(4EA)','','','0','2780','1','수입','11456.4948987794','64.3742918949006','840','343',1,'manager1');</v>
      </c>
      <c r="U7262" s="5"/>
    </row>
    <row r="7263" spans="1:21" x14ac:dyDescent="0.35">
      <c r="A7263" s="6" t="s">
        <v>20572</v>
      </c>
      <c r="B7263" s="1" t="s">
        <v>22786</v>
      </c>
      <c r="C7263" s="1" t="s">
        <v>9946</v>
      </c>
      <c r="D7263" s="1" t="s">
        <v>10002</v>
      </c>
      <c r="F7263" s="1" t="s">
        <v>10003</v>
      </c>
      <c r="G7263" s="1" t="s">
        <v>20</v>
      </c>
      <c r="J7263" s="2">
        <v>0</v>
      </c>
      <c r="K7263" s="7">
        <v>6520</v>
      </c>
      <c r="L7263" s="1">
        <v>1</v>
      </c>
      <c r="M7263" s="1"/>
      <c r="N7263" s="11">
        <v>13039.522488974362</v>
      </c>
      <c r="O7263" s="11">
        <v>761.8119429077243</v>
      </c>
      <c r="P7263" s="11">
        <v>863</v>
      </c>
      <c r="Q7263" s="1">
        <v>369</v>
      </c>
      <c r="R7263" s="3">
        <v>1</v>
      </c>
      <c r="S7263" s="3" t="s">
        <v>22833</v>
      </c>
      <c r="T7263" s="8" t="str">
        <f t="shared" si="113"/>
        <v>INSERT INTO item VALUES('0007154','식재료','카레','일반가공','','(S)카레(약간매운맛)(에스비식품,실온)','1Kg','','','0','6520','1','','13039.5224889744','761.811942907724','863','369',1,'manager1');</v>
      </c>
      <c r="U7263" s="5"/>
    </row>
    <row r="7264" spans="1:21" x14ac:dyDescent="0.35">
      <c r="A7264" s="6" t="s">
        <v>20573</v>
      </c>
      <c r="B7264" s="1" t="s">
        <v>22786</v>
      </c>
      <c r="C7264" s="1" t="s">
        <v>9946</v>
      </c>
      <c r="D7264" s="1" t="s">
        <v>10002</v>
      </c>
      <c r="F7264" s="1" t="s">
        <v>10004</v>
      </c>
      <c r="G7264" s="1" t="s">
        <v>1710</v>
      </c>
      <c r="J7264" s="2">
        <v>0</v>
      </c>
      <c r="K7264" s="7">
        <v>5810</v>
      </c>
      <c r="L7264" s="1">
        <v>1</v>
      </c>
      <c r="M7264" s="1"/>
      <c r="N7264" s="11">
        <v>37.547032417335167</v>
      </c>
      <c r="O7264" s="11">
        <v>277.44429297353201</v>
      </c>
      <c r="P7264" s="11">
        <v>913</v>
      </c>
      <c r="Q7264" s="1">
        <v>60</v>
      </c>
      <c r="R7264" s="3">
        <v>1</v>
      </c>
      <c r="S7264" s="3" t="s">
        <v>22833</v>
      </c>
      <c r="T7264" s="8" t="str">
        <f t="shared" si="113"/>
        <v>INSERT INTO item VALUES('0007155','식재료','카레','일반가공','','약간매운맛카레(오뚜기,실온)','1kg/PK','','','0','5810','1','','37.5470324173352','277.444292973532','913','60',1,'manager1');</v>
      </c>
      <c r="U7264" s="5"/>
    </row>
    <row r="7265" spans="1:21" x14ac:dyDescent="0.35">
      <c r="A7265" s="6" t="s">
        <v>20574</v>
      </c>
      <c r="B7265" s="1" t="s">
        <v>22786</v>
      </c>
      <c r="C7265" s="1" t="s">
        <v>9946</v>
      </c>
      <c r="D7265" s="1" t="s">
        <v>10002</v>
      </c>
      <c r="F7265" s="1" t="s">
        <v>10005</v>
      </c>
      <c r="G7265" s="1" t="s">
        <v>20</v>
      </c>
      <c r="J7265" s="2">
        <v>0</v>
      </c>
      <c r="K7265" s="7">
        <v>6650</v>
      </c>
      <c r="L7265" s="1">
        <v>1</v>
      </c>
      <c r="M7265" s="1"/>
      <c r="N7265" s="11">
        <v>46420.024493453297</v>
      </c>
      <c r="O7265" s="11">
        <v>507.97022210614398</v>
      </c>
      <c r="P7265" s="11">
        <v>408</v>
      </c>
      <c r="Q7265" s="1">
        <v>685</v>
      </c>
      <c r="R7265" s="3">
        <v>1</v>
      </c>
      <c r="S7265" s="3" t="s">
        <v>22833</v>
      </c>
      <c r="T7265" s="8" t="str">
        <f t="shared" si="113"/>
        <v>INSERT INTO item VALUES('0007156','식재료','카레','일반가공','','오뚜기카레매운맛(오뚜기,실온)','1Kg','','','0','6650','1','','46420.0244934533','507.970222106144','408','685',1,'manager1');</v>
      </c>
      <c r="U7265" s="5"/>
    </row>
    <row r="7266" spans="1:21" x14ac:dyDescent="0.35">
      <c r="A7266" s="6" t="s">
        <v>20575</v>
      </c>
      <c r="B7266" s="1" t="s">
        <v>22786</v>
      </c>
      <c r="C7266" s="1" t="s">
        <v>9946</v>
      </c>
      <c r="D7266" s="1" t="s">
        <v>10002</v>
      </c>
      <c r="F7266" s="1" t="s">
        <v>10006</v>
      </c>
      <c r="G7266" s="1" t="s">
        <v>233</v>
      </c>
      <c r="J7266" s="2">
        <v>0</v>
      </c>
      <c r="K7266" s="7">
        <v>1600</v>
      </c>
      <c r="L7266" s="1">
        <v>1</v>
      </c>
      <c r="M7266" s="1"/>
      <c r="N7266" s="11">
        <v>22080.006682576171</v>
      </c>
      <c r="O7266" s="11">
        <v>191.5139526363011</v>
      </c>
      <c r="P7266" s="11">
        <v>913</v>
      </c>
      <c r="Q7266" s="1">
        <v>203</v>
      </c>
      <c r="R7266" s="3">
        <v>1</v>
      </c>
      <c r="S7266" s="3" t="s">
        <v>22833</v>
      </c>
      <c r="T7266" s="8" t="str">
        <f t="shared" si="113"/>
        <v>INSERT INTO item VALUES('0007157','식재료','카레','일반가공','','(간편식)3분쇠고기카레(오뚜기,실온)','200g','','','0','1600','1','','22080.0066825762','191.513952636301','913','203',1,'manager1');</v>
      </c>
      <c r="U7266" s="5"/>
    </row>
    <row r="7267" spans="1:21" x14ac:dyDescent="0.35">
      <c r="A7267" s="6" t="s">
        <v>20576</v>
      </c>
      <c r="B7267" s="1" t="s">
        <v>22786</v>
      </c>
      <c r="C7267" s="1" t="s">
        <v>9946</v>
      </c>
      <c r="D7267" s="1" t="s">
        <v>10002</v>
      </c>
      <c r="F7267" s="1" t="s">
        <v>10007</v>
      </c>
      <c r="G7267" s="1" t="s">
        <v>20</v>
      </c>
      <c r="J7267" s="2">
        <v>0</v>
      </c>
      <c r="K7267" s="7">
        <v>6650</v>
      </c>
      <c r="L7267" s="1">
        <v>1</v>
      </c>
      <c r="M7267" s="1"/>
      <c r="N7267" s="11">
        <v>36407.955638084262</v>
      </c>
      <c r="O7267" s="11">
        <v>173.35815913029384</v>
      </c>
      <c r="P7267" s="11">
        <v>408</v>
      </c>
      <c r="Q7267" s="1">
        <v>157</v>
      </c>
      <c r="R7267" s="3">
        <v>1</v>
      </c>
      <c r="S7267" s="3" t="s">
        <v>22833</v>
      </c>
      <c r="T7267" s="8" t="str">
        <f t="shared" si="113"/>
        <v>INSERT INTO item VALUES('0007158','식재료','카레','일반가공','','오뚜기카레순한맛(오뚜기,실온)','1Kg','','','0','6650','1','','36407.9556380843','173.358159130294','408','157',1,'manager1');</v>
      </c>
      <c r="U7267" s="5"/>
    </row>
    <row r="7268" spans="1:21" x14ac:dyDescent="0.35">
      <c r="A7268" s="6" t="s">
        <v>20577</v>
      </c>
      <c r="B7268" s="1" t="s">
        <v>22786</v>
      </c>
      <c r="C7268" s="1" t="s">
        <v>9946</v>
      </c>
      <c r="D7268" s="1" t="s">
        <v>10002</v>
      </c>
      <c r="F7268" s="1" t="s">
        <v>10008</v>
      </c>
      <c r="G7268" s="1" t="s">
        <v>20</v>
      </c>
      <c r="J7268" s="2">
        <v>0</v>
      </c>
      <c r="K7268" s="7">
        <v>7050</v>
      </c>
      <c r="L7268" s="1">
        <v>1</v>
      </c>
      <c r="M7268" s="1"/>
      <c r="N7268" s="11">
        <v>200.57297142762332</v>
      </c>
      <c r="O7268" s="11">
        <v>666.82027987549316</v>
      </c>
      <c r="P7268" s="11">
        <v>363</v>
      </c>
      <c r="Q7268" s="1">
        <v>364</v>
      </c>
      <c r="R7268" s="3">
        <v>1</v>
      </c>
      <c r="S7268" s="3" t="s">
        <v>22833</v>
      </c>
      <c r="T7268" s="8" t="str">
        <f t="shared" si="113"/>
        <v>INSERT INTO item VALUES('0007159','식재료','카레','일반가공','','오뚜기바몬드카레순한맛(오뚜기,실온)','1Kg','','','0','7050','1','','200.572971427623','666.820279875493','363','364',1,'manager1');</v>
      </c>
      <c r="U7268" s="5"/>
    </row>
    <row r="7269" spans="1:21" x14ac:dyDescent="0.35">
      <c r="A7269" s="6" t="s">
        <v>20578</v>
      </c>
      <c r="B7269" s="1" t="s">
        <v>22786</v>
      </c>
      <c r="C7269" s="1" t="s">
        <v>9946</v>
      </c>
      <c r="D7269" s="1" t="s">
        <v>10002</v>
      </c>
      <c r="F7269" s="1" t="s">
        <v>10009</v>
      </c>
      <c r="G7269" s="1" t="s">
        <v>20</v>
      </c>
      <c r="J7269" s="2">
        <v>0</v>
      </c>
      <c r="K7269" s="7">
        <v>8920</v>
      </c>
      <c r="L7269" s="1">
        <v>1</v>
      </c>
      <c r="M7269" s="1"/>
      <c r="N7269" s="11">
        <v>20910.372819831191</v>
      </c>
      <c r="O7269" s="11">
        <v>647.52306318579417</v>
      </c>
      <c r="P7269" s="11">
        <v>480</v>
      </c>
      <c r="Q7269" s="1">
        <v>59</v>
      </c>
      <c r="R7269" s="3">
        <v>1</v>
      </c>
      <c r="S7269" s="3" t="s">
        <v>22833</v>
      </c>
      <c r="T7269" s="8" t="str">
        <f t="shared" si="113"/>
        <v>INSERT INTO item VALUES('0007160','식재료','카레','일반가공','','백세카레(오뚜기,실온,순한맛)','1Kg','','','0','8920','1','','20910.3728198312','647.523063185794','480','59',1,'manager1');</v>
      </c>
      <c r="U7269" s="5"/>
    </row>
    <row r="7270" spans="1:21" x14ac:dyDescent="0.35">
      <c r="A7270" s="6" t="s">
        <v>20579</v>
      </c>
      <c r="B7270" s="1" t="s">
        <v>22786</v>
      </c>
      <c r="C7270" s="1" t="s">
        <v>9946</v>
      </c>
      <c r="D7270" s="1" t="s">
        <v>10002</v>
      </c>
      <c r="F7270" s="1" t="s">
        <v>10010</v>
      </c>
      <c r="G7270" s="1" t="s">
        <v>5688</v>
      </c>
      <c r="J7270" s="2">
        <v>0</v>
      </c>
      <c r="K7270" s="7">
        <v>7050</v>
      </c>
      <c r="L7270" s="1">
        <v>1</v>
      </c>
      <c r="M7270" s="1"/>
      <c r="N7270" s="11">
        <v>13863.935672354259</v>
      </c>
      <c r="O7270" s="11">
        <v>666.10731782721291</v>
      </c>
      <c r="P7270" s="11">
        <v>457</v>
      </c>
      <c r="Q7270" s="1">
        <v>157</v>
      </c>
      <c r="R7270" s="3">
        <v>1</v>
      </c>
      <c r="S7270" s="3" t="s">
        <v>22833</v>
      </c>
      <c r="T7270" s="8" t="str">
        <f t="shared" si="113"/>
        <v>INSERT INTO item VALUES('0007161','식재료','카레','일반가공','','수리 레드커리페이스트(엠앤에프,실온)','400g(1EA)','','','0','7050','1','','13863.9356723543','666.107317827213','457','157',1,'manager1');</v>
      </c>
      <c r="U7270" s="5"/>
    </row>
    <row r="7271" spans="1:21" x14ac:dyDescent="0.35">
      <c r="A7271" s="6" t="s">
        <v>20580</v>
      </c>
      <c r="B7271" s="1" t="s">
        <v>22786</v>
      </c>
      <c r="C7271" s="1" t="s">
        <v>9946</v>
      </c>
      <c r="D7271" s="1" t="s">
        <v>10002</v>
      </c>
      <c r="F7271" s="1" t="s">
        <v>10011</v>
      </c>
      <c r="G7271" s="1" t="s">
        <v>5688</v>
      </c>
      <c r="J7271" s="2">
        <v>0</v>
      </c>
      <c r="K7271" s="7">
        <v>7330</v>
      </c>
      <c r="L7271" s="1">
        <v>1</v>
      </c>
      <c r="M7271" s="1"/>
      <c r="N7271" s="11">
        <v>3596.8786112729599</v>
      </c>
      <c r="O7271" s="11">
        <v>264.3249212847677</v>
      </c>
      <c r="P7271" s="11">
        <v>279</v>
      </c>
      <c r="Q7271" s="1">
        <v>17</v>
      </c>
      <c r="R7271" s="3">
        <v>1</v>
      </c>
      <c r="S7271" s="3" t="s">
        <v>22833</v>
      </c>
      <c r="T7271" s="8" t="str">
        <f t="shared" si="113"/>
        <v>INSERT INTO item VALUES('0007162','식재료','카레','일반가공','','수리그린커리페이스트','400g(1EA)','','','0','7330','1','','3596.87861127296','264.324921284768','279','17',1,'manager1');</v>
      </c>
      <c r="U7271" s="5"/>
    </row>
    <row r="7272" spans="1:21" x14ac:dyDescent="0.35">
      <c r="A7272" s="6" t="s">
        <v>20581</v>
      </c>
      <c r="B7272" s="1" t="s">
        <v>22786</v>
      </c>
      <c r="C7272" s="1" t="s">
        <v>9946</v>
      </c>
      <c r="D7272" s="1" t="s">
        <v>10002</v>
      </c>
      <c r="F7272" s="1" t="s">
        <v>10012</v>
      </c>
      <c r="G7272" s="1" t="s">
        <v>20</v>
      </c>
      <c r="J7272" s="2">
        <v>0</v>
      </c>
      <c r="K7272" s="7">
        <v>8920</v>
      </c>
      <c r="L7272" s="1">
        <v>1</v>
      </c>
      <c r="M7272" s="1"/>
      <c r="N7272" s="11">
        <v>68638.244941572397</v>
      </c>
      <c r="O7272" s="11">
        <v>927.82626371535457</v>
      </c>
      <c r="P7272" s="11">
        <v>829</v>
      </c>
      <c r="Q7272" s="1">
        <v>65</v>
      </c>
      <c r="R7272" s="3">
        <v>1</v>
      </c>
      <c r="S7272" s="3" t="s">
        <v>22833</v>
      </c>
      <c r="T7272" s="8" t="str">
        <f t="shared" si="113"/>
        <v>INSERT INTO item VALUES('0007163','식재료','카레','일반가공','','백세카레(약간매운맛)(오뚜기,실온)','1Kg','','','0','8920','1','','68638.2449415724','927.826263715355','829','65',1,'manager1');</v>
      </c>
      <c r="U7272" s="5"/>
    </row>
    <row r="7273" spans="1:21" x14ac:dyDescent="0.35">
      <c r="A7273" s="6" t="s">
        <v>20582</v>
      </c>
      <c r="B7273" s="1" t="s">
        <v>22786</v>
      </c>
      <c r="C7273" s="1" t="s">
        <v>9946</v>
      </c>
      <c r="D7273" s="1" t="s">
        <v>10002</v>
      </c>
      <c r="F7273" s="1" t="s">
        <v>10013</v>
      </c>
      <c r="G7273" s="1" t="s">
        <v>5274</v>
      </c>
      <c r="J7273" s="2">
        <v>0</v>
      </c>
      <c r="K7273" s="7">
        <v>4380</v>
      </c>
      <c r="L7273" s="1">
        <v>1</v>
      </c>
      <c r="M7273" s="1"/>
      <c r="N7273" s="11">
        <v>9286.8719614932215</v>
      </c>
      <c r="O7273" s="11">
        <v>277.88719089689761</v>
      </c>
      <c r="P7273" s="11">
        <v>717</v>
      </c>
      <c r="Q7273" s="1">
        <v>20</v>
      </c>
      <c r="R7273" s="3">
        <v>1</v>
      </c>
      <c r="S7273" s="3" t="s">
        <v>22833</v>
      </c>
      <c r="T7273" s="8" t="str">
        <f t="shared" si="113"/>
        <v>INSERT INTO item VALUES('0007164','식재료','카레','일반가공','','에스앤비골든카레(순한맛)','220g','','','0','4380','1','','9286.87196149322','277.887190896898','717','20',1,'manager1');</v>
      </c>
      <c r="U7273" s="5"/>
    </row>
    <row r="7274" spans="1:21" x14ac:dyDescent="0.35">
      <c r="A7274" s="6" t="s">
        <v>20583</v>
      </c>
      <c r="B7274" s="1" t="s">
        <v>22786</v>
      </c>
      <c r="C7274" s="1" t="s">
        <v>9946</v>
      </c>
      <c r="D7274" s="1" t="s">
        <v>10002</v>
      </c>
      <c r="F7274" s="1" t="s">
        <v>10014</v>
      </c>
      <c r="G7274" s="1" t="s">
        <v>20</v>
      </c>
      <c r="J7274" s="2">
        <v>0</v>
      </c>
      <c r="K7274" s="7">
        <v>11150</v>
      </c>
      <c r="L7274" s="1">
        <v>1</v>
      </c>
      <c r="M7274" s="1"/>
      <c r="N7274" s="11">
        <v>32377.955111433861</v>
      </c>
      <c r="O7274" s="11">
        <v>227.01318336825548</v>
      </c>
      <c r="P7274" s="11">
        <v>338</v>
      </c>
      <c r="Q7274" s="1">
        <v>585</v>
      </c>
      <c r="R7274" s="3">
        <v>1</v>
      </c>
      <c r="S7274" s="3" t="s">
        <v>22833</v>
      </c>
      <c r="T7274" s="8" t="str">
        <f t="shared" si="113"/>
        <v>INSERT INTO item VALUES('0007165','식재료','카레','일반가공','','청정원우리쌀카레여왕(대상,실온)','1Kg','','','0','11150','1','','32377.9551114339','227.013183368255','338','585',1,'manager1');</v>
      </c>
      <c r="U7274" s="5"/>
    </row>
    <row r="7275" spans="1:21" x14ac:dyDescent="0.35">
      <c r="A7275" s="6" t="s">
        <v>20584</v>
      </c>
      <c r="B7275" s="1" t="s">
        <v>22786</v>
      </c>
      <c r="C7275" s="1" t="s">
        <v>9946</v>
      </c>
      <c r="D7275" s="1" t="s">
        <v>10002</v>
      </c>
      <c r="F7275" s="1" t="s">
        <v>10007</v>
      </c>
      <c r="G7275" s="1" t="s">
        <v>52</v>
      </c>
      <c r="J7275" s="2">
        <v>0</v>
      </c>
      <c r="K7275" s="7">
        <v>1880</v>
      </c>
      <c r="L7275" s="1">
        <v>1</v>
      </c>
      <c r="M7275" s="1"/>
      <c r="N7275" s="11">
        <v>39040.288543601178</v>
      </c>
      <c r="O7275" s="11">
        <v>107.02359817386497</v>
      </c>
      <c r="P7275" s="11">
        <v>715</v>
      </c>
      <c r="Q7275" s="1">
        <v>276</v>
      </c>
      <c r="R7275" s="3">
        <v>1</v>
      </c>
      <c r="S7275" s="3" t="s">
        <v>22833</v>
      </c>
      <c r="T7275" s="8" t="str">
        <f t="shared" si="113"/>
        <v>INSERT INTO item VALUES('0007166','식재료','카레','일반가공','','오뚜기카레순한맛(오뚜기,실온)','100g','','','0','1880','1','','39040.2885436012','107.023598173865','715','276',1,'manager1');</v>
      </c>
      <c r="U7275" s="5"/>
    </row>
    <row r="7276" spans="1:21" x14ac:dyDescent="0.35">
      <c r="A7276" s="6" t="s">
        <v>20585</v>
      </c>
      <c r="B7276" s="1" t="s">
        <v>22786</v>
      </c>
      <c r="C7276" s="1" t="s">
        <v>9946</v>
      </c>
      <c r="D7276" s="1" t="s">
        <v>10002</v>
      </c>
      <c r="F7276" s="1" t="s">
        <v>10015</v>
      </c>
      <c r="G7276" s="1" t="s">
        <v>52</v>
      </c>
      <c r="J7276" s="2">
        <v>0</v>
      </c>
      <c r="K7276" s="7">
        <v>2410</v>
      </c>
      <c r="L7276" s="1">
        <v>1</v>
      </c>
      <c r="M7276" s="1"/>
      <c r="N7276" s="11">
        <v>19527.341112210885</v>
      </c>
      <c r="O7276" s="11">
        <v>862.18984821690844</v>
      </c>
      <c r="P7276" s="11">
        <v>595</v>
      </c>
      <c r="Q7276" s="1">
        <v>310</v>
      </c>
      <c r="R7276" s="3">
        <v>1</v>
      </c>
      <c r="S7276" s="3" t="s">
        <v>22833</v>
      </c>
      <c r="T7276" s="8" t="str">
        <f t="shared" si="113"/>
        <v>INSERT INTO item VALUES('0007167','식재료','카레','일반가공','','바몬드카레순한맛(오뚜기,실온)','100g','','','0','2410','1','','19527.3411122109','862.189848216908','595','310',1,'manager1');</v>
      </c>
      <c r="U7276" s="5"/>
    </row>
    <row r="7277" spans="1:21" x14ac:dyDescent="0.35">
      <c r="A7277" s="6" t="s">
        <v>20586</v>
      </c>
      <c r="B7277" s="1" t="s">
        <v>22786</v>
      </c>
      <c r="C7277" s="1" t="s">
        <v>9946</v>
      </c>
      <c r="D7277" s="1" t="s">
        <v>10002</v>
      </c>
      <c r="F7277" s="1" t="s">
        <v>10016</v>
      </c>
      <c r="G7277" s="1" t="s">
        <v>10017</v>
      </c>
      <c r="J7277" s="2">
        <v>0</v>
      </c>
      <c r="K7277" s="7">
        <v>23820</v>
      </c>
      <c r="L7277" s="1">
        <v>1</v>
      </c>
      <c r="M7277" s="1"/>
      <c r="N7277" s="11">
        <v>5229.1932607566223</v>
      </c>
      <c r="O7277" s="11">
        <v>522.71331216359442</v>
      </c>
      <c r="P7277" s="11">
        <v>515</v>
      </c>
      <c r="Q7277" s="1">
        <v>612</v>
      </c>
      <c r="R7277" s="3">
        <v>1</v>
      </c>
      <c r="S7277" s="3" t="s">
        <v>22833</v>
      </c>
      <c r="T7277" s="8" t="str">
        <f t="shared" si="113"/>
        <v>INSERT INTO item VALUES('0007168','식재료','카레','일반가공','','일본풍카레(가토코,실온)','1Kg(약 20인분)','','','0','23820','1','','5229.19326075662','522.713312163594','515','612',1,'manager1');</v>
      </c>
      <c r="U7277" s="5"/>
    </row>
    <row r="7278" spans="1:21" x14ac:dyDescent="0.35">
      <c r="A7278" s="6" t="s">
        <v>20587</v>
      </c>
      <c r="B7278" s="1" t="s">
        <v>22786</v>
      </c>
      <c r="C7278" s="1" t="s">
        <v>9946</v>
      </c>
      <c r="D7278" s="1" t="s">
        <v>10002</v>
      </c>
      <c r="F7278" s="1" t="s">
        <v>10018</v>
      </c>
      <c r="G7278" s="1" t="s">
        <v>9827</v>
      </c>
      <c r="J7278" s="2">
        <v>0</v>
      </c>
      <c r="K7278" s="7">
        <v>1870</v>
      </c>
      <c r="L7278" s="1">
        <v>1</v>
      </c>
      <c r="M7278" s="1"/>
      <c r="N7278" s="11">
        <v>47555.748259897984</v>
      </c>
      <c r="O7278" s="11">
        <v>306.75540650671229</v>
      </c>
      <c r="P7278" s="11">
        <v>16</v>
      </c>
      <c r="Q7278" s="1">
        <v>720</v>
      </c>
      <c r="R7278" s="3">
        <v>1</v>
      </c>
      <c r="S7278" s="3" t="s">
        <v>22833</v>
      </c>
      <c r="T7278" s="8" t="str">
        <f t="shared" si="113"/>
        <v>INSERT INTO item VALUES('0007169','식재료','카레','일반가공','','티아시아키친치킨마크니커리(샘표식품,실온)','170g','','','0','1870','1','','47555.748259898','306.755406506712','16','720',1,'manager1');</v>
      </c>
      <c r="U7278" s="5"/>
    </row>
    <row r="7279" spans="1:21" x14ac:dyDescent="0.35">
      <c r="A7279" s="6" t="s">
        <v>20588</v>
      </c>
      <c r="B7279" s="1" t="s">
        <v>22786</v>
      </c>
      <c r="C7279" s="1" t="s">
        <v>9946</v>
      </c>
      <c r="D7279" s="1" t="s">
        <v>10002</v>
      </c>
      <c r="F7279" s="1" t="s">
        <v>10019</v>
      </c>
      <c r="G7279" s="1" t="s">
        <v>9827</v>
      </c>
      <c r="J7279" s="2">
        <v>0</v>
      </c>
      <c r="K7279" s="7">
        <v>1870</v>
      </c>
      <c r="L7279" s="1">
        <v>1</v>
      </c>
      <c r="M7279" s="1"/>
      <c r="N7279" s="11">
        <v>27109.747362462578</v>
      </c>
      <c r="O7279" s="11">
        <v>907.09783097188608</v>
      </c>
      <c r="P7279" s="11">
        <v>748</v>
      </c>
      <c r="Q7279" s="1">
        <v>238</v>
      </c>
      <c r="R7279" s="3">
        <v>1</v>
      </c>
      <c r="S7279" s="3" t="s">
        <v>22833</v>
      </c>
      <c r="T7279" s="8" t="str">
        <f t="shared" si="113"/>
        <v>INSERT INTO item VALUES('0007170','식재료','카레','일반가공','','티아시아키친게살푸팟퐁커리(샘표식품,실온)','170g','','','0','1870','1','','27109.7473624626','907.097830971886','748','238',1,'manager1');</v>
      </c>
      <c r="U7279" s="5"/>
    </row>
    <row r="7280" spans="1:21" x14ac:dyDescent="0.35">
      <c r="A7280" s="6" t="s">
        <v>20589</v>
      </c>
      <c r="B7280" s="1" t="s">
        <v>22786</v>
      </c>
      <c r="C7280" s="1" t="s">
        <v>9946</v>
      </c>
      <c r="D7280" s="1" t="s">
        <v>10020</v>
      </c>
      <c r="F7280" s="1" t="s">
        <v>10021</v>
      </c>
      <c r="G7280" s="1" t="s">
        <v>233</v>
      </c>
      <c r="J7280" s="2">
        <v>0</v>
      </c>
      <c r="K7280" s="7">
        <v>1600</v>
      </c>
      <c r="L7280" s="1">
        <v>1</v>
      </c>
      <c r="M7280" s="1"/>
      <c r="N7280" s="11">
        <v>15418.110682155726</v>
      </c>
      <c r="O7280" s="11">
        <v>55.89429733980711</v>
      </c>
      <c r="P7280" s="11">
        <v>22</v>
      </c>
      <c r="Q7280" s="1">
        <v>712</v>
      </c>
      <c r="R7280" s="3">
        <v>1</v>
      </c>
      <c r="S7280" s="3" t="s">
        <v>22833</v>
      </c>
      <c r="T7280" s="8" t="str">
        <f t="shared" si="113"/>
        <v>INSERT INTO item VALUES('0007171','식재료','짜장','일반가공','','(간편식)3분쇠고기짜장(오뚜기,실온)','200g','','','0','1600','1','','15418.1106821557','55.8942973398071','22','712',1,'manager1');</v>
      </c>
      <c r="U7280" s="5"/>
    </row>
    <row r="7281" spans="1:21" x14ac:dyDescent="0.35">
      <c r="A7281" s="6" t="s">
        <v>20590</v>
      </c>
      <c r="B7281" s="1" t="s">
        <v>22786</v>
      </c>
      <c r="C7281" s="1" t="s">
        <v>9946</v>
      </c>
      <c r="D7281" s="1" t="s">
        <v>10020</v>
      </c>
      <c r="F7281" s="1" t="s">
        <v>10022</v>
      </c>
      <c r="G7281" s="1" t="s">
        <v>20</v>
      </c>
      <c r="J7281" s="2">
        <v>0</v>
      </c>
      <c r="K7281" s="7">
        <v>7090</v>
      </c>
      <c r="L7281" s="1">
        <v>1</v>
      </c>
      <c r="M7281" s="1"/>
      <c r="N7281" s="11">
        <v>71487.569313320186</v>
      </c>
      <c r="O7281" s="11">
        <v>363.98486719826428</v>
      </c>
      <c r="P7281" s="11">
        <v>812</v>
      </c>
      <c r="Q7281" s="1">
        <v>302</v>
      </c>
      <c r="R7281" s="3">
        <v>1</v>
      </c>
      <c r="S7281" s="3" t="s">
        <v>22833</v>
      </c>
      <c r="T7281" s="8" t="str">
        <f t="shared" si="113"/>
        <v>INSERT INTO item VALUES('0007172','식재료','짜장','일반가공','','분말짜장(진미식품,실온)','1Kg','','','0','7090','1','','71487.5693133202','363.984867198264','812','302',1,'manager1');</v>
      </c>
      <c r="U7281" s="5"/>
    </row>
    <row r="7282" spans="1:21" x14ac:dyDescent="0.35">
      <c r="A7282" s="6" t="s">
        <v>20591</v>
      </c>
      <c r="B7282" s="1" t="s">
        <v>22786</v>
      </c>
      <c r="C7282" s="1" t="s">
        <v>9946</v>
      </c>
      <c r="D7282" s="1" t="s">
        <v>10020</v>
      </c>
      <c r="F7282" s="1" t="s">
        <v>10023</v>
      </c>
      <c r="G7282" s="1" t="s">
        <v>74</v>
      </c>
      <c r="J7282" s="2">
        <v>0</v>
      </c>
      <c r="K7282" s="7">
        <v>7640</v>
      </c>
      <c r="L7282" s="1">
        <v>1</v>
      </c>
      <c r="M7282" s="1"/>
      <c r="N7282" s="11">
        <v>13582.543417131934</v>
      </c>
      <c r="O7282" s="11">
        <v>87.414691828032304</v>
      </c>
      <c r="P7282" s="11">
        <v>604</v>
      </c>
      <c r="Q7282" s="1">
        <v>310</v>
      </c>
      <c r="R7282" s="3">
        <v>1</v>
      </c>
      <c r="S7282" s="3" t="s">
        <v>22833</v>
      </c>
      <c r="T7282" s="8" t="str">
        <f t="shared" si="113"/>
        <v>INSERT INTO item VALUES('0007173','식재료','짜장','일반가공','','오뚜기짜장분말(실온)','500g','','','0','7640','1','','13582.5434171319','87.4146918280323','604','310',1,'manager1');</v>
      </c>
      <c r="U7282" s="5"/>
    </row>
    <row r="7283" spans="1:21" x14ac:dyDescent="0.35">
      <c r="A7283" s="6" t="s">
        <v>20592</v>
      </c>
      <c r="B7283" s="1" t="s">
        <v>22786</v>
      </c>
      <c r="C7283" s="1" t="s">
        <v>9946</v>
      </c>
      <c r="D7283" s="1" t="s">
        <v>10020</v>
      </c>
      <c r="F7283" s="1" t="s">
        <v>10023</v>
      </c>
      <c r="G7283" s="1" t="s">
        <v>52</v>
      </c>
      <c r="J7283" s="2">
        <v>0</v>
      </c>
      <c r="K7283" s="7">
        <v>2420</v>
      </c>
      <c r="L7283" s="1">
        <v>1</v>
      </c>
      <c r="M7283" s="1"/>
      <c r="N7283" s="11">
        <v>68809.455169276363</v>
      </c>
      <c r="O7283" s="11">
        <v>888.33131124186934</v>
      </c>
      <c r="P7283" s="11">
        <v>19</v>
      </c>
      <c r="Q7283" s="1">
        <v>303</v>
      </c>
      <c r="R7283" s="3">
        <v>1</v>
      </c>
      <c r="S7283" s="3" t="s">
        <v>22833</v>
      </c>
      <c r="T7283" s="8" t="str">
        <f t="shared" si="113"/>
        <v>INSERT INTO item VALUES('0007174','식재료','짜장','일반가공','','오뚜기짜장분말(실온)','100g','','','0','2420','1','','68809.4551692764','888.331311241869','19','303',1,'manager1');</v>
      </c>
      <c r="U7283" s="5"/>
    </row>
    <row r="7284" spans="1:21" x14ac:dyDescent="0.35">
      <c r="A7284" s="6" t="s">
        <v>20593</v>
      </c>
      <c r="B7284" s="1" t="s">
        <v>22786</v>
      </c>
      <c r="C7284" s="1" t="s">
        <v>9946</v>
      </c>
      <c r="D7284" s="1" t="s">
        <v>10024</v>
      </c>
      <c r="F7284" s="1" t="s">
        <v>10025</v>
      </c>
      <c r="G7284" s="1" t="s">
        <v>20</v>
      </c>
      <c r="J7284" s="2">
        <v>0</v>
      </c>
      <c r="K7284" s="7">
        <v>6180</v>
      </c>
      <c r="L7284" s="1">
        <v>1</v>
      </c>
      <c r="M7284" s="1"/>
      <c r="N7284" s="11">
        <v>66042.718065835594</v>
      </c>
      <c r="O7284" s="11">
        <v>748.68170850466549</v>
      </c>
      <c r="P7284" s="11">
        <v>32</v>
      </c>
      <c r="Q7284" s="1">
        <v>306</v>
      </c>
      <c r="R7284" s="3">
        <v>1</v>
      </c>
      <c r="S7284" s="3" t="s">
        <v>22833</v>
      </c>
      <c r="T7284" s="8" t="str">
        <f t="shared" si="113"/>
        <v>INSERT INTO item VALUES('0007175','식재료','하이라이스','일반가공','','하이라이스(에스비식품,실온)','1Kg','','','0','6180','1','','66042.7180658356','748.681708504665','32','306',1,'manager1');</v>
      </c>
      <c r="U7284" s="5"/>
    </row>
    <row r="7285" spans="1:21" x14ac:dyDescent="0.35">
      <c r="A7285" s="6" t="s">
        <v>20594</v>
      </c>
      <c r="B7285" s="1" t="s">
        <v>22786</v>
      </c>
      <c r="C7285" s="1" t="s">
        <v>9946</v>
      </c>
      <c r="D7285" s="1" t="s">
        <v>10024</v>
      </c>
      <c r="F7285" s="1" t="s">
        <v>10026</v>
      </c>
      <c r="G7285" s="1" t="s">
        <v>20</v>
      </c>
      <c r="J7285" s="2">
        <v>0</v>
      </c>
      <c r="K7285" s="7">
        <v>6810</v>
      </c>
      <c r="L7285" s="1">
        <v>1</v>
      </c>
      <c r="M7285" s="1"/>
      <c r="N7285" s="11">
        <v>238.84626411397451</v>
      </c>
      <c r="O7285" s="11">
        <v>798.56390500400084</v>
      </c>
      <c r="P7285" s="11">
        <v>376</v>
      </c>
      <c r="Q7285" s="1">
        <v>260</v>
      </c>
      <c r="R7285" s="3">
        <v>1</v>
      </c>
      <c r="S7285" s="3" t="s">
        <v>22833</v>
      </c>
      <c r="T7285" s="8" t="str">
        <f t="shared" si="113"/>
        <v>INSERT INTO item VALUES('0007176','식재료','하이라이스','일반가공','','하이라이스(오뚜기,실온)','1Kg','','','0','6810','1','','238.846264113975','798.563905004001','376','260',1,'manager1');</v>
      </c>
      <c r="U7285" s="5"/>
    </row>
    <row r="7286" spans="1:21" x14ac:dyDescent="0.35">
      <c r="A7286" s="6" t="s">
        <v>20595</v>
      </c>
      <c r="B7286" s="1" t="s">
        <v>22786</v>
      </c>
      <c r="C7286" s="1" t="s">
        <v>9946</v>
      </c>
      <c r="D7286" s="1" t="s">
        <v>10024</v>
      </c>
      <c r="F7286" s="1" t="s">
        <v>10027</v>
      </c>
      <c r="G7286" s="1" t="s">
        <v>52</v>
      </c>
      <c r="J7286" s="2">
        <v>0</v>
      </c>
      <c r="K7286" s="7">
        <v>1540</v>
      </c>
      <c r="L7286" s="1">
        <v>1</v>
      </c>
      <c r="M7286" s="1"/>
      <c r="N7286" s="11">
        <v>12399.9156373188</v>
      </c>
      <c r="O7286" s="11">
        <v>696.52775269101573</v>
      </c>
      <c r="P7286" s="11">
        <v>317</v>
      </c>
      <c r="Q7286" s="1">
        <v>184</v>
      </c>
      <c r="R7286" s="3">
        <v>1</v>
      </c>
      <c r="S7286" s="3" t="s">
        <v>22833</v>
      </c>
      <c r="T7286" s="8" t="str">
        <f t="shared" si="113"/>
        <v>INSERT INTO item VALUES('0007177','식재료','하이라이스','일반가공','','하이라이스소스(오뚜기,실온)','100g','','','0','1540','1','','12399.9156373188','696.527752691016','317','184',1,'manager1');</v>
      </c>
      <c r="U7286" s="5"/>
    </row>
    <row r="7287" spans="1:21" x14ac:dyDescent="0.35">
      <c r="A7287" s="6" t="s">
        <v>20596</v>
      </c>
      <c r="B7287" s="1" t="s">
        <v>22786</v>
      </c>
      <c r="C7287" s="1" t="s">
        <v>9946</v>
      </c>
      <c r="D7287" s="1" t="s">
        <v>10024</v>
      </c>
      <c r="F7287" s="1" t="s">
        <v>10028</v>
      </c>
      <c r="G7287" s="1" t="s">
        <v>3524</v>
      </c>
      <c r="J7287" s="2">
        <v>0</v>
      </c>
      <c r="K7287" s="7">
        <v>4310</v>
      </c>
      <c r="L7287" s="1">
        <v>1</v>
      </c>
      <c r="M7287" s="1"/>
      <c r="N7287" s="11">
        <v>945.73582894234687</v>
      </c>
      <c r="O7287" s="11">
        <v>992.00386565731151</v>
      </c>
      <c r="P7287" s="11">
        <v>934</v>
      </c>
      <c r="Q7287" s="1">
        <v>117</v>
      </c>
      <c r="R7287" s="3">
        <v>1</v>
      </c>
      <c r="S7287" s="3" t="s">
        <v>22833</v>
      </c>
      <c r="T7287" s="8" t="str">
        <f t="shared" si="113"/>
        <v>INSERT INTO item VALUES('0007178','식재료','하이라이스','일반가공','','S&amp;B하이라이스(실온)','160g','','','0','4310','1','','945.735828942347','992.003865657312','934','117',1,'manager1');</v>
      </c>
      <c r="U7287" s="5"/>
    </row>
    <row r="7288" spans="1:21" x14ac:dyDescent="0.35">
      <c r="A7288" s="6" t="s">
        <v>20597</v>
      </c>
      <c r="B7288" s="1" t="s">
        <v>22786</v>
      </c>
      <c r="C7288" s="1" t="s">
        <v>9946</v>
      </c>
      <c r="D7288" s="1" t="s">
        <v>10024</v>
      </c>
      <c r="F7288" s="1" t="s">
        <v>10029</v>
      </c>
      <c r="G7288" s="1" t="s">
        <v>5276</v>
      </c>
      <c r="J7288" s="2">
        <v>0</v>
      </c>
      <c r="K7288" s="7">
        <v>4830</v>
      </c>
      <c r="L7288" s="1">
        <v>1</v>
      </c>
      <c r="M7288" s="1"/>
      <c r="N7288" s="11">
        <v>13261.599282536359</v>
      </c>
      <c r="O7288" s="11">
        <v>77.49950234393765</v>
      </c>
      <c r="P7288" s="11">
        <v>728</v>
      </c>
      <c r="Q7288" s="1">
        <v>120</v>
      </c>
      <c r="R7288" s="3">
        <v>1</v>
      </c>
      <c r="S7288" s="3" t="s">
        <v>22833</v>
      </c>
      <c r="T7288" s="8" t="str">
        <f t="shared" si="113"/>
        <v>INSERT INTO item VALUES('0007179','식재료','하이라이스','일반가공','','하이라이스(동원홈푸드,실온)','1Kg(1EA)','','','0','4830','1','','13261.5992825364','77.4995023439376','728','120',1,'manager1');</v>
      </c>
      <c r="U7288" s="5"/>
    </row>
    <row r="7289" spans="1:21" x14ac:dyDescent="0.35">
      <c r="A7289" s="6" t="s">
        <v>20598</v>
      </c>
      <c r="B7289" s="1" t="s">
        <v>22786</v>
      </c>
      <c r="C7289" s="1" t="s">
        <v>9946</v>
      </c>
      <c r="D7289" s="1" t="s">
        <v>10030</v>
      </c>
      <c r="F7289" s="1" t="s">
        <v>10031</v>
      </c>
      <c r="G7289" s="1" t="s">
        <v>10032</v>
      </c>
      <c r="J7289" s="2">
        <v>0</v>
      </c>
      <c r="K7289" s="7">
        <v>10620</v>
      </c>
      <c r="L7289" s="1">
        <v>1</v>
      </c>
      <c r="M7289" s="1"/>
      <c r="N7289" s="11">
        <v>15094.167856455357</v>
      </c>
      <c r="O7289" s="11">
        <v>13.91084277843435</v>
      </c>
      <c r="P7289" s="11">
        <v>836</v>
      </c>
      <c r="Q7289" s="1">
        <v>198</v>
      </c>
      <c r="R7289" s="3">
        <v>1</v>
      </c>
      <c r="S7289" s="3" t="s">
        <v>22833</v>
      </c>
      <c r="T7289" s="8" t="str">
        <f t="shared" si="113"/>
        <v>INSERT INTO item VALUES('0007180','식재료','HMR','일반가공','','(간편식)그래놀라콜라겐풀믹스쉐이크바나나(다정,실온)','280g(40g*7ea)','','','0','10620','1','','15094.1678564554','13.9108427784344','836','198',1,'manager1');</v>
      </c>
      <c r="U7289" s="5"/>
    </row>
    <row r="7290" spans="1:21" x14ac:dyDescent="0.35">
      <c r="A7290" s="6" t="s">
        <v>20599</v>
      </c>
      <c r="B7290" s="1" t="s">
        <v>22786</v>
      </c>
      <c r="C7290" s="1" t="s">
        <v>9946</v>
      </c>
      <c r="D7290" s="1" t="s">
        <v>10030</v>
      </c>
      <c r="F7290" s="1" t="s">
        <v>10033</v>
      </c>
      <c r="G7290" s="1" t="s">
        <v>10032</v>
      </c>
      <c r="J7290" s="2">
        <v>0</v>
      </c>
      <c r="K7290" s="7">
        <v>10620</v>
      </c>
      <c r="L7290" s="1">
        <v>1</v>
      </c>
      <c r="M7290" s="1"/>
      <c r="N7290" s="11">
        <v>42116.935686398763</v>
      </c>
      <c r="O7290" s="11">
        <v>860.23702269669764</v>
      </c>
      <c r="P7290" s="11">
        <v>814</v>
      </c>
      <c r="Q7290" s="1">
        <v>20</v>
      </c>
      <c r="R7290" s="3">
        <v>1</v>
      </c>
      <c r="S7290" s="3" t="s">
        <v>22833</v>
      </c>
      <c r="T7290" s="8" t="str">
        <f t="shared" si="113"/>
        <v>INSERT INTO item VALUES('0007181','식재료','HMR','일반가공','','(간편식)그래놀라식이섬유풀믹스쉐이크고구마맛(다정,실온)','280g(40g*7ea)','','','0','10620','1','','42116.9356863988','860.237022696698','814','20',1,'manager1');</v>
      </c>
      <c r="U7290" s="5"/>
    </row>
    <row r="7291" spans="1:21" x14ac:dyDescent="0.35">
      <c r="A7291" s="6" t="s">
        <v>20600</v>
      </c>
      <c r="B7291" s="1" t="s">
        <v>22786</v>
      </c>
      <c r="C7291" s="1" t="s">
        <v>9946</v>
      </c>
      <c r="D7291" s="1" t="s">
        <v>10030</v>
      </c>
      <c r="F7291" s="1" t="s">
        <v>10034</v>
      </c>
      <c r="G7291" s="1" t="s">
        <v>10032</v>
      </c>
      <c r="J7291" s="2">
        <v>0</v>
      </c>
      <c r="K7291" s="7">
        <v>10620</v>
      </c>
      <c r="L7291" s="1">
        <v>1</v>
      </c>
      <c r="M7291" s="1"/>
      <c r="N7291" s="11">
        <v>71669.416871659603</v>
      </c>
      <c r="O7291" s="11">
        <v>648.76104834244836</v>
      </c>
      <c r="P7291" s="11">
        <v>413</v>
      </c>
      <c r="Q7291" s="1">
        <v>176</v>
      </c>
      <c r="R7291" s="3">
        <v>1</v>
      </c>
      <c r="S7291" s="3" t="s">
        <v>22833</v>
      </c>
      <c r="T7291" s="8" t="str">
        <f t="shared" si="113"/>
        <v>INSERT INTO item VALUES('0007182','식재료','HMR','일반가공','','(간편식)그래놀라프로틴풀믹스쉐이크초코(다정,실온)','280g(40g*7ea)','','','0','10620','1','','71669.4168716596','648.761048342448','413','176',1,'manager1');</v>
      </c>
      <c r="U7291" s="5"/>
    </row>
    <row r="7292" spans="1:21" x14ac:dyDescent="0.35">
      <c r="A7292" s="6" t="s">
        <v>20601</v>
      </c>
      <c r="B7292" s="1" t="s">
        <v>22786</v>
      </c>
      <c r="C7292" s="1" t="s">
        <v>9946</v>
      </c>
      <c r="D7292" s="1" t="s">
        <v>10030</v>
      </c>
      <c r="F7292" s="1" t="s">
        <v>10035</v>
      </c>
      <c r="G7292" s="1" t="s">
        <v>10032</v>
      </c>
      <c r="J7292" s="2">
        <v>0</v>
      </c>
      <c r="K7292" s="7">
        <v>10620</v>
      </c>
      <c r="L7292" s="1">
        <v>1</v>
      </c>
      <c r="M7292" s="1"/>
      <c r="N7292" s="11">
        <v>23299.204599702443</v>
      </c>
      <c r="O7292" s="11">
        <v>442.9640899885091</v>
      </c>
      <c r="P7292" s="11">
        <v>579</v>
      </c>
      <c r="Q7292" s="1">
        <v>86</v>
      </c>
      <c r="R7292" s="3">
        <v>1</v>
      </c>
      <c r="S7292" s="3" t="s">
        <v>22833</v>
      </c>
      <c r="T7292" s="8" t="str">
        <f t="shared" si="113"/>
        <v>INSERT INTO item VALUES('0007183','식재료','HMR','일반가공','','(간편식)그래놀라풀믹스쉐이크곡물맛(유산균)(다정,실온)','280g(40g*7ea)','','','0','10620','1','','23299.2045997024','442.964089988509','579','86',1,'manager1');</v>
      </c>
      <c r="U7292" s="5"/>
    </row>
    <row r="7293" spans="1:21" x14ac:dyDescent="0.35">
      <c r="A7293" s="6" t="s">
        <v>20602</v>
      </c>
      <c r="B7293" s="1" t="s">
        <v>22786</v>
      </c>
      <c r="C7293" s="1" t="s">
        <v>9946</v>
      </c>
      <c r="D7293" s="1" t="s">
        <v>10030</v>
      </c>
      <c r="F7293" s="1" t="s">
        <v>10036</v>
      </c>
      <c r="G7293" s="1" t="s">
        <v>10032</v>
      </c>
      <c r="J7293" s="2">
        <v>0</v>
      </c>
      <c r="K7293" s="7">
        <v>10620</v>
      </c>
      <c r="L7293" s="1">
        <v>1</v>
      </c>
      <c r="M7293" s="1"/>
      <c r="N7293" s="11">
        <v>2059.1524495691087</v>
      </c>
      <c r="O7293" s="11">
        <v>545.80850248121715</v>
      </c>
      <c r="P7293" s="11">
        <v>839</v>
      </c>
      <c r="Q7293" s="1">
        <v>220</v>
      </c>
      <c r="R7293" s="3">
        <v>1</v>
      </c>
      <c r="S7293" s="3" t="s">
        <v>22833</v>
      </c>
      <c r="T7293" s="8" t="str">
        <f t="shared" si="113"/>
        <v>INSERT INTO item VALUES('0007184','식재료','HMR','일반가공','','(간편식)그래놀라풀믹스쉐이크딸기(다정,실온)','280g(40g*7ea)','','','0','10620','1','','2059.15244956911','545.808502481217','839','220',1,'manager1');</v>
      </c>
      <c r="U7293" s="5"/>
    </row>
    <row r="7294" spans="1:21" x14ac:dyDescent="0.35">
      <c r="A7294" s="6" t="s">
        <v>20603</v>
      </c>
      <c r="B7294" s="1" t="s">
        <v>22786</v>
      </c>
      <c r="C7294" s="1" t="s">
        <v>9946</v>
      </c>
      <c r="D7294" s="1" t="s">
        <v>10037</v>
      </c>
      <c r="F7294" s="1" t="s">
        <v>10038</v>
      </c>
      <c r="G7294" s="1" t="s">
        <v>1149</v>
      </c>
      <c r="J7294" s="2">
        <v>0</v>
      </c>
      <c r="K7294" s="7">
        <v>37550</v>
      </c>
      <c r="L7294" s="1">
        <v>1</v>
      </c>
      <c r="M7294" s="1"/>
      <c r="N7294" s="11">
        <v>71794.290093083997</v>
      </c>
      <c r="O7294" s="11">
        <v>893.44962252158075</v>
      </c>
      <c r="P7294" s="11">
        <v>503</v>
      </c>
      <c r="Q7294" s="1">
        <v>160</v>
      </c>
      <c r="R7294" s="3">
        <v>1</v>
      </c>
      <c r="S7294" s="3" t="s">
        <v>22833</v>
      </c>
      <c r="T7294" s="8" t="str">
        <f t="shared" si="113"/>
        <v>INSERT INTO item VALUES('0007185','식재료','우거지국','일반가공','','쇠고기우거지국행복한맛남(아워홈,냉동)','5Kg','','','0','37550','1','','71794.290093084','893.449622521581','503','160',1,'manager1');</v>
      </c>
      <c r="U7294" s="5"/>
    </row>
    <row r="7295" spans="1:21" x14ac:dyDescent="0.35">
      <c r="A7295" s="6" t="s">
        <v>20604</v>
      </c>
      <c r="B7295" s="1" t="s">
        <v>22786</v>
      </c>
      <c r="C7295" s="1" t="s">
        <v>9946</v>
      </c>
      <c r="D7295" s="1" t="s">
        <v>10039</v>
      </c>
      <c r="F7295" s="1" t="s">
        <v>10040</v>
      </c>
      <c r="G7295" s="1" t="s">
        <v>1149</v>
      </c>
      <c r="J7295" s="2">
        <v>0</v>
      </c>
      <c r="K7295" s="7">
        <v>45750</v>
      </c>
      <c r="L7295" s="1">
        <v>1</v>
      </c>
      <c r="M7295" s="1"/>
      <c r="N7295" s="11">
        <v>9654.4550613443007</v>
      </c>
      <c r="O7295" s="11">
        <v>953.64977919066337</v>
      </c>
      <c r="P7295" s="11">
        <v>926</v>
      </c>
      <c r="Q7295" s="1">
        <v>15</v>
      </c>
      <c r="R7295" s="3">
        <v>1</v>
      </c>
      <c r="S7295" s="3" t="s">
        <v>22833</v>
      </c>
      <c r="T7295" s="8" t="str">
        <f t="shared" si="113"/>
        <v>INSERT INTO item VALUES('0007186','식재료','알탕','일반가공','','알탕행복한맛남(아워홈,냉동)','5Kg','','','0','45750','1','','9654.4550613443','953.649779190663','926','15',1,'manager1');</v>
      </c>
      <c r="U7295" s="5"/>
    </row>
    <row r="7296" spans="1:21" x14ac:dyDescent="0.35">
      <c r="A7296" s="6" t="s">
        <v>20605</v>
      </c>
      <c r="B7296" s="1" t="s">
        <v>22786</v>
      </c>
      <c r="C7296" s="1" t="s">
        <v>9946</v>
      </c>
      <c r="D7296" s="1" t="s">
        <v>10041</v>
      </c>
      <c r="F7296" s="1" t="s">
        <v>10042</v>
      </c>
      <c r="G7296" s="1" t="s">
        <v>1149</v>
      </c>
      <c r="J7296" s="2">
        <v>0</v>
      </c>
      <c r="K7296" s="7">
        <v>52520</v>
      </c>
      <c r="L7296" s="1">
        <v>1</v>
      </c>
      <c r="M7296" s="1" t="s">
        <v>30</v>
      </c>
      <c r="N7296" s="11">
        <v>13155.785068520065</v>
      </c>
      <c r="O7296" s="11">
        <v>55.639086640784321</v>
      </c>
      <c r="P7296" s="11">
        <v>283</v>
      </c>
      <c r="Q7296" s="1">
        <v>530</v>
      </c>
      <c r="R7296" s="3">
        <v>1</v>
      </c>
      <c r="S7296" s="3" t="s">
        <v>22833</v>
      </c>
      <c r="T7296" s="8" t="str">
        <f t="shared" si="113"/>
        <v>INSERT INTO item VALUES('0007187','식재료','전골','일반가공','','버섯전골행복한맛남(아워홈,냉동,중국)(아워홈,냉동,중국)','5Kg','','','0','52520','1','수입','13155.7850685201','55.6390866407843','283','530',1,'manager1');</v>
      </c>
      <c r="U7296" s="5"/>
    </row>
    <row r="7297" spans="1:21" x14ac:dyDescent="0.35">
      <c r="A7297" s="6" t="s">
        <v>20606</v>
      </c>
      <c r="B7297" s="1" t="s">
        <v>22786</v>
      </c>
      <c r="C7297" s="1" t="s">
        <v>9946</v>
      </c>
      <c r="D7297" s="1" t="s">
        <v>10043</v>
      </c>
      <c r="F7297" s="1" t="s">
        <v>10044</v>
      </c>
      <c r="G7297" s="1" t="s">
        <v>10045</v>
      </c>
      <c r="J7297" s="2">
        <v>0</v>
      </c>
      <c r="K7297" s="7">
        <v>1150</v>
      </c>
      <c r="L7297" s="1">
        <v>1</v>
      </c>
      <c r="M7297" s="1"/>
      <c r="N7297" s="11">
        <v>54686.355114619444</v>
      </c>
      <c r="O7297" s="11">
        <v>617.37554203139484</v>
      </c>
      <c r="P7297" s="11">
        <v>327</v>
      </c>
      <c r="Q7297" s="1">
        <v>210</v>
      </c>
      <c r="R7297" s="3">
        <v>1</v>
      </c>
      <c r="S7297" s="3" t="s">
        <v>22833</v>
      </c>
      <c r="T7297" s="8" t="str">
        <f t="shared" si="113"/>
        <v>INSERT INTO item VALUES('0007188','식재료','용기스프','일반가공','','(간편식)(컵)폰타나브로콜리&amp;체다치즈스프(샘표식품,실온)','20g(컵)','','','0','1150','1','','54686.3551146194','617.375542031395','327','210',1,'manager1');</v>
      </c>
      <c r="U7297" s="5"/>
    </row>
    <row r="7298" spans="1:21" x14ac:dyDescent="0.35">
      <c r="A7298" s="6" t="s">
        <v>20607</v>
      </c>
      <c r="B7298" s="1" t="s">
        <v>22786</v>
      </c>
      <c r="C7298" s="1" t="s">
        <v>9946</v>
      </c>
      <c r="D7298" s="1" t="s">
        <v>10043</v>
      </c>
      <c r="F7298" s="1" t="s">
        <v>10046</v>
      </c>
      <c r="G7298" s="1" t="s">
        <v>10045</v>
      </c>
      <c r="J7298" s="2">
        <v>0</v>
      </c>
      <c r="K7298" s="7">
        <v>1150</v>
      </c>
      <c r="L7298" s="1">
        <v>1</v>
      </c>
      <c r="M7298" s="1"/>
      <c r="N7298" s="11">
        <v>8264.557880063554</v>
      </c>
      <c r="O7298" s="11">
        <v>730.93372817727436</v>
      </c>
      <c r="P7298" s="11">
        <v>868</v>
      </c>
      <c r="Q7298" s="1">
        <v>105</v>
      </c>
      <c r="R7298" s="3">
        <v>1</v>
      </c>
      <c r="S7298" s="3" t="s">
        <v>22833</v>
      </c>
      <c r="T7298" s="8" t="str">
        <f t="shared" ref="T7298:T7361" si="114">"INSERT INTO item VALUES('"&amp;A7298&amp;"','"&amp;B7298&amp;"','"&amp;D7298&amp;"','"&amp;C7298&amp;"','"&amp;E7298&amp;"','"&amp;F7298&amp;"','"&amp;G7298&amp;"','"&amp;H7298&amp;"','"&amp;I7298&amp;"','"&amp;J7298&amp;"','"&amp;K7298&amp;"','"&amp;L7298&amp;"','"&amp;M7298&amp;"','"&amp;N7298&amp;"','"&amp;O7298&amp;"','"&amp;P7298&amp;"','"&amp;Q7298&amp;"',"&amp;R7298&amp;",'"&amp;S7298&amp;"');"</f>
        <v>INSERT INTO item VALUES('0007189','식재료','용기스프','일반가공','','(간편식)(컵)폰타나프렌치로스티드어니언크림스프(샘표식품,실온)','20g(컵)','','','0','1150','1','','8264.55788006355','730.933728177274','868','105',1,'manager1');</v>
      </c>
      <c r="U7298" s="5"/>
    </row>
    <row r="7299" spans="1:21" x14ac:dyDescent="0.35">
      <c r="A7299" s="6" t="s">
        <v>20608</v>
      </c>
      <c r="B7299" s="1" t="s">
        <v>22786</v>
      </c>
      <c r="C7299" s="1" t="s">
        <v>9946</v>
      </c>
      <c r="D7299" s="1" t="s">
        <v>10043</v>
      </c>
      <c r="F7299" s="1" t="s">
        <v>10047</v>
      </c>
      <c r="G7299" s="1" t="s">
        <v>10045</v>
      </c>
      <c r="J7299" s="2">
        <v>0</v>
      </c>
      <c r="K7299" s="7">
        <v>1150</v>
      </c>
      <c r="L7299" s="1">
        <v>1</v>
      </c>
      <c r="M7299" s="1"/>
      <c r="N7299" s="11">
        <v>1432.5856362438271</v>
      </c>
      <c r="O7299" s="11">
        <v>45.147490862372017</v>
      </c>
      <c r="P7299" s="11">
        <v>885</v>
      </c>
      <c r="Q7299" s="1">
        <v>72</v>
      </c>
      <c r="R7299" s="3">
        <v>1</v>
      </c>
      <c r="S7299" s="3" t="s">
        <v>22833</v>
      </c>
      <c r="T7299" s="8" t="str">
        <f t="shared" si="114"/>
        <v>INSERT INTO item VALUES('0007190','식재료','용기스프','일반가공','','(간편식)(컵)폰타나스위트콘스프(샘표식품,실온)','20g(컵)','','','0','1150','1','','1432.58563624383','45.147490862372','885','72',1,'manager1');</v>
      </c>
      <c r="U7299" s="5"/>
    </row>
    <row r="7300" spans="1:21" x14ac:dyDescent="0.35">
      <c r="A7300" s="6" t="s">
        <v>20609</v>
      </c>
      <c r="B7300" s="1" t="s">
        <v>22786</v>
      </c>
      <c r="C7300" s="1" t="s">
        <v>9946</v>
      </c>
      <c r="D7300" s="1" t="s">
        <v>10043</v>
      </c>
      <c r="F7300" s="1" t="s">
        <v>10048</v>
      </c>
      <c r="G7300" s="1" t="s">
        <v>10045</v>
      </c>
      <c r="J7300" s="2">
        <v>0</v>
      </c>
      <c r="K7300" s="7">
        <v>1150</v>
      </c>
      <c r="L7300" s="1">
        <v>1</v>
      </c>
      <c r="M7300" s="1"/>
      <c r="N7300" s="11">
        <v>188.55925498087194</v>
      </c>
      <c r="O7300" s="11">
        <v>762.09691896510128</v>
      </c>
      <c r="P7300" s="11">
        <v>948</v>
      </c>
      <c r="Q7300" s="1">
        <v>407</v>
      </c>
      <c r="R7300" s="3">
        <v>1</v>
      </c>
      <c r="S7300" s="3" t="s">
        <v>22833</v>
      </c>
      <c r="T7300" s="8" t="str">
        <f t="shared" si="114"/>
        <v>INSERT INTO item VALUES('0007191','식재료','용기스프','일반가공','','(간편식)(컵)폰타나그릴드머쉬룸크림스프(샘표식품,실온)','20g(컵)','','','0','1150','1','','188.559254980872','762.096918965101','948','407',1,'manager1');</v>
      </c>
      <c r="U7300" s="5"/>
    </row>
    <row r="7301" spans="1:21" x14ac:dyDescent="0.35">
      <c r="A7301" s="6" t="s">
        <v>20610</v>
      </c>
      <c r="B7301" s="1" t="s">
        <v>22786</v>
      </c>
      <c r="C7301" s="1" t="s">
        <v>9946</v>
      </c>
      <c r="D7301" s="1" t="s">
        <v>10049</v>
      </c>
      <c r="F7301" s="1" t="s">
        <v>10050</v>
      </c>
      <c r="G7301" s="1" t="s">
        <v>1149</v>
      </c>
      <c r="J7301" s="2">
        <v>0</v>
      </c>
      <c r="K7301" s="7">
        <v>26680</v>
      </c>
      <c r="L7301" s="1">
        <v>1</v>
      </c>
      <c r="M7301" s="1"/>
      <c r="N7301" s="11">
        <v>50190.941908448214</v>
      </c>
      <c r="O7301" s="11">
        <v>218.43431661901724</v>
      </c>
      <c r="P7301" s="11">
        <v>506</v>
      </c>
      <c r="Q7301" s="1">
        <v>489</v>
      </c>
      <c r="R7301" s="3">
        <v>1</v>
      </c>
      <c r="S7301" s="3" t="s">
        <v>22833</v>
      </c>
      <c r="T7301" s="8" t="str">
        <f t="shared" si="114"/>
        <v>INSERT INTO item VALUES('0007192','식재료','북어해장국','일반가공','','[H-COOK]황태해장국(스마트푸드센터,냉동)','5Kg','','','0','26680','1','','50190.9419084482','218.434316619017','506','489',1,'manager1');</v>
      </c>
      <c r="U7301" s="5"/>
    </row>
    <row r="7302" spans="1:21" x14ac:dyDescent="0.35">
      <c r="A7302" s="6" t="s">
        <v>20611</v>
      </c>
      <c r="B7302" s="1" t="s">
        <v>22786</v>
      </c>
      <c r="C7302" s="1" t="s">
        <v>9946</v>
      </c>
      <c r="D7302" s="1" t="s">
        <v>10051</v>
      </c>
      <c r="F7302" s="1" t="s">
        <v>10052</v>
      </c>
      <c r="G7302" s="1" t="s">
        <v>2236</v>
      </c>
      <c r="J7302" s="2">
        <v>0</v>
      </c>
      <c r="K7302" s="7">
        <v>1650</v>
      </c>
      <c r="L7302" s="1">
        <v>1</v>
      </c>
      <c r="M7302" s="1"/>
      <c r="N7302" s="11">
        <v>18287.567771983908</v>
      </c>
      <c r="O7302" s="11">
        <v>116.45184232144324</v>
      </c>
      <c r="P7302" s="11">
        <v>41</v>
      </c>
      <c r="Q7302" s="1">
        <v>101</v>
      </c>
      <c r="R7302" s="3">
        <v>1</v>
      </c>
      <c r="S7302" s="3" t="s">
        <v>22833</v>
      </c>
      <c r="T7302" s="8" t="str">
        <f t="shared" si="114"/>
        <v>INSERT INTO item VALUES('0007193','식재료','옥수수스프','일반가공','','옥수수스프(오뚜기,실온)','80g','','','0','1650','1','','18287.5677719839','116.451842321443','41','101',1,'manager1');</v>
      </c>
      <c r="U7302" s="5"/>
    </row>
    <row r="7303" spans="1:21" x14ac:dyDescent="0.35">
      <c r="A7303" s="6" t="s">
        <v>20612</v>
      </c>
      <c r="B7303" s="1" t="s">
        <v>22786</v>
      </c>
      <c r="C7303" s="1" t="s">
        <v>9946</v>
      </c>
      <c r="D7303" s="1" t="s">
        <v>10053</v>
      </c>
      <c r="F7303" s="1" t="s">
        <v>10054</v>
      </c>
      <c r="G7303" s="1" t="s">
        <v>10055</v>
      </c>
      <c r="J7303" s="2">
        <v>0</v>
      </c>
      <c r="K7303" s="7">
        <v>28350</v>
      </c>
      <c r="L7303" s="1">
        <v>1</v>
      </c>
      <c r="M7303" s="1"/>
      <c r="N7303" s="11">
        <v>17886.517190455623</v>
      </c>
      <c r="O7303" s="11">
        <v>976.36264861137329</v>
      </c>
      <c r="P7303" s="11">
        <v>771</v>
      </c>
      <c r="Q7303" s="1">
        <v>115</v>
      </c>
      <c r="R7303" s="3">
        <v>1</v>
      </c>
      <c r="S7303" s="3" t="s">
        <v>22833</v>
      </c>
      <c r="T7303" s="8" t="str">
        <f t="shared" si="114"/>
        <v>INSERT INTO item VALUES('0007194','식재료','즉석밥','일반가공','','(간편식)맛있는밥(오뚜기,실온)','5.04Kg(210g*24입)','','','0','28350','1','','17886.5171904556','976.362648611373','771','115',1,'manager1');</v>
      </c>
      <c r="U7303" s="5"/>
    </row>
    <row r="7304" spans="1:21" x14ac:dyDescent="0.35">
      <c r="A7304" s="6" t="s">
        <v>20613</v>
      </c>
      <c r="B7304" s="1" t="s">
        <v>22786</v>
      </c>
      <c r="C7304" s="1" t="s">
        <v>9946</v>
      </c>
      <c r="D7304" s="1" t="s">
        <v>10053</v>
      </c>
      <c r="F7304" s="1" t="s">
        <v>10056</v>
      </c>
      <c r="G7304" s="1" t="s">
        <v>10057</v>
      </c>
      <c r="J7304" s="2">
        <v>0</v>
      </c>
      <c r="K7304" s="7">
        <v>1240</v>
      </c>
      <c r="L7304" s="1">
        <v>1</v>
      </c>
      <c r="M7304" s="1"/>
      <c r="N7304" s="11">
        <v>1064.6908802829419</v>
      </c>
      <c r="O7304" s="11">
        <v>945.26776114436359</v>
      </c>
      <c r="P7304" s="11">
        <v>652</v>
      </c>
      <c r="Q7304" s="1">
        <v>814</v>
      </c>
      <c r="R7304" s="3">
        <v>1</v>
      </c>
      <c r="S7304" s="3" t="s">
        <v>22833</v>
      </c>
      <c r="T7304" s="8" t="str">
        <f t="shared" si="114"/>
        <v>INSERT INTO item VALUES('0007195','식재료','즉석밥','일반가공','','(간편식)쎈쿡발아현미밥(동원F&amp;B,실온)','195g','','','0','1240','1','','1064.69088028294','945.267761144364','652','814',1,'manager1');</v>
      </c>
      <c r="U7304" s="5"/>
    </row>
    <row r="7305" spans="1:21" x14ac:dyDescent="0.35">
      <c r="A7305" s="6" t="s">
        <v>20614</v>
      </c>
      <c r="B7305" s="1" t="s">
        <v>22786</v>
      </c>
      <c r="C7305" s="1" t="s">
        <v>9946</v>
      </c>
      <c r="D7305" s="1" t="s">
        <v>10053</v>
      </c>
      <c r="F7305" s="1" t="s">
        <v>10054</v>
      </c>
      <c r="G7305" s="1" t="s">
        <v>10058</v>
      </c>
      <c r="J7305" s="2">
        <v>0</v>
      </c>
      <c r="K7305" s="7">
        <v>31320</v>
      </c>
      <c r="L7305" s="1">
        <v>1</v>
      </c>
      <c r="M7305" s="1"/>
      <c r="N7305" s="11">
        <v>45019.286633228876</v>
      </c>
      <c r="O7305" s="11">
        <v>940.59695250557183</v>
      </c>
      <c r="P7305" s="11">
        <v>234</v>
      </c>
      <c r="Q7305" s="1">
        <v>185</v>
      </c>
      <c r="R7305" s="3">
        <v>1</v>
      </c>
      <c r="S7305" s="3" t="s">
        <v>22833</v>
      </c>
      <c r="T7305" s="8" t="str">
        <f t="shared" si="114"/>
        <v>INSERT INTO item VALUES('0007196','식재료','즉석밥','일반가공','','(간편식)맛있는밥(오뚜기,실온)','4,500g(150g*30EA)','','','0','31320','1','','45019.2866332289','940.596952505572','234','185',1,'manager1');</v>
      </c>
      <c r="U7305" s="5"/>
    </row>
    <row r="7306" spans="1:21" x14ac:dyDescent="0.35">
      <c r="A7306" s="6" t="s">
        <v>20615</v>
      </c>
      <c r="B7306" s="1" t="s">
        <v>22786</v>
      </c>
      <c r="C7306" s="1" t="s">
        <v>9946</v>
      </c>
      <c r="D7306" s="1" t="s">
        <v>10053</v>
      </c>
      <c r="F7306" s="1" t="s">
        <v>10059</v>
      </c>
      <c r="G7306" s="1" t="s">
        <v>6391</v>
      </c>
      <c r="J7306" s="2">
        <v>0</v>
      </c>
      <c r="K7306" s="7">
        <v>1230</v>
      </c>
      <c r="L7306" s="1">
        <v>1</v>
      </c>
      <c r="M7306" s="1"/>
      <c r="N7306" s="11">
        <v>43020.278382822726</v>
      </c>
      <c r="O7306" s="11">
        <v>730.98198770407726</v>
      </c>
      <c r="P7306" s="11">
        <v>34</v>
      </c>
      <c r="Q7306" s="1">
        <v>83</v>
      </c>
      <c r="R7306" s="3">
        <v>1</v>
      </c>
      <c r="S7306" s="3" t="s">
        <v>22833</v>
      </c>
      <c r="T7306" s="8" t="str">
        <f t="shared" si="114"/>
        <v>INSERT INTO item VALUES('0007197','식재료','즉석밥','일반가공','','(간편식)오뚜기밥(오뚜기,실온)','210g','','','0','1230','1','','43020.2783828227','730.981987704077','34','83',1,'manager1');</v>
      </c>
      <c r="U7306" s="5"/>
    </row>
    <row r="7307" spans="1:21" x14ac:dyDescent="0.35">
      <c r="A7307" s="6" t="s">
        <v>20616</v>
      </c>
      <c r="B7307" s="1" t="s">
        <v>22786</v>
      </c>
      <c r="C7307" s="1" t="s">
        <v>9946</v>
      </c>
      <c r="D7307" s="1" t="s">
        <v>10053</v>
      </c>
      <c r="F7307" s="1" t="s">
        <v>10060</v>
      </c>
      <c r="G7307" s="1" t="s">
        <v>10061</v>
      </c>
      <c r="J7307" s="2">
        <v>0</v>
      </c>
      <c r="K7307" s="7">
        <v>5260</v>
      </c>
      <c r="L7307" s="1">
        <v>1</v>
      </c>
      <c r="M7307" s="1"/>
      <c r="N7307" s="11">
        <v>10138.524941326175</v>
      </c>
      <c r="O7307" s="11">
        <v>211.17584753464268</v>
      </c>
      <c r="P7307" s="11">
        <v>837</v>
      </c>
      <c r="Q7307" s="1">
        <v>393</v>
      </c>
      <c r="R7307" s="3">
        <v>1</v>
      </c>
      <c r="S7307" s="3" t="s">
        <v>22833</v>
      </c>
      <c r="T7307" s="8" t="str">
        <f t="shared" si="114"/>
        <v>INSERT INTO item VALUES('0007198','식재료','즉석밥','일반가공','','(R)갈릭버터라이스(천일식품,냉동)','1kg(쌀:국산)','','','0','5260','1','','10138.5249413262','211.175847534643','837','393',1,'manager1');</v>
      </c>
      <c r="U7307" s="5"/>
    </row>
    <row r="7308" spans="1:21" x14ac:dyDescent="0.35">
      <c r="A7308" s="6" t="s">
        <v>20617</v>
      </c>
      <c r="B7308" s="1" t="s">
        <v>22786</v>
      </c>
      <c r="C7308" s="1" t="s">
        <v>9946</v>
      </c>
      <c r="D7308" s="1" t="s">
        <v>10062</v>
      </c>
      <c r="F7308" s="1" t="s">
        <v>10063</v>
      </c>
      <c r="G7308" s="1" t="s">
        <v>4963</v>
      </c>
      <c r="J7308" s="2">
        <v>0</v>
      </c>
      <c r="K7308" s="7">
        <v>1300</v>
      </c>
      <c r="L7308" s="1">
        <v>1</v>
      </c>
      <c r="M7308" s="1"/>
      <c r="N7308" s="11">
        <v>12497.004521421359</v>
      </c>
      <c r="O7308" s="11">
        <v>503.27872102242588</v>
      </c>
      <c r="P7308" s="11">
        <v>206</v>
      </c>
      <c r="Q7308" s="1">
        <v>284</v>
      </c>
      <c r="R7308" s="3">
        <v>1</v>
      </c>
      <c r="S7308" s="3" t="s">
        <v>22833</v>
      </c>
      <c r="T7308" s="8" t="str">
        <f t="shared" si="114"/>
        <v>INSERT INTO item VALUES('0007199','식재료','곰탕','일반가공','','옛날사골곰탕-1(오뚜기,실온)','350g','','','0','1300','1','','12497.0045214214','503.278721022426','206','284',1,'manager1');</v>
      </c>
      <c r="U7308" s="5"/>
    </row>
    <row r="7309" spans="1:21" x14ac:dyDescent="0.35">
      <c r="A7309" s="6" t="s">
        <v>20618</v>
      </c>
      <c r="B7309" s="1" t="s">
        <v>22786</v>
      </c>
      <c r="C7309" s="1" t="s">
        <v>9946</v>
      </c>
      <c r="D7309" s="1" t="s">
        <v>10062</v>
      </c>
      <c r="F7309" s="1" t="s">
        <v>10064</v>
      </c>
      <c r="G7309" s="1" t="s">
        <v>74</v>
      </c>
      <c r="J7309" s="2">
        <v>0</v>
      </c>
      <c r="K7309" s="7">
        <v>1680</v>
      </c>
      <c r="L7309" s="1">
        <v>1</v>
      </c>
      <c r="M7309" s="1"/>
      <c r="N7309" s="11">
        <v>15810.378967933619</v>
      </c>
      <c r="O7309" s="11">
        <v>192.13078708081088</v>
      </c>
      <c r="P7309" s="11">
        <v>445</v>
      </c>
      <c r="Q7309" s="1">
        <v>251</v>
      </c>
      <c r="R7309" s="3">
        <v>1</v>
      </c>
      <c r="S7309" s="3" t="s">
        <v>22833</v>
      </c>
      <c r="T7309" s="8" t="str">
        <f t="shared" si="114"/>
        <v>INSERT INTO item VALUES('0007200','식재료','곰탕','일반가공','','비비고사골곰탕(씨제이,실온)','500g','','','0','1680','1','','15810.3789679336','192.130787080811','445','251',1,'manager1');</v>
      </c>
      <c r="U7309" s="5"/>
    </row>
    <row r="7310" spans="1:21" x14ac:dyDescent="0.35">
      <c r="A7310" s="6" t="s">
        <v>20619</v>
      </c>
      <c r="B7310" s="1" t="s">
        <v>22786</v>
      </c>
      <c r="C7310" s="1" t="s">
        <v>9946</v>
      </c>
      <c r="D7310" s="1" t="s">
        <v>10062</v>
      </c>
      <c r="F7310" s="1" t="s">
        <v>10065</v>
      </c>
      <c r="G7310" s="1" t="s">
        <v>850</v>
      </c>
      <c r="J7310" s="2">
        <v>0</v>
      </c>
      <c r="K7310" s="7">
        <v>4710</v>
      </c>
      <c r="L7310" s="1">
        <v>1</v>
      </c>
      <c r="M7310" s="1"/>
      <c r="N7310" s="11">
        <v>72236.092734183156</v>
      </c>
      <c r="O7310" s="11">
        <v>347.01575398003746</v>
      </c>
      <c r="P7310" s="11">
        <v>179</v>
      </c>
      <c r="Q7310" s="1">
        <v>5</v>
      </c>
      <c r="R7310" s="3">
        <v>1</v>
      </c>
      <c r="S7310" s="3" t="s">
        <v>22833</v>
      </c>
      <c r="T7310" s="8" t="str">
        <f t="shared" si="114"/>
        <v>INSERT INTO item VALUES('0007201','식재료','곰탕','일반가공','','(간편식)비비고닭곰탕(CJ제일제당,실온)','500g/PK','','','0','4710','1','','72236.0927341832','347.015753980037','179','5',1,'manager1');</v>
      </c>
      <c r="U7310" s="5"/>
    </row>
    <row r="7311" spans="1:21" x14ac:dyDescent="0.35">
      <c r="A7311" s="6" t="s">
        <v>20620</v>
      </c>
      <c r="B7311" s="1" t="s">
        <v>22786</v>
      </c>
      <c r="C7311" s="1" t="s">
        <v>9946</v>
      </c>
      <c r="D7311" s="1" t="s">
        <v>10062</v>
      </c>
      <c r="F7311" s="1" t="s">
        <v>10066</v>
      </c>
      <c r="G7311" s="1" t="s">
        <v>74</v>
      </c>
      <c r="J7311" s="2">
        <v>0</v>
      </c>
      <c r="K7311" s="7">
        <v>3680</v>
      </c>
      <c r="L7311" s="1">
        <v>1</v>
      </c>
      <c r="M7311" s="1" t="s">
        <v>2</v>
      </c>
      <c r="N7311" s="11">
        <v>86795.843668691174</v>
      </c>
      <c r="O7311" s="11">
        <v>575.79832781756772</v>
      </c>
      <c r="P7311" s="11">
        <v>970</v>
      </c>
      <c r="Q7311" s="1">
        <v>297</v>
      </c>
      <c r="R7311" s="3">
        <v>1</v>
      </c>
      <c r="S7311" s="3" t="s">
        <v>22833</v>
      </c>
      <c r="T7311" s="8" t="str">
        <f t="shared" si="114"/>
        <v>INSERT INTO item VALUES('0007202','식재료','곰탕','일반가공','','맘으로사골곰탕(실온,국산)','500g','','','0','3680','1','국산','86795.8436686912','575.798327817568','970','297',1,'manager1');</v>
      </c>
      <c r="U7311" s="5"/>
    </row>
    <row r="7312" spans="1:21" x14ac:dyDescent="0.35">
      <c r="A7312" s="6" t="s">
        <v>20621</v>
      </c>
      <c r="B7312" s="1" t="s">
        <v>22786</v>
      </c>
      <c r="C7312" s="1" t="s">
        <v>9946</v>
      </c>
      <c r="D7312" s="1" t="s">
        <v>10067</v>
      </c>
      <c r="F7312" s="1" t="s">
        <v>10068</v>
      </c>
      <c r="G7312" s="1" t="s">
        <v>10069</v>
      </c>
      <c r="J7312" s="2">
        <v>0</v>
      </c>
      <c r="K7312" s="7">
        <v>4650</v>
      </c>
      <c r="L7312" s="1">
        <v>1</v>
      </c>
      <c r="M7312" s="1"/>
      <c r="N7312" s="11">
        <v>7077.5247736884621</v>
      </c>
      <c r="O7312" s="11">
        <v>708.90493865756866</v>
      </c>
      <c r="P7312" s="11">
        <v>983</v>
      </c>
      <c r="Q7312" s="1">
        <v>52</v>
      </c>
      <c r="R7312" s="3">
        <v>1</v>
      </c>
      <c r="S7312" s="3" t="s">
        <v>22833</v>
      </c>
      <c r="T7312" s="8" t="str">
        <f t="shared" si="114"/>
        <v>INSERT INTO item VALUES('0007203','식재료','갈비탕','일반가공','','양반수라갈비탕(동원F&amp;B,실온)','460g/PK','','','0','4650','1','','7077.52477368846','708.904938657569','983','52',1,'manager1');</v>
      </c>
      <c r="U7312" s="5"/>
    </row>
    <row r="7313" spans="1:21" x14ac:dyDescent="0.35">
      <c r="A7313" s="6" t="s">
        <v>20622</v>
      </c>
      <c r="B7313" s="1" t="s">
        <v>22786</v>
      </c>
      <c r="C7313" s="1" t="s">
        <v>9946</v>
      </c>
      <c r="D7313" s="1" t="s">
        <v>10070</v>
      </c>
      <c r="F7313" s="1" t="s">
        <v>10071</v>
      </c>
      <c r="G7313" s="1" t="s">
        <v>9646</v>
      </c>
      <c r="J7313" s="2">
        <v>0</v>
      </c>
      <c r="K7313" s="7">
        <v>7400</v>
      </c>
      <c r="L7313" s="1">
        <v>1</v>
      </c>
      <c r="M7313" s="1"/>
      <c r="N7313" s="11">
        <v>25483.940763356255</v>
      </c>
      <c r="O7313" s="11">
        <v>105.28956890452635</v>
      </c>
      <c r="P7313" s="11">
        <v>116</v>
      </c>
      <c r="Q7313" s="1">
        <v>101</v>
      </c>
      <c r="R7313" s="3">
        <v>1</v>
      </c>
      <c r="S7313" s="3" t="s">
        <v>22833</v>
      </c>
      <c r="T7313" s="8" t="str">
        <f t="shared" si="114"/>
        <v>INSERT INTO item VALUES('0007204','식재료','삼계탕','일반가공','','마니커삼계탕(마니커,냉동)','800g/봉','','','0','7400','1','','25483.9407633563','105.289568904526','116','101',1,'manager1');</v>
      </c>
      <c r="U7313" s="5"/>
    </row>
    <row r="7314" spans="1:21" x14ac:dyDescent="0.35">
      <c r="A7314" s="6" t="s">
        <v>20623</v>
      </c>
      <c r="B7314" s="1" t="s">
        <v>22786</v>
      </c>
      <c r="C7314" s="1" t="s">
        <v>9946</v>
      </c>
      <c r="D7314" s="1" t="s">
        <v>10070</v>
      </c>
      <c r="F7314" s="1" t="s">
        <v>10072</v>
      </c>
      <c r="G7314" s="1" t="s">
        <v>5049</v>
      </c>
      <c r="J7314" s="2">
        <v>0</v>
      </c>
      <c r="K7314" s="7">
        <v>4540</v>
      </c>
      <c r="L7314" s="1">
        <v>1</v>
      </c>
      <c r="M7314" s="1" t="s">
        <v>2</v>
      </c>
      <c r="N7314" s="11">
        <v>2002.8168474700412</v>
      </c>
      <c r="O7314" s="11">
        <v>596.56098835770376</v>
      </c>
      <c r="P7314" s="11">
        <v>227</v>
      </c>
      <c r="Q7314" s="1">
        <v>366</v>
      </c>
      <c r="R7314" s="3">
        <v>1</v>
      </c>
      <c r="S7314" s="3" t="s">
        <v>22833</v>
      </c>
      <c r="T7314" s="8" t="str">
        <f t="shared" si="114"/>
        <v>INSERT INTO item VALUES('0007205','식재료','삼계탕','일반가공','','맘으로장각삼계탕(실온,국산)','600g','','','0','4540','1','국산','2002.81684747004','596.560988357704','227','366',1,'manager1');</v>
      </c>
      <c r="U7314" s="5"/>
    </row>
    <row r="7315" spans="1:21" x14ac:dyDescent="0.35">
      <c r="A7315" s="6" t="s">
        <v>20624</v>
      </c>
      <c r="B7315" s="1" t="s">
        <v>22786</v>
      </c>
      <c r="C7315" s="1" t="s">
        <v>9946</v>
      </c>
      <c r="D7315" s="1" t="s">
        <v>228</v>
      </c>
      <c r="F7315" s="1" t="s">
        <v>10073</v>
      </c>
      <c r="G7315" s="1" t="s">
        <v>233</v>
      </c>
      <c r="J7315" s="2">
        <v>0</v>
      </c>
      <c r="K7315" s="7">
        <v>1410</v>
      </c>
      <c r="L7315" s="1">
        <v>1</v>
      </c>
      <c r="M7315" s="1"/>
      <c r="N7315" s="11">
        <v>24165.402446571999</v>
      </c>
      <c r="O7315" s="11">
        <v>960.99152291355483</v>
      </c>
      <c r="P7315" s="11">
        <v>204</v>
      </c>
      <c r="Q7315" s="1">
        <v>375</v>
      </c>
      <c r="R7315" s="3">
        <v>1</v>
      </c>
      <c r="S7315" s="3" t="s">
        <v>22833</v>
      </c>
      <c r="T7315" s="8" t="str">
        <f t="shared" si="114"/>
        <v>INSERT INTO item VALUES('0007206','식재료','기타','일반가공','','(간편식)3분하이라이스 소스(오뚜기,실온)','200g','','','0','1410','1','','24165.402446572','960.991522913555','204','375',1,'manager1');</v>
      </c>
      <c r="U7315" s="5"/>
    </row>
    <row r="7316" spans="1:21" x14ac:dyDescent="0.35">
      <c r="A7316" s="6" t="s">
        <v>20625</v>
      </c>
      <c r="B7316" s="1" t="s">
        <v>22786</v>
      </c>
      <c r="C7316" s="1" t="s">
        <v>9946</v>
      </c>
      <c r="D7316" s="1" t="s">
        <v>228</v>
      </c>
      <c r="F7316" s="1" t="s">
        <v>10074</v>
      </c>
      <c r="G7316" s="1" t="s">
        <v>10075</v>
      </c>
      <c r="J7316" s="2">
        <v>0</v>
      </c>
      <c r="K7316" s="7">
        <v>37160</v>
      </c>
      <c r="L7316" s="1">
        <v>1</v>
      </c>
      <c r="M7316" s="1"/>
      <c r="N7316" s="11">
        <v>1494.1001695854111</v>
      </c>
      <c r="O7316" s="11">
        <v>975.86416223352603</v>
      </c>
      <c r="P7316" s="11">
        <v>707</v>
      </c>
      <c r="Q7316" s="1">
        <v>333</v>
      </c>
      <c r="R7316" s="3">
        <v>1</v>
      </c>
      <c r="S7316" s="3" t="s">
        <v>22833</v>
      </c>
      <c r="T7316" s="8" t="str">
        <f t="shared" si="114"/>
        <v>INSERT INTO item VALUES('0007207','식재료','기타','일반가공','','(간편식)고소한칼슘(풀무원,실온)','360g(2.4g*150입)','','','0','37160','1','','1494.10016958541','975.864162233526','707','333',1,'manager1');</v>
      </c>
      <c r="U7316" s="5"/>
    </row>
    <row r="7317" spans="1:21" x14ac:dyDescent="0.35">
      <c r="A7317" s="6" t="s">
        <v>20626</v>
      </c>
      <c r="B7317" s="1" t="s">
        <v>22786</v>
      </c>
      <c r="C7317" s="1" t="s">
        <v>9946</v>
      </c>
      <c r="D7317" s="1" t="s">
        <v>228</v>
      </c>
      <c r="F7317" s="1" t="s">
        <v>10076</v>
      </c>
      <c r="G7317" s="1" t="s">
        <v>5274</v>
      </c>
      <c r="J7317" s="2">
        <v>0</v>
      </c>
      <c r="K7317" s="7">
        <v>2660</v>
      </c>
      <c r="L7317" s="1">
        <v>1</v>
      </c>
      <c r="M7317" s="1"/>
      <c r="N7317" s="11">
        <v>58590.072776673565</v>
      </c>
      <c r="O7317" s="11">
        <v>430.91494947788624</v>
      </c>
      <c r="P7317" s="11">
        <v>690</v>
      </c>
      <c r="Q7317" s="1">
        <v>441</v>
      </c>
      <c r="R7317" s="3">
        <v>1</v>
      </c>
      <c r="S7317" s="3" t="s">
        <v>22833</v>
      </c>
      <c r="T7317" s="8" t="str">
        <f t="shared" si="114"/>
        <v>INSERT INTO item VALUES('0007208','식재료','기타','일반가공','','(간편식)사각볼로네이즈스파게티(롯데푸드,실온)','220g','','','0','2660','1','','58590.0727766736','430.914949477886','690','441',1,'manager1');</v>
      </c>
      <c r="U7317" s="5"/>
    </row>
    <row r="7318" spans="1:21" x14ac:dyDescent="0.35">
      <c r="A7318" s="6" t="s">
        <v>20627</v>
      </c>
      <c r="B7318" s="1" t="s">
        <v>22786</v>
      </c>
      <c r="C7318" s="1" t="s">
        <v>9946</v>
      </c>
      <c r="D7318" s="1" t="s">
        <v>228</v>
      </c>
      <c r="F7318" s="1" t="s">
        <v>10077</v>
      </c>
      <c r="G7318" s="1" t="s">
        <v>5274</v>
      </c>
      <c r="J7318" s="2">
        <v>0</v>
      </c>
      <c r="K7318" s="7">
        <v>2940</v>
      </c>
      <c r="L7318" s="1">
        <v>1</v>
      </c>
      <c r="M7318" s="1"/>
      <c r="N7318" s="11">
        <v>21167.195924582345</v>
      </c>
      <c r="O7318" s="11">
        <v>872.97460525399276</v>
      </c>
      <c r="P7318" s="11">
        <v>533</v>
      </c>
      <c r="Q7318" s="1">
        <v>413</v>
      </c>
      <c r="R7318" s="3">
        <v>1</v>
      </c>
      <c r="S7318" s="3" t="s">
        <v>22833</v>
      </c>
      <c r="T7318" s="8" t="str">
        <f t="shared" si="114"/>
        <v>INSERT INTO item VALUES('0007209','식재료','기타','일반가공','','(간편식)사각까르보나라스파게티(롯데푸드,실온)','220g','','','0','2940','1','','21167.1959245823','872.974605253993','533','413',1,'manager1');</v>
      </c>
      <c r="U7318" s="5"/>
    </row>
    <row r="7319" spans="1:21" x14ac:dyDescent="0.35">
      <c r="A7319" s="6" t="s">
        <v>20628</v>
      </c>
      <c r="B7319" s="1" t="s">
        <v>22786</v>
      </c>
      <c r="C7319" s="1" t="s">
        <v>9946</v>
      </c>
      <c r="D7319" s="1" t="s">
        <v>228</v>
      </c>
      <c r="F7319" s="1" t="s">
        <v>10078</v>
      </c>
      <c r="G7319" s="1" t="s">
        <v>8390</v>
      </c>
      <c r="J7319" s="2">
        <v>0</v>
      </c>
      <c r="K7319" s="7">
        <v>8920</v>
      </c>
      <c r="L7319" s="1">
        <v>1</v>
      </c>
      <c r="M7319" s="1"/>
      <c r="N7319" s="11">
        <v>37998.640711596534</v>
      </c>
      <c r="O7319" s="11">
        <v>840.1718422847016</v>
      </c>
      <c r="P7319" s="11">
        <v>969</v>
      </c>
      <c r="Q7319" s="1">
        <v>19</v>
      </c>
      <c r="R7319" s="3">
        <v>1</v>
      </c>
      <c r="S7319" s="3" t="s">
        <v>22833</v>
      </c>
      <c r="T7319" s="8" t="str">
        <f t="shared" si="114"/>
        <v>INSERT INTO item VALUES('0007210','식재료','기타','일반가공','','(간편식)쉐프솔루션크리스피핫도그(CJ제일제당,냉동)','800g(80g*10EA)','','','0','8920','1','','37998.6407115965','840.171842284702','969','19',1,'manager1');</v>
      </c>
      <c r="U7319" s="5"/>
    </row>
    <row r="7320" spans="1:21" x14ac:dyDescent="0.35">
      <c r="A7320" s="6" t="s">
        <v>20629</v>
      </c>
      <c r="B7320" s="1" t="s">
        <v>22786</v>
      </c>
      <c r="C7320" s="1" t="s">
        <v>9946</v>
      </c>
      <c r="D7320" s="1" t="s">
        <v>228</v>
      </c>
      <c r="F7320" s="1" t="s">
        <v>10079</v>
      </c>
      <c r="G7320" s="1" t="s">
        <v>10080</v>
      </c>
      <c r="J7320" s="2">
        <v>0</v>
      </c>
      <c r="K7320" s="7">
        <v>15710</v>
      </c>
      <c r="L7320" s="1">
        <v>1</v>
      </c>
      <c r="M7320" s="1"/>
      <c r="N7320" s="11">
        <v>66675.52500262254</v>
      </c>
      <c r="O7320" s="11">
        <v>505.17346590317038</v>
      </c>
      <c r="P7320" s="11">
        <v>809</v>
      </c>
      <c r="Q7320" s="1">
        <v>25</v>
      </c>
      <c r="R7320" s="3">
        <v>1</v>
      </c>
      <c r="S7320" s="3" t="s">
        <v>22833</v>
      </c>
      <c r="T7320" s="8" t="str">
        <f t="shared" si="114"/>
        <v>INSERT INTO item VALUES('0007211','식재료','기타','일반가공','','로만스타츄츄러스플레인(냉동)','600g(24g*25개)','','','0','15710','1','','66675.5250026225','505.17346590317','809','25',1,'manager1');</v>
      </c>
      <c r="U7320" s="5"/>
    </row>
    <row r="7321" spans="1:21" x14ac:dyDescent="0.35">
      <c r="A7321" s="6" t="s">
        <v>20630</v>
      </c>
      <c r="B7321" s="1" t="s">
        <v>22786</v>
      </c>
      <c r="C7321" s="1" t="s">
        <v>9946</v>
      </c>
      <c r="D7321" s="1" t="s">
        <v>10081</v>
      </c>
      <c r="F7321" s="1" t="s">
        <v>10082</v>
      </c>
      <c r="G7321" s="1" t="s">
        <v>10083</v>
      </c>
      <c r="J7321" s="2">
        <v>0</v>
      </c>
      <c r="K7321" s="7">
        <v>12550</v>
      </c>
      <c r="L7321" s="1">
        <v>1</v>
      </c>
      <c r="M7321" s="1" t="s">
        <v>30</v>
      </c>
      <c r="N7321" s="11">
        <v>8642.0477890516322</v>
      </c>
      <c r="O7321" s="11">
        <v>109.39865775621094</v>
      </c>
      <c r="P7321" s="11">
        <v>739</v>
      </c>
      <c r="Q7321" s="1">
        <v>185</v>
      </c>
      <c r="R7321" s="3">
        <v>1</v>
      </c>
      <c r="S7321" s="3" t="s">
        <v>22833</v>
      </c>
      <c r="T7321" s="8" t="str">
        <f t="shared" si="114"/>
        <v>INSERT INTO item VALUES('0007212','식재료','영양밥','일반가공','','대나무통밥(냉동,중국)','1.08Kg(36입)/팩','','','0','12550','1','수입','8642.04778905163','109.398657756211','739','185',1,'manager1');</v>
      </c>
      <c r="U7321" s="5"/>
    </row>
    <row r="7322" spans="1:21" x14ac:dyDescent="0.35">
      <c r="A7322" s="6" t="s">
        <v>20631</v>
      </c>
      <c r="B7322" s="1" t="s">
        <v>22786</v>
      </c>
      <c r="C7322" s="1" t="s">
        <v>9946</v>
      </c>
      <c r="D7322" s="1" t="s">
        <v>10084</v>
      </c>
      <c r="F7322" s="1" t="s">
        <v>10085</v>
      </c>
      <c r="G7322" s="1" t="s">
        <v>10086</v>
      </c>
      <c r="J7322" s="2">
        <v>0</v>
      </c>
      <c r="K7322" s="7">
        <v>740</v>
      </c>
      <c r="L7322" s="1">
        <v>1</v>
      </c>
      <c r="M7322" s="1"/>
      <c r="N7322" s="11">
        <v>53019.368728653695</v>
      </c>
      <c r="O7322" s="11">
        <v>871.43434533435789</v>
      </c>
      <c r="P7322" s="11">
        <v>62</v>
      </c>
      <c r="Q7322" s="1">
        <v>129</v>
      </c>
      <c r="R7322" s="3">
        <v>1</v>
      </c>
      <c r="S7322" s="3" t="s">
        <v>22833</v>
      </c>
      <c r="T7322" s="8" t="str">
        <f t="shared" si="114"/>
        <v>INSERT INTO item VALUES('0007213','식재료','삼각김밥','일반가공','','(간편식)떡갈비마요삼각김밥(신세계푸드,냉장)','100g/EA(5배수 발주 가능), 제조시간으로부터 36시간','','','0','740','1','','53019.3687286537','871.434345334358','62','129',1,'manager1');</v>
      </c>
      <c r="U7322" s="5"/>
    </row>
    <row r="7323" spans="1:21" x14ac:dyDescent="0.35">
      <c r="A7323" s="6" t="s">
        <v>20632</v>
      </c>
      <c r="B7323" s="1" t="s">
        <v>22786</v>
      </c>
      <c r="C7323" s="1" t="s">
        <v>9946</v>
      </c>
      <c r="D7323" s="1" t="s">
        <v>10084</v>
      </c>
      <c r="F7323" s="1" t="s">
        <v>10087</v>
      </c>
      <c r="G7323" s="1" t="s">
        <v>10088</v>
      </c>
      <c r="J7323" s="2">
        <v>0</v>
      </c>
      <c r="K7323" s="7">
        <v>730</v>
      </c>
      <c r="L7323" s="1">
        <v>1</v>
      </c>
      <c r="M7323" s="1"/>
      <c r="N7323" s="11">
        <v>14287.862838708676</v>
      </c>
      <c r="O7323" s="11">
        <v>28.081251020089624</v>
      </c>
      <c r="P7323" s="11">
        <v>354</v>
      </c>
      <c r="Q7323" s="1">
        <v>4</v>
      </c>
      <c r="R7323" s="3">
        <v>1</v>
      </c>
      <c r="S7323" s="3" t="s">
        <v>22833</v>
      </c>
      <c r="T7323" s="8" t="str">
        <f t="shared" si="114"/>
        <v>INSERT INTO item VALUES('0007214','식재료','삼각김밥','일반가공','','(간편식)참치김치삼각김밥(신세계푸드,냉장)','102g/EA(5배수 발주 가능), 제조시간으로부터 36시간','','','0','730','1','','14287.8628387087','28.0812510200896','354','4',1,'manager1');</v>
      </c>
      <c r="U7323" s="5"/>
    </row>
    <row r="7324" spans="1:21" x14ac:dyDescent="0.35">
      <c r="A7324" s="6" t="s">
        <v>20633</v>
      </c>
      <c r="B7324" s="1" t="s">
        <v>22786</v>
      </c>
      <c r="C7324" s="1" t="s">
        <v>9946</v>
      </c>
      <c r="D7324" s="1" t="s">
        <v>10084</v>
      </c>
      <c r="F7324" s="1" t="s">
        <v>10089</v>
      </c>
      <c r="G7324" s="1" t="s">
        <v>10086</v>
      </c>
      <c r="J7324" s="2">
        <v>0</v>
      </c>
      <c r="K7324" s="7">
        <v>760</v>
      </c>
      <c r="L7324" s="1">
        <v>1</v>
      </c>
      <c r="M7324" s="1"/>
      <c r="N7324" s="11">
        <v>2689.2026380657549</v>
      </c>
      <c r="O7324" s="11">
        <v>98.040347798448721</v>
      </c>
      <c r="P7324" s="11">
        <v>923</v>
      </c>
      <c r="Q7324" s="1">
        <v>117</v>
      </c>
      <c r="R7324" s="3">
        <v>1</v>
      </c>
      <c r="S7324" s="3" t="s">
        <v>22833</v>
      </c>
      <c r="T7324" s="8" t="str">
        <f t="shared" si="114"/>
        <v>INSERT INTO item VALUES('0007215','식재료','삼각김밥','일반가공','','(간편식)스팸참치마요삼각김밥(신세계푸드,냉장)','100g/EA(5배수 발주 가능), 제조시간으로부터 36시간','','','0','760','1','','2689.20263806575','98.0403477984487','923','117',1,'manager1');</v>
      </c>
      <c r="U7324" s="5"/>
    </row>
    <row r="7325" spans="1:21" x14ac:dyDescent="0.35">
      <c r="A7325" s="6" t="s">
        <v>20634</v>
      </c>
      <c r="B7325" s="1" t="s">
        <v>22786</v>
      </c>
      <c r="C7325" s="1" t="s">
        <v>9946</v>
      </c>
      <c r="D7325" s="1" t="s">
        <v>10090</v>
      </c>
      <c r="F7325" s="1" t="s">
        <v>10091</v>
      </c>
      <c r="G7325" s="1" t="s">
        <v>10092</v>
      </c>
      <c r="J7325" s="2">
        <v>0</v>
      </c>
      <c r="K7325" s="7">
        <v>1870</v>
      </c>
      <c r="L7325" s="1">
        <v>1</v>
      </c>
      <c r="M7325" s="1"/>
      <c r="N7325" s="11">
        <v>39263.665554471278</v>
      </c>
      <c r="O7325" s="11">
        <v>5.3583665554528537</v>
      </c>
      <c r="P7325" s="11">
        <v>646</v>
      </c>
      <c r="Q7325" s="1">
        <v>69</v>
      </c>
      <c r="R7325" s="3">
        <v>1</v>
      </c>
      <c r="S7325" s="3" t="s">
        <v>22833</v>
      </c>
      <c r="T7325" s="8" t="str">
        <f t="shared" si="114"/>
        <v>INSERT INTO item VALUES('0007216','식재료','볶음밥','일반가공','','새우볶음밥(천일식품,냉동)','300g(쌀:국산)','','','0','1870','1','','39263.6655544713','5.35836655545285','646','69',1,'manager1');</v>
      </c>
      <c r="U7325" s="5"/>
    </row>
    <row r="7326" spans="1:21" x14ac:dyDescent="0.35">
      <c r="A7326" s="6" t="s">
        <v>20635</v>
      </c>
      <c r="B7326" s="1" t="s">
        <v>22786</v>
      </c>
      <c r="C7326" s="1" t="s">
        <v>9946</v>
      </c>
      <c r="D7326" s="1" t="s">
        <v>10090</v>
      </c>
      <c r="F7326" s="1" t="s">
        <v>10093</v>
      </c>
      <c r="G7326" s="1" t="s">
        <v>10094</v>
      </c>
      <c r="J7326" s="2">
        <v>0</v>
      </c>
      <c r="K7326" s="7">
        <v>15290</v>
      </c>
      <c r="L7326" s="1">
        <v>1</v>
      </c>
      <c r="M7326" s="1"/>
      <c r="N7326" s="11">
        <v>7279.1455471107229</v>
      </c>
      <c r="O7326" s="11">
        <v>982.25766675411751</v>
      </c>
      <c r="P7326" s="11">
        <v>645</v>
      </c>
      <c r="Q7326" s="1">
        <v>44</v>
      </c>
      <c r="R7326" s="3">
        <v>1</v>
      </c>
      <c r="S7326" s="3" t="s">
        <v>22833</v>
      </c>
      <c r="T7326" s="8" t="str">
        <f t="shared" si="114"/>
        <v>INSERT INTO item VALUES('0007217','식재료','볶음밥','일반가공','','야채볶음밥(천일식품,냉동)','3Kg(쌀:국산)','','','0','15290','1','','7279.14554711072','982.257666754118','645','44',1,'manager1');</v>
      </c>
      <c r="U7326" s="5"/>
    </row>
    <row r="7327" spans="1:21" x14ac:dyDescent="0.35">
      <c r="A7327" s="6" t="s">
        <v>20636</v>
      </c>
      <c r="B7327" s="1" t="s">
        <v>22786</v>
      </c>
      <c r="C7327" s="1" t="s">
        <v>9946</v>
      </c>
      <c r="D7327" s="1" t="s">
        <v>10090</v>
      </c>
      <c r="F7327" s="1" t="s">
        <v>10095</v>
      </c>
      <c r="G7327" s="1" t="s">
        <v>10094</v>
      </c>
      <c r="J7327" s="2">
        <v>0</v>
      </c>
      <c r="K7327" s="7">
        <v>15630</v>
      </c>
      <c r="L7327" s="1">
        <v>1</v>
      </c>
      <c r="M7327" s="1"/>
      <c r="N7327" s="11">
        <v>28836.616617220388</v>
      </c>
      <c r="O7327" s="11">
        <v>994.6265549150944</v>
      </c>
      <c r="P7327" s="11">
        <v>922</v>
      </c>
      <c r="Q7327" s="1">
        <v>849</v>
      </c>
      <c r="R7327" s="3">
        <v>1</v>
      </c>
      <c r="S7327" s="3" t="s">
        <v>22833</v>
      </c>
      <c r="T7327" s="8" t="str">
        <f t="shared" si="114"/>
        <v>INSERT INTO item VALUES('0007218','식재료','볶음밥','일반가공','','햄야채볶음밥(천일식품,냉동)(천일식품,냉동)','3Kg(쌀:국산)','','','0','15630','1','','28836.6166172204','994.626554915094','922','849',1,'manager1');</v>
      </c>
      <c r="U7327" s="5"/>
    </row>
    <row r="7328" spans="1:21" x14ac:dyDescent="0.35">
      <c r="A7328" s="6" t="s">
        <v>20637</v>
      </c>
      <c r="B7328" s="1" t="s">
        <v>22786</v>
      </c>
      <c r="C7328" s="1" t="s">
        <v>9946</v>
      </c>
      <c r="D7328" s="1" t="s">
        <v>10090</v>
      </c>
      <c r="F7328" s="1" t="s">
        <v>10096</v>
      </c>
      <c r="G7328" s="1" t="s">
        <v>10092</v>
      </c>
      <c r="J7328" s="2">
        <v>0</v>
      </c>
      <c r="K7328" s="7">
        <v>2360</v>
      </c>
      <c r="L7328" s="1">
        <v>1</v>
      </c>
      <c r="M7328" s="1"/>
      <c r="N7328" s="11">
        <v>38311.984298838877</v>
      </c>
      <c r="O7328" s="11">
        <v>717.48256913064574</v>
      </c>
      <c r="P7328" s="11">
        <v>606</v>
      </c>
      <c r="Q7328" s="1">
        <v>307</v>
      </c>
      <c r="R7328" s="3">
        <v>1</v>
      </c>
      <c r="S7328" s="3" t="s">
        <v>22833</v>
      </c>
      <c r="T7328" s="8" t="str">
        <f t="shared" si="114"/>
        <v>INSERT INTO item VALUES('0007219','식재료','볶음밥','일반가공','','소불고기볶음밥(천일식품,냉동)','300g(쌀:국산)','','','0','2360','1','','38311.9842988389','717.482569130646','606','307',1,'manager1');</v>
      </c>
      <c r="U7328" s="5"/>
    </row>
    <row r="7329" spans="1:21" x14ac:dyDescent="0.35">
      <c r="A7329" s="6" t="s">
        <v>20638</v>
      </c>
      <c r="B7329" s="1" t="s">
        <v>22786</v>
      </c>
      <c r="C7329" s="1" t="s">
        <v>9946</v>
      </c>
      <c r="D7329" s="1" t="s">
        <v>10090</v>
      </c>
      <c r="F7329" s="1" t="s">
        <v>10097</v>
      </c>
      <c r="G7329" s="1" t="s">
        <v>10092</v>
      </c>
      <c r="J7329" s="2">
        <v>0</v>
      </c>
      <c r="K7329" s="7">
        <v>2110</v>
      </c>
      <c r="L7329" s="1">
        <v>1</v>
      </c>
      <c r="M7329" s="1"/>
      <c r="N7329" s="11">
        <v>5990.17911691466</v>
      </c>
      <c r="O7329" s="11">
        <v>481.12797606865865</v>
      </c>
      <c r="P7329" s="11">
        <v>595</v>
      </c>
      <c r="Q7329" s="1">
        <v>69</v>
      </c>
      <c r="R7329" s="3">
        <v>1</v>
      </c>
      <c r="S7329" s="3" t="s">
        <v>22833</v>
      </c>
      <c r="T7329" s="8" t="str">
        <f t="shared" si="114"/>
        <v>INSERT INTO item VALUES('0007220','식재료','볶음밥','일반가공','','낙지볶음밥(천일식품,냉동)','300g(쌀:국산)','','','0','2110','1','','5990.17911691466','481.127976068659','595','69',1,'manager1');</v>
      </c>
      <c r="U7329" s="5"/>
    </row>
    <row r="7330" spans="1:21" x14ac:dyDescent="0.35">
      <c r="A7330" s="6" t="s">
        <v>20639</v>
      </c>
      <c r="B7330" s="1" t="s">
        <v>22786</v>
      </c>
      <c r="C7330" s="1" t="s">
        <v>9946</v>
      </c>
      <c r="D7330" s="1" t="s">
        <v>10090</v>
      </c>
      <c r="F7330" s="1" t="s">
        <v>10098</v>
      </c>
      <c r="G7330" s="1" t="s">
        <v>10092</v>
      </c>
      <c r="J7330" s="2">
        <v>0</v>
      </c>
      <c r="K7330" s="7">
        <v>1600</v>
      </c>
      <c r="L7330" s="1">
        <v>1</v>
      </c>
      <c r="M7330" s="1"/>
      <c r="N7330" s="11">
        <v>13226.033437491295</v>
      </c>
      <c r="O7330" s="11">
        <v>154.1633994465289</v>
      </c>
      <c r="P7330" s="11">
        <v>844</v>
      </c>
      <c r="Q7330" s="1">
        <v>685</v>
      </c>
      <c r="R7330" s="3">
        <v>1</v>
      </c>
      <c r="S7330" s="3" t="s">
        <v>22833</v>
      </c>
      <c r="T7330" s="8" t="str">
        <f t="shared" si="114"/>
        <v>INSERT INTO item VALUES('0007221','식재료','볶음밥','일반가공','','햄야채볶음밥(천일식품,냉동)','300g(쌀:국산)','','','0','1600','1','','13226.0334374913','154.163399446529','844','685',1,'manager1');</v>
      </c>
      <c r="U7330" s="5"/>
    </row>
    <row r="7331" spans="1:21" x14ac:dyDescent="0.35">
      <c r="A7331" s="6" t="s">
        <v>20640</v>
      </c>
      <c r="B7331" s="1" t="s">
        <v>22786</v>
      </c>
      <c r="C7331" s="1" t="s">
        <v>9946</v>
      </c>
      <c r="D7331" s="1" t="s">
        <v>10090</v>
      </c>
      <c r="F7331" s="1" t="s">
        <v>10093</v>
      </c>
      <c r="G7331" s="1" t="s">
        <v>10099</v>
      </c>
      <c r="J7331" s="2">
        <v>0</v>
      </c>
      <c r="K7331" s="7">
        <v>1160</v>
      </c>
      <c r="L7331" s="1">
        <v>1</v>
      </c>
      <c r="M7331" s="1"/>
      <c r="N7331" s="11">
        <v>14799.09367694743</v>
      </c>
      <c r="O7331" s="11">
        <v>226.96056974257672</v>
      </c>
      <c r="P7331" s="11">
        <v>783</v>
      </c>
      <c r="Q7331" s="1">
        <v>160</v>
      </c>
      <c r="R7331" s="3">
        <v>1</v>
      </c>
      <c r="S7331" s="3" t="s">
        <v>22833</v>
      </c>
      <c r="T7331" s="8" t="str">
        <f t="shared" si="114"/>
        <v>INSERT INTO item VALUES('0007222','식재료','볶음밥','일반가공','','야채볶음밥(천일식품,냉동)','200g(쌀:국산)','','','0','1160','1','','14799.0936769474','226.960569742577','783','160',1,'manager1');</v>
      </c>
      <c r="U7331" s="5"/>
    </row>
    <row r="7332" spans="1:21" x14ac:dyDescent="0.35">
      <c r="A7332" s="6" t="s">
        <v>20641</v>
      </c>
      <c r="B7332" s="1" t="s">
        <v>22786</v>
      </c>
      <c r="C7332" s="1" t="s">
        <v>9946</v>
      </c>
      <c r="D7332" s="1" t="s">
        <v>10090</v>
      </c>
      <c r="F7332" s="1" t="s">
        <v>10100</v>
      </c>
      <c r="G7332" s="1" t="s">
        <v>10092</v>
      </c>
      <c r="J7332" s="2">
        <v>0</v>
      </c>
      <c r="K7332" s="7">
        <v>2250</v>
      </c>
      <c r="L7332" s="1">
        <v>1</v>
      </c>
      <c r="M7332" s="1"/>
      <c r="N7332" s="11">
        <v>1617.3725283943636</v>
      </c>
      <c r="O7332" s="11">
        <v>975.48890839483988</v>
      </c>
      <c r="P7332" s="11">
        <v>419</v>
      </c>
      <c r="Q7332" s="1">
        <v>594</v>
      </c>
      <c r="R7332" s="3">
        <v>1</v>
      </c>
      <c r="S7332" s="3" t="s">
        <v>22833</v>
      </c>
      <c r="T7332" s="8" t="str">
        <f t="shared" si="114"/>
        <v>INSERT INTO item VALUES('0007223','식재료','볶음밥','일반가공','','치킨데리야끼볶음밥(천일식품,냉동)','300g(쌀:국산)','','','0','2250','1','','1617.37252839436','975.48890839484','419','594',1,'manager1');</v>
      </c>
      <c r="U7332" s="5"/>
    </row>
    <row r="7333" spans="1:21" x14ac:dyDescent="0.35">
      <c r="A7333" s="6" t="s">
        <v>20642</v>
      </c>
      <c r="B7333" s="1" t="s">
        <v>22786</v>
      </c>
      <c r="C7333" s="1" t="s">
        <v>9946</v>
      </c>
      <c r="D7333" s="1" t="s">
        <v>10090</v>
      </c>
      <c r="F7333" s="1" t="s">
        <v>10101</v>
      </c>
      <c r="G7333" s="1" t="s">
        <v>10099</v>
      </c>
      <c r="J7333" s="2">
        <v>0</v>
      </c>
      <c r="K7333" s="7">
        <v>960</v>
      </c>
      <c r="L7333" s="1">
        <v>1</v>
      </c>
      <c r="M7333" s="1"/>
      <c r="N7333" s="11">
        <v>25077.182130730667</v>
      </c>
      <c r="O7333" s="11">
        <v>53.284577547877518</v>
      </c>
      <c r="P7333" s="11">
        <v>866</v>
      </c>
      <c r="Q7333" s="1">
        <v>430</v>
      </c>
      <c r="R7333" s="3">
        <v>1</v>
      </c>
      <c r="S7333" s="3" t="s">
        <v>22833</v>
      </c>
      <c r="T7333" s="8" t="str">
        <f t="shared" si="114"/>
        <v>INSERT INTO item VALUES('0007224','식재료','볶음밥','일반가공','','갈릭라이스볶음밥(천일식품,냉동)','200g(쌀:국산)','','','0','960','1','','25077.1821307307','53.2845775478775','866','430',1,'manager1');</v>
      </c>
      <c r="U7333" s="5"/>
    </row>
    <row r="7334" spans="1:21" x14ac:dyDescent="0.35">
      <c r="A7334" s="6" t="s">
        <v>20643</v>
      </c>
      <c r="B7334" s="1" t="s">
        <v>22786</v>
      </c>
      <c r="C7334" s="1" t="s">
        <v>9946</v>
      </c>
      <c r="D7334" s="1" t="s">
        <v>10090</v>
      </c>
      <c r="F7334" s="1" t="s">
        <v>10102</v>
      </c>
      <c r="G7334" s="1" t="s">
        <v>10092</v>
      </c>
      <c r="J7334" s="2">
        <v>0</v>
      </c>
      <c r="K7334" s="7">
        <v>2320</v>
      </c>
      <c r="L7334" s="1">
        <v>1</v>
      </c>
      <c r="M7334" s="1"/>
      <c r="N7334" s="11">
        <v>2388.8139114551996</v>
      </c>
      <c r="O7334" s="11">
        <v>435.99872222741629</v>
      </c>
      <c r="P7334" s="11">
        <v>47</v>
      </c>
      <c r="Q7334" s="1">
        <v>33</v>
      </c>
      <c r="R7334" s="3">
        <v>1</v>
      </c>
      <c r="S7334" s="3" t="s">
        <v>22833</v>
      </c>
      <c r="T7334" s="8" t="str">
        <f t="shared" si="114"/>
        <v>INSERT INTO item VALUES('0007225','식재료','볶음밥','일반가공','','사천중화볶음밥(천일식품,냉동)','300g(쌀:국산)','','','0','2320','1','','2388.8139114552','435.998722227416','47','33',1,'manager1');</v>
      </c>
      <c r="U7334" s="5"/>
    </row>
    <row r="7335" spans="1:21" x14ac:dyDescent="0.35">
      <c r="A7335" s="6" t="s">
        <v>20644</v>
      </c>
      <c r="B7335" s="1" t="s">
        <v>22786</v>
      </c>
      <c r="C7335" s="1" t="s">
        <v>9946</v>
      </c>
      <c r="D7335" s="1" t="s">
        <v>10090</v>
      </c>
      <c r="F7335" s="1" t="s">
        <v>10103</v>
      </c>
      <c r="G7335" s="1" t="s">
        <v>10092</v>
      </c>
      <c r="J7335" s="2">
        <v>0</v>
      </c>
      <c r="K7335" s="7">
        <v>1970</v>
      </c>
      <c r="L7335" s="1">
        <v>1</v>
      </c>
      <c r="M7335" s="1"/>
      <c r="N7335" s="11">
        <v>17590.119530579166</v>
      </c>
      <c r="O7335" s="11">
        <v>632.03753340172386</v>
      </c>
      <c r="P7335" s="11">
        <v>72</v>
      </c>
      <c r="Q7335" s="1">
        <v>23</v>
      </c>
      <c r="R7335" s="3">
        <v>1</v>
      </c>
      <c r="S7335" s="3" t="s">
        <v>22833</v>
      </c>
      <c r="T7335" s="8" t="str">
        <f t="shared" si="114"/>
        <v>INSERT INTO item VALUES('0007226','식재료','볶음밥','일반가공','','닭가슴살볶음밥(천일식품,냉동)','300g(쌀:국산)','','','0','1970','1','','17590.1195305792','632.037533401724','72','23',1,'manager1');</v>
      </c>
      <c r="U7335" s="5"/>
    </row>
    <row r="7336" spans="1:21" x14ac:dyDescent="0.35">
      <c r="A7336" s="6" t="s">
        <v>20645</v>
      </c>
      <c r="B7336" s="1" t="s">
        <v>22786</v>
      </c>
      <c r="C7336" s="1" t="s">
        <v>9946</v>
      </c>
      <c r="D7336" s="1" t="s">
        <v>10090</v>
      </c>
      <c r="F7336" s="1" t="s">
        <v>10104</v>
      </c>
      <c r="G7336" s="1" t="s">
        <v>10092</v>
      </c>
      <c r="J7336" s="2">
        <v>0</v>
      </c>
      <c r="K7336" s="7">
        <v>1600</v>
      </c>
      <c r="L7336" s="1">
        <v>1</v>
      </c>
      <c r="M7336" s="1"/>
      <c r="N7336" s="11">
        <v>9043.8281438587401</v>
      </c>
      <c r="O7336" s="11">
        <v>627.78057740245424</v>
      </c>
      <c r="P7336" s="11">
        <v>517</v>
      </c>
      <c r="Q7336" s="1">
        <v>35</v>
      </c>
      <c r="R7336" s="3">
        <v>1</v>
      </c>
      <c r="S7336" s="3" t="s">
        <v>22833</v>
      </c>
      <c r="T7336" s="8" t="str">
        <f t="shared" si="114"/>
        <v>INSERT INTO item VALUES('0007227','식재료','볶음밥','일반가공','','김치볶음밥(천일식품,냉동)','300g(쌀:국산)','','','0','1600','1','','9043.82814385874','627.780577402454','517','35',1,'manager1');</v>
      </c>
      <c r="U7336" s="5"/>
    </row>
    <row r="7337" spans="1:21" x14ac:dyDescent="0.35">
      <c r="A7337" s="6" t="s">
        <v>20646</v>
      </c>
      <c r="B7337" s="1" t="s">
        <v>22786</v>
      </c>
      <c r="C7337" s="1" t="s">
        <v>9946</v>
      </c>
      <c r="D7337" s="1" t="s">
        <v>10090</v>
      </c>
      <c r="F7337" s="1" t="s">
        <v>10105</v>
      </c>
      <c r="G7337" s="1" t="s">
        <v>10106</v>
      </c>
      <c r="J7337" s="2">
        <v>0</v>
      </c>
      <c r="K7337" s="7">
        <v>1930</v>
      </c>
      <c r="L7337" s="1">
        <v>1</v>
      </c>
      <c r="M7337" s="1"/>
      <c r="N7337" s="11">
        <v>13120.319101756273</v>
      </c>
      <c r="O7337" s="11">
        <v>186.02101773252045</v>
      </c>
      <c r="P7337" s="11">
        <v>396</v>
      </c>
      <c r="Q7337" s="1">
        <v>85</v>
      </c>
      <c r="R7337" s="3">
        <v>1</v>
      </c>
      <c r="S7337" s="3" t="s">
        <v>22833</v>
      </c>
      <c r="T7337" s="8" t="str">
        <f t="shared" si="114"/>
        <v>INSERT INTO item VALUES('0007228','식재료','볶음밥','일반가공','','참치김치볶음밥(천일식품,냉동)','300g(쌀:수입산)','','','0','1930','1','','13120.3191017563','186.02101773252','396','85',1,'manager1');</v>
      </c>
      <c r="U7337" s="5"/>
    </row>
    <row r="7338" spans="1:21" x14ac:dyDescent="0.35">
      <c r="A7338" s="6" t="s">
        <v>20647</v>
      </c>
      <c r="B7338" s="1" t="s">
        <v>22786</v>
      </c>
      <c r="C7338" s="1" t="s">
        <v>9946</v>
      </c>
      <c r="D7338" s="1" t="s">
        <v>10090</v>
      </c>
      <c r="F7338" s="1" t="s">
        <v>10107</v>
      </c>
      <c r="G7338" s="1" t="s">
        <v>10106</v>
      </c>
      <c r="J7338" s="2">
        <v>0</v>
      </c>
      <c r="K7338" s="7">
        <v>2030</v>
      </c>
      <c r="L7338" s="1">
        <v>1</v>
      </c>
      <c r="M7338" s="1"/>
      <c r="N7338" s="11">
        <v>30570.756341800097</v>
      </c>
      <c r="O7338" s="11">
        <v>724.57078976350158</v>
      </c>
      <c r="P7338" s="11">
        <v>88</v>
      </c>
      <c r="Q7338" s="1">
        <v>392</v>
      </c>
      <c r="R7338" s="3">
        <v>1</v>
      </c>
      <c r="S7338" s="3" t="s">
        <v>22833</v>
      </c>
      <c r="T7338" s="8" t="str">
        <f t="shared" si="114"/>
        <v>INSERT INTO item VALUES('0007229','식재료','볶음밥','일반가공','','치킨커리볶음밥(천일식품,냉동)','300g(쌀:수입산)','','','0','2030','1','','30570.7563418001','724.570789763502','88','392',1,'manager1');</v>
      </c>
      <c r="U7338" s="5"/>
    </row>
    <row r="7339" spans="1:21" x14ac:dyDescent="0.35">
      <c r="A7339" s="6" t="s">
        <v>20648</v>
      </c>
      <c r="B7339" s="1" t="s">
        <v>22786</v>
      </c>
      <c r="C7339" s="1" t="s">
        <v>9946</v>
      </c>
      <c r="D7339" s="1" t="s">
        <v>10090</v>
      </c>
      <c r="F7339" s="1" t="s">
        <v>10108</v>
      </c>
      <c r="G7339" s="1" t="s">
        <v>10106</v>
      </c>
      <c r="J7339" s="2">
        <v>0</v>
      </c>
      <c r="K7339" s="7">
        <v>2210</v>
      </c>
      <c r="L7339" s="1">
        <v>1</v>
      </c>
      <c r="M7339" s="1"/>
      <c r="N7339" s="11">
        <v>21874.129486003028</v>
      </c>
      <c r="O7339" s="11">
        <v>351.69446906332581</v>
      </c>
      <c r="P7339" s="11">
        <v>698</v>
      </c>
      <c r="Q7339" s="1">
        <v>749</v>
      </c>
      <c r="R7339" s="3">
        <v>1</v>
      </c>
      <c r="S7339" s="3" t="s">
        <v>22833</v>
      </c>
      <c r="T7339" s="8" t="str">
        <f t="shared" si="114"/>
        <v>INSERT INTO item VALUES('0007230','식재료','볶음밥','일반가공','','게살볶음밥(천일식품,냉동)','300g(쌀:수입산)','','','0','2210','1','','21874.129486003','351.694469063326','698','749',1,'manager1');</v>
      </c>
      <c r="U7339" s="5"/>
    </row>
    <row r="7340" spans="1:21" x14ac:dyDescent="0.35">
      <c r="A7340" s="6" t="s">
        <v>20649</v>
      </c>
      <c r="B7340" s="1" t="s">
        <v>22786</v>
      </c>
      <c r="C7340" s="1" t="s">
        <v>9946</v>
      </c>
      <c r="D7340" s="1" t="s">
        <v>10090</v>
      </c>
      <c r="F7340" s="1" t="s">
        <v>10109</v>
      </c>
      <c r="G7340" s="1" t="s">
        <v>10110</v>
      </c>
      <c r="J7340" s="2">
        <v>0</v>
      </c>
      <c r="K7340" s="7">
        <v>61120</v>
      </c>
      <c r="L7340" s="1">
        <v>1</v>
      </c>
      <c r="M7340" s="1"/>
      <c r="N7340" s="11">
        <v>16277.013957578713</v>
      </c>
      <c r="O7340" s="11">
        <v>382.16776489657769</v>
      </c>
      <c r="P7340" s="11">
        <v>347</v>
      </c>
      <c r="Q7340" s="1">
        <v>44</v>
      </c>
      <c r="R7340" s="3">
        <v>1</v>
      </c>
      <c r="S7340" s="3" t="s">
        <v>22833</v>
      </c>
      <c r="T7340" s="8" t="str">
        <f t="shared" si="114"/>
        <v>INSERT INTO item VALUES('0007231','식재료','볶음밥','일반가공','','새우볶음밥행복한맛남(아워홈,냉동)','12Kg(3Kg*4EA)','','','0','61120','1','','16277.0139575787','382.167764896578','347','44',1,'manager1');</v>
      </c>
      <c r="U7340" s="5"/>
    </row>
    <row r="7341" spans="1:21" x14ac:dyDescent="0.35">
      <c r="A7341" s="6" t="s">
        <v>20650</v>
      </c>
      <c r="B7341" s="1" t="s">
        <v>22786</v>
      </c>
      <c r="C7341" s="1" t="s">
        <v>9946</v>
      </c>
      <c r="D7341" s="1" t="s">
        <v>10090</v>
      </c>
      <c r="F7341" s="1" t="s">
        <v>10111</v>
      </c>
      <c r="G7341" s="1" t="s">
        <v>10110</v>
      </c>
      <c r="J7341" s="2">
        <v>0</v>
      </c>
      <c r="K7341" s="7">
        <v>44460</v>
      </c>
      <c r="L7341" s="1">
        <v>1</v>
      </c>
      <c r="M7341" s="1"/>
      <c r="N7341" s="11">
        <v>2894.1907496439453</v>
      </c>
      <c r="O7341" s="11">
        <v>960.4388674889525</v>
      </c>
      <c r="P7341" s="11">
        <v>338</v>
      </c>
      <c r="Q7341" s="1">
        <v>274</v>
      </c>
      <c r="R7341" s="3">
        <v>1</v>
      </c>
      <c r="S7341" s="3" t="s">
        <v>22833</v>
      </c>
      <c r="T7341" s="8" t="str">
        <f t="shared" si="114"/>
        <v>INSERT INTO item VALUES('0007232','식재료','볶음밥','일반가공','','야채볶음밥행복한맛남(아워홈,냉동)','12Kg(3Kg*4EA)','','','0','44460','1','','2894.19074964395','960.438867488952','338','274',1,'manager1');</v>
      </c>
      <c r="U7341" s="5"/>
    </row>
    <row r="7342" spans="1:21" x14ac:dyDescent="0.35">
      <c r="A7342" s="6" t="s">
        <v>20651</v>
      </c>
      <c r="B7342" s="1" t="s">
        <v>22786</v>
      </c>
      <c r="C7342" s="1" t="s">
        <v>9946</v>
      </c>
      <c r="D7342" s="1" t="s">
        <v>10090</v>
      </c>
      <c r="F7342" s="1" t="s">
        <v>10112</v>
      </c>
      <c r="G7342" s="1" t="s">
        <v>10110</v>
      </c>
      <c r="J7342" s="2">
        <v>0</v>
      </c>
      <c r="K7342" s="7">
        <v>45750</v>
      </c>
      <c r="L7342" s="1">
        <v>1</v>
      </c>
      <c r="M7342" s="1"/>
      <c r="N7342" s="11">
        <v>1081.8892984296654</v>
      </c>
      <c r="O7342" s="11">
        <v>940.33911682242217</v>
      </c>
      <c r="P7342" s="11">
        <v>535</v>
      </c>
      <c r="Q7342" s="1">
        <v>765</v>
      </c>
      <c r="R7342" s="3">
        <v>1</v>
      </c>
      <c r="S7342" s="3" t="s">
        <v>22833</v>
      </c>
      <c r="T7342" s="8" t="str">
        <f t="shared" si="114"/>
        <v>INSERT INTO item VALUES('0007233','식재료','볶음밥','일반가공','','오므라이스볶음밥행복한맛남(아워홈,냉동)','12Kg(3Kg*4EA)','','','0','45750','1','','1081.88929842967','940.339116822422','535','765',1,'manager1');</v>
      </c>
      <c r="U7342" s="5"/>
    </row>
    <row r="7343" spans="1:21" x14ac:dyDescent="0.35">
      <c r="A7343" s="6" t="s">
        <v>20652</v>
      </c>
      <c r="B7343" s="1" t="s">
        <v>22786</v>
      </c>
      <c r="C7343" s="1" t="s">
        <v>9946</v>
      </c>
      <c r="D7343" s="1" t="s">
        <v>10090</v>
      </c>
      <c r="F7343" s="1" t="s">
        <v>10113</v>
      </c>
      <c r="G7343" s="1" t="s">
        <v>5274</v>
      </c>
      <c r="J7343" s="2">
        <v>0</v>
      </c>
      <c r="K7343" s="7">
        <v>1880</v>
      </c>
      <c r="L7343" s="1">
        <v>1</v>
      </c>
      <c r="M7343" s="1"/>
      <c r="N7343" s="11">
        <v>3247.3174144684472</v>
      </c>
      <c r="O7343" s="11">
        <v>108.68422252422505</v>
      </c>
      <c r="P7343" s="11">
        <v>649</v>
      </c>
      <c r="Q7343" s="1">
        <v>8</v>
      </c>
      <c r="R7343" s="3">
        <v>1</v>
      </c>
      <c r="S7343" s="3" t="s">
        <v>22833</v>
      </c>
      <c r="T7343" s="8" t="str">
        <f t="shared" si="114"/>
        <v>INSERT INTO item VALUES('0007234','식재료','볶음밥','일반가공','','(간편식)스팸김치볶음밥(CJ제일제당,냉동)','220g','','','0','1880','1','','3247.31741446845','108.684222524225','649','8',1,'manager1');</v>
      </c>
      <c r="U7343" s="5"/>
    </row>
    <row r="7344" spans="1:21" x14ac:dyDescent="0.35">
      <c r="A7344" s="6" t="s">
        <v>20653</v>
      </c>
      <c r="B7344" s="1" t="s">
        <v>22786</v>
      </c>
      <c r="C7344" s="1" t="s">
        <v>9946</v>
      </c>
      <c r="D7344" s="1" t="s">
        <v>10090</v>
      </c>
      <c r="F7344" s="1" t="s">
        <v>10114</v>
      </c>
      <c r="G7344" s="1" t="s">
        <v>10106</v>
      </c>
      <c r="J7344" s="2">
        <v>0</v>
      </c>
      <c r="K7344" s="7">
        <v>2110</v>
      </c>
      <c r="L7344" s="1">
        <v>1</v>
      </c>
      <c r="M7344" s="1"/>
      <c r="N7344" s="11">
        <v>62673.285095668143</v>
      </c>
      <c r="O7344" s="11">
        <v>542.67635322773435</v>
      </c>
      <c r="P7344" s="11">
        <v>903</v>
      </c>
      <c r="Q7344" s="1">
        <v>315</v>
      </c>
      <c r="R7344" s="3">
        <v>1</v>
      </c>
      <c r="S7344" s="3" t="s">
        <v>22833</v>
      </c>
      <c r="T7344" s="8" t="str">
        <f t="shared" si="114"/>
        <v>INSERT INTO item VALUES('0007235','식재료','볶음밥','일반가공','','엄지김치볶음밥(엄지식품,냉동)','300g(쌀:수입산)','','','0','2110','1','','62673.2850956681','542.676353227734','903','315',1,'manager1');</v>
      </c>
      <c r="U7344" s="5"/>
    </row>
    <row r="7345" spans="1:21" x14ac:dyDescent="0.35">
      <c r="A7345" s="6" t="s">
        <v>20654</v>
      </c>
      <c r="B7345" s="1" t="s">
        <v>22786</v>
      </c>
      <c r="C7345" s="1" t="s">
        <v>9946</v>
      </c>
      <c r="D7345" s="1" t="s">
        <v>10090</v>
      </c>
      <c r="F7345" s="1" t="s">
        <v>10115</v>
      </c>
      <c r="G7345" s="1" t="s">
        <v>10106</v>
      </c>
      <c r="J7345" s="2">
        <v>0</v>
      </c>
      <c r="K7345" s="7">
        <v>2160</v>
      </c>
      <c r="L7345" s="1">
        <v>1</v>
      </c>
      <c r="M7345" s="1"/>
      <c r="N7345" s="11">
        <v>40490.560790378608</v>
      </c>
      <c r="O7345" s="11">
        <v>600.16674994378866</v>
      </c>
      <c r="P7345" s="11">
        <v>191</v>
      </c>
      <c r="Q7345" s="1">
        <v>426</v>
      </c>
      <c r="R7345" s="3">
        <v>1</v>
      </c>
      <c r="S7345" s="3" t="s">
        <v>22833</v>
      </c>
      <c r="T7345" s="8" t="str">
        <f t="shared" si="114"/>
        <v>INSERT INTO item VALUES('0007236','식재료','볶음밥','일반가공','','(간편식)잡채볶음밥(엄지식품,냉동)','300g(쌀:수입산)','','','0','2160','1','','40490.5607903786','600.166749943789','191','426',1,'manager1');</v>
      </c>
      <c r="U7345" s="5"/>
    </row>
    <row r="7346" spans="1:21" x14ac:dyDescent="0.35">
      <c r="A7346" s="6" t="s">
        <v>20655</v>
      </c>
      <c r="B7346" s="1" t="s">
        <v>22786</v>
      </c>
      <c r="C7346" s="1" t="s">
        <v>9946</v>
      </c>
      <c r="D7346" s="1" t="s">
        <v>10090</v>
      </c>
      <c r="F7346" s="1" t="s">
        <v>10116</v>
      </c>
      <c r="G7346" s="1" t="s">
        <v>10092</v>
      </c>
      <c r="J7346" s="2">
        <v>0</v>
      </c>
      <c r="K7346" s="7">
        <v>2130</v>
      </c>
      <c r="L7346" s="1">
        <v>1</v>
      </c>
      <c r="M7346" s="1"/>
      <c r="N7346" s="11">
        <v>38967.273939289524</v>
      </c>
      <c r="O7346" s="11">
        <v>895.18560355963643</v>
      </c>
      <c r="P7346" s="11">
        <v>714</v>
      </c>
      <c r="Q7346" s="1">
        <v>74</v>
      </c>
      <c r="R7346" s="3">
        <v>1</v>
      </c>
      <c r="S7346" s="3" t="s">
        <v>22833</v>
      </c>
      <c r="T7346" s="8" t="str">
        <f t="shared" si="114"/>
        <v>INSERT INTO item VALUES('0007237','식재료','볶음밥','일반가공','','(R)(간편식)바베큐볶음밥(천일식품,냉동)','300g(쌀:국산)','','','0','2130','1','','38967.2739392895','895.185603559636','714','74',1,'manager1');</v>
      </c>
      <c r="U7346" s="5"/>
    </row>
    <row r="7347" spans="1:21" x14ac:dyDescent="0.35">
      <c r="A7347" s="6" t="s">
        <v>20656</v>
      </c>
      <c r="B7347" s="1" t="s">
        <v>22786</v>
      </c>
      <c r="C7347" s="1" t="s">
        <v>9946</v>
      </c>
      <c r="D7347" s="1" t="s">
        <v>10090</v>
      </c>
      <c r="F7347" s="1" t="s">
        <v>10117</v>
      </c>
      <c r="G7347" s="1" t="s">
        <v>10118</v>
      </c>
      <c r="J7347" s="2">
        <v>0</v>
      </c>
      <c r="K7347" s="7">
        <v>8400</v>
      </c>
      <c r="L7347" s="1">
        <v>1</v>
      </c>
      <c r="M7347" s="1"/>
      <c r="N7347" s="11">
        <v>4025.4871027549711</v>
      </c>
      <c r="O7347" s="11">
        <v>221.09700170634139</v>
      </c>
      <c r="P7347" s="11">
        <v>95</v>
      </c>
      <c r="Q7347" s="1">
        <v>305</v>
      </c>
      <c r="R7347" s="3">
        <v>1</v>
      </c>
      <c r="S7347" s="3" t="s">
        <v>22833</v>
      </c>
      <c r="T7347" s="8" t="str">
        <f t="shared" si="114"/>
        <v>INSERT INTO item VALUES('0007238','식재료','볶음밥','일반가공','','생생곤드레나물밥(천일식품,냉동)','1.032kg(쌀:국산)','','','0','8400','1','','4025.48710275497','221.097001706341','95','305',1,'manager1');</v>
      </c>
      <c r="U7347" s="5"/>
    </row>
    <row r="7348" spans="1:21" x14ac:dyDescent="0.35">
      <c r="A7348" s="6" t="s">
        <v>20657</v>
      </c>
      <c r="B7348" s="1" t="s">
        <v>22786</v>
      </c>
      <c r="C7348" s="1" t="s">
        <v>9946</v>
      </c>
      <c r="D7348" s="1" t="s">
        <v>10090</v>
      </c>
      <c r="F7348" s="1" t="s">
        <v>10119</v>
      </c>
      <c r="G7348" s="1" t="s">
        <v>10120</v>
      </c>
      <c r="J7348" s="2">
        <v>0</v>
      </c>
      <c r="K7348" s="7">
        <v>12640</v>
      </c>
      <c r="L7348" s="1">
        <v>1</v>
      </c>
      <c r="M7348" s="1" t="s">
        <v>30</v>
      </c>
      <c r="N7348" s="11">
        <v>30904.021976506836</v>
      </c>
      <c r="O7348" s="11">
        <v>754.03744463389103</v>
      </c>
      <c r="P7348" s="11">
        <v>844</v>
      </c>
      <c r="Q7348" s="1">
        <v>497</v>
      </c>
      <c r="R7348" s="3">
        <v>1</v>
      </c>
      <c r="S7348" s="3" t="s">
        <v>22833</v>
      </c>
      <c r="T7348" s="8" t="str">
        <f t="shared" si="114"/>
        <v>INSERT INTO item VALUES('0007239','식재료','볶음밥','일반가공','','햄야채볶음밥N(천일식품,냉동,수입)','3kg(쌀:외국산)','','','0','12640','1','수입','30904.0219765068','754.037444633891','844','497',1,'manager1');</v>
      </c>
      <c r="U7348" s="5"/>
    </row>
    <row r="7349" spans="1:21" x14ac:dyDescent="0.35">
      <c r="A7349" s="6" t="s">
        <v>20658</v>
      </c>
      <c r="B7349" s="1" t="s">
        <v>22786</v>
      </c>
      <c r="C7349" s="1" t="s">
        <v>9946</v>
      </c>
      <c r="D7349" s="1" t="s">
        <v>10090</v>
      </c>
      <c r="F7349" s="1" t="s">
        <v>10119</v>
      </c>
      <c r="G7349" s="1" t="s">
        <v>10121</v>
      </c>
      <c r="J7349" s="2">
        <v>0</v>
      </c>
      <c r="K7349" s="7">
        <v>1050</v>
      </c>
      <c r="L7349" s="1">
        <v>1</v>
      </c>
      <c r="M7349" s="1" t="s">
        <v>30</v>
      </c>
      <c r="N7349" s="11">
        <v>416.15090744050235</v>
      </c>
      <c r="O7349" s="11">
        <v>17.319751374826218</v>
      </c>
      <c r="P7349" s="11">
        <v>593</v>
      </c>
      <c r="Q7349" s="1">
        <v>162</v>
      </c>
      <c r="R7349" s="3">
        <v>1</v>
      </c>
      <c r="S7349" s="3" t="s">
        <v>22833</v>
      </c>
      <c r="T7349" s="8" t="str">
        <f t="shared" si="114"/>
        <v>INSERT INTO item VALUES('0007240','식재료','볶음밥','일반가공','','햄야채볶음밥N(천일식품,냉동,수입)','300g(쌀:외국산)','','','0','1050','1','수입','416.150907440502','17.3197513748262','593','162',1,'manager1');</v>
      </c>
      <c r="U7349" s="5"/>
    </row>
    <row r="7350" spans="1:21" x14ac:dyDescent="0.35">
      <c r="A7350" s="6" t="s">
        <v>20659</v>
      </c>
      <c r="B7350" s="1" t="s">
        <v>22786</v>
      </c>
      <c r="C7350" s="1" t="s">
        <v>9946</v>
      </c>
      <c r="D7350" s="1" t="s">
        <v>10090</v>
      </c>
      <c r="F7350" s="1" t="s">
        <v>10122</v>
      </c>
      <c r="G7350" s="1" t="s">
        <v>10121</v>
      </c>
      <c r="J7350" s="2">
        <v>0</v>
      </c>
      <c r="K7350" s="7">
        <v>1980</v>
      </c>
      <c r="L7350" s="1">
        <v>1</v>
      </c>
      <c r="M7350" s="1" t="s">
        <v>30</v>
      </c>
      <c r="N7350" s="11">
        <v>24652.731263469046</v>
      </c>
      <c r="O7350" s="11">
        <v>593.04099270917277</v>
      </c>
      <c r="P7350" s="11">
        <v>487</v>
      </c>
      <c r="Q7350" s="1">
        <v>396</v>
      </c>
      <c r="R7350" s="3">
        <v>1</v>
      </c>
      <c r="S7350" s="3" t="s">
        <v>22833</v>
      </c>
      <c r="T7350" s="8" t="str">
        <f t="shared" si="114"/>
        <v>INSERT INTO item VALUES('0007241','식재료','볶음밥','일반가공','','낙지볶음밥N(천일식품,냉동,수입)','300g(쌀:외국산)','','','0','1980','1','수입','24652.731263469','593.040992709173','487','396',1,'manager1');</v>
      </c>
      <c r="U7350" s="5"/>
    </row>
    <row r="7351" spans="1:21" x14ac:dyDescent="0.35">
      <c r="A7351" s="6" t="s">
        <v>20660</v>
      </c>
      <c r="B7351" s="1" t="s">
        <v>22786</v>
      </c>
      <c r="C7351" s="1" t="s">
        <v>9946</v>
      </c>
      <c r="D7351" s="1" t="s">
        <v>10090</v>
      </c>
      <c r="F7351" s="1" t="s">
        <v>10123</v>
      </c>
      <c r="G7351" s="1" t="s">
        <v>10121</v>
      </c>
      <c r="J7351" s="2">
        <v>0</v>
      </c>
      <c r="K7351" s="7">
        <v>1740</v>
      </c>
      <c r="L7351" s="1">
        <v>1</v>
      </c>
      <c r="M7351" s="1" t="s">
        <v>30</v>
      </c>
      <c r="N7351" s="11">
        <v>1090.9190904146687</v>
      </c>
      <c r="O7351" s="11">
        <v>533.07260761781652</v>
      </c>
      <c r="P7351" s="11">
        <v>309</v>
      </c>
      <c r="Q7351" s="1">
        <v>108</v>
      </c>
      <c r="R7351" s="3">
        <v>1</v>
      </c>
      <c r="S7351" s="3" t="s">
        <v>22833</v>
      </c>
      <c r="T7351" s="8" t="str">
        <f t="shared" si="114"/>
        <v>INSERT INTO item VALUES('0007242','식재료','볶음밥','일반가공','','새우볶음밥N(천일식품,냉동,수입)','300g(쌀:외국산)','','','0','1740','1','수입','1090.91909041467','533.072607617817','309','108',1,'manager1');</v>
      </c>
      <c r="U7351" s="5"/>
    </row>
    <row r="7352" spans="1:21" x14ac:dyDescent="0.35">
      <c r="A7352" s="6" t="s">
        <v>20661</v>
      </c>
      <c r="B7352" s="1" t="s">
        <v>22786</v>
      </c>
      <c r="C7352" s="1" t="s">
        <v>9946</v>
      </c>
      <c r="D7352" s="1" t="s">
        <v>10090</v>
      </c>
      <c r="F7352" s="1" t="s">
        <v>10124</v>
      </c>
      <c r="G7352" s="1" t="s">
        <v>10125</v>
      </c>
      <c r="J7352" s="2">
        <v>0</v>
      </c>
      <c r="K7352" s="7">
        <v>14050</v>
      </c>
      <c r="L7352" s="1">
        <v>1</v>
      </c>
      <c r="M7352" s="1" t="s">
        <v>30</v>
      </c>
      <c r="N7352" s="11">
        <v>60870.521240401285</v>
      </c>
      <c r="O7352" s="11">
        <v>299.85910140045632</v>
      </c>
      <c r="P7352" s="11">
        <v>3</v>
      </c>
      <c r="Q7352" s="1">
        <v>88</v>
      </c>
      <c r="R7352" s="3">
        <v>1</v>
      </c>
      <c r="S7352" s="3" t="s">
        <v>22833</v>
      </c>
      <c r="T7352" s="8" t="str">
        <f t="shared" si="114"/>
        <v>INSERT INTO item VALUES('0007243','식재료','볶음밥','일반가공','','야채볶음밥N(천일식품,냉동,수입)','3KG(쌀:외국산)','','','0','14050','1','수입','60870.5212404013','299.859101400456','3','88',1,'manager1');</v>
      </c>
      <c r="U7352" s="5"/>
    </row>
    <row r="7353" spans="1:21" x14ac:dyDescent="0.35">
      <c r="A7353" s="6" t="s">
        <v>20662</v>
      </c>
      <c r="B7353" s="1" t="s">
        <v>22786</v>
      </c>
      <c r="C7353" s="1" t="s">
        <v>9946</v>
      </c>
      <c r="D7353" s="1" t="s">
        <v>10090</v>
      </c>
      <c r="F7353" s="1" t="s">
        <v>10126</v>
      </c>
      <c r="G7353" s="1" t="s">
        <v>10121</v>
      </c>
      <c r="J7353" s="2">
        <v>0</v>
      </c>
      <c r="K7353" s="7">
        <v>2310</v>
      </c>
      <c r="L7353" s="1">
        <v>1</v>
      </c>
      <c r="M7353" s="1" t="s">
        <v>30</v>
      </c>
      <c r="N7353" s="11">
        <v>77824.780115241665</v>
      </c>
      <c r="O7353" s="11">
        <v>586.30265240608924</v>
      </c>
      <c r="P7353" s="11">
        <v>997</v>
      </c>
      <c r="Q7353" s="1">
        <v>485</v>
      </c>
      <c r="R7353" s="3">
        <v>1</v>
      </c>
      <c r="S7353" s="3" t="s">
        <v>22833</v>
      </c>
      <c r="T7353" s="8" t="str">
        <f t="shared" si="114"/>
        <v>INSERT INTO item VALUES('0007244','식재료','볶음밥','일반가공','','소불고기볶음밥N(천일식품,냉동,수입)','300g(쌀:외국산)','','','0','2310','1','수입','77824.7801152417','586.302652406089','997','485',1,'manager1');</v>
      </c>
      <c r="U7353" s="5"/>
    </row>
    <row r="7354" spans="1:21" x14ac:dyDescent="0.35">
      <c r="A7354" s="6" t="s">
        <v>20663</v>
      </c>
      <c r="B7354" s="1" t="s">
        <v>22786</v>
      </c>
      <c r="C7354" s="1" t="s">
        <v>9946</v>
      </c>
      <c r="D7354" s="1" t="s">
        <v>10090</v>
      </c>
      <c r="F7354" s="1" t="s">
        <v>10127</v>
      </c>
      <c r="G7354" s="1" t="s">
        <v>10128</v>
      </c>
      <c r="J7354" s="2">
        <v>0</v>
      </c>
      <c r="K7354" s="7">
        <v>850</v>
      </c>
      <c r="L7354" s="1">
        <v>1</v>
      </c>
      <c r="M7354" s="1" t="s">
        <v>30</v>
      </c>
      <c r="N7354" s="11">
        <v>1432.6615105197825</v>
      </c>
      <c r="O7354" s="11">
        <v>288.64237683083593</v>
      </c>
      <c r="P7354" s="11">
        <v>471</v>
      </c>
      <c r="Q7354" s="1">
        <v>461</v>
      </c>
      <c r="R7354" s="3">
        <v>1</v>
      </c>
      <c r="S7354" s="3" t="s">
        <v>22833</v>
      </c>
      <c r="T7354" s="8" t="str">
        <f t="shared" si="114"/>
        <v>INSERT INTO item VALUES('0007245','식재료','볶음밥','일반가공','','갈릭라이스N(천일식품,냉동,수입)','200g(쌀:외국산)','','','0','850','1','수입','1432.66151051978','288.642376830836','471','461',1,'manager1');</v>
      </c>
      <c r="U7354" s="5"/>
    </row>
    <row r="7355" spans="1:21" x14ac:dyDescent="0.35">
      <c r="A7355" s="6" t="s">
        <v>20664</v>
      </c>
      <c r="B7355" s="1" t="s">
        <v>22786</v>
      </c>
      <c r="C7355" s="1" t="s">
        <v>9946</v>
      </c>
      <c r="D7355" s="1" t="s">
        <v>10090</v>
      </c>
      <c r="F7355" s="1" t="s">
        <v>10129</v>
      </c>
      <c r="G7355" s="1" t="s">
        <v>10121</v>
      </c>
      <c r="J7355" s="2">
        <v>0</v>
      </c>
      <c r="K7355" s="7">
        <v>1500</v>
      </c>
      <c r="L7355" s="1">
        <v>1</v>
      </c>
      <c r="M7355" s="1" t="s">
        <v>30</v>
      </c>
      <c r="N7355" s="11">
        <v>130.37779120451751</v>
      </c>
      <c r="O7355" s="11">
        <v>478.69904177919909</v>
      </c>
      <c r="P7355" s="11">
        <v>774</v>
      </c>
      <c r="Q7355" s="1">
        <v>261</v>
      </c>
      <c r="R7355" s="3">
        <v>1</v>
      </c>
      <c r="S7355" s="3" t="s">
        <v>22833</v>
      </c>
      <c r="T7355" s="8" t="str">
        <f t="shared" si="114"/>
        <v>INSERT INTO item VALUES('0007246','식재료','볶음밥','일반가공','','김치볶음밥N(천일식품,냉동,수입)','300g(쌀:외국산)','','','0','1500','1','수입','130.377791204518','478.699041779199','774','261',1,'manager1');</v>
      </c>
      <c r="U7355" s="5"/>
    </row>
    <row r="7356" spans="1:21" x14ac:dyDescent="0.35">
      <c r="A7356" s="6" t="s">
        <v>20665</v>
      </c>
      <c r="B7356" s="1" t="s">
        <v>22786</v>
      </c>
      <c r="C7356" s="1" t="s">
        <v>9946</v>
      </c>
      <c r="D7356" s="1" t="s">
        <v>10090</v>
      </c>
      <c r="F7356" s="1" t="s">
        <v>10130</v>
      </c>
      <c r="G7356" s="1" t="s">
        <v>10131</v>
      </c>
      <c r="J7356" s="2">
        <v>0</v>
      </c>
      <c r="K7356" s="7">
        <v>14830</v>
      </c>
      <c r="L7356" s="1">
        <v>1</v>
      </c>
      <c r="M7356" s="1"/>
      <c r="N7356" s="11">
        <v>34685.469977806431</v>
      </c>
      <c r="O7356" s="11">
        <v>470.13036089685255</v>
      </c>
      <c r="P7356" s="11">
        <v>970</v>
      </c>
      <c r="Q7356" s="1">
        <v>620</v>
      </c>
      <c r="R7356" s="3">
        <v>1</v>
      </c>
      <c r="S7356" s="3" t="s">
        <v>22833</v>
      </c>
      <c r="T7356" s="8" t="str">
        <f t="shared" si="114"/>
        <v>INSERT INTO item VALUES('0007247','식재료','볶음밥','일반가공','','김치볶음밥이야기(한우물,냉동)','3Kg(쌀:외국산)','','','0','14830','1','','34685.4699778064','470.130360896853','970','620',1,'manager1');</v>
      </c>
      <c r="U7356" s="5"/>
    </row>
    <row r="7357" spans="1:21" x14ac:dyDescent="0.35">
      <c r="A7357" s="6" t="s">
        <v>20666</v>
      </c>
      <c r="B7357" s="1" t="s">
        <v>22786</v>
      </c>
      <c r="C7357" s="1" t="s">
        <v>9946</v>
      </c>
      <c r="D7357" s="1" t="s">
        <v>10090</v>
      </c>
      <c r="F7357" s="1" t="s">
        <v>10132</v>
      </c>
      <c r="G7357" s="1" t="s">
        <v>10131</v>
      </c>
      <c r="J7357" s="2">
        <v>0</v>
      </c>
      <c r="K7357" s="7">
        <v>10790</v>
      </c>
      <c r="L7357" s="1">
        <v>1</v>
      </c>
      <c r="M7357" s="1"/>
      <c r="N7357" s="11">
        <v>49764.839660443751</v>
      </c>
      <c r="O7357" s="11">
        <v>835.37291032768849</v>
      </c>
      <c r="P7357" s="11">
        <v>254</v>
      </c>
      <c r="Q7357" s="1">
        <v>158</v>
      </c>
      <c r="R7357" s="3">
        <v>1</v>
      </c>
      <c r="S7357" s="3" t="s">
        <v>22833</v>
      </c>
      <c r="T7357" s="8" t="str">
        <f t="shared" si="114"/>
        <v>INSERT INTO item VALUES('0007248','식재료','볶음밥','일반가공','','야채볶음밥이야기(한우물,냉동)','3Kg(쌀:외국산)','','','0','10790','1','','49764.8396604438','835.372910327688','254','158',1,'manager1');</v>
      </c>
      <c r="U7357" s="5"/>
    </row>
    <row r="7358" spans="1:21" x14ac:dyDescent="0.35">
      <c r="A7358" s="6" t="s">
        <v>20667</v>
      </c>
      <c r="B7358" s="1" t="s">
        <v>22786</v>
      </c>
      <c r="C7358" s="1" t="s">
        <v>9946</v>
      </c>
      <c r="D7358" s="1" t="s">
        <v>10090</v>
      </c>
      <c r="F7358" s="1" t="s">
        <v>10133</v>
      </c>
      <c r="G7358" s="1" t="s">
        <v>10131</v>
      </c>
      <c r="J7358" s="2">
        <v>0</v>
      </c>
      <c r="K7358" s="7">
        <v>11720</v>
      </c>
      <c r="L7358" s="1">
        <v>1</v>
      </c>
      <c r="M7358" s="1"/>
      <c r="N7358" s="11">
        <v>2446.9636932759008</v>
      </c>
      <c r="O7358" s="11">
        <v>3.6695370008802408</v>
      </c>
      <c r="P7358" s="11">
        <v>669</v>
      </c>
      <c r="Q7358" s="1">
        <v>61</v>
      </c>
      <c r="R7358" s="3">
        <v>1</v>
      </c>
      <c r="S7358" s="3" t="s">
        <v>22833</v>
      </c>
      <c r="T7358" s="8" t="str">
        <f t="shared" si="114"/>
        <v>INSERT INTO item VALUES('0007249','식재료','볶음밥','일반가공','','햄야채볶음밥(한우물,냉동)','3Kg(쌀:외국산)','','','0','11720','1','','2446.9636932759','3.66953700088024','669','61',1,'manager1');</v>
      </c>
      <c r="U7358" s="5"/>
    </row>
    <row r="7359" spans="1:21" x14ac:dyDescent="0.35">
      <c r="A7359" s="6" t="s">
        <v>20668</v>
      </c>
      <c r="B7359" s="1" t="s">
        <v>22786</v>
      </c>
      <c r="C7359" s="1" t="s">
        <v>9946</v>
      </c>
      <c r="D7359" s="1" t="s">
        <v>10090</v>
      </c>
      <c r="F7359" s="1" t="s">
        <v>10134</v>
      </c>
      <c r="G7359" s="1" t="s">
        <v>10131</v>
      </c>
      <c r="J7359" s="2">
        <v>0</v>
      </c>
      <c r="K7359" s="7">
        <v>16170</v>
      </c>
      <c r="L7359" s="1">
        <v>1</v>
      </c>
      <c r="M7359" s="1"/>
      <c r="N7359" s="11">
        <v>29034.091568168911</v>
      </c>
      <c r="O7359" s="11">
        <v>37.421829747399606</v>
      </c>
      <c r="P7359" s="11">
        <v>557</v>
      </c>
      <c r="Q7359" s="1">
        <v>87</v>
      </c>
      <c r="R7359" s="3">
        <v>1</v>
      </c>
      <c r="S7359" s="3" t="s">
        <v>22833</v>
      </c>
      <c r="T7359" s="8" t="str">
        <f t="shared" si="114"/>
        <v>INSERT INTO item VALUES('0007250','식재료','볶음밥','일반가공','','새우볶음밥(한우물,냉동)','3Kg(쌀:외국산)','','','0','16170','1','','29034.0915681689','37.4218297473996','557','87',1,'manager1');</v>
      </c>
      <c r="U7359" s="5"/>
    </row>
    <row r="7360" spans="1:21" x14ac:dyDescent="0.35">
      <c r="A7360" s="6" t="s">
        <v>20669</v>
      </c>
      <c r="B7360" s="1" t="s">
        <v>22786</v>
      </c>
      <c r="C7360" s="1" t="s">
        <v>9946</v>
      </c>
      <c r="D7360" s="1" t="s">
        <v>10135</v>
      </c>
      <c r="F7360" s="1" t="s">
        <v>10136</v>
      </c>
      <c r="G7360" s="1" t="s">
        <v>6498</v>
      </c>
      <c r="J7360" s="2">
        <v>0</v>
      </c>
      <c r="K7360" s="7">
        <v>1770</v>
      </c>
      <c r="L7360" s="1">
        <v>1</v>
      </c>
      <c r="M7360" s="1"/>
      <c r="N7360" s="11">
        <v>168.02666748933657</v>
      </c>
      <c r="O7360" s="11">
        <v>963.45356458717754</v>
      </c>
      <c r="P7360" s="11">
        <v>770</v>
      </c>
      <c r="Q7360" s="1">
        <v>13</v>
      </c>
      <c r="R7360" s="3">
        <v>1</v>
      </c>
      <c r="S7360" s="3" t="s">
        <v>22833</v>
      </c>
      <c r="T7360" s="8" t="str">
        <f t="shared" si="114"/>
        <v>INSERT INTO item VALUES('0007251','식재료','죽','일반가공','','(간편식)양반꿀호박죽(동원F&amp;B,실온)','285g','','','0','1770','1','','168.026667489337','963.453564587178','770','13',1,'manager1');</v>
      </c>
      <c r="U7360" s="5"/>
    </row>
    <row r="7361" spans="1:21" x14ac:dyDescent="0.35">
      <c r="A7361" s="6" t="s">
        <v>20670</v>
      </c>
      <c r="B7361" s="1" t="s">
        <v>22786</v>
      </c>
      <c r="C7361" s="1" t="s">
        <v>9946</v>
      </c>
      <c r="D7361" s="1" t="s">
        <v>10135</v>
      </c>
      <c r="F7361" s="1" t="s">
        <v>10137</v>
      </c>
      <c r="G7361" s="1" t="s">
        <v>6498</v>
      </c>
      <c r="J7361" s="2">
        <v>0</v>
      </c>
      <c r="K7361" s="7">
        <v>2250</v>
      </c>
      <c r="L7361" s="1">
        <v>1</v>
      </c>
      <c r="M7361" s="1"/>
      <c r="N7361" s="11">
        <v>484.97752238030193</v>
      </c>
      <c r="O7361" s="11">
        <v>312.38671433308099</v>
      </c>
      <c r="P7361" s="11">
        <v>496</v>
      </c>
      <c r="Q7361" s="1">
        <v>109</v>
      </c>
      <c r="R7361" s="3">
        <v>1</v>
      </c>
      <c r="S7361" s="3" t="s">
        <v>22833</v>
      </c>
      <c r="T7361" s="8" t="str">
        <f t="shared" si="114"/>
        <v>INSERT INTO item VALUES('0007252','식재료','죽','일반가공','','(간편식)양반전복죽(동원F&amp;B,실온)','285g','','','0','2250','1','','484.977522380302','312.386714333081','496','109',1,'manager1');</v>
      </c>
      <c r="U7361" s="5"/>
    </row>
    <row r="7362" spans="1:21" x14ac:dyDescent="0.35">
      <c r="A7362" s="6" t="s">
        <v>20671</v>
      </c>
      <c r="B7362" s="1" t="s">
        <v>22786</v>
      </c>
      <c r="C7362" s="1" t="s">
        <v>9946</v>
      </c>
      <c r="D7362" s="1" t="s">
        <v>10135</v>
      </c>
      <c r="F7362" s="1" t="s">
        <v>10138</v>
      </c>
      <c r="G7362" s="1" t="s">
        <v>6498</v>
      </c>
      <c r="J7362" s="2">
        <v>0</v>
      </c>
      <c r="K7362" s="7">
        <v>1770</v>
      </c>
      <c r="L7362" s="1">
        <v>1</v>
      </c>
      <c r="M7362" s="1"/>
      <c r="N7362" s="11">
        <v>15862.772531919469</v>
      </c>
      <c r="O7362" s="11">
        <v>776.10477304010328</v>
      </c>
      <c r="P7362" s="11">
        <v>738</v>
      </c>
      <c r="Q7362" s="1">
        <v>1</v>
      </c>
      <c r="R7362" s="3">
        <v>1</v>
      </c>
      <c r="S7362" s="3" t="s">
        <v>22833</v>
      </c>
      <c r="T7362" s="8" t="str">
        <f t="shared" ref="T7362:T7425" si="115">"INSERT INTO item VALUES('"&amp;A7362&amp;"','"&amp;B7362&amp;"','"&amp;D7362&amp;"','"&amp;C7362&amp;"','"&amp;E7362&amp;"','"&amp;F7362&amp;"','"&amp;G7362&amp;"','"&amp;H7362&amp;"','"&amp;I7362&amp;"','"&amp;J7362&amp;"','"&amp;K7362&amp;"','"&amp;L7362&amp;"','"&amp;M7362&amp;"','"&amp;N7362&amp;"','"&amp;O7362&amp;"','"&amp;P7362&amp;"','"&amp;Q7362&amp;"',"&amp;R7362&amp;",'"&amp;S7362&amp;"');"</f>
        <v>INSERT INTO item VALUES('0007253','식재료','죽','일반가공','','(간편식)양반참치죽(동원F&amp;B,실온)','285g','','','0','1770','1','','15862.7725319195','776.104773040103','738','1',1,'manager1');</v>
      </c>
      <c r="U7362" s="5"/>
    </row>
    <row r="7363" spans="1:21" x14ac:dyDescent="0.35">
      <c r="A7363" s="6" t="s">
        <v>20672</v>
      </c>
      <c r="B7363" s="1" t="s">
        <v>22786</v>
      </c>
      <c r="C7363" s="1" t="s">
        <v>9946</v>
      </c>
      <c r="D7363" s="1" t="s">
        <v>10135</v>
      </c>
      <c r="F7363" s="1" t="s">
        <v>10139</v>
      </c>
      <c r="G7363" s="1" t="s">
        <v>6498</v>
      </c>
      <c r="J7363" s="2">
        <v>0</v>
      </c>
      <c r="K7363" s="7">
        <v>1770</v>
      </c>
      <c r="L7363" s="1">
        <v>1</v>
      </c>
      <c r="M7363" s="1"/>
      <c r="N7363" s="11">
        <v>66414.969484239846</v>
      </c>
      <c r="O7363" s="11">
        <v>623.92175041602172</v>
      </c>
      <c r="P7363" s="11">
        <v>47</v>
      </c>
      <c r="Q7363" s="1">
        <v>364</v>
      </c>
      <c r="R7363" s="3">
        <v>1</v>
      </c>
      <c r="S7363" s="3" t="s">
        <v>22833</v>
      </c>
      <c r="T7363" s="8" t="str">
        <f t="shared" si="115"/>
        <v>INSERT INTO item VALUES('0007254','식재료','죽','일반가공','','(간편식)양반쇠고기죽(동원F&amp;B,실온)','285g','','','0','1770','1','','66414.9694842398','623.921750416022','47','364',1,'manager1');</v>
      </c>
      <c r="U7363" s="5"/>
    </row>
    <row r="7364" spans="1:21" x14ac:dyDescent="0.35">
      <c r="A7364" s="6" t="s">
        <v>20673</v>
      </c>
      <c r="B7364" s="1" t="s">
        <v>22786</v>
      </c>
      <c r="C7364" s="1" t="s">
        <v>9946</v>
      </c>
      <c r="D7364" s="1" t="s">
        <v>10135</v>
      </c>
      <c r="F7364" s="1" t="s">
        <v>10140</v>
      </c>
      <c r="G7364" s="1" t="s">
        <v>6498</v>
      </c>
      <c r="J7364" s="2">
        <v>0</v>
      </c>
      <c r="K7364" s="7">
        <v>1780</v>
      </c>
      <c r="L7364" s="1">
        <v>1</v>
      </c>
      <c r="M7364" s="1"/>
      <c r="N7364" s="11">
        <v>6528.2552515806019</v>
      </c>
      <c r="O7364" s="11">
        <v>360.12259203297191</v>
      </c>
      <c r="P7364" s="11">
        <v>237</v>
      </c>
      <c r="Q7364" s="1">
        <v>678</v>
      </c>
      <c r="R7364" s="3">
        <v>1</v>
      </c>
      <c r="S7364" s="3" t="s">
        <v>22833</v>
      </c>
      <c r="T7364" s="8" t="str">
        <f t="shared" si="115"/>
        <v>INSERT INTO item VALUES('0007255','식재료','죽','일반가공','','(간편식)양반야채죽(동원F&amp;B,실온)','285g','','','0','1780','1','','6528.2552515806','360.122592032972','237','678',1,'manager1');</v>
      </c>
      <c r="U7364" s="5"/>
    </row>
    <row r="7365" spans="1:21" x14ac:dyDescent="0.35">
      <c r="A7365" s="6" t="s">
        <v>20674</v>
      </c>
      <c r="B7365" s="1" t="s">
        <v>22786</v>
      </c>
      <c r="C7365" s="1" t="s">
        <v>9946</v>
      </c>
      <c r="D7365" s="1" t="s">
        <v>10135</v>
      </c>
      <c r="F7365" s="1" t="s">
        <v>10141</v>
      </c>
      <c r="G7365" s="1" t="s">
        <v>6498</v>
      </c>
      <c r="J7365" s="2">
        <v>0</v>
      </c>
      <c r="K7365" s="7">
        <v>1770</v>
      </c>
      <c r="L7365" s="1">
        <v>1</v>
      </c>
      <c r="M7365" s="1"/>
      <c r="N7365" s="11">
        <v>1401.7548025998215</v>
      </c>
      <c r="O7365" s="11">
        <v>697.37872479186433</v>
      </c>
      <c r="P7365" s="11">
        <v>525</v>
      </c>
      <c r="Q7365" s="1">
        <v>602</v>
      </c>
      <c r="R7365" s="3">
        <v>1</v>
      </c>
      <c r="S7365" s="3" t="s">
        <v>22833</v>
      </c>
      <c r="T7365" s="8" t="str">
        <f t="shared" si="115"/>
        <v>INSERT INTO item VALUES('0007256','식재료','죽','일반가공','','(간편식)양반밤단팥죽(동원F&amp;B,실온)','285g','','','0','1770','1','','1401.75480259982','697.378724791864','525','602',1,'manager1');</v>
      </c>
      <c r="U7365" s="5"/>
    </row>
    <row r="7366" spans="1:21" x14ac:dyDescent="0.35">
      <c r="A7366" s="6" t="s">
        <v>20675</v>
      </c>
      <c r="B7366" s="1" t="s">
        <v>22786</v>
      </c>
      <c r="C7366" s="1" t="s">
        <v>9946</v>
      </c>
      <c r="D7366" s="1" t="s">
        <v>10135</v>
      </c>
      <c r="F7366" s="1" t="s">
        <v>10142</v>
      </c>
      <c r="G7366" s="1" t="s">
        <v>6991</v>
      </c>
      <c r="J7366" s="2">
        <v>0</v>
      </c>
      <c r="K7366" s="7">
        <v>1470</v>
      </c>
      <c r="L7366" s="1">
        <v>1</v>
      </c>
      <c r="M7366" s="1"/>
      <c r="N7366" s="11">
        <v>24660.550313180993</v>
      </c>
      <c r="O7366" s="11">
        <v>78.210397596064624</v>
      </c>
      <c r="P7366" s="11">
        <v>629</v>
      </c>
      <c r="Q7366" s="1">
        <v>405</v>
      </c>
      <c r="R7366" s="3">
        <v>1</v>
      </c>
      <c r="S7366" s="3" t="s">
        <v>22833</v>
      </c>
      <c r="T7366" s="8" t="str">
        <f t="shared" si="115"/>
        <v>INSERT INTO item VALUES('0007257','식재료','죽','일반가공','','야채죽(오뚜기,실온)','85g','','','0','1470','1','','24660.550313181','78.2103975960646','629','405',1,'manager1');</v>
      </c>
      <c r="U7366" s="5"/>
    </row>
    <row r="7367" spans="1:21" x14ac:dyDescent="0.35">
      <c r="A7367" s="6" t="s">
        <v>20676</v>
      </c>
      <c r="B7367" s="1" t="s">
        <v>22786</v>
      </c>
      <c r="C7367" s="1" t="s">
        <v>9946</v>
      </c>
      <c r="D7367" s="1" t="s">
        <v>10135</v>
      </c>
      <c r="F7367" s="1" t="s">
        <v>10143</v>
      </c>
      <c r="G7367" s="1" t="s">
        <v>4883</v>
      </c>
      <c r="J7367" s="2">
        <v>0</v>
      </c>
      <c r="K7367" s="7">
        <v>9780</v>
      </c>
      <c r="L7367" s="1">
        <v>1</v>
      </c>
      <c r="M7367" s="1"/>
      <c r="N7367" s="11">
        <v>44032.521992924849</v>
      </c>
      <c r="O7367" s="11">
        <v>724.36351010896476</v>
      </c>
      <c r="P7367" s="11">
        <v>247</v>
      </c>
      <c r="Q7367" s="1">
        <v>124</v>
      </c>
      <c r="R7367" s="3">
        <v>1</v>
      </c>
      <c r="S7367" s="3" t="s">
        <v>22833</v>
      </c>
      <c r="T7367" s="8" t="str">
        <f t="shared" si="115"/>
        <v>INSERT INTO item VALUES('0007258','식재료','죽','일반가공','','단호박죽(신세계푸드,냉동)(신세계푸드,냉동)','3Kg','','','0','9780','1','','44032.5219929248','724.363510108965','247','124',1,'manager1');</v>
      </c>
      <c r="U7367" s="5"/>
    </row>
    <row r="7368" spans="1:21" x14ac:dyDescent="0.35">
      <c r="A7368" s="6" t="s">
        <v>20677</v>
      </c>
      <c r="B7368" s="1" t="s">
        <v>22786</v>
      </c>
      <c r="C7368" s="1" t="s">
        <v>9946</v>
      </c>
      <c r="D7368" s="1" t="s">
        <v>10135</v>
      </c>
      <c r="F7368" s="1" t="s">
        <v>10144</v>
      </c>
      <c r="G7368" s="1" t="s">
        <v>4883</v>
      </c>
      <c r="J7368" s="2">
        <v>0</v>
      </c>
      <c r="K7368" s="7">
        <v>11230</v>
      </c>
      <c r="L7368" s="1">
        <v>1</v>
      </c>
      <c r="M7368" s="1"/>
      <c r="N7368" s="11">
        <v>59546.901036009171</v>
      </c>
      <c r="O7368" s="11">
        <v>781.79884582188947</v>
      </c>
      <c r="P7368" s="11">
        <v>329</v>
      </c>
      <c r="Q7368" s="1">
        <v>459</v>
      </c>
      <c r="R7368" s="3">
        <v>1</v>
      </c>
      <c r="S7368" s="3" t="s">
        <v>22833</v>
      </c>
      <c r="T7368" s="8" t="str">
        <f t="shared" si="115"/>
        <v>INSERT INTO item VALUES('0007259','식재료','죽','일반가공','','야채죽(신세계푸드,냉동)(신세계푸드,냉동)','3Kg','','','0','11230','1','','59546.9010360092','781.798845821889','329','459',1,'manager1');</v>
      </c>
      <c r="U7368" s="5"/>
    </row>
    <row r="7369" spans="1:21" x14ac:dyDescent="0.35">
      <c r="A7369" s="6" t="s">
        <v>20678</v>
      </c>
      <c r="B7369" s="1" t="s">
        <v>22786</v>
      </c>
      <c r="C7369" s="1" t="s">
        <v>9946</v>
      </c>
      <c r="D7369" s="1" t="s">
        <v>10135</v>
      </c>
      <c r="F7369" s="1" t="s">
        <v>10145</v>
      </c>
      <c r="G7369" s="1" t="s">
        <v>10146</v>
      </c>
      <c r="J7369" s="2">
        <v>0</v>
      </c>
      <c r="K7369" s="7">
        <v>2230</v>
      </c>
      <c r="L7369" s="1">
        <v>1</v>
      </c>
      <c r="M7369" s="1"/>
      <c r="N7369" s="11">
        <v>43596.619556100122</v>
      </c>
      <c r="O7369" s="11">
        <v>969.22535529733238</v>
      </c>
      <c r="P7369" s="11">
        <v>706</v>
      </c>
      <c r="Q7369" s="1">
        <v>38</v>
      </c>
      <c r="R7369" s="3">
        <v>1</v>
      </c>
      <c r="S7369" s="3" t="s">
        <v>22833</v>
      </c>
      <c r="T7369" s="8" t="str">
        <f t="shared" si="115"/>
        <v>INSERT INTO item VALUES('0007260','식재료','죽','일반가공','','(간편식)비비고단호박죽(CJ제일제당,실온)','280g','','','0','2230','1','','43596.6195561001','969.225355297332','706','38',1,'manager1');</v>
      </c>
      <c r="U7369" s="5"/>
    </row>
    <row r="7370" spans="1:21" x14ac:dyDescent="0.35">
      <c r="A7370" s="6" t="s">
        <v>20679</v>
      </c>
      <c r="B7370" s="1" t="s">
        <v>22786</v>
      </c>
      <c r="C7370" s="1" t="s">
        <v>9946</v>
      </c>
      <c r="D7370" s="1" t="s">
        <v>10135</v>
      </c>
      <c r="F7370" s="1" t="s">
        <v>10147</v>
      </c>
      <c r="G7370" s="1" t="s">
        <v>10146</v>
      </c>
      <c r="J7370" s="2">
        <v>0</v>
      </c>
      <c r="K7370" s="7">
        <v>2190</v>
      </c>
      <c r="L7370" s="1">
        <v>1</v>
      </c>
      <c r="M7370" s="1"/>
      <c r="N7370" s="11">
        <v>49854.376888254941</v>
      </c>
      <c r="O7370" s="11">
        <v>36.481306352794007</v>
      </c>
      <c r="P7370" s="11">
        <v>516</v>
      </c>
      <c r="Q7370" s="1">
        <v>290</v>
      </c>
      <c r="R7370" s="3">
        <v>1</v>
      </c>
      <c r="S7370" s="3" t="s">
        <v>22833</v>
      </c>
      <c r="T7370" s="8" t="str">
        <f t="shared" si="115"/>
        <v>INSERT INTO item VALUES('0007261','식재료','죽','일반가공','','(간편식)비비고전복죽(CJ제일제당,실온)','280g','','','0','2190','1','','49854.3768882549','36.481306352794','516','290',1,'manager1');</v>
      </c>
      <c r="U7370" s="5"/>
    </row>
    <row r="7371" spans="1:21" x14ac:dyDescent="0.35">
      <c r="A7371" s="6" t="s">
        <v>20680</v>
      </c>
      <c r="B7371" s="1" t="s">
        <v>22786</v>
      </c>
      <c r="C7371" s="1" t="s">
        <v>9946</v>
      </c>
      <c r="D7371" s="1" t="s">
        <v>10135</v>
      </c>
      <c r="F7371" s="1" t="s">
        <v>10148</v>
      </c>
      <c r="G7371" s="1" t="s">
        <v>10146</v>
      </c>
      <c r="J7371" s="2">
        <v>0</v>
      </c>
      <c r="K7371" s="7">
        <v>2230</v>
      </c>
      <c r="L7371" s="1">
        <v>1</v>
      </c>
      <c r="M7371" s="1"/>
      <c r="N7371" s="11">
        <v>5353.3876462221851</v>
      </c>
      <c r="O7371" s="11">
        <v>410.28454875221132</v>
      </c>
      <c r="P7371" s="11">
        <v>839</v>
      </c>
      <c r="Q7371" s="1">
        <v>606</v>
      </c>
      <c r="R7371" s="3">
        <v>1</v>
      </c>
      <c r="S7371" s="3" t="s">
        <v>22833</v>
      </c>
      <c r="T7371" s="8" t="str">
        <f t="shared" si="115"/>
        <v>INSERT INTO item VALUES('0007262','식재료','죽','일반가공','','(간편식)비비고누룽지닭백숙죽(CJ제일제당,실온)','280g','','','0','2230','1','','5353.38764622219','410.284548752211','839','606',1,'manager1');</v>
      </c>
      <c r="U7371" s="5"/>
    </row>
    <row r="7372" spans="1:21" x14ac:dyDescent="0.35">
      <c r="A7372" s="6" t="s">
        <v>20681</v>
      </c>
      <c r="B7372" s="1" t="s">
        <v>22786</v>
      </c>
      <c r="C7372" s="1" t="s">
        <v>9946</v>
      </c>
      <c r="D7372" s="1" t="s">
        <v>10135</v>
      </c>
      <c r="F7372" s="1" t="s">
        <v>10149</v>
      </c>
      <c r="G7372" s="1" t="s">
        <v>10146</v>
      </c>
      <c r="J7372" s="2">
        <v>0</v>
      </c>
      <c r="K7372" s="7">
        <v>2230</v>
      </c>
      <c r="L7372" s="1">
        <v>1</v>
      </c>
      <c r="M7372" s="1"/>
      <c r="N7372" s="11">
        <v>5793.7791719712714</v>
      </c>
      <c r="O7372" s="11">
        <v>538.7687564593457</v>
      </c>
      <c r="P7372" s="11">
        <v>748</v>
      </c>
      <c r="Q7372" s="1">
        <v>5</v>
      </c>
      <c r="R7372" s="3">
        <v>1</v>
      </c>
      <c r="S7372" s="3" t="s">
        <v>22833</v>
      </c>
      <c r="T7372" s="8" t="str">
        <f t="shared" si="115"/>
        <v>INSERT INTO item VALUES('0007263','식재료','죽','일반가공','','(간편식)비비고소고기죽(CJ제일제당,실온)','280g','','','0','2230','1','','5793.77917197127','538.768756459346','748','5',1,'manager1');</v>
      </c>
      <c r="U7372" s="5"/>
    </row>
    <row r="7373" spans="1:21" x14ac:dyDescent="0.35">
      <c r="A7373" s="6" t="s">
        <v>20682</v>
      </c>
      <c r="B7373" s="1" t="s">
        <v>22786</v>
      </c>
      <c r="C7373" s="1" t="s">
        <v>9946</v>
      </c>
      <c r="D7373" s="1" t="s">
        <v>10135</v>
      </c>
      <c r="F7373" s="1" t="s">
        <v>10150</v>
      </c>
      <c r="G7373" s="1" t="s">
        <v>10146</v>
      </c>
      <c r="J7373" s="2">
        <v>0</v>
      </c>
      <c r="K7373" s="7">
        <v>2230</v>
      </c>
      <c r="L7373" s="1">
        <v>1</v>
      </c>
      <c r="M7373" s="1"/>
      <c r="N7373" s="11">
        <v>6046.7877846321935</v>
      </c>
      <c r="O7373" s="11">
        <v>375.71018340798702</v>
      </c>
      <c r="P7373" s="11">
        <v>518</v>
      </c>
      <c r="Q7373" s="1">
        <v>49</v>
      </c>
      <c r="R7373" s="3">
        <v>1</v>
      </c>
      <c r="S7373" s="3" t="s">
        <v>22833</v>
      </c>
      <c r="T7373" s="8" t="str">
        <f t="shared" si="115"/>
        <v>INSERT INTO item VALUES('0007264','식재료','죽','일반가공','','(간편식)비비고버섯야채죽(CJ제일제당,실온)','280g','','','0','2230','1','','6046.78778463219','375.710183407987','518','49',1,'manager1');</v>
      </c>
      <c r="U7373" s="5"/>
    </row>
    <row r="7374" spans="1:21" x14ac:dyDescent="0.35">
      <c r="A7374" s="6" t="s">
        <v>20683</v>
      </c>
      <c r="B7374" s="1" t="s">
        <v>22786</v>
      </c>
      <c r="C7374" s="1" t="s">
        <v>9946</v>
      </c>
      <c r="D7374" s="1" t="s">
        <v>10135</v>
      </c>
      <c r="F7374" s="1" t="s">
        <v>10149</v>
      </c>
      <c r="G7374" s="1" t="s">
        <v>9008</v>
      </c>
      <c r="J7374" s="2">
        <v>0</v>
      </c>
      <c r="K7374" s="7">
        <v>2650</v>
      </c>
      <c r="L7374" s="1">
        <v>1</v>
      </c>
      <c r="M7374" s="1"/>
      <c r="N7374" s="11">
        <v>1364.2729418742895</v>
      </c>
      <c r="O7374" s="11">
        <v>315.23018610987162</v>
      </c>
      <c r="P7374" s="11">
        <v>419</v>
      </c>
      <c r="Q7374" s="1">
        <v>79</v>
      </c>
      <c r="R7374" s="3">
        <v>1</v>
      </c>
      <c r="S7374" s="3" t="s">
        <v>22833</v>
      </c>
      <c r="T7374" s="8" t="str">
        <f t="shared" si="115"/>
        <v>INSERT INTO item VALUES('0007265','식재료','죽','일반가공','','(간편식)비비고소고기죽(CJ제일제당,실온)','420g','','','0','2650','1','','1364.27294187429','315.230186109872','419','79',1,'manager1');</v>
      </c>
      <c r="U7374" s="5"/>
    </row>
    <row r="7375" spans="1:21" x14ac:dyDescent="0.35">
      <c r="A7375" s="6" t="s">
        <v>20684</v>
      </c>
      <c r="B7375" s="1" t="s">
        <v>22786</v>
      </c>
      <c r="C7375" s="1" t="s">
        <v>9946</v>
      </c>
      <c r="D7375" s="1" t="s">
        <v>10135</v>
      </c>
      <c r="F7375" s="1" t="s">
        <v>10150</v>
      </c>
      <c r="G7375" s="1" t="s">
        <v>9008</v>
      </c>
      <c r="J7375" s="2">
        <v>0</v>
      </c>
      <c r="K7375" s="7">
        <v>2650</v>
      </c>
      <c r="L7375" s="1">
        <v>1</v>
      </c>
      <c r="M7375" s="1"/>
      <c r="N7375" s="11">
        <v>28600.443147752856</v>
      </c>
      <c r="O7375" s="11">
        <v>194.92493889841745</v>
      </c>
      <c r="P7375" s="11">
        <v>755</v>
      </c>
      <c r="Q7375" s="1">
        <v>170</v>
      </c>
      <c r="R7375" s="3">
        <v>1</v>
      </c>
      <c r="S7375" s="3" t="s">
        <v>22833</v>
      </c>
      <c r="T7375" s="8" t="str">
        <f t="shared" si="115"/>
        <v>INSERT INTO item VALUES('0007266','식재료','죽','일반가공','','(간편식)비비고버섯야채죽(CJ제일제당,실온)','420g','','','0','2650','1','','28600.4431477529','194.924938898417','755','170',1,'manager1');</v>
      </c>
      <c r="U7375" s="5"/>
    </row>
    <row r="7376" spans="1:21" x14ac:dyDescent="0.35">
      <c r="A7376" s="6" t="s">
        <v>20685</v>
      </c>
      <c r="B7376" s="1" t="s">
        <v>22786</v>
      </c>
      <c r="C7376" s="1" t="s">
        <v>9946</v>
      </c>
      <c r="D7376" s="1" t="s">
        <v>10135</v>
      </c>
      <c r="F7376" s="1" t="s">
        <v>10145</v>
      </c>
      <c r="G7376" s="1" t="s">
        <v>9008</v>
      </c>
      <c r="J7376" s="2">
        <v>0</v>
      </c>
      <c r="K7376" s="7">
        <v>2650</v>
      </c>
      <c r="L7376" s="1">
        <v>1</v>
      </c>
      <c r="M7376" s="1"/>
      <c r="N7376" s="11">
        <v>10961.228894388003</v>
      </c>
      <c r="O7376" s="11">
        <v>225.81212045549427</v>
      </c>
      <c r="P7376" s="11">
        <v>982</v>
      </c>
      <c r="Q7376" s="1">
        <v>209</v>
      </c>
      <c r="R7376" s="3">
        <v>1</v>
      </c>
      <c r="S7376" s="3" t="s">
        <v>22833</v>
      </c>
      <c r="T7376" s="8" t="str">
        <f t="shared" si="115"/>
        <v>INSERT INTO item VALUES('0007267','식재료','죽','일반가공','','(간편식)비비고단호박죽(CJ제일제당,실온)','420g','','','0','2650','1','','10961.228894388','225.812120455494','982','209',1,'manager1');</v>
      </c>
      <c r="U7376" s="5"/>
    </row>
    <row r="7377" spans="1:21" x14ac:dyDescent="0.35">
      <c r="A7377" s="6" t="s">
        <v>20686</v>
      </c>
      <c r="B7377" s="1" t="s">
        <v>22786</v>
      </c>
      <c r="C7377" s="1" t="s">
        <v>9946</v>
      </c>
      <c r="D7377" s="1" t="s">
        <v>10151</v>
      </c>
      <c r="F7377" s="1" t="s">
        <v>10152</v>
      </c>
      <c r="G7377" s="1" t="s">
        <v>1731</v>
      </c>
      <c r="J7377" s="2">
        <v>0</v>
      </c>
      <c r="K7377" s="7">
        <v>2630</v>
      </c>
      <c r="L7377" s="1">
        <v>1</v>
      </c>
      <c r="M7377" s="1"/>
      <c r="N7377" s="11">
        <v>72825.30182659837</v>
      </c>
      <c r="O7377" s="11">
        <v>927.91184000818419</v>
      </c>
      <c r="P7377" s="11">
        <v>537</v>
      </c>
      <c r="Q7377" s="1">
        <v>38</v>
      </c>
      <c r="R7377" s="3">
        <v>1</v>
      </c>
      <c r="S7377" s="3" t="s">
        <v>22833</v>
      </c>
      <c r="T7377" s="8" t="str">
        <f t="shared" si="115"/>
        <v>INSERT INTO item VALUES('0007268','식재료','육개장','일반가공','','육개장(오뚜기,실온)','500g/팩','','','0','2630','1','','72825.3018265984','927.911840008184','537','38',1,'manager1');</v>
      </c>
      <c r="U7377" s="5"/>
    </row>
    <row r="7378" spans="1:21" x14ac:dyDescent="0.35">
      <c r="A7378" s="6" t="s">
        <v>20687</v>
      </c>
      <c r="B7378" s="1" t="s">
        <v>22786</v>
      </c>
      <c r="C7378" s="1" t="s">
        <v>9946</v>
      </c>
      <c r="D7378" s="1" t="s">
        <v>10153</v>
      </c>
      <c r="F7378" s="1" t="s">
        <v>10154</v>
      </c>
      <c r="G7378" s="1" t="s">
        <v>10155</v>
      </c>
      <c r="J7378" s="2">
        <v>0</v>
      </c>
      <c r="K7378" s="7">
        <v>2860</v>
      </c>
      <c r="L7378" s="1">
        <v>1</v>
      </c>
      <c r="M7378" s="1"/>
      <c r="N7378" s="11">
        <v>39.640839448466586</v>
      </c>
      <c r="O7378" s="11">
        <v>453.44307195366326</v>
      </c>
      <c r="P7378" s="11">
        <v>699</v>
      </c>
      <c r="Q7378" s="1">
        <v>175</v>
      </c>
      <c r="R7378" s="3">
        <v>1</v>
      </c>
      <c r="S7378" s="3" t="s">
        <v>22833</v>
      </c>
      <c r="T7378" s="8" t="str">
        <f t="shared" si="115"/>
        <v>INSERT INTO item VALUES('0007269','식재료','된장국','일반가공','','구수한우거지즉석된장국(블록)(신송식품,실온)','50g(10g*5입)','','','0','2860','1','','39.6408394484666','453.443071953663','699','175',1,'manager1');</v>
      </c>
      <c r="U7378" s="5"/>
    </row>
    <row r="7379" spans="1:21" x14ac:dyDescent="0.35">
      <c r="A7379" s="6" t="s">
        <v>20688</v>
      </c>
      <c r="B7379" s="1" t="s">
        <v>22786</v>
      </c>
      <c r="C7379" s="1" t="s">
        <v>9946</v>
      </c>
      <c r="D7379" s="1" t="s">
        <v>10153</v>
      </c>
      <c r="F7379" s="1" t="s">
        <v>10156</v>
      </c>
      <c r="G7379" s="1" t="s">
        <v>10155</v>
      </c>
      <c r="J7379" s="2">
        <v>0</v>
      </c>
      <c r="K7379" s="7">
        <v>2860</v>
      </c>
      <c r="L7379" s="1">
        <v>1</v>
      </c>
      <c r="M7379" s="1"/>
      <c r="N7379" s="11">
        <v>5663.4760070505235</v>
      </c>
      <c r="O7379" s="11">
        <v>444.65328042116215</v>
      </c>
      <c r="P7379" s="11">
        <v>765</v>
      </c>
      <c r="Q7379" s="1">
        <v>8</v>
      </c>
      <c r="R7379" s="3">
        <v>1</v>
      </c>
      <c r="S7379" s="3" t="s">
        <v>22833</v>
      </c>
      <c r="T7379" s="8" t="str">
        <f t="shared" si="115"/>
        <v>INSERT INTO item VALUES('0007270','식재료','된장국','일반가공','','시원한시금치즉석된장국(블록)(신송식품,실온)','50g(10g*5입)','','','0','2860','1','','5663.47600705052','444.653280421162','765','8',1,'manager1');</v>
      </c>
      <c r="U7379" s="5"/>
    </row>
    <row r="7380" spans="1:21" x14ac:dyDescent="0.35">
      <c r="A7380" s="6" t="s">
        <v>20689</v>
      </c>
      <c r="B7380" s="1" t="s">
        <v>22786</v>
      </c>
      <c r="C7380" s="1" t="s">
        <v>9946</v>
      </c>
      <c r="D7380" s="1" t="s">
        <v>10153</v>
      </c>
      <c r="F7380" s="1" t="s">
        <v>10157</v>
      </c>
      <c r="G7380" s="1" t="s">
        <v>814</v>
      </c>
      <c r="J7380" s="2">
        <v>0</v>
      </c>
      <c r="K7380" s="7">
        <v>1080</v>
      </c>
      <c r="L7380" s="1">
        <v>1</v>
      </c>
      <c r="M7380" s="1"/>
      <c r="N7380" s="11">
        <v>8638.5382054959136</v>
      </c>
      <c r="O7380" s="11">
        <v>391.67899258210872</v>
      </c>
      <c r="P7380" s="11">
        <v>773</v>
      </c>
      <c r="Q7380" s="1">
        <v>249</v>
      </c>
      <c r="R7380" s="3">
        <v>1</v>
      </c>
      <c r="S7380" s="3" t="s">
        <v>22833</v>
      </c>
      <c r="T7380" s="8" t="str">
        <f t="shared" si="115"/>
        <v>INSERT INTO item VALUES('0007271','식재료','된장국','일반가공','','깔끔한배추된장국(컵)(신송식품,실온)','10g','','','0','1080','1','','8638.53820549591','391.678992582109','773','249',1,'manager1');</v>
      </c>
      <c r="U7380" s="5"/>
    </row>
    <row r="7381" spans="1:21" x14ac:dyDescent="0.35">
      <c r="A7381" s="6" t="s">
        <v>20690</v>
      </c>
      <c r="B7381" s="1" t="s">
        <v>22786</v>
      </c>
      <c r="C7381" s="1" t="s">
        <v>9946</v>
      </c>
      <c r="D7381" s="1" t="s">
        <v>10153</v>
      </c>
      <c r="F7381" s="1" t="s">
        <v>10158</v>
      </c>
      <c r="G7381" s="1" t="s">
        <v>10155</v>
      </c>
      <c r="J7381" s="2">
        <v>0</v>
      </c>
      <c r="K7381" s="7">
        <v>2930</v>
      </c>
      <c r="L7381" s="1">
        <v>1</v>
      </c>
      <c r="M7381" s="1"/>
      <c r="N7381" s="11">
        <v>48625.53038698723</v>
      </c>
      <c r="O7381" s="11">
        <v>879.57528033752021</v>
      </c>
      <c r="P7381" s="11">
        <v>412</v>
      </c>
      <c r="Q7381" s="1">
        <v>277</v>
      </c>
      <c r="R7381" s="3">
        <v>1</v>
      </c>
      <c r="S7381" s="3" t="s">
        <v>22833</v>
      </c>
      <c r="T7381" s="8" t="str">
        <f t="shared" si="115"/>
        <v>INSERT INTO item VALUES('0007272','식재료','된장국','일반가공','','바지락이들어있는쑥된장국(블록)(신송식품,실온)','50g(10g*5입)','','','0','2930','1','','48625.5303869872','879.57528033752','412','277',1,'manager1');</v>
      </c>
      <c r="U7381" s="5"/>
    </row>
    <row r="7382" spans="1:21" x14ac:dyDescent="0.35">
      <c r="A7382" s="6" t="s">
        <v>20691</v>
      </c>
      <c r="B7382" s="1" t="s">
        <v>22786</v>
      </c>
      <c r="C7382" s="1" t="s">
        <v>9946</v>
      </c>
      <c r="D7382" s="1" t="s">
        <v>10153</v>
      </c>
      <c r="F7382" s="1" t="s">
        <v>10159</v>
      </c>
      <c r="G7382" s="1" t="s">
        <v>10155</v>
      </c>
      <c r="J7382" s="2">
        <v>0</v>
      </c>
      <c r="K7382" s="7">
        <v>3070</v>
      </c>
      <c r="L7382" s="1">
        <v>1</v>
      </c>
      <c r="M7382" s="1"/>
      <c r="N7382" s="11">
        <v>48403.793768537165</v>
      </c>
      <c r="O7382" s="11">
        <v>860.14660858785658</v>
      </c>
      <c r="P7382" s="11">
        <v>742</v>
      </c>
      <c r="Q7382" s="1">
        <v>646</v>
      </c>
      <c r="R7382" s="3">
        <v>1</v>
      </c>
      <c r="S7382" s="3" t="s">
        <v>22833</v>
      </c>
      <c r="T7382" s="8" t="str">
        <f t="shared" si="115"/>
        <v>INSERT INTO item VALUES('0007273','식재료','된장국','일반가공','','소고기가들어있는아욱된장국(블록)(신송식품,실온)','50g(10g*5입)','','','0','3070','1','','48403.7937685372','860.146608587857','742','646',1,'manager1');</v>
      </c>
      <c r="U7382" s="5"/>
    </row>
    <row r="7383" spans="1:21" x14ac:dyDescent="0.35">
      <c r="A7383" s="6" t="s">
        <v>20692</v>
      </c>
      <c r="B7383" s="1" t="s">
        <v>22786</v>
      </c>
      <c r="C7383" s="1" t="s">
        <v>9946</v>
      </c>
      <c r="D7383" s="1" t="s">
        <v>10153</v>
      </c>
      <c r="F7383" s="1" t="s">
        <v>10160</v>
      </c>
      <c r="G7383" s="1" t="s">
        <v>814</v>
      </c>
      <c r="J7383" s="2">
        <v>0</v>
      </c>
      <c r="K7383" s="7">
        <v>1080</v>
      </c>
      <c r="L7383" s="1">
        <v>1</v>
      </c>
      <c r="M7383" s="1"/>
      <c r="N7383" s="11">
        <v>43764.331977071044</v>
      </c>
      <c r="O7383" s="11">
        <v>295.15439030855339</v>
      </c>
      <c r="P7383" s="11">
        <v>646</v>
      </c>
      <c r="Q7383" s="1">
        <v>183</v>
      </c>
      <c r="R7383" s="3">
        <v>1</v>
      </c>
      <c r="S7383" s="3" t="s">
        <v>22833</v>
      </c>
      <c r="T7383" s="8" t="str">
        <f t="shared" si="115"/>
        <v>INSERT INTO item VALUES('0007274','식재료','된장국','일반가공','','구수한우거지된장국(컵)(신송식품,실온)','10g','','','0','1080','1','','43764.331977071','295.154390308553','646','183',1,'manager1');</v>
      </c>
      <c r="U7383" s="5"/>
    </row>
    <row r="7384" spans="1:21" x14ac:dyDescent="0.35">
      <c r="A7384" s="6" t="s">
        <v>20693</v>
      </c>
      <c r="B7384" s="1" t="s">
        <v>22786</v>
      </c>
      <c r="C7384" s="1" t="s">
        <v>9946</v>
      </c>
      <c r="D7384" s="1" t="s">
        <v>10153</v>
      </c>
      <c r="F7384" s="1" t="s">
        <v>10161</v>
      </c>
      <c r="G7384" s="1" t="s">
        <v>814</v>
      </c>
      <c r="J7384" s="2">
        <v>0</v>
      </c>
      <c r="K7384" s="7">
        <v>1080</v>
      </c>
      <c r="L7384" s="1">
        <v>1</v>
      </c>
      <c r="M7384" s="1"/>
      <c r="N7384" s="11">
        <v>36889.251964095551</v>
      </c>
      <c r="O7384" s="11">
        <v>841.09715850608291</v>
      </c>
      <c r="P7384" s="11">
        <v>856</v>
      </c>
      <c r="Q7384" s="1">
        <v>96</v>
      </c>
      <c r="R7384" s="3">
        <v>1</v>
      </c>
      <c r="S7384" s="3" t="s">
        <v>22833</v>
      </c>
      <c r="T7384" s="8" t="str">
        <f t="shared" si="115"/>
        <v>INSERT INTO item VALUES('0007275','식재료','된장국','일반가공','','개운한미역된장국(컵)(신송식품,실온)','10g','','','0','1080','1','','36889.2519640956','841.097158506083','856','96',1,'manager1');</v>
      </c>
      <c r="U7384" s="5"/>
    </row>
    <row r="7385" spans="1:21" x14ac:dyDescent="0.35">
      <c r="A7385" s="6" t="s">
        <v>20694</v>
      </c>
      <c r="B7385" s="1" t="s">
        <v>22786</v>
      </c>
      <c r="C7385" s="1" t="s">
        <v>9946</v>
      </c>
      <c r="D7385" s="1" t="s">
        <v>10153</v>
      </c>
      <c r="F7385" s="1" t="s">
        <v>10162</v>
      </c>
      <c r="G7385" s="1" t="s">
        <v>814</v>
      </c>
      <c r="J7385" s="2">
        <v>0</v>
      </c>
      <c r="K7385" s="7">
        <v>1030</v>
      </c>
      <c r="L7385" s="1">
        <v>1</v>
      </c>
      <c r="M7385" s="1"/>
      <c r="N7385" s="11">
        <v>12519.579113177224</v>
      </c>
      <c r="O7385" s="11">
        <v>565.0277439483234</v>
      </c>
      <c r="P7385" s="11">
        <v>948</v>
      </c>
      <c r="Q7385" s="1">
        <v>331</v>
      </c>
      <c r="R7385" s="3">
        <v>1</v>
      </c>
      <c r="S7385" s="3" t="s">
        <v>22833</v>
      </c>
      <c r="T7385" s="8" t="str">
        <f t="shared" si="115"/>
        <v>INSERT INTO item VALUES('0007276','식재료','된장국','일반가공','','칼칼한홍게된장국(컵)(신송식품,실온)','10g','','','0','1030','1','','12519.5791131772','565.027743948323','948','331',1,'manager1');</v>
      </c>
      <c r="U7385" s="5"/>
    </row>
    <row r="7386" spans="1:21" x14ac:dyDescent="0.35">
      <c r="A7386" s="6" t="s">
        <v>20695</v>
      </c>
      <c r="B7386" s="1" t="s">
        <v>22786</v>
      </c>
      <c r="C7386" s="1" t="s">
        <v>9946</v>
      </c>
      <c r="D7386" s="1" t="s">
        <v>10153</v>
      </c>
      <c r="F7386" s="1" t="s">
        <v>10163</v>
      </c>
      <c r="G7386" s="1" t="s">
        <v>814</v>
      </c>
      <c r="J7386" s="2">
        <v>0</v>
      </c>
      <c r="K7386" s="7">
        <v>1000</v>
      </c>
      <c r="L7386" s="1">
        <v>1</v>
      </c>
      <c r="M7386" s="1"/>
      <c r="N7386" s="11">
        <v>30838.838184131189</v>
      </c>
      <c r="O7386" s="11">
        <v>889.88422397238423</v>
      </c>
      <c r="P7386" s="11">
        <v>541</v>
      </c>
      <c r="Q7386" s="1">
        <v>156</v>
      </c>
      <c r="R7386" s="3">
        <v>1</v>
      </c>
      <c r="S7386" s="3" t="s">
        <v>22833</v>
      </c>
      <c r="T7386" s="8" t="str">
        <f t="shared" si="115"/>
        <v>INSERT INTO item VALUES('0007277','식재료','된장국','일반가공','','시원한시금치된장국(컵)(신송식품,실온)','10g','','','0','1000','1','','30838.8381841312','889.884223972384','541','156',1,'manager1');</v>
      </c>
      <c r="U7386" s="5"/>
    </row>
    <row r="7387" spans="1:21" x14ac:dyDescent="0.35">
      <c r="A7387" s="6" t="s">
        <v>20696</v>
      </c>
      <c r="B7387" s="1" t="s">
        <v>22786</v>
      </c>
      <c r="C7387" s="1" t="s">
        <v>9946</v>
      </c>
      <c r="D7387" s="1" t="s">
        <v>10164</v>
      </c>
      <c r="F7387" s="1" t="s">
        <v>10165</v>
      </c>
      <c r="G7387" s="1" t="s">
        <v>10166</v>
      </c>
      <c r="J7387" s="2">
        <v>0</v>
      </c>
      <c r="K7387" s="7">
        <v>6460</v>
      </c>
      <c r="L7387" s="1">
        <v>1</v>
      </c>
      <c r="M7387" s="1"/>
      <c r="N7387" s="11">
        <v>20978.722937565599</v>
      </c>
      <c r="O7387" s="11">
        <v>354.91641137741772</v>
      </c>
      <c r="P7387" s="11">
        <v>800</v>
      </c>
      <c r="Q7387" s="1">
        <v>3</v>
      </c>
      <c r="R7387" s="3">
        <v>1</v>
      </c>
      <c r="S7387" s="3" t="s">
        <v>22833</v>
      </c>
      <c r="T7387" s="8" t="str">
        <f t="shared" si="115"/>
        <v>INSERT INTO item VALUES('0007278','식재료','피자','일반가공','','골드피자(진주햄,냉동)','600g(100g*6EA)','','','0','6460','1','','20978.7229375656','354.916411377418','800','3',1,'manager1');</v>
      </c>
      <c r="U7387" s="5"/>
    </row>
    <row r="7388" spans="1:21" x14ac:dyDescent="0.35">
      <c r="A7388" s="6" t="s">
        <v>20697</v>
      </c>
      <c r="B7388" s="1" t="s">
        <v>22786</v>
      </c>
      <c r="C7388" s="1" t="s">
        <v>9946</v>
      </c>
      <c r="D7388" s="1" t="s">
        <v>10164</v>
      </c>
      <c r="F7388" s="1" t="s">
        <v>10167</v>
      </c>
      <c r="G7388" s="1" t="s">
        <v>10168</v>
      </c>
      <c r="J7388" s="2">
        <v>0</v>
      </c>
      <c r="K7388" s="7">
        <v>72830</v>
      </c>
      <c r="L7388" s="1">
        <v>1</v>
      </c>
      <c r="M7388" s="1"/>
      <c r="N7388" s="11">
        <v>59770.92367051512</v>
      </c>
      <c r="O7388" s="11">
        <v>860.39462759329717</v>
      </c>
      <c r="P7388" s="11">
        <v>350</v>
      </c>
      <c r="Q7388" s="1">
        <v>5</v>
      </c>
      <c r="R7388" s="3">
        <v>1</v>
      </c>
      <c r="S7388" s="3" t="s">
        <v>22833</v>
      </c>
      <c r="T7388" s="8" t="str">
        <f t="shared" si="115"/>
        <v>INSERT INTO item VALUES('0007279','식재료','피자','일반가공','','마또네콤비네이션피자(원형)(냉동)','4.15Kg(415g*10입/10인치)','','','0','72830','1','','59770.9236705151','860.394627593297','350','5',1,'manager1');</v>
      </c>
      <c r="U7388" s="5"/>
    </row>
    <row r="7389" spans="1:21" x14ac:dyDescent="0.35">
      <c r="A7389" s="6" t="s">
        <v>20698</v>
      </c>
      <c r="B7389" s="1" t="s">
        <v>22786</v>
      </c>
      <c r="C7389" s="1" t="s">
        <v>9946</v>
      </c>
      <c r="D7389" s="1" t="s">
        <v>10164</v>
      </c>
      <c r="F7389" s="1" t="s">
        <v>10169</v>
      </c>
      <c r="G7389" s="1" t="s">
        <v>10170</v>
      </c>
      <c r="J7389" s="2">
        <v>0</v>
      </c>
      <c r="K7389" s="7">
        <v>42670</v>
      </c>
      <c r="L7389" s="1">
        <v>1</v>
      </c>
      <c r="M7389" s="1"/>
      <c r="N7389" s="11">
        <v>26279.521171678949</v>
      </c>
      <c r="O7389" s="11">
        <v>407.43795761053514</v>
      </c>
      <c r="P7389" s="11">
        <v>916</v>
      </c>
      <c r="Q7389" s="1">
        <v>331</v>
      </c>
      <c r="R7389" s="3">
        <v>1</v>
      </c>
      <c r="S7389" s="3" t="s">
        <v>22833</v>
      </c>
      <c r="T7389" s="8" t="str">
        <f t="shared" si="115"/>
        <v>INSERT INTO item VALUES('0007280','식재료','피자','일반가공','','(간편식)고구마치즈브리또(남향,냉동)','2.5Kg(125g*20EA)','','','0','42670','1','','26279.5211716789','407.437957610535','916','331',1,'manager1');</v>
      </c>
      <c r="U7389" s="5"/>
    </row>
    <row r="7390" spans="1:21" x14ac:dyDescent="0.35">
      <c r="A7390" s="6" t="s">
        <v>20699</v>
      </c>
      <c r="B7390" s="1" t="s">
        <v>22786</v>
      </c>
      <c r="C7390" s="1" t="s">
        <v>9946</v>
      </c>
      <c r="D7390" s="1" t="s">
        <v>10164</v>
      </c>
      <c r="F7390" s="1" t="s">
        <v>10171</v>
      </c>
      <c r="G7390" s="1" t="s">
        <v>10170</v>
      </c>
      <c r="J7390" s="2">
        <v>0</v>
      </c>
      <c r="K7390" s="7">
        <v>42670</v>
      </c>
      <c r="L7390" s="1">
        <v>1</v>
      </c>
      <c r="M7390" s="1"/>
      <c r="N7390" s="11">
        <v>3693.590824799141</v>
      </c>
      <c r="O7390" s="11">
        <v>581.78098848588184</v>
      </c>
      <c r="P7390" s="11">
        <v>95</v>
      </c>
      <c r="Q7390" s="1">
        <v>38</v>
      </c>
      <c r="R7390" s="3">
        <v>1</v>
      </c>
      <c r="S7390" s="3" t="s">
        <v>22833</v>
      </c>
      <c r="T7390" s="8" t="str">
        <f t="shared" si="115"/>
        <v>INSERT INTO item VALUES('0007281','식재료','피자','일반가공','','(간편식)까르보나라치킨브리또(남향,냉동)','2.5Kg(125g*20EA)','','','0','42670','1','','3693.59082479914','581.780988485882','95','38',1,'manager1');</v>
      </c>
      <c r="U7390" s="5"/>
    </row>
    <row r="7391" spans="1:21" x14ac:dyDescent="0.35">
      <c r="A7391" s="6" t="s">
        <v>20700</v>
      </c>
      <c r="B7391" s="1" t="s">
        <v>22786</v>
      </c>
      <c r="C7391" s="1" t="s">
        <v>9946</v>
      </c>
      <c r="D7391" s="1" t="s">
        <v>10164</v>
      </c>
      <c r="F7391" s="1" t="s">
        <v>10172</v>
      </c>
      <c r="G7391" s="1" t="s">
        <v>10170</v>
      </c>
      <c r="J7391" s="2">
        <v>0</v>
      </c>
      <c r="K7391" s="7">
        <v>42670</v>
      </c>
      <c r="L7391" s="1">
        <v>1</v>
      </c>
      <c r="M7391" s="1"/>
      <c r="N7391" s="11">
        <v>56104.927292741144</v>
      </c>
      <c r="O7391" s="11">
        <v>657.17541188164046</v>
      </c>
      <c r="P7391" s="11">
        <v>203</v>
      </c>
      <c r="Q7391" s="1">
        <v>470</v>
      </c>
      <c r="R7391" s="3">
        <v>1</v>
      </c>
      <c r="S7391" s="3" t="s">
        <v>22833</v>
      </c>
      <c r="T7391" s="8" t="str">
        <f t="shared" si="115"/>
        <v>INSERT INTO item VALUES('0007282','식재료','피자','일반가공','','(간편식)콤비네이션피자브리또(남향,냉동)','2.5Kg(125g*20EA)','','','0','42670','1','','56104.9272927411','657.17541188164','203','470',1,'manager1');</v>
      </c>
      <c r="U7391" s="5"/>
    </row>
    <row r="7392" spans="1:21" x14ac:dyDescent="0.35">
      <c r="A7392" s="6" t="s">
        <v>20701</v>
      </c>
      <c r="B7392" s="1" t="s">
        <v>22786</v>
      </c>
      <c r="C7392" s="1" t="s">
        <v>9946</v>
      </c>
      <c r="D7392" s="1" t="s">
        <v>10164</v>
      </c>
      <c r="F7392" s="1" t="s">
        <v>10173</v>
      </c>
      <c r="G7392" s="1" t="s">
        <v>10170</v>
      </c>
      <c r="J7392" s="2">
        <v>0</v>
      </c>
      <c r="K7392" s="7">
        <v>42670</v>
      </c>
      <c r="L7392" s="1">
        <v>1</v>
      </c>
      <c r="M7392" s="1"/>
      <c r="N7392" s="11">
        <v>89174.185697929337</v>
      </c>
      <c r="O7392" s="11">
        <v>645.68268032024548</v>
      </c>
      <c r="P7392" s="11">
        <v>129</v>
      </c>
      <c r="Q7392" s="1">
        <v>433</v>
      </c>
      <c r="R7392" s="3">
        <v>1</v>
      </c>
      <c r="S7392" s="3" t="s">
        <v>22833</v>
      </c>
      <c r="T7392" s="8" t="str">
        <f t="shared" si="115"/>
        <v>INSERT INTO item VALUES('0007283','식재료','피자','일반가공','','(간편식)콰트로치즈브리또(남향,냉동)','2.5Kg(125g*20EA)','','','0','42670','1','','89174.1856979293','645.682680320245','129','433',1,'manager1');</v>
      </c>
      <c r="U7392" s="5"/>
    </row>
    <row r="7393" spans="1:21" x14ac:dyDescent="0.35">
      <c r="A7393" s="6" t="s">
        <v>20702</v>
      </c>
      <c r="B7393" s="1" t="s">
        <v>22786</v>
      </c>
      <c r="C7393" s="1" t="s">
        <v>9946</v>
      </c>
      <c r="D7393" s="1" t="s">
        <v>10164</v>
      </c>
      <c r="F7393" s="1" t="s">
        <v>10174</v>
      </c>
      <c r="G7393" s="1" t="s">
        <v>10170</v>
      </c>
      <c r="J7393" s="2">
        <v>0</v>
      </c>
      <c r="K7393" s="7">
        <v>42670</v>
      </c>
      <c r="L7393" s="1">
        <v>1</v>
      </c>
      <c r="M7393" s="1"/>
      <c r="N7393" s="11">
        <v>55732.510748165012</v>
      </c>
      <c r="O7393" s="11">
        <v>749.29980448021229</v>
      </c>
      <c r="P7393" s="11">
        <v>140</v>
      </c>
      <c r="Q7393" s="1">
        <v>805</v>
      </c>
      <c r="R7393" s="3">
        <v>1</v>
      </c>
      <c r="S7393" s="3" t="s">
        <v>22833</v>
      </c>
      <c r="T7393" s="8" t="str">
        <f t="shared" si="115"/>
        <v>INSERT INTO item VALUES('0007284','식재료','피자','일반가공','','(간편식)하와이안브리또(남향,냉동)','2.5Kg(125g*20EA)','','','0','42670','1','','55732.510748165','749.299804480212','140','805',1,'manager1');</v>
      </c>
      <c r="U7393" s="5"/>
    </row>
    <row r="7394" spans="1:21" x14ac:dyDescent="0.35">
      <c r="A7394" s="6" t="s">
        <v>20703</v>
      </c>
      <c r="B7394" s="1" t="s">
        <v>22786</v>
      </c>
      <c r="C7394" s="1" t="s">
        <v>9946</v>
      </c>
      <c r="D7394" s="1" t="s">
        <v>10175</v>
      </c>
      <c r="F7394" s="1" t="s">
        <v>10176</v>
      </c>
      <c r="G7394" s="1" t="s">
        <v>850</v>
      </c>
      <c r="J7394" s="2">
        <v>0</v>
      </c>
      <c r="K7394" s="7">
        <v>2830</v>
      </c>
      <c r="L7394" s="1">
        <v>1</v>
      </c>
      <c r="M7394" s="1"/>
      <c r="N7394" s="11">
        <v>22496.965130827084</v>
      </c>
      <c r="O7394" s="11">
        <v>334.14432760424148</v>
      </c>
      <c r="P7394" s="11">
        <v>936</v>
      </c>
      <c r="Q7394" s="1">
        <v>283</v>
      </c>
      <c r="R7394" s="3">
        <v>1</v>
      </c>
      <c r="S7394" s="3" t="s">
        <v>22833</v>
      </c>
      <c r="T7394" s="8" t="str">
        <f t="shared" si="115"/>
        <v>INSERT INTO item VALUES('0007285','식재료','미역국','일반가공','','비비고소고기미역국(CJ제일제당,실온)','500g/PK','','','0','2830','1','','22496.9651308271','334.144327604241','936','283',1,'manager1');</v>
      </c>
      <c r="U7394" s="5"/>
    </row>
    <row r="7395" spans="1:21" x14ac:dyDescent="0.35">
      <c r="A7395" s="6" t="s">
        <v>20704</v>
      </c>
      <c r="B7395" s="1" t="s">
        <v>22786</v>
      </c>
      <c r="C7395" s="1" t="s">
        <v>9946</v>
      </c>
      <c r="D7395" s="1" t="s">
        <v>10175</v>
      </c>
      <c r="F7395" s="1" t="s">
        <v>10177</v>
      </c>
      <c r="G7395" s="1" t="s">
        <v>10178</v>
      </c>
      <c r="J7395" s="2">
        <v>0</v>
      </c>
      <c r="K7395" s="7">
        <v>16550</v>
      </c>
      <c r="L7395" s="1">
        <v>1</v>
      </c>
      <c r="M7395" s="1"/>
      <c r="N7395" s="11">
        <v>7157.9473519730918</v>
      </c>
      <c r="O7395" s="11">
        <v>363.74281297052579</v>
      </c>
      <c r="P7395" s="11">
        <v>275</v>
      </c>
      <c r="Q7395" s="1">
        <v>307</v>
      </c>
      <c r="R7395" s="3">
        <v>1</v>
      </c>
      <c r="S7395" s="3" t="s">
        <v>22833</v>
      </c>
      <c r="T7395" s="8" t="str">
        <f t="shared" si="115"/>
        <v>INSERT INTO item VALUES('0007286','식재료','미역국','일반가공','','간편미역국(컵)(오뚜기,실온)','142.5g(9.5~9.56g*15EA)','','','0','16550','1','','7157.94735197309','363.742812970526','275','307',1,'manager1');</v>
      </c>
      <c r="U7395" s="5"/>
    </row>
    <row r="7396" spans="1:21" x14ac:dyDescent="0.35">
      <c r="A7396" s="6" t="s">
        <v>20705</v>
      </c>
      <c r="B7396" s="1" t="s">
        <v>22786</v>
      </c>
      <c r="C7396" s="1" t="s">
        <v>9946</v>
      </c>
      <c r="D7396" s="1" t="s">
        <v>10179</v>
      </c>
      <c r="F7396" s="1" t="s">
        <v>10180</v>
      </c>
      <c r="G7396" s="1" t="s">
        <v>7018</v>
      </c>
      <c r="J7396" s="2">
        <v>0</v>
      </c>
      <c r="K7396" s="7">
        <v>4030</v>
      </c>
      <c r="L7396" s="1">
        <v>1</v>
      </c>
      <c r="M7396" s="1"/>
      <c r="N7396" s="11">
        <v>17755.890865660564</v>
      </c>
      <c r="O7396" s="11">
        <v>48.813266151172321</v>
      </c>
      <c r="P7396" s="11">
        <v>539</v>
      </c>
      <c r="Q7396" s="1">
        <v>294</v>
      </c>
      <c r="R7396" s="3">
        <v>1</v>
      </c>
      <c r="S7396" s="3" t="s">
        <v>22833</v>
      </c>
      <c r="T7396" s="8" t="str">
        <f t="shared" si="115"/>
        <v>INSERT INTO item VALUES('0007287','식재료','김치찌개','일반가공','','비비고두부김치찌개(씨제이,실온)','460g','','','0','4030','1','','17755.8908656606','48.8132661511723','539','294',1,'manager1');</v>
      </c>
      <c r="U7396" s="5"/>
    </row>
    <row r="7397" spans="1:21" x14ac:dyDescent="0.35">
      <c r="A7397" s="6" t="s">
        <v>20706</v>
      </c>
      <c r="B7397" s="1" t="s">
        <v>22786</v>
      </c>
      <c r="C7397" s="1" t="s">
        <v>9946</v>
      </c>
      <c r="D7397" s="1" t="s">
        <v>10181</v>
      </c>
      <c r="F7397" s="1" t="s">
        <v>10182</v>
      </c>
      <c r="G7397" s="1" t="s">
        <v>10183</v>
      </c>
      <c r="J7397" s="2">
        <v>0</v>
      </c>
      <c r="K7397" s="7">
        <v>2150</v>
      </c>
      <c r="L7397" s="1">
        <v>1</v>
      </c>
      <c r="M7397" s="1"/>
      <c r="N7397" s="11">
        <v>21893.041793227872</v>
      </c>
      <c r="O7397" s="11">
        <v>835.64762473118344</v>
      </c>
      <c r="P7397" s="11">
        <v>265</v>
      </c>
      <c r="Q7397" s="1">
        <v>495</v>
      </c>
      <c r="R7397" s="3">
        <v>1</v>
      </c>
      <c r="S7397" s="3" t="s">
        <v>22833</v>
      </c>
      <c r="T7397" s="8" t="str">
        <f t="shared" si="115"/>
        <v>INSERT INTO item VALUES('0007288','식재료','국','일반가공','','떡국(광천김,실온)','164g','','','0','2150','1','','21893.0417932279','835.647624731183','265','495',1,'manager1');</v>
      </c>
      <c r="U7397" s="5"/>
    </row>
    <row r="7398" spans="1:21" x14ac:dyDescent="0.35">
      <c r="A7398" s="6" t="s">
        <v>20707</v>
      </c>
      <c r="B7398" s="1" t="s">
        <v>22786</v>
      </c>
      <c r="C7398" s="1" t="s">
        <v>9946</v>
      </c>
      <c r="D7398" s="1" t="s">
        <v>10184</v>
      </c>
      <c r="F7398" s="1" t="s">
        <v>10185</v>
      </c>
      <c r="G7398" s="1" t="s">
        <v>5049</v>
      </c>
      <c r="J7398" s="2">
        <v>0</v>
      </c>
      <c r="K7398" s="7">
        <v>3000</v>
      </c>
      <c r="L7398" s="1">
        <v>1</v>
      </c>
      <c r="M7398" s="1"/>
      <c r="N7398" s="11">
        <v>8774.4405161091199</v>
      </c>
      <c r="O7398" s="11">
        <v>854.35393586571706</v>
      </c>
      <c r="P7398" s="11">
        <v>414</v>
      </c>
      <c r="Q7398" s="1">
        <v>567</v>
      </c>
      <c r="R7398" s="3">
        <v>1</v>
      </c>
      <c r="S7398" s="3" t="s">
        <v>22833</v>
      </c>
      <c r="T7398" s="8" t="str">
        <f t="shared" si="115"/>
        <v>INSERT INTO item VALUES('0007289','식재료','추어탕','일반가공','','추어탕(선미식품,실온)','600g','','','0','3000','1','','8774.44051610912','854.353935865717','414','567',1,'manager1');</v>
      </c>
      <c r="U7398" s="5"/>
    </row>
    <row r="7399" spans="1:21" x14ac:dyDescent="0.35">
      <c r="A7399" s="6" t="s">
        <v>20708</v>
      </c>
      <c r="B7399" s="1" t="s">
        <v>22786</v>
      </c>
      <c r="C7399" s="1" t="s">
        <v>9946</v>
      </c>
      <c r="D7399" s="1" t="s">
        <v>10184</v>
      </c>
      <c r="F7399" s="1" t="s">
        <v>10186</v>
      </c>
      <c r="G7399" s="1" t="s">
        <v>7018</v>
      </c>
      <c r="J7399" s="2">
        <v>0</v>
      </c>
      <c r="K7399" s="7">
        <v>4550</v>
      </c>
      <c r="L7399" s="1">
        <v>1</v>
      </c>
      <c r="M7399" s="1"/>
      <c r="N7399" s="11">
        <v>65184.700427398981</v>
      </c>
      <c r="O7399" s="11">
        <v>699.47884896509481</v>
      </c>
      <c r="P7399" s="11">
        <v>560</v>
      </c>
      <c r="Q7399" s="1">
        <v>78</v>
      </c>
      <c r="R7399" s="3">
        <v>1</v>
      </c>
      <c r="S7399" s="3" t="s">
        <v>22833</v>
      </c>
      <c r="T7399" s="8" t="str">
        <f t="shared" si="115"/>
        <v>INSERT INTO item VALUES('0007290','식재료','추어탕','일반가공','','비비고추어탕(CJ제일제당,실온)','460g','','','0','4550','1','','65184.700427399','699.478848965095','560','78',1,'manager1');</v>
      </c>
      <c r="U7399" s="5"/>
    </row>
    <row r="7400" spans="1:21" x14ac:dyDescent="0.35">
      <c r="A7400" s="6" t="s">
        <v>20709</v>
      </c>
      <c r="B7400" s="1" t="s">
        <v>22786</v>
      </c>
      <c r="C7400" s="1" t="s">
        <v>9946</v>
      </c>
      <c r="D7400" s="1" t="s">
        <v>10187</v>
      </c>
      <c r="F7400" s="1" t="s">
        <v>10188</v>
      </c>
      <c r="G7400" s="1" t="s">
        <v>10189</v>
      </c>
      <c r="J7400" s="2">
        <v>0</v>
      </c>
      <c r="K7400" s="7">
        <v>6530</v>
      </c>
      <c r="L7400" s="1">
        <v>1</v>
      </c>
      <c r="M7400" s="1"/>
      <c r="N7400" s="11">
        <v>24055.112589071283</v>
      </c>
      <c r="O7400" s="11">
        <v>806.12176144309421</v>
      </c>
      <c r="P7400" s="11">
        <v>143</v>
      </c>
      <c r="Q7400" s="1">
        <v>52</v>
      </c>
      <c r="R7400" s="3">
        <v>1</v>
      </c>
      <c r="S7400" s="3" t="s">
        <v>22833</v>
      </c>
      <c r="T7400" s="8" t="str">
        <f t="shared" si="115"/>
        <v>INSERT INTO item VALUES('0007291','식재료','그라탕','일반가공','','꽃게그라탕(랜시푸드,냉동)','270g(27g*10EA)','','','0','6530','1','','24055.1125890713','806.121761443094','143','52',1,'manager1');</v>
      </c>
      <c r="U7400" s="5"/>
    </row>
    <row r="7401" spans="1:21" x14ac:dyDescent="0.35">
      <c r="A7401" s="6" t="s">
        <v>20710</v>
      </c>
      <c r="B7401" s="1" t="s">
        <v>22786</v>
      </c>
      <c r="C7401" s="1" t="s">
        <v>9946</v>
      </c>
      <c r="D7401" s="1" t="s">
        <v>10190</v>
      </c>
      <c r="F7401" s="1" t="s">
        <v>10191</v>
      </c>
      <c r="G7401" s="1" t="s">
        <v>5144</v>
      </c>
      <c r="J7401" s="2">
        <v>0</v>
      </c>
      <c r="K7401" s="7">
        <v>2160</v>
      </c>
      <c r="L7401" s="1">
        <v>1</v>
      </c>
      <c r="M7401" s="1"/>
      <c r="N7401" s="11">
        <v>38310.040125957894</v>
      </c>
      <c r="O7401" s="11">
        <v>75.37433494431167</v>
      </c>
      <c r="P7401" s="11">
        <v>927</v>
      </c>
      <c r="Q7401" s="1">
        <v>9</v>
      </c>
      <c r="R7401" s="3">
        <v>1</v>
      </c>
      <c r="S7401" s="3" t="s">
        <v>22833</v>
      </c>
      <c r="T7401" s="8" t="str">
        <f t="shared" si="115"/>
        <v>INSERT INTO item VALUES('0007292','식재료','누룽지','일반가공','','누룽지(성경,실온)','250g','','','0','2160','1','','38310.0401259579','75.3743349443117','927','9',1,'manager1');</v>
      </c>
      <c r="U7401" s="5"/>
    </row>
    <row r="7402" spans="1:21" x14ac:dyDescent="0.35">
      <c r="A7402" s="6" t="s">
        <v>20711</v>
      </c>
      <c r="B7402" s="1" t="s">
        <v>22786</v>
      </c>
      <c r="C7402" s="1" t="s">
        <v>9946</v>
      </c>
      <c r="D7402" s="1" t="s">
        <v>10190</v>
      </c>
      <c r="F7402" s="1" t="s">
        <v>10192</v>
      </c>
      <c r="G7402" s="1" t="s">
        <v>4883</v>
      </c>
      <c r="J7402" s="2">
        <v>0</v>
      </c>
      <c r="K7402" s="7">
        <v>21410</v>
      </c>
      <c r="L7402" s="1">
        <v>1</v>
      </c>
      <c r="M7402" s="1"/>
      <c r="N7402" s="11">
        <v>3557.5061544952505</v>
      </c>
      <c r="O7402" s="11">
        <v>290.49331788542997</v>
      </c>
      <c r="P7402" s="11">
        <v>347</v>
      </c>
      <c r="Q7402" s="1">
        <v>559</v>
      </c>
      <c r="R7402" s="3">
        <v>1</v>
      </c>
      <c r="S7402" s="3" t="s">
        <v>22833</v>
      </c>
      <c r="T7402" s="8" t="str">
        <f t="shared" si="115"/>
        <v>INSERT INTO item VALUES('0007293','식재료','누룽지','일반가공','','옛날구수한끊여먹는누룽지(오뚜기,실온)','3Kg','','','0','21410','1','','3557.50615449525','290.49331788543','347','559',1,'manager1');</v>
      </c>
      <c r="U7402" s="5"/>
    </row>
    <row r="7403" spans="1:21" x14ac:dyDescent="0.35">
      <c r="A7403" s="6" t="s">
        <v>20712</v>
      </c>
      <c r="B7403" s="1" t="s">
        <v>22786</v>
      </c>
      <c r="C7403" s="1" t="s">
        <v>9946</v>
      </c>
      <c r="D7403" s="1" t="s">
        <v>10190</v>
      </c>
      <c r="F7403" s="1" t="s">
        <v>10193</v>
      </c>
      <c r="G7403" s="1" t="s">
        <v>10194</v>
      </c>
      <c r="J7403" s="2">
        <v>0</v>
      </c>
      <c r="K7403" s="7">
        <v>3520</v>
      </c>
      <c r="L7403" s="1">
        <v>1</v>
      </c>
      <c r="M7403" s="1"/>
      <c r="N7403" s="11">
        <v>2115.4745562103994</v>
      </c>
      <c r="O7403" s="11">
        <v>15.677546089783224</v>
      </c>
      <c r="P7403" s="11">
        <v>113</v>
      </c>
      <c r="Q7403" s="1">
        <v>64</v>
      </c>
      <c r="R7403" s="3">
        <v>1</v>
      </c>
      <c r="S7403" s="3" t="s">
        <v>22833</v>
      </c>
      <c r="T7403" s="8" t="str">
        <f t="shared" si="115"/>
        <v>INSERT INTO item VALUES('0007294','식재료','누룽지','일반가공','','찹쌀누룽지(화풍)','284g','','','0','3520','1','','2115.4745562104','15.6775460897832','113','64',1,'manager1');</v>
      </c>
      <c r="U7403" s="5"/>
    </row>
    <row r="7404" spans="1:21" x14ac:dyDescent="0.35">
      <c r="A7404" s="6" t="s">
        <v>20713</v>
      </c>
      <c r="B7404" s="1" t="s">
        <v>22786</v>
      </c>
      <c r="C7404" s="1" t="s">
        <v>9946</v>
      </c>
      <c r="D7404" s="1" t="s">
        <v>10190</v>
      </c>
      <c r="F7404" s="1" t="s">
        <v>10195</v>
      </c>
      <c r="G7404" s="1" t="s">
        <v>5868</v>
      </c>
      <c r="J7404" s="2">
        <v>0</v>
      </c>
      <c r="K7404" s="7">
        <v>1750</v>
      </c>
      <c r="L7404" s="1">
        <v>1</v>
      </c>
      <c r="M7404" s="1"/>
      <c r="N7404" s="11">
        <v>14271.892042068732</v>
      </c>
      <c r="O7404" s="11">
        <v>30.189284880649868</v>
      </c>
      <c r="P7404" s="11">
        <v>519</v>
      </c>
      <c r="Q7404" s="1">
        <v>37</v>
      </c>
      <c r="R7404" s="3">
        <v>1</v>
      </c>
      <c r="S7404" s="3" t="s">
        <v>22833</v>
      </c>
      <c r="T7404" s="8" t="str">
        <f t="shared" si="115"/>
        <v>INSERT INTO item VALUES('0007295','식재료','누룽지','일반가공','','(간편식)옛날 구수한 누룽지(오뚜기,실온)','60g','','','0','1750','1','','14271.8920420687','30.1892848806499','519','37',1,'manager1');</v>
      </c>
      <c r="U7404" s="5"/>
    </row>
    <row r="7405" spans="1:21" x14ac:dyDescent="0.35">
      <c r="A7405" s="6" t="s">
        <v>20714</v>
      </c>
      <c r="B7405" s="1" t="s">
        <v>22786</v>
      </c>
      <c r="C7405" s="1" t="s">
        <v>9946</v>
      </c>
      <c r="D7405" s="1" t="s">
        <v>10190</v>
      </c>
      <c r="F7405" s="1" t="s">
        <v>10196</v>
      </c>
      <c r="G7405" s="1" t="s">
        <v>7701</v>
      </c>
      <c r="J7405" s="2">
        <v>0</v>
      </c>
      <c r="K7405" s="7">
        <v>7810</v>
      </c>
      <c r="L7405" s="1">
        <v>1</v>
      </c>
      <c r="M7405" s="1"/>
      <c r="N7405" s="11">
        <v>2320.8848454830027</v>
      </c>
      <c r="O7405" s="11">
        <v>808.66646422539282</v>
      </c>
      <c r="P7405" s="11">
        <v>899</v>
      </c>
      <c r="Q7405" s="1">
        <v>439</v>
      </c>
      <c r="R7405" s="3">
        <v>1</v>
      </c>
      <c r="S7405" s="3" t="s">
        <v>22833</v>
      </c>
      <c r="T7405" s="8" t="str">
        <f t="shared" si="115"/>
        <v>INSERT INTO item VALUES('0007296','식재료','누룽지','일반가공','','(지속)유기현미누룽지(실온)','500g/(경인 화~금,영호남 수~토 입고 가능)','','','0','7810','1','','2320.884845483','808.666464225393','899','439',1,'manager1');</v>
      </c>
      <c r="U7405" s="5"/>
    </row>
    <row r="7406" spans="1:21" x14ac:dyDescent="0.35">
      <c r="A7406" s="6" t="s">
        <v>20715</v>
      </c>
      <c r="B7406" s="1" t="s">
        <v>22786</v>
      </c>
      <c r="C7406" s="1" t="s">
        <v>9946</v>
      </c>
      <c r="D7406" s="1" t="s">
        <v>10197</v>
      </c>
      <c r="F7406" s="1" t="s">
        <v>10198</v>
      </c>
      <c r="G7406" s="1" t="s">
        <v>7018</v>
      </c>
      <c r="J7406" s="2">
        <v>0</v>
      </c>
      <c r="K7406" s="7">
        <v>4030</v>
      </c>
      <c r="L7406" s="1">
        <v>1</v>
      </c>
      <c r="M7406" s="1"/>
      <c r="N7406" s="11">
        <v>25844.303567917581</v>
      </c>
      <c r="O7406" s="11">
        <v>5.6120863370306973</v>
      </c>
      <c r="P7406" s="11">
        <v>424</v>
      </c>
      <c r="Q7406" s="1">
        <v>707</v>
      </c>
      <c r="R7406" s="3">
        <v>1</v>
      </c>
      <c r="S7406" s="3" t="s">
        <v>22833</v>
      </c>
      <c r="T7406" s="8" t="str">
        <f t="shared" si="115"/>
        <v>INSERT INTO item VALUES('0007297','식재료','부대찌개','일반가공','','비비고스팸부대찌개(CJ,실온)','460g','','','0','4030','1','','25844.3035679176','5.6120863370307','424','707',1,'manager1');</v>
      </c>
      <c r="U7406" s="5"/>
    </row>
    <row r="7407" spans="1:21" x14ac:dyDescent="0.35">
      <c r="A7407" s="6" t="s">
        <v>20716</v>
      </c>
      <c r="B7407" s="1" t="s">
        <v>22786</v>
      </c>
      <c r="C7407" s="1" t="s">
        <v>9946</v>
      </c>
      <c r="D7407" s="1" t="s">
        <v>10199</v>
      </c>
      <c r="F7407" s="1" t="s">
        <v>10200</v>
      </c>
      <c r="G7407" s="1" t="s">
        <v>52</v>
      </c>
      <c r="J7407" s="2">
        <v>0</v>
      </c>
      <c r="K7407" s="7">
        <v>1270</v>
      </c>
      <c r="L7407" s="1">
        <v>1</v>
      </c>
      <c r="M7407" s="1" t="s">
        <v>2</v>
      </c>
      <c r="N7407" s="11">
        <v>45585.351004517586</v>
      </c>
      <c r="O7407" s="11">
        <v>870.14401946681869</v>
      </c>
      <c r="P7407" s="11">
        <v>195</v>
      </c>
      <c r="Q7407" s="1">
        <v>335</v>
      </c>
      <c r="R7407" s="3">
        <v>1</v>
      </c>
      <c r="S7407" s="3" t="s">
        <v>22833</v>
      </c>
      <c r="T7407" s="8" t="str">
        <f t="shared" si="115"/>
        <v>INSERT INTO item VALUES('0007298','식재료','주먹밥','일반가공','','(간편식)엄지소불고기구운주먹밥100g(엄지식품,냉동,국산)','100g','','','0','1270','1','국산','45585.3510045176','870.144019466819','195','335',1,'manager1');</v>
      </c>
      <c r="U7407" s="5"/>
    </row>
    <row r="7408" spans="1:21" x14ac:dyDescent="0.35">
      <c r="A7408" s="6" t="s">
        <v>20717</v>
      </c>
      <c r="B7408" s="1" t="s">
        <v>22786</v>
      </c>
      <c r="C7408" s="1" t="s">
        <v>9946</v>
      </c>
      <c r="D7408" s="1" t="s">
        <v>10199</v>
      </c>
      <c r="F7408" s="1" t="s">
        <v>10201</v>
      </c>
      <c r="G7408" s="1" t="s">
        <v>52</v>
      </c>
      <c r="J7408" s="2">
        <v>0</v>
      </c>
      <c r="K7408" s="7">
        <v>1090</v>
      </c>
      <c r="L7408" s="1">
        <v>1</v>
      </c>
      <c r="M7408" s="1" t="s">
        <v>2</v>
      </c>
      <c r="N7408" s="11">
        <v>38686.007584211853</v>
      </c>
      <c r="O7408" s="11">
        <v>860.29803635264909</v>
      </c>
      <c r="P7408" s="11">
        <v>972</v>
      </c>
      <c r="Q7408" s="1">
        <v>82</v>
      </c>
      <c r="R7408" s="3">
        <v>1</v>
      </c>
      <c r="S7408" s="3" t="s">
        <v>22833</v>
      </c>
      <c r="T7408" s="8" t="str">
        <f t="shared" si="115"/>
        <v>INSERT INTO item VALUES('0007299','식재료','주먹밥','일반가공','','(간편식)엄지묵은지삼겹구운주먹밥100g(엄지식품,냉동,국산)','100g','','','0','1090','1','국산','38686.0075842119','860.298036352649','972','82',1,'manager1');</v>
      </c>
      <c r="U7408" s="5"/>
    </row>
    <row r="7409" spans="1:21" x14ac:dyDescent="0.35">
      <c r="A7409" s="6" t="s">
        <v>20718</v>
      </c>
      <c r="B7409" s="1" t="s">
        <v>22786</v>
      </c>
      <c r="C7409" s="1" t="s">
        <v>9946</v>
      </c>
      <c r="D7409" s="1" t="s">
        <v>10199</v>
      </c>
      <c r="F7409" s="1" t="s">
        <v>10202</v>
      </c>
      <c r="G7409" s="1" t="s">
        <v>52</v>
      </c>
      <c r="J7409" s="2">
        <v>0</v>
      </c>
      <c r="K7409" s="7">
        <v>1150</v>
      </c>
      <c r="L7409" s="1">
        <v>1</v>
      </c>
      <c r="M7409" s="1" t="s">
        <v>2</v>
      </c>
      <c r="N7409" s="11">
        <v>28051.330816925674</v>
      </c>
      <c r="O7409" s="11">
        <v>755.29296053882808</v>
      </c>
      <c r="P7409" s="11">
        <v>864</v>
      </c>
      <c r="Q7409" s="1">
        <v>342</v>
      </c>
      <c r="R7409" s="3">
        <v>1</v>
      </c>
      <c r="S7409" s="3" t="s">
        <v>22833</v>
      </c>
      <c r="T7409" s="8" t="str">
        <f t="shared" si="115"/>
        <v>INSERT INTO item VALUES('0007300','식재료','주먹밥','일반가공','','(간편식)엄지김치치즈구운주먹밥100g(엄지식품,냉동,국산)','100g','','','0','1150','1','국산','28051.3308169257','755.292960538828','864','342',1,'manager1');</v>
      </c>
      <c r="U7409" s="5"/>
    </row>
    <row r="7410" spans="1:21" x14ac:dyDescent="0.35">
      <c r="A7410" s="6" t="s">
        <v>20719</v>
      </c>
      <c r="B7410" s="1" t="s">
        <v>22786</v>
      </c>
      <c r="C7410" s="1" t="s">
        <v>9946</v>
      </c>
      <c r="D7410" s="1" t="s">
        <v>10199</v>
      </c>
      <c r="F7410" s="1" t="s">
        <v>10203</v>
      </c>
      <c r="G7410" s="1" t="s">
        <v>52</v>
      </c>
      <c r="J7410" s="2">
        <v>0</v>
      </c>
      <c r="K7410" s="7">
        <v>1060</v>
      </c>
      <c r="L7410" s="1">
        <v>1</v>
      </c>
      <c r="M7410" s="1" t="s">
        <v>2</v>
      </c>
      <c r="N7410" s="11">
        <v>8521.8318695020207</v>
      </c>
      <c r="O7410" s="11">
        <v>592.7901523530096</v>
      </c>
      <c r="P7410" s="11">
        <v>377</v>
      </c>
      <c r="Q7410" s="1">
        <v>269</v>
      </c>
      <c r="R7410" s="3">
        <v>1</v>
      </c>
      <c r="S7410" s="3" t="s">
        <v>22833</v>
      </c>
      <c r="T7410" s="8" t="str">
        <f t="shared" si="115"/>
        <v>INSERT INTO item VALUES('0007301','식재료','주먹밥','일반가공','','(간편식)엄지참치마요구운주먹밥100g(엄지식품,냉동,국산)','100g','','','0','1060','1','국산','8521.83186950202','592.79015235301','377','269',1,'manager1');</v>
      </c>
      <c r="U7410" s="5"/>
    </row>
    <row r="7411" spans="1:21" x14ac:dyDescent="0.35">
      <c r="A7411" s="6" t="s">
        <v>20720</v>
      </c>
      <c r="B7411" s="1" t="s">
        <v>22786</v>
      </c>
      <c r="C7411" s="1" t="s">
        <v>9946</v>
      </c>
      <c r="D7411" s="1" t="s">
        <v>10199</v>
      </c>
      <c r="F7411" s="1" t="s">
        <v>10204</v>
      </c>
      <c r="G7411" s="1" t="s">
        <v>52</v>
      </c>
      <c r="J7411" s="2">
        <v>0</v>
      </c>
      <c r="K7411" s="7">
        <v>1170</v>
      </c>
      <c r="L7411" s="1">
        <v>1</v>
      </c>
      <c r="M7411" s="1" t="s">
        <v>2</v>
      </c>
      <c r="N7411" s="11">
        <v>16458.951361496351</v>
      </c>
      <c r="O7411" s="11">
        <v>991.06413368760184</v>
      </c>
      <c r="P7411" s="11">
        <v>478</v>
      </c>
      <c r="Q7411" s="1">
        <v>85</v>
      </c>
      <c r="R7411" s="3">
        <v>1</v>
      </c>
      <c r="S7411" s="3" t="s">
        <v>22833</v>
      </c>
      <c r="T7411" s="8" t="str">
        <f t="shared" si="115"/>
        <v>INSERT INTO item VALUES('0007302','식재료','주먹밥','일반가공','','(간편식)엄지간장버터치즈구운주먹밥100g(엄지식품,냉동,국산)','100g','','','0','1170','1','국산','16458.9513614964','991.064133687602','478','85',1,'manager1');</v>
      </c>
      <c r="U7411" s="5"/>
    </row>
    <row r="7412" spans="1:21" x14ac:dyDescent="0.35">
      <c r="A7412" s="6" t="s">
        <v>20721</v>
      </c>
      <c r="B7412" s="1" t="s">
        <v>22786</v>
      </c>
      <c r="C7412" s="1" t="s">
        <v>9946</v>
      </c>
      <c r="D7412" s="1" t="s">
        <v>10199</v>
      </c>
      <c r="F7412" s="1" t="s">
        <v>10205</v>
      </c>
      <c r="G7412" s="1" t="s">
        <v>10206</v>
      </c>
      <c r="J7412" s="2">
        <v>0</v>
      </c>
      <c r="K7412" s="7">
        <v>840</v>
      </c>
      <c r="L7412" s="1">
        <v>1</v>
      </c>
      <c r="M7412" s="1"/>
      <c r="N7412" s="11">
        <v>32768.145037645409</v>
      </c>
      <c r="O7412" s="11">
        <v>560.95603221095087</v>
      </c>
      <c r="P7412" s="11">
        <v>195</v>
      </c>
      <c r="Q7412" s="1">
        <v>80</v>
      </c>
      <c r="R7412" s="3">
        <v>1</v>
      </c>
      <c r="S7412" s="3" t="s">
        <v>22833</v>
      </c>
      <c r="T7412" s="8" t="str">
        <f t="shared" si="115"/>
        <v>INSERT INTO item VALUES('0007303','식재료','주먹밥','일반가공','','치즈닭갈비구운주먹밥(한우물,냉동)','100g(쌀:외국산)','','','0','840','1','','32768.1450376454','560.956032210951','195','80',1,'manager1');</v>
      </c>
      <c r="U7412" s="5"/>
    </row>
    <row r="7413" spans="1:21" x14ac:dyDescent="0.35">
      <c r="A7413" s="6" t="s">
        <v>20722</v>
      </c>
      <c r="B7413" s="1" t="s">
        <v>22786</v>
      </c>
      <c r="C7413" s="1" t="s">
        <v>9946</v>
      </c>
      <c r="D7413" s="1" t="s">
        <v>10199</v>
      </c>
      <c r="F7413" s="1" t="s">
        <v>10207</v>
      </c>
      <c r="G7413" s="1" t="s">
        <v>10206</v>
      </c>
      <c r="J7413" s="2">
        <v>0</v>
      </c>
      <c r="K7413" s="7">
        <v>700</v>
      </c>
      <c r="L7413" s="1">
        <v>1</v>
      </c>
      <c r="M7413" s="1"/>
      <c r="N7413" s="11">
        <v>3198.5203973264543</v>
      </c>
      <c r="O7413" s="11">
        <v>139.76268948102077</v>
      </c>
      <c r="P7413" s="11">
        <v>473</v>
      </c>
      <c r="Q7413" s="1">
        <v>47</v>
      </c>
      <c r="R7413" s="3">
        <v>1</v>
      </c>
      <c r="S7413" s="3" t="s">
        <v>22833</v>
      </c>
      <c r="T7413" s="8" t="str">
        <f t="shared" si="115"/>
        <v>INSERT INTO item VALUES('0007304','식재료','주먹밥','일반가공','','소불고기구운주먹밥(한우물,냉동)','100g(쌀:외국산)','','','0','700','1','','3198.52039732645','139.762689481021','473','47',1,'manager1');</v>
      </c>
      <c r="U7413" s="5"/>
    </row>
    <row r="7414" spans="1:21" x14ac:dyDescent="0.35">
      <c r="A7414" s="6" t="s">
        <v>20723</v>
      </c>
      <c r="B7414" s="1" t="s">
        <v>22786</v>
      </c>
      <c r="C7414" s="1" t="s">
        <v>9946</v>
      </c>
      <c r="D7414" s="1" t="s">
        <v>10199</v>
      </c>
      <c r="F7414" s="1" t="s">
        <v>10208</v>
      </c>
      <c r="G7414" s="1" t="s">
        <v>10206</v>
      </c>
      <c r="J7414" s="2">
        <v>0</v>
      </c>
      <c r="K7414" s="7">
        <v>680</v>
      </c>
      <c r="L7414" s="1">
        <v>1</v>
      </c>
      <c r="M7414" s="1"/>
      <c r="N7414" s="11">
        <v>17814.538132521127</v>
      </c>
      <c r="O7414" s="11">
        <v>573.18583131918422</v>
      </c>
      <c r="P7414" s="11">
        <v>752</v>
      </c>
      <c r="Q7414" s="1">
        <v>303</v>
      </c>
      <c r="R7414" s="3">
        <v>1</v>
      </c>
      <c r="S7414" s="3" t="s">
        <v>22833</v>
      </c>
      <c r="T7414" s="8" t="str">
        <f t="shared" si="115"/>
        <v>INSERT INTO item VALUES('0007305','식재료','주먹밥','일반가공','','참치마요구운주먹밥(한우물,냉동)','100g(쌀:외국산)','','','0','680','1','','17814.5381325211','573.185831319184','752','303',1,'manager1');</v>
      </c>
      <c r="U7414" s="5"/>
    </row>
    <row r="7415" spans="1:21" x14ac:dyDescent="0.35">
      <c r="A7415" s="6" t="s">
        <v>20724</v>
      </c>
      <c r="B7415" s="1" t="s">
        <v>22786</v>
      </c>
      <c r="C7415" s="1" t="s">
        <v>9946</v>
      </c>
      <c r="D7415" s="1" t="s">
        <v>10199</v>
      </c>
      <c r="F7415" s="1" t="s">
        <v>10209</v>
      </c>
      <c r="G7415" s="1" t="s">
        <v>10206</v>
      </c>
      <c r="J7415" s="2">
        <v>0</v>
      </c>
      <c r="K7415" s="7">
        <v>790</v>
      </c>
      <c r="L7415" s="1">
        <v>1</v>
      </c>
      <c r="M7415" s="1"/>
      <c r="N7415" s="11">
        <v>13471.939505212064</v>
      </c>
      <c r="O7415" s="11">
        <v>877.47307272242642</v>
      </c>
      <c r="P7415" s="11">
        <v>204</v>
      </c>
      <c r="Q7415" s="1">
        <v>0</v>
      </c>
      <c r="R7415" s="3">
        <v>1</v>
      </c>
      <c r="S7415" s="3" t="s">
        <v>22833</v>
      </c>
      <c r="T7415" s="8" t="str">
        <f t="shared" si="115"/>
        <v>INSERT INTO item VALUES('0007306','식재료','주먹밥','일반가공','','김치치즈구운주먹밥(한우물,냉동)','100g(쌀:외국산)','','','0','790','1','','13471.9395052121','877.473072722426','204','0',1,'manager1');</v>
      </c>
      <c r="U7415" s="5"/>
    </row>
    <row r="7416" spans="1:21" x14ac:dyDescent="0.35">
      <c r="A7416" s="6" t="s">
        <v>20725</v>
      </c>
      <c r="B7416" s="1" t="s">
        <v>22786</v>
      </c>
      <c r="C7416" s="1" t="s">
        <v>9946</v>
      </c>
      <c r="D7416" s="1" t="s">
        <v>10199</v>
      </c>
      <c r="F7416" s="1" t="s">
        <v>10210</v>
      </c>
      <c r="G7416" s="1" t="s">
        <v>10211</v>
      </c>
      <c r="J7416" s="2">
        <v>0</v>
      </c>
      <c r="K7416" s="7">
        <v>8620</v>
      </c>
      <c r="L7416" s="1">
        <v>1</v>
      </c>
      <c r="M7416" s="1"/>
      <c r="N7416" s="11">
        <v>8122.0107148836378</v>
      </c>
      <c r="O7416" s="11">
        <v>345.08891135208808</v>
      </c>
      <c r="P7416" s="11">
        <v>544</v>
      </c>
      <c r="Q7416" s="1">
        <v>464</v>
      </c>
      <c r="R7416" s="3">
        <v>1</v>
      </c>
      <c r="S7416" s="3" t="s">
        <v>22833</v>
      </c>
      <c r="T7416" s="8" t="str">
        <f t="shared" si="115"/>
        <v>INSERT INTO item VALUES('0007307','식재료','주먹밥','일반가공','','소불고기주먹밥(한우물,냉동)','1Kg(100g*10입/쌀:외국산)','','','0','8620','1','','8122.01071488364','345.088911352088','544','464',1,'manager1');</v>
      </c>
      <c r="U7416" s="5"/>
    </row>
    <row r="7417" spans="1:21" x14ac:dyDescent="0.35">
      <c r="A7417" s="6" t="s">
        <v>20726</v>
      </c>
      <c r="B7417" s="1" t="s">
        <v>22786</v>
      </c>
      <c r="C7417" s="1" t="s">
        <v>9946</v>
      </c>
      <c r="D7417" s="1" t="s">
        <v>10212</v>
      </c>
      <c r="F7417" s="1" t="s">
        <v>10213</v>
      </c>
      <c r="G7417" s="1" t="s">
        <v>10214</v>
      </c>
      <c r="J7417" s="2">
        <v>0</v>
      </c>
      <c r="K7417" s="7">
        <v>40820</v>
      </c>
      <c r="L7417" s="1">
        <v>1</v>
      </c>
      <c r="M7417" s="1"/>
      <c r="N7417" s="11">
        <v>20878.393494311946</v>
      </c>
      <c r="O7417" s="11">
        <v>539.65240095420847</v>
      </c>
      <c r="P7417" s="11">
        <v>667</v>
      </c>
      <c r="Q7417" s="1">
        <v>588</v>
      </c>
      <c r="R7417" s="3">
        <v>1</v>
      </c>
      <c r="S7417" s="3" t="s">
        <v>22833</v>
      </c>
      <c r="T7417" s="8" t="str">
        <f t="shared" si="115"/>
        <v>INSERT INTO item VALUES('0007308','식재료','떡볶이','일반가공','','(간편식)로제불닭떡볶이(삼양식품,실온)','183.5g*16ea/BOX','','','0','40820','1','','20878.3934943119','539.652400954208','667','588',1,'manager1');</v>
      </c>
      <c r="U7417" s="5"/>
    </row>
    <row r="7418" spans="1:21" x14ac:dyDescent="0.35">
      <c r="A7418" s="6" t="s">
        <v>20727</v>
      </c>
      <c r="B7418" s="1" t="s">
        <v>22786</v>
      </c>
      <c r="C7418" s="1" t="s">
        <v>9946</v>
      </c>
      <c r="D7418" s="1" t="s">
        <v>10212</v>
      </c>
      <c r="F7418" s="1" t="s">
        <v>10215</v>
      </c>
      <c r="G7418" s="1" t="s">
        <v>10216</v>
      </c>
      <c r="J7418" s="2">
        <v>0</v>
      </c>
      <c r="K7418" s="7">
        <v>41100</v>
      </c>
      <c r="L7418" s="1">
        <v>1</v>
      </c>
      <c r="M7418" s="1"/>
      <c r="N7418" s="11">
        <v>4530.2531186533151</v>
      </c>
      <c r="O7418" s="11">
        <v>123.12470720707391</v>
      </c>
      <c r="P7418" s="11">
        <v>620</v>
      </c>
      <c r="Q7418" s="1">
        <v>19</v>
      </c>
      <c r="R7418" s="3">
        <v>1</v>
      </c>
      <c r="S7418" s="3" t="s">
        <v>22833</v>
      </c>
      <c r="T7418" s="8" t="str">
        <f t="shared" si="115"/>
        <v>INSERT INTO item VALUES('0007309','식재료','떡볶이','일반가공','','(간편식)요뽀끼화끈하고매운辛컵떡볶이(실온)','3.6kg(120g*30ea)/box','','','0','41100','1','','4530.25311865332','123.124707207074','620','19',1,'manager1');</v>
      </c>
      <c r="U7418" s="5"/>
    </row>
    <row r="7419" spans="1:21" x14ac:dyDescent="0.35">
      <c r="A7419" s="6" t="s">
        <v>20728</v>
      </c>
      <c r="B7419" s="1" t="s">
        <v>22786</v>
      </c>
      <c r="C7419" s="1" t="s">
        <v>9946</v>
      </c>
      <c r="D7419" s="1" t="s">
        <v>10212</v>
      </c>
      <c r="F7419" s="1" t="s">
        <v>10217</v>
      </c>
      <c r="G7419" s="1" t="s">
        <v>10216</v>
      </c>
      <c r="J7419" s="2">
        <v>0</v>
      </c>
      <c r="K7419" s="7">
        <v>41100</v>
      </c>
      <c r="L7419" s="1">
        <v>1</v>
      </c>
      <c r="M7419" s="1"/>
      <c r="N7419" s="11">
        <v>3836.6962787171915</v>
      </c>
      <c r="O7419" s="11">
        <v>635.68342027597794</v>
      </c>
      <c r="P7419" s="11">
        <v>427</v>
      </c>
      <c r="Q7419" s="1">
        <v>259</v>
      </c>
      <c r="R7419" s="3">
        <v>1</v>
      </c>
      <c r="S7419" s="3" t="s">
        <v>22833</v>
      </c>
      <c r="T7419" s="8" t="str">
        <f t="shared" si="115"/>
        <v>INSERT INTO item VALUES('0007310','식재료','떡볶이','일반가공','','(간편식)요뽀끼치즈컵떡볶이(실온)','3.6kg(120g*30ea)/box','','','0','41100','1','','3836.69627871719','635.683420275978','427','259',1,'manager1');</v>
      </c>
      <c r="U7419" s="5"/>
    </row>
    <row r="7420" spans="1:21" x14ac:dyDescent="0.35">
      <c r="A7420" s="6" t="s">
        <v>20729</v>
      </c>
      <c r="B7420" s="1" t="s">
        <v>22786</v>
      </c>
      <c r="C7420" s="1" t="s">
        <v>9946</v>
      </c>
      <c r="D7420" s="1" t="s">
        <v>10212</v>
      </c>
      <c r="F7420" s="1" t="s">
        <v>10218</v>
      </c>
      <c r="G7420" s="1" t="s">
        <v>10216</v>
      </c>
      <c r="J7420" s="2">
        <v>0</v>
      </c>
      <c r="K7420" s="7">
        <v>41100</v>
      </c>
      <c r="L7420" s="1">
        <v>1</v>
      </c>
      <c r="M7420" s="1"/>
      <c r="N7420" s="11">
        <v>44385.468516666268</v>
      </c>
      <c r="O7420" s="11">
        <v>917.27511525839554</v>
      </c>
      <c r="P7420" s="11">
        <v>836</v>
      </c>
      <c r="Q7420" s="1">
        <v>42</v>
      </c>
      <c r="R7420" s="3">
        <v>1</v>
      </c>
      <c r="S7420" s="3" t="s">
        <v>22833</v>
      </c>
      <c r="T7420" s="8" t="str">
        <f t="shared" si="115"/>
        <v>INSERT INTO item VALUES('0007311','식재료','떡볶이','일반가공','','(간편식)요뽀끼짜장컵떡볶이(실온)','3.6kg(120g*30ea)/box','','','0','41100','1','','44385.4685166663','917.275115258396','836','42',1,'manager1');</v>
      </c>
      <c r="U7420" s="5"/>
    </row>
    <row r="7421" spans="1:21" x14ac:dyDescent="0.35">
      <c r="A7421" s="6" t="s">
        <v>20730</v>
      </c>
      <c r="B7421" s="1" t="s">
        <v>22786</v>
      </c>
      <c r="C7421" s="1" t="s">
        <v>9946</v>
      </c>
      <c r="D7421" s="1" t="s">
        <v>10212</v>
      </c>
      <c r="F7421" s="1" t="s">
        <v>10219</v>
      </c>
      <c r="G7421" s="1" t="s">
        <v>10220</v>
      </c>
      <c r="J7421" s="2">
        <v>0</v>
      </c>
      <c r="K7421" s="7">
        <v>41100</v>
      </c>
      <c r="L7421" s="1">
        <v>1</v>
      </c>
      <c r="M7421" s="1"/>
      <c r="N7421" s="11">
        <v>42416.524092208499</v>
      </c>
      <c r="O7421" s="11">
        <v>806.38558767103848</v>
      </c>
      <c r="P7421" s="11">
        <v>682</v>
      </c>
      <c r="Q7421" s="1">
        <v>651</v>
      </c>
      <c r="R7421" s="3">
        <v>1</v>
      </c>
      <c r="S7421" s="3" t="s">
        <v>22833</v>
      </c>
      <c r="T7421" s="8" t="str">
        <f t="shared" si="115"/>
        <v>INSERT INTO item VALUES('0007312','식재료','떡볶이','일반가공','','(간편식)요뽀끼매콤달콤컵떡볶이(실온)','4.2kg(140g*30ea)/box','','','0','41100','1','','42416.5240922085','806.385587671038','682','651',1,'manager1');</v>
      </c>
      <c r="U7421" s="5"/>
    </row>
    <row r="7422" spans="1:21" x14ac:dyDescent="0.35">
      <c r="A7422" s="6" t="s">
        <v>20731</v>
      </c>
      <c r="B7422" s="1" t="s">
        <v>22786</v>
      </c>
      <c r="C7422" s="1" t="s">
        <v>9946</v>
      </c>
      <c r="D7422" s="1" t="s">
        <v>10221</v>
      </c>
      <c r="F7422" s="1" t="s">
        <v>10222</v>
      </c>
      <c r="G7422" s="1" t="s">
        <v>10223</v>
      </c>
      <c r="J7422" s="2">
        <v>0</v>
      </c>
      <c r="K7422" s="7">
        <v>1840</v>
      </c>
      <c r="L7422" s="1">
        <v>1</v>
      </c>
      <c r="M7422" s="1" t="s">
        <v>2</v>
      </c>
      <c r="N7422" s="11">
        <v>42059.936287360862</v>
      </c>
      <c r="O7422" s="11">
        <v>445.28617429854324</v>
      </c>
      <c r="P7422" s="11">
        <v>875</v>
      </c>
      <c r="Q7422" s="1">
        <v>643</v>
      </c>
      <c r="R7422" s="3">
        <v>1</v>
      </c>
      <c r="S7422" s="3" t="s">
        <v>22833</v>
      </c>
      <c r="T7422" s="8" t="str">
        <f t="shared" si="115"/>
        <v>INSERT INTO item VALUES('0007313','식재료','샌드위치','일반가공','','(간편식)프리미엄햄에그샌드위치(삼립식품,냉장,국산)','165g/EA, 제조시간으로부터 64시간','','','0','1840','1','국산','42059.9362873609','445.286174298543','875','643',1,'manager1');</v>
      </c>
      <c r="U7422" s="5"/>
    </row>
    <row r="7423" spans="1:21" x14ac:dyDescent="0.35">
      <c r="A7423" s="6" t="s">
        <v>20732</v>
      </c>
      <c r="B7423" s="1" t="s">
        <v>22786</v>
      </c>
      <c r="C7423" s="1" t="s">
        <v>9946</v>
      </c>
      <c r="D7423" s="1" t="s">
        <v>10221</v>
      </c>
      <c r="F7423" s="1" t="s">
        <v>10224</v>
      </c>
      <c r="G7423" s="1" t="s">
        <v>10225</v>
      </c>
      <c r="J7423" s="2">
        <v>0</v>
      </c>
      <c r="K7423" s="7">
        <v>1840</v>
      </c>
      <c r="L7423" s="1">
        <v>1</v>
      </c>
      <c r="M7423" s="1" t="s">
        <v>2</v>
      </c>
      <c r="N7423" s="11">
        <v>37281.626814500407</v>
      </c>
      <c r="O7423" s="11">
        <v>885.5869429540187</v>
      </c>
      <c r="P7423" s="11">
        <v>437</v>
      </c>
      <c r="Q7423" s="1">
        <v>106</v>
      </c>
      <c r="R7423" s="3">
        <v>1</v>
      </c>
      <c r="S7423" s="3" t="s">
        <v>22833</v>
      </c>
      <c r="T7423" s="8" t="str">
        <f t="shared" si="115"/>
        <v>INSERT INTO item VALUES('0007314','식재료','샌드위치','일반가공','','(간편식)크랜베리치킨샌드위치(삼립식품,냉장,국산)','140g/EA, 제조시간으로부터 64시간','','','0','1840','1','국산','37281.6268145004','885.586942954019','437','106',1,'manager1');</v>
      </c>
      <c r="U7423" s="5"/>
    </row>
    <row r="7424" spans="1:21" x14ac:dyDescent="0.35">
      <c r="A7424" s="6" t="s">
        <v>20733</v>
      </c>
      <c r="B7424" s="1" t="s">
        <v>22786</v>
      </c>
      <c r="C7424" s="1" t="s">
        <v>9946</v>
      </c>
      <c r="D7424" s="1" t="s">
        <v>10221</v>
      </c>
      <c r="F7424" s="1" t="s">
        <v>10226</v>
      </c>
      <c r="G7424" s="1" t="s">
        <v>10227</v>
      </c>
      <c r="J7424" s="2">
        <v>0</v>
      </c>
      <c r="K7424" s="7">
        <v>1840</v>
      </c>
      <c r="L7424" s="1">
        <v>1</v>
      </c>
      <c r="M7424" s="1" t="s">
        <v>2</v>
      </c>
      <c r="N7424" s="11">
        <v>82554.766214050615</v>
      </c>
      <c r="O7424" s="11">
        <v>417.07480491203074</v>
      </c>
      <c r="P7424" s="11">
        <v>946</v>
      </c>
      <c r="Q7424" s="1">
        <v>381</v>
      </c>
      <c r="R7424" s="3">
        <v>1</v>
      </c>
      <c r="S7424" s="3" t="s">
        <v>22833</v>
      </c>
      <c r="T7424" s="8" t="str">
        <f t="shared" si="115"/>
        <v>INSERT INTO item VALUES('0007315','식재료','샌드위치','일반가공','','(간편식)스파이스치킨샌드위치(삼립식품,냉장,국산)','170g/EA, 제조시간으로부터 64시간','','','0','1840','1','국산','82554.7662140506','417.074804912031','946','381',1,'manager1');</v>
      </c>
      <c r="U7424" s="5"/>
    </row>
    <row r="7425" spans="1:21" x14ac:dyDescent="0.35">
      <c r="A7425" s="6" t="s">
        <v>20734</v>
      </c>
      <c r="B7425" s="1" t="s">
        <v>22786</v>
      </c>
      <c r="C7425" s="1" t="s">
        <v>9946</v>
      </c>
      <c r="D7425" s="1" t="s">
        <v>10221</v>
      </c>
      <c r="F7425" s="1" t="s">
        <v>10228</v>
      </c>
      <c r="G7425" s="1" t="s">
        <v>10229</v>
      </c>
      <c r="J7425" s="2">
        <v>0</v>
      </c>
      <c r="K7425" s="7">
        <v>1840</v>
      </c>
      <c r="L7425" s="1">
        <v>1</v>
      </c>
      <c r="M7425" s="1" t="s">
        <v>2</v>
      </c>
      <c r="N7425" s="11">
        <v>74373.898062265725</v>
      </c>
      <c r="O7425" s="11">
        <v>472.86218050091622</v>
      </c>
      <c r="P7425" s="11">
        <v>410</v>
      </c>
      <c r="Q7425" s="1">
        <v>20</v>
      </c>
      <c r="R7425" s="3">
        <v>1</v>
      </c>
      <c r="S7425" s="3" t="s">
        <v>22833</v>
      </c>
      <c r="T7425" s="8" t="str">
        <f t="shared" si="115"/>
        <v>INSERT INTO item VALUES('0007316','식재료','샌드위치','일반가공','','(간편식)참치마요샌드위치(삼립식품,냉장,국산)','145g/EA, 제조시간으로부터 64시간','','','0','1840','1','국산','74373.8980622657','472.862180500916','410','20',1,'manager1');</v>
      </c>
      <c r="U7425" s="5"/>
    </row>
    <row r="7426" spans="1:21" x14ac:dyDescent="0.35">
      <c r="A7426" s="6" t="s">
        <v>20735</v>
      </c>
      <c r="B7426" s="1" t="s">
        <v>22786</v>
      </c>
      <c r="C7426" s="1" t="s">
        <v>9946</v>
      </c>
      <c r="D7426" s="1" t="s">
        <v>10221</v>
      </c>
      <c r="F7426" s="1" t="s">
        <v>10230</v>
      </c>
      <c r="G7426" s="1" t="s">
        <v>10231</v>
      </c>
      <c r="J7426" s="2">
        <v>0</v>
      </c>
      <c r="K7426" s="7">
        <v>1840</v>
      </c>
      <c r="L7426" s="1">
        <v>1</v>
      </c>
      <c r="M7426" s="1" t="s">
        <v>2</v>
      </c>
      <c r="N7426" s="11">
        <v>65856.49943177127</v>
      </c>
      <c r="O7426" s="11">
        <v>650.75707265097901</v>
      </c>
      <c r="P7426" s="11">
        <v>886</v>
      </c>
      <c r="Q7426" s="1">
        <v>204</v>
      </c>
      <c r="R7426" s="3">
        <v>1</v>
      </c>
      <c r="S7426" s="3" t="s">
        <v>22833</v>
      </c>
      <c r="T7426" s="8" t="str">
        <f t="shared" ref="T7426:T7489" si="116">"INSERT INTO item VALUES('"&amp;A7426&amp;"','"&amp;B7426&amp;"','"&amp;D7426&amp;"','"&amp;C7426&amp;"','"&amp;E7426&amp;"','"&amp;F7426&amp;"','"&amp;G7426&amp;"','"&amp;H7426&amp;"','"&amp;I7426&amp;"','"&amp;J7426&amp;"','"&amp;K7426&amp;"','"&amp;L7426&amp;"','"&amp;M7426&amp;"','"&amp;N7426&amp;"','"&amp;O7426&amp;"','"&amp;P7426&amp;"','"&amp;Q7426&amp;"',"&amp;R7426&amp;",'"&amp;S7426&amp;"');"</f>
        <v>INSERT INTO item VALUES('0007317','식재료','샌드위치','일반가공','','(간편식)포테이토치즈샌드위치(삼립식품,냉장,국산)','125g/EA, 제조시간으로부터 64시간','','','0','1840','1','국산','65856.4994317713','650.757072650979','886','204',1,'manager1');</v>
      </c>
      <c r="U7426" s="5"/>
    </row>
    <row r="7427" spans="1:21" x14ac:dyDescent="0.35">
      <c r="A7427" s="6" t="s">
        <v>20736</v>
      </c>
      <c r="B7427" s="1" t="s">
        <v>22786</v>
      </c>
      <c r="C7427" s="1" t="s">
        <v>9946</v>
      </c>
      <c r="D7427" s="1" t="s">
        <v>10221</v>
      </c>
      <c r="F7427" s="1" t="s">
        <v>10232</v>
      </c>
      <c r="G7427" s="1" t="s">
        <v>10233</v>
      </c>
      <c r="J7427" s="2">
        <v>0</v>
      </c>
      <c r="K7427" s="7">
        <v>1840</v>
      </c>
      <c r="L7427" s="1">
        <v>1</v>
      </c>
      <c r="M7427" s="1" t="s">
        <v>2</v>
      </c>
      <c r="N7427" s="11">
        <v>39670.191018172838</v>
      </c>
      <c r="O7427" s="11">
        <v>180.01974733249025</v>
      </c>
      <c r="P7427" s="11">
        <v>632</v>
      </c>
      <c r="Q7427" s="1">
        <v>291</v>
      </c>
      <c r="R7427" s="3">
        <v>1</v>
      </c>
      <c r="S7427" s="3" t="s">
        <v>22833</v>
      </c>
      <c r="T7427" s="8" t="str">
        <f t="shared" si="116"/>
        <v>INSERT INTO item VALUES('0007318','식재료','샌드위치','일반가공','','(간편식)에그샐러드샌드위치(삼립식품,냉장,국산)','130g/EA, 제조시간으로부터 64시간','','','0','1840','1','국산','39670.1910181728','180.01974733249','632','291',1,'manager1');</v>
      </c>
      <c r="U7427" s="5"/>
    </row>
    <row r="7428" spans="1:21" x14ac:dyDescent="0.35">
      <c r="A7428" s="6" t="s">
        <v>20737</v>
      </c>
      <c r="B7428" s="1" t="s">
        <v>22786</v>
      </c>
      <c r="C7428" s="1" t="s">
        <v>9946</v>
      </c>
      <c r="D7428" s="1" t="s">
        <v>10221</v>
      </c>
      <c r="F7428" s="1" t="s">
        <v>10234</v>
      </c>
      <c r="G7428" s="1" t="s">
        <v>10233</v>
      </c>
      <c r="J7428" s="2">
        <v>0</v>
      </c>
      <c r="K7428" s="7">
        <v>1840</v>
      </c>
      <c r="L7428" s="1">
        <v>1</v>
      </c>
      <c r="M7428" s="1"/>
      <c r="N7428" s="11">
        <v>69744.149611411427</v>
      </c>
      <c r="O7428" s="11">
        <v>881.80360305211434</v>
      </c>
      <c r="P7428" s="11">
        <v>110</v>
      </c>
      <c r="Q7428" s="1">
        <v>217</v>
      </c>
      <c r="R7428" s="3">
        <v>1</v>
      </c>
      <c r="S7428" s="3" t="s">
        <v>22833</v>
      </c>
      <c r="T7428" s="8" t="str">
        <f t="shared" si="116"/>
        <v>INSERT INTO item VALUES('0007319','식재료','샌드위치','일반가공','','(간편식)케이준치킨&amp;에그샌드위치(삼립식품,냉장)','130g/EA, 제조시간으로부터 64시간','','','0','1840','1','','69744.1496114114','881.803603052114','110','217',1,'manager1');</v>
      </c>
      <c r="U7428" s="5"/>
    </row>
    <row r="7429" spans="1:21" x14ac:dyDescent="0.35">
      <c r="A7429" s="6" t="s">
        <v>20738</v>
      </c>
      <c r="B7429" s="1" t="s">
        <v>22786</v>
      </c>
      <c r="C7429" s="1" t="s">
        <v>9946</v>
      </c>
      <c r="D7429" s="1" t="s">
        <v>10221</v>
      </c>
      <c r="F7429" s="1" t="s">
        <v>10235</v>
      </c>
      <c r="G7429" s="1" t="s">
        <v>10236</v>
      </c>
      <c r="J7429" s="2">
        <v>0</v>
      </c>
      <c r="K7429" s="7">
        <v>2240</v>
      </c>
      <c r="L7429" s="1">
        <v>1</v>
      </c>
      <c r="M7429" s="1" t="s">
        <v>2</v>
      </c>
      <c r="N7429" s="11">
        <v>55672.732567812302</v>
      </c>
      <c r="O7429" s="11">
        <v>706.42821825636236</v>
      </c>
      <c r="P7429" s="11">
        <v>398</v>
      </c>
      <c r="Q7429" s="1">
        <v>674</v>
      </c>
      <c r="R7429" s="3">
        <v>1</v>
      </c>
      <c r="S7429" s="3" t="s">
        <v>22833</v>
      </c>
      <c r="T7429" s="8" t="str">
        <f t="shared" si="116"/>
        <v>INSERT INTO item VALUES('0007320','식재료','샌드위치','일반가공','','(간편식)듬뿍게맛살샐러드샌드위치(하프)(롯데푸드,냉장,국산)','120g(제조시간부터 37시간, 짝수단위발주)','','','0','2240','1','국산','55672.7325678123','706.428218256362','398','674',1,'manager1');</v>
      </c>
      <c r="U7429" s="5"/>
    </row>
    <row r="7430" spans="1:21" x14ac:dyDescent="0.35">
      <c r="A7430" s="6" t="s">
        <v>20739</v>
      </c>
      <c r="B7430" s="1" t="s">
        <v>22786</v>
      </c>
      <c r="C7430" s="1" t="s">
        <v>9946</v>
      </c>
      <c r="D7430" s="1" t="s">
        <v>10221</v>
      </c>
      <c r="F7430" s="1" t="s">
        <v>10237</v>
      </c>
      <c r="G7430" s="1" t="s">
        <v>10238</v>
      </c>
      <c r="J7430" s="2">
        <v>0</v>
      </c>
      <c r="K7430" s="7">
        <v>2240</v>
      </c>
      <c r="L7430" s="1">
        <v>1</v>
      </c>
      <c r="M7430" s="1" t="s">
        <v>2</v>
      </c>
      <c r="N7430" s="11">
        <v>12855.651615430932</v>
      </c>
      <c r="O7430" s="11">
        <v>571.18491429600988</v>
      </c>
      <c r="P7430" s="11">
        <v>280</v>
      </c>
      <c r="Q7430" s="1">
        <v>132</v>
      </c>
      <c r="R7430" s="3">
        <v>1</v>
      </c>
      <c r="S7430" s="3" t="s">
        <v>22833</v>
      </c>
      <c r="T7430" s="8" t="str">
        <f t="shared" si="116"/>
        <v>INSERT INTO item VALUES('0007321','식재료','샌드위치','일반가공','','(간편식)에그샐러드햄샌드위치(하프)(롯데푸드,냉장,국산)','115g(제조시간부터 37시간, 짝수단위발주)','','','0','2240','1','국산','12855.6516154309','571.18491429601','280','132',1,'manager1');</v>
      </c>
      <c r="U7430" s="5"/>
    </row>
    <row r="7431" spans="1:21" x14ac:dyDescent="0.35">
      <c r="A7431" s="6" t="s">
        <v>20740</v>
      </c>
      <c r="B7431" s="1" t="s">
        <v>22786</v>
      </c>
      <c r="C7431" s="1" t="s">
        <v>9946</v>
      </c>
      <c r="D7431" s="1" t="s">
        <v>10221</v>
      </c>
      <c r="F7431" s="1" t="s">
        <v>10239</v>
      </c>
      <c r="G7431" s="1" t="s">
        <v>10236</v>
      </c>
      <c r="J7431" s="2">
        <v>0</v>
      </c>
      <c r="K7431" s="7">
        <v>2240</v>
      </c>
      <c r="L7431" s="1">
        <v>1</v>
      </c>
      <c r="M7431" s="1" t="s">
        <v>2</v>
      </c>
      <c r="N7431" s="11">
        <v>53926.400921562745</v>
      </c>
      <c r="O7431" s="11">
        <v>659.28762047734779</v>
      </c>
      <c r="P7431" s="11">
        <v>663</v>
      </c>
      <c r="Q7431" s="1">
        <v>103</v>
      </c>
      <c r="R7431" s="3">
        <v>1</v>
      </c>
      <c r="S7431" s="3" t="s">
        <v>22833</v>
      </c>
      <c r="T7431" s="8" t="str">
        <f t="shared" si="116"/>
        <v>INSERT INTO item VALUES('0007322','식재료','샌드위치','일반가공','','(간편식)크랜베리치킨햄샌드위치(하프)(롯데푸드,냉장,국산)','120g(제조시간부터 37시간, 짝수단위발주)','','','0','2240','1','국산','53926.4009215627','659.287620477348','663','103',1,'manager1');</v>
      </c>
      <c r="U7431" s="5"/>
    </row>
    <row r="7432" spans="1:21" x14ac:dyDescent="0.35">
      <c r="A7432" s="6" t="s">
        <v>20741</v>
      </c>
      <c r="B7432" s="1" t="s">
        <v>22786</v>
      </c>
      <c r="C7432" s="1" t="s">
        <v>9946</v>
      </c>
      <c r="D7432" s="1" t="s">
        <v>10221</v>
      </c>
      <c r="F7432" s="1" t="s">
        <v>10240</v>
      </c>
      <c r="G7432" s="1" t="s">
        <v>10241</v>
      </c>
      <c r="J7432" s="2">
        <v>0</v>
      </c>
      <c r="K7432" s="7">
        <v>2100</v>
      </c>
      <c r="L7432" s="1">
        <v>1</v>
      </c>
      <c r="M7432" s="1"/>
      <c r="N7432" s="11">
        <v>3840.6555025025027</v>
      </c>
      <c r="O7432" s="11">
        <v>985.34521937478735</v>
      </c>
      <c r="P7432" s="11">
        <v>765</v>
      </c>
      <c r="Q7432" s="1">
        <v>145</v>
      </c>
      <c r="R7432" s="3">
        <v>1</v>
      </c>
      <c r="S7432" s="3" t="s">
        <v>22833</v>
      </c>
      <c r="T7432" s="8" t="str">
        <f t="shared" si="116"/>
        <v>INSERT INTO item VALUES('0007323','식재료','샌드위치','일반가공','','(간편식)듬뿍햄치즈에그샌드위치(롯데푸드,냉장)','163g(제조시간부터 63시간)','','','0','2100','1','','3840.6555025025','985.345219374787','765','145',1,'manager1');</v>
      </c>
      <c r="U7432" s="5"/>
    </row>
    <row r="7433" spans="1:21" x14ac:dyDescent="0.35">
      <c r="A7433" s="6" t="s">
        <v>20742</v>
      </c>
      <c r="B7433" s="1" t="s">
        <v>22786</v>
      </c>
      <c r="C7433" s="1" t="s">
        <v>9946</v>
      </c>
      <c r="D7433" s="1" t="s">
        <v>10221</v>
      </c>
      <c r="F7433" s="1" t="s">
        <v>10242</v>
      </c>
      <c r="G7433" s="1" t="s">
        <v>10243</v>
      </c>
      <c r="J7433" s="2">
        <v>0</v>
      </c>
      <c r="K7433" s="7">
        <v>2100</v>
      </c>
      <c r="L7433" s="1">
        <v>1</v>
      </c>
      <c r="M7433" s="1"/>
      <c r="N7433" s="11">
        <v>20939.43269737453</v>
      </c>
      <c r="O7433" s="11">
        <v>682.36503744775814</v>
      </c>
      <c r="P7433" s="11">
        <v>935</v>
      </c>
      <c r="Q7433" s="1">
        <v>144</v>
      </c>
      <c r="R7433" s="3">
        <v>1</v>
      </c>
      <c r="S7433" s="3" t="s">
        <v>22833</v>
      </c>
      <c r="T7433" s="8" t="str">
        <f t="shared" si="116"/>
        <v>INSERT INTO item VALUES('0007324','식재료','샌드위치','일반가공','','(간편식)햄치즈게맛살샌드위치(롯데푸드,냉장)','173g(제조시간부터 63시간)','','','0','2100','1','','20939.4326973745','682.365037447758','935','144',1,'manager1');</v>
      </c>
      <c r="U7433" s="5"/>
    </row>
    <row r="7434" spans="1:21" x14ac:dyDescent="0.35">
      <c r="A7434" s="6" t="s">
        <v>20743</v>
      </c>
      <c r="B7434" s="1" t="s">
        <v>22786</v>
      </c>
      <c r="C7434" s="1" t="s">
        <v>9946</v>
      </c>
      <c r="D7434" s="1" t="s">
        <v>10221</v>
      </c>
      <c r="F7434" s="1" t="s">
        <v>10244</v>
      </c>
      <c r="G7434" s="1" t="s">
        <v>10245</v>
      </c>
      <c r="J7434" s="2">
        <v>0</v>
      </c>
      <c r="K7434" s="7">
        <v>2100</v>
      </c>
      <c r="L7434" s="1">
        <v>1</v>
      </c>
      <c r="M7434" s="1"/>
      <c r="N7434" s="11">
        <v>10581.745360118035</v>
      </c>
      <c r="O7434" s="11">
        <v>225.01592731135034</v>
      </c>
      <c r="P7434" s="11">
        <v>899</v>
      </c>
      <c r="Q7434" s="1">
        <v>423</v>
      </c>
      <c r="R7434" s="3">
        <v>1</v>
      </c>
      <c r="S7434" s="3" t="s">
        <v>22833</v>
      </c>
      <c r="T7434" s="8" t="str">
        <f t="shared" si="116"/>
        <v>INSERT INTO item VALUES('0007325','식재료','샌드위치','일반가공','','(간편식)듬뿍햄샌드위치(롯데푸드,냉장)','155g(제조시간부터 63시간)','','','0','2100','1','','10581.745360118','225.01592731135','899','423',1,'manager1');</v>
      </c>
      <c r="U7434" s="5"/>
    </row>
    <row r="7435" spans="1:21" x14ac:dyDescent="0.35">
      <c r="A7435" s="6" t="s">
        <v>20744</v>
      </c>
      <c r="B7435" s="1" t="s">
        <v>22786</v>
      </c>
      <c r="C7435" s="1" t="s">
        <v>9946</v>
      </c>
      <c r="D7435" s="1" t="s">
        <v>10221</v>
      </c>
      <c r="F7435" s="1" t="s">
        <v>10246</v>
      </c>
      <c r="G7435" s="1" t="s">
        <v>10247</v>
      </c>
      <c r="J7435" s="2">
        <v>0</v>
      </c>
      <c r="K7435" s="7">
        <v>2910</v>
      </c>
      <c r="L7435" s="1">
        <v>1</v>
      </c>
      <c r="M7435" s="1"/>
      <c r="N7435" s="11">
        <v>4235.4486786456782</v>
      </c>
      <c r="O7435" s="11">
        <v>831.10558699632293</v>
      </c>
      <c r="P7435" s="11">
        <v>954</v>
      </c>
      <c r="Q7435" s="1">
        <v>240</v>
      </c>
      <c r="R7435" s="3">
        <v>1</v>
      </c>
      <c r="S7435" s="3" t="s">
        <v>22833</v>
      </c>
      <c r="T7435" s="8" t="str">
        <f t="shared" si="116"/>
        <v>INSERT INTO item VALUES('0007326','식재료','샌드위치','일반가공','','(간편식)에그샐러드&amp;햄샌드위치(롯데푸드,냉장)','230g(제조시간부터 37시간)','','','0','2910','1','','4235.44867864568','831.105586996323','954','240',1,'manager1');</v>
      </c>
      <c r="U7435" s="5"/>
    </row>
    <row r="7436" spans="1:21" x14ac:dyDescent="0.35">
      <c r="A7436" s="6" t="s">
        <v>20745</v>
      </c>
      <c r="B7436" s="1" t="s">
        <v>22786</v>
      </c>
      <c r="C7436" s="1" t="s">
        <v>9946</v>
      </c>
      <c r="D7436" s="1" t="s">
        <v>10221</v>
      </c>
      <c r="F7436" s="1" t="s">
        <v>10248</v>
      </c>
      <c r="G7436" s="1" t="s">
        <v>10249</v>
      </c>
      <c r="J7436" s="2">
        <v>0</v>
      </c>
      <c r="K7436" s="7">
        <v>2800</v>
      </c>
      <c r="L7436" s="1">
        <v>1</v>
      </c>
      <c r="M7436" s="1"/>
      <c r="N7436" s="11">
        <v>3148.8244979569308</v>
      </c>
      <c r="O7436" s="11">
        <v>389.48343106576357</v>
      </c>
      <c r="P7436" s="11">
        <v>365</v>
      </c>
      <c r="Q7436" s="1">
        <v>479</v>
      </c>
      <c r="R7436" s="3">
        <v>1</v>
      </c>
      <c r="S7436" s="3" t="s">
        <v>22833</v>
      </c>
      <c r="T7436" s="8" t="str">
        <f t="shared" si="116"/>
        <v>INSERT INTO item VALUES('0007327','식재료','샌드위치','일반가공','','(간편식)듬뿍게맛살샐러드샌드위치(롯데푸드,냉장)','240g(제조시간부터 37시간)','','','0','2800','1','','3148.82449795693','389.483431065764','365','479',1,'manager1');</v>
      </c>
      <c r="U7436" s="5"/>
    </row>
    <row r="7437" spans="1:21" x14ac:dyDescent="0.35">
      <c r="A7437" s="6" t="s">
        <v>20746</v>
      </c>
      <c r="B7437" s="1" t="s">
        <v>22786</v>
      </c>
      <c r="C7437" s="1" t="s">
        <v>9946</v>
      </c>
      <c r="D7437" s="1" t="s">
        <v>10221</v>
      </c>
      <c r="F7437" s="1" t="s">
        <v>10250</v>
      </c>
      <c r="G7437" s="1" t="s">
        <v>10249</v>
      </c>
      <c r="J7437" s="2">
        <v>0</v>
      </c>
      <c r="K7437" s="7">
        <v>3190</v>
      </c>
      <c r="L7437" s="1">
        <v>1</v>
      </c>
      <c r="M7437" s="1"/>
      <c r="N7437" s="11">
        <v>42.977889364523101</v>
      </c>
      <c r="O7437" s="11">
        <v>925.41121142899567</v>
      </c>
      <c r="P7437" s="11">
        <v>569</v>
      </c>
      <c r="Q7437" s="1">
        <v>380</v>
      </c>
      <c r="R7437" s="3">
        <v>1</v>
      </c>
      <c r="S7437" s="3" t="s">
        <v>22833</v>
      </c>
      <c r="T7437" s="8" t="str">
        <f t="shared" si="116"/>
        <v>INSERT INTO item VALUES('0007328','식재료','샌드위치','일반가공','','(간편식)크랜베리치킨&amp;햄샌드위치(롯데푸드,냉장)','240g(제조시간부터 37시간)','','','0','3190','1','','42.9778893645231','925.411211428996','569','380',1,'manager1');</v>
      </c>
      <c r="U7437" s="5"/>
    </row>
    <row r="7438" spans="1:21" x14ac:dyDescent="0.35">
      <c r="A7438" s="6" t="s">
        <v>20747</v>
      </c>
      <c r="B7438" s="1" t="s">
        <v>22786</v>
      </c>
      <c r="C7438" s="1" t="s">
        <v>9946</v>
      </c>
      <c r="D7438" s="1" t="s">
        <v>10221</v>
      </c>
      <c r="F7438" s="1" t="s">
        <v>10251</v>
      </c>
      <c r="G7438" s="1" t="s">
        <v>10243</v>
      </c>
      <c r="J7438" s="2">
        <v>0</v>
      </c>
      <c r="K7438" s="7">
        <v>2100</v>
      </c>
      <c r="L7438" s="1">
        <v>1</v>
      </c>
      <c r="M7438" s="1"/>
      <c r="N7438" s="11">
        <v>1941.1642194036949</v>
      </c>
      <c r="O7438" s="11">
        <v>529.54407185642276</v>
      </c>
      <c r="P7438" s="11">
        <v>893</v>
      </c>
      <c r="Q7438" s="1">
        <v>561</v>
      </c>
      <c r="R7438" s="3">
        <v>1</v>
      </c>
      <c r="S7438" s="3" t="s">
        <v>22833</v>
      </c>
      <c r="T7438" s="8" t="str">
        <f t="shared" si="116"/>
        <v>INSERT INTO item VALUES('0007329','식재료','샌드위치','일반가공','','(간편식)햄치즈포테이토샌드위치(롯데푸드,냉장)','173g(제조시간부터 63시간)','','','0','2100','1','','1941.16421940369','529.544071856423','893','561',1,'manager1');</v>
      </c>
      <c r="U7438" s="5"/>
    </row>
    <row r="7439" spans="1:21" x14ac:dyDescent="0.35">
      <c r="A7439" s="6" t="s">
        <v>20748</v>
      </c>
      <c r="B7439" s="1" t="s">
        <v>22786</v>
      </c>
      <c r="C7439" s="1" t="s">
        <v>9946</v>
      </c>
      <c r="D7439" s="1" t="s">
        <v>10221</v>
      </c>
      <c r="F7439" s="1" t="s">
        <v>10252</v>
      </c>
      <c r="G7439" s="1" t="s">
        <v>10253</v>
      </c>
      <c r="J7439" s="2">
        <v>0</v>
      </c>
      <c r="K7439" s="7">
        <v>1970</v>
      </c>
      <c r="L7439" s="1">
        <v>1</v>
      </c>
      <c r="M7439" s="1"/>
      <c r="N7439" s="11">
        <v>64649.141641689464</v>
      </c>
      <c r="O7439" s="11">
        <v>171.64862013542171</v>
      </c>
      <c r="P7439" s="11">
        <v>485</v>
      </c>
      <c r="Q7439" s="1">
        <v>13</v>
      </c>
      <c r="R7439" s="3">
        <v>1</v>
      </c>
      <c r="S7439" s="3" t="s">
        <v>22833</v>
      </c>
      <c r="T7439" s="8" t="str">
        <f t="shared" si="116"/>
        <v>INSERT INTO item VALUES('0007330','식재료','샌드위치','일반가공','','(간편식)대만식햄치즈샌드위치(롯데제과,냉장)','151g(제조시간부터 37시간)','','','0','1970','1','','64649.1416416895','171.648620135422','485','13',1,'manager1');</v>
      </c>
      <c r="U7439" s="5"/>
    </row>
    <row r="7440" spans="1:21" x14ac:dyDescent="0.35">
      <c r="A7440" s="6" t="s">
        <v>20749</v>
      </c>
      <c r="B7440" s="1" t="s">
        <v>22786</v>
      </c>
      <c r="C7440" s="1" t="s">
        <v>9946</v>
      </c>
      <c r="D7440" s="1" t="s">
        <v>10221</v>
      </c>
      <c r="F7440" s="1" t="s">
        <v>10254</v>
      </c>
      <c r="G7440" s="1" t="s">
        <v>10255</v>
      </c>
      <c r="J7440" s="2">
        <v>0</v>
      </c>
      <c r="K7440" s="7">
        <v>38750</v>
      </c>
      <c r="L7440" s="1">
        <v>1</v>
      </c>
      <c r="M7440" s="1"/>
      <c r="N7440" s="11">
        <v>2759.824480338702</v>
      </c>
      <c r="O7440" s="11">
        <v>74.575123868704239</v>
      </c>
      <c r="P7440" s="11">
        <v>731</v>
      </c>
      <c r="Q7440" s="1">
        <v>7</v>
      </c>
      <c r="R7440" s="3">
        <v>1</v>
      </c>
      <c r="S7440" s="3" t="s">
        <v>22833</v>
      </c>
      <c r="T7440" s="8" t="str">
        <f t="shared" si="116"/>
        <v>INSERT INTO item VALUES('0007331','식재료','샌드위치','일반가공','','(간편식)잉글리쉬머핀샌드(유로베이커리,냉동)','2,400g(120g*20EA)','','','0','38750','1','','2759.8244803387','74.5751238687042','731','7',1,'manager1');</v>
      </c>
      <c r="U7440" s="5"/>
    </row>
    <row r="7441" spans="1:21" x14ac:dyDescent="0.35">
      <c r="A7441" s="6" t="s">
        <v>20750</v>
      </c>
      <c r="B7441" s="1" t="s">
        <v>22786</v>
      </c>
      <c r="C7441" s="1" t="s">
        <v>9946</v>
      </c>
      <c r="D7441" s="1" t="s">
        <v>10221</v>
      </c>
      <c r="F7441" s="1" t="s">
        <v>10256</v>
      </c>
      <c r="G7441" s="1" t="s">
        <v>10257</v>
      </c>
      <c r="J7441" s="2">
        <v>0</v>
      </c>
      <c r="K7441" s="7">
        <v>1</v>
      </c>
      <c r="L7441" s="1">
        <v>1</v>
      </c>
      <c r="M7441" s="1"/>
      <c r="N7441" s="11">
        <v>55966.244161677147</v>
      </c>
      <c r="O7441" s="11">
        <v>368.31865015860797</v>
      </c>
      <c r="P7441" s="11">
        <v>557</v>
      </c>
      <c r="Q7441" s="1">
        <v>226</v>
      </c>
      <c r="R7441" s="3">
        <v>1</v>
      </c>
      <c r="S7441" s="3" t="s">
        <v>22833</v>
      </c>
      <c r="T7441" s="8" t="str">
        <f t="shared" si="116"/>
        <v>INSERT INTO item VALUES('0007332','식재료','샌드위치','일반가공','','[H-간편식]샌드위치샘플코드(스마트푸드센터전용, 발주금지)(스마트푸드센터,냉장)','-','','','0','1','1','','55966.2441616771','368.318650158608','557','226',1,'manager1');</v>
      </c>
      <c r="U7441" s="5"/>
    </row>
    <row r="7442" spans="1:21" x14ac:dyDescent="0.35">
      <c r="A7442" s="6" t="s">
        <v>20751</v>
      </c>
      <c r="B7442" s="1" t="s">
        <v>22786</v>
      </c>
      <c r="C7442" s="1" t="s">
        <v>9946</v>
      </c>
      <c r="D7442" s="1" t="s">
        <v>10258</v>
      </c>
      <c r="F7442" s="1" t="s">
        <v>10259</v>
      </c>
      <c r="G7442" s="1" t="s">
        <v>10260</v>
      </c>
      <c r="J7442" s="2">
        <v>0</v>
      </c>
      <c r="K7442" s="7">
        <v>4320</v>
      </c>
      <c r="L7442" s="1">
        <v>1</v>
      </c>
      <c r="M7442" s="1"/>
      <c r="N7442" s="11">
        <v>16760.688598831784</v>
      </c>
      <c r="O7442" s="11">
        <v>67.524030001588244</v>
      </c>
      <c r="P7442" s="11">
        <v>179</v>
      </c>
      <c r="Q7442" s="1">
        <v>99</v>
      </c>
      <c r="R7442" s="3">
        <v>1</v>
      </c>
      <c r="S7442" s="3" t="s">
        <v>22833</v>
      </c>
      <c r="T7442" s="8" t="str">
        <f t="shared" si="116"/>
        <v>INSERT INTO item VALUES('0007333','식재료','도시락','일반가공','','(간편식)푸짐한소불고기2단도시락(롯데푸드,냉장)','402g(제조시간부터 41시간)','','','0','4320','1','','16760.6885988318','67.5240300015882','179','99',1,'manager1');</v>
      </c>
      <c r="U7442" s="5"/>
    </row>
    <row r="7443" spans="1:21" x14ac:dyDescent="0.35">
      <c r="A7443" s="6" t="s">
        <v>20752</v>
      </c>
      <c r="B7443" s="1" t="s">
        <v>22786</v>
      </c>
      <c r="C7443" s="1" t="s">
        <v>9946</v>
      </c>
      <c r="D7443" s="1" t="s">
        <v>10258</v>
      </c>
      <c r="F7443" s="1" t="s">
        <v>10261</v>
      </c>
      <c r="G7443" s="1" t="s">
        <v>10262</v>
      </c>
      <c r="J7443" s="2">
        <v>0</v>
      </c>
      <c r="K7443" s="7">
        <v>4320</v>
      </c>
      <c r="L7443" s="1">
        <v>1</v>
      </c>
      <c r="M7443" s="1"/>
      <c r="N7443" s="11">
        <v>100.85584290827472</v>
      </c>
      <c r="O7443" s="11">
        <v>603.08275012597562</v>
      </c>
      <c r="P7443" s="11">
        <v>688</v>
      </c>
      <c r="Q7443" s="1">
        <v>150</v>
      </c>
      <c r="R7443" s="3">
        <v>1</v>
      </c>
      <c r="S7443" s="3" t="s">
        <v>22833</v>
      </c>
      <c r="T7443" s="8" t="str">
        <f t="shared" si="116"/>
        <v>INSERT INTO item VALUES('0007334','식재료','도시락','일반가공','','(간편식)담양식떡갈비도시락(롯데푸드,냉장)','421g(제조시간부터 42시간)','','','0','4320','1','','100.855842908275','603.082750125976','688','150',1,'manager1');</v>
      </c>
      <c r="U7443" s="5"/>
    </row>
    <row r="7444" spans="1:21" x14ac:dyDescent="0.35">
      <c r="A7444" s="6" t="s">
        <v>20753</v>
      </c>
      <c r="B7444" s="1" t="s">
        <v>22786</v>
      </c>
      <c r="C7444" s="1" t="s">
        <v>9946</v>
      </c>
      <c r="D7444" s="1" t="s">
        <v>10258</v>
      </c>
      <c r="F7444" s="1" t="s">
        <v>10263</v>
      </c>
      <c r="G7444" s="1" t="s">
        <v>10264</v>
      </c>
      <c r="J7444" s="2">
        <v>0</v>
      </c>
      <c r="K7444" s="7">
        <v>4320</v>
      </c>
      <c r="L7444" s="1">
        <v>1</v>
      </c>
      <c r="M7444" s="1"/>
      <c r="N7444" s="11">
        <v>30629.71355337973</v>
      </c>
      <c r="O7444" s="11">
        <v>583.66598078486402</v>
      </c>
      <c r="P7444" s="11">
        <v>253</v>
      </c>
      <c r="Q7444" s="1">
        <v>70</v>
      </c>
      <c r="R7444" s="3">
        <v>1</v>
      </c>
      <c r="S7444" s="3" t="s">
        <v>22833</v>
      </c>
      <c r="T7444" s="8" t="str">
        <f t="shared" si="116"/>
        <v>INSERT INTO item VALUES('0007335','식재료','도시락','일반가공','','(간편식)의성마늘햄&amp;소시지도시락(롯데푸드,냉장)','445g(제조시간부터 42시간)','','','0','4320','1','','30629.7135533797','583.665980784864','253','70',1,'manager1');</v>
      </c>
      <c r="U7444" s="5"/>
    </row>
    <row r="7445" spans="1:21" x14ac:dyDescent="0.35">
      <c r="A7445" s="6" t="s">
        <v>20754</v>
      </c>
      <c r="B7445" s="1" t="s">
        <v>22786</v>
      </c>
      <c r="C7445" s="1" t="s">
        <v>9946</v>
      </c>
      <c r="D7445" s="1" t="s">
        <v>10265</v>
      </c>
      <c r="F7445" s="1" t="s">
        <v>10266</v>
      </c>
      <c r="G7445" s="1" t="s">
        <v>3524</v>
      </c>
      <c r="J7445" s="2">
        <v>0</v>
      </c>
      <c r="K7445" s="7">
        <v>1660</v>
      </c>
      <c r="L7445" s="1">
        <v>1</v>
      </c>
      <c r="M7445" s="1"/>
      <c r="N7445" s="11">
        <v>21328.578230857544</v>
      </c>
      <c r="O7445" s="11">
        <v>826.60251034888586</v>
      </c>
      <c r="P7445" s="11">
        <v>774</v>
      </c>
      <c r="Q7445" s="1">
        <v>246</v>
      </c>
      <c r="R7445" s="3">
        <v>1</v>
      </c>
      <c r="S7445" s="3" t="s">
        <v>22833</v>
      </c>
      <c r="T7445" s="8" t="str">
        <f t="shared" si="116"/>
        <v>INSERT INTO item VALUES('0007336','식재료','덮밥','일반가공','','춘천닭갈비덮밥소스(오뚜기,실온)','160g','','','0','1660','1','','21328.5782308575','826.602510348886','774','246',1,'manager1');</v>
      </c>
      <c r="U7445" s="5"/>
    </row>
    <row r="7446" spans="1:21" x14ac:dyDescent="0.35">
      <c r="A7446" s="6" t="s">
        <v>20755</v>
      </c>
      <c r="B7446" s="1" t="s">
        <v>22786</v>
      </c>
      <c r="C7446" s="1" t="s">
        <v>9946</v>
      </c>
      <c r="D7446" s="1" t="s">
        <v>10267</v>
      </c>
      <c r="F7446" s="1" t="s">
        <v>10268</v>
      </c>
      <c r="G7446" s="1" t="s">
        <v>5232</v>
      </c>
      <c r="J7446" s="2">
        <v>0</v>
      </c>
      <c r="K7446" s="7">
        <v>10950</v>
      </c>
      <c r="L7446" s="1">
        <v>1</v>
      </c>
      <c r="M7446" s="1"/>
      <c r="N7446" s="11">
        <v>61895.725580414728</v>
      </c>
      <c r="O7446" s="11">
        <v>468.04456570361708</v>
      </c>
      <c r="P7446" s="11">
        <v>710</v>
      </c>
      <c r="Q7446" s="1">
        <v>6</v>
      </c>
      <c r="R7446" s="3">
        <v>1</v>
      </c>
      <c r="S7446" s="3" t="s">
        <v>22833</v>
      </c>
      <c r="T7446" s="8" t="str">
        <f t="shared" si="116"/>
        <v>INSERT INTO item VALUES('0007337','식재료','브로컬리스프','일반가공','','(퀴즈)브로콜리치즈스프Q(신세계푸드,냉동)','2kg','','','0','10950','1','','61895.7255804147','468.044565703617','710','6',1,'manager1');</v>
      </c>
      <c r="U7446" s="5"/>
    </row>
    <row r="7447" spans="1:21" x14ac:dyDescent="0.35">
      <c r="A7447" s="6" t="s">
        <v>20756</v>
      </c>
      <c r="B7447" s="1" t="s">
        <v>22786</v>
      </c>
      <c r="C7447" s="1" t="s">
        <v>9946</v>
      </c>
      <c r="D7447" s="1" t="s">
        <v>10269</v>
      </c>
      <c r="F7447" s="1" t="s">
        <v>10270</v>
      </c>
      <c r="G7447" s="1" t="s">
        <v>20</v>
      </c>
      <c r="J7447" s="2">
        <v>0</v>
      </c>
      <c r="K7447" s="7">
        <v>8640</v>
      </c>
      <c r="L7447" s="1">
        <v>1</v>
      </c>
      <c r="M7447" s="1"/>
      <c r="N7447" s="11">
        <v>9524.2855665509232</v>
      </c>
      <c r="O7447" s="11">
        <v>205.33628874632404</v>
      </c>
      <c r="P7447" s="11">
        <v>953</v>
      </c>
      <c r="Q7447" s="1">
        <v>221</v>
      </c>
      <c r="R7447" s="3">
        <v>1</v>
      </c>
      <c r="S7447" s="3" t="s">
        <v>22833</v>
      </c>
      <c r="T7447" s="8" t="str">
        <f t="shared" si="116"/>
        <v>INSERT INTO item VALUES('0007338','식재료','양송이스프','일반가공','','양송이스프(대상,실온)','1Kg','','','0','8640','1','','9524.28556655092','205.336288746324','953','221',1,'manager1');</v>
      </c>
      <c r="U7447" s="5"/>
    </row>
    <row r="7448" spans="1:21" x14ac:dyDescent="0.35">
      <c r="A7448" s="6" t="s">
        <v>20757</v>
      </c>
      <c r="B7448" s="1" t="s">
        <v>22786</v>
      </c>
      <c r="C7448" s="1" t="s">
        <v>9946</v>
      </c>
      <c r="D7448" s="1" t="s">
        <v>10269</v>
      </c>
      <c r="F7448" s="1" t="s">
        <v>10271</v>
      </c>
      <c r="G7448" s="1" t="s">
        <v>20</v>
      </c>
      <c r="J7448" s="2">
        <v>0</v>
      </c>
      <c r="K7448" s="7">
        <v>7940</v>
      </c>
      <c r="L7448" s="1">
        <v>1</v>
      </c>
      <c r="M7448" s="1"/>
      <c r="N7448" s="11">
        <v>2606.1860351674218</v>
      </c>
      <c r="O7448" s="11">
        <v>848.1150102053407</v>
      </c>
      <c r="P7448" s="11">
        <v>505</v>
      </c>
      <c r="Q7448" s="1">
        <v>116</v>
      </c>
      <c r="R7448" s="3">
        <v>1</v>
      </c>
      <c r="S7448" s="3" t="s">
        <v>22833</v>
      </c>
      <c r="T7448" s="8" t="str">
        <f t="shared" si="116"/>
        <v>INSERT INTO item VALUES('0007339','식재료','양송이스프','일반가공','','양송이스프(에스비식품,실온)','1Kg','','','0','7940','1','','2606.18603516742','848.115010205341','505','116',1,'manager1');</v>
      </c>
      <c r="U7448" s="5"/>
    </row>
    <row r="7449" spans="1:21" x14ac:dyDescent="0.35">
      <c r="A7449" s="6" t="s">
        <v>20758</v>
      </c>
      <c r="B7449" s="1" t="s">
        <v>22786</v>
      </c>
      <c r="C7449" s="1" t="s">
        <v>9946</v>
      </c>
      <c r="D7449" s="1" t="s">
        <v>10269</v>
      </c>
      <c r="F7449" s="1" t="s">
        <v>10272</v>
      </c>
      <c r="G7449" s="1" t="s">
        <v>20</v>
      </c>
      <c r="J7449" s="2">
        <v>0</v>
      </c>
      <c r="K7449" s="7">
        <v>9610</v>
      </c>
      <c r="L7449" s="1">
        <v>1</v>
      </c>
      <c r="M7449" s="1"/>
      <c r="N7449" s="11">
        <v>5212.2827425867526</v>
      </c>
      <c r="O7449" s="11">
        <v>126.38086017824391</v>
      </c>
      <c r="P7449" s="11">
        <v>336</v>
      </c>
      <c r="Q7449" s="1">
        <v>180</v>
      </c>
      <c r="R7449" s="3">
        <v>1</v>
      </c>
      <c r="S7449" s="3" t="s">
        <v>22833</v>
      </c>
      <c r="T7449" s="8" t="str">
        <f t="shared" si="116"/>
        <v>INSERT INTO item VALUES('0007340','식재료','양송이스프','일반가공','','양송이스프(오뚜기,실온)','1Kg','','','0','9610','1','','5212.28274258675','126.380860178244','336','180',1,'manager1');</v>
      </c>
      <c r="U7449" s="5"/>
    </row>
    <row r="7450" spans="1:21" x14ac:dyDescent="0.35">
      <c r="A7450" s="6" t="s">
        <v>20759</v>
      </c>
      <c r="B7450" s="1" t="s">
        <v>22786</v>
      </c>
      <c r="C7450" s="1" t="s">
        <v>9946</v>
      </c>
      <c r="D7450" s="1" t="s">
        <v>10269</v>
      </c>
      <c r="F7450" s="1" t="s">
        <v>10273</v>
      </c>
      <c r="G7450" s="1" t="s">
        <v>5232</v>
      </c>
      <c r="J7450" s="2">
        <v>0</v>
      </c>
      <c r="K7450" s="7">
        <v>10950</v>
      </c>
      <c r="L7450" s="1">
        <v>1</v>
      </c>
      <c r="M7450" s="1"/>
      <c r="N7450" s="11">
        <v>26917.368155325945</v>
      </c>
      <c r="O7450" s="11">
        <v>64.629958636959302</v>
      </c>
      <c r="P7450" s="11">
        <v>501</v>
      </c>
      <c r="Q7450" s="1">
        <v>45</v>
      </c>
      <c r="R7450" s="3">
        <v>1</v>
      </c>
      <c r="S7450" s="3" t="s">
        <v>22833</v>
      </c>
      <c r="T7450" s="8" t="str">
        <f t="shared" si="116"/>
        <v>INSERT INTO item VALUES('0007341','식재료','양송이스프','일반가공','','(퀴즈)머쉬룸크림스프(신세계푸드,냉동)','2kg','','','0','10950','1','','26917.3681553259','64.6299586369593','501','45',1,'manager1');</v>
      </c>
      <c r="U7450" s="5"/>
    </row>
    <row r="7451" spans="1:21" x14ac:dyDescent="0.35">
      <c r="A7451" s="6" t="s">
        <v>20760</v>
      </c>
      <c r="B7451" s="1" t="s">
        <v>22786</v>
      </c>
      <c r="C7451" s="1" t="s">
        <v>9946</v>
      </c>
      <c r="D7451" s="1" t="s">
        <v>10274</v>
      </c>
      <c r="F7451" s="1" t="s">
        <v>10275</v>
      </c>
      <c r="G7451" s="1" t="s">
        <v>5144</v>
      </c>
      <c r="J7451" s="2">
        <v>0</v>
      </c>
      <c r="K7451" s="7">
        <v>5560</v>
      </c>
      <c r="L7451" s="1">
        <v>1</v>
      </c>
      <c r="M7451" s="1"/>
      <c r="N7451" s="11">
        <v>12905.461129722553</v>
      </c>
      <c r="O7451" s="11">
        <v>739.86982859785167</v>
      </c>
      <c r="P7451" s="11">
        <v>376</v>
      </c>
      <c r="Q7451" s="1">
        <v>121</v>
      </c>
      <c r="R7451" s="3">
        <v>1</v>
      </c>
      <c r="S7451" s="3" t="s">
        <v>22833</v>
      </c>
      <c r="T7451" s="8" t="str">
        <f t="shared" si="116"/>
        <v>INSERT INTO item VALUES('0007342','식재료','기타스프','일반가공','','우동건데기스프(오뚜기,실온)','250g','','','0','5560','1','','12905.4611297226','739.869828597852','376','121',1,'manager1');</v>
      </c>
      <c r="U7451" s="5"/>
    </row>
    <row r="7452" spans="1:21" x14ac:dyDescent="0.35">
      <c r="A7452" s="6" t="s">
        <v>20761</v>
      </c>
      <c r="B7452" s="1" t="s">
        <v>22786</v>
      </c>
      <c r="C7452" s="1" t="s">
        <v>9946</v>
      </c>
      <c r="D7452" s="1" t="s">
        <v>10276</v>
      </c>
      <c r="F7452" s="1" t="s">
        <v>10277</v>
      </c>
      <c r="G7452" s="1" t="s">
        <v>20</v>
      </c>
      <c r="J7452" s="2">
        <v>0</v>
      </c>
      <c r="K7452" s="7">
        <v>8210</v>
      </c>
      <c r="L7452" s="1">
        <v>1</v>
      </c>
      <c r="M7452" s="1"/>
      <c r="N7452" s="11">
        <v>58718.902204915976</v>
      </c>
      <c r="O7452" s="11">
        <v>190.93288410127874</v>
      </c>
      <c r="P7452" s="11">
        <v>197</v>
      </c>
      <c r="Q7452" s="1">
        <v>265</v>
      </c>
      <c r="R7452" s="3">
        <v>1</v>
      </c>
      <c r="S7452" s="3" t="s">
        <v>22833</v>
      </c>
      <c r="T7452" s="8" t="str">
        <f t="shared" si="116"/>
        <v>INSERT INTO item VALUES('0007343','식재료','크림스프','일반가공','','크림스프(대상,실온)','1Kg','','','0','8210','1','','58718.902204916','190.932884101279','197','265',1,'manager1');</v>
      </c>
      <c r="U7452" s="5"/>
    </row>
    <row r="7453" spans="1:21" x14ac:dyDescent="0.35">
      <c r="A7453" s="6" t="s">
        <v>20762</v>
      </c>
      <c r="B7453" s="1" t="s">
        <v>22786</v>
      </c>
      <c r="C7453" s="1" t="s">
        <v>9946</v>
      </c>
      <c r="D7453" s="1" t="s">
        <v>10276</v>
      </c>
      <c r="F7453" s="1" t="s">
        <v>10278</v>
      </c>
      <c r="G7453" s="1" t="s">
        <v>20</v>
      </c>
      <c r="J7453" s="2">
        <v>0</v>
      </c>
      <c r="K7453" s="7">
        <v>6120</v>
      </c>
      <c r="L7453" s="1">
        <v>1</v>
      </c>
      <c r="M7453" s="1"/>
      <c r="N7453" s="11">
        <v>9271.7070592836371</v>
      </c>
      <c r="O7453" s="11">
        <v>263.0967829307329</v>
      </c>
      <c r="P7453" s="11">
        <v>124</v>
      </c>
      <c r="Q7453" s="1">
        <v>127</v>
      </c>
      <c r="R7453" s="3">
        <v>1</v>
      </c>
      <c r="S7453" s="3" t="s">
        <v>22833</v>
      </c>
      <c r="T7453" s="8" t="str">
        <f t="shared" si="116"/>
        <v>INSERT INTO item VALUES('0007344','식재료','크림스프','일반가공','','크림스프(에스비식품,실온)','1Kg','','','0','6120','1','','9271.70705928364','263.096782930733','124','127',1,'manager1');</v>
      </c>
      <c r="U7453" s="5"/>
    </row>
    <row r="7454" spans="1:21" x14ac:dyDescent="0.35">
      <c r="A7454" s="6" t="s">
        <v>20763</v>
      </c>
      <c r="B7454" s="1" t="s">
        <v>22786</v>
      </c>
      <c r="C7454" s="1" t="s">
        <v>9946</v>
      </c>
      <c r="D7454" s="1" t="s">
        <v>10276</v>
      </c>
      <c r="F7454" s="1" t="s">
        <v>10279</v>
      </c>
      <c r="G7454" s="1" t="s">
        <v>4815</v>
      </c>
      <c r="J7454" s="2">
        <v>0</v>
      </c>
      <c r="K7454" s="7">
        <v>7170</v>
      </c>
      <c r="L7454" s="1">
        <v>1</v>
      </c>
      <c r="M7454" s="1"/>
      <c r="N7454" s="11">
        <v>37021.320382032827</v>
      </c>
      <c r="O7454" s="11">
        <v>533.00540606480934</v>
      </c>
      <c r="P7454" s="11">
        <v>740</v>
      </c>
      <c r="Q7454" s="1">
        <v>560</v>
      </c>
      <c r="R7454" s="3">
        <v>1</v>
      </c>
      <c r="S7454" s="3" t="s">
        <v>22833</v>
      </c>
      <c r="T7454" s="8" t="str">
        <f t="shared" si="116"/>
        <v>INSERT INTO item VALUES('0007345','식재료','크림스프','일반가공','','크림스프(오뚜기,실온)','1Kg/봉','','','0','7170','1','','37021.3203820328','533.005406064809','740','560',1,'manager1');</v>
      </c>
      <c r="U7454" s="5"/>
    </row>
    <row r="7455" spans="1:21" x14ac:dyDescent="0.35">
      <c r="A7455" s="6" t="s">
        <v>20764</v>
      </c>
      <c r="B7455" s="1" t="s">
        <v>22786</v>
      </c>
      <c r="C7455" s="1" t="s">
        <v>9946</v>
      </c>
      <c r="D7455" s="1" t="s">
        <v>10276</v>
      </c>
      <c r="F7455" s="1" t="s">
        <v>10279</v>
      </c>
      <c r="G7455" s="1" t="s">
        <v>153</v>
      </c>
      <c r="J7455" s="2">
        <v>0</v>
      </c>
      <c r="K7455" s="7">
        <v>4350</v>
      </c>
      <c r="L7455" s="1">
        <v>1</v>
      </c>
      <c r="M7455" s="1"/>
      <c r="N7455" s="11">
        <v>2798.0243605953751</v>
      </c>
      <c r="O7455" s="11">
        <v>132.13898823811522</v>
      </c>
      <c r="P7455" s="11">
        <v>614</v>
      </c>
      <c r="Q7455" s="1">
        <v>225</v>
      </c>
      <c r="R7455" s="3">
        <v>1</v>
      </c>
      <c r="S7455" s="3" t="s">
        <v>22833</v>
      </c>
      <c r="T7455" s="8" t="str">
        <f t="shared" si="116"/>
        <v>INSERT INTO item VALUES('0007346','식재료','크림스프','일반가공','','크림스프(오뚜기,실온)','300g','','','0','4350','1','','2798.02436059538','132.138988238115','614','225',1,'manager1');</v>
      </c>
      <c r="U7455" s="5"/>
    </row>
    <row r="7456" spans="1:21" x14ac:dyDescent="0.35">
      <c r="A7456" s="6" t="s">
        <v>20765</v>
      </c>
      <c r="B7456" s="1" t="s">
        <v>22786</v>
      </c>
      <c r="C7456" s="1" t="s">
        <v>9946</v>
      </c>
      <c r="D7456" s="1" t="s">
        <v>10276</v>
      </c>
      <c r="F7456" s="1" t="s">
        <v>10280</v>
      </c>
      <c r="G7456" s="1" t="s">
        <v>5276</v>
      </c>
      <c r="J7456" s="2">
        <v>0</v>
      </c>
      <c r="K7456" s="7">
        <v>4830</v>
      </c>
      <c r="L7456" s="1">
        <v>1</v>
      </c>
      <c r="M7456" s="1"/>
      <c r="N7456" s="11">
        <v>20316.758813956541</v>
      </c>
      <c r="O7456" s="11">
        <v>62.005432320840995</v>
      </c>
      <c r="P7456" s="11">
        <v>688</v>
      </c>
      <c r="Q7456" s="1">
        <v>39</v>
      </c>
      <c r="R7456" s="3">
        <v>1</v>
      </c>
      <c r="S7456" s="3" t="s">
        <v>22833</v>
      </c>
      <c r="T7456" s="8" t="str">
        <f t="shared" si="116"/>
        <v>INSERT INTO item VALUES('0007347','식재료','크림스프','일반가공','','크림스프(동원홈푸드,실온)','1Kg(1EA)','','','0','4830','1','','20316.7588139565','62.005432320841','688','39',1,'manager1');</v>
      </c>
      <c r="U7456" s="5"/>
    </row>
    <row r="7457" spans="1:21" x14ac:dyDescent="0.35">
      <c r="A7457" s="6" t="s">
        <v>20766</v>
      </c>
      <c r="B7457" s="1" t="s">
        <v>22786</v>
      </c>
      <c r="C7457" s="1" t="s">
        <v>9946</v>
      </c>
      <c r="D7457" s="1" t="s">
        <v>10281</v>
      </c>
      <c r="F7457" s="1" t="s">
        <v>10282</v>
      </c>
      <c r="G7457" s="1" t="s">
        <v>6326</v>
      </c>
      <c r="J7457" s="2">
        <v>0</v>
      </c>
      <c r="K7457" s="7">
        <v>8280</v>
      </c>
      <c r="L7457" s="1">
        <v>1</v>
      </c>
      <c r="M7457" s="1"/>
      <c r="N7457" s="11">
        <v>15836.906630286621</v>
      </c>
      <c r="O7457" s="11">
        <v>961.36299080961612</v>
      </c>
      <c r="P7457" s="11">
        <v>366</v>
      </c>
      <c r="Q7457" s="1">
        <v>765</v>
      </c>
      <c r="R7457" s="3">
        <v>1</v>
      </c>
      <c r="S7457" s="3" t="s">
        <v>22833</v>
      </c>
      <c r="T7457" s="8" t="str">
        <f t="shared" si="116"/>
        <v>INSERT INTO item VALUES('0007348','식재료','쇠고기스프','일반가공','','쇠고기스프(에스비식품,실온)','1Kg*1EA','','','0','8280','1','','15836.9066302866','961.362990809616','366','765',1,'manager1');</v>
      </c>
      <c r="U7457" s="5"/>
    </row>
    <row r="7458" spans="1:21" x14ac:dyDescent="0.35">
      <c r="A7458" s="6" t="s">
        <v>20767</v>
      </c>
      <c r="B7458" s="1" t="s">
        <v>22786</v>
      </c>
      <c r="C7458" s="1" t="s">
        <v>9946</v>
      </c>
      <c r="D7458" s="1" t="s">
        <v>10281</v>
      </c>
      <c r="F7458" s="1" t="s">
        <v>10283</v>
      </c>
      <c r="G7458" s="1" t="s">
        <v>20</v>
      </c>
      <c r="J7458" s="2">
        <v>0</v>
      </c>
      <c r="K7458" s="7">
        <v>9610</v>
      </c>
      <c r="L7458" s="1">
        <v>1</v>
      </c>
      <c r="M7458" s="1"/>
      <c r="N7458" s="11">
        <v>1782.2762201465553</v>
      </c>
      <c r="O7458" s="11">
        <v>289.17244234468166</v>
      </c>
      <c r="P7458" s="11">
        <v>253</v>
      </c>
      <c r="Q7458" s="1">
        <v>586</v>
      </c>
      <c r="R7458" s="3">
        <v>1</v>
      </c>
      <c r="S7458" s="3" t="s">
        <v>22833</v>
      </c>
      <c r="T7458" s="8" t="str">
        <f t="shared" si="116"/>
        <v>INSERT INTO item VALUES('0007349','식재료','쇠고기스프','일반가공','','쇠고기스프(오뚜기,실온)','1Kg','','','0','9610','1','','1782.27622014656','289.172442344682','253','586',1,'manager1');</v>
      </c>
      <c r="U7458" s="5"/>
    </row>
    <row r="7459" spans="1:21" x14ac:dyDescent="0.35">
      <c r="A7459" s="6" t="s">
        <v>20768</v>
      </c>
      <c r="B7459" s="1" t="s">
        <v>22786</v>
      </c>
      <c r="C7459" s="1" t="s">
        <v>9946</v>
      </c>
      <c r="D7459" s="1" t="s">
        <v>10284</v>
      </c>
      <c r="F7459" s="1" t="s">
        <v>10285</v>
      </c>
      <c r="G7459" s="1" t="s">
        <v>20</v>
      </c>
      <c r="J7459" s="2">
        <v>0</v>
      </c>
      <c r="K7459" s="7">
        <v>8950</v>
      </c>
      <c r="L7459" s="1">
        <v>1</v>
      </c>
      <c r="M7459" s="1"/>
      <c r="N7459" s="11">
        <v>23745.759266476092</v>
      </c>
      <c r="O7459" s="11">
        <v>510.31278884206756</v>
      </c>
      <c r="P7459" s="11">
        <v>828</v>
      </c>
      <c r="Q7459" s="1">
        <v>40</v>
      </c>
      <c r="R7459" s="3">
        <v>1</v>
      </c>
      <c r="S7459" s="3" t="s">
        <v>22833</v>
      </c>
      <c r="T7459" s="8" t="str">
        <f t="shared" si="116"/>
        <v>INSERT INTO item VALUES('0007350','식재료','야채스프','일반가공','','야채스프(오뚜기,실온)','1Kg','','','0','8950','1','','23745.7592664761','510.312788842068','828','40',1,'manager1');</v>
      </c>
      <c r="U7459" s="5"/>
    </row>
    <row r="7460" spans="1:21" x14ac:dyDescent="0.35">
      <c r="A7460" s="6" t="s">
        <v>20769</v>
      </c>
      <c r="B7460" s="1" t="s">
        <v>22786</v>
      </c>
      <c r="C7460" s="1" t="s">
        <v>9946</v>
      </c>
      <c r="D7460" s="1" t="s">
        <v>10051</v>
      </c>
      <c r="F7460" s="1" t="s">
        <v>10052</v>
      </c>
      <c r="G7460" s="1" t="s">
        <v>20</v>
      </c>
      <c r="J7460" s="2">
        <v>0</v>
      </c>
      <c r="K7460" s="7">
        <v>7420</v>
      </c>
      <c r="L7460" s="1">
        <v>1</v>
      </c>
      <c r="M7460" s="1"/>
      <c r="N7460" s="11">
        <v>11419.952717421987</v>
      </c>
      <c r="O7460" s="11">
        <v>122.03624879128971</v>
      </c>
      <c r="P7460" s="11">
        <v>476</v>
      </c>
      <c r="Q7460" s="1">
        <v>690</v>
      </c>
      <c r="R7460" s="3">
        <v>1</v>
      </c>
      <c r="S7460" s="3" t="s">
        <v>22833</v>
      </c>
      <c r="T7460" s="8" t="str">
        <f t="shared" si="116"/>
        <v>INSERT INTO item VALUES('0007351','식재료','옥수수스프','일반가공','','옥수수스프(오뚜기,실온)','1Kg','','','0','7420','1','','11419.952717422','122.03624879129','476','690',1,'manager1');</v>
      </c>
      <c r="U7460" s="5"/>
    </row>
    <row r="7461" spans="1:21" x14ac:dyDescent="0.35">
      <c r="A7461" s="6" t="s">
        <v>20770</v>
      </c>
      <c r="B7461" s="1" t="s">
        <v>22786</v>
      </c>
      <c r="C7461" s="1" t="s">
        <v>9946</v>
      </c>
      <c r="D7461" s="1" t="s">
        <v>10286</v>
      </c>
      <c r="F7461" s="1" t="s">
        <v>10287</v>
      </c>
      <c r="G7461" s="1" t="s">
        <v>5232</v>
      </c>
      <c r="J7461" s="2">
        <v>0</v>
      </c>
      <c r="K7461" s="7">
        <v>10950</v>
      </c>
      <c r="L7461" s="1">
        <v>1</v>
      </c>
      <c r="M7461" s="1" t="s">
        <v>2</v>
      </c>
      <c r="N7461" s="11">
        <v>55259.598678667608</v>
      </c>
      <c r="O7461" s="11">
        <v>233.03725003326747</v>
      </c>
      <c r="P7461" s="11">
        <v>582</v>
      </c>
      <c r="Q7461" s="1">
        <v>87</v>
      </c>
      <c r="R7461" s="3">
        <v>1</v>
      </c>
      <c r="S7461" s="3" t="s">
        <v>22833</v>
      </c>
      <c r="T7461" s="8" t="str">
        <f t="shared" si="116"/>
        <v>INSERT INTO item VALUES('0007352','식재료','감자스프','일반가공','','(퀴즈)포테이토크림스프(신세계푸드,냉동,국산)','2kg','','','0','10950','1','국산','55259.5986786676','233.037250033267','582','87',1,'manager1');</v>
      </c>
      <c r="U7461" s="5"/>
    </row>
    <row r="7462" spans="1:21" x14ac:dyDescent="0.35">
      <c r="A7462" s="6" t="s">
        <v>20771</v>
      </c>
      <c r="B7462" s="1" t="s">
        <v>22786</v>
      </c>
      <c r="C7462" s="1" t="s">
        <v>9946</v>
      </c>
      <c r="D7462" s="1" t="s">
        <v>10288</v>
      </c>
      <c r="F7462" s="1" t="s">
        <v>10289</v>
      </c>
      <c r="G7462" s="1" t="s">
        <v>10290</v>
      </c>
      <c r="J7462" s="2">
        <v>0</v>
      </c>
      <c r="K7462" s="7">
        <v>61750</v>
      </c>
      <c r="L7462" s="1">
        <v>1</v>
      </c>
      <c r="M7462" s="1"/>
      <c r="N7462" s="11">
        <v>47143.59567441314</v>
      </c>
      <c r="O7462" s="11">
        <v>790.39006351853038</v>
      </c>
      <c r="P7462" s="11">
        <v>807</v>
      </c>
      <c r="Q7462" s="1">
        <v>30</v>
      </c>
      <c r="R7462" s="3">
        <v>1</v>
      </c>
      <c r="S7462" s="3" t="s">
        <v>22833</v>
      </c>
      <c r="T7462" s="8" t="str">
        <f t="shared" si="116"/>
        <v>INSERT INTO item VALUES('0007353','식재료','전병','일반가공','','메밀전병(순한)(엄지식품,냉동)','1.2Kg(118~122g*8개)','','','0','61750','1','','47143.5956744131','790.39006351853','807','30',1,'manager1');</v>
      </c>
      <c r="U7462" s="5"/>
    </row>
    <row r="7463" spans="1:21" x14ac:dyDescent="0.35">
      <c r="A7463" s="6" t="s">
        <v>20772</v>
      </c>
      <c r="B7463" s="1" t="s">
        <v>22786</v>
      </c>
      <c r="C7463" s="1" t="s">
        <v>9946</v>
      </c>
      <c r="D7463" s="1" t="s">
        <v>10288</v>
      </c>
      <c r="F7463" s="1" t="s">
        <v>10291</v>
      </c>
      <c r="G7463" s="1" t="s">
        <v>10292</v>
      </c>
      <c r="J7463" s="2">
        <v>0</v>
      </c>
      <c r="K7463" s="7">
        <v>57150</v>
      </c>
      <c r="L7463" s="1">
        <v>1</v>
      </c>
      <c r="M7463" s="1"/>
      <c r="N7463" s="11">
        <v>8381.9019934946064</v>
      </c>
      <c r="O7463" s="11">
        <v>58.435439209646667</v>
      </c>
      <c r="P7463" s="11">
        <v>815</v>
      </c>
      <c r="Q7463" s="1">
        <v>406</v>
      </c>
      <c r="R7463" s="3">
        <v>1</v>
      </c>
      <c r="S7463" s="3" t="s">
        <v>22833</v>
      </c>
      <c r="T7463" s="8" t="str">
        <f t="shared" si="116"/>
        <v>INSERT INTO item VALUES('0007354','식재료','전병','일반가공','','메밀전병(매운)(엄지식품,냉동)','1,200g(116~120g*8개)','','','0','57150','1','','8381.90199349461','58.4354392096467','815','406',1,'manager1');</v>
      </c>
      <c r="U7463" s="5"/>
    </row>
    <row r="7464" spans="1:21" x14ac:dyDescent="0.35">
      <c r="A7464" s="6" t="s">
        <v>20773</v>
      </c>
      <c r="B7464" s="1" t="s">
        <v>22786</v>
      </c>
      <c r="C7464" s="1" t="s">
        <v>9946</v>
      </c>
      <c r="D7464" s="1" t="s">
        <v>10288</v>
      </c>
      <c r="F7464" s="1" t="s">
        <v>10293</v>
      </c>
      <c r="G7464" s="1" t="s">
        <v>10294</v>
      </c>
      <c r="J7464" s="2">
        <v>0</v>
      </c>
      <c r="K7464" s="7">
        <v>7150</v>
      </c>
      <c r="L7464" s="1">
        <v>1</v>
      </c>
      <c r="M7464" s="1"/>
      <c r="N7464" s="11">
        <v>56792.767965244748</v>
      </c>
      <c r="O7464" s="11">
        <v>545.82199045955053</v>
      </c>
      <c r="P7464" s="11">
        <v>740</v>
      </c>
      <c r="Q7464" s="1">
        <v>690</v>
      </c>
      <c r="R7464" s="3">
        <v>1</v>
      </c>
      <c r="S7464" s="3" t="s">
        <v>22833</v>
      </c>
      <c r="T7464" s="8" t="str">
        <f t="shared" si="116"/>
        <v>INSERT INTO item VALUES('0007355','식재료','전병','일반가공','','(S)엄지매운맛메밀전병(엄지식품,냉동)','1.2Kg(116~120g*8개)','','','0','7150','1','','56792.7679652447','545.821990459551','740','690',1,'manager1');</v>
      </c>
      <c r="U7464" s="5"/>
    </row>
    <row r="7465" spans="1:21" x14ac:dyDescent="0.35">
      <c r="A7465" s="6" t="s">
        <v>20774</v>
      </c>
      <c r="B7465" s="1" t="s">
        <v>22786</v>
      </c>
      <c r="C7465" s="1" t="s">
        <v>9946</v>
      </c>
      <c r="D7465" s="1" t="s">
        <v>10288</v>
      </c>
      <c r="F7465" s="1" t="s">
        <v>10295</v>
      </c>
      <c r="G7465" s="1" t="s">
        <v>10296</v>
      </c>
      <c r="J7465" s="2">
        <v>0</v>
      </c>
      <c r="K7465" s="7">
        <v>5470</v>
      </c>
      <c r="L7465" s="1">
        <v>1</v>
      </c>
      <c r="M7465" s="1"/>
      <c r="N7465" s="11">
        <v>31693.642285158861</v>
      </c>
      <c r="O7465" s="11">
        <v>177.95667558981398</v>
      </c>
      <c r="P7465" s="11">
        <v>77</v>
      </c>
      <c r="Q7465" s="1">
        <v>216</v>
      </c>
      <c r="R7465" s="3">
        <v>1</v>
      </c>
      <c r="S7465" s="3" t="s">
        <v>22833</v>
      </c>
      <c r="T7465" s="8" t="str">
        <f t="shared" si="116"/>
        <v>INSERT INTO item VALUES('0007356','식재료','전병','일반가공','','(S)메밀전병(순한)(엄지식품,냉동)','1.2kg(120g*10개입)/봉','','','0','5470','1','','31693.6422851589','177.956675589814','77','216',1,'manager1');</v>
      </c>
      <c r="U7465" s="5"/>
    </row>
    <row r="7466" spans="1:21" x14ac:dyDescent="0.35">
      <c r="A7466" s="6" t="s">
        <v>20775</v>
      </c>
      <c r="B7466" s="1" t="s">
        <v>22786</v>
      </c>
      <c r="C7466" s="1" t="s">
        <v>9946</v>
      </c>
      <c r="D7466" s="1" t="s">
        <v>10288</v>
      </c>
      <c r="F7466" s="1" t="s">
        <v>10297</v>
      </c>
      <c r="G7466" s="1" t="s">
        <v>8392</v>
      </c>
      <c r="J7466" s="2">
        <v>0</v>
      </c>
      <c r="K7466" s="7">
        <v>6710</v>
      </c>
      <c r="L7466" s="1">
        <v>1</v>
      </c>
      <c r="M7466" s="1"/>
      <c r="N7466" s="11">
        <v>37272.320418258612</v>
      </c>
      <c r="O7466" s="11">
        <v>513.25735458923191</v>
      </c>
      <c r="P7466" s="11">
        <v>91</v>
      </c>
      <c r="Q7466" s="1">
        <v>564</v>
      </c>
      <c r="R7466" s="3">
        <v>1</v>
      </c>
      <c r="S7466" s="3" t="s">
        <v>22833</v>
      </c>
      <c r="T7466" s="8" t="str">
        <f t="shared" si="116"/>
        <v>INSERT INTO item VALUES('0007357','식재료','전병','일반가공','','메밀전병(고기)(사조대림,냉동)','1.2Kg(120g*10EA)','','','0','6710','1','','37272.3204182586','513.257354589232','91','564',1,'manager1');</v>
      </c>
      <c r="U7466" s="5"/>
    </row>
    <row r="7467" spans="1:21" x14ac:dyDescent="0.35">
      <c r="A7467" s="6" t="s">
        <v>20776</v>
      </c>
      <c r="B7467" s="1" t="s">
        <v>22786</v>
      </c>
      <c r="C7467" s="1" t="s">
        <v>9946</v>
      </c>
      <c r="D7467" s="1" t="s">
        <v>10288</v>
      </c>
      <c r="F7467" s="1" t="s">
        <v>10298</v>
      </c>
      <c r="G7467" s="1" t="s">
        <v>8392</v>
      </c>
      <c r="J7467" s="2">
        <v>0</v>
      </c>
      <c r="K7467" s="7">
        <v>7290</v>
      </c>
      <c r="L7467" s="1">
        <v>1</v>
      </c>
      <c r="M7467" s="1"/>
      <c r="N7467" s="11">
        <v>19518.598361294615</v>
      </c>
      <c r="O7467" s="11">
        <v>255.23598953847693</v>
      </c>
      <c r="P7467" s="11">
        <v>653</v>
      </c>
      <c r="Q7467" s="1">
        <v>281</v>
      </c>
      <c r="R7467" s="3">
        <v>1</v>
      </c>
      <c r="S7467" s="3" t="s">
        <v>22833</v>
      </c>
      <c r="T7467" s="8" t="str">
        <f t="shared" si="116"/>
        <v>INSERT INTO item VALUES('0007358','식재료','전병','일반가공','','메밀전병(김치)(사조대림,냉동)','1.2Kg(120g*10EA)','','','0','7290','1','','19518.5983612946','255.235989538477','653','281',1,'manager1');</v>
      </c>
      <c r="U7467" s="5"/>
    </row>
    <row r="7468" spans="1:21" x14ac:dyDescent="0.35">
      <c r="A7468" s="6" t="s">
        <v>20777</v>
      </c>
      <c r="B7468" s="1" t="s">
        <v>22786</v>
      </c>
      <c r="C7468" s="1" t="s">
        <v>9946</v>
      </c>
      <c r="D7468" s="1" t="s">
        <v>10288</v>
      </c>
      <c r="F7468" s="1" t="s">
        <v>10299</v>
      </c>
      <c r="G7468" s="1" t="s">
        <v>6712</v>
      </c>
      <c r="J7468" s="2">
        <v>0</v>
      </c>
      <c r="K7468" s="7">
        <v>6110</v>
      </c>
      <c r="L7468" s="1">
        <v>1</v>
      </c>
      <c r="M7468" s="1"/>
      <c r="N7468" s="11">
        <v>49934.331662690369</v>
      </c>
      <c r="O7468" s="11">
        <v>857.68533147732307</v>
      </c>
      <c r="P7468" s="11">
        <v>83</v>
      </c>
      <c r="Q7468" s="1">
        <v>329</v>
      </c>
      <c r="R7468" s="3">
        <v>1</v>
      </c>
      <c r="S7468" s="3" t="s">
        <v>22833</v>
      </c>
      <c r="T7468" s="8" t="str">
        <f t="shared" si="116"/>
        <v>INSERT INTO item VALUES('0007359','식재료','전병','일반가공','','매콤한미니전병(한입전병)(한만두식품,냉동)','1Kg(50g*20EA)','','','0','6110','1','','49934.3316626904','857.685331477323','83','329',1,'manager1');</v>
      </c>
      <c r="U7468" s="5"/>
    </row>
    <row r="7469" spans="1:21" x14ac:dyDescent="0.35">
      <c r="A7469" s="6" t="s">
        <v>20778</v>
      </c>
      <c r="B7469" s="1" t="s">
        <v>22786</v>
      </c>
      <c r="C7469" s="1" t="s">
        <v>9946</v>
      </c>
      <c r="D7469" s="1" t="s">
        <v>10300</v>
      </c>
      <c r="F7469" s="1" t="s">
        <v>10301</v>
      </c>
      <c r="G7469" s="1" t="s">
        <v>20</v>
      </c>
      <c r="J7469" s="2">
        <v>0</v>
      </c>
      <c r="K7469" s="7">
        <v>7380</v>
      </c>
      <c r="L7469" s="1">
        <v>1</v>
      </c>
      <c r="M7469" s="1"/>
      <c r="N7469" s="11">
        <v>74414.907455075474</v>
      </c>
      <c r="O7469" s="11">
        <v>805.56560092346592</v>
      </c>
      <c r="P7469" s="11">
        <v>992</v>
      </c>
      <c r="Q7469" s="1">
        <v>513</v>
      </c>
      <c r="R7469" s="3">
        <v>1</v>
      </c>
      <c r="S7469" s="3" t="s">
        <v>22833</v>
      </c>
      <c r="T7469" s="8" t="str">
        <f t="shared" si="116"/>
        <v>INSERT INTO item VALUES('0007360','식재료','만두','일반가공','','새알옹심이만두(담두)(냉동)','1Kg','','','0','7380','1','','74414.9074550755','805.565600923466','992','513',1,'manager1');</v>
      </c>
      <c r="U7469" s="5"/>
    </row>
    <row r="7470" spans="1:21" x14ac:dyDescent="0.35">
      <c r="A7470" s="6" t="s">
        <v>20779</v>
      </c>
      <c r="B7470" s="1" t="s">
        <v>22786</v>
      </c>
      <c r="C7470" s="1" t="s">
        <v>9946</v>
      </c>
      <c r="D7470" s="1" t="s">
        <v>10300</v>
      </c>
      <c r="F7470" s="1" t="s">
        <v>10302</v>
      </c>
      <c r="G7470" s="1" t="s">
        <v>10303</v>
      </c>
      <c r="J7470" s="2">
        <v>0</v>
      </c>
      <c r="K7470" s="7">
        <v>11830</v>
      </c>
      <c r="L7470" s="1">
        <v>1</v>
      </c>
      <c r="M7470" s="1"/>
      <c r="N7470" s="11">
        <v>26668.84649697804</v>
      </c>
      <c r="O7470" s="11">
        <v>433.82971493538423</v>
      </c>
      <c r="P7470" s="11">
        <v>77</v>
      </c>
      <c r="Q7470" s="1">
        <v>937</v>
      </c>
      <c r="R7470" s="3">
        <v>1</v>
      </c>
      <c r="S7470" s="3" t="s">
        <v>22833</v>
      </c>
      <c r="T7470" s="8" t="str">
        <f t="shared" si="116"/>
        <v>INSERT INTO item VALUES('0007361','식재료','만두','일반가공','','왕만두(담두,냉동)','1.4Kg(70g*20입)','','','0','11830','1','','26668.846496978','433.829714935384','77','937',1,'manager1');</v>
      </c>
      <c r="U7470" s="5"/>
    </row>
    <row r="7471" spans="1:21" x14ac:dyDescent="0.35">
      <c r="A7471" s="6" t="s">
        <v>20780</v>
      </c>
      <c r="B7471" s="1" t="s">
        <v>22786</v>
      </c>
      <c r="C7471" s="1" t="s">
        <v>9946</v>
      </c>
      <c r="D7471" s="1" t="s">
        <v>10300</v>
      </c>
      <c r="F7471" s="1" t="s">
        <v>10304</v>
      </c>
      <c r="G7471" s="1" t="s">
        <v>10305</v>
      </c>
      <c r="J7471" s="2">
        <v>0</v>
      </c>
      <c r="K7471" s="7">
        <v>8400</v>
      </c>
      <c r="L7471" s="1">
        <v>1</v>
      </c>
      <c r="M7471" s="1"/>
      <c r="N7471" s="11">
        <v>25.12918700865632</v>
      </c>
      <c r="O7471" s="11">
        <v>814.31278688219641</v>
      </c>
      <c r="P7471" s="11">
        <v>241</v>
      </c>
      <c r="Q7471" s="1">
        <v>13</v>
      </c>
      <c r="R7471" s="3">
        <v>1</v>
      </c>
      <c r="S7471" s="3" t="s">
        <v>22833</v>
      </c>
      <c r="T7471" s="8" t="str">
        <f t="shared" si="116"/>
        <v>INSERT INTO item VALUES('0007362','식재료','만두','일반가공','','쉐프솔루션교자만두(CJ,냉동)','2Kg(13.5g*137~157EA)','','','0','8400','1','','25.1291870086563','814.312786882196','241','13',1,'manager1');</v>
      </c>
      <c r="U7471" s="5"/>
    </row>
    <row r="7472" spans="1:21" x14ac:dyDescent="0.35">
      <c r="A7472" s="6" t="s">
        <v>20781</v>
      </c>
      <c r="B7472" s="1" t="s">
        <v>22786</v>
      </c>
      <c r="C7472" s="1" t="s">
        <v>9946</v>
      </c>
      <c r="D7472" s="1" t="s">
        <v>10300</v>
      </c>
      <c r="F7472" s="1" t="s">
        <v>10306</v>
      </c>
      <c r="G7472" s="1" t="s">
        <v>10307</v>
      </c>
      <c r="J7472" s="2">
        <v>0</v>
      </c>
      <c r="K7472" s="7">
        <v>11860</v>
      </c>
      <c r="L7472" s="1">
        <v>1</v>
      </c>
      <c r="M7472" s="1"/>
      <c r="N7472" s="11">
        <v>21836.485564227118</v>
      </c>
      <c r="O7472" s="11">
        <v>713.23164709051889</v>
      </c>
      <c r="P7472" s="11">
        <v>317</v>
      </c>
      <c r="Q7472" s="1">
        <v>724</v>
      </c>
      <c r="R7472" s="3">
        <v>1</v>
      </c>
      <c r="S7472" s="3" t="s">
        <v>22833</v>
      </c>
      <c r="T7472" s="8" t="str">
        <f t="shared" si="116"/>
        <v>INSERT INTO item VALUES('0007363','식재료','만두','일반가공','','튀김손만두(천일식품,냉동)','2.8kg(약100개입)/봉','','','0','11860','1','','21836.4855642271','713.231647090519','317','724',1,'manager1');</v>
      </c>
      <c r="U7472" s="5"/>
    </row>
    <row r="7473" spans="1:21" x14ac:dyDescent="0.35">
      <c r="A7473" s="6" t="s">
        <v>20782</v>
      </c>
      <c r="B7473" s="1" t="s">
        <v>22786</v>
      </c>
      <c r="C7473" s="1" t="s">
        <v>9946</v>
      </c>
      <c r="D7473" s="1" t="s">
        <v>10300</v>
      </c>
      <c r="F7473" s="1" t="s">
        <v>10308</v>
      </c>
      <c r="G7473" s="1" t="s">
        <v>10309</v>
      </c>
      <c r="J7473" s="2">
        <v>0</v>
      </c>
      <c r="K7473" s="7">
        <v>4880</v>
      </c>
      <c r="L7473" s="1">
        <v>1</v>
      </c>
      <c r="M7473" s="1"/>
      <c r="N7473" s="11">
        <v>3659.1464289844148</v>
      </c>
      <c r="O7473" s="11">
        <v>20.486076543950958</v>
      </c>
      <c r="P7473" s="11">
        <v>83</v>
      </c>
      <c r="Q7473" s="1">
        <v>203</v>
      </c>
      <c r="R7473" s="3">
        <v>1</v>
      </c>
      <c r="S7473" s="3" t="s">
        <v>22833</v>
      </c>
      <c r="T7473" s="8" t="str">
        <f t="shared" si="116"/>
        <v>INSERT INTO item VALUES('0007364','식재료','만두','일반가공','','크레잇실속교자만두(CJ제일제당,냉동)','1.35Kg(13.5g*100EA)','','','0','4880','1','','3659.14642898441','20.486076543951','83','203',1,'manager1');</v>
      </c>
      <c r="U7473" s="5"/>
    </row>
    <row r="7474" spans="1:21" x14ac:dyDescent="0.35">
      <c r="A7474" s="6" t="s">
        <v>20783</v>
      </c>
      <c r="B7474" s="1" t="s">
        <v>22786</v>
      </c>
      <c r="C7474" s="1" t="s">
        <v>9946</v>
      </c>
      <c r="D7474" s="1" t="s">
        <v>10300</v>
      </c>
      <c r="F7474" s="1" t="s">
        <v>10310</v>
      </c>
      <c r="G7474" s="1" t="s">
        <v>10311</v>
      </c>
      <c r="J7474" s="2">
        <v>0</v>
      </c>
      <c r="K7474" s="7">
        <v>6230</v>
      </c>
      <c r="L7474" s="1">
        <v>1</v>
      </c>
      <c r="M7474" s="1"/>
      <c r="N7474" s="11">
        <v>2444.0488520602798</v>
      </c>
      <c r="O7474" s="11">
        <v>625.09651933820066</v>
      </c>
      <c r="P7474" s="11">
        <v>929</v>
      </c>
      <c r="Q7474" s="1">
        <v>17</v>
      </c>
      <c r="R7474" s="3">
        <v>1</v>
      </c>
      <c r="S7474" s="3" t="s">
        <v>22833</v>
      </c>
      <c r="T7474" s="8" t="str">
        <f t="shared" si="116"/>
        <v>INSERT INTO item VALUES('0007365','식재료','만두','일반가공','','쉐프솔루션포자찐만두(CJ제일제당,냉동)','1.4kg(28g*50입)/PK','','','0','6230','1','','2444.04885206028','625.096519338201','929','17',1,'manager1');</v>
      </c>
      <c r="U7474" s="5"/>
    </row>
    <row r="7475" spans="1:21" x14ac:dyDescent="0.35">
      <c r="A7475" s="6" t="s">
        <v>20784</v>
      </c>
      <c r="B7475" s="1" t="s">
        <v>22786</v>
      </c>
      <c r="C7475" s="1" t="s">
        <v>9946</v>
      </c>
      <c r="D7475" s="1" t="s">
        <v>10300</v>
      </c>
      <c r="F7475" s="1" t="s">
        <v>10312</v>
      </c>
      <c r="G7475" s="1" t="s">
        <v>10309</v>
      </c>
      <c r="J7475" s="2">
        <v>0</v>
      </c>
      <c r="K7475" s="7">
        <v>5060</v>
      </c>
      <c r="L7475" s="1">
        <v>1</v>
      </c>
      <c r="M7475" s="1"/>
      <c r="N7475" s="11">
        <v>40160.935979041038</v>
      </c>
      <c r="O7475" s="11">
        <v>897.2824994928194</v>
      </c>
      <c r="P7475" s="11">
        <v>206</v>
      </c>
      <c r="Q7475" s="1">
        <v>326</v>
      </c>
      <c r="R7475" s="3">
        <v>1</v>
      </c>
      <c r="S7475" s="3" t="s">
        <v>22833</v>
      </c>
      <c r="T7475" s="8" t="str">
        <f t="shared" si="116"/>
        <v>INSERT INTO item VALUES('0007366','식재료','만두','일반가공','','대림선교자만두(사조대림,냉동)','1.35Kg(13.5g*100EA)','','','0','5060','1','','40160.935979041','897.282499492819','206','326',1,'manager1');</v>
      </c>
      <c r="U7475" s="5"/>
    </row>
    <row r="7476" spans="1:21" x14ac:dyDescent="0.35">
      <c r="A7476" s="6" t="s">
        <v>20785</v>
      </c>
      <c r="B7476" s="1" t="s">
        <v>22786</v>
      </c>
      <c r="C7476" s="1" t="s">
        <v>9946</v>
      </c>
      <c r="D7476" s="1" t="s">
        <v>10300</v>
      </c>
      <c r="F7476" s="1" t="s">
        <v>10313</v>
      </c>
      <c r="G7476" s="1" t="s">
        <v>10314</v>
      </c>
      <c r="J7476" s="2">
        <v>0</v>
      </c>
      <c r="K7476" s="7">
        <v>7640</v>
      </c>
      <c r="L7476" s="1">
        <v>1</v>
      </c>
      <c r="M7476" s="1"/>
      <c r="N7476" s="11">
        <v>6180.931837493792</v>
      </c>
      <c r="O7476" s="11">
        <v>179.97100522357491</v>
      </c>
      <c r="P7476" s="11">
        <v>137</v>
      </c>
      <c r="Q7476" s="1">
        <v>56</v>
      </c>
      <c r="R7476" s="3">
        <v>1</v>
      </c>
      <c r="S7476" s="3" t="s">
        <v>22833</v>
      </c>
      <c r="T7476" s="8" t="str">
        <f t="shared" si="116"/>
        <v>INSERT INTO item VALUES('0007367','식재료','만두','일반가공','','감자떡만두(부추잡채)(사조대림,냉동)','1.5kg(30g*50ea)/봉','','','0','7640','1','','6180.93183749379','179.971005223575','137','56',1,'manager1');</v>
      </c>
      <c r="U7476" s="5"/>
    </row>
    <row r="7477" spans="1:21" x14ac:dyDescent="0.35">
      <c r="A7477" s="6" t="s">
        <v>20786</v>
      </c>
      <c r="B7477" s="1" t="s">
        <v>22786</v>
      </c>
      <c r="C7477" s="1" t="s">
        <v>9946</v>
      </c>
      <c r="D7477" s="1" t="s">
        <v>10300</v>
      </c>
      <c r="F7477" s="1" t="s">
        <v>10315</v>
      </c>
      <c r="G7477" s="1" t="s">
        <v>10316</v>
      </c>
      <c r="J7477" s="2">
        <v>0</v>
      </c>
      <c r="K7477" s="7">
        <v>6220</v>
      </c>
      <c r="L7477" s="1">
        <v>1</v>
      </c>
      <c r="M7477" s="1"/>
      <c r="N7477" s="11">
        <v>50841.905435350018</v>
      </c>
      <c r="O7477" s="11">
        <v>208.04024781471298</v>
      </c>
      <c r="P7477" s="11">
        <v>720</v>
      </c>
      <c r="Q7477" s="1">
        <v>421</v>
      </c>
      <c r="R7477" s="3">
        <v>1</v>
      </c>
      <c r="S7477" s="3" t="s">
        <v>22833</v>
      </c>
      <c r="T7477" s="8" t="str">
        <f t="shared" si="116"/>
        <v>INSERT INTO item VALUES('0007368','식재료','만두','일반가공','','떡볶이와잘어울리는 당면만두(대상,냉동)','1Kg(33~37g*33~36EA)','','','0','6220','1','','50841.90543535','208.040247814713','720','421',1,'manager1');</v>
      </c>
      <c r="U7477" s="5"/>
    </row>
    <row r="7478" spans="1:21" x14ac:dyDescent="0.35">
      <c r="A7478" s="6" t="s">
        <v>20787</v>
      </c>
      <c r="B7478" s="1" t="s">
        <v>22786</v>
      </c>
      <c r="C7478" s="1" t="s">
        <v>9946</v>
      </c>
      <c r="D7478" s="1" t="s">
        <v>10300</v>
      </c>
      <c r="F7478" s="1" t="s">
        <v>10317</v>
      </c>
      <c r="G7478" s="1" t="s">
        <v>4889</v>
      </c>
      <c r="J7478" s="2">
        <v>0</v>
      </c>
      <c r="K7478" s="7">
        <v>5540</v>
      </c>
      <c r="L7478" s="1">
        <v>1</v>
      </c>
      <c r="M7478" s="1"/>
      <c r="N7478" s="11">
        <v>4692.7526673250313</v>
      </c>
      <c r="O7478" s="11">
        <v>890.79728885409531</v>
      </c>
      <c r="P7478" s="11">
        <v>521</v>
      </c>
      <c r="Q7478" s="1">
        <v>409</v>
      </c>
      <c r="R7478" s="3">
        <v>1</v>
      </c>
      <c r="S7478" s="3" t="s">
        <v>22833</v>
      </c>
      <c r="T7478" s="8" t="str">
        <f t="shared" si="116"/>
        <v>INSERT INTO item VALUES('0007369','식재료','만두','일반가공','','오쉐프교자만두(오뚜기,냉동)','1.3Kg','','','0','5540','1','','4692.75266732503','890.797288854095','521','409',1,'manager1');</v>
      </c>
      <c r="U7478" s="5"/>
    </row>
    <row r="7479" spans="1:21" x14ac:dyDescent="0.35">
      <c r="A7479" s="6" t="s">
        <v>20788</v>
      </c>
      <c r="B7479" s="1" t="s">
        <v>22786</v>
      </c>
      <c r="C7479" s="1" t="s">
        <v>9946</v>
      </c>
      <c r="D7479" s="1" t="s">
        <v>10300</v>
      </c>
      <c r="F7479" s="1" t="s">
        <v>10318</v>
      </c>
      <c r="G7479" s="1" t="s">
        <v>10319</v>
      </c>
      <c r="J7479" s="2">
        <v>0</v>
      </c>
      <c r="K7479" s="7">
        <v>7320</v>
      </c>
      <c r="L7479" s="1">
        <v>1</v>
      </c>
      <c r="M7479" s="1"/>
      <c r="N7479" s="11">
        <v>16595.255354704859</v>
      </c>
      <c r="O7479" s="11">
        <v>903.8297451644014</v>
      </c>
      <c r="P7479" s="11">
        <v>744</v>
      </c>
      <c r="Q7479" s="1">
        <v>134</v>
      </c>
      <c r="R7479" s="3">
        <v>1</v>
      </c>
      <c r="S7479" s="3" t="s">
        <v>22833</v>
      </c>
      <c r="T7479" s="8" t="str">
        <f t="shared" si="116"/>
        <v>INSERT INTO item VALUES('0007370','식재료','만두','일반가공','','모닝하임왕만두(삼양냉동,냉동)','1.4Kg(70g*20EA)','','','0','7320','1','','16595.2553547049','903.829745164401','744','134',1,'manager1');</v>
      </c>
      <c r="U7479" s="5"/>
    </row>
    <row r="7480" spans="1:21" x14ac:dyDescent="0.35">
      <c r="A7480" s="6" t="s">
        <v>20789</v>
      </c>
      <c r="B7480" s="1" t="s">
        <v>22786</v>
      </c>
      <c r="C7480" s="1" t="s">
        <v>9946</v>
      </c>
      <c r="D7480" s="1" t="s">
        <v>10300</v>
      </c>
      <c r="F7480" s="1" t="s">
        <v>10320</v>
      </c>
      <c r="G7480" s="1" t="s">
        <v>10321</v>
      </c>
      <c r="J7480" s="2">
        <v>0</v>
      </c>
      <c r="K7480" s="7">
        <v>8020</v>
      </c>
      <c r="L7480" s="1">
        <v>1</v>
      </c>
      <c r="M7480" s="1"/>
      <c r="N7480" s="11">
        <v>16139.249309679883</v>
      </c>
      <c r="O7480" s="11">
        <v>98.943576059713052</v>
      </c>
      <c r="P7480" s="11">
        <v>875</v>
      </c>
      <c r="Q7480" s="1">
        <v>54</v>
      </c>
      <c r="R7480" s="3">
        <v>1</v>
      </c>
      <c r="S7480" s="3" t="s">
        <v>22833</v>
      </c>
      <c r="T7480" s="8" t="str">
        <f t="shared" si="116"/>
        <v>INSERT INTO item VALUES('0007371','식재료','만두','일반가공','','비비고왕교자만두(CJ,냉동)','1.05Kg(35g*30EA)','','','0','8020','1','','16139.2493096799','98.9435760597131','875','54',1,'manager1');</v>
      </c>
      <c r="U7480" s="5"/>
    </row>
    <row r="7481" spans="1:21" x14ac:dyDescent="0.35">
      <c r="A7481" s="6" t="s">
        <v>20790</v>
      </c>
      <c r="B7481" s="1" t="s">
        <v>22786</v>
      </c>
      <c r="C7481" s="1" t="s">
        <v>9946</v>
      </c>
      <c r="D7481" s="1" t="s">
        <v>10300</v>
      </c>
      <c r="F7481" s="1" t="s">
        <v>10322</v>
      </c>
      <c r="G7481" s="1" t="s">
        <v>10323</v>
      </c>
      <c r="J7481" s="2">
        <v>0</v>
      </c>
      <c r="K7481" s="7">
        <v>6940</v>
      </c>
      <c r="L7481" s="1">
        <v>1</v>
      </c>
      <c r="M7481" s="1"/>
      <c r="N7481" s="11">
        <v>8878.254206312502</v>
      </c>
      <c r="O7481" s="11">
        <v>427.98354584737928</v>
      </c>
      <c r="P7481" s="11">
        <v>729</v>
      </c>
      <c r="Q7481" s="1">
        <v>128</v>
      </c>
      <c r="R7481" s="3">
        <v>1</v>
      </c>
      <c r="S7481" s="3" t="s">
        <v>22833</v>
      </c>
      <c r="T7481" s="8" t="str">
        <f t="shared" si="116"/>
        <v>INSERT INTO item VALUES('0007372','식재료','만두','일반가공','','포자찐만두(사조대림,냉동)','1.3Kg(30g*43EA)','','','0','6940','1','','8878.2542063125','427.983545847379','729','128',1,'manager1');</v>
      </c>
      <c r="U7481" s="5"/>
    </row>
    <row r="7482" spans="1:21" x14ac:dyDescent="0.35">
      <c r="A7482" s="6" t="s">
        <v>20791</v>
      </c>
      <c r="B7482" s="1" t="s">
        <v>22786</v>
      </c>
      <c r="C7482" s="1" t="s">
        <v>9946</v>
      </c>
      <c r="D7482" s="1" t="s">
        <v>10300</v>
      </c>
      <c r="F7482" s="1" t="s">
        <v>10324</v>
      </c>
      <c r="G7482" s="1" t="s">
        <v>10325</v>
      </c>
      <c r="J7482" s="2">
        <v>0</v>
      </c>
      <c r="K7482" s="7">
        <v>8970</v>
      </c>
      <c r="L7482" s="1">
        <v>1</v>
      </c>
      <c r="M7482" s="1"/>
      <c r="N7482" s="11">
        <v>4892.8309192775696</v>
      </c>
      <c r="O7482" s="11">
        <v>108.16276733567986</v>
      </c>
      <c r="P7482" s="11">
        <v>796</v>
      </c>
      <c r="Q7482" s="1">
        <v>894</v>
      </c>
      <c r="R7482" s="3">
        <v>1</v>
      </c>
      <c r="S7482" s="3" t="s">
        <v>22833</v>
      </c>
      <c r="T7482" s="8" t="str">
        <f t="shared" si="116"/>
        <v>INSERT INTO item VALUES('0007373','식재료','만두','일반가공','','삼양고추잡채납작만두(삼양냉동,냉동)','2Kg(40g*50EA)','','','0','8970','1','','4892.83091927757','108.16276733568','796','894',1,'manager1');</v>
      </c>
      <c r="U7482" s="5"/>
    </row>
    <row r="7483" spans="1:21" x14ac:dyDescent="0.35">
      <c r="A7483" s="6" t="s">
        <v>20792</v>
      </c>
      <c r="B7483" s="1" t="s">
        <v>22786</v>
      </c>
      <c r="C7483" s="1" t="s">
        <v>9946</v>
      </c>
      <c r="D7483" s="1" t="s">
        <v>10300</v>
      </c>
      <c r="F7483" s="1" t="s">
        <v>10326</v>
      </c>
      <c r="G7483" s="1" t="s">
        <v>10327</v>
      </c>
      <c r="J7483" s="2">
        <v>0</v>
      </c>
      <c r="K7483" s="7">
        <v>7290</v>
      </c>
      <c r="L7483" s="1">
        <v>1</v>
      </c>
      <c r="M7483" s="1"/>
      <c r="N7483" s="11">
        <v>58513.731111109133</v>
      </c>
      <c r="O7483" s="11">
        <v>765.05041264305441</v>
      </c>
      <c r="P7483" s="11">
        <v>989</v>
      </c>
      <c r="Q7483" s="1">
        <v>706</v>
      </c>
      <c r="R7483" s="3">
        <v>1</v>
      </c>
      <c r="S7483" s="3" t="s">
        <v>22833</v>
      </c>
      <c r="T7483" s="8" t="str">
        <f t="shared" si="116"/>
        <v>INSERT INTO item VALUES('0007374','식재료','만두','일반가공','','엄지갈비만두(엄지식품,냉동)','1.08Kg(16~19g*55~60개)','','','0','7290','1','','58513.7311111091','765.050412643054','989','706',1,'manager1');</v>
      </c>
      <c r="U7483" s="5"/>
    </row>
    <row r="7484" spans="1:21" x14ac:dyDescent="0.35">
      <c r="A7484" s="6" t="s">
        <v>20793</v>
      </c>
      <c r="B7484" s="1" t="s">
        <v>22786</v>
      </c>
      <c r="C7484" s="1" t="s">
        <v>9946</v>
      </c>
      <c r="D7484" s="1" t="s">
        <v>10300</v>
      </c>
      <c r="F7484" s="1" t="s">
        <v>10328</v>
      </c>
      <c r="G7484" s="1" t="s">
        <v>10329</v>
      </c>
      <c r="J7484" s="2">
        <v>0</v>
      </c>
      <c r="K7484" s="7">
        <v>7920</v>
      </c>
      <c r="L7484" s="1">
        <v>1</v>
      </c>
      <c r="M7484" s="1"/>
      <c r="N7484" s="11">
        <v>4391.0507093587767</v>
      </c>
      <c r="O7484" s="11">
        <v>366.75099617630758</v>
      </c>
      <c r="P7484" s="11">
        <v>729</v>
      </c>
      <c r="Q7484" s="1">
        <v>325</v>
      </c>
      <c r="R7484" s="3">
        <v>1</v>
      </c>
      <c r="S7484" s="3" t="s">
        <v>22833</v>
      </c>
      <c r="T7484" s="8" t="str">
        <f t="shared" si="116"/>
        <v>INSERT INTO item VALUES('0007375','식재료','만두','일반가공','','엄지왕만두(엄지식품,냉동)','1.4Kg(68~72g*17~20개)','','','0','7920','1','','4391.05070935878','366.750996176308','729','325',1,'manager1');</v>
      </c>
      <c r="U7484" s="5"/>
    </row>
    <row r="7485" spans="1:21" x14ac:dyDescent="0.35">
      <c r="A7485" s="6" t="s">
        <v>20794</v>
      </c>
      <c r="B7485" s="1" t="s">
        <v>22786</v>
      </c>
      <c r="C7485" s="1" t="s">
        <v>9946</v>
      </c>
      <c r="D7485" s="1" t="s">
        <v>10300</v>
      </c>
      <c r="F7485" s="1" t="s">
        <v>10330</v>
      </c>
      <c r="G7485" s="1" t="s">
        <v>10331</v>
      </c>
      <c r="J7485" s="2">
        <v>0</v>
      </c>
      <c r="K7485" s="7">
        <v>9720</v>
      </c>
      <c r="L7485" s="1">
        <v>1</v>
      </c>
      <c r="M7485" s="1"/>
      <c r="N7485" s="11">
        <v>11802.786831974534</v>
      </c>
      <c r="O7485" s="11">
        <v>406.52555687012915</v>
      </c>
      <c r="P7485" s="11">
        <v>757</v>
      </c>
      <c r="Q7485" s="1">
        <v>329</v>
      </c>
      <c r="R7485" s="3">
        <v>1</v>
      </c>
      <c r="S7485" s="3" t="s">
        <v>22833</v>
      </c>
      <c r="T7485" s="8" t="str">
        <f t="shared" si="116"/>
        <v>INSERT INTO item VALUES('0007376','식재료','만두','일반가공','','갈비만두(담두,냉동)','1Kg(28g*36입)','','','0','9720','1','','11802.7868319745','406.525556870129','757','329',1,'manager1');</v>
      </c>
      <c r="U7485" s="5"/>
    </row>
    <row r="7486" spans="1:21" x14ac:dyDescent="0.35">
      <c r="A7486" s="6" t="s">
        <v>20795</v>
      </c>
      <c r="B7486" s="1" t="s">
        <v>22786</v>
      </c>
      <c r="C7486" s="1" t="s">
        <v>9946</v>
      </c>
      <c r="D7486" s="1" t="s">
        <v>10300</v>
      </c>
      <c r="F7486" s="1" t="s">
        <v>10332</v>
      </c>
      <c r="G7486" s="1" t="s">
        <v>10333</v>
      </c>
      <c r="J7486" s="2">
        <v>0</v>
      </c>
      <c r="K7486" s="7">
        <v>6440</v>
      </c>
      <c r="L7486" s="1">
        <v>1</v>
      </c>
      <c r="M7486" s="1"/>
      <c r="N7486" s="11">
        <v>20408.653453639319</v>
      </c>
      <c r="O7486" s="11">
        <v>617.58470023102814</v>
      </c>
      <c r="P7486" s="11">
        <v>4</v>
      </c>
      <c r="Q7486" s="1">
        <v>105</v>
      </c>
      <c r="R7486" s="3">
        <v>1</v>
      </c>
      <c r="S7486" s="3" t="s">
        <v>22833</v>
      </c>
      <c r="T7486" s="8" t="str">
        <f t="shared" si="116"/>
        <v>INSERT INTO item VALUES('0007377','식재료','만두','일반가공','','삼양갈비만두(삼양냉동,냉동)','1Kg(29~31g*31~35EA)','','','0','6440','1','','20408.6534536393','617.584700231028','4','105',1,'manager1');</v>
      </c>
      <c r="U7486" s="5"/>
    </row>
    <row r="7487" spans="1:21" x14ac:dyDescent="0.35">
      <c r="A7487" s="6" t="s">
        <v>20796</v>
      </c>
      <c r="B7487" s="1" t="s">
        <v>22786</v>
      </c>
      <c r="C7487" s="1" t="s">
        <v>9946</v>
      </c>
      <c r="D7487" s="1" t="s">
        <v>10300</v>
      </c>
      <c r="F7487" s="1" t="s">
        <v>10334</v>
      </c>
      <c r="G7487" s="1" t="s">
        <v>10309</v>
      </c>
      <c r="J7487" s="2">
        <v>0</v>
      </c>
      <c r="K7487" s="7">
        <v>2900</v>
      </c>
      <c r="L7487" s="1">
        <v>1</v>
      </c>
      <c r="M7487" s="1"/>
      <c r="N7487" s="11">
        <v>22909.630793568303</v>
      </c>
      <c r="O7487" s="11">
        <v>4.3402817284067252</v>
      </c>
      <c r="P7487" s="11">
        <v>956</v>
      </c>
      <c r="Q7487" s="1">
        <v>549</v>
      </c>
      <c r="R7487" s="3">
        <v>1</v>
      </c>
      <c r="S7487" s="3" t="s">
        <v>22833</v>
      </c>
      <c r="T7487" s="8" t="str">
        <f t="shared" si="116"/>
        <v>INSERT INTO item VALUES('0007378','식재료','만두','일반가공','','모닝하임교자만두(삼양냉동,냉동)','1.35Kg(13.5g*100EA)','','','0','2900','1','','22909.6307935683','4.34028172840673','956','549',1,'manager1');</v>
      </c>
      <c r="U7487" s="5"/>
    </row>
    <row r="7488" spans="1:21" x14ac:dyDescent="0.35">
      <c r="A7488" s="6" t="s">
        <v>20797</v>
      </c>
      <c r="B7488" s="1" t="s">
        <v>22786</v>
      </c>
      <c r="C7488" s="1" t="s">
        <v>9946</v>
      </c>
      <c r="D7488" s="1" t="s">
        <v>10300</v>
      </c>
      <c r="F7488" s="1" t="s">
        <v>10334</v>
      </c>
      <c r="G7488" s="1" t="s">
        <v>10335</v>
      </c>
      <c r="J7488" s="2">
        <v>0</v>
      </c>
      <c r="K7488" s="7">
        <v>6190</v>
      </c>
      <c r="L7488" s="1">
        <v>1</v>
      </c>
      <c r="M7488" s="1"/>
      <c r="N7488" s="11">
        <v>4290.8426383945325</v>
      </c>
      <c r="O7488" s="11">
        <v>696.16273234354287</v>
      </c>
      <c r="P7488" s="11">
        <v>71</v>
      </c>
      <c r="Q7488" s="1">
        <v>44</v>
      </c>
      <c r="R7488" s="3">
        <v>1</v>
      </c>
      <c r="S7488" s="3" t="s">
        <v>22833</v>
      </c>
      <c r="T7488" s="8" t="str">
        <f t="shared" si="116"/>
        <v>INSERT INTO item VALUES('0007379','식재료','만두','일반가공','','모닝하임교자만두(삼양냉동,냉동)','2.7Kg(13.5g*200EA)','','','0','6190','1','','4290.84263839453','696.162732343543','71','44',1,'manager1');</v>
      </c>
      <c r="U7488" s="5"/>
    </row>
    <row r="7489" spans="1:21" x14ac:dyDescent="0.35">
      <c r="A7489" s="6" t="s">
        <v>20798</v>
      </c>
      <c r="B7489" s="1" t="s">
        <v>22786</v>
      </c>
      <c r="C7489" s="1" t="s">
        <v>9946</v>
      </c>
      <c r="D7489" s="1" t="s">
        <v>10300</v>
      </c>
      <c r="F7489" s="1" t="s">
        <v>10336</v>
      </c>
      <c r="G7489" s="1" t="s">
        <v>10337</v>
      </c>
      <c r="J7489" s="2">
        <v>0</v>
      </c>
      <c r="K7489" s="7">
        <v>6020</v>
      </c>
      <c r="L7489" s="1">
        <v>1</v>
      </c>
      <c r="M7489" s="1"/>
      <c r="N7489" s="11">
        <v>52989.761187666365</v>
      </c>
      <c r="O7489" s="11">
        <v>556.28117236978085</v>
      </c>
      <c r="P7489" s="11">
        <v>476</v>
      </c>
      <c r="Q7489" s="1">
        <v>468</v>
      </c>
      <c r="R7489" s="3">
        <v>1</v>
      </c>
      <c r="S7489" s="3" t="s">
        <v>22833</v>
      </c>
      <c r="T7489" s="8" t="str">
        <f t="shared" si="116"/>
        <v>INSERT INTO item VALUES('0007380','식재료','만두','일반가공','','모닝하임오리지날야끼만두(삼양냉동,냉동)','1.4Kg(28g*50EA)','','','0','6020','1','','52989.7611876664','556.281172369781','476','468',1,'manager1');</v>
      </c>
      <c r="U7489" s="5"/>
    </row>
    <row r="7490" spans="1:21" x14ac:dyDescent="0.35">
      <c r="A7490" s="6" t="s">
        <v>20799</v>
      </c>
      <c r="B7490" s="1" t="s">
        <v>22786</v>
      </c>
      <c r="C7490" s="1" t="s">
        <v>9946</v>
      </c>
      <c r="D7490" s="1" t="s">
        <v>10300</v>
      </c>
      <c r="F7490" s="1" t="s">
        <v>10338</v>
      </c>
      <c r="G7490" s="1" t="s">
        <v>10339</v>
      </c>
      <c r="J7490" s="2">
        <v>0</v>
      </c>
      <c r="K7490" s="7">
        <v>8020</v>
      </c>
      <c r="L7490" s="1">
        <v>1</v>
      </c>
      <c r="M7490" s="1"/>
      <c r="N7490" s="11">
        <v>7624.6177641390595</v>
      </c>
      <c r="O7490" s="11">
        <v>56.54837196003426</v>
      </c>
      <c r="P7490" s="11">
        <v>382</v>
      </c>
      <c r="Q7490" s="1">
        <v>67</v>
      </c>
      <c r="R7490" s="3">
        <v>1</v>
      </c>
      <c r="S7490" s="3" t="s">
        <v>22833</v>
      </c>
      <c r="T7490" s="8" t="str">
        <f t="shared" ref="T7490:T7553" si="117">"INSERT INTO item VALUES('"&amp;A7490&amp;"','"&amp;B7490&amp;"','"&amp;D7490&amp;"','"&amp;C7490&amp;"','"&amp;E7490&amp;"','"&amp;F7490&amp;"','"&amp;G7490&amp;"','"&amp;H7490&amp;"','"&amp;I7490&amp;"','"&amp;J7490&amp;"','"&amp;K7490&amp;"','"&amp;L7490&amp;"','"&amp;M7490&amp;"','"&amp;N7490&amp;"','"&amp;O7490&amp;"','"&amp;P7490&amp;"','"&amp;Q7490&amp;"',"&amp;R7490&amp;",'"&amp;S7490&amp;"');"</f>
        <v>INSERT INTO item VALUES('0007381','식재료','만두','일반가공','','쉐프솔루션달콤쫄깃갈비만두(CJ제일제당,냉동)','1.2kg(30g*39~41입)/PK','','','0','8020','1','','7624.61776413906','56.5483719600343','382','67',1,'manager1');</v>
      </c>
      <c r="U7490" s="5"/>
    </row>
    <row r="7491" spans="1:21" x14ac:dyDescent="0.35">
      <c r="A7491" s="6" t="s">
        <v>20800</v>
      </c>
      <c r="B7491" s="1" t="s">
        <v>22786</v>
      </c>
      <c r="C7491" s="1" t="s">
        <v>9946</v>
      </c>
      <c r="D7491" s="1" t="s">
        <v>10300</v>
      </c>
      <c r="F7491" s="1" t="s">
        <v>10340</v>
      </c>
      <c r="G7491" s="1" t="s">
        <v>8683</v>
      </c>
      <c r="J7491" s="2">
        <v>0</v>
      </c>
      <c r="K7491" s="7">
        <v>6590</v>
      </c>
      <c r="L7491" s="1">
        <v>1</v>
      </c>
      <c r="M7491" s="1"/>
      <c r="N7491" s="11">
        <v>1204.1604289929589</v>
      </c>
      <c r="O7491" s="11">
        <v>157.27972376379751</v>
      </c>
      <c r="P7491" s="11">
        <v>184</v>
      </c>
      <c r="Q7491" s="1">
        <v>697</v>
      </c>
      <c r="R7491" s="3">
        <v>1</v>
      </c>
      <c r="S7491" s="3" t="s">
        <v>22833</v>
      </c>
      <c r="T7491" s="8" t="str">
        <f t="shared" si="117"/>
        <v>INSERT INTO item VALUES('0007382','식재료','만두','일반가공','','달콤한갈비만두(한만두식품,냉동)','1Kg(25g*40EA)','','','0','6590','1','','1204.16042899296','157.279723763798','184','697',1,'manager1');</v>
      </c>
      <c r="U7491" s="5"/>
    </row>
    <row r="7492" spans="1:21" x14ac:dyDescent="0.35">
      <c r="A7492" s="6" t="s">
        <v>20801</v>
      </c>
      <c r="B7492" s="1" t="s">
        <v>22786</v>
      </c>
      <c r="C7492" s="1" t="s">
        <v>9946</v>
      </c>
      <c r="D7492" s="1" t="s">
        <v>10300</v>
      </c>
      <c r="F7492" s="1" t="s">
        <v>10341</v>
      </c>
      <c r="G7492" s="1" t="s">
        <v>10342</v>
      </c>
      <c r="J7492" s="2">
        <v>0</v>
      </c>
      <c r="K7492" s="7">
        <v>6620</v>
      </c>
      <c r="L7492" s="1">
        <v>1</v>
      </c>
      <c r="M7492" s="1"/>
      <c r="N7492" s="11">
        <v>29453.717643147407</v>
      </c>
      <c r="O7492" s="11">
        <v>859.18441966374792</v>
      </c>
      <c r="P7492" s="11">
        <v>596</v>
      </c>
      <c r="Q7492" s="1">
        <v>234</v>
      </c>
      <c r="R7492" s="3">
        <v>1</v>
      </c>
      <c r="S7492" s="3" t="s">
        <v>22833</v>
      </c>
      <c r="T7492" s="8" t="str">
        <f t="shared" si="117"/>
        <v>INSERT INTO item VALUES('0007383','식재료','만두','일반가공','','오쉐프왕만두(오뚜기,냉동)','1.3kg(70g*17~20입)/봉','','','0','6620','1','','29453.7176431474','859.184419663748','596','234',1,'manager1');</v>
      </c>
      <c r="U7492" s="5"/>
    </row>
    <row r="7493" spans="1:21" x14ac:dyDescent="0.35">
      <c r="A7493" s="6" t="s">
        <v>20802</v>
      </c>
      <c r="B7493" s="1" t="s">
        <v>22786</v>
      </c>
      <c r="C7493" s="1" t="s">
        <v>9946</v>
      </c>
      <c r="D7493" s="1" t="s">
        <v>10300</v>
      </c>
      <c r="F7493" s="1" t="s">
        <v>10343</v>
      </c>
      <c r="G7493" s="1" t="s">
        <v>5249</v>
      </c>
      <c r="J7493" s="2">
        <v>0</v>
      </c>
      <c r="K7493" s="7">
        <v>11740</v>
      </c>
      <c r="L7493" s="1">
        <v>1</v>
      </c>
      <c r="M7493" s="1" t="s">
        <v>2</v>
      </c>
      <c r="N7493" s="11">
        <v>24460.357160493968</v>
      </c>
      <c r="O7493" s="11">
        <v>89.690684314119522</v>
      </c>
      <c r="P7493" s="11">
        <v>46</v>
      </c>
      <c r="Q7493" s="1">
        <v>237</v>
      </c>
      <c r="R7493" s="3">
        <v>1</v>
      </c>
      <c r="S7493" s="3" t="s">
        <v>22833</v>
      </c>
      <c r="T7493" s="8" t="str">
        <f t="shared" si="117"/>
        <v>INSERT INTO item VALUES('0007384','식재료','만두','일반가공','','숯불갈비만두(딤섬,냉동,국산)','1Kg(20g*50EA)','','','0','11740','1','국산','24460.357160494','89.6906843141195','46','237',1,'manager1');</v>
      </c>
      <c r="U7493" s="5"/>
    </row>
    <row r="7494" spans="1:21" x14ac:dyDescent="0.35">
      <c r="A7494" s="6" t="s">
        <v>20803</v>
      </c>
      <c r="B7494" s="1" t="s">
        <v>22786</v>
      </c>
      <c r="C7494" s="1" t="s">
        <v>9946</v>
      </c>
      <c r="D7494" s="1" t="s">
        <v>10300</v>
      </c>
      <c r="F7494" s="1" t="s">
        <v>10344</v>
      </c>
      <c r="G7494" s="1" t="s">
        <v>10345</v>
      </c>
      <c r="J7494" s="2">
        <v>0</v>
      </c>
      <c r="K7494" s="7">
        <v>10210</v>
      </c>
      <c r="L7494" s="1">
        <v>1</v>
      </c>
      <c r="M7494" s="1"/>
      <c r="N7494" s="11">
        <v>10441.232464770383</v>
      </c>
      <c r="O7494" s="11">
        <v>592.37109940359539</v>
      </c>
      <c r="P7494" s="11">
        <v>137</v>
      </c>
      <c r="Q7494" s="1">
        <v>103</v>
      </c>
      <c r="R7494" s="3">
        <v>1</v>
      </c>
      <c r="S7494" s="3" t="s">
        <v>22833</v>
      </c>
      <c r="T7494" s="8" t="str">
        <f t="shared" si="117"/>
        <v>INSERT INTO item VALUES('0007385','식재료','만두','일반가공','','쉐프솔루션한섬만두(CJ,냉동)','1.28Kg(64g*20EA)','','','0','10210','1','','10441.2324647704','592.371099403595','137','103',1,'manager1');</v>
      </c>
      <c r="U7494" s="5"/>
    </row>
    <row r="7495" spans="1:21" x14ac:dyDescent="0.35">
      <c r="A7495" s="6" t="s">
        <v>20804</v>
      </c>
      <c r="B7495" s="1" t="s">
        <v>22786</v>
      </c>
      <c r="C7495" s="1" t="s">
        <v>9946</v>
      </c>
      <c r="D7495" s="1" t="s">
        <v>10300</v>
      </c>
      <c r="F7495" s="1" t="s">
        <v>10346</v>
      </c>
      <c r="G7495" s="1" t="s">
        <v>6892</v>
      </c>
      <c r="J7495" s="2">
        <v>0</v>
      </c>
      <c r="K7495" s="7">
        <v>8290</v>
      </c>
      <c r="L7495" s="1">
        <v>1</v>
      </c>
      <c r="M7495" s="1"/>
      <c r="N7495" s="11">
        <v>25274.149219324725</v>
      </c>
      <c r="O7495" s="11">
        <v>497.69734489074591</v>
      </c>
      <c r="P7495" s="11">
        <v>816</v>
      </c>
      <c r="Q7495" s="1">
        <v>351</v>
      </c>
      <c r="R7495" s="3">
        <v>1</v>
      </c>
      <c r="S7495" s="3" t="s">
        <v>22833</v>
      </c>
      <c r="T7495" s="8" t="str">
        <f t="shared" si="117"/>
        <v>INSERT INTO item VALUES('0007386','식재료','만두','일반가공','','육즙가득교자만두(신세계푸드,냉동)','1.05Kg','','','0','8290','1','','25274.1492193247','497.697344890746','816','351',1,'manager1');</v>
      </c>
      <c r="U7495" s="5"/>
    </row>
    <row r="7496" spans="1:21" x14ac:dyDescent="0.35">
      <c r="A7496" s="6" t="s">
        <v>20805</v>
      </c>
      <c r="B7496" s="1" t="s">
        <v>22786</v>
      </c>
      <c r="C7496" s="1" t="s">
        <v>9946</v>
      </c>
      <c r="D7496" s="1" t="s">
        <v>10300</v>
      </c>
      <c r="F7496" s="1" t="s">
        <v>10347</v>
      </c>
      <c r="G7496" s="1" t="s">
        <v>10348</v>
      </c>
      <c r="J7496" s="2">
        <v>0</v>
      </c>
      <c r="K7496" s="7">
        <v>6960</v>
      </c>
      <c r="L7496" s="1">
        <v>1</v>
      </c>
      <c r="M7496" s="1"/>
      <c r="N7496" s="11">
        <v>963.04702550619754</v>
      </c>
      <c r="O7496" s="11">
        <v>683.26131922609716</v>
      </c>
      <c r="P7496" s="11">
        <v>138</v>
      </c>
      <c r="Q7496" s="1">
        <v>653</v>
      </c>
      <c r="R7496" s="3">
        <v>1</v>
      </c>
      <c r="S7496" s="3" t="s">
        <v>22833</v>
      </c>
      <c r="T7496" s="8" t="str">
        <f t="shared" si="117"/>
        <v>INSERT INTO item VALUES('0007387','식재료','만두','일반가공','','통통갈비만두(세린식품,냉동)','1.01Kg(23~27g*37~43EA/70*50*30mm)','','','0','6960','1','','963.047025506198','683.261319226097','138','653',1,'manager1');</v>
      </c>
      <c r="U7496" s="5"/>
    </row>
    <row r="7497" spans="1:21" x14ac:dyDescent="0.35">
      <c r="A7497" s="6" t="s">
        <v>20806</v>
      </c>
      <c r="B7497" s="1" t="s">
        <v>22786</v>
      </c>
      <c r="C7497" s="1" t="s">
        <v>9946</v>
      </c>
      <c r="D7497" s="1" t="s">
        <v>10300</v>
      </c>
      <c r="F7497" s="1" t="s">
        <v>10349</v>
      </c>
      <c r="G7497" s="1" t="s">
        <v>9661</v>
      </c>
      <c r="J7497" s="2">
        <v>0</v>
      </c>
      <c r="K7497" s="7">
        <v>5870</v>
      </c>
      <c r="L7497" s="1">
        <v>1</v>
      </c>
      <c r="M7497" s="1" t="s">
        <v>2</v>
      </c>
      <c r="N7497" s="11">
        <v>22872.565537386366</v>
      </c>
      <c r="O7497" s="11">
        <v>2.4480645592382944</v>
      </c>
      <c r="P7497" s="11">
        <v>611</v>
      </c>
      <c r="Q7497" s="1">
        <v>233</v>
      </c>
      <c r="R7497" s="3">
        <v>1</v>
      </c>
      <c r="S7497" s="3" t="s">
        <v>22833</v>
      </c>
      <c r="T7497" s="8" t="str">
        <f t="shared" si="117"/>
        <v>INSERT INTO item VALUES('0007388','식재료','만두','일반가공','','짜장왕교자(한만두식품,냉동,완제품,검정,국산)','1,000g/EA','','','0','5870','1','국산','22872.5655373864','2.44806455923829','611','233',1,'manager1');</v>
      </c>
      <c r="U7497" s="5"/>
    </row>
    <row r="7498" spans="1:21" x14ac:dyDescent="0.35">
      <c r="A7498" s="6" t="s">
        <v>20807</v>
      </c>
      <c r="B7498" s="1" t="s">
        <v>22786</v>
      </c>
      <c r="C7498" s="1" t="s">
        <v>9946</v>
      </c>
      <c r="D7498" s="1" t="s">
        <v>10300</v>
      </c>
      <c r="F7498" s="1" t="s">
        <v>10350</v>
      </c>
      <c r="G7498" s="1" t="s">
        <v>10351</v>
      </c>
      <c r="J7498" s="2">
        <v>0</v>
      </c>
      <c r="K7498" s="7">
        <v>8180</v>
      </c>
      <c r="L7498" s="1">
        <v>1</v>
      </c>
      <c r="M7498" s="1" t="s">
        <v>2</v>
      </c>
      <c r="N7498" s="11">
        <v>30246.42856825488</v>
      </c>
      <c r="O7498" s="11">
        <v>342.18458114252138</v>
      </c>
      <c r="P7498" s="11">
        <v>470</v>
      </c>
      <c r="Q7498" s="1">
        <v>77</v>
      </c>
      <c r="R7498" s="3">
        <v>1</v>
      </c>
      <c r="S7498" s="3" t="s">
        <v>22833</v>
      </c>
      <c r="T7498" s="8" t="str">
        <f t="shared" si="117"/>
        <v>INSERT INTO item VALUES('0007389','식재료','만두','일반가공','','짬뽕왕교자(한만두식품,냉동,완제품,국산)','1Kg(32~33g*30~31EA)','','','0','8180','1','국산','30246.4285682549','342.184581142521','470','77',1,'manager1');</v>
      </c>
      <c r="U7498" s="5"/>
    </row>
    <row r="7499" spans="1:21" x14ac:dyDescent="0.35">
      <c r="A7499" s="6" t="s">
        <v>20808</v>
      </c>
      <c r="B7499" s="1" t="s">
        <v>22786</v>
      </c>
      <c r="C7499" s="1" t="s">
        <v>9946</v>
      </c>
      <c r="D7499" s="1" t="s">
        <v>10300</v>
      </c>
      <c r="F7499" s="1" t="s">
        <v>10352</v>
      </c>
      <c r="G7499" s="1" t="s">
        <v>10353</v>
      </c>
      <c r="J7499" s="2">
        <v>0</v>
      </c>
      <c r="K7499" s="7">
        <v>7900</v>
      </c>
      <c r="L7499" s="1">
        <v>1</v>
      </c>
      <c r="M7499" s="1" t="s">
        <v>2</v>
      </c>
      <c r="N7499" s="11">
        <v>56400.765864566092</v>
      </c>
      <c r="O7499" s="11">
        <v>458.59289709080309</v>
      </c>
      <c r="P7499" s="11">
        <v>749</v>
      </c>
      <c r="Q7499" s="1">
        <v>612</v>
      </c>
      <c r="R7499" s="3">
        <v>1</v>
      </c>
      <c r="S7499" s="3" t="s">
        <v>22833</v>
      </c>
      <c r="T7499" s="8" t="str">
        <f t="shared" si="117"/>
        <v>INSERT INTO item VALUES('0007390','식재료','만두','일반가공','','엄지김치손만두1.4kg(엄지식품,냉동,국산)','1.4Kg(26~29g*47~50개)','','','0','7900','1','국산','56400.7658645661','458.592897090803','749','612',1,'manager1');</v>
      </c>
      <c r="U7499" s="5"/>
    </row>
    <row r="7500" spans="1:21" x14ac:dyDescent="0.35">
      <c r="A7500" s="6" t="s">
        <v>20809</v>
      </c>
      <c r="B7500" s="1" t="s">
        <v>22786</v>
      </c>
      <c r="C7500" s="1" t="s">
        <v>9946</v>
      </c>
      <c r="D7500" s="1" t="s">
        <v>10354</v>
      </c>
      <c r="F7500" s="1" t="s">
        <v>10355</v>
      </c>
      <c r="G7500" s="1" t="s">
        <v>10356</v>
      </c>
      <c r="J7500" s="2">
        <v>0</v>
      </c>
      <c r="K7500" s="7">
        <v>9350</v>
      </c>
      <c r="L7500" s="1">
        <v>1</v>
      </c>
      <c r="M7500" s="1"/>
      <c r="N7500" s="11">
        <v>27431.172953595877</v>
      </c>
      <c r="O7500" s="11">
        <v>135.31427015267795</v>
      </c>
      <c r="P7500" s="11">
        <v>153</v>
      </c>
      <c r="Q7500" s="1">
        <v>253</v>
      </c>
      <c r="R7500" s="3">
        <v>1</v>
      </c>
      <c r="S7500" s="3" t="s">
        <v>22833</v>
      </c>
      <c r="T7500" s="8" t="str">
        <f t="shared" si="117"/>
        <v>INSERT INTO item VALUES('0007391','식재료','고기만두','일반가공','','고기찐만두(담두,냉동)','1.4Kg(28g*50입)','','','0','9350','1','','27431.1729535959','135.314270152678','153','253',1,'manager1');</v>
      </c>
      <c r="U7500" s="5"/>
    </row>
    <row r="7501" spans="1:21" x14ac:dyDescent="0.35">
      <c r="A7501" s="6" t="s">
        <v>20810</v>
      </c>
      <c r="B7501" s="1" t="s">
        <v>22786</v>
      </c>
      <c r="C7501" s="1" t="s">
        <v>9946</v>
      </c>
      <c r="D7501" s="1" t="s">
        <v>10354</v>
      </c>
      <c r="F7501" s="1" t="s">
        <v>10357</v>
      </c>
      <c r="G7501" s="1" t="s">
        <v>10358</v>
      </c>
      <c r="J7501" s="2">
        <v>0</v>
      </c>
      <c r="K7501" s="7">
        <v>5650</v>
      </c>
      <c r="L7501" s="1">
        <v>1</v>
      </c>
      <c r="M7501" s="1"/>
      <c r="N7501" s="11">
        <v>37955.273505313387</v>
      </c>
      <c r="O7501" s="11">
        <v>727.26843932105555</v>
      </c>
      <c r="P7501" s="11">
        <v>545</v>
      </c>
      <c r="Q7501" s="1">
        <v>339</v>
      </c>
      <c r="R7501" s="3">
        <v>1</v>
      </c>
      <c r="S7501" s="3" t="s">
        <v>22833</v>
      </c>
      <c r="T7501" s="8" t="str">
        <f t="shared" si="117"/>
        <v>INSERT INTO item VALUES('0007392','식재료','고기만두','일반가공','','고기손만두(사조대림,냉동)','1.3Kg(28~30g*42~45EA)','','','0','5650','1','','37955.2735053134','727.268439321056','545','339',1,'manager1');</v>
      </c>
      <c r="U7501" s="5"/>
    </row>
    <row r="7502" spans="1:21" x14ac:dyDescent="0.35">
      <c r="A7502" s="6" t="s">
        <v>20811</v>
      </c>
      <c r="B7502" s="1" t="s">
        <v>22786</v>
      </c>
      <c r="C7502" s="1" t="s">
        <v>9946</v>
      </c>
      <c r="D7502" s="1" t="s">
        <v>10354</v>
      </c>
      <c r="F7502" s="1" t="s">
        <v>10359</v>
      </c>
      <c r="G7502" s="1" t="s">
        <v>10360</v>
      </c>
      <c r="J7502" s="2">
        <v>0</v>
      </c>
      <c r="K7502" s="7">
        <v>6650</v>
      </c>
      <c r="L7502" s="1">
        <v>1</v>
      </c>
      <c r="M7502" s="1"/>
      <c r="N7502" s="11">
        <v>22030.970765785056</v>
      </c>
      <c r="O7502" s="11">
        <v>383.08148259622067</v>
      </c>
      <c r="P7502" s="11">
        <v>611</v>
      </c>
      <c r="Q7502" s="1">
        <v>221</v>
      </c>
      <c r="R7502" s="3">
        <v>1</v>
      </c>
      <c r="S7502" s="3" t="s">
        <v>22833</v>
      </c>
      <c r="T7502" s="8" t="str">
        <f t="shared" si="117"/>
        <v>INSERT INTO item VALUES('0007393','식재료','고기만두','일반가공','','엄지손만두(엄지식품,냉동)','1.4Kg(26~28g*47~50개)','','','0','6650','1','','22030.9707657851','383.081482596221','611','221',1,'manager1');</v>
      </c>
      <c r="U7502" s="5"/>
    </row>
    <row r="7503" spans="1:21" x14ac:dyDescent="0.35">
      <c r="A7503" s="6" t="s">
        <v>20812</v>
      </c>
      <c r="B7503" s="1" t="s">
        <v>22786</v>
      </c>
      <c r="C7503" s="1" t="s">
        <v>9946</v>
      </c>
      <c r="D7503" s="1" t="s">
        <v>10354</v>
      </c>
      <c r="F7503" s="1" t="s">
        <v>10361</v>
      </c>
      <c r="G7503" s="1" t="s">
        <v>10362</v>
      </c>
      <c r="J7503" s="2">
        <v>0</v>
      </c>
      <c r="K7503" s="7">
        <v>7990</v>
      </c>
      <c r="L7503" s="1">
        <v>1</v>
      </c>
      <c r="M7503" s="1"/>
      <c r="N7503" s="11">
        <v>62836.527407407128</v>
      </c>
      <c r="O7503" s="11">
        <v>909.63567820605067</v>
      </c>
      <c r="P7503" s="11">
        <v>870</v>
      </c>
      <c r="Q7503" s="1">
        <v>93</v>
      </c>
      <c r="R7503" s="3">
        <v>1</v>
      </c>
      <c r="S7503" s="3" t="s">
        <v>22833</v>
      </c>
      <c r="T7503" s="8" t="str">
        <f t="shared" si="117"/>
        <v>INSERT INTO item VALUES('0007394','식재료','고기만두','일반가공','','감자떡만두(고기)(사조대림,냉동)','1.5Kg(30g*50입)','','','0','7990','1','','62836.5274074071','909.635678206051','870','93',1,'manager1');</v>
      </c>
      <c r="U7503" s="5"/>
    </row>
    <row r="7504" spans="1:21" x14ac:dyDescent="0.35">
      <c r="A7504" s="6" t="s">
        <v>20813</v>
      </c>
      <c r="B7504" s="1" t="s">
        <v>22786</v>
      </c>
      <c r="C7504" s="1" t="s">
        <v>9946</v>
      </c>
      <c r="D7504" s="1" t="s">
        <v>10354</v>
      </c>
      <c r="F7504" s="1" t="s">
        <v>10363</v>
      </c>
      <c r="G7504" s="1" t="s">
        <v>10364</v>
      </c>
      <c r="J7504" s="2">
        <v>0</v>
      </c>
      <c r="K7504" s="7">
        <v>5110</v>
      </c>
      <c r="L7504" s="1">
        <v>1</v>
      </c>
      <c r="M7504" s="1"/>
      <c r="N7504" s="11">
        <v>47037.853683668145</v>
      </c>
      <c r="O7504" s="11">
        <v>964.04683027075589</v>
      </c>
      <c r="P7504" s="11">
        <v>633</v>
      </c>
      <c r="Q7504" s="1">
        <v>42</v>
      </c>
      <c r="R7504" s="3">
        <v>1</v>
      </c>
      <c r="S7504" s="3" t="s">
        <v>22833</v>
      </c>
      <c r="T7504" s="8" t="str">
        <f t="shared" si="117"/>
        <v>INSERT INTO item VALUES('0007395','식재료','고기만두','일반가공','','모닝하임고기손만두(삼양냉동,냉동)','1.3Kg(26~28g*47~49EA)','','','0','5110','1','','47037.8536836681','964.046830270756','633','42',1,'manager1');</v>
      </c>
      <c r="U7504" s="5"/>
    </row>
    <row r="7505" spans="1:21" x14ac:dyDescent="0.35">
      <c r="A7505" s="6" t="s">
        <v>20814</v>
      </c>
      <c r="B7505" s="1" t="s">
        <v>22786</v>
      </c>
      <c r="C7505" s="1" t="s">
        <v>9946</v>
      </c>
      <c r="D7505" s="1" t="s">
        <v>10354</v>
      </c>
      <c r="F7505" s="1" t="s">
        <v>10365</v>
      </c>
      <c r="G7505" s="1" t="s">
        <v>10366</v>
      </c>
      <c r="J7505" s="2">
        <v>0</v>
      </c>
      <c r="K7505" s="7">
        <v>1110</v>
      </c>
      <c r="L7505" s="1">
        <v>1</v>
      </c>
      <c r="M7505" s="1"/>
      <c r="N7505" s="11">
        <v>7659.3929873667021</v>
      </c>
      <c r="O7505" s="11">
        <v>942.59049111995512</v>
      </c>
      <c r="P7505" s="11">
        <v>442</v>
      </c>
      <c r="Q7505" s="1">
        <v>344</v>
      </c>
      <c r="R7505" s="3">
        <v>1</v>
      </c>
      <c r="S7505" s="3" t="s">
        <v>22833</v>
      </c>
      <c r="T7505" s="8" t="str">
        <f t="shared" si="117"/>
        <v>INSERT INTO item VALUES('0007396','식재료','고기만두','일반가공','','(간편식)고기포자만두(사조오양,냉동)','180g(30g*6EA)','','','0','1110','1','','7659.3929873667','942.590491119955','442','344',1,'manager1');</v>
      </c>
      <c r="U7505" s="5"/>
    </row>
    <row r="7506" spans="1:21" x14ac:dyDescent="0.35">
      <c r="A7506" s="6" t="s">
        <v>20815</v>
      </c>
      <c r="B7506" s="1" t="s">
        <v>22786</v>
      </c>
      <c r="C7506" s="1" t="s">
        <v>9946</v>
      </c>
      <c r="D7506" s="1" t="s">
        <v>10367</v>
      </c>
      <c r="F7506" s="1" t="s">
        <v>10368</v>
      </c>
      <c r="G7506" s="1" t="s">
        <v>10369</v>
      </c>
      <c r="J7506" s="2">
        <v>0</v>
      </c>
      <c r="K7506" s="7">
        <v>7840</v>
      </c>
      <c r="L7506" s="1">
        <v>1</v>
      </c>
      <c r="M7506" s="1"/>
      <c r="N7506" s="11">
        <v>73113.360051545751</v>
      </c>
      <c r="O7506" s="11">
        <v>15.331048551377124</v>
      </c>
      <c r="P7506" s="11">
        <v>996</v>
      </c>
      <c r="Q7506" s="1">
        <v>86</v>
      </c>
      <c r="R7506" s="3">
        <v>1</v>
      </c>
      <c r="S7506" s="3" t="s">
        <v>22833</v>
      </c>
      <c r="T7506" s="8" t="str">
        <f t="shared" si="117"/>
        <v>INSERT INTO item VALUES('0007397','식재료','군만두','일반가공','','군만두(담두,냉동)','1.4Kg(28g*5~50입)','','','0','7840','1','','73113.3600515458','15.3310485513771','996','86',1,'manager1');</v>
      </c>
      <c r="U7506" s="5"/>
    </row>
    <row r="7507" spans="1:21" x14ac:dyDescent="0.35">
      <c r="A7507" s="6" t="s">
        <v>20816</v>
      </c>
      <c r="B7507" s="1" t="s">
        <v>22786</v>
      </c>
      <c r="C7507" s="1" t="s">
        <v>9946</v>
      </c>
      <c r="D7507" s="1" t="s">
        <v>10367</v>
      </c>
      <c r="F7507" s="1" t="s">
        <v>10370</v>
      </c>
      <c r="G7507" s="1" t="s">
        <v>10371</v>
      </c>
      <c r="J7507" s="2">
        <v>0</v>
      </c>
      <c r="K7507" s="7">
        <v>9700</v>
      </c>
      <c r="L7507" s="1">
        <v>1</v>
      </c>
      <c r="M7507" s="1"/>
      <c r="N7507" s="11">
        <v>15215.342616581911</v>
      </c>
      <c r="O7507" s="11">
        <v>141.78802343085528</v>
      </c>
      <c r="P7507" s="11">
        <v>370</v>
      </c>
      <c r="Q7507" s="1">
        <v>313</v>
      </c>
      <c r="R7507" s="3">
        <v>1</v>
      </c>
      <c r="S7507" s="3" t="s">
        <v>22833</v>
      </c>
      <c r="T7507" s="8" t="str">
        <f t="shared" si="117"/>
        <v>INSERT INTO item VALUES('0007398','식재료','군만두','일반가공','','백설크레잇군만두(CJ제일제당,냉동)','2Kg(23~25g*78~82EA)','','','0','9700','1','','15215.3426165819','141.788023430855','370','313',1,'manager1');</v>
      </c>
      <c r="U7507" s="5"/>
    </row>
    <row r="7508" spans="1:21" x14ac:dyDescent="0.35">
      <c r="A7508" s="6" t="s">
        <v>20817</v>
      </c>
      <c r="B7508" s="1" t="s">
        <v>22786</v>
      </c>
      <c r="C7508" s="1" t="s">
        <v>9946</v>
      </c>
      <c r="D7508" s="1" t="s">
        <v>10367</v>
      </c>
      <c r="F7508" s="1" t="s">
        <v>10372</v>
      </c>
      <c r="G7508" s="1" t="s">
        <v>10373</v>
      </c>
      <c r="J7508" s="2">
        <v>0</v>
      </c>
      <c r="K7508" s="7">
        <v>7060</v>
      </c>
      <c r="L7508" s="1">
        <v>1</v>
      </c>
      <c r="M7508" s="1"/>
      <c r="N7508" s="11">
        <v>58685.739382015869</v>
      </c>
      <c r="O7508" s="11">
        <v>398.08472241810045</v>
      </c>
      <c r="P7508" s="11">
        <v>131</v>
      </c>
      <c r="Q7508" s="1">
        <v>34</v>
      </c>
      <c r="R7508" s="3">
        <v>1</v>
      </c>
      <c r="S7508" s="3" t="s">
        <v>22833</v>
      </c>
      <c r="T7508" s="8" t="str">
        <f t="shared" si="117"/>
        <v>INSERT INTO item VALUES('0007399','식재료','군만두','일반가공','','실속군만두(대상,냉동)','1Kg(27~33g*30~36EA)','','','0','7060','1','','58685.7393820159','398.0847224181','131','34',1,'manager1');</v>
      </c>
      <c r="U7508" s="5"/>
    </row>
    <row r="7509" spans="1:21" x14ac:dyDescent="0.35">
      <c r="A7509" s="6" t="s">
        <v>20818</v>
      </c>
      <c r="B7509" s="1" t="s">
        <v>22786</v>
      </c>
      <c r="C7509" s="1" t="s">
        <v>9946</v>
      </c>
      <c r="D7509" s="1" t="s">
        <v>10367</v>
      </c>
      <c r="F7509" s="1" t="s">
        <v>10374</v>
      </c>
      <c r="G7509" s="1" t="s">
        <v>10375</v>
      </c>
      <c r="J7509" s="2">
        <v>0</v>
      </c>
      <c r="K7509" s="7">
        <v>5660</v>
      </c>
      <c r="L7509" s="1">
        <v>1</v>
      </c>
      <c r="M7509" s="1"/>
      <c r="N7509" s="11">
        <v>30621.890853653</v>
      </c>
      <c r="O7509" s="11">
        <v>896.17446261580835</v>
      </c>
      <c r="P7509" s="11">
        <v>913</v>
      </c>
      <c r="Q7509" s="1">
        <v>153</v>
      </c>
      <c r="R7509" s="3">
        <v>1</v>
      </c>
      <c r="S7509" s="3" t="s">
        <v>22833</v>
      </c>
      <c r="T7509" s="8" t="str">
        <f t="shared" si="117"/>
        <v>INSERT INTO item VALUES('0007400','식재료','군만두','일반가공','','엄지야끼기계군만두(엄지식품,냉동)','1.3Kg(28g*46개)','','','0','5660','1','','30621.890853653','896.174462615808','913','153',1,'manager1');</v>
      </c>
      <c r="U7509" s="5"/>
    </row>
    <row r="7510" spans="1:21" x14ac:dyDescent="0.35">
      <c r="A7510" s="6" t="s">
        <v>20819</v>
      </c>
      <c r="B7510" s="1" t="s">
        <v>22786</v>
      </c>
      <c r="C7510" s="1" t="s">
        <v>9946</v>
      </c>
      <c r="D7510" s="1" t="s">
        <v>10367</v>
      </c>
      <c r="F7510" s="1" t="s">
        <v>10376</v>
      </c>
      <c r="G7510" s="1" t="s">
        <v>10377</v>
      </c>
      <c r="J7510" s="2">
        <v>0</v>
      </c>
      <c r="K7510" s="7">
        <v>7520</v>
      </c>
      <c r="L7510" s="1">
        <v>1</v>
      </c>
      <c r="M7510" s="1"/>
      <c r="N7510" s="11">
        <v>31395.030290558039</v>
      </c>
      <c r="O7510" s="11">
        <v>142.68018503735658</v>
      </c>
      <c r="P7510" s="11">
        <v>761</v>
      </c>
      <c r="Q7510" s="1">
        <v>400</v>
      </c>
      <c r="R7510" s="3">
        <v>1</v>
      </c>
      <c r="S7510" s="3" t="s">
        <v>22833</v>
      </c>
      <c r="T7510" s="8" t="str">
        <f t="shared" si="117"/>
        <v>INSERT INTO item VALUES('0007401','식재료','군만두','일반가공','','비비고군만두(CJ제일제당,냉동)','950g(34~36g*27입)','','','0','7520','1','','31395.030290558','142.680185037357','761','400',1,'manager1');</v>
      </c>
      <c r="U7510" s="5"/>
    </row>
    <row r="7511" spans="1:21" x14ac:dyDescent="0.35">
      <c r="A7511" s="6" t="s">
        <v>20820</v>
      </c>
      <c r="B7511" s="1" t="s">
        <v>22786</v>
      </c>
      <c r="C7511" s="1" t="s">
        <v>9946</v>
      </c>
      <c r="D7511" s="1" t="s">
        <v>10367</v>
      </c>
      <c r="F7511" s="1" t="s">
        <v>10378</v>
      </c>
      <c r="G7511" s="1" t="s">
        <v>6829</v>
      </c>
      <c r="J7511" s="2">
        <v>0</v>
      </c>
      <c r="K7511" s="7">
        <v>4140</v>
      </c>
      <c r="L7511" s="1">
        <v>1</v>
      </c>
      <c r="M7511" s="1"/>
      <c r="N7511" s="11">
        <v>3108.0974650102366</v>
      </c>
      <c r="O7511" s="11">
        <v>474.15009028162945</v>
      </c>
      <c r="P7511" s="11">
        <v>558</v>
      </c>
      <c r="Q7511" s="1">
        <v>603</v>
      </c>
      <c r="R7511" s="3">
        <v>1</v>
      </c>
      <c r="S7511" s="3" t="s">
        <v>22833</v>
      </c>
      <c r="T7511" s="8" t="str">
        <f t="shared" si="117"/>
        <v>INSERT INTO item VALUES('0007402','식재료','군만두','일반가공','','모닝하임철판군만두(삼양냉동,냉동)','1.5Kg(30g*50EA)','','','0','4140','1','','3108.09746501024','474.150090281629','558','603',1,'manager1');</v>
      </c>
      <c r="U7511" s="5"/>
    </row>
    <row r="7512" spans="1:21" x14ac:dyDescent="0.35">
      <c r="A7512" s="6" t="s">
        <v>20821</v>
      </c>
      <c r="B7512" s="1" t="s">
        <v>22786</v>
      </c>
      <c r="C7512" s="1" t="s">
        <v>9946</v>
      </c>
      <c r="D7512" s="1" t="s">
        <v>10367</v>
      </c>
      <c r="F7512" s="1" t="s">
        <v>10379</v>
      </c>
      <c r="G7512" s="1" t="s">
        <v>10380</v>
      </c>
      <c r="J7512" s="2">
        <v>0</v>
      </c>
      <c r="K7512" s="7">
        <v>12310</v>
      </c>
      <c r="L7512" s="1">
        <v>1</v>
      </c>
      <c r="M7512" s="1"/>
      <c r="N7512" s="11">
        <v>40847.354180309172</v>
      </c>
      <c r="O7512" s="11">
        <v>634.24342225297994</v>
      </c>
      <c r="P7512" s="11">
        <v>378</v>
      </c>
      <c r="Q7512" s="1">
        <v>233</v>
      </c>
      <c r="R7512" s="3">
        <v>1</v>
      </c>
      <c r="S7512" s="3" t="s">
        <v>22833</v>
      </c>
      <c r="T7512" s="8" t="str">
        <f t="shared" si="117"/>
        <v>INSERT INTO item VALUES('0007403','식재료','군만두','일반가공','','엄지군만두(엄지식품,냉동)','2.8Kg(26~29g*96개)','','','0','12310','1','','40847.3541803092','634.24342225298','378','233',1,'manager1');</v>
      </c>
      <c r="U7512" s="5"/>
    </row>
    <row r="7513" spans="1:21" x14ac:dyDescent="0.35">
      <c r="A7513" s="6" t="s">
        <v>20822</v>
      </c>
      <c r="B7513" s="1" t="s">
        <v>22786</v>
      </c>
      <c r="C7513" s="1" t="s">
        <v>9946</v>
      </c>
      <c r="D7513" s="1" t="s">
        <v>10367</v>
      </c>
      <c r="F7513" s="1" t="s">
        <v>10381</v>
      </c>
      <c r="G7513" s="1" t="s">
        <v>10382</v>
      </c>
      <c r="J7513" s="2">
        <v>0</v>
      </c>
      <c r="K7513" s="7">
        <v>5250</v>
      </c>
      <c r="L7513" s="1">
        <v>1</v>
      </c>
      <c r="M7513" s="1"/>
      <c r="N7513" s="11">
        <v>3520.7678491950001</v>
      </c>
      <c r="O7513" s="11">
        <v>881.919969872965</v>
      </c>
      <c r="P7513" s="11">
        <v>251</v>
      </c>
      <c r="Q7513" s="1">
        <v>198</v>
      </c>
      <c r="R7513" s="3">
        <v>1</v>
      </c>
      <c r="S7513" s="3" t="s">
        <v>22833</v>
      </c>
      <c r="T7513" s="8" t="str">
        <f t="shared" si="117"/>
        <v>INSERT INTO item VALUES('0007404','식재료','군만두','일반가공','','굿프랜즈철판군만두(냉동)','1.4Kg(28g*48~52EA)','','','0','5250','1','','3520.767849195','881.919969872965','251','198',1,'manager1');</v>
      </c>
      <c r="U7513" s="5"/>
    </row>
    <row r="7514" spans="1:21" x14ac:dyDescent="0.35">
      <c r="A7514" s="6" t="s">
        <v>20823</v>
      </c>
      <c r="B7514" s="1" t="s">
        <v>22786</v>
      </c>
      <c r="C7514" s="1" t="s">
        <v>9946</v>
      </c>
      <c r="D7514" s="1" t="s">
        <v>10367</v>
      </c>
      <c r="F7514" s="1" t="s">
        <v>10379</v>
      </c>
      <c r="G7514" s="1" t="s">
        <v>10353</v>
      </c>
      <c r="J7514" s="2">
        <v>0</v>
      </c>
      <c r="K7514" s="7">
        <v>6880</v>
      </c>
      <c r="L7514" s="1">
        <v>1</v>
      </c>
      <c r="M7514" s="1"/>
      <c r="N7514" s="11">
        <v>50947.515731263884</v>
      </c>
      <c r="O7514" s="11">
        <v>375.5990572016824</v>
      </c>
      <c r="P7514" s="11">
        <v>851</v>
      </c>
      <c r="Q7514" s="1">
        <v>382</v>
      </c>
      <c r="R7514" s="3">
        <v>1</v>
      </c>
      <c r="S7514" s="3" t="s">
        <v>22833</v>
      </c>
      <c r="T7514" s="8" t="str">
        <f t="shared" si="117"/>
        <v>INSERT INTO item VALUES('0007405','식재료','군만두','일반가공','','엄지군만두(엄지식품,냉동)','1.4Kg(26~29g*47~50개)','','','0','6880','1','','50947.5157312639','375.599057201682','851','382',1,'manager1');</v>
      </c>
      <c r="U7514" s="5"/>
    </row>
    <row r="7515" spans="1:21" x14ac:dyDescent="0.35">
      <c r="A7515" s="6" t="s">
        <v>20824</v>
      </c>
      <c r="B7515" s="1" t="s">
        <v>22786</v>
      </c>
      <c r="C7515" s="1" t="s">
        <v>9946</v>
      </c>
      <c r="D7515" s="1" t="s">
        <v>10383</v>
      </c>
      <c r="F7515" s="1" t="s">
        <v>10384</v>
      </c>
      <c r="G7515" s="1" t="s">
        <v>10303</v>
      </c>
      <c r="J7515" s="2">
        <v>0</v>
      </c>
      <c r="K7515" s="7">
        <v>12140</v>
      </c>
      <c r="L7515" s="1">
        <v>1</v>
      </c>
      <c r="M7515" s="1"/>
      <c r="N7515" s="11">
        <v>5973.4224900479285</v>
      </c>
      <c r="O7515" s="11">
        <v>970.38992867918296</v>
      </c>
      <c r="P7515" s="11">
        <v>55</v>
      </c>
      <c r="Q7515" s="1">
        <v>352</v>
      </c>
      <c r="R7515" s="3">
        <v>1</v>
      </c>
      <c r="S7515" s="3" t="s">
        <v>22833</v>
      </c>
      <c r="T7515" s="8" t="str">
        <f t="shared" si="117"/>
        <v>INSERT INTO item VALUES('0007406','식재료','김치만두','일반가공','','김치왕만두(담두)(냉동)','1.4Kg(70g*20입)','','','0','12140','1','','5973.42249004793','970.389928679183','55','352',1,'manager1');</v>
      </c>
      <c r="U7515" s="5"/>
    </row>
    <row r="7516" spans="1:21" x14ac:dyDescent="0.35">
      <c r="A7516" s="6" t="s">
        <v>20825</v>
      </c>
      <c r="B7516" s="1" t="s">
        <v>22786</v>
      </c>
      <c r="C7516" s="1" t="s">
        <v>9946</v>
      </c>
      <c r="D7516" s="1" t="s">
        <v>10383</v>
      </c>
      <c r="F7516" s="1" t="s">
        <v>10385</v>
      </c>
      <c r="G7516" s="1" t="s">
        <v>10356</v>
      </c>
      <c r="J7516" s="2">
        <v>0</v>
      </c>
      <c r="K7516" s="7">
        <v>10830</v>
      </c>
      <c r="L7516" s="1">
        <v>1</v>
      </c>
      <c r="M7516" s="1"/>
      <c r="N7516" s="11">
        <v>14780.178492739577</v>
      </c>
      <c r="O7516" s="11">
        <v>324.70797563159982</v>
      </c>
      <c r="P7516" s="11">
        <v>848</v>
      </c>
      <c r="Q7516" s="1">
        <v>311</v>
      </c>
      <c r="R7516" s="3">
        <v>1</v>
      </c>
      <c r="S7516" s="3" t="s">
        <v>22833</v>
      </c>
      <c r="T7516" s="8" t="str">
        <f t="shared" si="117"/>
        <v>INSERT INTO item VALUES('0007407','식재료','김치만두','일반가공','','김치찐만두(담두,냉동)','1.4Kg(28g*50입)','','','0','10830','1','','14780.1784927396','324.7079756316','848','311',1,'manager1');</v>
      </c>
      <c r="U7516" s="5"/>
    </row>
    <row r="7517" spans="1:21" x14ac:dyDescent="0.35">
      <c r="A7517" s="6" t="s">
        <v>20826</v>
      </c>
      <c r="B7517" s="1" t="s">
        <v>22786</v>
      </c>
      <c r="C7517" s="1" t="s">
        <v>9946</v>
      </c>
      <c r="D7517" s="1" t="s">
        <v>10383</v>
      </c>
      <c r="F7517" s="1" t="s">
        <v>10386</v>
      </c>
      <c r="G7517" s="1" t="s">
        <v>10387</v>
      </c>
      <c r="J7517" s="2">
        <v>0</v>
      </c>
      <c r="K7517" s="7">
        <v>5990</v>
      </c>
      <c r="L7517" s="1">
        <v>1</v>
      </c>
      <c r="M7517" s="1"/>
      <c r="N7517" s="11">
        <v>1858.0458942215294</v>
      </c>
      <c r="O7517" s="11">
        <v>855.19826337031031</v>
      </c>
      <c r="P7517" s="11">
        <v>712</v>
      </c>
      <c r="Q7517" s="1">
        <v>404</v>
      </c>
      <c r="R7517" s="3">
        <v>1</v>
      </c>
      <c r="S7517" s="3" t="s">
        <v>22833</v>
      </c>
      <c r="T7517" s="8" t="str">
        <f t="shared" si="117"/>
        <v>INSERT INTO item VALUES('0007408','식재료','김치만두','일반가공','','김치손만두(사조대림,냉동)','1.3Kg(30g*42~44EA)','','','0','5990','1','','1858.04589422153','855.19826337031','712','404',1,'manager1');</v>
      </c>
      <c r="U7517" s="5"/>
    </row>
    <row r="7518" spans="1:21" x14ac:dyDescent="0.35">
      <c r="A7518" s="6" t="s">
        <v>20827</v>
      </c>
      <c r="B7518" s="1" t="s">
        <v>22786</v>
      </c>
      <c r="C7518" s="1" t="s">
        <v>9946</v>
      </c>
      <c r="D7518" s="1" t="s">
        <v>10383</v>
      </c>
      <c r="F7518" s="1" t="s">
        <v>10388</v>
      </c>
      <c r="G7518" s="1" t="s">
        <v>10329</v>
      </c>
      <c r="J7518" s="2">
        <v>0</v>
      </c>
      <c r="K7518" s="7">
        <v>8210</v>
      </c>
      <c r="L7518" s="1">
        <v>1</v>
      </c>
      <c r="M7518" s="1"/>
      <c r="N7518" s="11">
        <v>658.88935826936199</v>
      </c>
      <c r="O7518" s="11">
        <v>1.557507245812606</v>
      </c>
      <c r="P7518" s="11">
        <v>474</v>
      </c>
      <c r="Q7518" s="1">
        <v>2</v>
      </c>
      <c r="R7518" s="3">
        <v>1</v>
      </c>
      <c r="S7518" s="3" t="s">
        <v>22833</v>
      </c>
      <c r="T7518" s="8" t="str">
        <f t="shared" si="117"/>
        <v>INSERT INTO item VALUES('0007409','식재료','김치만두','일반가공','','엄지김치왕만두(엄지식품,냉동)','1.4Kg(68~72g*17~20개)','','','0','8210','1','','658.889358269362','1.55750724581261','474','2',1,'manager1');</v>
      </c>
      <c r="U7518" s="5"/>
    </row>
    <row r="7519" spans="1:21" x14ac:dyDescent="0.35">
      <c r="A7519" s="6" t="s">
        <v>20828</v>
      </c>
      <c r="B7519" s="1" t="s">
        <v>22786</v>
      </c>
      <c r="C7519" s="1" t="s">
        <v>9946</v>
      </c>
      <c r="D7519" s="1" t="s">
        <v>10383</v>
      </c>
      <c r="F7519" s="1" t="s">
        <v>10389</v>
      </c>
      <c r="G7519" s="1" t="s">
        <v>10390</v>
      </c>
      <c r="J7519" s="2">
        <v>0</v>
      </c>
      <c r="K7519" s="7">
        <v>7880</v>
      </c>
      <c r="L7519" s="1">
        <v>1</v>
      </c>
      <c r="M7519" s="1"/>
      <c r="N7519" s="11">
        <v>4799.0164870148674</v>
      </c>
      <c r="O7519" s="11">
        <v>72.261784301698057</v>
      </c>
      <c r="P7519" s="11">
        <v>480</v>
      </c>
      <c r="Q7519" s="1">
        <v>805</v>
      </c>
      <c r="R7519" s="3">
        <v>1</v>
      </c>
      <c r="S7519" s="3" t="s">
        <v>22833</v>
      </c>
      <c r="T7519" s="8" t="str">
        <f t="shared" si="117"/>
        <v>INSERT INTO item VALUES('0007410','식재료','김치만두','일반가공','','알찬김치왕만두(사조대림,냉동)','70g*20ea','','','0','7880','1','','4799.01648701487','72.2617843016981','480','805',1,'manager1');</v>
      </c>
      <c r="U7519" s="5"/>
    </row>
    <row r="7520" spans="1:21" x14ac:dyDescent="0.35">
      <c r="A7520" s="6" t="s">
        <v>20829</v>
      </c>
      <c r="B7520" s="1" t="s">
        <v>22786</v>
      </c>
      <c r="C7520" s="1" t="s">
        <v>9946</v>
      </c>
      <c r="D7520" s="1" t="s">
        <v>10383</v>
      </c>
      <c r="F7520" s="1" t="s">
        <v>10391</v>
      </c>
      <c r="G7520" s="1" t="s">
        <v>10364</v>
      </c>
      <c r="J7520" s="2">
        <v>0</v>
      </c>
      <c r="K7520" s="7">
        <v>5920</v>
      </c>
      <c r="L7520" s="1">
        <v>1</v>
      </c>
      <c r="M7520" s="1"/>
      <c r="N7520" s="11">
        <v>14341.828756284931</v>
      </c>
      <c r="O7520" s="11">
        <v>220.22465165433204</v>
      </c>
      <c r="P7520" s="11">
        <v>546</v>
      </c>
      <c r="Q7520" s="1">
        <v>305</v>
      </c>
      <c r="R7520" s="3">
        <v>1</v>
      </c>
      <c r="S7520" s="3" t="s">
        <v>22833</v>
      </c>
      <c r="T7520" s="8" t="str">
        <f t="shared" si="117"/>
        <v>INSERT INTO item VALUES('0007411','식재료','김치만두','일반가공','','모닝하임김치손만두(삼양냉동,냉동)','1.3Kg(26~28g*47~49EA)','','','0','5920','1','','14341.8287562849','220.224651654332','546','305',1,'manager1');</v>
      </c>
      <c r="U7520" s="5"/>
    </row>
    <row r="7521" spans="1:21" x14ac:dyDescent="0.35">
      <c r="A7521" s="6" t="s">
        <v>20830</v>
      </c>
      <c r="B7521" s="1" t="s">
        <v>22786</v>
      </c>
      <c r="C7521" s="1" t="s">
        <v>9946</v>
      </c>
      <c r="D7521" s="1" t="s">
        <v>10383</v>
      </c>
      <c r="F7521" s="1" t="s">
        <v>10392</v>
      </c>
      <c r="G7521" s="1" t="s">
        <v>10366</v>
      </c>
      <c r="J7521" s="2">
        <v>0</v>
      </c>
      <c r="K7521" s="7">
        <v>1110</v>
      </c>
      <c r="L7521" s="1">
        <v>1</v>
      </c>
      <c r="M7521" s="1"/>
      <c r="N7521" s="11">
        <v>18841.402515584577</v>
      </c>
      <c r="O7521" s="11">
        <v>286.3994727249538</v>
      </c>
      <c r="P7521" s="11">
        <v>513</v>
      </c>
      <c r="Q7521" s="1">
        <v>22</v>
      </c>
      <c r="R7521" s="3">
        <v>1</v>
      </c>
      <c r="S7521" s="3" t="s">
        <v>22833</v>
      </c>
      <c r="T7521" s="8" t="str">
        <f t="shared" si="117"/>
        <v>INSERT INTO item VALUES('0007412','식재료','김치만두','일반가공','','(간편식)김치포자만두(사조오양,냉동)','180g(30g*6EA)','','','0','1110','1','','18841.4025155846','286.399472724954','513','22',1,'manager1');</v>
      </c>
      <c r="U7521" s="5"/>
    </row>
    <row r="7522" spans="1:21" x14ac:dyDescent="0.35">
      <c r="A7522" s="6" t="s">
        <v>20831</v>
      </c>
      <c r="B7522" s="1" t="s">
        <v>22786</v>
      </c>
      <c r="C7522" s="1" t="s">
        <v>9946</v>
      </c>
      <c r="D7522" s="1" t="s">
        <v>10383</v>
      </c>
      <c r="F7522" s="1" t="s">
        <v>10393</v>
      </c>
      <c r="G7522" s="1" t="s">
        <v>10337</v>
      </c>
      <c r="J7522" s="2">
        <v>0</v>
      </c>
      <c r="K7522" s="7">
        <v>7380</v>
      </c>
      <c r="L7522" s="1">
        <v>1</v>
      </c>
      <c r="M7522" s="1"/>
      <c r="N7522" s="11">
        <v>942.35807792098728</v>
      </c>
      <c r="O7522" s="11">
        <v>892.3233029091009</v>
      </c>
      <c r="P7522" s="11">
        <v>658</v>
      </c>
      <c r="Q7522" s="1">
        <v>183</v>
      </c>
      <c r="R7522" s="3">
        <v>1</v>
      </c>
      <c r="S7522" s="3" t="s">
        <v>22833</v>
      </c>
      <c r="T7522" s="8" t="str">
        <f t="shared" si="117"/>
        <v>INSERT INTO item VALUES('0007413','식재료','김치만두','일반가공','','굿프랜즈김치손만두(엄지식품,냉동)','1.4Kg(28g*50EA)','','','0','7380','1','','942.358077920987','892.323302909101','658','183',1,'manager1');</v>
      </c>
      <c r="U7522" s="5"/>
    </row>
    <row r="7523" spans="1:21" x14ac:dyDescent="0.35">
      <c r="A7523" s="6" t="s">
        <v>20832</v>
      </c>
      <c r="B7523" s="1" t="s">
        <v>22786</v>
      </c>
      <c r="C7523" s="1" t="s">
        <v>9946</v>
      </c>
      <c r="D7523" s="1" t="s">
        <v>10394</v>
      </c>
      <c r="F7523" s="1" t="s">
        <v>10395</v>
      </c>
      <c r="G7523" s="1" t="s">
        <v>10396</v>
      </c>
      <c r="J7523" s="2">
        <v>0</v>
      </c>
      <c r="K7523" s="7">
        <v>11260</v>
      </c>
      <c r="L7523" s="1">
        <v>1</v>
      </c>
      <c r="M7523" s="1"/>
      <c r="N7523" s="11">
        <v>37116.168672151252</v>
      </c>
      <c r="O7523" s="11">
        <v>244.05450174682619</v>
      </c>
      <c r="P7523" s="11">
        <v>528</v>
      </c>
      <c r="Q7523" s="1">
        <v>160</v>
      </c>
      <c r="R7523" s="3">
        <v>1</v>
      </c>
      <c r="S7523" s="3" t="s">
        <v>22833</v>
      </c>
      <c r="T7523" s="8" t="str">
        <f t="shared" si="117"/>
        <v>INSERT INTO item VALUES('0007414','식재료','물만두','일반가공','','물만두(담두,냉동)','1.35Kg(9g*150입)','','','0','11260','1','','37116.1686721513','244.054501746826','528','160',1,'manager1');</v>
      </c>
      <c r="U7523" s="5"/>
    </row>
    <row r="7524" spans="1:21" x14ac:dyDescent="0.35">
      <c r="A7524" s="6" t="s">
        <v>20833</v>
      </c>
      <c r="B7524" s="1" t="s">
        <v>22786</v>
      </c>
      <c r="C7524" s="1" t="s">
        <v>9946</v>
      </c>
      <c r="D7524" s="1" t="s">
        <v>10394</v>
      </c>
      <c r="F7524" s="1" t="s">
        <v>10397</v>
      </c>
      <c r="G7524" s="1" t="s">
        <v>10398</v>
      </c>
      <c r="J7524" s="2">
        <v>0</v>
      </c>
      <c r="K7524" s="7">
        <v>8080</v>
      </c>
      <c r="L7524" s="1">
        <v>1</v>
      </c>
      <c r="M7524" s="1"/>
      <c r="N7524" s="11">
        <v>8720.7099555694313</v>
      </c>
      <c r="O7524" s="11">
        <v>622.5473370998219</v>
      </c>
      <c r="P7524" s="11">
        <v>216</v>
      </c>
      <c r="Q7524" s="1">
        <v>115</v>
      </c>
      <c r="R7524" s="3">
        <v>1</v>
      </c>
      <c r="S7524" s="3" t="s">
        <v>22833</v>
      </c>
      <c r="T7524" s="8" t="str">
        <f t="shared" si="117"/>
        <v>INSERT INTO item VALUES('0007415','식재료','물만두','일반가공','','엄지물만두(엄지식품,냉동)','1.35Kg(8~9.5g*145~150개)','','','0','8080','1','','8720.70995556943','622.547337099822','216','115',1,'manager1');</v>
      </c>
      <c r="U7524" s="5"/>
    </row>
    <row r="7525" spans="1:21" x14ac:dyDescent="0.35">
      <c r="A7525" s="6" t="s">
        <v>20834</v>
      </c>
      <c r="B7525" s="1" t="s">
        <v>22786</v>
      </c>
      <c r="C7525" s="1" t="s">
        <v>9946</v>
      </c>
      <c r="D7525" s="1" t="s">
        <v>10394</v>
      </c>
      <c r="F7525" s="1" t="s">
        <v>10399</v>
      </c>
      <c r="G7525" s="1" t="s">
        <v>10400</v>
      </c>
      <c r="J7525" s="2">
        <v>0</v>
      </c>
      <c r="K7525" s="7">
        <v>6340</v>
      </c>
      <c r="L7525" s="1">
        <v>1</v>
      </c>
      <c r="M7525" s="1"/>
      <c r="N7525" s="11">
        <v>30919.83715442957</v>
      </c>
      <c r="O7525" s="11">
        <v>908.19501546303388</v>
      </c>
      <c r="P7525" s="11">
        <v>2</v>
      </c>
      <c r="Q7525" s="1">
        <v>121</v>
      </c>
      <c r="R7525" s="3">
        <v>1</v>
      </c>
      <c r="S7525" s="3" t="s">
        <v>22833</v>
      </c>
      <c r="T7525" s="8" t="str">
        <f t="shared" si="117"/>
        <v>INSERT INTO item VALUES('0007416','식재료','물만두','일반가공','','물만두(딤섬,냉동)','1.35Kg(8~10g*130~160EA)','','','0','6340','1','','30919.8371544296','908.195015463034','2','121',1,'manager1');</v>
      </c>
      <c r="U7525" s="5"/>
    </row>
    <row r="7526" spans="1:21" x14ac:dyDescent="0.35">
      <c r="A7526" s="6" t="s">
        <v>20835</v>
      </c>
      <c r="B7526" s="1" t="s">
        <v>22786</v>
      </c>
      <c r="C7526" s="1" t="s">
        <v>9946</v>
      </c>
      <c r="D7526" s="1" t="s">
        <v>10394</v>
      </c>
      <c r="F7526" s="1" t="s">
        <v>10401</v>
      </c>
      <c r="G7526" s="1" t="s">
        <v>10373</v>
      </c>
      <c r="J7526" s="2">
        <v>0</v>
      </c>
      <c r="K7526" s="7">
        <v>8190</v>
      </c>
      <c r="L7526" s="1">
        <v>1</v>
      </c>
      <c r="M7526" s="1"/>
      <c r="N7526" s="11">
        <v>1431.7560593049864</v>
      </c>
      <c r="O7526" s="11">
        <v>324.86052442266941</v>
      </c>
      <c r="P7526" s="11">
        <v>934</v>
      </c>
      <c r="Q7526" s="1">
        <v>311</v>
      </c>
      <c r="R7526" s="3">
        <v>1</v>
      </c>
      <c r="S7526" s="3" t="s">
        <v>22833</v>
      </c>
      <c r="T7526" s="8" t="str">
        <f t="shared" si="117"/>
        <v>INSERT INTO item VALUES('0007417','식재료','물만두','일반가공','','실속물만두(대상,냉동)','1Kg(27~33g*30~36EA)','','','0','8190','1','','1431.75605930499','324.860524422669','934','311',1,'manager1');</v>
      </c>
      <c r="U7526" s="5"/>
    </row>
    <row r="7527" spans="1:21" x14ac:dyDescent="0.35">
      <c r="A7527" s="6" t="s">
        <v>20836</v>
      </c>
      <c r="B7527" s="1" t="s">
        <v>22786</v>
      </c>
      <c r="C7527" s="1" t="s">
        <v>9946</v>
      </c>
      <c r="D7527" s="1" t="s">
        <v>10394</v>
      </c>
      <c r="F7527" s="1" t="s">
        <v>10402</v>
      </c>
      <c r="G7527" s="1" t="s">
        <v>10403</v>
      </c>
      <c r="J7527" s="2">
        <v>0</v>
      </c>
      <c r="K7527" s="7">
        <v>5360</v>
      </c>
      <c r="L7527" s="1">
        <v>1</v>
      </c>
      <c r="M7527" s="1"/>
      <c r="N7527" s="11">
        <v>32495.459501392459</v>
      </c>
      <c r="O7527" s="11">
        <v>978.26947064079889</v>
      </c>
      <c r="P7527" s="11">
        <v>130</v>
      </c>
      <c r="Q7527" s="1">
        <v>260</v>
      </c>
      <c r="R7527" s="3">
        <v>1</v>
      </c>
      <c r="S7527" s="3" t="s">
        <v>22833</v>
      </c>
      <c r="T7527" s="8" t="str">
        <f t="shared" si="117"/>
        <v>INSERT INTO item VALUES('0007418','식재료','물만두','일반가공','','쉐프솔루션실속물만두(CJ제일제당,냉동)','1kg(9g*약111EA)/PK','','','0','5360','1','','32495.4595013925','978.269470640799','130','260',1,'manager1');</v>
      </c>
      <c r="U7527" s="5"/>
    </row>
    <row r="7528" spans="1:21" x14ac:dyDescent="0.35">
      <c r="A7528" s="6" t="s">
        <v>20837</v>
      </c>
      <c r="B7528" s="1" t="s">
        <v>22786</v>
      </c>
      <c r="C7528" s="1" t="s">
        <v>9946</v>
      </c>
      <c r="D7528" s="1" t="s">
        <v>10394</v>
      </c>
      <c r="F7528" s="1" t="s">
        <v>10404</v>
      </c>
      <c r="G7528" s="1" t="s">
        <v>10405</v>
      </c>
      <c r="J7528" s="2">
        <v>0</v>
      </c>
      <c r="K7528" s="7">
        <v>7880</v>
      </c>
      <c r="L7528" s="1">
        <v>1</v>
      </c>
      <c r="M7528" s="1"/>
      <c r="N7528" s="11">
        <v>3422.5703788518808</v>
      </c>
      <c r="O7528" s="11">
        <v>128.10350387033444</v>
      </c>
      <c r="P7528" s="11">
        <v>753</v>
      </c>
      <c r="Q7528" s="1">
        <v>45</v>
      </c>
      <c r="R7528" s="3">
        <v>1</v>
      </c>
      <c r="S7528" s="3" t="s">
        <v>22833</v>
      </c>
      <c r="T7528" s="8" t="str">
        <f t="shared" si="117"/>
        <v>INSERT INTO item VALUES('0007419','식재료','물만두','일반가공','','물만두(사조대림,냉동)','1.35Kg','','','0','7880','1','','3422.57037885188','128.103503870334','753','45',1,'manager1');</v>
      </c>
      <c r="U7528" s="5"/>
    </row>
    <row r="7529" spans="1:21" x14ac:dyDescent="0.35">
      <c r="A7529" s="6" t="s">
        <v>20838</v>
      </c>
      <c r="B7529" s="1" t="s">
        <v>22786</v>
      </c>
      <c r="C7529" s="1" t="s">
        <v>9946</v>
      </c>
      <c r="D7529" s="1" t="s">
        <v>10394</v>
      </c>
      <c r="F7529" s="1" t="s">
        <v>10406</v>
      </c>
      <c r="G7529" s="1" t="s">
        <v>10407</v>
      </c>
      <c r="J7529" s="2">
        <v>0</v>
      </c>
      <c r="K7529" s="7">
        <v>6670</v>
      </c>
      <c r="L7529" s="1">
        <v>1</v>
      </c>
      <c r="M7529" s="1"/>
      <c r="N7529" s="11">
        <v>57749.224431239025</v>
      </c>
      <c r="O7529" s="11">
        <v>992.363311971759</v>
      </c>
      <c r="P7529" s="11">
        <v>400</v>
      </c>
      <c r="Q7529" s="1">
        <v>121</v>
      </c>
      <c r="R7529" s="3">
        <v>1</v>
      </c>
      <c r="S7529" s="3" t="s">
        <v>22833</v>
      </c>
      <c r="T7529" s="8" t="str">
        <f t="shared" si="117"/>
        <v>INSERT INTO item VALUES('0007420','식재료','물만두','일반가공','','비비고물만두(CJ제일제당,냉동)','740g(9g*40입/340g*2pk)','','','0','6670','1','','57749.224431239','992.363311971759','400','121',1,'manager1');</v>
      </c>
      <c r="U7529" s="5"/>
    </row>
    <row r="7530" spans="1:21" x14ac:dyDescent="0.35">
      <c r="A7530" s="6" t="s">
        <v>20839</v>
      </c>
      <c r="B7530" s="1" t="s">
        <v>22786</v>
      </c>
      <c r="C7530" s="1" t="s">
        <v>9946</v>
      </c>
      <c r="D7530" s="1" t="s">
        <v>10394</v>
      </c>
      <c r="F7530" s="1" t="s">
        <v>10408</v>
      </c>
      <c r="G7530" s="1" t="s">
        <v>10409</v>
      </c>
      <c r="J7530" s="2">
        <v>0</v>
      </c>
      <c r="K7530" s="7">
        <v>6190</v>
      </c>
      <c r="L7530" s="1">
        <v>1</v>
      </c>
      <c r="M7530" s="1"/>
      <c r="N7530" s="11">
        <v>33497.040195792135</v>
      </c>
      <c r="O7530" s="11">
        <v>319.02562563896663</v>
      </c>
      <c r="P7530" s="11">
        <v>271</v>
      </c>
      <c r="Q7530" s="1">
        <v>37</v>
      </c>
      <c r="R7530" s="3">
        <v>1</v>
      </c>
      <c r="S7530" s="3" t="s">
        <v>22833</v>
      </c>
      <c r="T7530" s="8" t="str">
        <f t="shared" si="117"/>
        <v>INSERT INTO item VALUES('0007421','식재료','물만두','일반가공','','모닝하임물만두(삼양냉동,냉동)','1.35Kg(9g*140~160EA)','','','0','6190','1','','33497.0401957921','319.025625638967','271','37',1,'manager1');</v>
      </c>
      <c r="U7530" s="5"/>
    </row>
    <row r="7531" spans="1:21" x14ac:dyDescent="0.35">
      <c r="A7531" s="6" t="s">
        <v>20840</v>
      </c>
      <c r="B7531" s="1" t="s">
        <v>22786</v>
      </c>
      <c r="C7531" s="1" t="s">
        <v>9946</v>
      </c>
      <c r="D7531" s="1" t="s">
        <v>10394</v>
      </c>
      <c r="F7531" s="1" t="s">
        <v>10408</v>
      </c>
      <c r="G7531" s="1" t="s">
        <v>10410</v>
      </c>
      <c r="J7531" s="2">
        <v>0</v>
      </c>
      <c r="K7531" s="7">
        <v>11030</v>
      </c>
      <c r="L7531" s="1">
        <v>1</v>
      </c>
      <c r="M7531" s="1"/>
      <c r="N7531" s="11">
        <v>45947.920275906909</v>
      </c>
      <c r="O7531" s="11">
        <v>547.2938115100219</v>
      </c>
      <c r="P7531" s="11">
        <v>249</v>
      </c>
      <c r="Q7531" s="1">
        <v>165</v>
      </c>
      <c r="R7531" s="3">
        <v>1</v>
      </c>
      <c r="S7531" s="3" t="s">
        <v>22833</v>
      </c>
      <c r="T7531" s="8" t="str">
        <f t="shared" si="117"/>
        <v>INSERT INTO item VALUES('0007422','식재료','물만두','일반가공','','모닝하임물만두(삼양냉동,냉동)','2.7Kg(9g*300EA)','','','0','11030','1','','45947.9202759069','547.293811510022','249','165',1,'manager1');</v>
      </c>
      <c r="U7531" s="5"/>
    </row>
    <row r="7532" spans="1:21" x14ac:dyDescent="0.35">
      <c r="A7532" s="6" t="s">
        <v>20841</v>
      </c>
      <c r="B7532" s="1" t="s">
        <v>22786</v>
      </c>
      <c r="C7532" s="1" t="s">
        <v>9946</v>
      </c>
      <c r="D7532" s="1" t="s">
        <v>10394</v>
      </c>
      <c r="F7532" s="1" t="s">
        <v>10411</v>
      </c>
      <c r="G7532" s="1" t="s">
        <v>10412</v>
      </c>
      <c r="J7532" s="2">
        <v>0</v>
      </c>
      <c r="K7532" s="7">
        <v>6900</v>
      </c>
      <c r="L7532" s="1">
        <v>1</v>
      </c>
      <c r="M7532" s="1"/>
      <c r="N7532" s="11">
        <v>5670.340421978065</v>
      </c>
      <c r="O7532" s="11">
        <v>301.86198874695083</v>
      </c>
      <c r="P7532" s="11">
        <v>597</v>
      </c>
      <c r="Q7532" s="1">
        <v>722</v>
      </c>
      <c r="R7532" s="3">
        <v>1</v>
      </c>
      <c r="S7532" s="3" t="s">
        <v>22833</v>
      </c>
      <c r="T7532" s="8" t="str">
        <f t="shared" si="117"/>
        <v>INSERT INTO item VALUES('0007423','식재료','물만두','일반가공','','굿프랜즈물만두(냉동)','1.35Kg(28g*48~52EA)','','','0','6900','1','','5670.34042197807','301.861988746951','597','722',1,'manager1');</v>
      </c>
      <c r="U7532" s="5"/>
    </row>
    <row r="7533" spans="1:21" x14ac:dyDescent="0.35">
      <c r="A7533" s="6" t="s">
        <v>20842</v>
      </c>
      <c r="B7533" s="1" t="s">
        <v>22786</v>
      </c>
      <c r="C7533" s="1" t="s">
        <v>9946</v>
      </c>
      <c r="D7533" s="1" t="s">
        <v>10394</v>
      </c>
      <c r="F7533" s="1" t="s">
        <v>10413</v>
      </c>
      <c r="G7533" s="1" t="s">
        <v>10414</v>
      </c>
      <c r="J7533" s="2">
        <v>0</v>
      </c>
      <c r="K7533" s="7">
        <v>8450</v>
      </c>
      <c r="L7533" s="1">
        <v>1</v>
      </c>
      <c r="M7533" s="1"/>
      <c r="N7533" s="11">
        <v>6725.3236094716076</v>
      </c>
      <c r="O7533" s="11">
        <v>956.31359654407186</v>
      </c>
      <c r="P7533" s="11">
        <v>987</v>
      </c>
      <c r="Q7533" s="1">
        <v>13</v>
      </c>
      <c r="R7533" s="3">
        <v>1</v>
      </c>
      <c r="S7533" s="3" t="s">
        <v>22833</v>
      </c>
      <c r="T7533" s="8" t="str">
        <f t="shared" si="117"/>
        <v>INSERT INTO item VALUES('0007424','식재료','물만두','일반가공','','삼색찬란한물만두(한만두식품,냉동)','1.35Kg(9g*150EA)','','','0','8450','1','','6725.32360947161','956.313596544072','987','13',1,'manager1');</v>
      </c>
      <c r="U7533" s="5"/>
    </row>
    <row r="7534" spans="1:21" x14ac:dyDescent="0.35">
      <c r="A7534" s="6" t="s">
        <v>20843</v>
      </c>
      <c r="B7534" s="1" t="s">
        <v>22786</v>
      </c>
      <c r="C7534" s="1" t="s">
        <v>9946</v>
      </c>
      <c r="D7534" s="1" t="s">
        <v>10394</v>
      </c>
      <c r="F7534" s="1" t="s">
        <v>10415</v>
      </c>
      <c r="G7534" s="1" t="s">
        <v>10416</v>
      </c>
      <c r="J7534" s="2">
        <v>0</v>
      </c>
      <c r="K7534" s="7">
        <v>6580</v>
      </c>
      <c r="L7534" s="1">
        <v>1</v>
      </c>
      <c r="M7534" s="1"/>
      <c r="N7534" s="11">
        <v>13800.705600728194</v>
      </c>
      <c r="O7534" s="11">
        <v>792.01274024139786</v>
      </c>
      <c r="P7534" s="11">
        <v>158</v>
      </c>
      <c r="Q7534" s="1">
        <v>217</v>
      </c>
      <c r="R7534" s="3">
        <v>1</v>
      </c>
      <c r="S7534" s="3" t="s">
        <v>22833</v>
      </c>
      <c r="T7534" s="8" t="str">
        <f t="shared" si="117"/>
        <v>INSERT INTO item VALUES('0007425','식재료','물만두','일반가공','','요리교실영양물만두(동원F&amp;B,냉동)','1Kg(9g*110개)','','','0','6580','1','','13800.7056007282','792.012740241398','158','217',1,'manager1');</v>
      </c>
      <c r="U7534" s="5"/>
    </row>
    <row r="7535" spans="1:21" x14ac:dyDescent="0.35">
      <c r="A7535" s="6" t="s">
        <v>20844</v>
      </c>
      <c r="B7535" s="1" t="s">
        <v>22786</v>
      </c>
      <c r="C7535" s="1" t="s">
        <v>9946</v>
      </c>
      <c r="D7535" s="1" t="s">
        <v>10417</v>
      </c>
      <c r="F7535" s="1" t="s">
        <v>10418</v>
      </c>
      <c r="G7535" s="1" t="s">
        <v>10419</v>
      </c>
      <c r="J7535" s="2">
        <v>0</v>
      </c>
      <c r="K7535" s="7">
        <v>45360</v>
      </c>
      <c r="L7535" s="1">
        <v>1</v>
      </c>
      <c r="M7535" s="1"/>
      <c r="N7535" s="11">
        <v>8829.2886259267634</v>
      </c>
      <c r="O7535" s="11">
        <v>988.89192038255692</v>
      </c>
      <c r="P7535" s="11">
        <v>964</v>
      </c>
      <c r="Q7535" s="1">
        <v>159</v>
      </c>
      <c r="R7535" s="3">
        <v>1</v>
      </c>
      <c r="S7535" s="3" t="s">
        <v>22833</v>
      </c>
      <c r="T7535" s="8" t="str">
        <f t="shared" si="117"/>
        <v>INSERT INTO item VALUES('0007426','식재료','딤섬','일반가공','','지마구(딤섬,냉동)','7Kg(20g*350EA)','','','0','45360','1','','8829.28862592676','988.891920382557','964','159',1,'manager1');</v>
      </c>
      <c r="U7535" s="5"/>
    </row>
    <row r="7536" spans="1:21" x14ac:dyDescent="0.35">
      <c r="A7536" s="6" t="s">
        <v>20845</v>
      </c>
      <c r="B7536" s="1" t="s">
        <v>22786</v>
      </c>
      <c r="C7536" s="1" t="s">
        <v>9946</v>
      </c>
      <c r="D7536" s="1" t="s">
        <v>10417</v>
      </c>
      <c r="F7536" s="1" t="s">
        <v>10420</v>
      </c>
      <c r="G7536" s="1" t="s">
        <v>10421</v>
      </c>
      <c r="J7536" s="2">
        <v>0</v>
      </c>
      <c r="K7536" s="7">
        <v>4480</v>
      </c>
      <c r="L7536" s="1">
        <v>1</v>
      </c>
      <c r="M7536" s="1"/>
      <c r="N7536" s="11">
        <v>16369.234704120561</v>
      </c>
      <c r="O7536" s="11">
        <v>592.50407701662061</v>
      </c>
      <c r="P7536" s="11">
        <v>25</v>
      </c>
      <c r="Q7536" s="1">
        <v>8</v>
      </c>
      <c r="R7536" s="3">
        <v>1</v>
      </c>
      <c r="S7536" s="3" t="s">
        <v>22833</v>
      </c>
      <c r="T7536" s="8" t="str">
        <f t="shared" si="117"/>
        <v>INSERT INTO item VALUES('0007427','식재료','딤섬','일반가공','','지마구(딤섬)(냉동)','700g(20g*35EA)','','','0','4480','1','','16369.2347041206','592.504077016621','25','8',1,'manager1');</v>
      </c>
      <c r="U7536" s="5"/>
    </row>
    <row r="7537" spans="1:21" x14ac:dyDescent="0.35">
      <c r="A7537" s="6" t="s">
        <v>20846</v>
      </c>
      <c r="B7537" s="1" t="s">
        <v>22786</v>
      </c>
      <c r="C7537" s="1" t="s">
        <v>9946</v>
      </c>
      <c r="D7537" s="1" t="s">
        <v>10417</v>
      </c>
      <c r="F7537" s="1" t="s">
        <v>10422</v>
      </c>
      <c r="G7537" s="1" t="s">
        <v>7961</v>
      </c>
      <c r="J7537" s="2">
        <v>0</v>
      </c>
      <c r="K7537" s="7">
        <v>3780</v>
      </c>
      <c r="L7537" s="1">
        <v>1</v>
      </c>
      <c r="M7537" s="1" t="s">
        <v>30</v>
      </c>
      <c r="N7537" s="11">
        <v>19511.9514814797</v>
      </c>
      <c r="O7537" s="11">
        <v>679.6925510112743</v>
      </c>
      <c r="P7537" s="11">
        <v>857</v>
      </c>
      <c r="Q7537" s="1">
        <v>367</v>
      </c>
      <c r="R7537" s="3">
        <v>1</v>
      </c>
      <c r="S7537" s="3" t="s">
        <v>22833</v>
      </c>
      <c r="T7537" s="8" t="str">
        <f t="shared" si="117"/>
        <v>INSERT INTO item VALUES('0007428','식재료','딤섬','일반가공','','오리엔탈비취교자(딤섬,냉동,베트남)','360g(18g*20EA)','','','0','3780','1','수입','19511.9514814797','679.692551011274','857','367',1,'manager1');</v>
      </c>
      <c r="U7537" s="5"/>
    </row>
    <row r="7538" spans="1:21" x14ac:dyDescent="0.35">
      <c r="A7538" s="6" t="s">
        <v>20847</v>
      </c>
      <c r="B7538" s="1" t="s">
        <v>22786</v>
      </c>
      <c r="C7538" s="1" t="s">
        <v>9946</v>
      </c>
      <c r="D7538" s="1" t="s">
        <v>10417</v>
      </c>
      <c r="F7538" s="1" t="s">
        <v>10423</v>
      </c>
      <c r="G7538" s="1" t="s">
        <v>10424</v>
      </c>
      <c r="J7538" s="2">
        <v>0</v>
      </c>
      <c r="K7538" s="7">
        <v>3130</v>
      </c>
      <c r="L7538" s="1">
        <v>1</v>
      </c>
      <c r="M7538" s="1"/>
      <c r="N7538" s="11">
        <v>14503.827960648076</v>
      </c>
      <c r="O7538" s="11">
        <v>696.73879833226886</v>
      </c>
      <c r="P7538" s="11">
        <v>504</v>
      </c>
      <c r="Q7538" s="1">
        <v>469</v>
      </c>
      <c r="R7538" s="3">
        <v>1</v>
      </c>
      <c r="S7538" s="3" t="s">
        <v>22833</v>
      </c>
      <c r="T7538" s="8" t="str">
        <f t="shared" si="117"/>
        <v>INSERT INTO item VALUES('0007429','식재료','딤섬','일반가공','','웨딩샤오마이(딤섬,냉동)','300g(15g*20EA)','','','0','3130','1','','14503.8279606481','696.738798332269','504','469',1,'manager1');</v>
      </c>
      <c r="U7538" s="5"/>
    </row>
    <row r="7539" spans="1:21" x14ac:dyDescent="0.35">
      <c r="A7539" s="6" t="s">
        <v>20848</v>
      </c>
      <c r="B7539" s="1" t="s">
        <v>22786</v>
      </c>
      <c r="C7539" s="1" t="s">
        <v>9946</v>
      </c>
      <c r="D7539" s="1" t="s">
        <v>10417</v>
      </c>
      <c r="F7539" s="1" t="s">
        <v>10425</v>
      </c>
      <c r="G7539" s="1" t="s">
        <v>10426</v>
      </c>
      <c r="J7539" s="2">
        <v>0</v>
      </c>
      <c r="K7539" s="7">
        <v>6410</v>
      </c>
      <c r="L7539" s="1">
        <v>1</v>
      </c>
      <c r="M7539" s="1" t="s">
        <v>30</v>
      </c>
      <c r="N7539" s="11">
        <v>24934.586525546689</v>
      </c>
      <c r="O7539" s="11">
        <v>31.454948570129758</v>
      </c>
      <c r="P7539" s="11">
        <v>649</v>
      </c>
      <c r="Q7539" s="1">
        <v>180</v>
      </c>
      <c r="R7539" s="3">
        <v>1</v>
      </c>
      <c r="S7539" s="3" t="s">
        <v>22833</v>
      </c>
      <c r="T7539" s="8" t="str">
        <f t="shared" si="117"/>
        <v>INSERT INTO item VALUES('0007430','식재료','딤섬','일반가공','','오리엔탈새우하가우(딤섬,냉동,베트남)','400g(20g*20EA)','','','0','6410','1','수입','24934.5865255467','31.4549485701298','649','180',1,'manager1');</v>
      </c>
      <c r="U7539" s="5"/>
    </row>
    <row r="7540" spans="1:21" x14ac:dyDescent="0.35">
      <c r="A7540" s="6" t="s">
        <v>20849</v>
      </c>
      <c r="B7540" s="1" t="s">
        <v>22786</v>
      </c>
      <c r="C7540" s="1" t="s">
        <v>9946</v>
      </c>
      <c r="D7540" s="1" t="s">
        <v>10417</v>
      </c>
      <c r="F7540" s="1" t="s">
        <v>10427</v>
      </c>
      <c r="G7540" s="1" t="s">
        <v>10424</v>
      </c>
      <c r="J7540" s="2">
        <v>0</v>
      </c>
      <c r="K7540" s="7">
        <v>4120</v>
      </c>
      <c r="L7540" s="1">
        <v>1</v>
      </c>
      <c r="M7540" s="1"/>
      <c r="N7540" s="11">
        <v>69065.891009765081</v>
      </c>
      <c r="O7540" s="11">
        <v>889.59757027173464</v>
      </c>
      <c r="P7540" s="11">
        <v>304</v>
      </c>
      <c r="Q7540" s="1">
        <v>547</v>
      </c>
      <c r="R7540" s="3">
        <v>1</v>
      </c>
      <c r="S7540" s="3" t="s">
        <v>22833</v>
      </c>
      <c r="T7540" s="8" t="str">
        <f t="shared" si="117"/>
        <v>INSERT INTO item VALUES('0007431','식재료','딤섬','일반가공','','해물샤오마이(랜시푸드,냉동)','300g(15g*20EA)','','','0','4120','1','','69065.8910097651','889.597570271735','304','547',1,'manager1');</v>
      </c>
      <c r="U7540" s="5"/>
    </row>
    <row r="7541" spans="1:21" x14ac:dyDescent="0.35">
      <c r="A7541" s="6" t="s">
        <v>20850</v>
      </c>
      <c r="B7541" s="1" t="s">
        <v>22786</v>
      </c>
      <c r="C7541" s="1" t="s">
        <v>9946</v>
      </c>
      <c r="D7541" s="1" t="s">
        <v>10417</v>
      </c>
      <c r="F7541" s="1" t="s">
        <v>10428</v>
      </c>
      <c r="G7541" s="1" t="s">
        <v>10429</v>
      </c>
      <c r="J7541" s="2">
        <v>0</v>
      </c>
      <c r="K7541" s="7">
        <v>5290</v>
      </c>
      <c r="L7541" s="1">
        <v>1</v>
      </c>
      <c r="M7541" s="1"/>
      <c r="N7541" s="11">
        <v>210.25273784545857</v>
      </c>
      <c r="O7541" s="11">
        <v>31.584261653843427</v>
      </c>
      <c r="P7541" s="11">
        <v>116</v>
      </c>
      <c r="Q7541" s="1">
        <v>806</v>
      </c>
      <c r="R7541" s="3">
        <v>1</v>
      </c>
      <c r="S7541" s="3" t="s">
        <v>22833</v>
      </c>
      <c r="T7541" s="8" t="str">
        <f t="shared" si="117"/>
        <v>INSERT INTO item VALUES('0007432','식재료','딤섬','일반가공','','지마구(랜시푸드,냉동)','700g(20g*35입)','','','0','5290','1','','210.252737845459','31.5842616538434','116','806',1,'manager1');</v>
      </c>
      <c r="U7541" s="5"/>
    </row>
    <row r="7542" spans="1:21" x14ac:dyDescent="0.35">
      <c r="A7542" s="6" t="s">
        <v>20851</v>
      </c>
      <c r="B7542" s="1" t="s">
        <v>22786</v>
      </c>
      <c r="C7542" s="1" t="s">
        <v>9946</v>
      </c>
      <c r="D7542" s="1" t="s">
        <v>10417</v>
      </c>
      <c r="F7542" s="1" t="s">
        <v>10430</v>
      </c>
      <c r="G7542" s="1" t="s">
        <v>10424</v>
      </c>
      <c r="J7542" s="2">
        <v>0</v>
      </c>
      <c r="K7542" s="7">
        <v>5870</v>
      </c>
      <c r="L7542" s="1">
        <v>1</v>
      </c>
      <c r="M7542" s="1" t="s">
        <v>30</v>
      </c>
      <c r="N7542" s="11">
        <v>9443.2406705229114</v>
      </c>
      <c r="O7542" s="11">
        <v>389.82735098523671</v>
      </c>
      <c r="P7542" s="11">
        <v>875</v>
      </c>
      <c r="Q7542" s="1">
        <v>336</v>
      </c>
      <c r="R7542" s="3">
        <v>1</v>
      </c>
      <c r="S7542" s="3" t="s">
        <v>22833</v>
      </c>
      <c r="T7542" s="8" t="str">
        <f t="shared" si="117"/>
        <v>INSERT INTO item VALUES('0007433','식재료','딤섬','일반가공','','하가우(랜시푸드,냉동,베트남)','300g(15g*20EA)','','','0','5870','1','수입','9443.24067052291','389.827350985237','875','336',1,'manager1');</v>
      </c>
      <c r="U7542" s="5"/>
    </row>
    <row r="7543" spans="1:21" x14ac:dyDescent="0.35">
      <c r="A7543" s="6" t="s">
        <v>20852</v>
      </c>
      <c r="B7543" s="1" t="s">
        <v>22786</v>
      </c>
      <c r="C7543" s="1" t="s">
        <v>9946</v>
      </c>
      <c r="D7543" s="1" t="s">
        <v>10417</v>
      </c>
      <c r="F7543" s="1" t="s">
        <v>10431</v>
      </c>
      <c r="G7543" s="1" t="s">
        <v>9527</v>
      </c>
      <c r="J7543" s="2">
        <v>0</v>
      </c>
      <c r="K7543" s="7">
        <v>13190</v>
      </c>
      <c r="L7543" s="1">
        <v>1</v>
      </c>
      <c r="M7543" s="1"/>
      <c r="N7543" s="11">
        <v>9873.4394898806913</v>
      </c>
      <c r="O7543" s="11">
        <v>375.41450312736424</v>
      </c>
      <c r="P7543" s="11">
        <v>281</v>
      </c>
      <c r="Q7543" s="1">
        <v>15</v>
      </c>
      <c r="R7543" s="3">
        <v>1</v>
      </c>
      <c r="S7543" s="3" t="s">
        <v>22833</v>
      </c>
      <c r="T7543" s="8" t="str">
        <f t="shared" si="117"/>
        <v>INSERT INTO item VALUES('0007434','식재료','딤섬','일반가공','','상하이 덤플링(대진엠에스,냉동)','1Kg(20g*50입)','','','0','13190','1','','9873.43948988069','375.414503127364','281','15',1,'manager1');</v>
      </c>
      <c r="U7543" s="5"/>
    </row>
    <row r="7544" spans="1:21" x14ac:dyDescent="0.35">
      <c r="A7544" s="6" t="s">
        <v>20853</v>
      </c>
      <c r="B7544" s="1" t="s">
        <v>22786</v>
      </c>
      <c r="C7544" s="1" t="s">
        <v>9946</v>
      </c>
      <c r="D7544" s="1" t="s">
        <v>10417</v>
      </c>
      <c r="F7544" s="1" t="s">
        <v>10432</v>
      </c>
      <c r="G7544" s="1" t="s">
        <v>10433</v>
      </c>
      <c r="J7544" s="2">
        <v>0</v>
      </c>
      <c r="K7544" s="7">
        <v>5490</v>
      </c>
      <c r="L7544" s="1">
        <v>1</v>
      </c>
      <c r="M7544" s="1" t="s">
        <v>30</v>
      </c>
      <c r="N7544" s="11">
        <v>3271.1366693863165</v>
      </c>
      <c r="O7544" s="11">
        <v>413.57819261366291</v>
      </c>
      <c r="P7544" s="11">
        <v>662</v>
      </c>
      <c r="Q7544" s="1">
        <v>452</v>
      </c>
      <c r="R7544" s="3">
        <v>1</v>
      </c>
      <c r="S7544" s="3" t="s">
        <v>22833</v>
      </c>
      <c r="T7544" s="8" t="str">
        <f t="shared" si="117"/>
        <v>INSERT INTO item VALUES('0007435','식재료','딤섬','일반가공','','오리엔탈금어교(딤섬,냉동,베트남)','360g(20g*18입)','','','0','5490','1','수입','3271.13666938632','413.578192613663','662','452',1,'manager1');</v>
      </c>
      <c r="U7544" s="5"/>
    </row>
    <row r="7545" spans="1:21" x14ac:dyDescent="0.35">
      <c r="A7545" s="6" t="s">
        <v>20854</v>
      </c>
      <c r="B7545" s="1" t="s">
        <v>22786</v>
      </c>
      <c r="C7545" s="1" t="s">
        <v>9946</v>
      </c>
      <c r="D7545" s="1" t="s">
        <v>10417</v>
      </c>
      <c r="F7545" s="1" t="s">
        <v>10434</v>
      </c>
      <c r="G7545" s="1" t="s">
        <v>10435</v>
      </c>
      <c r="J7545" s="2">
        <v>0</v>
      </c>
      <c r="K7545" s="7">
        <v>6310</v>
      </c>
      <c r="L7545" s="1">
        <v>1</v>
      </c>
      <c r="M7545" s="1"/>
      <c r="N7545" s="11">
        <v>54698.315011567909</v>
      </c>
      <c r="O7545" s="11">
        <v>931.2954307777776</v>
      </c>
      <c r="P7545" s="11">
        <v>426</v>
      </c>
      <c r="Q7545" s="1">
        <v>16</v>
      </c>
      <c r="R7545" s="3">
        <v>1</v>
      </c>
      <c r="S7545" s="3" t="s">
        <v>22833</v>
      </c>
      <c r="T7545" s="8" t="str">
        <f t="shared" si="117"/>
        <v>INSERT INTO item VALUES('0007436','식재료','딤섬','일반가공','','사모사(가토코,냉동)','1.2Kg(15g*80EA/봉)','','','0','6310','1','','54698.3150115679','931.295430777778','426','16',1,'manager1');</v>
      </c>
      <c r="U7545" s="5"/>
    </row>
    <row r="7546" spans="1:21" x14ac:dyDescent="0.35">
      <c r="A7546" s="6" t="s">
        <v>20855</v>
      </c>
      <c r="B7546" s="1" t="s">
        <v>22786</v>
      </c>
      <c r="C7546" s="1" t="s">
        <v>9946</v>
      </c>
      <c r="D7546" s="1" t="s">
        <v>10417</v>
      </c>
      <c r="F7546" s="1" t="s">
        <v>10436</v>
      </c>
      <c r="G7546" s="1" t="s">
        <v>5249</v>
      </c>
      <c r="J7546" s="2">
        <v>0</v>
      </c>
      <c r="K7546" s="7">
        <v>7750</v>
      </c>
      <c r="L7546" s="1">
        <v>1</v>
      </c>
      <c r="M7546" s="1"/>
      <c r="N7546" s="11">
        <v>3227.0115237687537</v>
      </c>
      <c r="O7546" s="11">
        <v>513.00014787189411</v>
      </c>
      <c r="P7546" s="11">
        <v>552</v>
      </c>
      <c r="Q7546" s="1">
        <v>163</v>
      </c>
      <c r="R7546" s="3">
        <v>1</v>
      </c>
      <c r="S7546" s="3" t="s">
        <v>22833</v>
      </c>
      <c r="T7546" s="8" t="str">
        <f t="shared" si="117"/>
        <v>INSERT INTO item VALUES('0007437','식재료','딤섬','일반가공','','복주머니딤섬(CJ제일제당,냉동)','1Kg(20g*50EA)','','','0','7750','1','','3227.01152376875','513.000147871894','552','163',1,'manager1');</v>
      </c>
      <c r="U7546" s="5"/>
    </row>
    <row r="7547" spans="1:21" x14ac:dyDescent="0.35">
      <c r="A7547" s="6" t="s">
        <v>20856</v>
      </c>
      <c r="B7547" s="1" t="s">
        <v>22786</v>
      </c>
      <c r="C7547" s="1" t="s">
        <v>9946</v>
      </c>
      <c r="D7547" s="1" t="s">
        <v>10417</v>
      </c>
      <c r="F7547" s="1" t="s">
        <v>10437</v>
      </c>
      <c r="G7547" s="1" t="s">
        <v>10438</v>
      </c>
      <c r="J7547" s="2">
        <v>0</v>
      </c>
      <c r="K7547" s="7">
        <v>9830</v>
      </c>
      <c r="L7547" s="1">
        <v>1</v>
      </c>
      <c r="M7547" s="1" t="s">
        <v>30</v>
      </c>
      <c r="N7547" s="11">
        <v>1128.5747515173261</v>
      </c>
      <c r="O7547" s="11">
        <v>237.17663300690083</v>
      </c>
      <c r="P7547" s="11">
        <v>99</v>
      </c>
      <c r="Q7547" s="1">
        <v>829</v>
      </c>
      <c r="R7547" s="3">
        <v>1</v>
      </c>
      <c r="S7547" s="3" t="s">
        <v>22833</v>
      </c>
      <c r="T7547" s="8" t="str">
        <f t="shared" si="117"/>
        <v>INSERT INTO item VALUES('0007438','식재료','딤섬','일반가공','','통새우덤플링(냉동,베트남)','500g(25g*20개)','','','0','9830','1','수입','1128.57475151733','237.176633006901','99','829',1,'manager1');</v>
      </c>
      <c r="U7547" s="5"/>
    </row>
    <row r="7548" spans="1:21" x14ac:dyDescent="0.35">
      <c r="A7548" s="6" t="s">
        <v>20857</v>
      </c>
      <c r="B7548" s="1" t="s">
        <v>22786</v>
      </c>
      <c r="C7548" s="1" t="s">
        <v>9946</v>
      </c>
      <c r="D7548" s="1" t="s">
        <v>10417</v>
      </c>
      <c r="F7548" s="1" t="s">
        <v>10439</v>
      </c>
      <c r="G7548" s="1" t="s">
        <v>4504</v>
      </c>
      <c r="J7548" s="2">
        <v>0</v>
      </c>
      <c r="K7548" s="7">
        <v>15950</v>
      </c>
      <c r="L7548" s="1">
        <v>1</v>
      </c>
      <c r="M7548" s="1" t="s">
        <v>30</v>
      </c>
      <c r="N7548" s="11">
        <v>31745.66451847088</v>
      </c>
      <c r="O7548" s="11">
        <v>365.59649291861541</v>
      </c>
      <c r="P7548" s="11">
        <v>529</v>
      </c>
      <c r="Q7548" s="1">
        <v>356</v>
      </c>
      <c r="R7548" s="3">
        <v>1</v>
      </c>
      <c r="S7548" s="3" t="s">
        <v>22833</v>
      </c>
      <c r="T7548" s="8" t="str">
        <f t="shared" si="117"/>
        <v>INSERT INTO item VALUES('0007439','식재료','딤섬','일반가공','','새우샤오마이(냉동,베트남)','1Kg(20g*50개)','','','0','15950','1','수입','31745.6645184709','365.596492918615','529','356',1,'manager1');</v>
      </c>
      <c r="U7548" s="5"/>
    </row>
    <row r="7549" spans="1:21" x14ac:dyDescent="0.35">
      <c r="A7549" s="6" t="s">
        <v>20858</v>
      </c>
      <c r="B7549" s="1" t="s">
        <v>22786</v>
      </c>
      <c r="C7549" s="1" t="s">
        <v>9946</v>
      </c>
      <c r="D7549" s="1" t="s">
        <v>10417</v>
      </c>
      <c r="F7549" s="1" t="s">
        <v>10440</v>
      </c>
      <c r="G7549" s="1" t="s">
        <v>7139</v>
      </c>
      <c r="J7549" s="2">
        <v>0</v>
      </c>
      <c r="K7549" s="7">
        <v>14040</v>
      </c>
      <c r="L7549" s="1">
        <v>1</v>
      </c>
      <c r="M7549" s="1" t="s">
        <v>30</v>
      </c>
      <c r="N7549" s="11">
        <v>67165.951957364116</v>
      </c>
      <c r="O7549" s="11">
        <v>141.01047185388595</v>
      </c>
      <c r="P7549" s="11">
        <v>321</v>
      </c>
      <c r="Q7549" s="1">
        <v>438</v>
      </c>
      <c r="R7549" s="3">
        <v>1</v>
      </c>
      <c r="S7549" s="3" t="s">
        <v>22833</v>
      </c>
      <c r="T7549" s="8" t="str">
        <f t="shared" si="117"/>
        <v>INSERT INTO item VALUES('0007440','식재료','딤섬','일반가공','','니라하오카오(냉동,베트남)','1Kg(25g*40개)','','','0','14040','1','수입','67165.9519573641','141.010471853886','321','438',1,'manager1');</v>
      </c>
      <c r="U7549" s="5"/>
    </row>
    <row r="7550" spans="1:21" x14ac:dyDescent="0.35">
      <c r="A7550" s="6" t="s">
        <v>20859</v>
      </c>
      <c r="B7550" s="1" t="s">
        <v>22786</v>
      </c>
      <c r="C7550" s="1" t="s">
        <v>9946</v>
      </c>
      <c r="D7550" s="1" t="s">
        <v>10441</v>
      </c>
      <c r="F7550" s="1" t="s">
        <v>10442</v>
      </c>
      <c r="G7550" s="1" t="s">
        <v>10443</v>
      </c>
      <c r="J7550" s="2">
        <v>0</v>
      </c>
      <c r="K7550" s="7">
        <v>8110</v>
      </c>
      <c r="L7550" s="1">
        <v>1</v>
      </c>
      <c r="M7550" s="1"/>
      <c r="N7550" s="11">
        <v>24361.007105575016</v>
      </c>
      <c r="O7550" s="11">
        <v>703.82450749572922</v>
      </c>
      <c r="P7550" s="11">
        <v>464</v>
      </c>
      <c r="Q7550" s="1">
        <v>200</v>
      </c>
      <c r="R7550" s="3">
        <v>1</v>
      </c>
      <c r="S7550" s="3" t="s">
        <v>22833</v>
      </c>
      <c r="T7550" s="8" t="str">
        <f t="shared" si="117"/>
        <v>INSERT INTO item VALUES('0007441','식재료','꽃빵','일반가공','','꽃빵(랜시푸드,냉동)','1.5kg/30g*50입/봉','','','0','8110','1','','24361.007105575','703.824507495729','464','200',1,'manager1');</v>
      </c>
      <c r="U7550" s="5"/>
    </row>
    <row r="7551" spans="1:21" x14ac:dyDescent="0.35">
      <c r="A7551" s="6" t="s">
        <v>20860</v>
      </c>
      <c r="B7551" s="1" t="s">
        <v>22786</v>
      </c>
      <c r="C7551" s="1" t="s">
        <v>9946</v>
      </c>
      <c r="D7551" s="1" t="s">
        <v>10441</v>
      </c>
      <c r="F7551" s="1" t="s">
        <v>10444</v>
      </c>
      <c r="G7551" s="1" t="s">
        <v>10445</v>
      </c>
      <c r="J7551" s="2">
        <v>0</v>
      </c>
      <c r="K7551" s="7">
        <v>7520</v>
      </c>
      <c r="L7551" s="1">
        <v>1</v>
      </c>
      <c r="M7551" s="1"/>
      <c r="N7551" s="11">
        <v>417.33496960457018</v>
      </c>
      <c r="O7551" s="11">
        <v>986.75956686780398</v>
      </c>
      <c r="P7551" s="11">
        <v>454</v>
      </c>
      <c r="Q7551" s="1">
        <v>5</v>
      </c>
      <c r="R7551" s="3">
        <v>1</v>
      </c>
      <c r="S7551" s="3" t="s">
        <v>22833</v>
      </c>
      <c r="T7551" s="8" t="str">
        <f t="shared" si="117"/>
        <v>INSERT INTO item VALUES('0007442','식재료','꽃빵','일반가공','','꽃빵(하이얀식품,냉동)','1.5Kg(45입)','','','0','7520','1','','417.33496960457','986.759566867804','454','5',1,'manager1');</v>
      </c>
      <c r="U7551" s="5"/>
    </row>
    <row r="7552" spans="1:21" x14ac:dyDescent="0.35">
      <c r="A7552" s="6" t="s">
        <v>20861</v>
      </c>
      <c r="B7552" s="1" t="s">
        <v>22786</v>
      </c>
      <c r="C7552" s="1" t="s">
        <v>9946</v>
      </c>
      <c r="D7552" s="1" t="s">
        <v>10441</v>
      </c>
      <c r="F7552" s="1" t="s">
        <v>10446</v>
      </c>
      <c r="G7552" s="1" t="s">
        <v>10447</v>
      </c>
      <c r="J7552" s="2">
        <v>0</v>
      </c>
      <c r="K7552" s="7">
        <v>7210</v>
      </c>
      <c r="L7552" s="1">
        <v>1</v>
      </c>
      <c r="M7552" s="1"/>
      <c r="N7552" s="11">
        <v>5103.894791213077</v>
      </c>
      <c r="O7552" s="11">
        <v>849.58891257883704</v>
      </c>
      <c r="P7552" s="11">
        <v>890</v>
      </c>
      <c r="Q7552" s="1">
        <v>135</v>
      </c>
      <c r="R7552" s="3">
        <v>1</v>
      </c>
      <c r="S7552" s="3" t="s">
        <v>22833</v>
      </c>
      <c r="T7552" s="8" t="str">
        <f t="shared" si="117"/>
        <v>INSERT INTO item VALUES('0007443','식재료','꽃빵','일반가공','','꽃빵(딤섬,냉동)','1,500g(30g*50EA)','','','0','7210','1','','5103.89479121308','849.588912578837','890','135',1,'manager1');</v>
      </c>
      <c r="U7552" s="5"/>
    </row>
    <row r="7553" spans="1:21" x14ac:dyDescent="0.35">
      <c r="A7553" s="6" t="s">
        <v>20862</v>
      </c>
      <c r="B7553" s="1" t="s">
        <v>22786</v>
      </c>
      <c r="C7553" s="1" t="s">
        <v>9946</v>
      </c>
      <c r="D7553" s="1" t="s">
        <v>10441</v>
      </c>
      <c r="F7553" s="1" t="s">
        <v>10448</v>
      </c>
      <c r="G7553" s="1" t="s">
        <v>10449</v>
      </c>
      <c r="J7553" s="2">
        <v>0</v>
      </c>
      <c r="K7553" s="7">
        <v>7170</v>
      </c>
      <c r="L7553" s="1">
        <v>1</v>
      </c>
      <c r="M7553" s="1" t="s">
        <v>2</v>
      </c>
      <c r="N7553" s="11">
        <v>50784.176266597489</v>
      </c>
      <c r="O7553" s="11">
        <v>609.77552896170994</v>
      </c>
      <c r="P7553" s="11">
        <v>494</v>
      </c>
      <c r="Q7553" s="1">
        <v>769</v>
      </c>
      <c r="R7553" s="3">
        <v>1</v>
      </c>
      <c r="S7553" s="3" t="s">
        <v>22833</v>
      </c>
      <c r="T7553" s="8" t="str">
        <f t="shared" si="117"/>
        <v>INSERT INTO item VALUES('0007444','식재료','꽃빵','일반가공','','수제꽃빵(세미원,냉동)','900g(30g*30개)','','','0','7170','1','국산','50784.1762665975','609.77552896171','494','769',1,'manager1');</v>
      </c>
      <c r="U7553" s="5"/>
    </row>
    <row r="7554" spans="1:21" x14ac:dyDescent="0.35">
      <c r="A7554" s="6" t="s">
        <v>20863</v>
      </c>
      <c r="B7554" s="1" t="s">
        <v>22786</v>
      </c>
      <c r="C7554" s="1" t="s">
        <v>9946</v>
      </c>
      <c r="D7554" s="1" t="s">
        <v>10450</v>
      </c>
      <c r="F7554" s="1" t="s">
        <v>10451</v>
      </c>
      <c r="G7554" s="1" t="s">
        <v>10452</v>
      </c>
      <c r="J7554" s="2">
        <v>0</v>
      </c>
      <c r="K7554" s="7">
        <v>4810</v>
      </c>
      <c r="L7554" s="1">
        <v>1</v>
      </c>
      <c r="M7554" s="1"/>
      <c r="N7554" s="11">
        <v>15669.374904706496</v>
      </c>
      <c r="O7554" s="11">
        <v>957.81918725685489</v>
      </c>
      <c r="P7554" s="11">
        <v>481</v>
      </c>
      <c r="Q7554" s="1">
        <v>55</v>
      </c>
      <c r="R7554" s="3">
        <v>1</v>
      </c>
      <c r="S7554" s="3" t="s">
        <v>22833</v>
      </c>
      <c r="T7554" s="8" t="str">
        <f t="shared" ref="T7554:T7617" si="118">"INSERT INTO item VALUES('"&amp;A7554&amp;"','"&amp;B7554&amp;"','"&amp;D7554&amp;"','"&amp;C7554&amp;"','"&amp;E7554&amp;"','"&amp;F7554&amp;"','"&amp;G7554&amp;"','"&amp;H7554&amp;"','"&amp;I7554&amp;"','"&amp;J7554&amp;"','"&amp;K7554&amp;"','"&amp;L7554&amp;"','"&amp;M7554&amp;"','"&amp;N7554&amp;"','"&amp;O7554&amp;"','"&amp;P7554&amp;"','"&amp;Q7554&amp;"',"&amp;R7554&amp;",'"&amp;S7554&amp;"');"</f>
        <v>INSERT INTO item VALUES('0007445','식재료','춘권','일반가공','','(S)야채춘권(딤섬,냉동)','1,080g(15g*72EA)','','','0','4810','1','','15669.3749047065','957.819187256855','481','55',1,'manager1');</v>
      </c>
      <c r="U7554" s="5"/>
    </row>
    <row r="7555" spans="1:21" x14ac:dyDescent="0.35">
      <c r="A7555" s="6" t="s">
        <v>20864</v>
      </c>
      <c r="B7555" s="1" t="s">
        <v>22786</v>
      </c>
      <c r="C7555" s="1" t="s">
        <v>9946</v>
      </c>
      <c r="D7555" s="1" t="s">
        <v>10450</v>
      </c>
      <c r="F7555" s="1" t="s">
        <v>10453</v>
      </c>
      <c r="G7555" s="1" t="s">
        <v>7264</v>
      </c>
      <c r="J7555" s="2">
        <v>0</v>
      </c>
      <c r="K7555" s="7">
        <v>2770</v>
      </c>
      <c r="L7555" s="1">
        <v>1</v>
      </c>
      <c r="M7555" s="1"/>
      <c r="N7555" s="11">
        <v>13521.368958273308</v>
      </c>
      <c r="O7555" s="11">
        <v>80.121067496939929</v>
      </c>
      <c r="P7555" s="11">
        <v>434</v>
      </c>
      <c r="Q7555" s="1">
        <v>232</v>
      </c>
      <c r="R7555" s="3">
        <v>1</v>
      </c>
      <c r="S7555" s="3" t="s">
        <v>22833</v>
      </c>
      <c r="T7555" s="8" t="str">
        <f t="shared" si="118"/>
        <v>INSERT INTO item VALUES('0007446','식재료','춘권','일반가공','','사모사(카레춘권)(딤섬,냉동)','450g(15g*30EA)','','','0','2770','1','','13521.3689582733','80.1210674969399','434','232',1,'manager1');</v>
      </c>
      <c r="U7555" s="5"/>
    </row>
    <row r="7556" spans="1:21" x14ac:dyDescent="0.35">
      <c r="A7556" s="6" t="s">
        <v>20865</v>
      </c>
      <c r="B7556" s="1" t="s">
        <v>22786</v>
      </c>
      <c r="C7556" s="1" t="s">
        <v>9946</v>
      </c>
      <c r="D7556" s="1" t="s">
        <v>10450</v>
      </c>
      <c r="F7556" s="1" t="s">
        <v>10454</v>
      </c>
      <c r="G7556" s="1" t="s">
        <v>10455</v>
      </c>
      <c r="J7556" s="2">
        <v>0</v>
      </c>
      <c r="K7556" s="7">
        <v>3820</v>
      </c>
      <c r="L7556" s="1">
        <v>1</v>
      </c>
      <c r="M7556" s="1"/>
      <c r="N7556" s="11">
        <v>33967.177052834712</v>
      </c>
      <c r="O7556" s="11">
        <v>918.20271072054493</v>
      </c>
      <c r="P7556" s="11">
        <v>161</v>
      </c>
      <c r="Q7556" s="1">
        <v>723</v>
      </c>
      <c r="R7556" s="3">
        <v>1</v>
      </c>
      <c r="S7556" s="3" t="s">
        <v>22833</v>
      </c>
      <c r="T7556" s="8" t="str">
        <f t="shared" si="118"/>
        <v>INSERT INTO item VALUES('0007447','식재료','춘권','일반가공','','야채춘권(세미원,냉동)','900g(15g*60개)','','','0','3820','1','','33967.1770528347','918.202710720545','161','723',1,'manager1');</v>
      </c>
      <c r="U7556" s="5"/>
    </row>
    <row r="7557" spans="1:21" x14ac:dyDescent="0.35">
      <c r="A7557" s="6" t="s">
        <v>20866</v>
      </c>
      <c r="B7557" s="1" t="s">
        <v>22786</v>
      </c>
      <c r="C7557" s="1" t="s">
        <v>9946</v>
      </c>
      <c r="D7557" s="1" t="s">
        <v>10450</v>
      </c>
      <c r="F7557" s="1" t="s">
        <v>10456</v>
      </c>
      <c r="G7557" s="1" t="s">
        <v>10457</v>
      </c>
      <c r="J7557" s="2">
        <v>0</v>
      </c>
      <c r="K7557" s="7">
        <v>5170</v>
      </c>
      <c r="L7557" s="1">
        <v>1</v>
      </c>
      <c r="M7557" s="1"/>
      <c r="N7557" s="11">
        <v>11464.052753764752</v>
      </c>
      <c r="O7557" s="11">
        <v>4.2605445025204469</v>
      </c>
      <c r="P7557" s="11">
        <v>259</v>
      </c>
      <c r="Q7557" s="1">
        <v>759</v>
      </c>
      <c r="R7557" s="3">
        <v>1</v>
      </c>
      <c r="S7557" s="3" t="s">
        <v>22833</v>
      </c>
      <c r="T7557" s="8" t="str">
        <f t="shared" si="118"/>
        <v>INSERT INTO item VALUES('0007448','식재료','춘권','일반가공','','세모카레춘권(랜시푸드,냉동)','900g(15g*60EA)','','','0','5170','1','','11464.0527537648','4.26054450252045','259','759',1,'manager1');</v>
      </c>
      <c r="U7557" s="5"/>
    </row>
    <row r="7558" spans="1:21" x14ac:dyDescent="0.35">
      <c r="A7558" s="6" t="s">
        <v>20867</v>
      </c>
      <c r="B7558" s="1" t="s">
        <v>22786</v>
      </c>
      <c r="C7558" s="1" t="s">
        <v>9946</v>
      </c>
      <c r="D7558" s="1" t="s">
        <v>10450</v>
      </c>
      <c r="F7558" s="1" t="s">
        <v>10458</v>
      </c>
      <c r="G7558" s="1" t="s">
        <v>10435</v>
      </c>
      <c r="J7558" s="2">
        <v>0</v>
      </c>
      <c r="K7558" s="7">
        <v>6390</v>
      </c>
      <c r="L7558" s="1">
        <v>1</v>
      </c>
      <c r="M7558" s="1"/>
      <c r="N7558" s="11">
        <v>1004.4004454458607</v>
      </c>
      <c r="O7558" s="11">
        <v>737.57026484610469</v>
      </c>
      <c r="P7558" s="11">
        <v>717</v>
      </c>
      <c r="Q7558" s="1">
        <v>155</v>
      </c>
      <c r="R7558" s="3">
        <v>1</v>
      </c>
      <c r="S7558" s="3" t="s">
        <v>22833</v>
      </c>
      <c r="T7558" s="8" t="str">
        <f t="shared" si="118"/>
        <v>INSERT INTO item VALUES('0007449','식재료','춘권','일반가공','','야채춘권(가토코,냉동)','1.2Kg(15g*80EA/봉)','','','0','6390','1','','1004.40044544586','737.570264846105','717','155',1,'manager1');</v>
      </c>
      <c r="U7558" s="5"/>
    </row>
    <row r="7559" spans="1:21" x14ac:dyDescent="0.35">
      <c r="A7559" s="6" t="s">
        <v>20868</v>
      </c>
      <c r="B7559" s="1" t="s">
        <v>22786</v>
      </c>
      <c r="C7559" s="1" t="s">
        <v>9946</v>
      </c>
      <c r="D7559" s="1" t="s">
        <v>10450</v>
      </c>
      <c r="F7559" s="1" t="s">
        <v>10459</v>
      </c>
      <c r="G7559" s="1" t="s">
        <v>10426</v>
      </c>
      <c r="J7559" s="2">
        <v>0</v>
      </c>
      <c r="K7559" s="7">
        <v>8940</v>
      </c>
      <c r="L7559" s="1">
        <v>1</v>
      </c>
      <c r="M7559" s="1"/>
      <c r="N7559" s="11">
        <v>70971.570316568876</v>
      </c>
      <c r="O7559" s="11">
        <v>472.19130440159927</v>
      </c>
      <c r="P7559" s="11">
        <v>92</v>
      </c>
      <c r="Q7559" s="1">
        <v>466</v>
      </c>
      <c r="R7559" s="3">
        <v>1</v>
      </c>
      <c r="S7559" s="3" t="s">
        <v>22833</v>
      </c>
      <c r="T7559" s="8" t="str">
        <f t="shared" si="118"/>
        <v>INSERT INTO item VALUES('0007450','식재료','춘권','일반가공','','새우짜조롤(가토코,냉동)','400g(20g*20EA)','','','0','8940','1','','70971.5703165689','472.191304401599','92','466',1,'manager1');</v>
      </c>
      <c r="U7559" s="5"/>
    </row>
    <row r="7560" spans="1:21" x14ac:dyDescent="0.35">
      <c r="A7560" s="6" t="s">
        <v>20869</v>
      </c>
      <c r="B7560" s="1" t="s">
        <v>22786</v>
      </c>
      <c r="C7560" s="1" t="s">
        <v>9946</v>
      </c>
      <c r="D7560" s="1" t="s">
        <v>10460</v>
      </c>
      <c r="F7560" s="1" t="s">
        <v>10461</v>
      </c>
      <c r="G7560" s="1" t="s">
        <v>10462</v>
      </c>
      <c r="J7560" s="2">
        <v>0</v>
      </c>
      <c r="K7560" s="7">
        <v>3180</v>
      </c>
      <c r="L7560" s="1">
        <v>1</v>
      </c>
      <c r="M7560" s="1"/>
      <c r="N7560" s="11">
        <v>1302.9624238792492</v>
      </c>
      <c r="O7560" s="11">
        <v>295.68652559725439</v>
      </c>
      <c r="P7560" s="11">
        <v>741</v>
      </c>
      <c r="Q7560" s="1">
        <v>443</v>
      </c>
      <c r="R7560" s="3">
        <v>1</v>
      </c>
      <c r="S7560" s="3" t="s">
        <v>22833</v>
      </c>
      <c r="T7560" s="8" t="str">
        <f t="shared" si="118"/>
        <v>INSERT INTO item VALUES('0007451','식재료','춘권피','일반가공','','춘권피(랜시푸드,냉동)','400g(50입/6인치)','','','0','3180','1','','1302.96242387925','295.686525597254','741','443',1,'manager1');</v>
      </c>
      <c r="U7560" s="5"/>
    </row>
    <row r="7561" spans="1:21" x14ac:dyDescent="0.35">
      <c r="A7561" s="6" t="s">
        <v>20870</v>
      </c>
      <c r="B7561" s="1" t="s">
        <v>22786</v>
      </c>
      <c r="C7561" s="1" t="s">
        <v>9946</v>
      </c>
      <c r="D7561" s="1" t="s">
        <v>10460</v>
      </c>
      <c r="F7561" s="1" t="s">
        <v>10461</v>
      </c>
      <c r="G7561" s="1" t="s">
        <v>10463</v>
      </c>
      <c r="J7561" s="2">
        <v>0</v>
      </c>
      <c r="K7561" s="7">
        <v>3760</v>
      </c>
      <c r="L7561" s="1">
        <v>1</v>
      </c>
      <c r="M7561" s="1"/>
      <c r="N7561" s="11">
        <v>7522.8702562338813</v>
      </c>
      <c r="O7561" s="11">
        <v>130.96203447967002</v>
      </c>
      <c r="P7561" s="11">
        <v>168</v>
      </c>
      <c r="Q7561" s="1">
        <v>2</v>
      </c>
      <c r="R7561" s="3">
        <v>1</v>
      </c>
      <c r="S7561" s="3" t="s">
        <v>22833</v>
      </c>
      <c r="T7561" s="8" t="str">
        <f t="shared" si="118"/>
        <v>INSERT INTO item VALUES('0007452','식재료','춘권피','일반가공','','춘권피(랜시푸드,냉동)','550g(50EA/7.5인치)','','','0','3760','1','','7522.87025623388','130.96203447967','168','2',1,'manager1');</v>
      </c>
      <c r="U7561" s="5"/>
    </row>
    <row r="7562" spans="1:21" x14ac:dyDescent="0.35">
      <c r="A7562" s="6" t="s">
        <v>20871</v>
      </c>
      <c r="B7562" s="1" t="s">
        <v>22786</v>
      </c>
      <c r="C7562" s="1" t="s">
        <v>9946</v>
      </c>
      <c r="D7562" s="1" t="s">
        <v>10464</v>
      </c>
      <c r="F7562" s="1" t="s">
        <v>10465</v>
      </c>
      <c r="G7562" s="1" t="s">
        <v>20</v>
      </c>
      <c r="J7562" s="2">
        <v>0</v>
      </c>
      <c r="K7562" s="7">
        <v>10320</v>
      </c>
      <c r="L7562" s="1">
        <v>1</v>
      </c>
      <c r="M7562" s="1"/>
      <c r="N7562" s="11">
        <v>37119.440101223416</v>
      </c>
      <c r="O7562" s="11">
        <v>461.19144246786283</v>
      </c>
      <c r="P7562" s="11">
        <v>387</v>
      </c>
      <c r="Q7562" s="1">
        <v>328</v>
      </c>
      <c r="R7562" s="3">
        <v>1</v>
      </c>
      <c r="S7562" s="3" t="s">
        <v>22833</v>
      </c>
      <c r="T7562" s="8" t="str">
        <f t="shared" si="118"/>
        <v>INSERT INTO item VALUES('0007453','식재료','덴까스','일반가공','','덴까스(모노링크,실온)','1Kg','','','0','10320','1','','37119.4401012234','461.191442467863','387','328',1,'manager1');</v>
      </c>
      <c r="U7562" s="5"/>
    </row>
    <row r="7563" spans="1:21" x14ac:dyDescent="0.35">
      <c r="A7563" s="6" t="s">
        <v>20872</v>
      </c>
      <c r="B7563" s="1" t="s">
        <v>22786</v>
      </c>
      <c r="C7563" s="1" t="s">
        <v>9946</v>
      </c>
      <c r="D7563" s="1" t="s">
        <v>10466</v>
      </c>
      <c r="F7563" s="1" t="s">
        <v>10467</v>
      </c>
      <c r="G7563" s="1" t="s">
        <v>10468</v>
      </c>
      <c r="J7563" s="2">
        <v>0</v>
      </c>
      <c r="K7563" s="7">
        <v>6880</v>
      </c>
      <c r="L7563" s="1">
        <v>1</v>
      </c>
      <c r="M7563" s="1"/>
      <c r="N7563" s="11">
        <v>218.32007757671616</v>
      </c>
      <c r="O7563" s="11">
        <v>558.71309181797642</v>
      </c>
      <c r="P7563" s="11">
        <v>781</v>
      </c>
      <c r="Q7563" s="1">
        <v>255</v>
      </c>
      <c r="R7563" s="3">
        <v>1</v>
      </c>
      <c r="S7563" s="3" t="s">
        <v>22833</v>
      </c>
      <c r="T7563" s="8" t="str">
        <f t="shared" si="118"/>
        <v>INSERT INTO item VALUES('0007454','식재료','양파튀김','일반가공','','양파링튀김(가토코,냉동)(가토코,냉동)','1Kg(13~17g*58~76EA/PK)','','','0','6880','1','','218.320077576716','558.713091817976','781','255',1,'manager1');</v>
      </c>
      <c r="U7563" s="5"/>
    </row>
    <row r="7564" spans="1:21" x14ac:dyDescent="0.35">
      <c r="A7564" s="6" t="s">
        <v>20873</v>
      </c>
      <c r="B7564" s="1" t="s">
        <v>22786</v>
      </c>
      <c r="C7564" s="1" t="s">
        <v>9946</v>
      </c>
      <c r="D7564" s="1" t="s">
        <v>10466</v>
      </c>
      <c r="F7564" s="1" t="s">
        <v>10469</v>
      </c>
      <c r="G7564" s="1" t="s">
        <v>6387</v>
      </c>
      <c r="J7564" s="2">
        <v>0</v>
      </c>
      <c r="K7564" s="7">
        <v>9970</v>
      </c>
      <c r="L7564" s="1">
        <v>0</v>
      </c>
      <c r="M7564" s="1"/>
      <c r="N7564" s="11">
        <v>2529.9751578910295</v>
      </c>
      <c r="O7564" s="11">
        <v>569.76207237806136</v>
      </c>
      <c r="P7564" s="11">
        <v>942</v>
      </c>
      <c r="Q7564" s="1">
        <v>117</v>
      </c>
      <c r="R7564" s="3">
        <v>1</v>
      </c>
      <c r="S7564" s="3" t="s">
        <v>22833</v>
      </c>
      <c r="T7564" s="8" t="str">
        <f t="shared" si="118"/>
        <v>INSERT INTO item VALUES('0007455','식재료','양파튀김','일반가공','','양파후레이크(신영,실온)','430g','','','0','9970','0','','2529.97515789103','569.762072378061','942','117',1,'manager1');</v>
      </c>
      <c r="U7564" s="5"/>
    </row>
    <row r="7565" spans="1:21" x14ac:dyDescent="0.35">
      <c r="A7565" s="6" t="s">
        <v>20874</v>
      </c>
      <c r="B7565" s="1" t="s">
        <v>22786</v>
      </c>
      <c r="C7565" s="1" t="s">
        <v>9946</v>
      </c>
      <c r="D7565" s="1" t="s">
        <v>10470</v>
      </c>
      <c r="F7565" s="1" t="s">
        <v>10471</v>
      </c>
      <c r="G7565" s="1" t="s">
        <v>6717</v>
      </c>
      <c r="J7565" s="2">
        <v>0</v>
      </c>
      <c r="K7565" s="7">
        <v>15400</v>
      </c>
      <c r="L7565" s="1">
        <v>1</v>
      </c>
      <c r="M7565" s="1" t="s">
        <v>2</v>
      </c>
      <c r="N7565" s="11">
        <v>1.8301889711039279</v>
      </c>
      <c r="O7565" s="11">
        <v>63.288300109744178</v>
      </c>
      <c r="P7565" s="11">
        <v>390</v>
      </c>
      <c r="Q7565" s="1">
        <v>9</v>
      </c>
      <c r="R7565" s="3">
        <v>1</v>
      </c>
      <c r="S7565" s="3" t="s">
        <v>22833</v>
      </c>
      <c r="T7565" s="8" t="str">
        <f t="shared" si="118"/>
        <v>INSERT INTO item VALUES('0007456','식재료','고추튀김','일반가공','','고추튀김(냉동,사옹원,국산)(사옹원,냉동,국산)','1Kg(50g*20입)','','','0','15400','1','국산','1.83018897110393','63.2883001097442','390','9',1,'manager1');</v>
      </c>
      <c r="U7565" s="5"/>
    </row>
    <row r="7566" spans="1:21" x14ac:dyDescent="0.35">
      <c r="A7566" s="6" t="s">
        <v>20875</v>
      </c>
      <c r="B7566" s="1" t="s">
        <v>22786</v>
      </c>
      <c r="C7566" s="1" t="s">
        <v>9946</v>
      </c>
      <c r="D7566" s="1" t="s">
        <v>10470</v>
      </c>
      <c r="F7566" s="1" t="s">
        <v>10472</v>
      </c>
      <c r="G7566" s="1" t="s">
        <v>10473</v>
      </c>
      <c r="J7566" s="2">
        <v>0</v>
      </c>
      <c r="K7566" s="7">
        <v>6960</v>
      </c>
      <c r="L7566" s="1">
        <v>1</v>
      </c>
      <c r="M7566" s="1"/>
      <c r="N7566" s="11">
        <v>38639.351699763021</v>
      </c>
      <c r="O7566" s="11">
        <v>542.73234198238413</v>
      </c>
      <c r="P7566" s="11">
        <v>739</v>
      </c>
      <c r="Q7566" s="1">
        <v>145</v>
      </c>
      <c r="R7566" s="3">
        <v>1</v>
      </c>
      <c r="S7566" s="3" t="s">
        <v>22833</v>
      </c>
      <c r="T7566" s="8" t="str">
        <f t="shared" si="118"/>
        <v>INSERT INTO item VALUES('0007457','식재료','고추튀김','일반가공','','맘으로속없는고추튀김(도야지식품,냉동)','700G','','','0','6960','1','','38639.351699763','542.732341982384','739','145',1,'manager1');</v>
      </c>
      <c r="U7566" s="5"/>
    </row>
    <row r="7567" spans="1:21" x14ac:dyDescent="0.35">
      <c r="A7567" s="6" t="s">
        <v>20876</v>
      </c>
      <c r="B7567" s="1" t="s">
        <v>22786</v>
      </c>
      <c r="C7567" s="1" t="s">
        <v>9946</v>
      </c>
      <c r="D7567" s="1" t="s">
        <v>10474</v>
      </c>
      <c r="F7567" s="1" t="s">
        <v>10475</v>
      </c>
      <c r="G7567" s="1" t="s">
        <v>10476</v>
      </c>
      <c r="J7567" s="2">
        <v>0</v>
      </c>
      <c r="K7567" s="7">
        <v>8440</v>
      </c>
      <c r="L7567" s="1">
        <v>1</v>
      </c>
      <c r="M7567" s="1"/>
      <c r="N7567" s="11">
        <v>12389.413316614604</v>
      </c>
      <c r="O7567" s="11">
        <v>174.10312997139633</v>
      </c>
      <c r="P7567" s="11">
        <v>767</v>
      </c>
      <c r="Q7567" s="1">
        <v>604</v>
      </c>
      <c r="R7567" s="3">
        <v>1</v>
      </c>
      <c r="S7567" s="3" t="s">
        <v>22833</v>
      </c>
      <c r="T7567" s="8" t="str">
        <f t="shared" si="118"/>
        <v>INSERT INTO item VALUES('0007458','식재료','야채튀김','일반가공','','야채튀김(가토코,냉동)(가토코,냉동)','1Kg(40g*25입/봉)','','','0','8440','1','','12389.4133166146','174.103129971396','767','604',1,'manager1');</v>
      </c>
      <c r="U7567" s="5"/>
    </row>
    <row r="7568" spans="1:21" x14ac:dyDescent="0.35">
      <c r="A7568" s="6" t="s">
        <v>20877</v>
      </c>
      <c r="B7568" s="1" t="s">
        <v>22786</v>
      </c>
      <c r="C7568" s="1" t="s">
        <v>9946</v>
      </c>
      <c r="D7568" s="1" t="s">
        <v>10474</v>
      </c>
      <c r="F7568" s="1" t="s">
        <v>10477</v>
      </c>
      <c r="G7568" s="1" t="s">
        <v>10478</v>
      </c>
      <c r="J7568" s="2">
        <v>0</v>
      </c>
      <c r="K7568" s="7">
        <v>11060</v>
      </c>
      <c r="L7568" s="1">
        <v>1</v>
      </c>
      <c r="M7568" s="1"/>
      <c r="N7568" s="11">
        <v>13394.903099005409</v>
      </c>
      <c r="O7568" s="11">
        <v>221.79001765968243</v>
      </c>
      <c r="P7568" s="11">
        <v>572</v>
      </c>
      <c r="Q7568" s="1">
        <v>421</v>
      </c>
      <c r="R7568" s="3">
        <v>1</v>
      </c>
      <c r="S7568" s="3" t="s">
        <v>22833</v>
      </c>
      <c r="T7568" s="8" t="str">
        <f t="shared" si="118"/>
        <v>INSERT INTO item VALUES('0007459','식재료','야채튀김','일반가공','','연근커틀렛(가토코,냉동)','1.1Kg(55g*20입/봉)','','','0','11060','1','','13394.9030990054','221.790017659682','572','421',1,'manager1');</v>
      </c>
      <c r="U7568" s="5"/>
    </row>
    <row r="7569" spans="1:21" x14ac:dyDescent="0.35">
      <c r="A7569" s="6" t="s">
        <v>20878</v>
      </c>
      <c r="B7569" s="1" t="s">
        <v>22786</v>
      </c>
      <c r="C7569" s="1" t="s">
        <v>9946</v>
      </c>
      <c r="D7569" s="1" t="s">
        <v>10474</v>
      </c>
      <c r="F7569" s="1" t="s">
        <v>10479</v>
      </c>
      <c r="G7569" s="1" t="s">
        <v>10480</v>
      </c>
      <c r="J7569" s="2">
        <v>0</v>
      </c>
      <c r="K7569" s="7">
        <v>20990</v>
      </c>
      <c r="L7569" s="1">
        <v>1</v>
      </c>
      <c r="M7569" s="1"/>
      <c r="N7569" s="11">
        <v>51929.834837892406</v>
      </c>
      <c r="O7569" s="11">
        <v>373.84543305692483</v>
      </c>
      <c r="P7569" s="11">
        <v>603</v>
      </c>
      <c r="Q7569" s="1">
        <v>81</v>
      </c>
      <c r="R7569" s="3">
        <v>1</v>
      </c>
      <c r="S7569" s="3" t="s">
        <v>22833</v>
      </c>
      <c r="T7569" s="8" t="str">
        <f t="shared" si="118"/>
        <v>INSERT INTO item VALUES('0007460','식재료','야채튀김','일반가공','','모닝하임야채튀김(냉동)','3Kg(59~61g*50EA)','','','0','20990','1','','51929.8348378924','373.845433056925','603','81',1,'manager1');</v>
      </c>
      <c r="U7569" s="5"/>
    </row>
    <row r="7570" spans="1:21" x14ac:dyDescent="0.35">
      <c r="A7570" s="6" t="s">
        <v>20879</v>
      </c>
      <c r="B7570" s="1" t="s">
        <v>22786</v>
      </c>
      <c r="C7570" s="1" t="s">
        <v>9946</v>
      </c>
      <c r="D7570" s="1" t="s">
        <v>10474</v>
      </c>
      <c r="F7570" s="1" t="s">
        <v>10481</v>
      </c>
      <c r="G7570" s="1" t="s">
        <v>10482</v>
      </c>
      <c r="J7570" s="2">
        <v>0</v>
      </c>
      <c r="K7570" s="7">
        <v>22060</v>
      </c>
      <c r="L7570" s="1">
        <v>1</v>
      </c>
      <c r="M7570" s="1"/>
      <c r="N7570" s="11">
        <v>11613.617230856946</v>
      </c>
      <c r="O7570" s="11">
        <v>343.54026698820905</v>
      </c>
      <c r="P7570" s="11">
        <v>837</v>
      </c>
      <c r="Q7570" s="1">
        <v>221</v>
      </c>
      <c r="R7570" s="3">
        <v>1</v>
      </c>
      <c r="S7570" s="3" t="s">
        <v>22833</v>
      </c>
      <c r="T7570" s="8" t="str">
        <f t="shared" si="118"/>
        <v>INSERT INTO item VALUES('0007461','식재료','야채튀김','일반가공','','고구마야채튀김(세미원,냉동)','3Kg(50~60g*40~60EA/비정형 중량품)','','','0','22060','1','','11613.6172308569','343.540266988209','837','221',1,'manager1');</v>
      </c>
      <c r="U7570" s="5"/>
    </row>
    <row r="7571" spans="1:21" x14ac:dyDescent="0.35">
      <c r="A7571" s="6" t="s">
        <v>20880</v>
      </c>
      <c r="B7571" s="1" t="s">
        <v>22786</v>
      </c>
      <c r="C7571" s="1" t="s">
        <v>9946</v>
      </c>
      <c r="D7571" s="1" t="s">
        <v>10474</v>
      </c>
      <c r="F7571" s="1" t="s">
        <v>10481</v>
      </c>
      <c r="G7571" s="1" t="s">
        <v>10483</v>
      </c>
      <c r="J7571" s="2">
        <v>0</v>
      </c>
      <c r="K7571" s="7">
        <v>11740</v>
      </c>
      <c r="L7571" s="1">
        <v>1</v>
      </c>
      <c r="M7571" s="1"/>
      <c r="N7571" s="11">
        <v>21285.437678644779</v>
      </c>
      <c r="O7571" s="11">
        <v>136.81592575129952</v>
      </c>
      <c r="P7571" s="11">
        <v>976</v>
      </c>
      <c r="Q7571" s="1">
        <v>71</v>
      </c>
      <c r="R7571" s="3">
        <v>1</v>
      </c>
      <c r="S7571" s="3" t="s">
        <v>22833</v>
      </c>
      <c r="T7571" s="8" t="str">
        <f t="shared" si="118"/>
        <v>INSERT INTO item VALUES('0007462','식재료','야채튀김','일반가공','','고구마야채튀김(세미원,냉동)','1.5Kg(55~65g*20~30EA/비정형 중량품)','','','0','11740','1','','21285.4376786448','136.8159257513','976','71',1,'manager1');</v>
      </c>
      <c r="U7571" s="5"/>
    </row>
    <row r="7572" spans="1:21" x14ac:dyDescent="0.35">
      <c r="A7572" s="6" t="s">
        <v>20881</v>
      </c>
      <c r="B7572" s="1" t="s">
        <v>22786</v>
      </c>
      <c r="C7572" s="1" t="s">
        <v>9946</v>
      </c>
      <c r="D7572" s="1" t="s">
        <v>10474</v>
      </c>
      <c r="F7572" s="1" t="s">
        <v>10484</v>
      </c>
      <c r="G7572" s="1" t="s">
        <v>10485</v>
      </c>
      <c r="J7572" s="2">
        <v>0</v>
      </c>
      <c r="K7572" s="7">
        <v>10640</v>
      </c>
      <c r="L7572" s="1">
        <v>1</v>
      </c>
      <c r="M7572" s="1"/>
      <c r="N7572" s="11">
        <v>327.07184722254436</v>
      </c>
      <c r="O7572" s="11">
        <v>952.18816081991656</v>
      </c>
      <c r="P7572" s="11">
        <v>471</v>
      </c>
      <c r="Q7572" s="1">
        <v>297</v>
      </c>
      <c r="R7572" s="3">
        <v>1</v>
      </c>
      <c r="S7572" s="3" t="s">
        <v>22833</v>
      </c>
      <c r="T7572" s="8" t="str">
        <f t="shared" si="118"/>
        <v>INSERT INTO item VALUES('0007463','식재료','야채튀김','일반가공','','파래연근튀김(사옹원,냉동)','1kg/EA (20g*50ea)','','','0','10640','1','','327.071847222544','952.188160819917','471','297',1,'manager1');</v>
      </c>
      <c r="U7572" s="5"/>
    </row>
    <row r="7573" spans="1:21" x14ac:dyDescent="0.35">
      <c r="A7573" s="6" t="s">
        <v>20882</v>
      </c>
      <c r="B7573" s="1" t="s">
        <v>22786</v>
      </c>
      <c r="C7573" s="1" t="s">
        <v>9946</v>
      </c>
      <c r="D7573" s="1" t="s">
        <v>10474</v>
      </c>
      <c r="F7573" s="1" t="s">
        <v>10486</v>
      </c>
      <c r="G7573" s="1" t="s">
        <v>10487</v>
      </c>
      <c r="J7573" s="2">
        <v>0</v>
      </c>
      <c r="K7573" s="7">
        <v>30950</v>
      </c>
      <c r="L7573" s="1">
        <v>1</v>
      </c>
      <c r="M7573" s="1"/>
      <c r="N7573" s="11">
        <v>41382.505370769315</v>
      </c>
      <c r="O7573" s="11">
        <v>783.26009176264347</v>
      </c>
      <c r="P7573" s="11">
        <v>647</v>
      </c>
      <c r="Q7573" s="1">
        <v>609</v>
      </c>
      <c r="R7573" s="3">
        <v>1</v>
      </c>
      <c r="S7573" s="3" t="s">
        <v>22833</v>
      </c>
      <c r="T7573" s="8" t="str">
        <f t="shared" si="118"/>
        <v>INSERT INTO item VALUES('0007464','식재료','야채튀김','일반가공','','[리뉴얼]생고구마야채튀김(냉동)','3Kg(60g*50입)','','','0','30950','1','','41382.5053707693','783.260091762643','647','609',1,'manager1');</v>
      </c>
      <c r="U7573" s="5"/>
    </row>
    <row r="7574" spans="1:21" x14ac:dyDescent="0.35">
      <c r="A7574" s="6" t="s">
        <v>20883</v>
      </c>
      <c r="B7574" s="1" t="s">
        <v>22786</v>
      </c>
      <c r="C7574" s="1" t="s">
        <v>9946</v>
      </c>
      <c r="D7574" s="1" t="s">
        <v>10474</v>
      </c>
      <c r="F7574" s="1" t="s">
        <v>10486</v>
      </c>
      <c r="G7574" s="1" t="s">
        <v>10488</v>
      </c>
      <c r="J7574" s="2">
        <v>0</v>
      </c>
      <c r="K7574" s="7">
        <v>16890</v>
      </c>
      <c r="L7574" s="1">
        <v>1</v>
      </c>
      <c r="M7574" s="1"/>
      <c r="N7574" s="11">
        <v>24466.473066139908</v>
      </c>
      <c r="O7574" s="11">
        <v>356.95576400054807</v>
      </c>
      <c r="P7574" s="11">
        <v>495</v>
      </c>
      <c r="Q7574" s="1">
        <v>151</v>
      </c>
      <c r="R7574" s="3">
        <v>1</v>
      </c>
      <c r="S7574" s="3" t="s">
        <v>22833</v>
      </c>
      <c r="T7574" s="8" t="str">
        <f t="shared" si="118"/>
        <v>INSERT INTO item VALUES('0007465','식재료','야채튀김','일반가공','','[리뉴얼]생고구마야채튀김(냉동)','1.5Kg(60g*25입)','','','0','16890','1','','24466.4730661399','356.955764000548','495','151',1,'manager1');</v>
      </c>
      <c r="U7574" s="5"/>
    </row>
    <row r="7575" spans="1:21" x14ac:dyDescent="0.35">
      <c r="A7575" s="6" t="s">
        <v>20884</v>
      </c>
      <c r="B7575" s="1" t="s">
        <v>22786</v>
      </c>
      <c r="C7575" s="1" t="s">
        <v>9946</v>
      </c>
      <c r="D7575" s="1" t="s">
        <v>10489</v>
      </c>
      <c r="F7575" s="1" t="s">
        <v>10490</v>
      </c>
      <c r="G7575" s="1" t="s">
        <v>10491</v>
      </c>
      <c r="J7575" s="2">
        <v>0</v>
      </c>
      <c r="K7575" s="7">
        <v>8030</v>
      </c>
      <c r="L7575" s="1">
        <v>1</v>
      </c>
      <c r="M7575" s="1"/>
      <c r="N7575" s="11">
        <v>13154.981774738988</v>
      </c>
      <c r="O7575" s="11">
        <v>907.56846521969783</v>
      </c>
      <c r="P7575" s="11">
        <v>525</v>
      </c>
      <c r="Q7575" s="1">
        <v>34</v>
      </c>
      <c r="R7575" s="3">
        <v>1</v>
      </c>
      <c r="S7575" s="3" t="s">
        <v>22833</v>
      </c>
      <c r="T7575" s="8" t="str">
        <f t="shared" si="118"/>
        <v>INSERT INTO item VALUES('0007466','식재료','김말이튀김','일반가공','','김말이튀김(사옹원,냉동)','1Kg(25g*40입)','','','0','8030','1','','13154.981774739','907.568465219698','525','34',1,'manager1');</v>
      </c>
      <c r="U7575" s="5"/>
    </row>
    <row r="7576" spans="1:21" x14ac:dyDescent="0.35">
      <c r="A7576" s="6" t="s">
        <v>20885</v>
      </c>
      <c r="B7576" s="1" t="s">
        <v>22786</v>
      </c>
      <c r="C7576" s="1" t="s">
        <v>9946</v>
      </c>
      <c r="D7576" s="1" t="s">
        <v>10489</v>
      </c>
      <c r="F7576" s="1" t="s">
        <v>10492</v>
      </c>
      <c r="G7576" s="1" t="s">
        <v>10493</v>
      </c>
      <c r="J7576" s="2">
        <v>0</v>
      </c>
      <c r="K7576" s="7">
        <v>8440</v>
      </c>
      <c r="L7576" s="1">
        <v>1</v>
      </c>
      <c r="M7576" s="1"/>
      <c r="N7576" s="11">
        <v>2225.591886489588</v>
      </c>
      <c r="O7576" s="11">
        <v>405.54844335471842</v>
      </c>
      <c r="P7576" s="11">
        <v>47</v>
      </c>
      <c r="Q7576" s="1">
        <v>690</v>
      </c>
      <c r="R7576" s="3">
        <v>1</v>
      </c>
      <c r="S7576" s="3" t="s">
        <v>22833</v>
      </c>
      <c r="T7576" s="8" t="str">
        <f t="shared" si="118"/>
        <v>INSERT INTO item VALUES('0007467','식재료','김말이튀김','일반가공','','불고기김말이튀김(냉동)','1Kg(25g*40EA/팩,돈육:국산,당면:중국산)','','','0','8440','1','','2225.59188648959','405.548443354718','47','690',1,'manager1');</v>
      </c>
      <c r="U7576" s="5"/>
    </row>
    <row r="7577" spans="1:21" x14ac:dyDescent="0.35">
      <c r="A7577" s="6" t="s">
        <v>20886</v>
      </c>
      <c r="B7577" s="1" t="s">
        <v>22786</v>
      </c>
      <c r="C7577" s="1" t="s">
        <v>9946</v>
      </c>
      <c r="D7577" s="1" t="s">
        <v>10489</v>
      </c>
      <c r="F7577" s="1" t="s">
        <v>10494</v>
      </c>
      <c r="G7577" s="1" t="s">
        <v>10495</v>
      </c>
      <c r="J7577" s="2">
        <v>0</v>
      </c>
      <c r="K7577" s="7">
        <v>8030</v>
      </c>
      <c r="L7577" s="1">
        <v>1</v>
      </c>
      <c r="M7577" s="1"/>
      <c r="N7577" s="11">
        <v>42759.947720827266</v>
      </c>
      <c r="O7577" s="11">
        <v>489.20777716921981</v>
      </c>
      <c r="P7577" s="11">
        <v>713</v>
      </c>
      <c r="Q7577" s="1">
        <v>73</v>
      </c>
      <c r="R7577" s="3">
        <v>1</v>
      </c>
      <c r="S7577" s="3" t="s">
        <v>22833</v>
      </c>
      <c r="T7577" s="8" t="str">
        <f t="shared" si="118"/>
        <v>INSERT INTO item VALUES('0007468','식재료','김말이튀김','일반가공','','클로렐라김말이(사옹원,냉동)','1Kg/25g*40입','','','0','8030','1','','42759.9477208273','489.20777716922','713','73',1,'manager1');</v>
      </c>
      <c r="U7577" s="5"/>
    </row>
    <row r="7578" spans="1:21" x14ac:dyDescent="0.35">
      <c r="A7578" s="6" t="s">
        <v>20887</v>
      </c>
      <c r="B7578" s="1" t="s">
        <v>22786</v>
      </c>
      <c r="C7578" s="1" t="s">
        <v>9946</v>
      </c>
      <c r="D7578" s="1" t="s">
        <v>10489</v>
      </c>
      <c r="F7578" s="1" t="s">
        <v>10496</v>
      </c>
      <c r="G7578" s="1" t="s">
        <v>10497</v>
      </c>
      <c r="J7578" s="2">
        <v>0</v>
      </c>
      <c r="K7578" s="7">
        <v>7050</v>
      </c>
      <c r="L7578" s="1">
        <v>1</v>
      </c>
      <c r="M7578" s="1"/>
      <c r="N7578" s="11">
        <v>13998.639367768139</v>
      </c>
      <c r="O7578" s="11">
        <v>684.99095596139864</v>
      </c>
      <c r="P7578" s="11">
        <v>215</v>
      </c>
      <c r="Q7578" s="1">
        <v>6</v>
      </c>
      <c r="R7578" s="3">
        <v>1</v>
      </c>
      <c r="S7578" s="3" t="s">
        <v>22833</v>
      </c>
      <c r="T7578" s="8" t="str">
        <f t="shared" si="118"/>
        <v>INSERT INTO item VALUES('0007469','식재료','김말이튀김','일반가공','','조이락야채김말이(동원F&amp;B,냉동)','1Kg(28~30g*33~35개)','','','0','7050','1','','13998.6393677681','684.990955961399','215','6',1,'manager1');</v>
      </c>
      <c r="U7578" s="5"/>
    </row>
    <row r="7579" spans="1:21" x14ac:dyDescent="0.35">
      <c r="A7579" s="6" t="s">
        <v>20888</v>
      </c>
      <c r="B7579" s="1" t="s">
        <v>22786</v>
      </c>
      <c r="C7579" s="1" t="s">
        <v>9946</v>
      </c>
      <c r="D7579" s="1" t="s">
        <v>10489</v>
      </c>
      <c r="F7579" s="1" t="s">
        <v>10498</v>
      </c>
      <c r="G7579" s="1" t="s">
        <v>10499</v>
      </c>
      <c r="J7579" s="2">
        <v>0</v>
      </c>
      <c r="K7579" s="7">
        <v>6470</v>
      </c>
      <c r="L7579" s="1">
        <v>1</v>
      </c>
      <c r="M7579" s="1"/>
      <c r="N7579" s="11">
        <v>2307.294898185055</v>
      </c>
      <c r="O7579" s="11">
        <v>874.19242157789461</v>
      </c>
      <c r="P7579" s="11">
        <v>11</v>
      </c>
      <c r="Q7579" s="1">
        <v>160</v>
      </c>
      <c r="R7579" s="3">
        <v>1</v>
      </c>
      <c r="S7579" s="3" t="s">
        <v>22833</v>
      </c>
      <c r="T7579" s="8" t="str">
        <f t="shared" si="118"/>
        <v>INSERT INTO item VALUES('0007470','식재료','김말이튀김','일반가공','','김말이(사옹원,냉동)','1kg(40g*25입)','','','0','6470','1','','2307.29489818505','874.192421577895','11','160',1,'manager1');</v>
      </c>
      <c r="U7579" s="5"/>
    </row>
    <row r="7580" spans="1:21" x14ac:dyDescent="0.35">
      <c r="A7580" s="6" t="s">
        <v>20889</v>
      </c>
      <c r="B7580" s="1" t="s">
        <v>22786</v>
      </c>
      <c r="C7580" s="1" t="s">
        <v>9946</v>
      </c>
      <c r="D7580" s="1" t="s">
        <v>10489</v>
      </c>
      <c r="F7580" s="1" t="s">
        <v>10500</v>
      </c>
      <c r="G7580" s="1" t="s">
        <v>10501</v>
      </c>
      <c r="J7580" s="2">
        <v>0</v>
      </c>
      <c r="K7580" s="7">
        <v>8400</v>
      </c>
      <c r="L7580" s="1">
        <v>1</v>
      </c>
      <c r="M7580" s="1"/>
      <c r="N7580" s="11">
        <v>48976.242612216876</v>
      </c>
      <c r="O7580" s="11">
        <v>919.81993921562821</v>
      </c>
      <c r="P7580" s="11">
        <v>863</v>
      </c>
      <c r="Q7580" s="1">
        <v>637</v>
      </c>
      <c r="R7580" s="3">
        <v>1</v>
      </c>
      <c r="S7580" s="3" t="s">
        <v>22833</v>
      </c>
      <c r="T7580" s="8" t="str">
        <f t="shared" si="118"/>
        <v>INSERT INTO item VALUES('0007471','식재료','김말이튀김','일반가공','','꼬마리(강정용미니김말이)(사옹원,냉동)','1Kg(17g*54~60입)','','','0','8400','1','','48976.2426122169','919.819939215628','863','637',1,'manager1');</v>
      </c>
      <c r="U7580" s="5"/>
    </row>
    <row r="7581" spans="1:21" x14ac:dyDescent="0.35">
      <c r="A7581" s="6" t="s">
        <v>20890</v>
      </c>
      <c r="B7581" s="1" t="s">
        <v>22786</v>
      </c>
      <c r="C7581" s="1" t="s">
        <v>9946</v>
      </c>
      <c r="D7581" s="1" t="s">
        <v>10489</v>
      </c>
      <c r="F7581" s="1" t="s">
        <v>10502</v>
      </c>
      <c r="G7581" s="1" t="s">
        <v>10503</v>
      </c>
      <c r="J7581" s="2">
        <v>0</v>
      </c>
      <c r="K7581" s="7">
        <v>7280</v>
      </c>
      <c r="L7581" s="1">
        <v>1</v>
      </c>
      <c r="M7581" s="1" t="s">
        <v>2</v>
      </c>
      <c r="N7581" s="11">
        <v>6562.3245422611799</v>
      </c>
      <c r="O7581" s="11">
        <v>828.38441558081377</v>
      </c>
      <c r="P7581" s="11">
        <v>470</v>
      </c>
      <c r="Q7581" s="1">
        <v>565</v>
      </c>
      <c r="R7581" s="3">
        <v>1</v>
      </c>
      <c r="S7581" s="3" t="s">
        <v>22833</v>
      </c>
      <c r="T7581" s="8" t="str">
        <f t="shared" si="118"/>
        <v>INSERT INTO item VALUES('0007472','식재료','김말이튀김','일반가공','','쉐프솔루션바삭통김말이튀김(CJ제일제당,냉동,국산)','1.4kg(약35g*약40ea)/PK','','','0','7280','1','국산','6562.32454226118','828.384415580814','470','565',1,'manager1');</v>
      </c>
      <c r="U7581" s="5"/>
    </row>
    <row r="7582" spans="1:21" x14ac:dyDescent="0.35">
      <c r="A7582" s="6" t="s">
        <v>20891</v>
      </c>
      <c r="B7582" s="1" t="s">
        <v>22786</v>
      </c>
      <c r="C7582" s="1" t="s">
        <v>9946</v>
      </c>
      <c r="D7582" s="1" t="s">
        <v>10489</v>
      </c>
      <c r="F7582" s="1" t="s">
        <v>10504</v>
      </c>
      <c r="G7582" s="1" t="s">
        <v>20</v>
      </c>
      <c r="J7582" s="2">
        <v>0</v>
      </c>
      <c r="K7582" s="7">
        <v>4820</v>
      </c>
      <c r="L7582" s="1">
        <v>1</v>
      </c>
      <c r="M7582" s="1"/>
      <c r="N7582" s="11">
        <v>7088.7713098671966</v>
      </c>
      <c r="O7582" s="11">
        <v>190.25245403436563</v>
      </c>
      <c r="P7582" s="11">
        <v>539</v>
      </c>
      <c r="Q7582" s="1">
        <v>3</v>
      </c>
      <c r="R7582" s="3">
        <v>1</v>
      </c>
      <c r="S7582" s="3" t="s">
        <v>22833</v>
      </c>
      <c r="T7582" s="8" t="str">
        <f t="shared" si="118"/>
        <v>INSERT INTO item VALUES('0007473','식재료','김말이튀김','일반가공','','바삭김말이튀김(도야지식품,냉동)','1Kg','','','0','4820','1','','7088.7713098672','190.252454034366','539','3',1,'manager1');</v>
      </c>
      <c r="U7582" s="5"/>
    </row>
    <row r="7583" spans="1:21" x14ac:dyDescent="0.35">
      <c r="A7583" s="6" t="s">
        <v>20892</v>
      </c>
      <c r="B7583" s="1" t="s">
        <v>22786</v>
      </c>
      <c r="C7583" s="1" t="s">
        <v>9946</v>
      </c>
      <c r="D7583" s="1" t="s">
        <v>10489</v>
      </c>
      <c r="F7583" s="1" t="s">
        <v>10505</v>
      </c>
      <c r="G7583" s="1" t="s">
        <v>10506</v>
      </c>
      <c r="J7583" s="2">
        <v>0</v>
      </c>
      <c r="K7583" s="7">
        <v>5120</v>
      </c>
      <c r="L7583" s="1">
        <v>1</v>
      </c>
      <c r="M7583" s="1"/>
      <c r="N7583" s="11">
        <v>10623.930522710782</v>
      </c>
      <c r="O7583" s="11">
        <v>98.365856802163037</v>
      </c>
      <c r="P7583" s="11">
        <v>879</v>
      </c>
      <c r="Q7583" s="1">
        <v>39</v>
      </c>
      <c r="R7583" s="3">
        <v>1</v>
      </c>
      <c r="S7583" s="3" t="s">
        <v>22833</v>
      </c>
      <c r="T7583" s="8" t="str">
        <f t="shared" si="118"/>
        <v>INSERT INTO item VALUES('0007474','식재료','김말이튀김','일반가공','','매콤바삭김말이튀김(도야지식품,냉동)','1Kg(25g*34~40EA)','','','0','5120','1','','10623.9305227108','98.365856802163','879','39',1,'manager1');</v>
      </c>
      <c r="U7583" s="5"/>
    </row>
    <row r="7584" spans="1:21" x14ac:dyDescent="0.35">
      <c r="A7584" s="6" t="s">
        <v>20893</v>
      </c>
      <c r="B7584" s="1" t="s">
        <v>22786</v>
      </c>
      <c r="C7584" s="1" t="s">
        <v>9946</v>
      </c>
      <c r="D7584" s="1" t="s">
        <v>10489</v>
      </c>
      <c r="F7584" s="1" t="s">
        <v>10504</v>
      </c>
      <c r="G7584" s="1" t="s">
        <v>10507</v>
      </c>
      <c r="J7584" s="2">
        <v>0</v>
      </c>
      <c r="K7584" s="7">
        <v>7230</v>
      </c>
      <c r="L7584" s="1">
        <v>1</v>
      </c>
      <c r="M7584" s="1"/>
      <c r="N7584" s="11">
        <v>43992.991455063588</v>
      </c>
      <c r="O7584" s="11">
        <v>870.97175995479267</v>
      </c>
      <c r="P7584" s="11">
        <v>499</v>
      </c>
      <c r="Q7584" s="1">
        <v>191</v>
      </c>
      <c r="R7584" s="3">
        <v>1</v>
      </c>
      <c r="S7584" s="3" t="s">
        <v>22833</v>
      </c>
      <c r="T7584" s="8" t="str">
        <f t="shared" si="118"/>
        <v>INSERT INTO item VALUES('0007475','식재료','김말이튀김','일반가공','','바삭김말이튀김(도야지식품,냉동)','1.5Kg(40g*36~38EA)','','','0','7230','1','','43992.9914550636','870.971759954793','499','191',1,'manager1');</v>
      </c>
      <c r="U7584" s="5"/>
    </row>
    <row r="7585" spans="1:21" x14ac:dyDescent="0.35">
      <c r="A7585" s="6" t="s">
        <v>20894</v>
      </c>
      <c r="B7585" s="1" t="s">
        <v>22786</v>
      </c>
      <c r="C7585" s="1" t="s">
        <v>9946</v>
      </c>
      <c r="D7585" s="1" t="s">
        <v>10489</v>
      </c>
      <c r="F7585" s="1" t="s">
        <v>10508</v>
      </c>
      <c r="G7585" s="1" t="s">
        <v>8683</v>
      </c>
      <c r="J7585" s="2">
        <v>0</v>
      </c>
      <c r="K7585" s="7">
        <v>5290</v>
      </c>
      <c r="L7585" s="1">
        <v>1</v>
      </c>
      <c r="M7585" s="1"/>
      <c r="N7585" s="11">
        <v>49197.78905254745</v>
      </c>
      <c r="O7585" s="11">
        <v>955.61587860317263</v>
      </c>
      <c r="P7585" s="11">
        <v>801</v>
      </c>
      <c r="Q7585" s="1">
        <v>136</v>
      </c>
      <c r="R7585" s="3">
        <v>1</v>
      </c>
      <c r="S7585" s="3" t="s">
        <v>22833</v>
      </c>
      <c r="T7585" s="8" t="str">
        <f t="shared" si="118"/>
        <v>INSERT INTO item VALUES('0007476','식재료','김말이튀김','일반가공','','애니쿡바삭김말이튀김(사조대림,냉동)','1Kg(25g*40EA)','','','0','5290','1','','49197.7890525475','955.615878603173','801','136',1,'manager1');</v>
      </c>
      <c r="U7585" s="5"/>
    </row>
    <row r="7586" spans="1:21" x14ac:dyDescent="0.35">
      <c r="A7586" s="6" t="s">
        <v>20895</v>
      </c>
      <c r="B7586" s="1" t="s">
        <v>22786</v>
      </c>
      <c r="C7586" s="1" t="s">
        <v>9946</v>
      </c>
      <c r="D7586" s="1" t="s">
        <v>10489</v>
      </c>
      <c r="F7586" s="1" t="s">
        <v>10509</v>
      </c>
      <c r="G7586" s="1" t="s">
        <v>10510</v>
      </c>
      <c r="J7586" s="2">
        <v>0</v>
      </c>
      <c r="K7586" s="7">
        <v>8120</v>
      </c>
      <c r="L7586" s="1">
        <v>1</v>
      </c>
      <c r="M7586" s="1"/>
      <c r="N7586" s="11">
        <v>3113.4654167496683</v>
      </c>
      <c r="O7586" s="11">
        <v>335.13354774814599</v>
      </c>
      <c r="P7586" s="11">
        <v>864</v>
      </c>
      <c r="Q7586" s="1">
        <v>177</v>
      </c>
      <c r="R7586" s="3">
        <v>1</v>
      </c>
      <c r="S7586" s="3" t="s">
        <v>22833</v>
      </c>
      <c r="T7586" s="8" t="str">
        <f t="shared" si="118"/>
        <v>INSERT INTO item VALUES('0007477','식재료','김말이튀김','일반가공','','매콤김말이튀김(사옹원,냉동)','1kg(25g*40ea)/봉','','','0','8120','1','','3113.46541674967','335.133547748146','864','177',1,'manager1');</v>
      </c>
      <c r="U7586" s="5"/>
    </row>
    <row r="7587" spans="1:21" x14ac:dyDescent="0.35">
      <c r="A7587" s="6" t="s">
        <v>20896</v>
      </c>
      <c r="B7587" s="1" t="s">
        <v>22786</v>
      </c>
      <c r="C7587" s="1" t="s">
        <v>9946</v>
      </c>
      <c r="D7587" s="1" t="s">
        <v>10489</v>
      </c>
      <c r="F7587" s="1" t="s">
        <v>10511</v>
      </c>
      <c r="G7587" s="1" t="s">
        <v>10491</v>
      </c>
      <c r="J7587" s="2">
        <v>0</v>
      </c>
      <c r="K7587" s="7">
        <v>5830</v>
      </c>
      <c r="L7587" s="1">
        <v>1</v>
      </c>
      <c r="M7587" s="1"/>
      <c r="N7587" s="11">
        <v>6277.8101405754614</v>
      </c>
      <c r="O7587" s="11">
        <v>105.72437957770531</v>
      </c>
      <c r="P7587" s="11">
        <v>253</v>
      </c>
      <c r="Q7587" s="1">
        <v>43</v>
      </c>
      <c r="R7587" s="3">
        <v>1</v>
      </c>
      <c r="S7587" s="3" t="s">
        <v>22833</v>
      </c>
      <c r="T7587" s="8" t="str">
        <f t="shared" si="118"/>
        <v>INSERT INTO item VALUES('0007478','식재료','김말이튀김','일반가공','','부추잡채김말이(한성기업,냉동)','1Kg(25g*40입)','','','0','5830','1','','6277.81014057546','105.724379577705','253','43',1,'manager1');</v>
      </c>
      <c r="U7587" s="5"/>
    </row>
    <row r="7588" spans="1:21" x14ac:dyDescent="0.35">
      <c r="A7588" s="6" t="s">
        <v>20897</v>
      </c>
      <c r="B7588" s="1" t="s">
        <v>22786</v>
      </c>
      <c r="C7588" s="1" t="s">
        <v>9946</v>
      </c>
      <c r="D7588" s="1" t="s">
        <v>10489</v>
      </c>
      <c r="F7588" s="1" t="s">
        <v>10512</v>
      </c>
      <c r="G7588" s="1" t="s">
        <v>10491</v>
      </c>
      <c r="J7588" s="2">
        <v>0</v>
      </c>
      <c r="K7588" s="7">
        <v>5870</v>
      </c>
      <c r="L7588" s="1">
        <v>1</v>
      </c>
      <c r="M7588" s="1"/>
      <c r="N7588" s="11">
        <v>16608.257397189627</v>
      </c>
      <c r="O7588" s="11">
        <v>707.45393589034825</v>
      </c>
      <c r="P7588" s="11">
        <v>879</v>
      </c>
      <c r="Q7588" s="1">
        <v>481</v>
      </c>
      <c r="R7588" s="3">
        <v>1</v>
      </c>
      <c r="S7588" s="3" t="s">
        <v>22833</v>
      </c>
      <c r="T7588" s="8" t="str">
        <f t="shared" si="118"/>
        <v>INSERT INTO item VALUES('0007479','식재료','김말이튀김','일반가공','','고추잡채김말이(한성기업,냉동)','1Kg(25g*40입)','','','0','5870','1','','16608.2573971896','707.453935890348','879','481',1,'manager1');</v>
      </c>
      <c r="U7588" s="5"/>
    </row>
    <row r="7589" spans="1:21" x14ac:dyDescent="0.35">
      <c r="A7589" s="6" t="s">
        <v>20898</v>
      </c>
      <c r="B7589" s="1" t="s">
        <v>22786</v>
      </c>
      <c r="C7589" s="1" t="s">
        <v>9946</v>
      </c>
      <c r="D7589" s="1" t="s">
        <v>10489</v>
      </c>
      <c r="F7589" s="1" t="s">
        <v>10513</v>
      </c>
      <c r="G7589" s="1" t="s">
        <v>10514</v>
      </c>
      <c r="J7589" s="2">
        <v>0</v>
      </c>
      <c r="K7589" s="7">
        <v>6390</v>
      </c>
      <c r="L7589" s="1">
        <v>1</v>
      </c>
      <c r="M7589" s="1"/>
      <c r="N7589" s="11">
        <v>17868.99570242862</v>
      </c>
      <c r="O7589" s="11">
        <v>915.5741885051475</v>
      </c>
      <c r="P7589" s="11">
        <v>878</v>
      </c>
      <c r="Q7589" s="1">
        <v>409</v>
      </c>
      <c r="R7589" s="3">
        <v>1</v>
      </c>
      <c r="S7589" s="3" t="s">
        <v>22833</v>
      </c>
      <c r="T7589" s="8" t="str">
        <f t="shared" si="118"/>
        <v>INSERT INTO item VALUES('0007480','식재료','김말이튀김','일반가공','','통김말이(사옹원,냉동)','1kg(100g*10개입)/pk,(봉)','','','0','6390','1','','17868.9957024286','915.574188505148','878','409',1,'manager1');</v>
      </c>
      <c r="U7589" s="5"/>
    </row>
    <row r="7590" spans="1:21" x14ac:dyDescent="0.35">
      <c r="A7590" s="6" t="s">
        <v>20899</v>
      </c>
      <c r="B7590" s="1" t="s">
        <v>22786</v>
      </c>
      <c r="C7590" s="1" t="s">
        <v>9946</v>
      </c>
      <c r="D7590" s="1" t="s">
        <v>10489</v>
      </c>
      <c r="F7590" s="1" t="s">
        <v>10515</v>
      </c>
      <c r="G7590" s="1" t="s">
        <v>10516</v>
      </c>
      <c r="J7590" s="2">
        <v>0</v>
      </c>
      <c r="K7590" s="7">
        <v>5060</v>
      </c>
      <c r="L7590" s="1">
        <v>1</v>
      </c>
      <c r="M7590" s="1"/>
      <c r="N7590" s="11">
        <v>4473.5333405365363</v>
      </c>
      <c r="O7590" s="11">
        <v>280.71762136761782</v>
      </c>
      <c r="P7590" s="11">
        <v>303</v>
      </c>
      <c r="Q7590" s="1">
        <v>180</v>
      </c>
      <c r="R7590" s="3">
        <v>1</v>
      </c>
      <c r="S7590" s="3" t="s">
        <v>22833</v>
      </c>
      <c r="T7590" s="8" t="str">
        <f t="shared" si="118"/>
        <v>INSERT INTO item VALUES('0007481','식재료','김말이튀김','일반가공','','한입김말이튀김(도야지식품,냉동)','1Kg(15~16g*60~66EA)','','','0','5060','1','','4473.53334053654','280.717621367618','303','180',1,'manager1');</v>
      </c>
      <c r="U7590" s="5"/>
    </row>
    <row r="7591" spans="1:21" x14ac:dyDescent="0.35">
      <c r="A7591" s="6" t="s">
        <v>20900</v>
      </c>
      <c r="B7591" s="1" t="s">
        <v>22786</v>
      </c>
      <c r="C7591" s="1" t="s">
        <v>9946</v>
      </c>
      <c r="D7591" s="1" t="s">
        <v>10489</v>
      </c>
      <c r="F7591" s="1" t="s">
        <v>10517</v>
      </c>
      <c r="G7591" s="1" t="s">
        <v>10518</v>
      </c>
      <c r="J7591" s="2">
        <v>0</v>
      </c>
      <c r="K7591" s="7">
        <v>4470</v>
      </c>
      <c r="L7591" s="1">
        <v>1</v>
      </c>
      <c r="M7591" s="1"/>
      <c r="N7591" s="11">
        <v>66162.989318246473</v>
      </c>
      <c r="O7591" s="11">
        <v>170.65997850645232</v>
      </c>
      <c r="P7591" s="11">
        <v>349</v>
      </c>
      <c r="Q7591" s="1">
        <v>16</v>
      </c>
      <c r="R7591" s="3">
        <v>1</v>
      </c>
      <c r="S7591" s="3" t="s">
        <v>22833</v>
      </c>
      <c r="T7591" s="8" t="str">
        <f t="shared" si="118"/>
        <v>INSERT INTO item VALUES('0007482','식재료','김말이튀김','일반가공','','야채김말이(면사랑,냉동)','1kg(25g*40EA)','','','0','4470','1','','66162.9893182465','170.659978506452','349','16',1,'manager1');</v>
      </c>
      <c r="U7591" s="5"/>
    </row>
    <row r="7592" spans="1:21" x14ac:dyDescent="0.35">
      <c r="A7592" s="6" t="s">
        <v>20901</v>
      </c>
      <c r="B7592" s="1" t="s">
        <v>22786</v>
      </c>
      <c r="C7592" s="1" t="s">
        <v>9946</v>
      </c>
      <c r="D7592" s="1" t="s">
        <v>10489</v>
      </c>
      <c r="F7592" s="1" t="s">
        <v>10517</v>
      </c>
      <c r="G7592" s="1" t="s">
        <v>10519</v>
      </c>
      <c r="J7592" s="2">
        <v>0</v>
      </c>
      <c r="K7592" s="7">
        <v>4470</v>
      </c>
      <c r="L7592" s="1">
        <v>1</v>
      </c>
      <c r="M7592" s="1"/>
      <c r="N7592" s="11">
        <v>26429.608236002063</v>
      </c>
      <c r="O7592" s="11">
        <v>313.73318878768566</v>
      </c>
      <c r="P7592" s="11">
        <v>922</v>
      </c>
      <c r="Q7592" s="1">
        <v>6</v>
      </c>
      <c r="R7592" s="3">
        <v>1</v>
      </c>
      <c r="S7592" s="3" t="s">
        <v>22833</v>
      </c>
      <c r="T7592" s="8" t="str">
        <f t="shared" si="118"/>
        <v>INSERT INTO item VALUES('0007483','식재료','김말이튀김','일반가공','','야채김말이(면사랑,냉동)','1kg(40g*25EA)','','','0','4470','1','','26429.6082360021','313.733188787686','922','6',1,'manager1');</v>
      </c>
      <c r="U7592" s="5"/>
    </row>
    <row r="7593" spans="1:21" x14ac:dyDescent="0.35">
      <c r="A7593" s="6" t="s">
        <v>20902</v>
      </c>
      <c r="B7593" s="1" t="s">
        <v>22786</v>
      </c>
      <c r="C7593" s="1" t="s">
        <v>9946</v>
      </c>
      <c r="D7593" s="1" t="s">
        <v>10520</v>
      </c>
      <c r="F7593" s="1" t="s">
        <v>10521</v>
      </c>
      <c r="G7593" s="1" t="s">
        <v>9008</v>
      </c>
      <c r="J7593" s="2">
        <v>0</v>
      </c>
      <c r="K7593" s="7">
        <v>8500</v>
      </c>
      <c r="L7593" s="1">
        <v>1</v>
      </c>
      <c r="M7593" s="1"/>
      <c r="N7593" s="11">
        <v>41908.16162710989</v>
      </c>
      <c r="O7593" s="11">
        <v>910.00976855938586</v>
      </c>
      <c r="P7593" s="11">
        <v>451</v>
      </c>
      <c r="Q7593" s="1">
        <v>25</v>
      </c>
      <c r="R7593" s="3">
        <v>1</v>
      </c>
      <c r="S7593" s="3" t="s">
        <v>22833</v>
      </c>
      <c r="T7593" s="8" t="str">
        <f t="shared" si="118"/>
        <v>INSERT INTO item VALUES('0007484','식재료','기타튀김','일반가공','','튀긴마늘후레이크(신영,실온)','420g','','','0','8500','1','','41908.1616271099','910.009768559386','451','25',1,'manager1');</v>
      </c>
      <c r="U7593" s="5"/>
    </row>
    <row r="7594" spans="1:21" x14ac:dyDescent="0.35">
      <c r="A7594" s="6" t="s">
        <v>20903</v>
      </c>
      <c r="B7594" s="1" t="s">
        <v>22786</v>
      </c>
      <c r="C7594" s="1" t="s">
        <v>9946</v>
      </c>
      <c r="D7594" s="1" t="s">
        <v>10520</v>
      </c>
      <c r="F7594" s="1" t="s">
        <v>10522</v>
      </c>
      <c r="G7594" s="1" t="s">
        <v>10523</v>
      </c>
      <c r="J7594" s="2">
        <v>0</v>
      </c>
      <c r="K7594" s="7">
        <v>13250</v>
      </c>
      <c r="L7594" s="1">
        <v>1</v>
      </c>
      <c r="M7594" s="1"/>
      <c r="N7594" s="11">
        <v>12373.511440577657</v>
      </c>
      <c r="O7594" s="11">
        <v>301.76212440983483</v>
      </c>
      <c r="P7594" s="11">
        <v>697</v>
      </c>
      <c r="Q7594" s="1">
        <v>325</v>
      </c>
      <c r="R7594" s="3">
        <v>1</v>
      </c>
      <c r="S7594" s="3" t="s">
        <v>22833</v>
      </c>
      <c r="T7594" s="8" t="str">
        <f t="shared" si="118"/>
        <v>INSERT INTO item VALUES('0007485','식재료','기타튀김','일반가공','','매콤오징어튀김(사옹원,냉동)','1kg/EA (35g*28ea)','','','0','13250','1','','12373.5114405777','301.762124409835','697','325',1,'manager1');</v>
      </c>
      <c r="U7594" s="5"/>
    </row>
    <row r="7595" spans="1:21" x14ac:dyDescent="0.35">
      <c r="A7595" s="6" t="s">
        <v>20904</v>
      </c>
      <c r="B7595" s="1" t="s">
        <v>22786</v>
      </c>
      <c r="C7595" s="1" t="s">
        <v>9946</v>
      </c>
      <c r="D7595" s="1" t="s">
        <v>10520</v>
      </c>
      <c r="F7595" s="1" t="s">
        <v>10524</v>
      </c>
      <c r="G7595" s="1" t="s">
        <v>10525</v>
      </c>
      <c r="J7595" s="2">
        <v>0</v>
      </c>
      <c r="K7595" s="7">
        <v>11400</v>
      </c>
      <c r="L7595" s="1">
        <v>1</v>
      </c>
      <c r="M7595" s="1"/>
      <c r="N7595" s="11">
        <v>5879.4153822768831</v>
      </c>
      <c r="O7595" s="11">
        <v>492.23574514153989</v>
      </c>
      <c r="P7595" s="11">
        <v>380</v>
      </c>
      <c r="Q7595" s="1">
        <v>6</v>
      </c>
      <c r="R7595" s="3">
        <v>1</v>
      </c>
      <c r="S7595" s="3" t="s">
        <v>22833</v>
      </c>
      <c r="T7595" s="8" t="str">
        <f t="shared" si="118"/>
        <v>INSERT INTO item VALUES('0007486','식재료','기타튀김','일반가공','','우유튀김(사옹원,냉동)','1kg/EA (19g*53ea)','','','0','11400','1','','5879.41538227688','492.23574514154','380','6',1,'manager1');</v>
      </c>
      <c r="U7595" s="5"/>
    </row>
    <row r="7596" spans="1:21" x14ac:dyDescent="0.35">
      <c r="A7596" s="6" t="s">
        <v>20905</v>
      </c>
      <c r="B7596" s="1" t="s">
        <v>22786</v>
      </c>
      <c r="C7596" s="1" t="s">
        <v>9946</v>
      </c>
      <c r="D7596" s="1" t="s">
        <v>10520</v>
      </c>
      <c r="F7596" s="1" t="s">
        <v>10526</v>
      </c>
      <c r="G7596" s="1" t="s">
        <v>10527</v>
      </c>
      <c r="J7596" s="2">
        <v>0</v>
      </c>
      <c r="K7596" s="7">
        <v>8520</v>
      </c>
      <c r="L7596" s="1">
        <v>1</v>
      </c>
      <c r="M7596" s="1"/>
      <c r="N7596" s="11">
        <v>9488.4297897864362</v>
      </c>
      <c r="O7596" s="11">
        <v>484.63823480127934</v>
      </c>
      <c r="P7596" s="11">
        <v>325</v>
      </c>
      <c r="Q7596" s="1">
        <v>309</v>
      </c>
      <c r="R7596" s="3">
        <v>1</v>
      </c>
      <c r="S7596" s="3" t="s">
        <v>22833</v>
      </c>
      <c r="T7596" s="8" t="str">
        <f t="shared" si="118"/>
        <v>INSERT INTO item VALUES('0007487','식재료','기타튀김','일반가공','','크림볼(하늘푸드,냉동)','1Kg(12~18g*68~78EA/280*330*500mm)','','','0','8520','1','','9488.42978978644','484.638234801279','325','309',1,'manager1');</v>
      </c>
      <c r="U7596" s="5"/>
    </row>
    <row r="7597" spans="1:21" x14ac:dyDescent="0.35">
      <c r="A7597" s="6" t="s">
        <v>20906</v>
      </c>
      <c r="B7597" s="1" t="s">
        <v>22786</v>
      </c>
      <c r="C7597" s="1" t="s">
        <v>9946</v>
      </c>
      <c r="D7597" s="1" t="s">
        <v>10520</v>
      </c>
      <c r="F7597" s="1" t="s">
        <v>10528</v>
      </c>
      <c r="G7597" s="1" t="s">
        <v>10529</v>
      </c>
      <c r="J7597" s="2">
        <v>0</v>
      </c>
      <c r="K7597" s="7">
        <v>5550</v>
      </c>
      <c r="L7597" s="1">
        <v>1</v>
      </c>
      <c r="M7597" s="1"/>
      <c r="N7597" s="11">
        <v>43827.332779378317</v>
      </c>
      <c r="O7597" s="11">
        <v>508.0201705130666</v>
      </c>
      <c r="P7597" s="11">
        <v>360</v>
      </c>
      <c r="Q7597" s="1">
        <v>138</v>
      </c>
      <c r="R7597" s="3">
        <v>1</v>
      </c>
      <c r="S7597" s="3" t="s">
        <v>22833</v>
      </c>
      <c r="T7597" s="8" t="str">
        <f t="shared" si="118"/>
        <v>INSERT INTO item VALUES('0007488','식재료','기타튀김','일반가공','','떡강정(하늘푸드,냉동)','1Kg(6~8g*140~160EA/280*330*500mm)','','','0','5550','1','','43827.3327793783','508.020170513067','360','138',1,'manager1');</v>
      </c>
      <c r="U7597" s="5"/>
    </row>
    <row r="7598" spans="1:21" x14ac:dyDescent="0.35">
      <c r="A7598" s="6" t="s">
        <v>20907</v>
      </c>
      <c r="B7598" s="1" t="s">
        <v>22786</v>
      </c>
      <c r="C7598" s="1" t="s">
        <v>9946</v>
      </c>
      <c r="D7598" s="1" t="s">
        <v>10520</v>
      </c>
      <c r="F7598" s="1" t="s">
        <v>10530</v>
      </c>
      <c r="G7598" s="1" t="s">
        <v>10531</v>
      </c>
      <c r="J7598" s="2">
        <v>0</v>
      </c>
      <c r="K7598" s="7">
        <v>6420</v>
      </c>
      <c r="L7598" s="1">
        <v>1</v>
      </c>
      <c r="M7598" s="1"/>
      <c r="N7598" s="11">
        <v>15573.387026912866</v>
      </c>
      <c r="O7598" s="11">
        <v>271.52669154593377</v>
      </c>
      <c r="P7598" s="11">
        <v>62</v>
      </c>
      <c r="Q7598" s="1">
        <v>59</v>
      </c>
      <c r="R7598" s="3">
        <v>1</v>
      </c>
      <c r="S7598" s="3" t="s">
        <v>22833</v>
      </c>
      <c r="T7598" s="8" t="str">
        <f t="shared" si="118"/>
        <v>INSERT INTO item VALUES('0007489','식재료','기타튀김','일반가공','','떡튀김&amp;강정(리치푸드시스템,냉동)','1Kg(11~12g*85~86개)','','','0','6420','1','','15573.3870269129','271.526691545934','62','59',1,'manager1');</v>
      </c>
      <c r="U7598" s="5"/>
    </row>
    <row r="7599" spans="1:21" x14ac:dyDescent="0.35">
      <c r="A7599" s="6" t="s">
        <v>20908</v>
      </c>
      <c r="B7599" s="1" t="s">
        <v>22786</v>
      </c>
      <c r="C7599" s="1" t="s">
        <v>9946</v>
      </c>
      <c r="D7599" s="1" t="s">
        <v>10520</v>
      </c>
      <c r="F7599" s="1" t="s">
        <v>10532</v>
      </c>
      <c r="G7599" s="1" t="s">
        <v>8389</v>
      </c>
      <c r="J7599" s="2">
        <v>0</v>
      </c>
      <c r="K7599" s="7">
        <v>7540</v>
      </c>
      <c r="L7599" s="1">
        <v>1</v>
      </c>
      <c r="M7599" s="1"/>
      <c r="N7599" s="11">
        <v>16117.350331659554</v>
      </c>
      <c r="O7599" s="11">
        <v>970.46083521888875</v>
      </c>
      <c r="P7599" s="11">
        <v>97</v>
      </c>
      <c r="Q7599" s="1">
        <v>2</v>
      </c>
      <c r="R7599" s="3">
        <v>1</v>
      </c>
      <c r="S7599" s="3" t="s">
        <v>22833</v>
      </c>
      <c r="T7599" s="8" t="str">
        <f t="shared" si="118"/>
        <v>INSERT INTO item VALUES('0007490','식재료','기타튀김','일반가공','','오징어튀김스테이크(냉동)','600g(60g*10EA)','','','0','7540','1','','16117.3503316596','970.460835218889','97','2',1,'manager1');</v>
      </c>
      <c r="U7599" s="5"/>
    </row>
    <row r="7600" spans="1:21" x14ac:dyDescent="0.35">
      <c r="A7600" s="6" t="s">
        <v>20909</v>
      </c>
      <c r="B7600" s="1" t="s">
        <v>22786</v>
      </c>
      <c r="C7600" s="1" t="s">
        <v>9946</v>
      </c>
      <c r="D7600" s="1" t="s">
        <v>10520</v>
      </c>
      <c r="F7600" s="1" t="s">
        <v>10533</v>
      </c>
      <c r="G7600" s="1" t="s">
        <v>1234</v>
      </c>
      <c r="J7600" s="2">
        <v>0</v>
      </c>
      <c r="K7600" s="7">
        <v>13750</v>
      </c>
      <c r="L7600" s="1">
        <v>1</v>
      </c>
      <c r="M7600" s="1"/>
      <c r="N7600" s="11">
        <v>53175.186577077082</v>
      </c>
      <c r="O7600" s="11">
        <v>887.34079837643947</v>
      </c>
      <c r="P7600" s="11">
        <v>796</v>
      </c>
      <c r="Q7600" s="1">
        <v>648</v>
      </c>
      <c r="R7600" s="3">
        <v>1</v>
      </c>
      <c r="S7600" s="3" t="s">
        <v>22833</v>
      </c>
      <c r="T7600" s="8" t="str">
        <f t="shared" si="118"/>
        <v>INSERT INTO item VALUES('0007491','식재료','기타튀김','일반가공','','통살오징어튀김세트(냉동)','1kg/EA','','','0','13750','1','','53175.1865770771','887.340798376439','796','648',1,'manager1');</v>
      </c>
      <c r="U7600" s="5"/>
    </row>
    <row r="7601" spans="1:21" x14ac:dyDescent="0.35">
      <c r="A7601" s="6" t="s">
        <v>20910</v>
      </c>
      <c r="B7601" s="1" t="s">
        <v>22786</v>
      </c>
      <c r="C7601" s="1" t="s">
        <v>9946</v>
      </c>
      <c r="D7601" s="1" t="s">
        <v>10520</v>
      </c>
      <c r="F7601" s="1" t="s">
        <v>10534</v>
      </c>
      <c r="G7601" s="1" t="s">
        <v>9160</v>
      </c>
      <c r="J7601" s="2">
        <v>0</v>
      </c>
      <c r="K7601" s="7">
        <v>10830</v>
      </c>
      <c r="L7601" s="1">
        <v>1</v>
      </c>
      <c r="M7601" s="1"/>
      <c r="N7601" s="11">
        <v>16003.178043591304</v>
      </c>
      <c r="O7601" s="11">
        <v>682.02905550370679</v>
      </c>
      <c r="P7601" s="11">
        <v>78</v>
      </c>
      <c r="Q7601" s="1">
        <v>8</v>
      </c>
      <c r="R7601" s="3">
        <v>1</v>
      </c>
      <c r="S7601" s="3" t="s">
        <v>22833</v>
      </c>
      <c r="T7601" s="8" t="str">
        <f t="shared" si="118"/>
        <v>INSERT INTO item VALUES('0007492','식재료','기타튀김','일반가공','','두부덴푸라(가토코,냉동)','900g(45g*20EA)','','','0','10830','1','','16003.1780435913','682.029055503707','78','8',1,'manager1');</v>
      </c>
      <c r="U7601" s="5"/>
    </row>
    <row r="7602" spans="1:21" x14ac:dyDescent="0.35">
      <c r="A7602" s="6" t="s">
        <v>20911</v>
      </c>
      <c r="B7602" s="1" t="s">
        <v>22786</v>
      </c>
      <c r="C7602" s="1" t="s">
        <v>9946</v>
      </c>
      <c r="D7602" s="1" t="s">
        <v>10520</v>
      </c>
      <c r="F7602" s="1" t="s">
        <v>10535</v>
      </c>
      <c r="G7602" s="1" t="s">
        <v>10536</v>
      </c>
      <c r="J7602" s="2">
        <v>0</v>
      </c>
      <c r="K7602" s="7">
        <v>9260</v>
      </c>
      <c r="L7602" s="1">
        <v>1</v>
      </c>
      <c r="M7602" s="1" t="s">
        <v>30</v>
      </c>
      <c r="N7602" s="11">
        <v>24506.74100690999</v>
      </c>
      <c r="O7602" s="11">
        <v>778.92148202728322</v>
      </c>
      <c r="P7602" s="11">
        <v>972</v>
      </c>
      <c r="Q7602" s="1">
        <v>9</v>
      </c>
      <c r="R7602" s="3">
        <v>1</v>
      </c>
      <c r="S7602" s="3" t="s">
        <v>22833</v>
      </c>
      <c r="T7602" s="8" t="str">
        <f t="shared" si="118"/>
        <v>INSERT INTO item VALUES('0007493','식재료','기타튀김','일반가공','','(R)야채두부스틱(냉동,수입)','1Kg(10~20g*90~100EA/PK)','','','0','9260','1','수입','24506.74100691','778.921482027283','972','9',1,'manager1');</v>
      </c>
      <c r="U7602" s="5"/>
    </row>
    <row r="7603" spans="1:21" x14ac:dyDescent="0.35">
      <c r="A7603" s="6" t="s">
        <v>20912</v>
      </c>
      <c r="B7603" s="1" t="s">
        <v>22786</v>
      </c>
      <c r="C7603" s="1" t="s">
        <v>9946</v>
      </c>
      <c r="D7603" s="1" t="s">
        <v>10520</v>
      </c>
      <c r="F7603" s="1" t="s">
        <v>10537</v>
      </c>
      <c r="G7603" s="1" t="s">
        <v>10538</v>
      </c>
      <c r="J7603" s="2">
        <v>0</v>
      </c>
      <c r="K7603" s="7">
        <v>11600</v>
      </c>
      <c r="L7603" s="1">
        <v>1</v>
      </c>
      <c r="M7603" s="1" t="s">
        <v>30</v>
      </c>
      <c r="N7603" s="11">
        <v>2569.6780480253119</v>
      </c>
      <c r="O7603" s="11">
        <v>534.76283742321721</v>
      </c>
      <c r="P7603" s="11">
        <v>915</v>
      </c>
      <c r="Q7603" s="1">
        <v>70</v>
      </c>
      <c r="R7603" s="3">
        <v>1</v>
      </c>
      <c r="S7603" s="3" t="s">
        <v>22833</v>
      </c>
      <c r="T7603" s="8" t="str">
        <f t="shared" si="118"/>
        <v>INSERT INTO item VALUES('0007494','식재료','기타튀김','일반가공','','(R)가지튀김(냉동,수입)','1Kg(20~25g*40~50EA)','','','0','11600','1','수입','2569.67804802531','534.762837423217','915','70',1,'manager1');</v>
      </c>
      <c r="U7603" s="5"/>
    </row>
    <row r="7604" spans="1:21" x14ac:dyDescent="0.35">
      <c r="A7604" s="6" t="s">
        <v>20913</v>
      </c>
      <c r="B7604" s="1" t="s">
        <v>22786</v>
      </c>
      <c r="C7604" s="1" t="s">
        <v>9946</v>
      </c>
      <c r="D7604" s="1" t="s">
        <v>10520</v>
      </c>
      <c r="F7604" s="1" t="s">
        <v>10539</v>
      </c>
      <c r="G7604" s="1" t="s">
        <v>74</v>
      </c>
      <c r="J7604" s="2">
        <v>0</v>
      </c>
      <c r="K7604" s="7">
        <v>9480</v>
      </c>
      <c r="L7604" s="1">
        <v>1</v>
      </c>
      <c r="M7604" s="1"/>
      <c r="N7604" s="11">
        <v>17530.573840378544</v>
      </c>
      <c r="O7604" s="11">
        <v>478.35437844045447</v>
      </c>
      <c r="P7604" s="11">
        <v>500</v>
      </c>
      <c r="Q7604" s="1">
        <v>504</v>
      </c>
      <c r="R7604" s="3">
        <v>1</v>
      </c>
      <c r="S7604" s="3" t="s">
        <v>22833</v>
      </c>
      <c r="T7604" s="8" t="str">
        <f t="shared" si="118"/>
        <v>INSERT INTO item VALUES('0007495','식재료','기타튀김','일반가공','','야채맛우동별미고명(우동건더기)(면사랑,실온)','500g','','','0','9480','1','','17530.5738403785','478.354378440454','500','504',1,'manager1');</v>
      </c>
      <c r="U7604" s="5"/>
    </row>
    <row r="7605" spans="1:21" x14ac:dyDescent="0.35">
      <c r="A7605" s="6" t="s">
        <v>20914</v>
      </c>
      <c r="B7605" s="1" t="s">
        <v>22786</v>
      </c>
      <c r="C7605" s="1" t="s">
        <v>9946</v>
      </c>
      <c r="D7605" s="1" t="s">
        <v>10520</v>
      </c>
      <c r="F7605" s="1" t="s">
        <v>10540</v>
      </c>
      <c r="G7605" s="1" t="s">
        <v>10541</v>
      </c>
      <c r="J7605" s="2">
        <v>0</v>
      </c>
      <c r="K7605" s="7">
        <v>14270</v>
      </c>
      <c r="L7605" s="1">
        <v>1</v>
      </c>
      <c r="M7605" s="1"/>
      <c r="N7605" s="11">
        <v>14592.122560508744</v>
      </c>
      <c r="O7605" s="11">
        <v>423.9206198822265</v>
      </c>
      <c r="P7605" s="11">
        <v>294</v>
      </c>
      <c r="Q7605" s="1">
        <v>114</v>
      </c>
      <c r="R7605" s="3">
        <v>1</v>
      </c>
      <c r="S7605" s="3" t="s">
        <v>22833</v>
      </c>
      <c r="T7605" s="8" t="str">
        <f t="shared" si="118"/>
        <v>INSERT INTO item VALUES('0007496','식재료','기타튀김','일반가공','','통살가득오징어튀김(사옹원,냉동)','1kg(약40g*약25ea)/pk','','','0','14270','1','','14592.1225605087','423.920619882227','294','114',1,'manager1');</v>
      </c>
      <c r="U7605" s="5"/>
    </row>
    <row r="7606" spans="1:21" x14ac:dyDescent="0.35">
      <c r="A7606" s="6" t="s">
        <v>20915</v>
      </c>
      <c r="B7606" s="1" t="s">
        <v>22786</v>
      </c>
      <c r="C7606" s="1" t="s">
        <v>9946</v>
      </c>
      <c r="D7606" s="1" t="s">
        <v>10520</v>
      </c>
      <c r="F7606" s="1" t="s">
        <v>10542</v>
      </c>
      <c r="G7606" s="1" t="s">
        <v>10543</v>
      </c>
      <c r="J7606" s="2">
        <v>0</v>
      </c>
      <c r="K7606" s="7">
        <v>14700</v>
      </c>
      <c r="L7606" s="1">
        <v>1</v>
      </c>
      <c r="M7606" s="1" t="s">
        <v>2</v>
      </c>
      <c r="N7606" s="11">
        <v>46882.140718063856</v>
      </c>
      <c r="O7606" s="11">
        <v>920.21344729176394</v>
      </c>
      <c r="P7606" s="11">
        <v>156</v>
      </c>
      <c r="Q7606" s="1">
        <v>5</v>
      </c>
      <c r="R7606" s="3">
        <v>1</v>
      </c>
      <c r="S7606" s="3" t="s">
        <v>22833</v>
      </c>
      <c r="T7606" s="8" t="str">
        <f t="shared" si="118"/>
        <v>INSERT INTO item VALUES('0007497','식재료','기타튀김','일반가공','','가지튀김(사옹원,냉동,국산)','1Kg((16±2)g*62ea)','','','0','14700','1','국산','46882.1407180639','920.213447291764','156','5',1,'manager1');</v>
      </c>
      <c r="U7606" s="5"/>
    </row>
    <row r="7607" spans="1:21" x14ac:dyDescent="0.35">
      <c r="A7607" s="6" t="s">
        <v>20916</v>
      </c>
      <c r="B7607" s="1" t="s">
        <v>22786</v>
      </c>
      <c r="C7607" s="1" t="s">
        <v>9946</v>
      </c>
      <c r="D7607" s="1" t="s">
        <v>10520</v>
      </c>
      <c r="F7607" s="1" t="s">
        <v>10544</v>
      </c>
      <c r="G7607" s="1" t="s">
        <v>8453</v>
      </c>
      <c r="J7607" s="2">
        <v>0</v>
      </c>
      <c r="K7607" s="7">
        <v>4510</v>
      </c>
      <c r="L7607" s="1">
        <v>1</v>
      </c>
      <c r="M7607" s="1" t="s">
        <v>30</v>
      </c>
      <c r="N7607" s="11">
        <v>8053.2984572980431</v>
      </c>
      <c r="O7607" s="11">
        <v>127.77112383318712</v>
      </c>
      <c r="P7607" s="11">
        <v>519</v>
      </c>
      <c r="Q7607" s="1">
        <v>135</v>
      </c>
      <c r="R7607" s="3">
        <v>1</v>
      </c>
      <c r="S7607" s="3" t="s">
        <v>22833</v>
      </c>
      <c r="T7607" s="8" t="str">
        <f t="shared" si="118"/>
        <v>INSERT INTO item VALUES('0007498','식재료','기타튀김','일반가공','','새우튀김30%(면사랑,냉동,베트남)','300g(30g*10입)','','','0','4510','1','수입','8053.29845729804','127.771123833187','519','135',1,'manager1');</v>
      </c>
      <c r="U7607" s="5"/>
    </row>
    <row r="7608" spans="1:21" x14ac:dyDescent="0.35">
      <c r="A7608" s="6" t="s">
        <v>20917</v>
      </c>
      <c r="B7608" s="1" t="s">
        <v>22786</v>
      </c>
      <c r="C7608" s="1" t="s">
        <v>9946</v>
      </c>
      <c r="D7608" s="1" t="s">
        <v>10520</v>
      </c>
      <c r="F7608" s="1" t="s">
        <v>10545</v>
      </c>
      <c r="G7608" s="1" t="s">
        <v>8453</v>
      </c>
      <c r="J7608" s="2">
        <v>0</v>
      </c>
      <c r="K7608" s="7">
        <v>5310</v>
      </c>
      <c r="L7608" s="1">
        <v>1</v>
      </c>
      <c r="M7608" s="1" t="s">
        <v>30</v>
      </c>
      <c r="N7608" s="11">
        <v>60370.562096237023</v>
      </c>
      <c r="O7608" s="11">
        <v>336.93112565101791</v>
      </c>
      <c r="P7608" s="11">
        <v>5</v>
      </c>
      <c r="Q7608" s="1">
        <v>195</v>
      </c>
      <c r="R7608" s="3">
        <v>1</v>
      </c>
      <c r="S7608" s="3" t="s">
        <v>22833</v>
      </c>
      <c r="T7608" s="8" t="str">
        <f t="shared" si="118"/>
        <v>INSERT INTO item VALUES('0007499','식재료','기타튀김','일반가공','','프리미엄새우튀김40%(면사랑,냉동,베트남)','300g(30g*10입)','','','0','5310','1','수입','60370.562096237','336.931125651018','5','195',1,'manager1');</v>
      </c>
      <c r="U7608" s="5"/>
    </row>
    <row r="7609" spans="1:21" x14ac:dyDescent="0.35">
      <c r="A7609" s="6" t="s">
        <v>20918</v>
      </c>
      <c r="B7609" s="1" t="s">
        <v>22786</v>
      </c>
      <c r="C7609" s="1" t="s">
        <v>9946</v>
      </c>
      <c r="D7609" s="1" t="s">
        <v>10520</v>
      </c>
      <c r="F7609" s="1" t="s">
        <v>10546</v>
      </c>
      <c r="G7609" s="1" t="s">
        <v>10491</v>
      </c>
      <c r="J7609" s="2">
        <v>0</v>
      </c>
      <c r="K7609" s="7">
        <v>20950</v>
      </c>
      <c r="L7609" s="1">
        <v>1</v>
      </c>
      <c r="M7609" s="1" t="s">
        <v>30</v>
      </c>
      <c r="N7609" s="11">
        <v>36031.697568577583</v>
      </c>
      <c r="O7609" s="11">
        <v>597.93079813916165</v>
      </c>
      <c r="P7609" s="11">
        <v>601</v>
      </c>
      <c r="Q7609" s="1">
        <v>160</v>
      </c>
      <c r="R7609" s="3">
        <v>1</v>
      </c>
      <c r="S7609" s="3" t="s">
        <v>22833</v>
      </c>
      <c r="T7609" s="8" t="str">
        <f t="shared" si="118"/>
        <v>INSERT INTO item VALUES('0007500','식재료','기타튀김','일반가공','','멘보샤(면사랑,냉동,베트남)','1Kg(25g*40입)','','','0','20950','1','수입','36031.6975685776','597.930798139162','601','160',1,'manager1');</v>
      </c>
      <c r="U7609" s="5"/>
    </row>
    <row r="7610" spans="1:21" x14ac:dyDescent="0.35">
      <c r="A7610" s="6" t="s">
        <v>20919</v>
      </c>
      <c r="B7610" s="1" t="s">
        <v>22786</v>
      </c>
      <c r="C7610" s="1" t="s">
        <v>9946</v>
      </c>
      <c r="D7610" s="1" t="s">
        <v>10547</v>
      </c>
      <c r="F7610" s="1" t="s">
        <v>10548</v>
      </c>
      <c r="G7610" s="1" t="s">
        <v>10549</v>
      </c>
      <c r="J7610" s="2">
        <v>0</v>
      </c>
      <c r="K7610" s="7">
        <v>8850</v>
      </c>
      <c r="L7610" s="1">
        <v>1</v>
      </c>
      <c r="M7610" s="1"/>
      <c r="N7610" s="11">
        <v>1599.880367704043</v>
      </c>
      <c r="O7610" s="11">
        <v>155.07964574187895</v>
      </c>
      <c r="P7610" s="11">
        <v>297</v>
      </c>
      <c r="Q7610" s="1">
        <v>24</v>
      </c>
      <c r="R7610" s="3">
        <v>1</v>
      </c>
      <c r="S7610" s="3" t="s">
        <v>22833</v>
      </c>
      <c r="T7610" s="8" t="str">
        <f t="shared" si="118"/>
        <v>INSERT INTO item VALUES('0007501','식재료','고구마튀김','일반가공','','궁중옥수수맛탕(사옹원,냉동)','1Kg(10g*100입)','','','0','8850','1','','1599.88036770404','155.079645741879','297','24',1,'manager1');</v>
      </c>
      <c r="U7610" s="5"/>
    </row>
    <row r="7611" spans="1:21" x14ac:dyDescent="0.35">
      <c r="A7611" s="6" t="s">
        <v>20920</v>
      </c>
      <c r="B7611" s="1" t="s">
        <v>22786</v>
      </c>
      <c r="C7611" s="1" t="s">
        <v>9946</v>
      </c>
      <c r="D7611" s="1" t="s">
        <v>10547</v>
      </c>
      <c r="F7611" s="1" t="s">
        <v>10550</v>
      </c>
      <c r="G7611" s="1" t="s">
        <v>9804</v>
      </c>
      <c r="J7611" s="2">
        <v>0</v>
      </c>
      <c r="K7611" s="7">
        <v>6650</v>
      </c>
      <c r="L7611" s="1">
        <v>1</v>
      </c>
      <c r="M7611" s="1"/>
      <c r="N7611" s="11">
        <v>4939.4648157504453</v>
      </c>
      <c r="O7611" s="11">
        <v>757.02673064036708</v>
      </c>
      <c r="P7611" s="11">
        <v>143</v>
      </c>
      <c r="Q7611" s="1">
        <v>106</v>
      </c>
      <c r="R7611" s="3">
        <v>1</v>
      </c>
      <c r="S7611" s="3" t="s">
        <v>22833</v>
      </c>
      <c r="T7611" s="8" t="str">
        <f t="shared" si="118"/>
        <v>INSERT INTO item VALUES('0007502','식재료','고구마튀김','일반가공','','고구마맛탕(세미원,냉동)','1Kg(비정형 중량품)','','','0','6650','1','','4939.46481575045','757.026730640367','143','106',1,'manager1');</v>
      </c>
      <c r="U7611" s="5"/>
    </row>
    <row r="7612" spans="1:21" x14ac:dyDescent="0.35">
      <c r="A7612" s="6" t="s">
        <v>20921</v>
      </c>
      <c r="B7612" s="1" t="s">
        <v>22786</v>
      </c>
      <c r="C7612" s="1" t="s">
        <v>9946</v>
      </c>
      <c r="D7612" s="1" t="s">
        <v>10547</v>
      </c>
      <c r="F7612" s="1" t="s">
        <v>10551</v>
      </c>
      <c r="G7612" s="1" t="s">
        <v>10552</v>
      </c>
      <c r="J7612" s="2">
        <v>0</v>
      </c>
      <c r="K7612" s="7">
        <v>6750</v>
      </c>
      <c r="L7612" s="1">
        <v>1</v>
      </c>
      <c r="M7612" s="1"/>
      <c r="N7612" s="11">
        <v>62321.006585103059</v>
      </c>
      <c r="O7612" s="11">
        <v>593.66867239872977</v>
      </c>
      <c r="P7612" s="11">
        <v>873</v>
      </c>
      <c r="Q7612" s="1">
        <v>38</v>
      </c>
      <c r="R7612" s="3">
        <v>1</v>
      </c>
      <c r="S7612" s="3" t="s">
        <v>22833</v>
      </c>
      <c r="T7612" s="8" t="str">
        <f t="shared" si="118"/>
        <v>INSERT INTO item VALUES('0007503','식재료','고구마튀김','일반가공','','맛탕용옥수수볼(가토코,냉동)','1Kg(50개 내외)','','','0','6750','1','','62321.0065851031','593.66867239873','873','38',1,'manager1');</v>
      </c>
      <c r="U7612" s="5"/>
    </row>
    <row r="7613" spans="1:21" x14ac:dyDescent="0.35">
      <c r="A7613" s="6" t="s">
        <v>20922</v>
      </c>
      <c r="B7613" s="1" t="s">
        <v>22786</v>
      </c>
      <c r="C7613" s="1" t="s">
        <v>9946</v>
      </c>
      <c r="D7613" s="1" t="s">
        <v>10547</v>
      </c>
      <c r="F7613" s="1" t="s">
        <v>10553</v>
      </c>
      <c r="G7613" s="1" t="s">
        <v>1710</v>
      </c>
      <c r="J7613" s="2">
        <v>0</v>
      </c>
      <c r="K7613" s="7">
        <v>7960</v>
      </c>
      <c r="L7613" s="1">
        <v>1</v>
      </c>
      <c r="M7613" s="1"/>
      <c r="N7613" s="11">
        <v>61363.333437925095</v>
      </c>
      <c r="O7613" s="11">
        <v>948.43573824811506</v>
      </c>
      <c r="P7613" s="11">
        <v>925</v>
      </c>
      <c r="Q7613" s="1">
        <v>134</v>
      </c>
      <c r="R7613" s="3">
        <v>1</v>
      </c>
      <c r="S7613" s="3" t="s">
        <v>22833</v>
      </c>
      <c r="T7613" s="8" t="str">
        <f t="shared" si="118"/>
        <v>INSERT INTO item VALUES('0007504','식재료','고구마튀김','일반가공','','고구마튀김(엠디에스,냉동)','1kg/PK','','','0','7960','1','','61363.3334379251','948.435738248115','925','134',1,'manager1');</v>
      </c>
      <c r="U7613" s="5"/>
    </row>
    <row r="7614" spans="1:21" x14ac:dyDescent="0.35">
      <c r="A7614" s="6" t="s">
        <v>20923</v>
      </c>
      <c r="B7614" s="1" t="s">
        <v>22786</v>
      </c>
      <c r="C7614" s="1" t="s">
        <v>9946</v>
      </c>
      <c r="D7614" s="1" t="s">
        <v>10547</v>
      </c>
      <c r="F7614" s="1" t="s">
        <v>10554</v>
      </c>
      <c r="G7614" s="1" t="s">
        <v>10555</v>
      </c>
      <c r="J7614" s="2">
        <v>0</v>
      </c>
      <c r="K7614" s="7">
        <v>7800</v>
      </c>
      <c r="L7614" s="1">
        <v>1</v>
      </c>
      <c r="M7614" s="1" t="s">
        <v>30</v>
      </c>
      <c r="N7614" s="11">
        <v>10920.671532886787</v>
      </c>
      <c r="O7614" s="11">
        <v>259.27188305885875</v>
      </c>
      <c r="P7614" s="11">
        <v>496</v>
      </c>
      <c r="Q7614" s="1">
        <v>518</v>
      </c>
      <c r="R7614" s="3">
        <v>1</v>
      </c>
      <c r="S7614" s="3" t="s">
        <v>22833</v>
      </c>
      <c r="T7614" s="8" t="str">
        <f t="shared" si="118"/>
        <v>INSERT INTO item VALUES('0007505','식재료','고구마튀김','일반가공','','굿프랜즈고구마튀김(냉동,수입)','1Kg(45~55g*18~22EA)','','','0','7800','1','수입','10920.6715328868','259.271883058859','496','518',1,'manager1');</v>
      </c>
      <c r="U7614" s="5"/>
    </row>
    <row r="7615" spans="1:21" x14ac:dyDescent="0.35">
      <c r="A7615" s="6" t="s">
        <v>20924</v>
      </c>
      <c r="B7615" s="1" t="s">
        <v>22786</v>
      </c>
      <c r="C7615" s="1" t="s">
        <v>9946</v>
      </c>
      <c r="D7615" s="1" t="s">
        <v>10556</v>
      </c>
      <c r="F7615" s="1" t="s">
        <v>10557</v>
      </c>
      <c r="G7615" s="1" t="s">
        <v>10558</v>
      </c>
      <c r="J7615" s="2">
        <v>0</v>
      </c>
      <c r="K7615" s="7">
        <v>7400</v>
      </c>
      <c r="L7615" s="1">
        <v>1</v>
      </c>
      <c r="M7615" s="1"/>
      <c r="N7615" s="11">
        <v>13733.618572983278</v>
      </c>
      <c r="O7615" s="11">
        <v>518.36106550252168</v>
      </c>
      <c r="P7615" s="11">
        <v>605</v>
      </c>
      <c r="Q7615" s="1">
        <v>103</v>
      </c>
      <c r="R7615" s="3">
        <v>1</v>
      </c>
      <c r="S7615" s="3" t="s">
        <v>22833</v>
      </c>
      <c r="T7615" s="8" t="str">
        <f t="shared" si="118"/>
        <v>INSERT INTO item VALUES('0007506','식재료','고로케','일반가공','','해물고로케(사옹원,냉동)','20g*35입','','','0','7400','1','','13733.6185729833','518.361065502522','605','103',1,'manager1');</v>
      </c>
      <c r="U7615" s="5"/>
    </row>
    <row r="7616" spans="1:21" x14ac:dyDescent="0.35">
      <c r="A7616" s="6" t="s">
        <v>20925</v>
      </c>
      <c r="B7616" s="1" t="s">
        <v>22786</v>
      </c>
      <c r="C7616" s="1" t="s">
        <v>9946</v>
      </c>
      <c r="D7616" s="1" t="s">
        <v>10556</v>
      </c>
      <c r="F7616" s="1" t="s">
        <v>10559</v>
      </c>
      <c r="G7616" s="1" t="s">
        <v>10560</v>
      </c>
      <c r="J7616" s="2">
        <v>0</v>
      </c>
      <c r="K7616" s="7">
        <v>6120</v>
      </c>
      <c r="L7616" s="1">
        <v>1</v>
      </c>
      <c r="M7616" s="1"/>
      <c r="N7616" s="11">
        <v>59495.560738266417</v>
      </c>
      <c r="O7616" s="11">
        <v>254.76449255863974</v>
      </c>
      <c r="P7616" s="11">
        <v>562</v>
      </c>
      <c r="Q7616" s="1">
        <v>663</v>
      </c>
      <c r="R7616" s="3">
        <v>1</v>
      </c>
      <c r="S7616" s="3" t="s">
        <v>22833</v>
      </c>
      <c r="T7616" s="8" t="str">
        <f t="shared" si="118"/>
        <v>INSERT INTO item VALUES('0007507','식재료','고로케','일반가공','','동원야채고로케(동원F&amp;B,냉동)','1Kg(33g*30개)','','','0','6120','1','','59495.5607382664','254.76449255864','562','663',1,'manager1');</v>
      </c>
      <c r="U7616" s="5"/>
    </row>
    <row r="7617" spans="1:21" x14ac:dyDescent="0.35">
      <c r="A7617" s="6" t="s">
        <v>20926</v>
      </c>
      <c r="B7617" s="1" t="s">
        <v>22786</v>
      </c>
      <c r="C7617" s="1" t="s">
        <v>9946</v>
      </c>
      <c r="D7617" s="1" t="s">
        <v>10556</v>
      </c>
      <c r="F7617" s="1" t="s">
        <v>10561</v>
      </c>
      <c r="G7617" s="1" t="s">
        <v>10562</v>
      </c>
      <c r="J7617" s="2">
        <v>0</v>
      </c>
      <c r="K7617" s="7">
        <v>4120</v>
      </c>
      <c r="L7617" s="1">
        <v>1</v>
      </c>
      <c r="M7617" s="1"/>
      <c r="N7617" s="11">
        <v>27438.762921874481</v>
      </c>
      <c r="O7617" s="11">
        <v>768.04078460664084</v>
      </c>
      <c r="P7617" s="11">
        <v>155</v>
      </c>
      <c r="Q7617" s="1">
        <v>357</v>
      </c>
      <c r="R7617" s="3">
        <v>1</v>
      </c>
      <c r="S7617" s="3" t="s">
        <v>22833</v>
      </c>
      <c r="T7617" s="8" t="str">
        <f t="shared" si="118"/>
        <v>INSERT INTO item VALUES('0007508','식재료','고로케','일반가공','','야채(감자)고로케(가토코,냉동)','900g(30g*30EA/봉)','','','0','4120','1','','27438.7629218745','768.040784606641','155','357',1,'manager1');</v>
      </c>
      <c r="U7617" s="5"/>
    </row>
    <row r="7618" spans="1:21" x14ac:dyDescent="0.35">
      <c r="A7618" s="6" t="s">
        <v>20927</v>
      </c>
      <c r="B7618" s="1" t="s">
        <v>22786</v>
      </c>
      <c r="C7618" s="1" t="s">
        <v>9946</v>
      </c>
      <c r="D7618" s="1" t="s">
        <v>10556</v>
      </c>
      <c r="F7618" s="1" t="s">
        <v>10561</v>
      </c>
      <c r="G7618" s="1" t="s">
        <v>10563</v>
      </c>
      <c r="J7618" s="2">
        <v>0</v>
      </c>
      <c r="K7618" s="7">
        <v>6140</v>
      </c>
      <c r="L7618" s="1">
        <v>1</v>
      </c>
      <c r="M7618" s="1"/>
      <c r="N7618" s="11">
        <v>40652.591081943901</v>
      </c>
      <c r="O7618" s="11">
        <v>205.36678405901554</v>
      </c>
      <c r="P7618" s="11">
        <v>493</v>
      </c>
      <c r="Q7618" s="1">
        <v>46</v>
      </c>
      <c r="R7618" s="3">
        <v>1</v>
      </c>
      <c r="S7618" s="3" t="s">
        <v>22833</v>
      </c>
      <c r="T7618" s="8" t="str">
        <f t="shared" ref="T7618:T7681" si="119">"INSERT INTO item VALUES('"&amp;A7618&amp;"','"&amp;B7618&amp;"','"&amp;D7618&amp;"','"&amp;C7618&amp;"','"&amp;E7618&amp;"','"&amp;F7618&amp;"','"&amp;G7618&amp;"','"&amp;H7618&amp;"','"&amp;I7618&amp;"','"&amp;J7618&amp;"','"&amp;K7618&amp;"','"&amp;L7618&amp;"','"&amp;M7618&amp;"','"&amp;N7618&amp;"','"&amp;O7618&amp;"','"&amp;P7618&amp;"','"&amp;Q7618&amp;"',"&amp;R7618&amp;",'"&amp;S7618&amp;"');"</f>
        <v>INSERT INTO item VALUES('0007509','식재료','고로케','일반가공','','야채(감자)고로케(가토코,냉동)','1.6Kg(80g*20EA/봉)','','','0','6140','1','','40652.5910819439','205.366784059016','493','46',1,'manager1');</v>
      </c>
      <c r="U7618" s="5"/>
    </row>
    <row r="7619" spans="1:21" x14ac:dyDescent="0.35">
      <c r="A7619" s="6" t="s">
        <v>20928</v>
      </c>
      <c r="B7619" s="1" t="s">
        <v>22786</v>
      </c>
      <c r="C7619" s="1" t="s">
        <v>9946</v>
      </c>
      <c r="D7619" s="1" t="s">
        <v>10556</v>
      </c>
      <c r="F7619" s="1" t="s">
        <v>10564</v>
      </c>
      <c r="G7619" s="1" t="s">
        <v>10562</v>
      </c>
      <c r="J7619" s="2">
        <v>0</v>
      </c>
      <c r="K7619" s="7">
        <v>4670</v>
      </c>
      <c r="L7619" s="1">
        <v>1</v>
      </c>
      <c r="M7619" s="1"/>
      <c r="N7619" s="11">
        <v>19759.692276706872</v>
      </c>
      <c r="O7619" s="11">
        <v>982.50390154110244</v>
      </c>
      <c r="P7619" s="11">
        <v>452</v>
      </c>
      <c r="Q7619" s="1">
        <v>536</v>
      </c>
      <c r="R7619" s="3">
        <v>1</v>
      </c>
      <c r="S7619" s="3" t="s">
        <v>22833</v>
      </c>
      <c r="T7619" s="8" t="str">
        <f t="shared" si="119"/>
        <v>INSERT INTO item VALUES('0007510','식재료','고로케','일반가공','','야채(카레)고로케(가토코,냉동)','900g(30g*30EA/봉)','','','0','4670','1','','19759.6922767069','982.503901541102','452','536',1,'manager1');</v>
      </c>
      <c r="U7619" s="5"/>
    </row>
    <row r="7620" spans="1:21" x14ac:dyDescent="0.35">
      <c r="A7620" s="6" t="s">
        <v>20929</v>
      </c>
      <c r="B7620" s="1" t="s">
        <v>22786</v>
      </c>
      <c r="C7620" s="1" t="s">
        <v>9946</v>
      </c>
      <c r="D7620" s="1" t="s">
        <v>10556</v>
      </c>
      <c r="F7620" s="1" t="s">
        <v>10564</v>
      </c>
      <c r="G7620" s="1" t="s">
        <v>10563</v>
      </c>
      <c r="J7620" s="2">
        <v>0</v>
      </c>
      <c r="K7620" s="7">
        <v>6440</v>
      </c>
      <c r="L7620" s="1">
        <v>1</v>
      </c>
      <c r="M7620" s="1"/>
      <c r="N7620" s="11">
        <v>44621.177010906657</v>
      </c>
      <c r="O7620" s="11">
        <v>796.41250975135506</v>
      </c>
      <c r="P7620" s="11">
        <v>474</v>
      </c>
      <c r="Q7620" s="1">
        <v>73</v>
      </c>
      <c r="R7620" s="3">
        <v>1</v>
      </c>
      <c r="S7620" s="3" t="s">
        <v>22833</v>
      </c>
      <c r="T7620" s="8" t="str">
        <f t="shared" si="119"/>
        <v>INSERT INTO item VALUES('0007511','식재료','고로케','일반가공','','야채(카레)고로케(가토코,냉동)','1.6Kg(80g*20EA/봉)','','','0','6440','1','','44621.1770109067','796.412509751355','474','73',1,'manager1');</v>
      </c>
      <c r="U7620" s="5"/>
    </row>
    <row r="7621" spans="1:21" x14ac:dyDescent="0.35">
      <c r="A7621" s="6" t="s">
        <v>20930</v>
      </c>
      <c r="B7621" s="1" t="s">
        <v>22786</v>
      </c>
      <c r="C7621" s="1" t="s">
        <v>9946</v>
      </c>
      <c r="D7621" s="1" t="s">
        <v>10556</v>
      </c>
      <c r="F7621" s="1" t="s">
        <v>10565</v>
      </c>
      <c r="G7621" s="1" t="s">
        <v>10491</v>
      </c>
      <c r="J7621" s="2">
        <v>0</v>
      </c>
      <c r="K7621" s="7">
        <v>5540</v>
      </c>
      <c r="L7621" s="1">
        <v>1</v>
      </c>
      <c r="M7621" s="1" t="s">
        <v>30</v>
      </c>
      <c r="N7621" s="11">
        <v>63006.47195899918</v>
      </c>
      <c r="O7621" s="11">
        <v>852.02007083959734</v>
      </c>
      <c r="P7621" s="11">
        <v>917</v>
      </c>
      <c r="Q7621" s="1">
        <v>53</v>
      </c>
      <c r="R7621" s="3">
        <v>1</v>
      </c>
      <c r="S7621" s="3" t="s">
        <v>22833</v>
      </c>
      <c r="T7621" s="8" t="str">
        <f t="shared" si="119"/>
        <v>INSERT INTO item VALUES('0007512','식재료','고로케','일반가공','','감자고로케(딤섬,냉동)','1Kg(25g*40입)','','','0','5540','1','수입','63006.4719589992','852.020070839597','917','53',1,'manager1');</v>
      </c>
      <c r="U7621" s="5"/>
    </row>
    <row r="7622" spans="1:21" x14ac:dyDescent="0.35">
      <c r="A7622" s="6" t="s">
        <v>20931</v>
      </c>
      <c r="B7622" s="1" t="s">
        <v>22786</v>
      </c>
      <c r="C7622" s="1" t="s">
        <v>9946</v>
      </c>
      <c r="D7622" s="1" t="s">
        <v>10556</v>
      </c>
      <c r="F7622" s="1" t="s">
        <v>10566</v>
      </c>
      <c r="G7622" s="1" t="s">
        <v>10567</v>
      </c>
      <c r="J7622" s="2">
        <v>0</v>
      </c>
      <c r="K7622" s="7">
        <v>4850</v>
      </c>
      <c r="L7622" s="1">
        <v>1</v>
      </c>
      <c r="M7622" s="1" t="s">
        <v>2</v>
      </c>
      <c r="N7622" s="11">
        <v>34852.230610807514</v>
      </c>
      <c r="O7622" s="11">
        <v>903.17523794934118</v>
      </c>
      <c r="P7622" s="11">
        <v>703</v>
      </c>
      <c r="Q7622" s="1">
        <v>226</v>
      </c>
      <c r="R7622" s="3">
        <v>1</v>
      </c>
      <c r="S7622" s="3" t="s">
        <v>22833</v>
      </c>
      <c r="T7622" s="8" t="str">
        <f t="shared" si="119"/>
        <v>INSERT INTO item VALUES('0007513','식재료','고로케','일반가공','','고구마고로케(가토코,냉동)','900g(30g*30EA)','','','0','4850','1','국산','34852.2306108075','903.175237949341','703','226',1,'manager1');</v>
      </c>
      <c r="U7622" s="5"/>
    </row>
    <row r="7623" spans="1:21" x14ac:dyDescent="0.35">
      <c r="A7623" s="6" t="s">
        <v>20932</v>
      </c>
      <c r="B7623" s="1" t="s">
        <v>22786</v>
      </c>
      <c r="C7623" s="1" t="s">
        <v>9946</v>
      </c>
      <c r="D7623" s="1" t="s">
        <v>10556</v>
      </c>
      <c r="F7623" s="1" t="s">
        <v>10568</v>
      </c>
      <c r="G7623" s="1" t="s">
        <v>10569</v>
      </c>
      <c r="J7623" s="2">
        <v>0</v>
      </c>
      <c r="K7623" s="7">
        <v>3990</v>
      </c>
      <c r="L7623" s="1">
        <v>1</v>
      </c>
      <c r="M7623" s="1"/>
      <c r="N7623" s="11">
        <v>15893.336234552558</v>
      </c>
      <c r="O7623" s="11">
        <v>282.49428666241448</v>
      </c>
      <c r="P7623" s="11">
        <v>456</v>
      </c>
      <c r="Q7623" s="1">
        <v>133</v>
      </c>
      <c r="R7623" s="3">
        <v>1</v>
      </c>
      <c r="S7623" s="3" t="s">
        <v>22833</v>
      </c>
      <c r="T7623" s="8" t="str">
        <f t="shared" si="119"/>
        <v>INSERT INTO item VALUES('0007514','식재료','고로케','일반가공','','[H-COOK]감자고로케(하늘푸드,냉동)','1kg/PK(25±2g*약40±4ea)','','','0','3990','1','','15893.3362345526','282.494286662414','456','133',1,'manager1');</v>
      </c>
      <c r="U7623" s="5"/>
    </row>
    <row r="7624" spans="1:21" x14ac:dyDescent="0.35">
      <c r="A7624" s="6" t="s">
        <v>20933</v>
      </c>
      <c r="B7624" s="1" t="s">
        <v>22786</v>
      </c>
      <c r="C7624" s="1" t="s">
        <v>9946</v>
      </c>
      <c r="D7624" s="1" t="s">
        <v>10556</v>
      </c>
      <c r="F7624" s="1" t="s">
        <v>10570</v>
      </c>
      <c r="G7624" s="1" t="s">
        <v>10571</v>
      </c>
      <c r="J7624" s="2">
        <v>0</v>
      </c>
      <c r="K7624" s="7">
        <v>6180</v>
      </c>
      <c r="L7624" s="1">
        <v>1</v>
      </c>
      <c r="M7624" s="1"/>
      <c r="N7624" s="11">
        <v>16751.064577786528</v>
      </c>
      <c r="O7624" s="11">
        <v>852.92605296566239</v>
      </c>
      <c r="P7624" s="11">
        <v>781</v>
      </c>
      <c r="Q7624" s="1">
        <v>803</v>
      </c>
      <c r="R7624" s="3">
        <v>1</v>
      </c>
      <c r="S7624" s="3" t="s">
        <v>22833</v>
      </c>
      <c r="T7624" s="8" t="str">
        <f t="shared" si="119"/>
        <v>INSERT INTO item VALUES('0007515','식재료','고로케','일반가공','','굿프랜드야채고로케(굿프랜즈,냉동)','1.05Kg(35g*29~31EA)','','','0','6180','1','','16751.0645777865','852.926052965662','781','803',1,'manager1');</v>
      </c>
      <c r="U7624" s="5"/>
    </row>
    <row r="7625" spans="1:21" x14ac:dyDescent="0.35">
      <c r="A7625" s="6" t="s">
        <v>20934</v>
      </c>
      <c r="B7625" s="1" t="s">
        <v>22786</v>
      </c>
      <c r="C7625" s="1" t="s">
        <v>9946</v>
      </c>
      <c r="D7625" s="1" t="s">
        <v>10556</v>
      </c>
      <c r="F7625" s="1" t="s">
        <v>10572</v>
      </c>
      <c r="G7625" s="1" t="s">
        <v>10573</v>
      </c>
      <c r="J7625" s="2">
        <v>0</v>
      </c>
      <c r="K7625" s="7">
        <v>8600</v>
      </c>
      <c r="L7625" s="1">
        <v>1</v>
      </c>
      <c r="M7625" s="1"/>
      <c r="N7625" s="11">
        <v>6026.2517548484047</v>
      </c>
      <c r="O7625" s="11">
        <v>540.32178916729686</v>
      </c>
      <c r="P7625" s="11">
        <v>4</v>
      </c>
      <c r="Q7625" s="1">
        <v>56</v>
      </c>
      <c r="R7625" s="3">
        <v>1</v>
      </c>
      <c r="S7625" s="3" t="s">
        <v>22833</v>
      </c>
      <c r="T7625" s="8" t="str">
        <f t="shared" si="119"/>
        <v>INSERT INTO item VALUES('0007516','식재료','고로케','일반가공','','조은식품 담소락불고기고로케(냉동)','1.2Kg(65~70g*20EA/8.5*8.5*1.5cm)','','','0','8600','1','','6026.2517548484','540.321789167297','4','56',1,'manager1');</v>
      </c>
      <c r="U7625" s="5"/>
    </row>
    <row r="7626" spans="1:21" x14ac:dyDescent="0.35">
      <c r="A7626" s="6" t="s">
        <v>20935</v>
      </c>
      <c r="B7626" s="1" t="s">
        <v>22786</v>
      </c>
      <c r="C7626" s="1" t="s">
        <v>9946</v>
      </c>
      <c r="D7626" s="1" t="s">
        <v>10556</v>
      </c>
      <c r="F7626" s="1" t="s">
        <v>10574</v>
      </c>
      <c r="G7626" s="1" t="s">
        <v>10575</v>
      </c>
      <c r="J7626" s="2">
        <v>0</v>
      </c>
      <c r="K7626" s="7">
        <v>5880</v>
      </c>
      <c r="L7626" s="1">
        <v>1</v>
      </c>
      <c r="M7626" s="1"/>
      <c r="N7626" s="11">
        <v>2852.9079852363916</v>
      </c>
      <c r="O7626" s="11">
        <v>296.02645420337416</v>
      </c>
      <c r="P7626" s="11">
        <v>954</v>
      </c>
      <c r="Q7626" s="1">
        <v>655</v>
      </c>
      <c r="R7626" s="3">
        <v>1</v>
      </c>
      <c r="S7626" s="3" t="s">
        <v>22833</v>
      </c>
      <c r="T7626" s="8" t="str">
        <f t="shared" si="119"/>
        <v>INSERT INTO item VALUES('0007517','식재료','고로케','일반가공','','조은식품 담소락고구마고로케(냉동)','1.05Kg(35~40g*30EA/6.5*6.5*1.5cm)','','','0','5880','1','','2852.90798523639','296.026454203374','954','655',1,'manager1');</v>
      </c>
      <c r="U7626" s="5"/>
    </row>
    <row r="7627" spans="1:21" x14ac:dyDescent="0.35">
      <c r="A7627" s="6" t="s">
        <v>20936</v>
      </c>
      <c r="B7627" s="1" t="s">
        <v>22786</v>
      </c>
      <c r="C7627" s="1" t="s">
        <v>9946</v>
      </c>
      <c r="D7627" s="1" t="s">
        <v>10556</v>
      </c>
      <c r="F7627" s="1" t="s">
        <v>10576</v>
      </c>
      <c r="G7627" s="1" t="s">
        <v>10577</v>
      </c>
      <c r="J7627" s="2">
        <v>0</v>
      </c>
      <c r="K7627" s="7">
        <v>5720</v>
      </c>
      <c r="L7627" s="1">
        <v>1</v>
      </c>
      <c r="M7627" s="1"/>
      <c r="N7627" s="11">
        <v>84360.774256345307</v>
      </c>
      <c r="O7627" s="11">
        <v>341.78674156373836</v>
      </c>
      <c r="P7627" s="11">
        <v>967</v>
      </c>
      <c r="Q7627" s="1">
        <v>227</v>
      </c>
      <c r="R7627" s="3">
        <v>1</v>
      </c>
      <c r="S7627" s="3" t="s">
        <v>22833</v>
      </c>
      <c r="T7627" s="8" t="str">
        <f t="shared" si="119"/>
        <v>INSERT INTO item VALUES('0007518','식재료','고로케','일반가공','','조은식품 담소락야채고로케(냉동)','1.05Kg(35~40g*30EA/6.5*6.5*1cm)','','','0','5720','1','','84360.7742563453','341.786741563738','967','227',1,'manager1');</v>
      </c>
      <c r="U7627" s="5"/>
    </row>
    <row r="7628" spans="1:21" x14ac:dyDescent="0.35">
      <c r="A7628" s="6" t="s">
        <v>20937</v>
      </c>
      <c r="B7628" s="1" t="s">
        <v>22786</v>
      </c>
      <c r="C7628" s="1" t="s">
        <v>9946</v>
      </c>
      <c r="D7628" s="1" t="s">
        <v>10556</v>
      </c>
      <c r="F7628" s="1" t="s">
        <v>10578</v>
      </c>
      <c r="G7628" s="1" t="s">
        <v>10577</v>
      </c>
      <c r="J7628" s="2">
        <v>0</v>
      </c>
      <c r="K7628" s="7">
        <v>5720</v>
      </c>
      <c r="L7628" s="1">
        <v>1</v>
      </c>
      <c r="M7628" s="1"/>
      <c r="N7628" s="11">
        <v>7013.9755456658213</v>
      </c>
      <c r="O7628" s="11">
        <v>952.28545617424277</v>
      </c>
      <c r="P7628" s="11">
        <v>321</v>
      </c>
      <c r="Q7628" s="1">
        <v>73</v>
      </c>
      <c r="R7628" s="3">
        <v>1</v>
      </c>
      <c r="S7628" s="3" t="s">
        <v>22833</v>
      </c>
      <c r="T7628" s="8" t="str">
        <f t="shared" si="119"/>
        <v>INSERT INTO item VALUES('0007519','식재료','고로케','일반가공','','조은식품 담소락옥수수고로케(냉동)','1.05Kg(35~40g*30EA/6.5*6.5*1cm)','','','0','5720','1','','7013.97554566582','952.285456174243','321','73',1,'manager1');</v>
      </c>
      <c r="U7628" s="5"/>
    </row>
    <row r="7629" spans="1:21" x14ac:dyDescent="0.35">
      <c r="A7629" s="6" t="s">
        <v>20938</v>
      </c>
      <c r="B7629" s="1" t="s">
        <v>22786</v>
      </c>
      <c r="C7629" s="1" t="s">
        <v>9946</v>
      </c>
      <c r="D7629" s="1" t="s">
        <v>10556</v>
      </c>
      <c r="F7629" s="1" t="s">
        <v>10579</v>
      </c>
      <c r="G7629" s="1" t="s">
        <v>8565</v>
      </c>
      <c r="J7629" s="2">
        <v>0</v>
      </c>
      <c r="K7629" s="7">
        <v>4530</v>
      </c>
      <c r="L7629" s="1">
        <v>1</v>
      </c>
      <c r="M7629" s="1"/>
      <c r="N7629" s="11">
        <v>724.89316385593929</v>
      </c>
      <c r="O7629" s="11">
        <v>627.87901142163184</v>
      </c>
      <c r="P7629" s="11">
        <v>114</v>
      </c>
      <c r="Q7629" s="1">
        <v>237</v>
      </c>
      <c r="R7629" s="3">
        <v>1</v>
      </c>
      <c r="S7629" s="3" t="s">
        <v>22833</v>
      </c>
      <c r="T7629" s="8" t="str">
        <f t="shared" si="119"/>
        <v>INSERT INTO item VALUES('0007520','식재료','고로케','일반가공','','자색고구마고로케(가토코,냉동)','600g(30g*20EA)','','','0','4530','1','','724.893163855939','627.879011421632','114','237',1,'manager1');</v>
      </c>
      <c r="U7629" s="5"/>
    </row>
    <row r="7630" spans="1:21" x14ac:dyDescent="0.35">
      <c r="A7630" s="6" t="s">
        <v>20939</v>
      </c>
      <c r="B7630" s="1" t="s">
        <v>22786</v>
      </c>
      <c r="C7630" s="1" t="s">
        <v>9946</v>
      </c>
      <c r="D7630" s="1" t="s">
        <v>10556</v>
      </c>
      <c r="F7630" s="1" t="s">
        <v>10580</v>
      </c>
      <c r="G7630" s="1" t="s">
        <v>10581</v>
      </c>
      <c r="J7630" s="2">
        <v>0</v>
      </c>
      <c r="K7630" s="7">
        <v>9040</v>
      </c>
      <c r="L7630" s="1">
        <v>1</v>
      </c>
      <c r="M7630" s="1"/>
      <c r="N7630" s="11">
        <v>67586.98562255883</v>
      </c>
      <c r="O7630" s="11">
        <v>220.90577106938636</v>
      </c>
      <c r="P7630" s="11">
        <v>906</v>
      </c>
      <c r="Q7630" s="1">
        <v>7</v>
      </c>
      <c r="R7630" s="3">
        <v>1</v>
      </c>
      <c r="S7630" s="3" t="s">
        <v>22833</v>
      </c>
      <c r="T7630" s="8" t="str">
        <f t="shared" si="119"/>
        <v>INSERT INTO item VALUES('0007521','식재료','고로케','일반가공','','김치고로케(사옹원,냉동)','1kg(약29g*약35ea)/pk','','','0','9040','1','','67586.9856225588','220.905771069386','906','7',1,'manager1');</v>
      </c>
      <c r="U7630" s="5"/>
    </row>
    <row r="7631" spans="1:21" x14ac:dyDescent="0.35">
      <c r="A7631" s="6" t="s">
        <v>20940</v>
      </c>
      <c r="B7631" s="1" t="s">
        <v>22786</v>
      </c>
      <c r="C7631" s="1" t="s">
        <v>9946</v>
      </c>
      <c r="D7631" s="1" t="s">
        <v>10556</v>
      </c>
      <c r="F7631" s="1" t="s">
        <v>10582</v>
      </c>
      <c r="G7631" s="1" t="s">
        <v>10581</v>
      </c>
      <c r="J7631" s="2">
        <v>0</v>
      </c>
      <c r="K7631" s="7">
        <v>9040</v>
      </c>
      <c r="L7631" s="1">
        <v>1</v>
      </c>
      <c r="M7631" s="1"/>
      <c r="N7631" s="11">
        <v>24115.001271842404</v>
      </c>
      <c r="O7631" s="11">
        <v>163.10146107552936</v>
      </c>
      <c r="P7631" s="11">
        <v>893</v>
      </c>
      <c r="Q7631" s="1">
        <v>217</v>
      </c>
      <c r="R7631" s="3">
        <v>1</v>
      </c>
      <c r="S7631" s="3" t="s">
        <v>22833</v>
      </c>
      <c r="T7631" s="8" t="str">
        <f t="shared" si="119"/>
        <v>INSERT INTO item VALUES('0007522','식재료','고로케','일반가공','','잡채고로케(사옹원,냉동)','1kg(약29g*약35ea)/pk','','','0','9040','1','','24115.0012718424','163.101461075529','893','217',1,'manager1');</v>
      </c>
      <c r="U7631" s="5"/>
    </row>
    <row r="7632" spans="1:21" x14ac:dyDescent="0.35">
      <c r="A7632" s="6" t="s">
        <v>20941</v>
      </c>
      <c r="B7632" s="1" t="s">
        <v>22786</v>
      </c>
      <c r="C7632" s="1" t="s">
        <v>9946</v>
      </c>
      <c r="D7632" s="1" t="s">
        <v>10556</v>
      </c>
      <c r="F7632" s="1" t="s">
        <v>10583</v>
      </c>
      <c r="G7632" s="1" t="s">
        <v>10581</v>
      </c>
      <c r="J7632" s="2">
        <v>0</v>
      </c>
      <c r="K7632" s="7">
        <v>9040</v>
      </c>
      <c r="L7632" s="1">
        <v>1</v>
      </c>
      <c r="M7632" s="1"/>
      <c r="N7632" s="11">
        <v>8098.4750405769792</v>
      </c>
      <c r="O7632" s="11">
        <v>329.98357439653626</v>
      </c>
      <c r="P7632" s="11">
        <v>457</v>
      </c>
      <c r="Q7632" s="1">
        <v>688</v>
      </c>
      <c r="R7632" s="3">
        <v>1</v>
      </c>
      <c r="S7632" s="3" t="s">
        <v>22833</v>
      </c>
      <c r="T7632" s="8" t="str">
        <f t="shared" si="119"/>
        <v>INSERT INTO item VALUES('0007523','식재료','고로케','일반가공','','치즈감자고로케(사옹원,냉동)','1kg(약29g*약35ea)/pk','','','0','9040','1','','8098.47504057698','329.983574396536','457','688',1,'manager1');</v>
      </c>
      <c r="U7632" s="5"/>
    </row>
    <row r="7633" spans="1:21" x14ac:dyDescent="0.35">
      <c r="A7633" s="6" t="s">
        <v>20942</v>
      </c>
      <c r="B7633" s="1" t="s">
        <v>22786</v>
      </c>
      <c r="C7633" s="1" t="s">
        <v>9946</v>
      </c>
      <c r="D7633" s="1" t="s">
        <v>10584</v>
      </c>
      <c r="F7633" s="1" t="s">
        <v>10585</v>
      </c>
      <c r="G7633" s="1" t="s">
        <v>10586</v>
      </c>
      <c r="J7633" s="2">
        <v>0</v>
      </c>
      <c r="K7633" s="7">
        <v>8870</v>
      </c>
      <c r="L7633" s="1">
        <v>1</v>
      </c>
      <c r="M7633" s="1"/>
      <c r="N7633" s="11">
        <v>35291.018712676043</v>
      </c>
      <c r="O7633" s="11">
        <v>878.36461392392926</v>
      </c>
      <c r="P7633" s="11">
        <v>28</v>
      </c>
      <c r="Q7633" s="1">
        <v>35</v>
      </c>
      <c r="R7633" s="3">
        <v>1</v>
      </c>
      <c r="S7633" s="3" t="s">
        <v>22833</v>
      </c>
      <c r="T7633" s="8" t="str">
        <f t="shared" si="119"/>
        <v>INSERT INTO item VALUES('0007524','식재료','냉동감자','일반가공','','해쉬브라운감자(심플르트,냉동)','1.28Kg(60~65g*20개)','','','0','8870','1','','35291.018712676','878.364613923929','28','35',1,'manager1');</v>
      </c>
      <c r="U7633" s="5"/>
    </row>
    <row r="7634" spans="1:21" x14ac:dyDescent="0.35">
      <c r="A7634" s="6" t="s">
        <v>20943</v>
      </c>
      <c r="B7634" s="1" t="s">
        <v>22786</v>
      </c>
      <c r="C7634" s="1" t="s">
        <v>9946</v>
      </c>
      <c r="D7634" s="1" t="s">
        <v>10584</v>
      </c>
      <c r="F7634" s="1" t="s">
        <v>10587</v>
      </c>
      <c r="G7634" s="1" t="s">
        <v>10588</v>
      </c>
      <c r="J7634" s="2">
        <v>0</v>
      </c>
      <c r="K7634" s="7">
        <v>12050</v>
      </c>
      <c r="L7634" s="1">
        <v>1</v>
      </c>
      <c r="M7634" s="1"/>
      <c r="N7634" s="11">
        <v>40174.427527271175</v>
      </c>
      <c r="O7634" s="11">
        <v>48.350758880300162</v>
      </c>
      <c r="P7634" s="11">
        <v>462</v>
      </c>
      <c r="Q7634" s="1">
        <v>349</v>
      </c>
      <c r="R7634" s="3">
        <v>1</v>
      </c>
      <c r="S7634" s="3" t="s">
        <v>22833</v>
      </c>
      <c r="T7634" s="8" t="str">
        <f t="shared" si="119"/>
        <v>INSERT INTO item VALUES('0007525','식재료','냉동감자','일반가공','','갈릭양념구운감자(심플로트코리아,냉동)','1.13kg/pk','','','0','12050','1','','40174.4275272712','48.3507588803002','462','349',1,'manager1');</v>
      </c>
      <c r="U7634" s="5"/>
    </row>
    <row r="7635" spans="1:21" x14ac:dyDescent="0.35">
      <c r="A7635" s="6" t="s">
        <v>20944</v>
      </c>
      <c r="B7635" s="1" t="s">
        <v>22786</v>
      </c>
      <c r="C7635" s="1" t="s">
        <v>9946</v>
      </c>
      <c r="D7635" s="1" t="s">
        <v>10584</v>
      </c>
      <c r="F7635" s="1" t="s">
        <v>10589</v>
      </c>
      <c r="G7635" s="1" t="s">
        <v>10590</v>
      </c>
      <c r="J7635" s="2">
        <v>0</v>
      </c>
      <c r="K7635" s="7">
        <v>12910</v>
      </c>
      <c r="L7635" s="1">
        <v>1</v>
      </c>
      <c r="M7635" s="1" t="s">
        <v>30</v>
      </c>
      <c r="N7635" s="11">
        <v>26626.280013862641</v>
      </c>
      <c r="O7635" s="11">
        <v>173.44921592675934</v>
      </c>
      <c r="P7635" s="11">
        <v>571</v>
      </c>
      <c r="Q7635" s="1">
        <v>265</v>
      </c>
      <c r="R7635" s="3">
        <v>1</v>
      </c>
      <c r="S7635" s="3" t="s">
        <v>22833</v>
      </c>
      <c r="T7635" s="8" t="str">
        <f t="shared" si="119"/>
        <v>INSERT INTO item VALUES('0007526','식재료','냉동감자','일반가공','','스마일감자포테이토(비케이알,냉동,미국)','1.82Kg(18~20g*100~120개)','','','0','12910','1','수입','26626.2800138626','173.449215926759','571','265',1,'manager1');</v>
      </c>
      <c r="U7635" s="5"/>
    </row>
    <row r="7636" spans="1:21" x14ac:dyDescent="0.35">
      <c r="A7636" s="6" t="s">
        <v>20945</v>
      </c>
      <c r="B7636" s="1" t="s">
        <v>22786</v>
      </c>
      <c r="C7636" s="1" t="s">
        <v>9946</v>
      </c>
      <c r="D7636" s="1" t="s">
        <v>10584</v>
      </c>
      <c r="F7636" s="1" t="s">
        <v>10591</v>
      </c>
      <c r="G7636" s="1" t="s">
        <v>10592</v>
      </c>
      <c r="J7636" s="2">
        <v>0</v>
      </c>
      <c r="K7636" s="7">
        <v>12430</v>
      </c>
      <c r="L7636" s="1">
        <v>1</v>
      </c>
      <c r="M7636" s="1"/>
      <c r="N7636" s="11">
        <v>34744.345013206752</v>
      </c>
      <c r="O7636" s="11">
        <v>616.14840171808089</v>
      </c>
      <c r="P7636" s="11">
        <v>775</v>
      </c>
      <c r="Q7636" s="1">
        <v>192</v>
      </c>
      <c r="R7636" s="3">
        <v>1</v>
      </c>
      <c r="S7636" s="3" t="s">
        <v>22833</v>
      </c>
      <c r="T7636" s="8" t="str">
        <f t="shared" si="119"/>
        <v>INSERT INTO item VALUES('0007527','식재료','냉동감자','일반가공','','Lamb스킨온레귤러컷(비케이알,냉동)','2.27kg/PK','','','0','12430','1','','34744.3450132068','616.148401718081','775','192',1,'manager1');</v>
      </c>
      <c r="U7636" s="5"/>
    </row>
    <row r="7637" spans="1:21" x14ac:dyDescent="0.35">
      <c r="A7637" s="6" t="s">
        <v>20946</v>
      </c>
      <c r="B7637" s="1" t="s">
        <v>22786</v>
      </c>
      <c r="C7637" s="1" t="s">
        <v>9946</v>
      </c>
      <c r="D7637" s="1" t="s">
        <v>10584</v>
      </c>
      <c r="F7637" s="1" t="s">
        <v>10593</v>
      </c>
      <c r="G7637" s="1" t="s">
        <v>119</v>
      </c>
      <c r="J7637" s="2">
        <v>0</v>
      </c>
      <c r="K7637" s="7">
        <v>9850</v>
      </c>
      <c r="L7637" s="1">
        <v>1</v>
      </c>
      <c r="M7637" s="1" t="s">
        <v>30</v>
      </c>
      <c r="N7637" s="11">
        <v>31460.335051966991</v>
      </c>
      <c r="O7637" s="11">
        <v>476.62297783917694</v>
      </c>
      <c r="P7637" s="11">
        <v>4</v>
      </c>
      <c r="Q7637" s="1">
        <v>127</v>
      </c>
      <c r="R7637" s="3">
        <v>1</v>
      </c>
      <c r="S7637" s="3" t="s">
        <v>22833</v>
      </c>
      <c r="T7637" s="8" t="str">
        <f t="shared" si="119"/>
        <v>INSERT INTO item VALUES('0007528','식재료','냉동감자','일반가공','','슈스트링(맥케인,냉동,캐나다)','2Kg','','','0','9850','1','수입','31460.335051967','476.622977839177','4','127',1,'manager1');</v>
      </c>
      <c r="U7637" s="5"/>
    </row>
    <row r="7638" spans="1:21" x14ac:dyDescent="0.35">
      <c r="A7638" s="6" t="s">
        <v>20947</v>
      </c>
      <c r="B7638" s="1" t="s">
        <v>22786</v>
      </c>
      <c r="C7638" s="1" t="s">
        <v>9946</v>
      </c>
      <c r="D7638" s="1" t="s">
        <v>10584</v>
      </c>
      <c r="F7638" s="1" t="s">
        <v>10594</v>
      </c>
      <c r="G7638" s="1" t="s">
        <v>119</v>
      </c>
      <c r="J7638" s="2">
        <v>0</v>
      </c>
      <c r="K7638" s="7">
        <v>9190</v>
      </c>
      <c r="L7638" s="1">
        <v>1</v>
      </c>
      <c r="M7638" s="1"/>
      <c r="N7638" s="11">
        <v>3429.2496261036649</v>
      </c>
      <c r="O7638" s="11">
        <v>716.55698305187491</v>
      </c>
      <c r="P7638" s="11">
        <v>66</v>
      </c>
      <c r="Q7638" s="1">
        <v>143</v>
      </c>
      <c r="R7638" s="3">
        <v>1</v>
      </c>
      <c r="S7638" s="3" t="s">
        <v>22833</v>
      </c>
      <c r="T7638" s="8" t="str">
        <f t="shared" si="119"/>
        <v>INSERT INTO item VALUES('0007529','식재료','냉동감자','일반가공','','램웨스턴 감자크링클컷(비케이알,냉동)','2Kg','','','0','9190','1','','3429.24962610366','716.556983051875','66','143',1,'manager1');</v>
      </c>
      <c r="U7638" s="5"/>
    </row>
    <row r="7639" spans="1:21" x14ac:dyDescent="0.35">
      <c r="A7639" s="6" t="s">
        <v>20948</v>
      </c>
      <c r="B7639" s="1" t="s">
        <v>22786</v>
      </c>
      <c r="C7639" s="1" t="s">
        <v>9946</v>
      </c>
      <c r="D7639" s="1" t="s">
        <v>10584</v>
      </c>
      <c r="F7639" s="1" t="s">
        <v>10595</v>
      </c>
      <c r="G7639" s="1" t="s">
        <v>5232</v>
      </c>
      <c r="J7639" s="2">
        <v>0</v>
      </c>
      <c r="K7639" s="7">
        <v>13310</v>
      </c>
      <c r="L7639" s="1">
        <v>1</v>
      </c>
      <c r="M7639" s="1" t="s">
        <v>30</v>
      </c>
      <c r="N7639" s="11">
        <v>23273.784200133628</v>
      </c>
      <c r="O7639" s="11">
        <v>852.71315644949209</v>
      </c>
      <c r="P7639" s="11">
        <v>661</v>
      </c>
      <c r="Q7639" s="1">
        <v>137</v>
      </c>
      <c r="R7639" s="3">
        <v>1</v>
      </c>
      <c r="S7639" s="3" t="s">
        <v>22833</v>
      </c>
      <c r="T7639" s="8" t="str">
        <f t="shared" si="119"/>
        <v>INSERT INTO item VALUES('0007530','식재료','냉동감자','일반가공','','케이준막대감자(비케이알,냉동,수입)','2kg','','','0','13310','1','수입','23273.7842001336','852.713156449492','661','137',1,'manager1');</v>
      </c>
      <c r="U7639" s="5"/>
    </row>
    <row r="7640" spans="1:21" x14ac:dyDescent="0.35">
      <c r="A7640" s="6" t="s">
        <v>20949</v>
      </c>
      <c r="B7640" s="1" t="s">
        <v>22786</v>
      </c>
      <c r="C7640" s="1" t="s">
        <v>9946</v>
      </c>
      <c r="D7640" s="1" t="s">
        <v>10584</v>
      </c>
      <c r="F7640" s="1" t="s">
        <v>10596</v>
      </c>
      <c r="G7640" s="1" t="s">
        <v>10597</v>
      </c>
      <c r="J7640" s="2">
        <v>0</v>
      </c>
      <c r="K7640" s="7">
        <v>4430</v>
      </c>
      <c r="L7640" s="1">
        <v>1</v>
      </c>
      <c r="M7640" s="1" t="s">
        <v>30</v>
      </c>
      <c r="N7640" s="11">
        <v>15464.9844940081</v>
      </c>
      <c r="O7640" s="11">
        <v>603.58709072586532</v>
      </c>
      <c r="P7640" s="11">
        <v>912</v>
      </c>
      <c r="Q7640" s="1">
        <v>223</v>
      </c>
      <c r="R7640" s="3">
        <v>1</v>
      </c>
      <c r="S7640" s="3" t="s">
        <v>22833</v>
      </c>
      <c r="T7640" s="8" t="str">
        <f t="shared" si="119"/>
        <v>INSERT INTO item VALUES('0007531','식재료','냉동감자','일반가공','','마이디벨시그니처모듬감자(냉동,수입)','500g(케이준/어니언링/해피스타/폼핀/미니하트/해쉬브라운)','','','0','4430','1','수입','15464.9844940081','603.587090725865','912','223',1,'manager1');</v>
      </c>
      <c r="U7640" s="5"/>
    </row>
    <row r="7641" spans="1:21" x14ac:dyDescent="0.35">
      <c r="A7641" s="6" t="s">
        <v>20950</v>
      </c>
      <c r="B7641" s="1" t="s">
        <v>22786</v>
      </c>
      <c r="C7641" s="1" t="s">
        <v>9946</v>
      </c>
      <c r="D7641" s="1" t="s">
        <v>10584</v>
      </c>
      <c r="F7641" s="1" t="s">
        <v>10598</v>
      </c>
      <c r="G7641" s="1" t="s">
        <v>10599</v>
      </c>
      <c r="J7641" s="2">
        <v>0</v>
      </c>
      <c r="K7641" s="7">
        <v>10320</v>
      </c>
      <c r="L7641" s="1">
        <v>1</v>
      </c>
      <c r="M7641" s="1" t="s">
        <v>30</v>
      </c>
      <c r="N7641" s="11">
        <v>32833.737412739603</v>
      </c>
      <c r="O7641" s="11">
        <v>655.53229423023163</v>
      </c>
      <c r="P7641" s="11">
        <v>395</v>
      </c>
      <c r="Q7641" s="1">
        <v>295</v>
      </c>
      <c r="R7641" s="3">
        <v>1</v>
      </c>
      <c r="S7641" s="3" t="s">
        <v>22833</v>
      </c>
      <c r="T7641" s="8" t="str">
        <f t="shared" si="119"/>
        <v>INSERT INTO item VALUES('0007532','식재료','냉동감자','일반가공','','마이디벨더취쿠키감자(냉동,벨기에)','2Kg(17.5~21.5g*95~110EA)','','','0','10320','1','수입','32833.7374127396','655.532294230232','395','295',1,'manager1');</v>
      </c>
      <c r="U7641" s="5"/>
    </row>
    <row r="7642" spans="1:21" x14ac:dyDescent="0.35">
      <c r="A7642" s="6" t="s">
        <v>20951</v>
      </c>
      <c r="B7642" s="1" t="s">
        <v>22786</v>
      </c>
      <c r="C7642" s="1" t="s">
        <v>9946</v>
      </c>
      <c r="D7642" s="1" t="s">
        <v>10584</v>
      </c>
      <c r="F7642" s="1" t="s">
        <v>10600</v>
      </c>
      <c r="G7642" s="1" t="s">
        <v>10601</v>
      </c>
      <c r="J7642" s="2">
        <v>0</v>
      </c>
      <c r="K7642" s="7">
        <v>10920</v>
      </c>
      <c r="L7642" s="1">
        <v>1</v>
      </c>
      <c r="M7642" s="1" t="s">
        <v>30</v>
      </c>
      <c r="N7642" s="11">
        <v>58264.547817742627</v>
      </c>
      <c r="O7642" s="11">
        <v>708.93374880387205</v>
      </c>
      <c r="P7642" s="11">
        <v>59</v>
      </c>
      <c r="Q7642" s="1">
        <v>22</v>
      </c>
      <c r="R7642" s="3">
        <v>1</v>
      </c>
      <c r="S7642" s="3" t="s">
        <v>22833</v>
      </c>
      <c r="T7642" s="8" t="str">
        <f t="shared" si="119"/>
        <v>INSERT INTO item VALUES('0007533','식재료','냉동감자','일반가공','','마이디벨누어제뜨볼감자(냉동,벨기에)','2Kg(6.5~8.5g*235~305개)','','','0','10920','1','수입','58264.5478177426','708.933748803872','59','22',1,'manager1');</v>
      </c>
      <c r="U7642" s="5"/>
    </row>
    <row r="7643" spans="1:21" x14ac:dyDescent="0.35">
      <c r="A7643" s="6" t="s">
        <v>20952</v>
      </c>
      <c r="B7643" s="1" t="s">
        <v>22786</v>
      </c>
      <c r="C7643" s="1" t="s">
        <v>9946</v>
      </c>
      <c r="D7643" s="1" t="s">
        <v>10584</v>
      </c>
      <c r="F7643" s="1" t="s">
        <v>10602</v>
      </c>
      <c r="G7643" s="1" t="s">
        <v>10603</v>
      </c>
      <c r="J7643" s="2">
        <v>0</v>
      </c>
      <c r="K7643" s="7">
        <v>11550</v>
      </c>
      <c r="L7643" s="1">
        <v>1</v>
      </c>
      <c r="M7643" s="1" t="s">
        <v>30</v>
      </c>
      <c r="N7643" s="11">
        <v>6423.4649995510272</v>
      </c>
      <c r="O7643" s="11">
        <v>463.86613521710063</v>
      </c>
      <c r="P7643" s="11">
        <v>500</v>
      </c>
      <c r="Q7643" s="1">
        <v>270</v>
      </c>
      <c r="R7643" s="3">
        <v>1</v>
      </c>
      <c r="S7643" s="3" t="s">
        <v>22833</v>
      </c>
      <c r="T7643" s="8" t="str">
        <f t="shared" si="119"/>
        <v>INSERT INTO item VALUES('0007534','식재료','냉동감자','일반가공','','마이디벨해피스타스마일감자(냉동,벨기에)','2Kg(18.5~22.5g*89~108개)','','','0','11550','1','수입','6423.46499955103','463.866135217101','500','270',1,'manager1');</v>
      </c>
      <c r="U7643" s="5"/>
    </row>
    <row r="7644" spans="1:21" x14ac:dyDescent="0.35">
      <c r="A7644" s="6" t="s">
        <v>20953</v>
      </c>
      <c r="B7644" s="1" t="s">
        <v>22786</v>
      </c>
      <c r="C7644" s="1" t="s">
        <v>9946</v>
      </c>
      <c r="D7644" s="1" t="s">
        <v>10584</v>
      </c>
      <c r="F7644" s="1" t="s">
        <v>10604</v>
      </c>
      <c r="G7644" s="1" t="s">
        <v>10605</v>
      </c>
      <c r="J7644" s="2">
        <v>0</v>
      </c>
      <c r="K7644" s="7">
        <v>10100</v>
      </c>
      <c r="L7644" s="1">
        <v>1</v>
      </c>
      <c r="M7644" s="1" t="s">
        <v>30</v>
      </c>
      <c r="N7644" s="11">
        <v>80334.197651612049</v>
      </c>
      <c r="O7644" s="11">
        <v>801.08924982933036</v>
      </c>
      <c r="P7644" s="11">
        <v>277</v>
      </c>
      <c r="Q7644" s="1">
        <v>154</v>
      </c>
      <c r="R7644" s="3">
        <v>1</v>
      </c>
      <c r="S7644" s="3" t="s">
        <v>22833</v>
      </c>
      <c r="T7644" s="8" t="str">
        <f t="shared" si="119"/>
        <v>INSERT INTO item VALUES('0007535','식재료','냉동감자','일반가공','','마이디벨테이터펍스맛감자(냉동,벨기에)','2Kg(7~9g*220~280개)','','','0','10100','1','수입','80334.197651612','801.08924982933','277','154',1,'manager1');</v>
      </c>
      <c r="U7644" s="5"/>
    </row>
    <row r="7645" spans="1:21" x14ac:dyDescent="0.35">
      <c r="A7645" s="6" t="s">
        <v>20954</v>
      </c>
      <c r="B7645" s="1" t="s">
        <v>22786</v>
      </c>
      <c r="C7645" s="1" t="s">
        <v>9946</v>
      </c>
      <c r="D7645" s="1" t="s">
        <v>10584</v>
      </c>
      <c r="F7645" s="1" t="s">
        <v>10606</v>
      </c>
      <c r="G7645" s="1" t="s">
        <v>10607</v>
      </c>
      <c r="J7645" s="2">
        <v>0</v>
      </c>
      <c r="K7645" s="7">
        <v>4720</v>
      </c>
      <c r="L7645" s="1">
        <v>1</v>
      </c>
      <c r="M7645" s="1" t="s">
        <v>30</v>
      </c>
      <c r="N7645" s="11">
        <v>3506.7308603063693</v>
      </c>
      <c r="O7645" s="11">
        <v>510.13977170039362</v>
      </c>
      <c r="P7645" s="11">
        <v>787</v>
      </c>
      <c r="Q7645" s="1">
        <v>330</v>
      </c>
      <c r="R7645" s="3">
        <v>1</v>
      </c>
      <c r="S7645" s="3" t="s">
        <v>22833</v>
      </c>
      <c r="T7645" s="8" t="str">
        <f t="shared" si="119"/>
        <v>INSERT INTO item VALUES('0007536','식재료','냉동감자','일반가공','','마이디벨미니와플감자(냉동,벨기에)','750g(14~18g*41~53개)','','','0','4720','1','수입','3506.73086030637','510.139771700394','787','330',1,'manager1');</v>
      </c>
      <c r="U7645" s="5"/>
    </row>
    <row r="7646" spans="1:21" x14ac:dyDescent="0.35">
      <c r="A7646" s="6" t="s">
        <v>20955</v>
      </c>
      <c r="B7646" s="1" t="s">
        <v>22786</v>
      </c>
      <c r="C7646" s="1" t="s">
        <v>9946</v>
      </c>
      <c r="D7646" s="1" t="s">
        <v>10584</v>
      </c>
      <c r="F7646" s="1" t="s">
        <v>10608</v>
      </c>
      <c r="G7646" s="1" t="s">
        <v>10609</v>
      </c>
      <c r="J7646" s="2">
        <v>0</v>
      </c>
      <c r="K7646" s="7">
        <v>7930</v>
      </c>
      <c r="L7646" s="1">
        <v>1</v>
      </c>
      <c r="M7646" s="1" t="s">
        <v>30</v>
      </c>
      <c r="N7646" s="11">
        <v>46516.92561837066</v>
      </c>
      <c r="O7646" s="11">
        <v>624.04029561827656</v>
      </c>
      <c r="P7646" s="11">
        <v>914</v>
      </c>
      <c r="Q7646" s="1">
        <v>40</v>
      </c>
      <c r="R7646" s="3">
        <v>1</v>
      </c>
      <c r="S7646" s="3" t="s">
        <v>22833</v>
      </c>
      <c r="T7646" s="8" t="str">
        <f t="shared" si="119"/>
        <v>INSERT INTO item VALUES('0007537','식재료','냉동감자','일반가공','','마이디벨슈퍼14mm감자(냉동,벨기에)','2Kg(14mm)','','','0','7930','1','수입','46516.9256183707','624.040295618277','914','40',1,'manager1');</v>
      </c>
      <c r="U7646" s="5"/>
    </row>
    <row r="7647" spans="1:21" x14ac:dyDescent="0.35">
      <c r="A7647" s="6" t="s">
        <v>20956</v>
      </c>
      <c r="B7647" s="1" t="s">
        <v>22786</v>
      </c>
      <c r="C7647" s="1" t="s">
        <v>9946</v>
      </c>
      <c r="D7647" s="1" t="s">
        <v>10584</v>
      </c>
      <c r="F7647" s="1" t="s">
        <v>10610</v>
      </c>
      <c r="G7647" s="1" t="s">
        <v>10611</v>
      </c>
      <c r="J7647" s="2">
        <v>0</v>
      </c>
      <c r="K7647" s="7">
        <v>8130</v>
      </c>
      <c r="L7647" s="1">
        <v>1</v>
      </c>
      <c r="M7647" s="1" t="s">
        <v>30</v>
      </c>
      <c r="N7647" s="11">
        <v>24418.059150626887</v>
      </c>
      <c r="O7647" s="11">
        <v>589.03935710711892</v>
      </c>
      <c r="P7647" s="11">
        <v>40</v>
      </c>
      <c r="Q7647" s="1">
        <v>131</v>
      </c>
      <c r="R7647" s="3">
        <v>1</v>
      </c>
      <c r="S7647" s="3" t="s">
        <v>22833</v>
      </c>
      <c r="T7647" s="8" t="str">
        <f t="shared" si="119"/>
        <v>INSERT INTO item VALUES('0007538','식재료','냉동감자','일반가공','','마이디벨웨지감자스킨온(냉동,벨기에)','2Kg(8cut)','','','0','8130','1','수입','24418.0591506269','589.039357107119','40','131',1,'manager1');</v>
      </c>
      <c r="U7647" s="5"/>
    </row>
    <row r="7648" spans="1:21" x14ac:dyDescent="0.35">
      <c r="A7648" s="6" t="s">
        <v>20957</v>
      </c>
      <c r="B7648" s="1" t="s">
        <v>22786</v>
      </c>
      <c r="C7648" s="1" t="s">
        <v>9946</v>
      </c>
      <c r="D7648" s="1" t="s">
        <v>10584</v>
      </c>
      <c r="F7648" s="1" t="s">
        <v>10612</v>
      </c>
      <c r="G7648" s="1" t="s">
        <v>119</v>
      </c>
      <c r="J7648" s="2">
        <v>0</v>
      </c>
      <c r="K7648" s="7">
        <v>8310</v>
      </c>
      <c r="L7648" s="1">
        <v>1</v>
      </c>
      <c r="M7648" s="1" t="s">
        <v>30</v>
      </c>
      <c r="N7648" s="11">
        <v>8016.569263438716</v>
      </c>
      <c r="O7648" s="11">
        <v>601.98545605097922</v>
      </c>
      <c r="P7648" s="11">
        <v>800</v>
      </c>
      <c r="Q7648" s="1">
        <v>159</v>
      </c>
      <c r="R7648" s="3">
        <v>1</v>
      </c>
      <c r="S7648" s="3" t="s">
        <v>22833</v>
      </c>
      <c r="T7648" s="8" t="str">
        <f t="shared" si="119"/>
        <v>INSERT INTO item VALUES('0007539','식재료','냉동감자','일반가공','','마이디벨크링클컷감자(냉동,벨기에)','2Kg','','','0','8310','1','수입','8016.56926343872','601.985456050979','800','159',1,'manager1');</v>
      </c>
      <c r="U7648" s="5"/>
    </row>
    <row r="7649" spans="1:21" x14ac:dyDescent="0.35">
      <c r="A7649" s="6" t="s">
        <v>20958</v>
      </c>
      <c r="B7649" s="1" t="s">
        <v>22786</v>
      </c>
      <c r="C7649" s="1" t="s">
        <v>9946</v>
      </c>
      <c r="D7649" s="1" t="s">
        <v>10584</v>
      </c>
      <c r="F7649" s="1" t="s">
        <v>10613</v>
      </c>
      <c r="G7649" s="1" t="s">
        <v>10614</v>
      </c>
      <c r="J7649" s="2">
        <v>0</v>
      </c>
      <c r="K7649" s="7">
        <v>10050</v>
      </c>
      <c r="L7649" s="1">
        <v>1</v>
      </c>
      <c r="M7649" s="1" t="s">
        <v>30</v>
      </c>
      <c r="N7649" s="11">
        <v>7718.0158797430049</v>
      </c>
      <c r="O7649" s="11">
        <v>1.270760829437112</v>
      </c>
      <c r="P7649" s="11">
        <v>455</v>
      </c>
      <c r="Q7649" s="1">
        <v>33</v>
      </c>
      <c r="R7649" s="3">
        <v>1</v>
      </c>
      <c r="S7649" s="3" t="s">
        <v>22833</v>
      </c>
      <c r="T7649" s="8" t="str">
        <f t="shared" si="119"/>
        <v>INSERT INTO item VALUES('0007540','식재료','냉동감자','일반가공','','마이디벨포테이토버거(버거용해쉬브라운)(냉동,벨기에)','2Kg(50g*40개/해쉬브라운버거(원형))','','','0','10050','1','수입','7718.015879743','1.27076082943711','455','33',1,'manager1');</v>
      </c>
      <c r="U7649" s="5"/>
    </row>
    <row r="7650" spans="1:21" x14ac:dyDescent="0.35">
      <c r="A7650" s="6" t="s">
        <v>20959</v>
      </c>
      <c r="B7650" s="1" t="s">
        <v>22786</v>
      </c>
      <c r="C7650" s="1" t="s">
        <v>9946</v>
      </c>
      <c r="D7650" s="1" t="s">
        <v>10584</v>
      </c>
      <c r="F7650" s="1" t="s">
        <v>10615</v>
      </c>
      <c r="G7650" s="1" t="s">
        <v>10616</v>
      </c>
      <c r="J7650" s="2">
        <v>0</v>
      </c>
      <c r="K7650" s="7">
        <v>12570</v>
      </c>
      <c r="L7650" s="1">
        <v>1</v>
      </c>
      <c r="M7650" s="1" t="s">
        <v>30</v>
      </c>
      <c r="N7650" s="11">
        <v>39742.656370487697</v>
      </c>
      <c r="O7650" s="11">
        <v>30.956441520080258</v>
      </c>
      <c r="P7650" s="11">
        <v>169</v>
      </c>
      <c r="Q7650" s="1">
        <v>371</v>
      </c>
      <c r="R7650" s="3">
        <v>1</v>
      </c>
      <c r="S7650" s="3" t="s">
        <v>22833</v>
      </c>
      <c r="T7650" s="8" t="str">
        <f t="shared" si="119"/>
        <v>INSERT INTO item VALUES('0007541','식재료','냉동감자','일반가공','','마이디벨해쉬브라운원형(작은사이즈)(냉동,벨기에)','2.5Kg(27~33g*75~90개/해쉬브라운원형(미니))','','','0','12570','1','수입','39742.6563704877','30.9564415200803','169','371',1,'manager1');</v>
      </c>
      <c r="U7650" s="5"/>
    </row>
    <row r="7651" spans="1:21" x14ac:dyDescent="0.35">
      <c r="A7651" s="6" t="s">
        <v>20960</v>
      </c>
      <c r="B7651" s="1" t="s">
        <v>22786</v>
      </c>
      <c r="C7651" s="1" t="s">
        <v>9946</v>
      </c>
      <c r="D7651" s="1" t="s">
        <v>10584</v>
      </c>
      <c r="F7651" s="1" t="s">
        <v>10617</v>
      </c>
      <c r="G7651" s="1" t="s">
        <v>10618</v>
      </c>
      <c r="J7651" s="2">
        <v>0</v>
      </c>
      <c r="K7651" s="7">
        <v>8460</v>
      </c>
      <c r="L7651" s="1">
        <v>1</v>
      </c>
      <c r="M7651" s="1" t="s">
        <v>30</v>
      </c>
      <c r="N7651" s="11">
        <v>43599.717316977527</v>
      </c>
      <c r="O7651" s="11">
        <v>737.21560003355216</v>
      </c>
      <c r="P7651" s="11">
        <v>279</v>
      </c>
      <c r="Q7651" s="1">
        <v>151</v>
      </c>
      <c r="R7651" s="3">
        <v>1</v>
      </c>
      <c r="S7651" s="3" t="s">
        <v>22833</v>
      </c>
      <c r="T7651" s="8" t="str">
        <f t="shared" si="119"/>
        <v>INSERT INTO item VALUES('0007542','식재료','냉동감자','일반가공','','마이디벨레귤러컷감자(트레디션11mm)(냉동,벨기에)','2Kg(11mm)','','','0','8460','1','수입','43599.7173169775','737.215600033552','279','151',1,'manager1');</v>
      </c>
      <c r="U7651" s="5"/>
    </row>
    <row r="7652" spans="1:21" x14ac:dyDescent="0.35">
      <c r="A7652" s="6" t="s">
        <v>20961</v>
      </c>
      <c r="B7652" s="1" t="s">
        <v>22786</v>
      </c>
      <c r="C7652" s="1" t="s">
        <v>9946</v>
      </c>
      <c r="D7652" s="1" t="s">
        <v>10584</v>
      </c>
      <c r="F7652" s="1" t="s">
        <v>10619</v>
      </c>
      <c r="G7652" s="1" t="s">
        <v>5232</v>
      </c>
      <c r="J7652" s="2">
        <v>0</v>
      </c>
      <c r="K7652" s="7">
        <v>7000</v>
      </c>
      <c r="L7652" s="1">
        <v>1</v>
      </c>
      <c r="M7652" s="1" t="s">
        <v>30</v>
      </c>
      <c r="N7652" s="11">
        <v>1076.4724549103107</v>
      </c>
      <c r="O7652" s="11">
        <v>422.82486429469537</v>
      </c>
      <c r="P7652" s="11">
        <v>375</v>
      </c>
      <c r="Q7652" s="1">
        <v>15</v>
      </c>
      <c r="R7652" s="3">
        <v>1</v>
      </c>
      <c r="S7652" s="3" t="s">
        <v>22833</v>
      </c>
      <c r="T7652" s="8" t="str">
        <f t="shared" si="119"/>
        <v>INSERT INTO item VALUES('0007543','식재료','냉동감자','일반가공','','(퀴즈)웨지감자(심플르트,냉동,수입)','2kg','','','0','7000','1','수입','1076.47245491031','422.824864294695','375','15',1,'manager1');</v>
      </c>
      <c r="U7652" s="5"/>
    </row>
    <row r="7653" spans="1:21" x14ac:dyDescent="0.35">
      <c r="A7653" s="6" t="s">
        <v>20962</v>
      </c>
      <c r="B7653" s="1" t="s">
        <v>22786</v>
      </c>
      <c r="C7653" s="1" t="s">
        <v>9946</v>
      </c>
      <c r="D7653" s="1" t="s">
        <v>10584</v>
      </c>
      <c r="F7653" s="1" t="s">
        <v>10620</v>
      </c>
      <c r="G7653" s="1" t="s">
        <v>10621</v>
      </c>
      <c r="J7653" s="2">
        <v>0</v>
      </c>
      <c r="K7653" s="7">
        <v>10640</v>
      </c>
      <c r="L7653" s="1">
        <v>1</v>
      </c>
      <c r="M7653" s="1" t="s">
        <v>30</v>
      </c>
      <c r="N7653" s="11">
        <v>72328.922345729719</v>
      </c>
      <c r="O7653" s="11">
        <v>855.4689170382976</v>
      </c>
      <c r="P7653" s="11">
        <v>264</v>
      </c>
      <c r="Q7653" s="1">
        <v>394</v>
      </c>
      <c r="R7653" s="3">
        <v>1</v>
      </c>
      <c r="S7653" s="3" t="s">
        <v>22833</v>
      </c>
      <c r="T7653" s="8" t="str">
        <f t="shared" si="119"/>
        <v>INSERT INTO item VALUES('0007544','식재료','냉동감자','일반가공','','맥케인해쉬브라운(비케이알,냉동,수입)','2.27kg(약30개입)/봉','','','0','10640','1','수입','72328.9223457297','855.468917038298','264','394',1,'manager1');</v>
      </c>
      <c r="U7653" s="5"/>
    </row>
    <row r="7654" spans="1:21" x14ac:dyDescent="0.35">
      <c r="A7654" s="6" t="s">
        <v>20963</v>
      </c>
      <c r="B7654" s="1" t="s">
        <v>22786</v>
      </c>
      <c r="C7654" s="1" t="s">
        <v>9946</v>
      </c>
      <c r="D7654" s="1" t="s">
        <v>10584</v>
      </c>
      <c r="F7654" s="1" t="s">
        <v>10622</v>
      </c>
      <c r="G7654" s="1" t="s">
        <v>10623</v>
      </c>
      <c r="J7654" s="2">
        <v>0</v>
      </c>
      <c r="K7654" s="7">
        <v>13140</v>
      </c>
      <c r="L7654" s="1">
        <v>1</v>
      </c>
      <c r="M7654" s="1" t="s">
        <v>30</v>
      </c>
      <c r="N7654" s="11">
        <v>65635.383442887236</v>
      </c>
      <c r="O7654" s="11">
        <v>903.46304374195279</v>
      </c>
      <c r="P7654" s="11">
        <v>373</v>
      </c>
      <c r="Q7654" s="1">
        <v>232</v>
      </c>
      <c r="R7654" s="3">
        <v>1</v>
      </c>
      <c r="S7654" s="3" t="s">
        <v>22833</v>
      </c>
      <c r="T7654" s="8" t="str">
        <f t="shared" si="119"/>
        <v>INSERT INTO item VALUES('0007545','식재료','냉동감자','일반가공','','블루리본슈스트링(냉동,미국)','2.72Kg','','','0','13140','1','수입','65635.3834428872','903.463043741953','373','232',1,'manager1');</v>
      </c>
      <c r="U7654" s="5"/>
    </row>
    <row r="7655" spans="1:21" x14ac:dyDescent="0.35">
      <c r="A7655" s="6" t="s">
        <v>20964</v>
      </c>
      <c r="B7655" s="1" t="s">
        <v>22786</v>
      </c>
      <c r="C7655" s="1" t="s">
        <v>9946</v>
      </c>
      <c r="D7655" s="1" t="s">
        <v>10584</v>
      </c>
      <c r="F7655" s="1" t="s">
        <v>10624</v>
      </c>
      <c r="G7655" s="1" t="s">
        <v>10625</v>
      </c>
      <c r="J7655" s="2">
        <v>0</v>
      </c>
      <c r="K7655" s="7">
        <v>8370</v>
      </c>
      <c r="L7655" s="1">
        <v>1</v>
      </c>
      <c r="M7655" s="1" t="s">
        <v>30</v>
      </c>
      <c r="N7655" s="11">
        <v>28646.417380003579</v>
      </c>
      <c r="O7655" s="11">
        <v>557.52118654565652</v>
      </c>
      <c r="P7655" s="11">
        <v>138</v>
      </c>
      <c r="Q7655" s="1">
        <v>132</v>
      </c>
      <c r="R7655" s="3">
        <v>1</v>
      </c>
      <c r="S7655" s="3" t="s">
        <v>22833</v>
      </c>
      <c r="T7655" s="8" t="str">
        <f t="shared" si="119"/>
        <v>INSERT INTO item VALUES('0007546','식재료','냉동감자','일반가공','','클레어바우트레귤러컷감자(냉동,벨기에)','2.5kg','','','0','8370','1','수입','28646.4173800036','557.521186545657','138','132',1,'manager1');</v>
      </c>
      <c r="U7655" s="5"/>
    </row>
    <row r="7656" spans="1:21" x14ac:dyDescent="0.35">
      <c r="A7656" s="6" t="s">
        <v>20965</v>
      </c>
      <c r="B7656" s="1" t="s">
        <v>22786</v>
      </c>
      <c r="C7656" s="1" t="s">
        <v>9946</v>
      </c>
      <c r="D7656" s="1" t="s">
        <v>10584</v>
      </c>
      <c r="F7656" s="1" t="s">
        <v>10626</v>
      </c>
      <c r="G7656" s="1" t="s">
        <v>5020</v>
      </c>
      <c r="J7656" s="2">
        <v>0</v>
      </c>
      <c r="K7656" s="7">
        <v>10300</v>
      </c>
      <c r="L7656" s="1">
        <v>1</v>
      </c>
      <c r="M7656" s="1" t="s">
        <v>30</v>
      </c>
      <c r="N7656" s="11">
        <v>13167.657419290748</v>
      </c>
      <c r="O7656" s="11">
        <v>77.120242015750406</v>
      </c>
      <c r="P7656" s="11">
        <v>423</v>
      </c>
      <c r="Q7656" s="1">
        <v>102</v>
      </c>
      <c r="R7656" s="3">
        <v>1</v>
      </c>
      <c r="S7656" s="3" t="s">
        <v>22833</v>
      </c>
      <c r="T7656" s="8" t="str">
        <f t="shared" si="119"/>
        <v>INSERT INTO item VALUES('0007547','식재료','냉동감자','일반가공','','원싱감자슈스트링(비케이알,냉동,수입)','2.5Kg','','','0','10300','1','수입','13167.6574192907','77.1202420157504','423','102',1,'manager1');</v>
      </c>
      <c r="U7656" s="5"/>
    </row>
    <row r="7657" spans="1:21" x14ac:dyDescent="0.35">
      <c r="A7657" s="6" t="s">
        <v>20966</v>
      </c>
      <c r="B7657" s="1" t="s">
        <v>22786</v>
      </c>
      <c r="C7657" s="1" t="s">
        <v>9946</v>
      </c>
      <c r="D7657" s="1" t="s">
        <v>10584</v>
      </c>
      <c r="F7657" s="1" t="s">
        <v>10627</v>
      </c>
      <c r="G7657" s="1" t="s">
        <v>5020</v>
      </c>
      <c r="J7657" s="2">
        <v>0</v>
      </c>
      <c r="K7657" s="7">
        <v>10780</v>
      </c>
      <c r="L7657" s="1">
        <v>1</v>
      </c>
      <c r="M7657" s="1" t="s">
        <v>30</v>
      </c>
      <c r="N7657" s="11">
        <v>40652.810349008607</v>
      </c>
      <c r="O7657" s="11">
        <v>352.92930691481018</v>
      </c>
      <c r="P7657" s="11">
        <v>467</v>
      </c>
      <c r="Q7657" s="1">
        <v>59</v>
      </c>
      <c r="R7657" s="3">
        <v>1</v>
      </c>
      <c r="S7657" s="3" t="s">
        <v>22833</v>
      </c>
      <c r="T7657" s="8" t="str">
        <f t="shared" si="119"/>
        <v>INSERT INTO item VALUES('0007548','식재료','냉동감자','일반가공','','원싱감자웨지(비케이알,냉동,수입)','2.5Kg','','','0','10780','1','수입','40652.8103490086','352.92930691481','467','59',1,'manager1');</v>
      </c>
      <c r="U7657" s="5"/>
    </row>
    <row r="7658" spans="1:21" x14ac:dyDescent="0.35">
      <c r="A7658" s="6" t="s">
        <v>20967</v>
      </c>
      <c r="B7658" s="1" t="s">
        <v>22786</v>
      </c>
      <c r="C7658" s="1" t="s">
        <v>9946</v>
      </c>
      <c r="D7658" s="1" t="s">
        <v>10584</v>
      </c>
      <c r="F7658" s="1" t="s">
        <v>10628</v>
      </c>
      <c r="G7658" s="1" t="s">
        <v>5020</v>
      </c>
      <c r="J7658" s="2">
        <v>0</v>
      </c>
      <c r="K7658" s="7">
        <v>11270</v>
      </c>
      <c r="L7658" s="1">
        <v>1</v>
      </c>
      <c r="M7658" s="1" t="s">
        <v>30</v>
      </c>
      <c r="N7658" s="11">
        <v>10049.030459191852</v>
      </c>
      <c r="O7658" s="11">
        <v>69.951256039965543</v>
      </c>
      <c r="P7658" s="11">
        <v>606</v>
      </c>
      <c r="Q7658" s="1">
        <v>649</v>
      </c>
      <c r="R7658" s="3">
        <v>1</v>
      </c>
      <c r="S7658" s="3" t="s">
        <v>22833</v>
      </c>
      <c r="T7658" s="8" t="str">
        <f t="shared" si="119"/>
        <v>INSERT INTO item VALUES('0007549','식재료','냉동감자','일반가공','','원싱감자레귤러컷(비케이알,냉동,수입)','2.5Kg','','','0','11270','1','수입','10049.0304591919','69.9512560399655','606','649',1,'manager1');</v>
      </c>
      <c r="U7658" s="5"/>
    </row>
    <row r="7659" spans="1:21" x14ac:dyDescent="0.35">
      <c r="A7659" s="6" t="s">
        <v>20968</v>
      </c>
      <c r="B7659" s="1" t="s">
        <v>22786</v>
      </c>
      <c r="C7659" s="1" t="s">
        <v>9946</v>
      </c>
      <c r="D7659" s="1" t="s">
        <v>10584</v>
      </c>
      <c r="F7659" s="1" t="s">
        <v>10629</v>
      </c>
      <c r="G7659" s="1" t="s">
        <v>5020</v>
      </c>
      <c r="J7659" s="2">
        <v>0</v>
      </c>
      <c r="K7659" s="7">
        <v>10850</v>
      </c>
      <c r="L7659" s="1">
        <v>1</v>
      </c>
      <c r="M7659" s="1" t="s">
        <v>30</v>
      </c>
      <c r="N7659" s="11">
        <v>50901.866584598407</v>
      </c>
      <c r="O7659" s="11">
        <v>221.05843656838664</v>
      </c>
      <c r="P7659" s="11">
        <v>509</v>
      </c>
      <c r="Q7659" s="1">
        <v>6</v>
      </c>
      <c r="R7659" s="3">
        <v>1</v>
      </c>
      <c r="S7659" s="3" t="s">
        <v>22833</v>
      </c>
      <c r="T7659" s="8" t="str">
        <f t="shared" si="119"/>
        <v>INSERT INTO item VALUES('0007550','식재료','냉동감자','일반가공','','원싱감자스테이크프라이(냉동,수입)','2.5Kg','','','0','10850','1','수입','50901.8665845984','221.058436568387','509','6',1,'manager1');</v>
      </c>
      <c r="U7659" s="5"/>
    </row>
    <row r="7660" spans="1:21" x14ac:dyDescent="0.35">
      <c r="A7660" s="6" t="s">
        <v>20969</v>
      </c>
      <c r="B7660" s="1" t="s">
        <v>22786</v>
      </c>
      <c r="C7660" s="1" t="s">
        <v>9946</v>
      </c>
      <c r="D7660" s="1" t="s">
        <v>10584</v>
      </c>
      <c r="F7660" s="1" t="s">
        <v>10630</v>
      </c>
      <c r="G7660" s="1" t="s">
        <v>5232</v>
      </c>
      <c r="J7660" s="2">
        <v>0</v>
      </c>
      <c r="K7660" s="7">
        <v>9250</v>
      </c>
      <c r="L7660" s="1">
        <v>1</v>
      </c>
      <c r="M7660" s="1"/>
      <c r="N7660" s="11">
        <v>26096.894499469636</v>
      </c>
      <c r="O7660" s="11">
        <v>962.09420366563086</v>
      </c>
      <c r="P7660" s="11">
        <v>694</v>
      </c>
      <c r="Q7660" s="1">
        <v>20</v>
      </c>
      <c r="R7660" s="3">
        <v>1</v>
      </c>
      <c r="S7660" s="3" t="s">
        <v>22833</v>
      </c>
      <c r="T7660" s="8" t="str">
        <f t="shared" si="119"/>
        <v>INSERT INTO item VALUES('0007551','식재료','냉동감자','일반가공','','해쉬브라운삼각(냉동)','2kg','','','0','9250','1','','26096.8944994696','962.094203665631','694','20',1,'manager1');</v>
      </c>
      <c r="U7660" s="5"/>
    </row>
    <row r="7661" spans="1:21" x14ac:dyDescent="0.35">
      <c r="A7661" s="6" t="s">
        <v>20970</v>
      </c>
      <c r="B7661" s="1" t="s">
        <v>22786</v>
      </c>
      <c r="C7661" s="1" t="s">
        <v>9946</v>
      </c>
      <c r="D7661" s="1" t="s">
        <v>10631</v>
      </c>
      <c r="F7661" s="1" t="s">
        <v>10632</v>
      </c>
      <c r="G7661" s="1" t="s">
        <v>10633</v>
      </c>
      <c r="J7661" s="2">
        <v>0</v>
      </c>
      <c r="K7661" s="7">
        <v>14090</v>
      </c>
      <c r="L7661" s="1">
        <v>1</v>
      </c>
      <c r="M7661" s="1"/>
      <c r="N7661" s="11">
        <v>34161.851059310167</v>
      </c>
      <c r="O7661" s="11">
        <v>913.57843512882607</v>
      </c>
      <c r="P7661" s="11">
        <v>108</v>
      </c>
      <c r="Q7661" s="1">
        <v>16</v>
      </c>
      <c r="R7661" s="3">
        <v>1</v>
      </c>
      <c r="S7661" s="3" t="s">
        <v>22833</v>
      </c>
      <c r="T7661" s="8" t="str">
        <f t="shared" si="119"/>
        <v>INSERT INTO item VALUES('0007552','식재료','치즈스틱','일반가공','','치즈스틱(하림,냉동)','1kg(47±2ea)/pk','','','0','14090','1','','34161.8510593102','913.578435128826','108','16',1,'manager1');</v>
      </c>
      <c r="U7661" s="5"/>
    </row>
    <row r="7662" spans="1:21" x14ac:dyDescent="0.35">
      <c r="A7662" s="6" t="s">
        <v>20971</v>
      </c>
      <c r="B7662" s="1" t="s">
        <v>22786</v>
      </c>
      <c r="C7662" s="1" t="s">
        <v>9946</v>
      </c>
      <c r="D7662" s="1" t="s">
        <v>10631</v>
      </c>
      <c r="F7662" s="1" t="s">
        <v>10634</v>
      </c>
      <c r="G7662" s="1" t="s">
        <v>10635</v>
      </c>
      <c r="J7662" s="2">
        <v>0</v>
      </c>
      <c r="K7662" s="7">
        <v>9110</v>
      </c>
      <c r="L7662" s="1">
        <v>1</v>
      </c>
      <c r="M7662" s="1"/>
      <c r="N7662" s="11">
        <v>29660.283261260665</v>
      </c>
      <c r="O7662" s="11">
        <v>593.13513158873195</v>
      </c>
      <c r="P7662" s="11">
        <v>788</v>
      </c>
      <c r="Q7662" s="1">
        <v>89</v>
      </c>
      <c r="R7662" s="3">
        <v>1</v>
      </c>
      <c r="S7662" s="3" t="s">
        <v>22833</v>
      </c>
      <c r="T7662" s="8" t="str">
        <f t="shared" si="119"/>
        <v>INSERT INTO item VALUES('0007553','식재료','치즈스틱','일반가공','','치즈속속바(진주햄,냉동)','1Kg(22g*45EA)','','','0','9110','1','','29660.2832612607','593.135131588732','788','89',1,'manager1');</v>
      </c>
      <c r="U7662" s="5"/>
    </row>
    <row r="7663" spans="1:21" x14ac:dyDescent="0.35">
      <c r="A7663" s="6" t="s">
        <v>20972</v>
      </c>
      <c r="B7663" s="1" t="s">
        <v>22786</v>
      </c>
      <c r="C7663" s="1" t="s">
        <v>9946</v>
      </c>
      <c r="D7663" s="1" t="s">
        <v>10631</v>
      </c>
      <c r="F7663" s="1" t="s">
        <v>10636</v>
      </c>
      <c r="G7663" s="1" t="s">
        <v>1710</v>
      </c>
      <c r="J7663" s="2">
        <v>0</v>
      </c>
      <c r="K7663" s="7">
        <v>20120</v>
      </c>
      <c r="L7663" s="1">
        <v>1</v>
      </c>
      <c r="M7663" s="1" t="s">
        <v>2</v>
      </c>
      <c r="N7663" s="11">
        <v>41269.794560365102</v>
      </c>
      <c r="O7663" s="11">
        <v>586.68535984847369</v>
      </c>
      <c r="P7663" s="11">
        <v>879</v>
      </c>
      <c r="Q7663" s="1">
        <v>500</v>
      </c>
      <c r="R7663" s="3">
        <v>1</v>
      </c>
      <c r="S7663" s="3" t="s">
        <v>22833</v>
      </c>
      <c r="T7663" s="8" t="str">
        <f t="shared" si="119"/>
        <v>INSERT INTO item VALUES('0007554','식재료','치즈스틱','일반가공','','(R)코다노라이스찰치즈볼(조흥,냉동,국산)','1kg/PK','','','0','20120','1','국산','41269.7945603651','586.685359848474','879','500',1,'manager1');</v>
      </c>
      <c r="U7663" s="5"/>
    </row>
    <row r="7664" spans="1:21" x14ac:dyDescent="0.35">
      <c r="A7664" s="6" t="s">
        <v>20973</v>
      </c>
      <c r="B7664" s="1" t="s">
        <v>22786</v>
      </c>
      <c r="C7664" s="1" t="s">
        <v>9946</v>
      </c>
      <c r="D7664" s="1" t="s">
        <v>10631</v>
      </c>
      <c r="F7664" s="1" t="s">
        <v>10637</v>
      </c>
      <c r="G7664" s="1" t="s">
        <v>4900</v>
      </c>
      <c r="J7664" s="2">
        <v>0</v>
      </c>
      <c r="K7664" s="7">
        <v>15580</v>
      </c>
      <c r="L7664" s="1">
        <v>1</v>
      </c>
      <c r="M7664" s="1" t="s">
        <v>2</v>
      </c>
      <c r="N7664" s="11">
        <v>44140.446566654144</v>
      </c>
      <c r="O7664" s="11">
        <v>35.311184735807743</v>
      </c>
      <c r="P7664" s="11">
        <v>159</v>
      </c>
      <c r="Q7664" s="1">
        <v>392</v>
      </c>
      <c r="R7664" s="3">
        <v>1</v>
      </c>
      <c r="S7664" s="3" t="s">
        <v>22833</v>
      </c>
      <c r="T7664" s="8" t="str">
        <f t="shared" si="119"/>
        <v>INSERT INTO item VALUES('0007555','식재료','치즈스틱','일반가공','','코다노포테이토치즈볼(조흥,냉동,국산)','900g','','','0','15580','1','국산','44140.4465666541','35.3111847358077','159','392',1,'manager1');</v>
      </c>
      <c r="U7664" s="5"/>
    </row>
    <row r="7665" spans="1:21" x14ac:dyDescent="0.35">
      <c r="A7665" s="6" t="s">
        <v>20974</v>
      </c>
      <c r="B7665" s="1" t="s">
        <v>22786</v>
      </c>
      <c r="C7665" s="1" t="s">
        <v>9946</v>
      </c>
      <c r="D7665" s="1" t="s">
        <v>10631</v>
      </c>
      <c r="F7665" s="1" t="s">
        <v>10638</v>
      </c>
      <c r="G7665" s="1" t="s">
        <v>20</v>
      </c>
      <c r="J7665" s="2">
        <v>0</v>
      </c>
      <c r="K7665" s="7">
        <v>20700</v>
      </c>
      <c r="L7665" s="1">
        <v>1</v>
      </c>
      <c r="M7665" s="1" t="s">
        <v>2</v>
      </c>
      <c r="N7665" s="11">
        <v>37543.835769758254</v>
      </c>
      <c r="O7665" s="11">
        <v>797.02320129107363</v>
      </c>
      <c r="P7665" s="11">
        <v>444</v>
      </c>
      <c r="Q7665" s="1">
        <v>207</v>
      </c>
      <c r="R7665" s="3">
        <v>1</v>
      </c>
      <c r="S7665" s="3" t="s">
        <v>22833</v>
      </c>
      <c r="T7665" s="8" t="str">
        <f t="shared" si="119"/>
        <v>INSERT INTO item VALUES('0007556','식재료','치즈스틱','일반가공','','(R)코다노크림치즈볼(조흥,냉동,국산)','1Kg','','','0','20700','1','국산','37543.8357697583','797.023201291074','444','207',1,'manager1');</v>
      </c>
      <c r="U7665" s="5"/>
    </row>
    <row r="7666" spans="1:21" x14ac:dyDescent="0.35">
      <c r="A7666" s="6" t="s">
        <v>20975</v>
      </c>
      <c r="B7666" s="1" t="s">
        <v>22786</v>
      </c>
      <c r="C7666" s="1" t="s">
        <v>10639</v>
      </c>
      <c r="D7666" s="1" t="s">
        <v>10640</v>
      </c>
      <c r="F7666" s="1" t="s">
        <v>10641</v>
      </c>
      <c r="G7666" s="1" t="s">
        <v>1129</v>
      </c>
      <c r="J7666" s="2">
        <v>0</v>
      </c>
      <c r="K7666" s="7">
        <v>59480</v>
      </c>
      <c r="L7666" s="1">
        <v>1</v>
      </c>
      <c r="M7666" s="1"/>
      <c r="N7666" s="11">
        <v>17391.466964327847</v>
      </c>
      <c r="O7666" s="11">
        <v>51.940596220340531</v>
      </c>
      <c r="P7666" s="11">
        <v>335</v>
      </c>
      <c r="Q7666" s="1">
        <v>120</v>
      </c>
      <c r="R7666" s="3">
        <v>1</v>
      </c>
      <c r="S7666" s="3" t="s">
        <v>22833</v>
      </c>
      <c r="T7666" s="8" t="str">
        <f t="shared" si="119"/>
        <v>INSERT INTO item VALUES('0007557','식재료','감자전분','분말류','','감자전분(가야,실온)','20Kg','','','0','59480','1','','17391.4669643278','51.9405962203405','335','120',1,'manager1');</v>
      </c>
      <c r="U7666" s="5"/>
    </row>
    <row r="7667" spans="1:21" x14ac:dyDescent="0.35">
      <c r="A7667" s="6" t="s">
        <v>20976</v>
      </c>
      <c r="B7667" s="1" t="s">
        <v>22786</v>
      </c>
      <c r="C7667" s="1" t="s">
        <v>10639</v>
      </c>
      <c r="D7667" s="1" t="s">
        <v>10640</v>
      </c>
      <c r="F7667" s="1" t="s">
        <v>10642</v>
      </c>
      <c r="G7667" s="1" t="s">
        <v>741</v>
      </c>
      <c r="J7667" s="2">
        <v>0</v>
      </c>
      <c r="K7667" s="7">
        <v>2410</v>
      </c>
      <c r="L7667" s="1">
        <v>1</v>
      </c>
      <c r="M7667" s="1"/>
      <c r="N7667" s="11">
        <v>2551.2296546738448</v>
      </c>
      <c r="O7667" s="11">
        <v>370.53586416701057</v>
      </c>
      <c r="P7667" s="11">
        <v>697</v>
      </c>
      <c r="Q7667" s="1">
        <v>134</v>
      </c>
      <c r="R7667" s="3">
        <v>1</v>
      </c>
      <c r="S7667" s="3" t="s">
        <v>22833</v>
      </c>
      <c r="T7667" s="8" t="str">
        <f t="shared" si="119"/>
        <v>INSERT INTO item VALUES('0007558','식재료','감자전분','분말류','','감자전분(성진,실온)','400g','','','0','2410','1','','2551.22965467384','370.535864167011','697','134',1,'manager1');</v>
      </c>
      <c r="U7667" s="5"/>
    </row>
    <row r="7668" spans="1:21" x14ac:dyDescent="0.35">
      <c r="A7668" s="6" t="s">
        <v>20977</v>
      </c>
      <c r="B7668" s="1" t="s">
        <v>22786</v>
      </c>
      <c r="C7668" s="1" t="s">
        <v>10639</v>
      </c>
      <c r="D7668" s="1" t="s">
        <v>10640</v>
      </c>
      <c r="F7668" s="1" t="s">
        <v>10642</v>
      </c>
      <c r="G7668" s="1" t="s">
        <v>20</v>
      </c>
      <c r="J7668" s="2">
        <v>0</v>
      </c>
      <c r="K7668" s="7">
        <v>7360</v>
      </c>
      <c r="L7668" s="1">
        <v>1</v>
      </c>
      <c r="M7668" s="1"/>
      <c r="N7668" s="11">
        <v>7366.9227153543807</v>
      </c>
      <c r="O7668" s="11">
        <v>876.68992122095028</v>
      </c>
      <c r="P7668" s="11">
        <v>568</v>
      </c>
      <c r="Q7668" s="1">
        <v>948</v>
      </c>
      <c r="R7668" s="3">
        <v>1</v>
      </c>
      <c r="S7668" s="3" t="s">
        <v>22833</v>
      </c>
      <c r="T7668" s="8" t="str">
        <f t="shared" si="119"/>
        <v>INSERT INTO item VALUES('0007559','식재료','감자전분','분말류','','감자전분(성진,실온)','1Kg','','','0','7360','1','','7366.92271535438','876.68992122095','568','948',1,'manager1');</v>
      </c>
      <c r="U7668" s="5"/>
    </row>
    <row r="7669" spans="1:21" x14ac:dyDescent="0.35">
      <c r="A7669" s="6" t="s">
        <v>20978</v>
      </c>
      <c r="B7669" s="1" t="s">
        <v>22786</v>
      </c>
      <c r="C7669" s="1" t="s">
        <v>10639</v>
      </c>
      <c r="D7669" s="1" t="s">
        <v>10640</v>
      </c>
      <c r="F7669" s="1" t="s">
        <v>10643</v>
      </c>
      <c r="G7669" s="1" t="s">
        <v>10644</v>
      </c>
      <c r="J7669" s="2">
        <v>0</v>
      </c>
      <c r="K7669" s="7">
        <v>48110</v>
      </c>
      <c r="L7669" s="1">
        <v>1</v>
      </c>
      <c r="M7669" s="1"/>
      <c r="N7669" s="11">
        <v>2618.893448138127</v>
      </c>
      <c r="O7669" s="11">
        <v>562.5955724509929</v>
      </c>
      <c r="P7669" s="11">
        <v>887</v>
      </c>
      <c r="Q7669" s="1">
        <v>103</v>
      </c>
      <c r="R7669" s="3">
        <v>1</v>
      </c>
      <c r="S7669" s="3" t="s">
        <v>22833</v>
      </c>
      <c r="T7669" s="8" t="str">
        <f t="shared" si="119"/>
        <v>INSERT INTO item VALUES('0007560','식재료','감자전분','분말류','','(20kg)오토감자전분(100%)(영흥,실온)','20Kg(포)','','','0','48110','1','','2618.89344813813','562.595572450993','887','103',1,'manager1');</v>
      </c>
      <c r="U7669" s="5"/>
    </row>
    <row r="7670" spans="1:21" x14ac:dyDescent="0.35">
      <c r="A7670" s="6" t="s">
        <v>20979</v>
      </c>
      <c r="B7670" s="1" t="s">
        <v>22786</v>
      </c>
      <c r="C7670" s="1" t="s">
        <v>10639</v>
      </c>
      <c r="D7670" s="1" t="s">
        <v>10640</v>
      </c>
      <c r="F7670" s="1" t="s">
        <v>10645</v>
      </c>
      <c r="G7670" s="1" t="s">
        <v>74</v>
      </c>
      <c r="J7670" s="2">
        <v>0</v>
      </c>
      <c r="K7670" s="7">
        <v>2600</v>
      </c>
      <c r="L7670" s="1">
        <v>1</v>
      </c>
      <c r="M7670" s="1" t="s">
        <v>2</v>
      </c>
      <c r="N7670" s="11">
        <v>1792.2620095583261</v>
      </c>
      <c r="O7670" s="11">
        <v>34.181361934816913</v>
      </c>
      <c r="P7670" s="11">
        <v>721</v>
      </c>
      <c r="Q7670" s="1">
        <v>602</v>
      </c>
      <c r="R7670" s="3">
        <v>1</v>
      </c>
      <c r="S7670" s="3" t="s">
        <v>22833</v>
      </c>
      <c r="T7670" s="8" t="str">
        <f t="shared" si="119"/>
        <v>INSERT INTO item VALUES('0007561','식재료','감자전분','분말류','','감자전분(100%)(영흥,실온,국산)','500g','','','0','2600','1','국산','1792.26200955833','34.1813619348169','721','602',1,'manager1');</v>
      </c>
      <c r="U7670" s="5"/>
    </row>
    <row r="7671" spans="1:21" x14ac:dyDescent="0.35">
      <c r="A7671" s="6" t="s">
        <v>20980</v>
      </c>
      <c r="B7671" s="1" t="s">
        <v>22786</v>
      </c>
      <c r="C7671" s="1" t="s">
        <v>10639</v>
      </c>
      <c r="D7671" s="1" t="s">
        <v>10640</v>
      </c>
      <c r="F7671" s="1" t="s">
        <v>10645</v>
      </c>
      <c r="G7671" s="1" t="s">
        <v>20</v>
      </c>
      <c r="J7671" s="2">
        <v>0</v>
      </c>
      <c r="K7671" s="7">
        <v>4610</v>
      </c>
      <c r="L7671" s="1">
        <v>1</v>
      </c>
      <c r="M7671" s="1" t="s">
        <v>2</v>
      </c>
      <c r="N7671" s="11">
        <v>1397.2924881418146</v>
      </c>
      <c r="O7671" s="11">
        <v>284.36152442322657</v>
      </c>
      <c r="P7671" s="11">
        <v>952</v>
      </c>
      <c r="Q7671" s="1">
        <v>369</v>
      </c>
      <c r="R7671" s="3">
        <v>1</v>
      </c>
      <c r="S7671" s="3" t="s">
        <v>22833</v>
      </c>
      <c r="T7671" s="8" t="str">
        <f t="shared" si="119"/>
        <v>INSERT INTO item VALUES('0007562','식재료','감자전분','분말류','','감자전분(100%)(영흥,실온,국산)','1Kg','','','0','4610','1','국산','1397.29248814181','284.361524423227','952','369',1,'manager1');</v>
      </c>
      <c r="U7671" s="5"/>
    </row>
    <row r="7672" spans="1:21" x14ac:dyDescent="0.35">
      <c r="A7672" s="6" t="s">
        <v>20981</v>
      </c>
      <c r="B7672" s="1" t="s">
        <v>22786</v>
      </c>
      <c r="C7672" s="1" t="s">
        <v>10639</v>
      </c>
      <c r="D7672" s="1" t="s">
        <v>10640</v>
      </c>
      <c r="F7672" s="1" t="s">
        <v>10646</v>
      </c>
      <c r="G7672" s="1" t="s">
        <v>74</v>
      </c>
      <c r="J7672" s="2">
        <v>0</v>
      </c>
      <c r="K7672" s="7">
        <v>2120</v>
      </c>
      <c r="L7672" s="1">
        <v>1</v>
      </c>
      <c r="M7672" s="1"/>
      <c r="N7672" s="11">
        <v>45668.372330041049</v>
      </c>
      <c r="O7672" s="11">
        <v>684.30560414048648</v>
      </c>
      <c r="P7672" s="11">
        <v>498</v>
      </c>
      <c r="Q7672" s="1">
        <v>242</v>
      </c>
      <c r="R7672" s="3">
        <v>1</v>
      </c>
      <c r="S7672" s="3" t="s">
        <v>22833</v>
      </c>
      <c r="T7672" s="8" t="str">
        <f t="shared" si="119"/>
        <v>INSERT INTO item VALUES('0007563','식재료','감자전분','분말류','','혼합감자가루(함량50%)(영흥,실온)','500g','','','0','2120','1','','45668.372330041','684.305604140486','498','242',1,'manager1');</v>
      </c>
      <c r="U7672" s="5"/>
    </row>
    <row r="7673" spans="1:21" x14ac:dyDescent="0.35">
      <c r="A7673" s="6" t="s">
        <v>20982</v>
      </c>
      <c r="B7673" s="1" t="s">
        <v>22786</v>
      </c>
      <c r="C7673" s="1" t="s">
        <v>10639</v>
      </c>
      <c r="D7673" s="1" t="s">
        <v>10640</v>
      </c>
      <c r="F7673" s="1" t="s">
        <v>10647</v>
      </c>
      <c r="G7673" s="1" t="s">
        <v>20</v>
      </c>
      <c r="J7673" s="2">
        <v>0</v>
      </c>
      <c r="K7673" s="7">
        <v>10340</v>
      </c>
      <c r="L7673" s="1">
        <v>1</v>
      </c>
      <c r="M7673" s="1" t="s">
        <v>30</v>
      </c>
      <c r="N7673" s="11">
        <v>3214.5913288780225</v>
      </c>
      <c r="O7673" s="11">
        <v>217.63534107426986</v>
      </c>
      <c r="P7673" s="11">
        <v>453</v>
      </c>
      <c r="Q7673" s="1">
        <v>239</v>
      </c>
      <c r="R7673" s="3">
        <v>1</v>
      </c>
      <c r="S7673" s="3" t="s">
        <v>22833</v>
      </c>
      <c r="T7673" s="8" t="str">
        <f t="shared" si="119"/>
        <v>INSERT INTO item VALUES('0007564','식재료','감자전분','분말류','','감자분말(선인)(선인식품,실온,수입)','1Kg','','','0','10340','1','수입','3214.59132887802','217.63534107427','453','239',1,'manager1');</v>
      </c>
      <c r="U7673" s="5"/>
    </row>
    <row r="7674" spans="1:21" x14ac:dyDescent="0.35">
      <c r="A7674" s="6" t="s">
        <v>20983</v>
      </c>
      <c r="B7674" s="1" t="s">
        <v>22786</v>
      </c>
      <c r="C7674" s="1" t="s">
        <v>10639</v>
      </c>
      <c r="D7674" s="1" t="s">
        <v>10640</v>
      </c>
      <c r="F7674" s="1" t="s">
        <v>10648</v>
      </c>
      <c r="G7674" s="1" t="s">
        <v>20</v>
      </c>
      <c r="J7674" s="2">
        <v>0</v>
      </c>
      <c r="K7674" s="7">
        <v>7310</v>
      </c>
      <c r="L7674" s="1">
        <v>1</v>
      </c>
      <c r="M7674" s="1" t="s">
        <v>2</v>
      </c>
      <c r="N7674" s="11">
        <v>56189.641668266784</v>
      </c>
      <c r="O7674" s="11">
        <v>220.79490236635036</v>
      </c>
      <c r="P7674" s="11">
        <v>811</v>
      </c>
      <c r="Q7674" s="1">
        <v>254</v>
      </c>
      <c r="R7674" s="3">
        <v>1</v>
      </c>
      <c r="S7674" s="3" t="s">
        <v>22833</v>
      </c>
      <c r="T7674" s="8" t="str">
        <f t="shared" si="119"/>
        <v>INSERT INTO item VALUES('0007565','식재료','감자전분','분말류','','감자전분100%(뚜레반,실온,국산)','1Kg','','','0','7310','1','국산','56189.6416682668','220.79490236635','811','254',1,'manager1');</v>
      </c>
      <c r="U7674" s="5"/>
    </row>
    <row r="7675" spans="1:21" x14ac:dyDescent="0.35">
      <c r="A7675" s="6" t="s">
        <v>20984</v>
      </c>
      <c r="B7675" s="1" t="s">
        <v>22786</v>
      </c>
      <c r="C7675" s="1" t="s">
        <v>10639</v>
      </c>
      <c r="D7675" s="1" t="s">
        <v>10640</v>
      </c>
      <c r="F7675" s="1" t="s">
        <v>10649</v>
      </c>
      <c r="G7675" s="1" t="s">
        <v>4883</v>
      </c>
      <c r="J7675" s="2">
        <v>0</v>
      </c>
      <c r="K7675" s="7">
        <v>21500</v>
      </c>
      <c r="L7675" s="1">
        <v>1</v>
      </c>
      <c r="M7675" s="1"/>
      <c r="N7675" s="11">
        <v>37506.60707875988</v>
      </c>
      <c r="O7675" s="11">
        <v>533.61479604788144</v>
      </c>
      <c r="P7675" s="11">
        <v>766</v>
      </c>
      <c r="Q7675" s="1">
        <v>157</v>
      </c>
      <c r="R7675" s="3">
        <v>1</v>
      </c>
      <c r="S7675" s="3" t="s">
        <v>22833</v>
      </c>
      <c r="T7675" s="8" t="str">
        <f t="shared" si="119"/>
        <v>INSERT INTO item VALUES('0007566','식재료','감자전분','분말류','','감자전분100%(뚜레반,실온)','3Kg','','','0','21500','1','','37506.6070787599','533.614796047881','766','157',1,'manager1');</v>
      </c>
      <c r="U7675" s="5"/>
    </row>
    <row r="7676" spans="1:21" x14ac:dyDescent="0.35">
      <c r="A7676" s="6" t="s">
        <v>20985</v>
      </c>
      <c r="B7676" s="1" t="s">
        <v>22786</v>
      </c>
      <c r="C7676" s="1" t="s">
        <v>10639</v>
      </c>
      <c r="D7676" s="1" t="s">
        <v>10640</v>
      </c>
      <c r="F7676" s="1" t="s">
        <v>10650</v>
      </c>
      <c r="G7676" s="1" t="s">
        <v>20</v>
      </c>
      <c r="J7676" s="2">
        <v>0</v>
      </c>
      <c r="K7676" s="7">
        <v>4080</v>
      </c>
      <c r="L7676" s="1">
        <v>1</v>
      </c>
      <c r="M7676" s="1" t="s">
        <v>30</v>
      </c>
      <c r="N7676" s="11">
        <v>62658.457397916791</v>
      </c>
      <c r="O7676" s="11">
        <v>733.36791404168093</v>
      </c>
      <c r="P7676" s="11">
        <v>156</v>
      </c>
      <c r="Q7676" s="1">
        <v>307</v>
      </c>
      <c r="R7676" s="3">
        <v>1</v>
      </c>
      <c r="S7676" s="3" t="s">
        <v>22833</v>
      </c>
      <c r="T7676" s="8" t="str">
        <f t="shared" si="119"/>
        <v>INSERT INTO item VALUES('0007567','식재료','감자전분','분말류','','감자가루(뚜레반,실온,수입)','1Kg','','','0','4080','1','수입','62658.4573979168','733.367914041681','156','307',1,'manager1');</v>
      </c>
      <c r="U7676" s="5"/>
    </row>
    <row r="7677" spans="1:21" x14ac:dyDescent="0.35">
      <c r="A7677" s="6" t="s">
        <v>20986</v>
      </c>
      <c r="B7677" s="1" t="s">
        <v>22786</v>
      </c>
      <c r="C7677" s="1" t="s">
        <v>10639</v>
      </c>
      <c r="D7677" s="1" t="s">
        <v>10640</v>
      </c>
      <c r="F7677" s="1" t="s">
        <v>10651</v>
      </c>
      <c r="G7677" s="1" t="s">
        <v>1129</v>
      </c>
      <c r="J7677" s="2">
        <v>0</v>
      </c>
      <c r="K7677" s="7">
        <v>50440</v>
      </c>
      <c r="L7677" s="1">
        <v>1</v>
      </c>
      <c r="M7677" s="1" t="s">
        <v>30</v>
      </c>
      <c r="N7677" s="11">
        <v>30218.686548886926</v>
      </c>
      <c r="O7677" s="11">
        <v>79.655087788056406</v>
      </c>
      <c r="P7677" s="11">
        <v>132</v>
      </c>
      <c r="Q7677" s="1">
        <v>378</v>
      </c>
      <c r="R7677" s="3">
        <v>1</v>
      </c>
      <c r="S7677" s="3" t="s">
        <v>22833</v>
      </c>
      <c r="T7677" s="8" t="str">
        <f t="shared" si="119"/>
        <v>INSERT INTO item VALUES('0007568','식재료','감자전분','분말류','','감자전분100%(뚜레반,실온,수입)','20Kg','','','0','50440','1','수입','30218.6865488869','79.6550877880564','132','378',1,'manager1');</v>
      </c>
      <c r="U7677" s="5"/>
    </row>
    <row r="7678" spans="1:21" x14ac:dyDescent="0.35">
      <c r="A7678" s="6" t="s">
        <v>20987</v>
      </c>
      <c r="B7678" s="1" t="s">
        <v>22786</v>
      </c>
      <c r="C7678" s="1" t="s">
        <v>10639</v>
      </c>
      <c r="D7678" s="1" t="s">
        <v>10652</v>
      </c>
      <c r="F7678" s="1" t="s">
        <v>10653</v>
      </c>
      <c r="G7678" s="1" t="s">
        <v>10654</v>
      </c>
      <c r="J7678" s="2">
        <v>0</v>
      </c>
      <c r="K7678" s="7">
        <v>65690</v>
      </c>
      <c r="L7678" s="1">
        <v>1</v>
      </c>
      <c r="M7678" s="1"/>
      <c r="N7678" s="11">
        <v>22288.801838057101</v>
      </c>
      <c r="O7678" s="11">
        <v>428.5554682951157</v>
      </c>
      <c r="P7678" s="11">
        <v>165</v>
      </c>
      <c r="Q7678" s="1">
        <v>40</v>
      </c>
      <c r="R7678" s="3">
        <v>1</v>
      </c>
      <c r="S7678" s="3" t="s">
        <v>22833</v>
      </c>
      <c r="T7678" s="8" t="str">
        <f t="shared" si="119"/>
        <v>INSERT INTO item VALUES('0007569','식재료','고구마전분','분말류','','고구마전분(대도제분,실온)','20Kg/포','','','0','65690','1','','22288.8018380571','428.555468295116','165','40',1,'manager1');</v>
      </c>
      <c r="U7678" s="5"/>
    </row>
    <row r="7679" spans="1:21" x14ac:dyDescent="0.35">
      <c r="A7679" s="6" t="s">
        <v>20988</v>
      </c>
      <c r="B7679" s="1" t="s">
        <v>22786</v>
      </c>
      <c r="C7679" s="1" t="s">
        <v>10639</v>
      </c>
      <c r="D7679" s="1" t="s">
        <v>10652</v>
      </c>
      <c r="F7679" s="1" t="s">
        <v>10655</v>
      </c>
      <c r="G7679" s="1" t="s">
        <v>20</v>
      </c>
      <c r="J7679" s="2">
        <v>0</v>
      </c>
      <c r="K7679" s="7">
        <v>8350</v>
      </c>
      <c r="L7679" s="1">
        <v>1</v>
      </c>
      <c r="M7679" s="1"/>
      <c r="N7679" s="11">
        <v>6092.3384169584842</v>
      </c>
      <c r="O7679" s="11">
        <v>551.17482692631336</v>
      </c>
      <c r="P7679" s="11">
        <v>394</v>
      </c>
      <c r="Q7679" s="1">
        <v>120</v>
      </c>
      <c r="R7679" s="3">
        <v>1</v>
      </c>
      <c r="S7679" s="3" t="s">
        <v>22833</v>
      </c>
      <c r="T7679" s="8" t="str">
        <f t="shared" si="119"/>
        <v>INSERT INTO item VALUES('0007570','식재료','고구마전분','분말류','','고구마전분100%(뚜레반,실온)','1Kg','','','0','8350','1','','6092.33841695848','551.174826926313','394','120',1,'manager1');</v>
      </c>
      <c r="U7679" s="5"/>
    </row>
    <row r="7680" spans="1:21" x14ac:dyDescent="0.35">
      <c r="A7680" s="6" t="s">
        <v>20989</v>
      </c>
      <c r="B7680" s="1" t="s">
        <v>22786</v>
      </c>
      <c r="C7680" s="1" t="s">
        <v>10639</v>
      </c>
      <c r="D7680" s="1" t="s">
        <v>10656</v>
      </c>
      <c r="F7680" s="1" t="s">
        <v>10657</v>
      </c>
      <c r="G7680" s="1" t="s">
        <v>1129</v>
      </c>
      <c r="J7680" s="2">
        <v>0</v>
      </c>
      <c r="K7680" s="7">
        <v>24090</v>
      </c>
      <c r="L7680" s="1">
        <v>1</v>
      </c>
      <c r="M7680" s="1"/>
      <c r="N7680" s="11">
        <v>41759.934082976026</v>
      </c>
      <c r="O7680" s="11">
        <v>706.67661953401989</v>
      </c>
      <c r="P7680" s="11">
        <v>435</v>
      </c>
      <c r="Q7680" s="1">
        <v>175</v>
      </c>
      <c r="R7680" s="3">
        <v>1</v>
      </c>
      <c r="S7680" s="3" t="s">
        <v>22833</v>
      </c>
      <c r="T7680" s="8" t="str">
        <f t="shared" si="119"/>
        <v>INSERT INTO item VALUES('0007571','식재료','옥수수전분','분말류','','옥수수전분(대상,실온)','20Kg','','','0','24090','1','','41759.934082976','706.67661953402','435','175',1,'manager1');</v>
      </c>
      <c r="U7680" s="5"/>
    </row>
    <row r="7681" spans="1:21" x14ac:dyDescent="0.35">
      <c r="A7681" s="6" t="s">
        <v>20990</v>
      </c>
      <c r="B7681" s="1" t="s">
        <v>22786</v>
      </c>
      <c r="C7681" s="1" t="s">
        <v>10639</v>
      </c>
      <c r="D7681" s="1" t="s">
        <v>10656</v>
      </c>
      <c r="F7681" s="1" t="s">
        <v>10658</v>
      </c>
      <c r="G7681" s="1" t="s">
        <v>6542</v>
      </c>
      <c r="J7681" s="2">
        <v>0</v>
      </c>
      <c r="K7681" s="7">
        <v>1700</v>
      </c>
      <c r="L7681" s="1">
        <v>1</v>
      </c>
      <c r="M7681" s="1"/>
      <c r="N7681" s="11">
        <v>49497.74916371936</v>
      </c>
      <c r="O7681" s="11">
        <v>441.03798394562443</v>
      </c>
      <c r="P7681" s="11">
        <v>793</v>
      </c>
      <c r="Q7681" s="1">
        <v>560</v>
      </c>
      <c r="R7681" s="3">
        <v>1</v>
      </c>
      <c r="S7681" s="3" t="s">
        <v>22833</v>
      </c>
      <c r="T7681" s="8" t="str">
        <f t="shared" si="119"/>
        <v>INSERT INTO item VALUES('0007572','식재료','옥수수전분','분말류','','옥수수전분(보원식품,실온)','500g/ea','','','0','1700','1','','49497.7491637194','441.037983945624','793','560',1,'manager1');</v>
      </c>
      <c r="U7681" s="5"/>
    </row>
    <row r="7682" spans="1:21" x14ac:dyDescent="0.35">
      <c r="A7682" s="6" t="s">
        <v>20991</v>
      </c>
      <c r="B7682" s="1" t="s">
        <v>22786</v>
      </c>
      <c r="C7682" s="1" t="s">
        <v>10639</v>
      </c>
      <c r="D7682" s="1" t="s">
        <v>10656</v>
      </c>
      <c r="F7682" s="1" t="s">
        <v>10656</v>
      </c>
      <c r="G7682" s="1" t="s">
        <v>20</v>
      </c>
      <c r="J7682" s="2">
        <v>0</v>
      </c>
      <c r="K7682" s="7">
        <v>3220</v>
      </c>
      <c r="L7682" s="1">
        <v>1</v>
      </c>
      <c r="M7682" s="1"/>
      <c r="N7682" s="11">
        <v>603.99020101046665</v>
      </c>
      <c r="O7682" s="11">
        <v>51.681522307628015</v>
      </c>
      <c r="P7682" s="11">
        <v>208</v>
      </c>
      <c r="Q7682" s="1">
        <v>26</v>
      </c>
      <c r="R7682" s="3">
        <v>1</v>
      </c>
      <c r="S7682" s="3" t="s">
        <v>22833</v>
      </c>
      <c r="T7682" s="8" t="str">
        <f t="shared" ref="T7682:T7745" si="120">"INSERT INTO item VALUES('"&amp;A7682&amp;"','"&amp;B7682&amp;"','"&amp;D7682&amp;"','"&amp;C7682&amp;"','"&amp;E7682&amp;"','"&amp;F7682&amp;"','"&amp;G7682&amp;"','"&amp;H7682&amp;"','"&amp;I7682&amp;"','"&amp;J7682&amp;"','"&amp;K7682&amp;"','"&amp;L7682&amp;"','"&amp;M7682&amp;"','"&amp;N7682&amp;"','"&amp;O7682&amp;"','"&amp;P7682&amp;"','"&amp;Q7682&amp;"',"&amp;R7682&amp;",'"&amp;S7682&amp;"');"</f>
        <v>INSERT INTO item VALUES('0007573','식재료','옥수수전분','분말류','','옥수수전분','1Kg','','','0','3220','1','','603.990201010467','51.681522307628','208','26',1,'manager1');</v>
      </c>
      <c r="U7682" s="5"/>
    </row>
    <row r="7683" spans="1:21" x14ac:dyDescent="0.35">
      <c r="A7683" s="6" t="s">
        <v>20992</v>
      </c>
      <c r="B7683" s="1" t="s">
        <v>22786</v>
      </c>
      <c r="C7683" s="1" t="s">
        <v>10639</v>
      </c>
      <c r="D7683" s="1" t="s">
        <v>10656</v>
      </c>
      <c r="F7683" s="1" t="s">
        <v>10659</v>
      </c>
      <c r="G7683" s="1" t="s">
        <v>1129</v>
      </c>
      <c r="J7683" s="2">
        <v>0</v>
      </c>
      <c r="K7683" s="7">
        <v>26750</v>
      </c>
      <c r="L7683" s="1">
        <v>1</v>
      </c>
      <c r="M7683" s="1"/>
      <c r="N7683" s="11">
        <v>7678.5366720192997</v>
      </c>
      <c r="O7683" s="11">
        <v>608.96530327400944</v>
      </c>
      <c r="P7683" s="11">
        <v>509</v>
      </c>
      <c r="Q7683" s="1">
        <v>43</v>
      </c>
      <c r="R7683" s="3">
        <v>1</v>
      </c>
      <c r="S7683" s="3" t="s">
        <v>22833</v>
      </c>
      <c r="T7683" s="8" t="str">
        <f t="shared" si="120"/>
        <v>INSERT INTO item VALUES('0007574','식재료','옥수수전분','분말류','','백설옥수수전분(CJ제일제당,실온)','20Kg','','','0','26750','1','','7678.5366720193','608.965303274009','509','43',1,'manager1');</v>
      </c>
      <c r="U7683" s="5"/>
    </row>
    <row r="7684" spans="1:21" x14ac:dyDescent="0.35">
      <c r="A7684" s="6" t="s">
        <v>20993</v>
      </c>
      <c r="B7684" s="1" t="s">
        <v>22786</v>
      </c>
      <c r="C7684" s="1" t="s">
        <v>10639</v>
      </c>
      <c r="D7684" s="1" t="s">
        <v>10656</v>
      </c>
      <c r="F7684" s="1" t="s">
        <v>10660</v>
      </c>
      <c r="G7684" s="1" t="s">
        <v>119</v>
      </c>
      <c r="J7684" s="2">
        <v>0</v>
      </c>
      <c r="K7684" s="7">
        <v>3220</v>
      </c>
      <c r="L7684" s="1">
        <v>1</v>
      </c>
      <c r="M7684" s="1" t="s">
        <v>30</v>
      </c>
      <c r="N7684" s="11">
        <v>660.43110680398252</v>
      </c>
      <c r="O7684" s="11">
        <v>715.65442871403809</v>
      </c>
      <c r="P7684" s="11">
        <v>265</v>
      </c>
      <c r="Q7684" s="1">
        <v>171</v>
      </c>
      <c r="R7684" s="3">
        <v>1</v>
      </c>
      <c r="S7684" s="3" t="s">
        <v>22833</v>
      </c>
      <c r="T7684" s="8" t="str">
        <f t="shared" si="120"/>
        <v>INSERT INTO item VALUES('0007575','식재료','옥수수전분','분말류','','혼합전분(한중,실온,수입)','2Kg','','','0','3220','1','수입','660.431106803983','715.654428714038','265','171',1,'manager1');</v>
      </c>
      <c r="U7684" s="5"/>
    </row>
    <row r="7685" spans="1:21" x14ac:dyDescent="0.35">
      <c r="A7685" s="6" t="s">
        <v>20994</v>
      </c>
      <c r="B7685" s="1" t="s">
        <v>22786</v>
      </c>
      <c r="C7685" s="1" t="s">
        <v>10639</v>
      </c>
      <c r="D7685" s="1" t="s">
        <v>10656</v>
      </c>
      <c r="F7685" s="1" t="s">
        <v>10661</v>
      </c>
      <c r="G7685" s="1" t="s">
        <v>20</v>
      </c>
      <c r="J7685" s="2">
        <v>0</v>
      </c>
      <c r="K7685" s="7">
        <v>4430</v>
      </c>
      <c r="L7685" s="1">
        <v>1</v>
      </c>
      <c r="M7685" s="1"/>
      <c r="N7685" s="11">
        <v>31701.689657556013</v>
      </c>
      <c r="O7685" s="11">
        <v>778.29723019130711</v>
      </c>
      <c r="P7685" s="11">
        <v>573</v>
      </c>
      <c r="Q7685" s="1">
        <v>94</v>
      </c>
      <c r="R7685" s="3">
        <v>1</v>
      </c>
      <c r="S7685" s="3" t="s">
        <v>22833</v>
      </c>
      <c r="T7685" s="8" t="str">
        <f t="shared" si="120"/>
        <v>INSERT INTO item VALUES('0007576','식재료','옥수수전분','분말류','','옥수수전분(뚜레반,실온)','1Kg','','','0','4430','1','','31701.689657556','778.297230191307','573','94',1,'manager1');</v>
      </c>
      <c r="U7685" s="5"/>
    </row>
    <row r="7686" spans="1:21" x14ac:dyDescent="0.35">
      <c r="A7686" s="6" t="s">
        <v>20995</v>
      </c>
      <c r="B7686" s="1" t="s">
        <v>22786</v>
      </c>
      <c r="C7686" s="1" t="s">
        <v>10639</v>
      </c>
      <c r="D7686" s="1" t="s">
        <v>10656</v>
      </c>
      <c r="F7686" s="1" t="s">
        <v>10661</v>
      </c>
      <c r="G7686" s="1" t="s">
        <v>4883</v>
      </c>
      <c r="J7686" s="2">
        <v>0</v>
      </c>
      <c r="K7686" s="7">
        <v>12690</v>
      </c>
      <c r="L7686" s="1">
        <v>1</v>
      </c>
      <c r="M7686" s="1"/>
      <c r="N7686" s="11">
        <v>23038.349246769925</v>
      </c>
      <c r="O7686" s="11">
        <v>683.72603552958299</v>
      </c>
      <c r="P7686" s="11">
        <v>596</v>
      </c>
      <c r="Q7686" s="1">
        <v>2</v>
      </c>
      <c r="R7686" s="3">
        <v>1</v>
      </c>
      <c r="S7686" s="3" t="s">
        <v>22833</v>
      </c>
      <c r="T7686" s="8" t="str">
        <f t="shared" si="120"/>
        <v>INSERT INTO item VALUES('0007577','식재료','옥수수전분','분말류','','옥수수전분(뚜레반,실온)','3Kg','','','0','12690','1','','23038.3492467699','683.726035529583','596','2',1,'manager1');</v>
      </c>
      <c r="U7686" s="5"/>
    </row>
    <row r="7687" spans="1:21" x14ac:dyDescent="0.35">
      <c r="A7687" s="6" t="s">
        <v>20996</v>
      </c>
      <c r="B7687" s="1" t="s">
        <v>22786</v>
      </c>
      <c r="C7687" s="1" t="s">
        <v>10639</v>
      </c>
      <c r="D7687" s="1" t="s">
        <v>10662</v>
      </c>
      <c r="F7687" s="1" t="s">
        <v>10663</v>
      </c>
      <c r="G7687" s="1" t="s">
        <v>5792</v>
      </c>
      <c r="J7687" s="2">
        <v>0</v>
      </c>
      <c r="K7687" s="7">
        <v>3600</v>
      </c>
      <c r="L7687" s="1">
        <v>1</v>
      </c>
      <c r="M7687" s="1"/>
      <c r="N7687" s="11">
        <v>60175.31638229073</v>
      </c>
      <c r="O7687" s="11">
        <v>118.37358733738456</v>
      </c>
      <c r="P7687" s="11">
        <v>96</v>
      </c>
      <c r="Q7687" s="1">
        <v>41</v>
      </c>
      <c r="R7687" s="3">
        <v>1</v>
      </c>
      <c r="S7687" s="3" t="s">
        <v>22833</v>
      </c>
      <c r="T7687" s="8" t="str">
        <f t="shared" si="120"/>
        <v>INSERT INTO item VALUES('0007578','식재료','엿기름','분말류','','엿기름티백(뚜레반,실온)','240g','','','0','3600','1','','60175.3163822907','118.373587337385','96','41',1,'manager1');</v>
      </c>
      <c r="U7687" s="5"/>
    </row>
    <row r="7688" spans="1:21" x14ac:dyDescent="0.35">
      <c r="A7688" s="6" t="s">
        <v>20997</v>
      </c>
      <c r="B7688" s="1" t="s">
        <v>22786</v>
      </c>
      <c r="C7688" s="1" t="s">
        <v>10639</v>
      </c>
      <c r="D7688" s="1" t="s">
        <v>10662</v>
      </c>
      <c r="F7688" s="1" t="s">
        <v>10664</v>
      </c>
      <c r="G7688" s="1" t="s">
        <v>20</v>
      </c>
      <c r="J7688" s="2">
        <v>0</v>
      </c>
      <c r="K7688" s="7">
        <v>6680</v>
      </c>
      <c r="L7688" s="1">
        <v>1</v>
      </c>
      <c r="M7688" s="1"/>
      <c r="N7688" s="11">
        <v>46336.521192076078</v>
      </c>
      <c r="O7688" s="11">
        <v>996.61208403016371</v>
      </c>
      <c r="P7688" s="11">
        <v>203</v>
      </c>
      <c r="Q7688" s="1">
        <v>78</v>
      </c>
      <c r="R7688" s="3">
        <v>1</v>
      </c>
      <c r="S7688" s="3" t="s">
        <v>22833</v>
      </c>
      <c r="T7688" s="8" t="str">
        <f t="shared" si="120"/>
        <v>INSERT INTO item VALUES('0007579','식재료','엿기름','분말류','','엿기름(뚜레반,실온)','1Kg','','','0','6680','1','','46336.5211920761','996.612084030164','203','78',1,'manager1');</v>
      </c>
      <c r="U7688" s="5"/>
    </row>
    <row r="7689" spans="1:21" x14ac:dyDescent="0.35">
      <c r="A7689" s="6" t="s">
        <v>20998</v>
      </c>
      <c r="B7689" s="1" t="s">
        <v>22786</v>
      </c>
      <c r="C7689" s="1" t="s">
        <v>10639</v>
      </c>
      <c r="D7689" s="1" t="s">
        <v>10662</v>
      </c>
      <c r="F7689" s="1" t="s">
        <v>10665</v>
      </c>
      <c r="G7689" s="1" t="s">
        <v>20</v>
      </c>
      <c r="J7689" s="2">
        <v>0</v>
      </c>
      <c r="K7689" s="7">
        <v>5400</v>
      </c>
      <c r="L7689" s="1">
        <v>1</v>
      </c>
      <c r="M7689" s="1" t="s">
        <v>30</v>
      </c>
      <c r="N7689" s="11">
        <v>10346.957175062915</v>
      </c>
      <c r="O7689" s="11">
        <v>649.34847395650331</v>
      </c>
      <c r="P7689" s="11">
        <v>957</v>
      </c>
      <c r="Q7689" s="1">
        <v>410</v>
      </c>
      <c r="R7689" s="3">
        <v>1</v>
      </c>
      <c r="S7689" s="3" t="s">
        <v>22833</v>
      </c>
      <c r="T7689" s="8" t="str">
        <f t="shared" si="120"/>
        <v>INSERT INTO item VALUES('0007580','식재료','엿기름','분말류','','엿기름(뚜레반,실온,수입)','1Kg','','','0','5400','1','수입','10346.9571750629','649.348473956503','957','410',1,'manager1');</v>
      </c>
      <c r="U7689" s="5"/>
    </row>
    <row r="7690" spans="1:21" x14ac:dyDescent="0.35">
      <c r="A7690" s="6" t="s">
        <v>20999</v>
      </c>
      <c r="B7690" s="1" t="s">
        <v>22786</v>
      </c>
      <c r="C7690" s="1" t="s">
        <v>10639</v>
      </c>
      <c r="D7690" s="1" t="s">
        <v>10662</v>
      </c>
      <c r="F7690" s="1" t="s">
        <v>10665</v>
      </c>
      <c r="G7690" s="1" t="s">
        <v>4883</v>
      </c>
      <c r="J7690" s="2">
        <v>0</v>
      </c>
      <c r="K7690" s="7">
        <v>15750</v>
      </c>
      <c r="L7690" s="1">
        <v>1</v>
      </c>
      <c r="M7690" s="1" t="s">
        <v>30</v>
      </c>
      <c r="N7690" s="11">
        <v>66114.231333145319</v>
      </c>
      <c r="O7690" s="11">
        <v>246.16753270995272</v>
      </c>
      <c r="P7690" s="11">
        <v>373</v>
      </c>
      <c r="Q7690" s="1">
        <v>147</v>
      </c>
      <c r="R7690" s="3">
        <v>1</v>
      </c>
      <c r="S7690" s="3" t="s">
        <v>22833</v>
      </c>
      <c r="T7690" s="8" t="str">
        <f t="shared" si="120"/>
        <v>INSERT INTO item VALUES('0007581','식재료','엿기름','분말류','','엿기름(뚜레반,실온,수입)','3Kg','','','0','15750','1','수입','66114.2313331453','246.167532709953','373','147',1,'manager1');</v>
      </c>
      <c r="U7690" s="5"/>
    </row>
    <row r="7691" spans="1:21" x14ac:dyDescent="0.35">
      <c r="A7691" s="6" t="s">
        <v>21000</v>
      </c>
      <c r="B7691" s="1" t="s">
        <v>22786</v>
      </c>
      <c r="C7691" s="1" t="s">
        <v>10639</v>
      </c>
      <c r="D7691" s="1" t="s">
        <v>10662</v>
      </c>
      <c r="F7691" s="1" t="s">
        <v>10666</v>
      </c>
      <c r="G7691" s="1" t="s">
        <v>6453</v>
      </c>
      <c r="J7691" s="2">
        <v>0</v>
      </c>
      <c r="K7691" s="7">
        <v>44580</v>
      </c>
      <c r="L7691" s="1">
        <v>1</v>
      </c>
      <c r="M7691" s="1"/>
      <c r="N7691" s="11">
        <v>1871.1385539476621</v>
      </c>
      <c r="O7691" s="11">
        <v>959.94657331675853</v>
      </c>
      <c r="P7691" s="11">
        <v>382</v>
      </c>
      <c r="Q7691" s="1">
        <v>368</v>
      </c>
      <c r="R7691" s="3">
        <v>1</v>
      </c>
      <c r="S7691" s="3" t="s">
        <v>22833</v>
      </c>
      <c r="T7691" s="8" t="str">
        <f t="shared" si="120"/>
        <v>INSERT INTO item VALUES('0007582','식재료','엿기름','분말류','','엿기름가루(뚜레반,실온)','15Kg','','','0','44580','1','','1871.13855394766','959.946573316759','382','368',1,'manager1');</v>
      </c>
      <c r="U7691" s="5"/>
    </row>
    <row r="7692" spans="1:21" x14ac:dyDescent="0.35">
      <c r="A7692" s="6" t="s">
        <v>21001</v>
      </c>
      <c r="B7692" s="1" t="s">
        <v>22786</v>
      </c>
      <c r="C7692" s="1" t="s">
        <v>10639</v>
      </c>
      <c r="D7692" s="1" t="s">
        <v>10667</v>
      </c>
      <c r="F7692" s="1" t="s">
        <v>10668</v>
      </c>
      <c r="G7692" s="1" t="s">
        <v>1129</v>
      </c>
      <c r="J7692" s="2">
        <v>0</v>
      </c>
      <c r="K7692" s="7">
        <v>42530</v>
      </c>
      <c r="L7692" s="1">
        <v>0</v>
      </c>
      <c r="M7692" s="1"/>
      <c r="N7692" s="11">
        <v>3731.7726472072641</v>
      </c>
      <c r="O7692" s="11">
        <v>193.79764291769575</v>
      </c>
      <c r="P7692" s="11">
        <v>663</v>
      </c>
      <c r="Q7692" s="1">
        <v>693</v>
      </c>
      <c r="R7692" s="3">
        <v>1</v>
      </c>
      <c r="S7692" s="3" t="s">
        <v>22833</v>
      </c>
      <c r="T7692" s="8" t="str">
        <f t="shared" si="120"/>
        <v>INSERT INTO item VALUES('0007583','식재료','밀가루','분말류','','강력밀가루(코끼리식품,실온)','20Kg','','','0','42530','0','','3731.77264720726','193.797642917696','663','693',1,'manager1');</v>
      </c>
      <c r="U7692" s="5"/>
    </row>
    <row r="7693" spans="1:21" x14ac:dyDescent="0.35">
      <c r="A7693" s="6" t="s">
        <v>21002</v>
      </c>
      <c r="B7693" s="1" t="s">
        <v>22786</v>
      </c>
      <c r="C7693" s="1" t="s">
        <v>10639</v>
      </c>
      <c r="D7693" s="1" t="s">
        <v>10667</v>
      </c>
      <c r="F7693" s="1" t="s">
        <v>10669</v>
      </c>
      <c r="G7693" s="1" t="s">
        <v>1129</v>
      </c>
      <c r="J7693" s="2">
        <v>0</v>
      </c>
      <c r="K7693" s="7">
        <v>36390</v>
      </c>
      <c r="L7693" s="1">
        <v>0</v>
      </c>
      <c r="M7693" s="1"/>
      <c r="N7693" s="11">
        <v>21168.050283090124</v>
      </c>
      <c r="O7693" s="11">
        <v>443.62469561901554</v>
      </c>
      <c r="P7693" s="11">
        <v>276</v>
      </c>
      <c r="Q7693" s="1">
        <v>3</v>
      </c>
      <c r="R7693" s="3">
        <v>1</v>
      </c>
      <c r="S7693" s="3" t="s">
        <v>22833</v>
      </c>
      <c r="T7693" s="8" t="str">
        <f t="shared" si="120"/>
        <v>INSERT INTO item VALUES('0007584','식재료','밀가루','분말류','','곰표중력밀가루(대한제분,실온)','20Kg','','','0','36390','0','','21168.0502830901','443.624695619016','276','3',1,'manager1');</v>
      </c>
      <c r="U7693" s="5"/>
    </row>
    <row r="7694" spans="1:21" x14ac:dyDescent="0.35">
      <c r="A7694" s="6" t="s">
        <v>21003</v>
      </c>
      <c r="B7694" s="1" t="s">
        <v>22786</v>
      </c>
      <c r="C7694" s="1" t="s">
        <v>10639</v>
      </c>
      <c r="D7694" s="1" t="s">
        <v>10667</v>
      </c>
      <c r="F7694" s="1" t="s">
        <v>10670</v>
      </c>
      <c r="G7694" s="1" t="s">
        <v>1129</v>
      </c>
      <c r="J7694" s="2">
        <v>0</v>
      </c>
      <c r="K7694" s="7">
        <v>30270</v>
      </c>
      <c r="L7694" s="1">
        <v>0</v>
      </c>
      <c r="M7694" s="1"/>
      <c r="N7694" s="11">
        <v>26071.867162755319</v>
      </c>
      <c r="O7694" s="11">
        <v>145.42600376040983</v>
      </c>
      <c r="P7694" s="11">
        <v>92</v>
      </c>
      <c r="Q7694" s="1">
        <v>67</v>
      </c>
      <c r="R7694" s="3">
        <v>1</v>
      </c>
      <c r="S7694" s="3" t="s">
        <v>22833</v>
      </c>
      <c r="T7694" s="8" t="str">
        <f t="shared" si="120"/>
        <v>INSERT INTO item VALUES('0007585','식재료','밀가루','분말류','','강력밀가루(CJ제일제당,실온)','20Kg','','','0','30270','0','','26071.8671627553','145.42600376041','92','67',1,'manager1');</v>
      </c>
      <c r="U7694" s="5"/>
    </row>
    <row r="7695" spans="1:21" x14ac:dyDescent="0.35">
      <c r="A7695" s="6" t="s">
        <v>21004</v>
      </c>
      <c r="B7695" s="1" t="s">
        <v>22786</v>
      </c>
      <c r="C7695" s="1" t="s">
        <v>10639</v>
      </c>
      <c r="D7695" s="1" t="s">
        <v>10667</v>
      </c>
      <c r="F7695" s="1" t="s">
        <v>10671</v>
      </c>
      <c r="G7695" s="1" t="s">
        <v>1129</v>
      </c>
      <c r="J7695" s="2">
        <v>0</v>
      </c>
      <c r="K7695" s="7">
        <v>26400</v>
      </c>
      <c r="L7695" s="1">
        <v>0</v>
      </c>
      <c r="M7695" s="1"/>
      <c r="N7695" s="11">
        <v>78820.02368501926</v>
      </c>
      <c r="O7695" s="11">
        <v>808.77197972373494</v>
      </c>
      <c r="P7695" s="11">
        <v>409</v>
      </c>
      <c r="Q7695" s="1">
        <v>183</v>
      </c>
      <c r="R7695" s="3">
        <v>1</v>
      </c>
      <c r="S7695" s="3" t="s">
        <v>22833</v>
      </c>
      <c r="T7695" s="8" t="str">
        <f t="shared" si="120"/>
        <v>INSERT INTO item VALUES('0007586','식재료','밀가루','분말류','','박력밀가루(CJ제일제당,실온)','20Kg','','','0','26400','0','','78820.0236850193','808.771979723735','409','183',1,'manager1');</v>
      </c>
      <c r="U7695" s="5"/>
    </row>
    <row r="7696" spans="1:21" x14ac:dyDescent="0.35">
      <c r="A7696" s="6" t="s">
        <v>21005</v>
      </c>
      <c r="B7696" s="1" t="s">
        <v>22786</v>
      </c>
      <c r="C7696" s="1" t="s">
        <v>10639</v>
      </c>
      <c r="D7696" s="1" t="s">
        <v>10667</v>
      </c>
      <c r="F7696" s="1" t="s">
        <v>10672</v>
      </c>
      <c r="G7696" s="1" t="s">
        <v>10654</v>
      </c>
      <c r="J7696" s="2">
        <v>0</v>
      </c>
      <c r="K7696" s="7">
        <v>26400</v>
      </c>
      <c r="L7696" s="1">
        <v>0</v>
      </c>
      <c r="M7696" s="1"/>
      <c r="N7696" s="11">
        <v>14555.302961257379</v>
      </c>
      <c r="O7696" s="11">
        <v>660.2376731335487</v>
      </c>
      <c r="P7696" s="11">
        <v>733</v>
      </c>
      <c r="Q7696" s="1">
        <v>6</v>
      </c>
      <c r="R7696" s="3">
        <v>1</v>
      </c>
      <c r="S7696" s="3" t="s">
        <v>22833</v>
      </c>
      <c r="T7696" s="8" t="str">
        <f t="shared" si="120"/>
        <v>INSERT INTO item VALUES('0007587','식재료','밀가루','분말류','','백설중력밀가루(CJ제일제당,실온)','20Kg/포','','','0','26400','0','','14555.3029612574','660.237673133549','733','6',1,'manager1');</v>
      </c>
      <c r="U7696" s="5"/>
    </row>
    <row r="7697" spans="1:21" x14ac:dyDescent="0.35">
      <c r="A7697" s="6" t="s">
        <v>21006</v>
      </c>
      <c r="B7697" s="1" t="s">
        <v>22786</v>
      </c>
      <c r="C7697" s="1" t="s">
        <v>10639</v>
      </c>
      <c r="D7697" s="1" t="s">
        <v>10667</v>
      </c>
      <c r="F7697" s="1" t="s">
        <v>10673</v>
      </c>
      <c r="G7697" s="1" t="s">
        <v>20</v>
      </c>
      <c r="J7697" s="2">
        <v>0</v>
      </c>
      <c r="K7697" s="7">
        <v>1370</v>
      </c>
      <c r="L7697" s="1">
        <v>0</v>
      </c>
      <c r="M7697" s="1"/>
      <c r="N7697" s="11">
        <v>31720.997577391445</v>
      </c>
      <c r="O7697" s="11">
        <v>402.8251975110332</v>
      </c>
      <c r="P7697" s="11">
        <v>38</v>
      </c>
      <c r="Q7697" s="1">
        <v>659</v>
      </c>
      <c r="R7697" s="3">
        <v>1</v>
      </c>
      <c r="S7697" s="3" t="s">
        <v>22833</v>
      </c>
      <c r="T7697" s="8" t="str">
        <f t="shared" si="120"/>
        <v>INSERT INTO item VALUES('0007588','식재료','밀가루','분말류','','중력밀가루(CJ,실온)','1Kg','','','0','1370','0','','31720.9975773914','402.825197511033','38','659',1,'manager1');</v>
      </c>
      <c r="U7697" s="5"/>
    </row>
    <row r="7698" spans="1:21" x14ac:dyDescent="0.35">
      <c r="A7698" s="6" t="s">
        <v>21007</v>
      </c>
      <c r="B7698" s="1" t="s">
        <v>22786</v>
      </c>
      <c r="C7698" s="1" t="s">
        <v>10639</v>
      </c>
      <c r="D7698" s="1" t="s">
        <v>10667</v>
      </c>
      <c r="F7698" s="1" t="s">
        <v>10672</v>
      </c>
      <c r="G7698" s="1" t="s">
        <v>5020</v>
      </c>
      <c r="J7698" s="2">
        <v>0</v>
      </c>
      <c r="K7698" s="7">
        <v>4460</v>
      </c>
      <c r="L7698" s="1">
        <v>0</v>
      </c>
      <c r="M7698" s="1"/>
      <c r="N7698" s="11">
        <v>14318.052698103284</v>
      </c>
      <c r="O7698" s="11">
        <v>662.04986169970346</v>
      </c>
      <c r="P7698" s="11">
        <v>252</v>
      </c>
      <c r="Q7698" s="1">
        <v>123</v>
      </c>
      <c r="R7698" s="3">
        <v>1</v>
      </c>
      <c r="S7698" s="3" t="s">
        <v>22833</v>
      </c>
      <c r="T7698" s="8" t="str">
        <f t="shared" si="120"/>
        <v>INSERT INTO item VALUES('0007589','식재료','밀가루','분말류','','백설중력밀가루(CJ제일제당,실온)','2.5Kg','','','0','4460','0','','14318.0526981033','662.049861699703','252','123',1,'manager1');</v>
      </c>
      <c r="U7698" s="5"/>
    </row>
    <row r="7699" spans="1:21" x14ac:dyDescent="0.35">
      <c r="A7699" s="6" t="s">
        <v>21008</v>
      </c>
      <c r="B7699" s="1" t="s">
        <v>22786</v>
      </c>
      <c r="C7699" s="1" t="s">
        <v>10639</v>
      </c>
      <c r="D7699" s="1" t="s">
        <v>10667</v>
      </c>
      <c r="F7699" s="1" t="s">
        <v>10674</v>
      </c>
      <c r="G7699" s="1" t="s">
        <v>20</v>
      </c>
      <c r="J7699" s="2">
        <v>0</v>
      </c>
      <c r="K7699" s="7">
        <v>6900</v>
      </c>
      <c r="L7699" s="1">
        <v>0</v>
      </c>
      <c r="M7699" s="1"/>
      <c r="N7699" s="11">
        <v>27015.230722244742</v>
      </c>
      <c r="O7699" s="11">
        <v>729.34804919693966</v>
      </c>
      <c r="P7699" s="11">
        <v>512</v>
      </c>
      <c r="Q7699" s="1">
        <v>30</v>
      </c>
      <c r="R7699" s="3">
        <v>1</v>
      </c>
      <c r="S7699" s="3" t="s">
        <v>22833</v>
      </c>
      <c r="T7699" s="8" t="str">
        <f t="shared" si="120"/>
        <v>INSERT INTO item VALUES('0007590','식재료','밀가루','분말류','','데체코듀럼밀(NO176)','1Kg','','','0','6900','0','','27015.2307222447','729.34804919694','512','30',1,'manager1');</v>
      </c>
      <c r="U7699" s="5"/>
    </row>
    <row r="7700" spans="1:21" x14ac:dyDescent="0.35">
      <c r="A7700" s="6" t="s">
        <v>21009</v>
      </c>
      <c r="B7700" s="1" t="s">
        <v>22786</v>
      </c>
      <c r="C7700" s="1" t="s">
        <v>10639</v>
      </c>
      <c r="D7700" s="1" t="s">
        <v>10667</v>
      </c>
      <c r="F7700" s="1" t="s">
        <v>10675</v>
      </c>
      <c r="G7700" s="1" t="s">
        <v>1129</v>
      </c>
      <c r="J7700" s="2">
        <v>0</v>
      </c>
      <c r="K7700" s="7">
        <v>42530</v>
      </c>
      <c r="L7700" s="1">
        <v>0</v>
      </c>
      <c r="M7700" s="1"/>
      <c r="N7700" s="11">
        <v>10906.898713329863</v>
      </c>
      <c r="O7700" s="11">
        <v>512.93940709537355</v>
      </c>
      <c r="P7700" s="11">
        <v>938</v>
      </c>
      <c r="Q7700" s="1">
        <v>427</v>
      </c>
      <c r="R7700" s="3">
        <v>1</v>
      </c>
      <c r="S7700" s="3" t="s">
        <v>22833</v>
      </c>
      <c r="T7700" s="8" t="str">
        <f t="shared" si="120"/>
        <v>INSERT INTO item VALUES('0007591','식재료','밀가루','분말류','','강력밀가루(동아원,실온,제빵용)','20Kg','','','0','42530','0','','10906.8987133299','512.939407095374','938','427',1,'manager1');</v>
      </c>
      <c r="U7700" s="5"/>
    </row>
    <row r="7701" spans="1:21" x14ac:dyDescent="0.35">
      <c r="A7701" s="6" t="s">
        <v>21010</v>
      </c>
      <c r="B7701" s="1" t="s">
        <v>22786</v>
      </c>
      <c r="C7701" s="1" t="s">
        <v>10639</v>
      </c>
      <c r="D7701" s="1" t="s">
        <v>10667</v>
      </c>
      <c r="F7701" s="1" t="s">
        <v>10676</v>
      </c>
      <c r="G7701" s="1" t="s">
        <v>10677</v>
      </c>
      <c r="J7701" s="2">
        <v>0</v>
      </c>
      <c r="K7701" s="7">
        <v>30740</v>
      </c>
      <c r="L7701" s="1">
        <v>0</v>
      </c>
      <c r="M7701" s="1"/>
      <c r="N7701" s="11">
        <v>35448.971647633225</v>
      </c>
      <c r="O7701" s="11">
        <v>464.98026678922577</v>
      </c>
      <c r="P7701" s="11">
        <v>725</v>
      </c>
      <c r="Q7701" s="1">
        <v>814</v>
      </c>
      <c r="R7701" s="3">
        <v>1</v>
      </c>
      <c r="S7701" s="3" t="s">
        <v>22833</v>
      </c>
      <c r="T7701" s="8" t="str">
        <f t="shared" si="120"/>
        <v>INSERT INTO item VALUES('0007592','식재료','밀가루','분말류','','백설밀가루(고급면용1호)(CJ제일제당,실온)','20kg/포','','','0','30740','0','','35448.9716476332','464.980266789226','725','814',1,'manager1');</v>
      </c>
      <c r="U7701" s="5"/>
    </row>
    <row r="7702" spans="1:21" x14ac:dyDescent="0.35">
      <c r="A7702" s="6" t="s">
        <v>21011</v>
      </c>
      <c r="B7702" s="1" t="s">
        <v>22786</v>
      </c>
      <c r="C7702" s="1" t="s">
        <v>10639</v>
      </c>
      <c r="D7702" s="1" t="s">
        <v>10667</v>
      </c>
      <c r="F7702" s="1" t="s">
        <v>10678</v>
      </c>
      <c r="G7702" s="1" t="s">
        <v>4883</v>
      </c>
      <c r="J7702" s="2">
        <v>0</v>
      </c>
      <c r="K7702" s="7">
        <v>3640</v>
      </c>
      <c r="L7702" s="1">
        <v>0</v>
      </c>
      <c r="M7702" s="1"/>
      <c r="N7702" s="11">
        <v>83953.399205613969</v>
      </c>
      <c r="O7702" s="11">
        <v>532.25630893841185</v>
      </c>
      <c r="P7702" s="11">
        <v>534</v>
      </c>
      <c r="Q7702" s="1">
        <v>219</v>
      </c>
      <c r="R7702" s="3">
        <v>1</v>
      </c>
      <c r="S7702" s="3" t="s">
        <v>22833</v>
      </c>
      <c r="T7702" s="8" t="str">
        <f t="shared" si="120"/>
        <v>INSERT INTO item VALUES('0007593','식재료','밀가루','분말류','','중력1등밀가루(CJ,실온)','3Kg','','','0','3640','0','','83953.399205614','532.256308938412','534','219',1,'manager1');</v>
      </c>
      <c r="U7702" s="5"/>
    </row>
    <row r="7703" spans="1:21" x14ac:dyDescent="0.35">
      <c r="A7703" s="6" t="s">
        <v>21012</v>
      </c>
      <c r="B7703" s="1" t="s">
        <v>22786</v>
      </c>
      <c r="C7703" s="1" t="s">
        <v>10639</v>
      </c>
      <c r="D7703" s="1" t="s">
        <v>10667</v>
      </c>
      <c r="F7703" s="1" t="s">
        <v>10679</v>
      </c>
      <c r="G7703" s="1" t="s">
        <v>1129</v>
      </c>
      <c r="J7703" s="2">
        <v>0</v>
      </c>
      <c r="K7703" s="7">
        <v>86070</v>
      </c>
      <c r="L7703" s="1">
        <v>0</v>
      </c>
      <c r="M7703" s="1"/>
      <c r="N7703" s="11">
        <v>36558.886739486828</v>
      </c>
      <c r="O7703" s="11">
        <v>611.21805261369298</v>
      </c>
      <c r="P7703" s="11">
        <v>721</v>
      </c>
      <c r="Q7703" s="1">
        <v>117</v>
      </c>
      <c r="R7703" s="3">
        <v>1</v>
      </c>
      <c r="S7703" s="3" t="s">
        <v>22833</v>
      </c>
      <c r="T7703" s="8" t="str">
        <f t="shared" si="120"/>
        <v>INSERT INTO item VALUES('0007594','식재료','밀가루','분말류','','유기농강력밀가루(사조동아원,실온)','20Kg','','','0','86070','0','','36558.8867394868','611.218052613693','721','117',1,'manager1');</v>
      </c>
      <c r="U7703" s="5"/>
    </row>
    <row r="7704" spans="1:21" x14ac:dyDescent="0.35">
      <c r="A7704" s="6" t="s">
        <v>21013</v>
      </c>
      <c r="B7704" s="1" t="s">
        <v>22786</v>
      </c>
      <c r="C7704" s="1" t="s">
        <v>10639</v>
      </c>
      <c r="D7704" s="1" t="s">
        <v>10667</v>
      </c>
      <c r="F7704" s="1" t="s">
        <v>10680</v>
      </c>
      <c r="G7704" s="1" t="s">
        <v>1129</v>
      </c>
      <c r="J7704" s="2">
        <v>0</v>
      </c>
      <c r="K7704" s="7">
        <v>77720</v>
      </c>
      <c r="L7704" s="1">
        <v>0</v>
      </c>
      <c r="M7704" s="1" t="s">
        <v>2</v>
      </c>
      <c r="N7704" s="11">
        <v>30177.574123719114</v>
      </c>
      <c r="O7704" s="11">
        <v>815.03316635578312</v>
      </c>
      <c r="P7704" s="11">
        <v>8</v>
      </c>
      <c r="Q7704" s="1">
        <v>232</v>
      </c>
      <c r="R7704" s="3">
        <v>1</v>
      </c>
      <c r="S7704" s="3" t="s">
        <v>22833</v>
      </c>
      <c r="T7704" s="8" t="str">
        <f t="shared" si="120"/>
        <v>INSERT INTO item VALUES('0007595','식재료','밀가루','분말류','','유기농박력밀가루(사조동아원,실온,국산)','20Kg','','','0','77720','0','국산','30177.5741237191','815.033166355783','8','232',1,'manager1');</v>
      </c>
      <c r="U7704" s="5"/>
    </row>
    <row r="7705" spans="1:21" x14ac:dyDescent="0.35">
      <c r="A7705" s="6" t="s">
        <v>21014</v>
      </c>
      <c r="B7705" s="1" t="s">
        <v>22786</v>
      </c>
      <c r="C7705" s="1" t="s">
        <v>10639</v>
      </c>
      <c r="D7705" s="1" t="s">
        <v>10667</v>
      </c>
      <c r="F7705" s="1" t="s">
        <v>10681</v>
      </c>
      <c r="G7705" s="1" t="s">
        <v>10682</v>
      </c>
      <c r="J7705" s="2">
        <v>0</v>
      </c>
      <c r="K7705" s="7">
        <v>46690</v>
      </c>
      <c r="L7705" s="1">
        <v>0</v>
      </c>
      <c r="M7705" s="1" t="s">
        <v>30</v>
      </c>
      <c r="N7705" s="11">
        <v>30340.877073610816</v>
      </c>
      <c r="O7705" s="11">
        <v>826.78424447247153</v>
      </c>
      <c r="P7705" s="11">
        <v>179</v>
      </c>
      <c r="Q7705" s="1">
        <v>227</v>
      </c>
      <c r="R7705" s="3">
        <v>1</v>
      </c>
      <c r="S7705" s="3" t="s">
        <v>22833</v>
      </c>
      <c r="T7705" s="8" t="str">
        <f t="shared" si="120"/>
        <v>INSERT INTO item VALUES('0007596','식재료','밀가루','분말류','','프랑스밀가루T55(상온,프랑스)','25Kg(경인-월,영호남-화 입고불가)','','','0','46690','0','수입','30340.8770736108','826.784244472472','179','227',1,'manager1');</v>
      </c>
      <c r="U7705" s="5"/>
    </row>
    <row r="7706" spans="1:21" x14ac:dyDescent="0.35">
      <c r="A7706" s="6" t="s">
        <v>21015</v>
      </c>
      <c r="B7706" s="1" t="s">
        <v>22786</v>
      </c>
      <c r="C7706" s="1" t="s">
        <v>10639</v>
      </c>
      <c r="D7706" s="1" t="s">
        <v>10667</v>
      </c>
      <c r="F7706" s="1" t="s">
        <v>10683</v>
      </c>
      <c r="G7706" s="1" t="s">
        <v>10684</v>
      </c>
      <c r="J7706" s="2">
        <v>0</v>
      </c>
      <c r="K7706" s="7">
        <v>17210</v>
      </c>
      <c r="L7706" s="1">
        <v>0</v>
      </c>
      <c r="M7706" s="1"/>
      <c r="N7706" s="11">
        <v>29321.204157080705</v>
      </c>
      <c r="O7706" s="11">
        <v>951.69948421905383</v>
      </c>
      <c r="P7706" s="11">
        <v>777</v>
      </c>
      <c r="Q7706" s="1">
        <v>150</v>
      </c>
      <c r="R7706" s="3">
        <v>1</v>
      </c>
      <c r="S7706" s="3" t="s">
        <v>22833</v>
      </c>
      <c r="T7706" s="8" t="str">
        <f t="shared" si="120"/>
        <v>INSERT INTO item VALUES('0007597','식재료','밀가루','분말류','','중력2등밀가루(해두루,다목적용)(대선제분,실온)','20kg/포(EA)','','','0','17210','0','','29321.2041570807','951.699484219054','777','150',1,'manager1');</v>
      </c>
      <c r="U7706" s="5"/>
    </row>
    <row r="7707" spans="1:21" x14ac:dyDescent="0.35">
      <c r="A7707" s="6" t="s">
        <v>21016</v>
      </c>
      <c r="B7707" s="1" t="s">
        <v>22786</v>
      </c>
      <c r="C7707" s="1" t="s">
        <v>10639</v>
      </c>
      <c r="D7707" s="1" t="s">
        <v>10667</v>
      </c>
      <c r="F7707" s="1" t="s">
        <v>10685</v>
      </c>
      <c r="G7707" s="1" t="s">
        <v>7701</v>
      </c>
      <c r="J7707" s="2">
        <v>0</v>
      </c>
      <c r="K7707" s="7">
        <v>5800</v>
      </c>
      <c r="L7707" s="1">
        <v>0</v>
      </c>
      <c r="M7707" s="1"/>
      <c r="N7707" s="11">
        <v>10449.911340570534</v>
      </c>
      <c r="O7707" s="11">
        <v>147.62347929700482</v>
      </c>
      <c r="P7707" s="11">
        <v>325</v>
      </c>
      <c r="Q7707" s="1">
        <v>34</v>
      </c>
      <c r="R7707" s="3">
        <v>1</v>
      </c>
      <c r="S7707" s="3" t="s">
        <v>22833</v>
      </c>
      <c r="T7707" s="8" t="str">
        <f t="shared" si="120"/>
        <v>INSERT INTO item VALUES('0007598','식재료','밀가루','분말류','','(지속)유기농밀가루(실온)','500g/(경인 화~금,영호남 수~토 입고 가능)','','','0','5800','0','','10449.9113405705','147.623479297005','325','34',1,'manager1');</v>
      </c>
      <c r="U7707" s="5"/>
    </row>
    <row r="7708" spans="1:21" x14ac:dyDescent="0.35">
      <c r="A7708" s="6" t="s">
        <v>21017</v>
      </c>
      <c r="B7708" s="1" t="s">
        <v>22786</v>
      </c>
      <c r="C7708" s="1" t="s">
        <v>10639</v>
      </c>
      <c r="D7708" s="1" t="s">
        <v>10667</v>
      </c>
      <c r="F7708" s="1" t="s">
        <v>10686</v>
      </c>
      <c r="G7708" s="1" t="s">
        <v>20</v>
      </c>
      <c r="J7708" s="2">
        <v>0</v>
      </c>
      <c r="K7708" s="7">
        <v>3990</v>
      </c>
      <c r="L7708" s="1">
        <v>0</v>
      </c>
      <c r="M7708" s="1" t="s">
        <v>30</v>
      </c>
      <c r="N7708" s="11">
        <v>34252.546142226514</v>
      </c>
      <c r="O7708" s="11">
        <v>547.46088941711457</v>
      </c>
      <c r="P7708" s="11">
        <v>555</v>
      </c>
      <c r="Q7708" s="1">
        <v>192</v>
      </c>
      <c r="R7708" s="3">
        <v>1</v>
      </c>
      <c r="S7708" s="3" t="s">
        <v>22833</v>
      </c>
      <c r="T7708" s="8" t="str">
        <f t="shared" si="120"/>
        <v>INSERT INTO item VALUES('0007599','식재료','밀가루','분말류','','세몰라(안티모카푸토)(상온,이탈리아)','1Kg','','','0','3990','0','수입','34252.5461422265','547.460889417115','555','192',1,'manager1');</v>
      </c>
      <c r="U7708" s="5"/>
    </row>
    <row r="7709" spans="1:21" x14ac:dyDescent="0.35">
      <c r="A7709" s="6" t="s">
        <v>21018</v>
      </c>
      <c r="B7709" s="1" t="s">
        <v>22786</v>
      </c>
      <c r="C7709" s="1" t="s">
        <v>10639</v>
      </c>
      <c r="D7709" s="1" t="s">
        <v>10687</v>
      </c>
      <c r="F7709" s="1" t="s">
        <v>10688</v>
      </c>
      <c r="G7709" s="1" t="s">
        <v>4883</v>
      </c>
      <c r="J7709" s="2">
        <v>0</v>
      </c>
      <c r="K7709" s="7">
        <v>6980</v>
      </c>
      <c r="L7709" s="1">
        <v>1</v>
      </c>
      <c r="M7709" s="1" t="s">
        <v>30</v>
      </c>
      <c r="N7709" s="11">
        <v>8293.2016480118364</v>
      </c>
      <c r="O7709" s="11">
        <v>789.45788354868057</v>
      </c>
      <c r="P7709" s="11">
        <v>848</v>
      </c>
      <c r="Q7709" s="1">
        <v>362</v>
      </c>
      <c r="R7709" s="3">
        <v>1</v>
      </c>
      <c r="S7709" s="3" t="s">
        <v>22833</v>
      </c>
      <c r="T7709" s="8" t="str">
        <f t="shared" si="120"/>
        <v>INSERT INTO item VALUES('0007600','식재료','호밀가루','분말류','','호밀가루(한중,실온,캐나다)','3Kg','','','0','6980','1','수입','8293.20164801184','789.457883548681','848','362',1,'manager1');</v>
      </c>
      <c r="U7709" s="5"/>
    </row>
    <row r="7710" spans="1:21" x14ac:dyDescent="0.35">
      <c r="A7710" s="6" t="s">
        <v>21019</v>
      </c>
      <c r="B7710" s="1" t="s">
        <v>22786</v>
      </c>
      <c r="C7710" s="1" t="s">
        <v>10639</v>
      </c>
      <c r="D7710" s="1" t="s">
        <v>10689</v>
      </c>
      <c r="F7710" s="1" t="s">
        <v>10690</v>
      </c>
      <c r="G7710" s="1" t="s">
        <v>20</v>
      </c>
      <c r="J7710" s="2">
        <v>0</v>
      </c>
      <c r="K7710" s="7">
        <v>5680</v>
      </c>
      <c r="L7710" s="1">
        <v>1</v>
      </c>
      <c r="M7710" s="1"/>
      <c r="N7710" s="11">
        <v>28867.05121465234</v>
      </c>
      <c r="O7710" s="11">
        <v>835.27535384709461</v>
      </c>
      <c r="P7710" s="11">
        <v>45</v>
      </c>
      <c r="Q7710" s="1">
        <v>118</v>
      </c>
      <c r="R7710" s="3">
        <v>1</v>
      </c>
      <c r="S7710" s="3" t="s">
        <v>22833</v>
      </c>
      <c r="T7710" s="8" t="str">
        <f t="shared" si="120"/>
        <v>INSERT INTO item VALUES('0007601','식재료','빵가루','분말류','','건빵가루(오뚜기,실온)','1Kg','','','0','5680','1','','28867.0512146523','835.275353847095','45','118',1,'manager1');</v>
      </c>
      <c r="U7710" s="5"/>
    </row>
    <row r="7711" spans="1:21" x14ac:dyDescent="0.35">
      <c r="A7711" s="6" t="s">
        <v>21020</v>
      </c>
      <c r="B7711" s="1" t="s">
        <v>22786</v>
      </c>
      <c r="C7711" s="1" t="s">
        <v>10639</v>
      </c>
      <c r="D7711" s="1" t="s">
        <v>10689</v>
      </c>
      <c r="F7711" s="1" t="s">
        <v>10691</v>
      </c>
      <c r="G7711" s="1" t="s">
        <v>20</v>
      </c>
      <c r="J7711" s="2">
        <v>0</v>
      </c>
      <c r="K7711" s="7">
        <v>3760</v>
      </c>
      <c r="L7711" s="1">
        <v>1</v>
      </c>
      <c r="M7711" s="1"/>
      <c r="N7711" s="11">
        <v>32107.271024314949</v>
      </c>
      <c r="O7711" s="11">
        <v>932.14802329124745</v>
      </c>
      <c r="P7711" s="11">
        <v>865</v>
      </c>
      <c r="Q7711" s="1">
        <v>444</v>
      </c>
      <c r="R7711" s="3">
        <v>1</v>
      </c>
      <c r="S7711" s="3" t="s">
        <v>22833</v>
      </c>
      <c r="T7711" s="8" t="str">
        <f t="shared" si="120"/>
        <v>INSERT INTO item VALUES('0007602','식재료','빵가루','분말류','','마른빵가루(동원F&amp;B,실온)','1Kg','','','0','3760','1','','32107.2710243149','932.148023291247','865','444',1,'manager1');</v>
      </c>
      <c r="U7711" s="5"/>
    </row>
    <row r="7712" spans="1:21" x14ac:dyDescent="0.35">
      <c r="A7712" s="6" t="s">
        <v>21021</v>
      </c>
      <c r="B7712" s="1" t="s">
        <v>22786</v>
      </c>
      <c r="C7712" s="1" t="s">
        <v>10639</v>
      </c>
      <c r="D7712" s="1" t="s">
        <v>10689</v>
      </c>
      <c r="F7712" s="1" t="s">
        <v>10692</v>
      </c>
      <c r="G7712" s="1" t="s">
        <v>119</v>
      </c>
      <c r="J7712" s="2">
        <v>0</v>
      </c>
      <c r="K7712" s="7">
        <v>4960</v>
      </c>
      <c r="L7712" s="1">
        <v>1</v>
      </c>
      <c r="M7712" s="1"/>
      <c r="N7712" s="11">
        <v>8575.175521993564</v>
      </c>
      <c r="O7712" s="11">
        <v>444.92783776243294</v>
      </c>
      <c r="P7712" s="11">
        <v>504</v>
      </c>
      <c r="Q7712" s="1">
        <v>243</v>
      </c>
      <c r="R7712" s="3">
        <v>1</v>
      </c>
      <c r="S7712" s="3" t="s">
        <v>22833</v>
      </c>
      <c r="T7712" s="8" t="str">
        <f t="shared" si="120"/>
        <v>INSERT INTO item VALUES('0007603','식재료','빵가루','분말류','','굵고고소한생빵가루(습식)(삼립식품,냉동)','2Kg','','','0','4960','1','','8575.17552199356','444.927837762433','504','243',1,'manager1');</v>
      </c>
      <c r="U7712" s="5"/>
    </row>
    <row r="7713" spans="1:21" x14ac:dyDescent="0.35">
      <c r="A7713" s="6" t="s">
        <v>21022</v>
      </c>
      <c r="B7713" s="1" t="s">
        <v>22786</v>
      </c>
      <c r="C7713" s="1" t="s">
        <v>10639</v>
      </c>
      <c r="D7713" s="1" t="s">
        <v>10689</v>
      </c>
      <c r="F7713" s="1" t="s">
        <v>10693</v>
      </c>
      <c r="G7713" s="1" t="s">
        <v>119</v>
      </c>
      <c r="J7713" s="2">
        <v>0</v>
      </c>
      <c r="K7713" s="7">
        <v>6750</v>
      </c>
      <c r="L7713" s="1">
        <v>1</v>
      </c>
      <c r="M7713" s="1"/>
      <c r="N7713" s="11">
        <v>5716.7201966301973</v>
      </c>
      <c r="O7713" s="11">
        <v>477.48313629213345</v>
      </c>
      <c r="P7713" s="11">
        <v>135</v>
      </c>
      <c r="Q7713" s="1">
        <v>486</v>
      </c>
      <c r="R7713" s="3">
        <v>1</v>
      </c>
      <c r="S7713" s="3" t="s">
        <v>22833</v>
      </c>
      <c r="T7713" s="8" t="str">
        <f t="shared" si="120"/>
        <v>INSERT INTO item VALUES('0007604','식재료','빵가루','분말류','','코알라습식빵가루(서울식품,냉동)','2Kg','','','0','6750','1','','5716.7201966302','477.483136292133','135','486',1,'manager1');</v>
      </c>
      <c r="U7713" s="5"/>
    </row>
    <row r="7714" spans="1:21" x14ac:dyDescent="0.35">
      <c r="A7714" s="6" t="s">
        <v>21023</v>
      </c>
      <c r="B7714" s="1" t="s">
        <v>22786</v>
      </c>
      <c r="C7714" s="1" t="s">
        <v>10639</v>
      </c>
      <c r="D7714" s="1" t="s">
        <v>10689</v>
      </c>
      <c r="F7714" s="1" t="s">
        <v>10694</v>
      </c>
      <c r="G7714" s="1" t="s">
        <v>10695</v>
      </c>
      <c r="J7714" s="2">
        <v>0</v>
      </c>
      <c r="K7714" s="7">
        <v>6170</v>
      </c>
      <c r="L7714" s="1">
        <v>1</v>
      </c>
      <c r="M7714" s="1"/>
      <c r="N7714" s="11">
        <v>5122.2779521996545</v>
      </c>
      <c r="O7714" s="11">
        <v>707.61897080569634</v>
      </c>
      <c r="P7714" s="11">
        <v>8</v>
      </c>
      <c r="Q7714" s="1">
        <v>214</v>
      </c>
      <c r="R7714" s="3">
        <v>1</v>
      </c>
      <c r="S7714" s="3" t="s">
        <v>22833</v>
      </c>
      <c r="T7714" s="8" t="str">
        <f t="shared" si="120"/>
        <v>INSERT INTO item VALUES('0007605','식재료','빵가루','분말류','','코알라습식프라임빵가루(일식용)(서울식품,냉동)','2kg/pk(경인:월,영남:화사업장입고불가)','','','0','6170','1','','5122.27795219965','707.618970805696','8','214',1,'manager1');</v>
      </c>
      <c r="U7714" s="5"/>
    </row>
    <row r="7715" spans="1:21" x14ac:dyDescent="0.35">
      <c r="A7715" s="6" t="s">
        <v>21024</v>
      </c>
      <c r="B7715" s="1" t="s">
        <v>22786</v>
      </c>
      <c r="C7715" s="1" t="s">
        <v>10639</v>
      </c>
      <c r="D7715" s="1" t="s">
        <v>10689</v>
      </c>
      <c r="F7715" s="1" t="s">
        <v>10696</v>
      </c>
      <c r="G7715" s="1" t="s">
        <v>119</v>
      </c>
      <c r="J7715" s="2">
        <v>0</v>
      </c>
      <c r="K7715" s="7">
        <v>7300</v>
      </c>
      <c r="L7715" s="1">
        <v>1</v>
      </c>
      <c r="M7715" s="1"/>
      <c r="N7715" s="11">
        <v>54012.134518487728</v>
      </c>
      <c r="O7715" s="11">
        <v>594.0759102186895</v>
      </c>
      <c r="P7715" s="11">
        <v>738</v>
      </c>
      <c r="Q7715" s="1">
        <v>1</v>
      </c>
      <c r="R7715" s="3">
        <v>1</v>
      </c>
      <c r="S7715" s="3" t="s">
        <v>22833</v>
      </c>
      <c r="T7715" s="8" t="str">
        <f t="shared" si="120"/>
        <v>INSERT INTO item VALUES('0007606','식재료','빵가루','분말류','','골드빵가루(신일,냉동)','2Kg','','','0','7300','1','','54012.1345184877','594.07591021869','738','1',1,'manager1');</v>
      </c>
      <c r="U7715" s="5"/>
    </row>
    <row r="7716" spans="1:21" x14ac:dyDescent="0.35">
      <c r="A7716" s="6" t="s">
        <v>21025</v>
      </c>
      <c r="B7716" s="1" t="s">
        <v>22786</v>
      </c>
      <c r="C7716" s="1" t="s">
        <v>10639</v>
      </c>
      <c r="D7716" s="1" t="s">
        <v>10697</v>
      </c>
      <c r="F7716" s="1" t="s">
        <v>10698</v>
      </c>
      <c r="G7716" s="1" t="s">
        <v>74</v>
      </c>
      <c r="J7716" s="2">
        <v>0</v>
      </c>
      <c r="K7716" s="7">
        <v>7300</v>
      </c>
      <c r="L7716" s="1">
        <v>1</v>
      </c>
      <c r="M7716" s="1" t="s">
        <v>30</v>
      </c>
      <c r="N7716" s="11">
        <v>28721.385624246461</v>
      </c>
      <c r="O7716" s="11">
        <v>934.1512862190981</v>
      </c>
      <c r="P7716" s="11">
        <v>777</v>
      </c>
      <c r="Q7716" s="1">
        <v>27</v>
      </c>
      <c r="R7716" s="3">
        <v>1</v>
      </c>
      <c r="S7716" s="3" t="s">
        <v>22833</v>
      </c>
      <c r="T7716" s="8" t="str">
        <f t="shared" si="120"/>
        <v>INSERT INTO item VALUES('0007607','식재료','도토리가루','분말류','','도토리묵가루(승진식품,실온,중국)','500g','','','0','7300','1','수입','28721.3856242465','934.151286219098','777','27',1,'manager1');</v>
      </c>
      <c r="U7716" s="5"/>
    </row>
    <row r="7717" spans="1:21" x14ac:dyDescent="0.35">
      <c r="A7717" s="6" t="s">
        <v>21026</v>
      </c>
      <c r="B7717" s="1" t="s">
        <v>22786</v>
      </c>
      <c r="C7717" s="1" t="s">
        <v>10639</v>
      </c>
      <c r="D7717" s="1" t="s">
        <v>10697</v>
      </c>
      <c r="F7717" s="1" t="s">
        <v>10699</v>
      </c>
      <c r="G7717" s="1" t="s">
        <v>10700</v>
      </c>
      <c r="J7717" s="2">
        <v>0</v>
      </c>
      <c r="K7717" s="7">
        <v>9740</v>
      </c>
      <c r="L7717" s="1">
        <v>1</v>
      </c>
      <c r="M7717" s="1" t="s">
        <v>30</v>
      </c>
      <c r="N7717" s="11">
        <v>25137.950637490354</v>
      </c>
      <c r="O7717" s="11">
        <v>679.5811351773508</v>
      </c>
      <c r="P7717" s="11">
        <v>404</v>
      </c>
      <c r="Q7717" s="1">
        <v>142</v>
      </c>
      <c r="R7717" s="3">
        <v>1</v>
      </c>
      <c r="S7717" s="3" t="s">
        <v>22833</v>
      </c>
      <c r="T7717" s="8" t="str">
        <f t="shared" si="120"/>
        <v>INSERT INTO item VALUES('0007608','식재료','도토리가루','분말류','','도토리묵가루(농민식품,실온,중국)','500g/EA,중국','','','0','9740','1','수입','25137.9506374904','679.581135177351','404','142',1,'manager1');</v>
      </c>
      <c r="U7717" s="5"/>
    </row>
    <row r="7718" spans="1:21" x14ac:dyDescent="0.35">
      <c r="A7718" s="6" t="s">
        <v>21027</v>
      </c>
      <c r="B7718" s="1" t="s">
        <v>22786</v>
      </c>
      <c r="C7718" s="1" t="s">
        <v>10639</v>
      </c>
      <c r="D7718" s="1" t="s">
        <v>10701</v>
      </c>
      <c r="F7718" s="1" t="s">
        <v>10702</v>
      </c>
      <c r="G7718" s="1" t="s">
        <v>4715</v>
      </c>
      <c r="J7718" s="2">
        <v>0</v>
      </c>
      <c r="K7718" s="7">
        <v>7280</v>
      </c>
      <c r="L7718" s="1">
        <v>1</v>
      </c>
      <c r="M7718" s="1"/>
      <c r="N7718" s="11">
        <v>32223.760602267033</v>
      </c>
      <c r="O7718" s="11">
        <v>358.65103679304121</v>
      </c>
      <c r="P7718" s="11">
        <v>597</v>
      </c>
      <c r="Q7718" s="1">
        <v>235</v>
      </c>
      <c r="R7718" s="3">
        <v>1</v>
      </c>
      <c r="S7718" s="3" t="s">
        <v>22833</v>
      </c>
      <c r="T7718" s="8" t="str">
        <f t="shared" si="120"/>
        <v>INSERT INTO item VALUES('0007609','식재료','메밀가루','분말류','','메밀부침가루(봉평제분,실온)','800g','','','0','7280','1','','32223.760602267','358.651036793041','597','235',1,'manager1');</v>
      </c>
      <c r="U7718" s="5"/>
    </row>
    <row r="7719" spans="1:21" x14ac:dyDescent="0.35">
      <c r="A7719" s="6" t="s">
        <v>21028</v>
      </c>
      <c r="B7719" s="1" t="s">
        <v>22786</v>
      </c>
      <c r="C7719" s="1" t="s">
        <v>10639</v>
      </c>
      <c r="D7719" s="1" t="s">
        <v>10703</v>
      </c>
      <c r="F7719" s="1" t="s">
        <v>10704</v>
      </c>
      <c r="G7719" s="1" t="s">
        <v>20</v>
      </c>
      <c r="J7719" s="2">
        <v>0</v>
      </c>
      <c r="K7719" s="7">
        <v>3240</v>
      </c>
      <c r="L7719" s="1">
        <v>1</v>
      </c>
      <c r="M7719" s="1"/>
      <c r="N7719" s="11">
        <v>27560.229466420667</v>
      </c>
      <c r="O7719" s="11">
        <v>436.32066726195683</v>
      </c>
      <c r="P7719" s="11">
        <v>849</v>
      </c>
      <c r="Q7719" s="1">
        <v>152</v>
      </c>
      <c r="R7719" s="3">
        <v>1</v>
      </c>
      <c r="S7719" s="3" t="s">
        <v>22833</v>
      </c>
      <c r="T7719" s="8" t="str">
        <f t="shared" si="120"/>
        <v>INSERT INTO item VALUES('0007610','식재료','부침가루','분말류','','부침가루(오뚜기,실온)','1Kg','','','0','3240','1','','27560.2294664207','436.320667261957','849','152',1,'manager1');</v>
      </c>
      <c r="U7719" s="5"/>
    </row>
    <row r="7720" spans="1:21" x14ac:dyDescent="0.35">
      <c r="A7720" s="6" t="s">
        <v>21029</v>
      </c>
      <c r="B7720" s="1" t="s">
        <v>22786</v>
      </c>
      <c r="C7720" s="1" t="s">
        <v>10639</v>
      </c>
      <c r="D7720" s="1" t="s">
        <v>10703</v>
      </c>
      <c r="F7720" s="1" t="s">
        <v>10705</v>
      </c>
      <c r="G7720" s="1" t="s">
        <v>5786</v>
      </c>
      <c r="J7720" s="2">
        <v>0</v>
      </c>
      <c r="K7720" s="7">
        <v>3830</v>
      </c>
      <c r="L7720" s="1">
        <v>1</v>
      </c>
      <c r="M7720" s="1"/>
      <c r="N7720" s="11">
        <v>22831.582620020392</v>
      </c>
      <c r="O7720" s="11">
        <v>532.09399543023176</v>
      </c>
      <c r="P7720" s="11">
        <v>5</v>
      </c>
      <c r="Q7720" s="1">
        <v>212</v>
      </c>
      <c r="R7720" s="3">
        <v>1</v>
      </c>
      <c r="S7720" s="3" t="s">
        <v>22833</v>
      </c>
      <c r="T7720" s="8" t="str">
        <f t="shared" si="120"/>
        <v>INSERT INTO item VALUES('0007611','식재료','부침가루','분말류','','우리밀로만든부침가루(대상,실온)','450g','','','0','3830','1','','22831.5826200204','532.093995430232','5','212',1,'manager1');</v>
      </c>
      <c r="U7720" s="5"/>
    </row>
    <row r="7721" spans="1:21" x14ac:dyDescent="0.35">
      <c r="A7721" s="6" t="s">
        <v>21030</v>
      </c>
      <c r="B7721" s="1" t="s">
        <v>22786</v>
      </c>
      <c r="C7721" s="1" t="s">
        <v>10639</v>
      </c>
      <c r="D7721" s="1" t="s">
        <v>10703</v>
      </c>
      <c r="F7721" s="1" t="s">
        <v>10706</v>
      </c>
      <c r="G7721" s="1" t="s">
        <v>74</v>
      </c>
      <c r="J7721" s="2">
        <v>0</v>
      </c>
      <c r="K7721" s="7">
        <v>3140</v>
      </c>
      <c r="L7721" s="1">
        <v>1</v>
      </c>
      <c r="M7721" s="1"/>
      <c r="N7721" s="11">
        <v>3244.0973059721332</v>
      </c>
      <c r="O7721" s="11">
        <v>548.11834529262842</v>
      </c>
      <c r="P7721" s="11">
        <v>782</v>
      </c>
      <c r="Q7721" s="1">
        <v>10</v>
      </c>
      <c r="R7721" s="3">
        <v>1</v>
      </c>
      <c r="S7721" s="3" t="s">
        <v>22833</v>
      </c>
      <c r="T7721" s="8" t="str">
        <f t="shared" si="120"/>
        <v>INSERT INTO item VALUES('0007612','식재료','부침가루','분말류','','메밀부침가루(뚜레반,실온)','500g','','','0','3140','1','','3244.09730597213','548.118345292628','782','10',1,'manager1');</v>
      </c>
      <c r="U7721" s="5"/>
    </row>
    <row r="7722" spans="1:21" x14ac:dyDescent="0.35">
      <c r="A7722" s="6" t="s">
        <v>21031</v>
      </c>
      <c r="B7722" s="1" t="s">
        <v>22786</v>
      </c>
      <c r="C7722" s="1" t="s">
        <v>10639</v>
      </c>
      <c r="D7722" s="1" t="s">
        <v>10703</v>
      </c>
      <c r="F7722" s="1" t="s">
        <v>10707</v>
      </c>
      <c r="G7722" s="1" t="s">
        <v>20</v>
      </c>
      <c r="J7722" s="2">
        <v>0</v>
      </c>
      <c r="K7722" s="7">
        <v>2350</v>
      </c>
      <c r="L7722" s="1">
        <v>1</v>
      </c>
      <c r="M7722" s="1"/>
      <c r="N7722" s="11">
        <v>11845.653073408368</v>
      </c>
      <c r="O7722" s="11">
        <v>27.89383776345278</v>
      </c>
      <c r="P7722" s="11">
        <v>387</v>
      </c>
      <c r="Q7722" s="1">
        <v>457</v>
      </c>
      <c r="R7722" s="3">
        <v>1</v>
      </c>
      <c r="S7722" s="3" t="s">
        <v>22833</v>
      </c>
      <c r="T7722" s="8" t="str">
        <f t="shared" si="120"/>
        <v>INSERT INTO item VALUES('0007613','식재료','부침가루','분말류','','부침가루(뚜레반,실온)','1Kg','','','0','2350','1','','11845.6530734084','27.8938377634528','387','457',1,'manager1');</v>
      </c>
      <c r="U7722" s="5"/>
    </row>
    <row r="7723" spans="1:21" x14ac:dyDescent="0.35">
      <c r="A7723" s="6" t="s">
        <v>21032</v>
      </c>
      <c r="B7723" s="1" t="s">
        <v>22786</v>
      </c>
      <c r="C7723" s="1" t="s">
        <v>10639</v>
      </c>
      <c r="D7723" s="1" t="s">
        <v>10703</v>
      </c>
      <c r="F7723" s="1" t="s">
        <v>10708</v>
      </c>
      <c r="G7723" s="1" t="s">
        <v>10709</v>
      </c>
      <c r="J7723" s="2">
        <v>0</v>
      </c>
      <c r="K7723" s="7">
        <v>4640</v>
      </c>
      <c r="L7723" s="1">
        <v>1</v>
      </c>
      <c r="M7723" s="1"/>
      <c r="N7723" s="11">
        <v>49999.526433221705</v>
      </c>
      <c r="O7723" s="11">
        <v>541.71830127427768</v>
      </c>
      <c r="P7723" s="11">
        <v>636</v>
      </c>
      <c r="Q7723" s="1">
        <v>799</v>
      </c>
      <c r="R7723" s="3">
        <v>1</v>
      </c>
      <c r="S7723" s="3" t="s">
        <v>22833</v>
      </c>
      <c r="T7723" s="8" t="str">
        <f t="shared" si="120"/>
        <v>INSERT INTO item VALUES('0007614','식재료','부침가루','분말류','','(지속)우리밀유기농부침가루(실온)','250g/(경인 화~금,영호남 수~토 입고 가능)','','','0','4640','1','','49999.5264332217','541.718301274278','636','799',1,'manager1');</v>
      </c>
      <c r="U7723" s="5"/>
    </row>
    <row r="7724" spans="1:21" x14ac:dyDescent="0.35">
      <c r="A7724" s="6" t="s">
        <v>21033</v>
      </c>
      <c r="B7724" s="1" t="s">
        <v>22786</v>
      </c>
      <c r="C7724" s="1" t="s">
        <v>10639</v>
      </c>
      <c r="D7724" s="1" t="s">
        <v>10703</v>
      </c>
      <c r="F7724" s="1" t="s">
        <v>10710</v>
      </c>
      <c r="G7724" s="1" t="s">
        <v>1710</v>
      </c>
      <c r="J7724" s="2">
        <v>0</v>
      </c>
      <c r="K7724" s="7">
        <v>2650</v>
      </c>
      <c r="L7724" s="1">
        <v>1</v>
      </c>
      <c r="M7724" s="1"/>
      <c r="N7724" s="11">
        <v>16115.932781375514</v>
      </c>
      <c r="O7724" s="11">
        <v>968.93233118921046</v>
      </c>
      <c r="P7724" s="11">
        <v>606</v>
      </c>
      <c r="Q7724" s="1">
        <v>69</v>
      </c>
      <c r="R7724" s="3">
        <v>1</v>
      </c>
      <c r="S7724" s="3" t="s">
        <v>22833</v>
      </c>
      <c r="T7724" s="8" t="str">
        <f t="shared" si="120"/>
        <v>INSERT INTO item VALUES('0007615','식재료','부침가루','분말류','','부침가루(사조동아원,실온)','1kg/PK','','','0','2650','1','','16115.9327813755','968.93233118921','606','69',1,'manager1');</v>
      </c>
      <c r="U7724" s="5"/>
    </row>
    <row r="7725" spans="1:21" x14ac:dyDescent="0.35">
      <c r="A7725" s="6" t="s">
        <v>21034</v>
      </c>
      <c r="B7725" s="1" t="s">
        <v>22786</v>
      </c>
      <c r="C7725" s="1" t="s">
        <v>10639</v>
      </c>
      <c r="D7725" s="1" t="s">
        <v>10711</v>
      </c>
      <c r="F7725" s="1" t="s">
        <v>10712</v>
      </c>
      <c r="G7725" s="1" t="s">
        <v>20</v>
      </c>
      <c r="J7725" s="2">
        <v>0</v>
      </c>
      <c r="K7725" s="7">
        <v>4580</v>
      </c>
      <c r="L7725" s="1">
        <v>1</v>
      </c>
      <c r="M7725" s="1"/>
      <c r="N7725" s="11">
        <v>8305.6930600784162</v>
      </c>
      <c r="O7725" s="11">
        <v>84.411478527779636</v>
      </c>
      <c r="P7725" s="11">
        <v>336</v>
      </c>
      <c r="Q7725" s="1">
        <v>530</v>
      </c>
      <c r="R7725" s="3">
        <v>1</v>
      </c>
      <c r="S7725" s="3" t="s">
        <v>22833</v>
      </c>
      <c r="T7725" s="8" t="str">
        <f t="shared" si="120"/>
        <v>INSERT INTO item VALUES('0007616','식재료','튀김가루','분말류','','치킨튀김가루(오뚜기,실온)','1Kg','','','0','4580','1','','8305.69306007842','84.4114785277796','336','530',1,'manager1');</v>
      </c>
      <c r="U7725" s="5"/>
    </row>
    <row r="7726" spans="1:21" x14ac:dyDescent="0.35">
      <c r="A7726" s="6" t="s">
        <v>21035</v>
      </c>
      <c r="B7726" s="1" t="s">
        <v>22786</v>
      </c>
      <c r="C7726" s="1" t="s">
        <v>10639</v>
      </c>
      <c r="D7726" s="1" t="s">
        <v>10711</v>
      </c>
      <c r="F7726" s="1" t="s">
        <v>10713</v>
      </c>
      <c r="G7726" s="1" t="s">
        <v>20</v>
      </c>
      <c r="J7726" s="2">
        <v>0</v>
      </c>
      <c r="K7726" s="7">
        <v>3240</v>
      </c>
      <c r="L7726" s="1">
        <v>1</v>
      </c>
      <c r="M7726" s="1"/>
      <c r="N7726" s="11">
        <v>36602.686341834444</v>
      </c>
      <c r="O7726" s="11">
        <v>393.53257756127493</v>
      </c>
      <c r="P7726" s="11">
        <v>918</v>
      </c>
      <c r="Q7726" s="1">
        <v>60</v>
      </c>
      <c r="R7726" s="3">
        <v>1</v>
      </c>
      <c r="S7726" s="3" t="s">
        <v>22833</v>
      </c>
      <c r="T7726" s="8" t="str">
        <f t="shared" si="120"/>
        <v>INSERT INTO item VALUES('0007617','식재료','튀김가루','분말류','','튀김가루(오뚜기,실온)','1Kg','','','0','3240','1','','36602.6863418344','393.532577561275','918','60',1,'manager1');</v>
      </c>
      <c r="U7726" s="5"/>
    </row>
    <row r="7727" spans="1:21" x14ac:dyDescent="0.35">
      <c r="A7727" s="6" t="s">
        <v>21036</v>
      </c>
      <c r="B7727" s="1" t="s">
        <v>22786</v>
      </c>
      <c r="C7727" s="1" t="s">
        <v>10639</v>
      </c>
      <c r="D7727" s="1" t="s">
        <v>10711</v>
      </c>
      <c r="F7727" s="1" t="s">
        <v>10714</v>
      </c>
      <c r="G7727" s="1" t="s">
        <v>20</v>
      </c>
      <c r="J7727" s="2">
        <v>0</v>
      </c>
      <c r="K7727" s="7">
        <v>2350</v>
      </c>
      <c r="L7727" s="1">
        <v>1</v>
      </c>
      <c r="M7727" s="1"/>
      <c r="N7727" s="11">
        <v>41084.070637340083</v>
      </c>
      <c r="O7727" s="11">
        <v>301.05801674962515</v>
      </c>
      <c r="P7727" s="11">
        <v>895</v>
      </c>
      <c r="Q7727" s="1">
        <v>69</v>
      </c>
      <c r="R7727" s="3">
        <v>1</v>
      </c>
      <c r="S7727" s="3" t="s">
        <v>22833</v>
      </c>
      <c r="T7727" s="8" t="str">
        <f t="shared" si="120"/>
        <v>INSERT INTO item VALUES('0007618','식재료','튀김가루','분말류','','튀김가루(뚜레반,실온)','1Kg','','','0','2350','1','','41084.0706373401','301.058016749625','895','69',1,'manager1');</v>
      </c>
      <c r="U7727" s="5"/>
    </row>
    <row r="7728" spans="1:21" x14ac:dyDescent="0.35">
      <c r="A7728" s="6" t="s">
        <v>21037</v>
      </c>
      <c r="B7728" s="1" t="s">
        <v>22786</v>
      </c>
      <c r="C7728" s="1" t="s">
        <v>10639</v>
      </c>
      <c r="D7728" s="1" t="s">
        <v>10711</v>
      </c>
      <c r="F7728" s="1" t="s">
        <v>10712</v>
      </c>
      <c r="G7728" s="1" t="s">
        <v>1149</v>
      </c>
      <c r="J7728" s="2">
        <v>0</v>
      </c>
      <c r="K7728" s="7">
        <v>19950</v>
      </c>
      <c r="L7728" s="1">
        <v>1</v>
      </c>
      <c r="M7728" s="1"/>
      <c r="N7728" s="11">
        <v>16457.32369492549</v>
      </c>
      <c r="O7728" s="11">
        <v>148.16445372150622</v>
      </c>
      <c r="P7728" s="11">
        <v>950</v>
      </c>
      <c r="Q7728" s="1">
        <v>198</v>
      </c>
      <c r="R7728" s="3">
        <v>1</v>
      </c>
      <c r="S7728" s="3" t="s">
        <v>22833</v>
      </c>
      <c r="T7728" s="8" t="str">
        <f t="shared" si="120"/>
        <v>INSERT INTO item VALUES('0007619','식재료','튀김가루','분말류','','치킨튀김가루(오뚜기,실온)','5Kg','','','0','19950','1','','16457.3236949255','148.164453721506','950','198',1,'manager1');</v>
      </c>
      <c r="U7728" s="5"/>
    </row>
    <row r="7729" spans="1:21" x14ac:dyDescent="0.35">
      <c r="A7729" s="6" t="s">
        <v>21038</v>
      </c>
      <c r="B7729" s="1" t="s">
        <v>22786</v>
      </c>
      <c r="C7729" s="1" t="s">
        <v>10639</v>
      </c>
      <c r="D7729" s="1" t="s">
        <v>10711</v>
      </c>
      <c r="F7729" s="1" t="s">
        <v>10715</v>
      </c>
      <c r="G7729" s="1" t="s">
        <v>20</v>
      </c>
      <c r="J7729" s="2">
        <v>0</v>
      </c>
      <c r="K7729" s="7">
        <v>5150</v>
      </c>
      <c r="L7729" s="1">
        <v>1</v>
      </c>
      <c r="M7729" s="1"/>
      <c r="N7729" s="11">
        <v>53069.380999072433</v>
      </c>
      <c r="O7729" s="11">
        <v>284.60552259525872</v>
      </c>
      <c r="P7729" s="11">
        <v>865</v>
      </c>
      <c r="Q7729" s="1">
        <v>225</v>
      </c>
      <c r="R7729" s="3">
        <v>1</v>
      </c>
      <c r="S7729" s="3" t="s">
        <v>22833</v>
      </c>
      <c r="T7729" s="8" t="str">
        <f t="shared" si="120"/>
        <v>INSERT INTO item VALUES('0007620','식재료','튀김가루','분말류','','켄터키치킨파우다(움트리,실온)','1Kg','','','0','5150','1','','53069.3809990724','284.605522595259','865','225',1,'manager1');</v>
      </c>
      <c r="U7729" s="5"/>
    </row>
    <row r="7730" spans="1:21" x14ac:dyDescent="0.35">
      <c r="A7730" s="6" t="s">
        <v>21039</v>
      </c>
      <c r="B7730" s="1" t="s">
        <v>22786</v>
      </c>
      <c r="C7730" s="1" t="s">
        <v>10639</v>
      </c>
      <c r="D7730" s="1" t="s">
        <v>10711</v>
      </c>
      <c r="F7730" s="1" t="s">
        <v>10716</v>
      </c>
      <c r="G7730" s="1" t="s">
        <v>20</v>
      </c>
      <c r="J7730" s="2">
        <v>0</v>
      </c>
      <c r="K7730" s="7">
        <v>2940</v>
      </c>
      <c r="L7730" s="1">
        <v>1</v>
      </c>
      <c r="M7730" s="1"/>
      <c r="N7730" s="11">
        <v>29625.330867649052</v>
      </c>
      <c r="O7730" s="11">
        <v>970.50713306647287</v>
      </c>
      <c r="P7730" s="11">
        <v>371</v>
      </c>
      <c r="Q7730" s="1">
        <v>363</v>
      </c>
      <c r="R7730" s="3">
        <v>1</v>
      </c>
      <c r="S7730" s="3" t="s">
        <v>22833</v>
      </c>
      <c r="T7730" s="8" t="str">
        <f t="shared" si="120"/>
        <v>INSERT INTO item VALUES('0007621','식재료','튀김가루','분말류','','튀김가루(움트리,실온)','1Kg','','','0','2940','1','','29625.3308676491','970.507133066473','371','363',1,'manager1');</v>
      </c>
      <c r="U7730" s="5"/>
    </row>
    <row r="7731" spans="1:21" x14ac:dyDescent="0.35">
      <c r="A7731" s="6" t="s">
        <v>21040</v>
      </c>
      <c r="B7731" s="1" t="s">
        <v>22786</v>
      </c>
      <c r="C7731" s="1" t="s">
        <v>10639</v>
      </c>
      <c r="D7731" s="1" t="s">
        <v>10711</v>
      </c>
      <c r="F7731" s="1" t="s">
        <v>10717</v>
      </c>
      <c r="G7731" s="1" t="s">
        <v>1710</v>
      </c>
      <c r="J7731" s="2">
        <v>0</v>
      </c>
      <c r="K7731" s="7">
        <v>2650</v>
      </c>
      <c r="L7731" s="1">
        <v>1</v>
      </c>
      <c r="M7731" s="1"/>
      <c r="N7731" s="11">
        <v>48022.471800830826</v>
      </c>
      <c r="O7731" s="11">
        <v>221.48911324620556</v>
      </c>
      <c r="P7731" s="11">
        <v>235</v>
      </c>
      <c r="Q7731" s="1">
        <v>23</v>
      </c>
      <c r="R7731" s="3">
        <v>1</v>
      </c>
      <c r="S7731" s="3" t="s">
        <v>22833</v>
      </c>
      <c r="T7731" s="8" t="str">
        <f t="shared" si="120"/>
        <v>INSERT INTO item VALUES('0007622','식재료','튀김가루','분말류','','튀김가루(사조동아원,실온)','1kg/PK','','','0','2650','1','','48022.4718008308','221.489113246206','235','23',1,'manager1');</v>
      </c>
      <c r="U7731" s="5"/>
    </row>
    <row r="7732" spans="1:21" x14ac:dyDescent="0.35">
      <c r="A7732" s="6" t="s">
        <v>21041</v>
      </c>
      <c r="B7732" s="1" t="s">
        <v>22786</v>
      </c>
      <c r="C7732" s="1" t="s">
        <v>10639</v>
      </c>
      <c r="D7732" s="1" t="s">
        <v>10718</v>
      </c>
      <c r="F7732" s="1" t="s">
        <v>10719</v>
      </c>
      <c r="G7732" s="1" t="s">
        <v>741</v>
      </c>
      <c r="J7732" s="2">
        <v>0</v>
      </c>
      <c r="K7732" s="7">
        <v>3180</v>
      </c>
      <c r="L7732" s="1">
        <v>1</v>
      </c>
      <c r="M7732" s="1"/>
      <c r="N7732" s="11">
        <v>9736.7398334988211</v>
      </c>
      <c r="O7732" s="11">
        <v>969.74450503042931</v>
      </c>
      <c r="P7732" s="11">
        <v>510</v>
      </c>
      <c r="Q7732" s="1">
        <v>31</v>
      </c>
      <c r="R7732" s="3">
        <v>1</v>
      </c>
      <c r="S7732" s="3" t="s">
        <v>22833</v>
      </c>
      <c r="T7732" s="8" t="str">
        <f t="shared" si="120"/>
        <v>INSERT INTO item VALUES('0007623','식재료','녹두가루','분말류','','녹두빈대떡가루(뚜레반,실온)','400g','','','0','3180','1','','9736.73983349882','969.744505030429','510','31',1,'manager1');</v>
      </c>
      <c r="U7732" s="5"/>
    </row>
    <row r="7733" spans="1:21" x14ac:dyDescent="0.35">
      <c r="A7733" s="6" t="s">
        <v>21042</v>
      </c>
      <c r="B7733" s="1" t="s">
        <v>22786</v>
      </c>
      <c r="C7733" s="1" t="s">
        <v>10639</v>
      </c>
      <c r="D7733" s="1" t="s">
        <v>10718</v>
      </c>
      <c r="F7733" s="1" t="s">
        <v>10720</v>
      </c>
      <c r="G7733" s="1" t="s">
        <v>20</v>
      </c>
      <c r="J7733" s="2">
        <v>0</v>
      </c>
      <c r="K7733" s="7">
        <v>10570</v>
      </c>
      <c r="L7733" s="1">
        <v>0</v>
      </c>
      <c r="M7733" s="1"/>
      <c r="N7733" s="11">
        <v>46972.767092458264</v>
      </c>
      <c r="O7733" s="11">
        <v>977.56799176307743</v>
      </c>
      <c r="P7733" s="11">
        <v>923</v>
      </c>
      <c r="Q7733" s="1">
        <v>292</v>
      </c>
      <c r="R7733" s="3">
        <v>1</v>
      </c>
      <c r="S7733" s="3" t="s">
        <v>22833</v>
      </c>
      <c r="T7733" s="8" t="str">
        <f t="shared" si="120"/>
        <v>INSERT INTO item VALUES('0007624','식재료','녹두가루','분말류','','녹두가루(뚜레반,실온)','1Kg','','','0','10570','0','','46972.7670924583','977.567991763077','923','292',1,'manager1');</v>
      </c>
      <c r="U7733" s="5"/>
    </row>
    <row r="7734" spans="1:21" x14ac:dyDescent="0.35">
      <c r="A7734" s="6" t="s">
        <v>21043</v>
      </c>
      <c r="B7734" s="1" t="s">
        <v>22786</v>
      </c>
      <c r="C7734" s="1" t="s">
        <v>10639</v>
      </c>
      <c r="D7734" s="1" t="s">
        <v>10721</v>
      </c>
      <c r="F7734" s="1" t="s">
        <v>10722</v>
      </c>
      <c r="G7734" s="1" t="s">
        <v>4883</v>
      </c>
      <c r="J7734" s="2">
        <v>0</v>
      </c>
      <c r="K7734" s="7">
        <v>9550</v>
      </c>
      <c r="L7734" s="1">
        <v>1</v>
      </c>
      <c r="M7734" s="1"/>
      <c r="N7734" s="11">
        <v>22839.100012019291</v>
      </c>
      <c r="O7734" s="11">
        <v>676.21989637304227</v>
      </c>
      <c r="P7734" s="11">
        <v>802</v>
      </c>
      <c r="Q7734" s="1">
        <v>239</v>
      </c>
      <c r="R7734" s="3">
        <v>1</v>
      </c>
      <c r="S7734" s="3" t="s">
        <v>22833</v>
      </c>
      <c r="T7734" s="8" t="str">
        <f t="shared" si="120"/>
        <v>INSERT INTO item VALUES('0007625','식재료','핫도그가루','분말류','','핫도그파우다(움트리,실온)','3Kg','','','0','9550','1','','22839.1000120193','676.219896373042','802','239',1,'manager1');</v>
      </c>
      <c r="U7734" s="5"/>
    </row>
    <row r="7735" spans="1:21" x14ac:dyDescent="0.35">
      <c r="A7735" s="6" t="s">
        <v>21044</v>
      </c>
      <c r="B7735" s="1" t="s">
        <v>22786</v>
      </c>
      <c r="C7735" s="1" t="s">
        <v>10639</v>
      </c>
      <c r="D7735" s="1" t="s">
        <v>10723</v>
      </c>
      <c r="F7735" s="1" t="s">
        <v>10724</v>
      </c>
      <c r="G7735" s="1" t="s">
        <v>20</v>
      </c>
      <c r="J7735" s="2">
        <v>0</v>
      </c>
      <c r="K7735" s="7">
        <v>5530</v>
      </c>
      <c r="L7735" s="1">
        <v>1</v>
      </c>
      <c r="M7735" s="1"/>
      <c r="N7735" s="11">
        <v>25641.054353108477</v>
      </c>
      <c r="O7735" s="11">
        <v>859.3267187424982</v>
      </c>
      <c r="P7735" s="11">
        <v>68</v>
      </c>
      <c r="Q7735" s="1">
        <v>70</v>
      </c>
      <c r="R7735" s="3">
        <v>1</v>
      </c>
      <c r="S7735" s="3" t="s">
        <v>22833</v>
      </c>
      <c r="T7735" s="8" t="str">
        <f t="shared" si="120"/>
        <v>INSERT INTO item VALUES('0007626','식재료','핫케익가루','분말류','','핫케이크가루(오뚜기,실온)','1Kg','','','0','5530','1','','25641.0543531085','859.326718742498','68','70',1,'manager1');</v>
      </c>
      <c r="U7735" s="5"/>
    </row>
    <row r="7736" spans="1:21" x14ac:dyDescent="0.35">
      <c r="A7736" s="6" t="s">
        <v>21045</v>
      </c>
      <c r="B7736" s="1" t="s">
        <v>22786</v>
      </c>
      <c r="C7736" s="1" t="s">
        <v>10639</v>
      </c>
      <c r="D7736" s="1" t="s">
        <v>10725</v>
      </c>
      <c r="F7736" s="1" t="s">
        <v>10726</v>
      </c>
      <c r="G7736" s="1" t="s">
        <v>1149</v>
      </c>
      <c r="J7736" s="2">
        <v>0</v>
      </c>
      <c r="K7736" s="7">
        <v>11630</v>
      </c>
      <c r="L7736" s="1">
        <v>1</v>
      </c>
      <c r="M7736" s="1" t="s">
        <v>30</v>
      </c>
      <c r="N7736" s="11">
        <v>3826.435390085684</v>
      </c>
      <c r="O7736" s="11">
        <v>487.33317973910187</v>
      </c>
      <c r="P7736" s="11">
        <v>332</v>
      </c>
      <c r="Q7736" s="1">
        <v>232</v>
      </c>
      <c r="R7736" s="3">
        <v>1</v>
      </c>
      <c r="S7736" s="3" t="s">
        <v>22833</v>
      </c>
      <c r="T7736" s="8" t="str">
        <f t="shared" si="120"/>
        <v>INSERT INTO item VALUES('0007627','식재료','옥수수가루','분말류','','옥수수분말(한중,실온,수입)','5Kg','','','0','11630','1','수입','3826.43539008568','487.333179739102','332','232',1,'manager1');</v>
      </c>
      <c r="U7736" s="5"/>
    </row>
    <row r="7737" spans="1:21" x14ac:dyDescent="0.35">
      <c r="A7737" s="6" t="s">
        <v>21046</v>
      </c>
      <c r="B7737" s="1" t="s">
        <v>22786</v>
      </c>
      <c r="C7737" s="1" t="s">
        <v>10639</v>
      </c>
      <c r="D7737" s="1" t="s">
        <v>10727</v>
      </c>
      <c r="F7737" s="1" t="s">
        <v>10728</v>
      </c>
      <c r="G7737" s="1" t="s">
        <v>74</v>
      </c>
      <c r="J7737" s="2">
        <v>0</v>
      </c>
      <c r="K7737" s="7">
        <v>4220</v>
      </c>
      <c r="L7737" s="1">
        <v>0</v>
      </c>
      <c r="M7737" s="1" t="s">
        <v>2</v>
      </c>
      <c r="N7737" s="11">
        <v>1952.7501242763199</v>
      </c>
      <c r="O7737" s="11">
        <v>306.2724435320481</v>
      </c>
      <c r="P7737" s="11">
        <v>669</v>
      </c>
      <c r="Q7737" s="1">
        <v>148</v>
      </c>
      <c r="R7737" s="3">
        <v>1</v>
      </c>
      <c r="S7737" s="3" t="s">
        <v>22833</v>
      </c>
      <c r="T7737" s="8" t="str">
        <f t="shared" si="120"/>
        <v>INSERT INTO item VALUES('0007628','식재료','쌀가루','분말류','','찹쌀가루(뚜레반,실온,국산)','500g','','','0','4220','0','국산','1952.75012427632','306.272443532048','669','148',1,'manager1');</v>
      </c>
      <c r="U7737" s="5"/>
    </row>
    <row r="7738" spans="1:21" x14ac:dyDescent="0.35">
      <c r="A7738" s="6" t="s">
        <v>21047</v>
      </c>
      <c r="B7738" s="1" t="s">
        <v>22786</v>
      </c>
      <c r="C7738" s="1" t="s">
        <v>10639</v>
      </c>
      <c r="D7738" s="1" t="s">
        <v>10727</v>
      </c>
      <c r="F7738" s="1" t="s">
        <v>10729</v>
      </c>
      <c r="G7738" s="1" t="s">
        <v>20</v>
      </c>
      <c r="J7738" s="2">
        <v>0</v>
      </c>
      <c r="K7738" s="7">
        <v>4890</v>
      </c>
      <c r="L7738" s="1">
        <v>0</v>
      </c>
      <c r="M7738" s="1"/>
      <c r="N7738" s="11">
        <v>3879.0006879529064</v>
      </c>
      <c r="O7738" s="11">
        <v>111.45302254956535</v>
      </c>
      <c r="P7738" s="11">
        <v>339</v>
      </c>
      <c r="Q7738" s="1">
        <v>82</v>
      </c>
      <c r="R7738" s="3">
        <v>1</v>
      </c>
      <c r="S7738" s="3" t="s">
        <v>22833</v>
      </c>
      <c r="T7738" s="8" t="str">
        <f t="shared" si="120"/>
        <v>INSERT INTO item VALUES('0007629','식재료','쌀가루','분말류','','습식맵쌀가루(실온)','1Kg','','','0','4890','0','','3879.00068795291','111.453022549565','339','82',1,'manager1');</v>
      </c>
      <c r="U7738" s="5"/>
    </row>
    <row r="7739" spans="1:21" x14ac:dyDescent="0.35">
      <c r="A7739" s="6" t="s">
        <v>21048</v>
      </c>
      <c r="B7739" s="1" t="s">
        <v>22786</v>
      </c>
      <c r="C7739" s="1" t="s">
        <v>10639</v>
      </c>
      <c r="D7739" s="1" t="s">
        <v>10727</v>
      </c>
      <c r="F7739" s="1" t="s">
        <v>10730</v>
      </c>
      <c r="G7739" s="1" t="s">
        <v>20</v>
      </c>
      <c r="J7739" s="2">
        <v>0</v>
      </c>
      <c r="K7739" s="7">
        <v>6890</v>
      </c>
      <c r="L7739" s="1">
        <v>0</v>
      </c>
      <c r="M7739" s="1"/>
      <c r="N7739" s="11">
        <v>2136.4585854833927</v>
      </c>
      <c r="O7739" s="11">
        <v>651.85530518970631</v>
      </c>
      <c r="P7739" s="11">
        <v>458</v>
      </c>
      <c r="Q7739" s="1">
        <v>400</v>
      </c>
      <c r="R7739" s="3">
        <v>1</v>
      </c>
      <c r="S7739" s="3" t="s">
        <v>22833</v>
      </c>
      <c r="T7739" s="8" t="str">
        <f t="shared" si="120"/>
        <v>INSERT INTO item VALUES('0007630','식재료','쌀가루','분말류','','습식찹쌀가루(실온)','1Kg','','','0','6890','0','','2136.45858548339','651.855305189706','458','400',1,'manager1');</v>
      </c>
      <c r="U7739" s="5"/>
    </row>
    <row r="7740" spans="1:21" x14ac:dyDescent="0.35">
      <c r="A7740" s="6" t="s">
        <v>21049</v>
      </c>
      <c r="B7740" s="1" t="s">
        <v>22786</v>
      </c>
      <c r="C7740" s="1" t="s">
        <v>10639</v>
      </c>
      <c r="D7740" s="1" t="s">
        <v>10727</v>
      </c>
      <c r="F7740" s="1" t="s">
        <v>10731</v>
      </c>
      <c r="G7740" s="1" t="s">
        <v>10110</v>
      </c>
      <c r="J7740" s="2">
        <v>0</v>
      </c>
      <c r="K7740" s="7">
        <v>71180</v>
      </c>
      <c r="L7740" s="1">
        <v>1</v>
      </c>
      <c r="M7740" s="1"/>
      <c r="N7740" s="11">
        <v>482.93940636959832</v>
      </c>
      <c r="O7740" s="11">
        <v>378.8585678995243</v>
      </c>
      <c r="P7740" s="11">
        <v>766</v>
      </c>
      <c r="Q7740" s="1">
        <v>185</v>
      </c>
      <c r="R7740" s="3">
        <v>1</v>
      </c>
      <c r="S7740" s="3" t="s">
        <v>22833</v>
      </c>
      <c r="T7740" s="8" t="str">
        <f t="shared" si="120"/>
        <v>INSERT INTO item VALUES('0007631','식재료','쌀가루','분말류','','골드강력쌀가루(대두식품,실온)','12Kg(3Kg*4EA)','','','0','71180','1','','482.939406369598','378.858567899524','766','185',1,'manager1');</v>
      </c>
      <c r="U7740" s="5"/>
    </row>
    <row r="7741" spans="1:21" x14ac:dyDescent="0.35">
      <c r="A7741" s="6" t="s">
        <v>21050</v>
      </c>
      <c r="B7741" s="1" t="s">
        <v>22786</v>
      </c>
      <c r="C7741" s="1" t="s">
        <v>10639</v>
      </c>
      <c r="D7741" s="1" t="s">
        <v>10727</v>
      </c>
      <c r="F7741" s="1" t="s">
        <v>10728</v>
      </c>
      <c r="G7741" s="1" t="s">
        <v>20</v>
      </c>
      <c r="J7741" s="2">
        <v>0</v>
      </c>
      <c r="K7741" s="7">
        <v>6920</v>
      </c>
      <c r="L7741" s="1">
        <v>0</v>
      </c>
      <c r="M7741" s="1" t="s">
        <v>2</v>
      </c>
      <c r="N7741" s="11">
        <v>4845.5708460841142</v>
      </c>
      <c r="O7741" s="11">
        <v>164.78104513288272</v>
      </c>
      <c r="P7741" s="11">
        <v>846</v>
      </c>
      <c r="Q7741" s="1">
        <v>645</v>
      </c>
      <c r="R7741" s="3">
        <v>1</v>
      </c>
      <c r="S7741" s="3" t="s">
        <v>22833</v>
      </c>
      <c r="T7741" s="8" t="str">
        <f t="shared" si="120"/>
        <v>INSERT INTO item VALUES('0007632','식재료','쌀가루','분말류','','찹쌀가루(뚜레반,실온,국산)','1Kg','','','0','6920','0','국산','4845.57084608411','164.781045132883','846','645',1,'manager1');</v>
      </c>
      <c r="U7741" s="5"/>
    </row>
    <row r="7742" spans="1:21" x14ac:dyDescent="0.35">
      <c r="A7742" s="6" t="s">
        <v>21051</v>
      </c>
      <c r="B7742" s="1" t="s">
        <v>22786</v>
      </c>
      <c r="C7742" s="1" t="s">
        <v>10639</v>
      </c>
      <c r="D7742" s="1" t="s">
        <v>10727</v>
      </c>
      <c r="F7742" s="1" t="s">
        <v>10732</v>
      </c>
      <c r="G7742" s="1" t="s">
        <v>20</v>
      </c>
      <c r="J7742" s="2">
        <v>0</v>
      </c>
      <c r="K7742" s="7">
        <v>5200</v>
      </c>
      <c r="L7742" s="1">
        <v>1</v>
      </c>
      <c r="M7742" s="1"/>
      <c r="N7742" s="11">
        <v>18872.375906213674</v>
      </c>
      <c r="O7742" s="11">
        <v>140.0015097014653</v>
      </c>
      <c r="P7742" s="11">
        <v>63</v>
      </c>
      <c r="Q7742" s="1">
        <v>12</v>
      </c>
      <c r="R7742" s="3">
        <v>1</v>
      </c>
      <c r="S7742" s="3" t="s">
        <v>22833</v>
      </c>
      <c r="T7742" s="8" t="str">
        <f t="shared" si="120"/>
        <v>INSERT INTO item VALUES('0007633','식재료','쌀가루','분말류','','혼합찹쌀가루(뚜레반,실온)','1Kg','','','0','5200','1','','18872.3759062137','140.001509701465','63','12',1,'manager1');</v>
      </c>
      <c r="U7742" s="5"/>
    </row>
    <row r="7743" spans="1:21" x14ac:dyDescent="0.35">
      <c r="A7743" s="6" t="s">
        <v>21052</v>
      </c>
      <c r="B7743" s="1" t="s">
        <v>22786</v>
      </c>
      <c r="C7743" s="1" t="s">
        <v>10639</v>
      </c>
      <c r="D7743" s="1" t="s">
        <v>10727</v>
      </c>
      <c r="F7743" s="1" t="s">
        <v>10732</v>
      </c>
      <c r="G7743" s="1" t="s">
        <v>4883</v>
      </c>
      <c r="J7743" s="2">
        <v>0</v>
      </c>
      <c r="K7743" s="7">
        <v>15290</v>
      </c>
      <c r="L7743" s="1">
        <v>1</v>
      </c>
      <c r="M7743" s="1"/>
      <c r="N7743" s="11">
        <v>35164.227643250881</v>
      </c>
      <c r="O7743" s="11">
        <v>894.85095385480952</v>
      </c>
      <c r="P7743" s="11">
        <v>352</v>
      </c>
      <c r="Q7743" s="1">
        <v>25</v>
      </c>
      <c r="R7743" s="3">
        <v>1</v>
      </c>
      <c r="S7743" s="3" t="s">
        <v>22833</v>
      </c>
      <c r="T7743" s="8" t="str">
        <f t="shared" si="120"/>
        <v>INSERT INTO item VALUES('0007634','식재료','쌀가루','분말류','','혼합찹쌀가루(뚜레반,실온)','3Kg','','','0','15290','1','','35164.2276432509','894.85095385481','352','25',1,'manager1');</v>
      </c>
      <c r="U7743" s="5"/>
    </row>
    <row r="7744" spans="1:21" x14ac:dyDescent="0.35">
      <c r="A7744" s="6" t="s">
        <v>21053</v>
      </c>
      <c r="B7744" s="1" t="s">
        <v>22786</v>
      </c>
      <c r="C7744" s="1" t="s">
        <v>10639</v>
      </c>
      <c r="D7744" s="1" t="s">
        <v>10727</v>
      </c>
      <c r="F7744" s="1" t="s">
        <v>10733</v>
      </c>
      <c r="G7744" s="1" t="s">
        <v>20</v>
      </c>
      <c r="J7744" s="2">
        <v>0</v>
      </c>
      <c r="K7744" s="7">
        <v>5870</v>
      </c>
      <c r="L7744" s="1">
        <v>0</v>
      </c>
      <c r="M7744" s="1"/>
      <c r="N7744" s="11">
        <v>10122.371913613535</v>
      </c>
      <c r="O7744" s="11">
        <v>419.31612784515471</v>
      </c>
      <c r="P7744" s="11">
        <v>584</v>
      </c>
      <c r="Q7744" s="1">
        <v>76</v>
      </c>
      <c r="R7744" s="3">
        <v>1</v>
      </c>
      <c r="S7744" s="3" t="s">
        <v>22833</v>
      </c>
      <c r="T7744" s="8" t="str">
        <f t="shared" si="120"/>
        <v>INSERT INTO item VALUES('0007635','식재료','쌀가루','분말류','','쌀가루(뚜레반,실온)','1Kg','','','0','5870','0','','10122.3719136135','419.316127845155','584','76',1,'manager1');</v>
      </c>
      <c r="U7744" s="5"/>
    </row>
    <row r="7745" spans="1:21" x14ac:dyDescent="0.35">
      <c r="A7745" s="6" t="s">
        <v>21054</v>
      </c>
      <c r="B7745" s="1" t="s">
        <v>22786</v>
      </c>
      <c r="C7745" s="1" t="s">
        <v>10639</v>
      </c>
      <c r="D7745" s="1" t="s">
        <v>10727</v>
      </c>
      <c r="F7745" s="1" t="s">
        <v>10734</v>
      </c>
      <c r="G7745" s="1" t="s">
        <v>20</v>
      </c>
      <c r="J7745" s="2">
        <v>0</v>
      </c>
      <c r="K7745" s="7">
        <v>6570</v>
      </c>
      <c r="L7745" s="1">
        <v>0</v>
      </c>
      <c r="M7745" s="1" t="s">
        <v>2</v>
      </c>
      <c r="N7745" s="11">
        <v>2147.2164741657602</v>
      </c>
      <c r="O7745" s="11">
        <v>297.75859300418131</v>
      </c>
      <c r="P7745" s="11">
        <v>410</v>
      </c>
      <c r="Q7745" s="1">
        <v>27</v>
      </c>
      <c r="R7745" s="3">
        <v>1</v>
      </c>
      <c r="S7745" s="3" t="s">
        <v>22833</v>
      </c>
      <c r="T7745" s="8" t="str">
        <f t="shared" si="120"/>
        <v>INSERT INTO item VALUES('0007636','식재료','쌀가루','분말류','','찹쌀가루(대두식품,실온,국산)','1Kg','','','0','6570','0','국산','2147.21647416576','297.758593004181','410','27',1,'manager1');</v>
      </c>
      <c r="U7745" s="5"/>
    </row>
    <row r="7746" spans="1:21" x14ac:dyDescent="0.35">
      <c r="A7746" s="6" t="s">
        <v>21055</v>
      </c>
      <c r="B7746" s="1" t="s">
        <v>22786</v>
      </c>
      <c r="C7746" s="1" t="s">
        <v>10639</v>
      </c>
      <c r="D7746" s="1" t="s">
        <v>10727</v>
      </c>
      <c r="F7746" s="1" t="s">
        <v>10735</v>
      </c>
      <c r="G7746" s="1" t="s">
        <v>20</v>
      </c>
      <c r="J7746" s="2">
        <v>0</v>
      </c>
      <c r="K7746" s="7">
        <v>11000</v>
      </c>
      <c r="L7746" s="1">
        <v>1</v>
      </c>
      <c r="M7746" s="1"/>
      <c r="N7746" s="11">
        <v>17279.841111600897</v>
      </c>
      <c r="O7746" s="11">
        <v>17.913451392507994</v>
      </c>
      <c r="P7746" s="11">
        <v>649</v>
      </c>
      <c r="Q7746" s="1">
        <v>139</v>
      </c>
      <c r="R7746" s="3">
        <v>1</v>
      </c>
      <c r="S7746" s="3" t="s">
        <v>22833</v>
      </c>
      <c r="T7746" s="8" t="str">
        <f t="shared" ref="T7746:T7809" si="121">"INSERT INTO item VALUES('"&amp;A7746&amp;"','"&amp;B7746&amp;"','"&amp;D7746&amp;"','"&amp;C7746&amp;"','"&amp;E7746&amp;"','"&amp;F7746&amp;"','"&amp;G7746&amp;"','"&amp;H7746&amp;"','"&amp;I7746&amp;"','"&amp;J7746&amp;"','"&amp;K7746&amp;"','"&amp;L7746&amp;"','"&amp;M7746&amp;"','"&amp;N7746&amp;"','"&amp;O7746&amp;"','"&amp;P7746&amp;"','"&amp;Q7746&amp;"',"&amp;R7746&amp;",'"&amp;S7746&amp;"');"</f>
        <v>INSERT INTO item VALUES('0007637','식재료','쌀가루','분말류','','찹쌀생가루(움트리,실온)','1Kg','','','0','11000','1','','17279.8411116009','17.913451392508','649','139',1,'manager1');</v>
      </c>
      <c r="U7746" s="5"/>
    </row>
    <row r="7747" spans="1:21" x14ac:dyDescent="0.35">
      <c r="A7747" s="6" t="s">
        <v>21056</v>
      </c>
      <c r="B7747" s="1" t="s">
        <v>22786</v>
      </c>
      <c r="C7747" s="1" t="s">
        <v>10639</v>
      </c>
      <c r="D7747" s="1" t="s">
        <v>10727</v>
      </c>
      <c r="F7747" s="1" t="s">
        <v>10736</v>
      </c>
      <c r="G7747" s="1" t="s">
        <v>7701</v>
      </c>
      <c r="J7747" s="2">
        <v>0</v>
      </c>
      <c r="K7747" s="7">
        <v>7550</v>
      </c>
      <c r="L7747" s="1">
        <v>0</v>
      </c>
      <c r="M7747" s="1"/>
      <c r="N7747" s="11">
        <v>15761.674575919376</v>
      </c>
      <c r="O7747" s="11">
        <v>115.73618209348125</v>
      </c>
      <c r="P7747" s="11">
        <v>951</v>
      </c>
      <c r="Q7747" s="1">
        <v>376</v>
      </c>
      <c r="R7747" s="3">
        <v>1</v>
      </c>
      <c r="S7747" s="3" t="s">
        <v>22833</v>
      </c>
      <c r="T7747" s="8" t="str">
        <f t="shared" si="121"/>
        <v>INSERT INTO item VALUES('0007638','식재료','쌀가루','분말류','','(지속)유기농찹쌀가루(실온)','500g/(경인 화~금,영호남 수~토 입고 가능)','','','0','7550','0','','15761.6745759194','115.736182093481','951','376',1,'manager1');</v>
      </c>
      <c r="U7747" s="5"/>
    </row>
    <row r="7748" spans="1:21" x14ac:dyDescent="0.35">
      <c r="A7748" s="6" t="s">
        <v>21057</v>
      </c>
      <c r="B7748" s="1" t="s">
        <v>22786</v>
      </c>
      <c r="C7748" s="1" t="s">
        <v>10639</v>
      </c>
      <c r="D7748" s="1" t="s">
        <v>10727</v>
      </c>
      <c r="F7748" s="1" t="s">
        <v>10737</v>
      </c>
      <c r="G7748" s="1" t="s">
        <v>10738</v>
      </c>
      <c r="J7748" s="2">
        <v>0</v>
      </c>
      <c r="K7748" s="7">
        <v>4400</v>
      </c>
      <c r="L7748" s="1">
        <v>0</v>
      </c>
      <c r="M7748" s="1"/>
      <c r="N7748" s="11">
        <v>60019.297349327797</v>
      </c>
      <c r="O7748" s="11">
        <v>741.47049924003659</v>
      </c>
      <c r="P7748" s="11">
        <v>177</v>
      </c>
      <c r="Q7748" s="1">
        <v>1</v>
      </c>
      <c r="R7748" s="3">
        <v>1</v>
      </c>
      <c r="S7748" s="3" t="s">
        <v>22833</v>
      </c>
      <c r="T7748" s="8" t="str">
        <f t="shared" si="121"/>
        <v>INSERT INTO item VALUES('0007639','식재료','쌀가루','분말류','','(지속)유기농고운찹쌀가루(냉장)','10g*10EA/(경인 화~금,영호남 수~토 입고 가능)','','','0','4400','0','','60019.2973493278','741.470499240037','177','1',1,'manager1');</v>
      </c>
      <c r="U7748" s="5"/>
    </row>
    <row r="7749" spans="1:21" x14ac:dyDescent="0.35">
      <c r="A7749" s="6" t="s">
        <v>21058</v>
      </c>
      <c r="B7749" s="1" t="s">
        <v>22786</v>
      </c>
      <c r="C7749" s="1" t="s">
        <v>10639</v>
      </c>
      <c r="D7749" s="1" t="s">
        <v>10727</v>
      </c>
      <c r="F7749" s="1" t="s">
        <v>10739</v>
      </c>
      <c r="G7749" s="1" t="s">
        <v>10740</v>
      </c>
      <c r="J7749" s="2">
        <v>0</v>
      </c>
      <c r="K7749" s="7">
        <v>5560</v>
      </c>
      <c r="L7749" s="1">
        <v>0</v>
      </c>
      <c r="M7749" s="1"/>
      <c r="N7749" s="11">
        <v>12113.793533293667</v>
      </c>
      <c r="O7749" s="11">
        <v>677.63372189298718</v>
      </c>
      <c r="P7749" s="11">
        <v>981</v>
      </c>
      <c r="Q7749" s="1">
        <v>99</v>
      </c>
      <c r="R7749" s="3">
        <v>1</v>
      </c>
      <c r="S7749" s="3" t="s">
        <v>22833</v>
      </c>
      <c r="T7749" s="8" t="str">
        <f t="shared" si="121"/>
        <v>INSERT INTO item VALUES('0007640','식재료','쌀가루','분말류','','(지속)유기농굵은찹쌀가루(냉장)','18g*10EA/(경인 화~금,영호남 수~토 입고 가능)','','','0','5560','0','','12113.7935332937','677.633721892987','981','99',1,'manager1');</v>
      </c>
      <c r="U7749" s="5"/>
    </row>
    <row r="7750" spans="1:21" x14ac:dyDescent="0.35">
      <c r="A7750" s="6" t="s">
        <v>21059</v>
      </c>
      <c r="B7750" s="1" t="s">
        <v>22786</v>
      </c>
      <c r="C7750" s="1" t="s">
        <v>10639</v>
      </c>
      <c r="D7750" s="1" t="s">
        <v>10741</v>
      </c>
      <c r="F7750" s="1" t="s">
        <v>10742</v>
      </c>
      <c r="G7750" s="1" t="s">
        <v>20</v>
      </c>
      <c r="J7750" s="2">
        <v>0</v>
      </c>
      <c r="K7750" s="7">
        <v>5630</v>
      </c>
      <c r="L7750" s="1">
        <v>1</v>
      </c>
      <c r="M7750" s="1"/>
      <c r="N7750" s="11">
        <v>14441.299241842151</v>
      </c>
      <c r="O7750" s="11">
        <v>314.51121328080069</v>
      </c>
      <c r="P7750" s="11">
        <v>947</v>
      </c>
      <c r="Q7750" s="1">
        <v>365</v>
      </c>
      <c r="R7750" s="3">
        <v>1</v>
      </c>
      <c r="S7750" s="3" t="s">
        <v>22833</v>
      </c>
      <c r="T7750" s="8" t="str">
        <f t="shared" si="121"/>
        <v>INSERT INTO item VALUES('0007641','식재료','미숫가루','분말류','','(간편식)미숫가루(성진,실온)','1Kg','','','0','5630','1','','14441.2992418422','314.511213280801','947','365',1,'manager1');</v>
      </c>
      <c r="U7750" s="5"/>
    </row>
    <row r="7751" spans="1:21" x14ac:dyDescent="0.35">
      <c r="A7751" s="6" t="s">
        <v>21060</v>
      </c>
      <c r="B7751" s="1" t="s">
        <v>22786</v>
      </c>
      <c r="C7751" s="1" t="s">
        <v>10639</v>
      </c>
      <c r="D7751" s="1" t="s">
        <v>10741</v>
      </c>
      <c r="F7751" s="1" t="s">
        <v>10743</v>
      </c>
      <c r="G7751" s="1" t="s">
        <v>4815</v>
      </c>
      <c r="J7751" s="2">
        <v>0</v>
      </c>
      <c r="K7751" s="7">
        <v>6360</v>
      </c>
      <c r="L7751" s="1">
        <v>1</v>
      </c>
      <c r="M7751" s="1"/>
      <c r="N7751" s="11">
        <v>35593.242861133833</v>
      </c>
      <c r="O7751" s="11">
        <v>646.29552967361735</v>
      </c>
      <c r="P7751" s="11">
        <v>11</v>
      </c>
      <c r="Q7751" s="1">
        <v>53</v>
      </c>
      <c r="R7751" s="3">
        <v>1</v>
      </c>
      <c r="S7751" s="3" t="s">
        <v>22833</v>
      </c>
      <c r="T7751" s="8" t="str">
        <f t="shared" si="121"/>
        <v>INSERT INTO item VALUES('0007642','식재료','미숫가루','분말류','','미숫가루(에스비식품,실온)','1Kg/봉','','','0','6360','1','','35593.2428611338','646.295529673617','11','53',1,'manager1');</v>
      </c>
      <c r="U7751" s="5"/>
    </row>
    <row r="7752" spans="1:21" x14ac:dyDescent="0.35">
      <c r="A7752" s="6" t="s">
        <v>21061</v>
      </c>
      <c r="B7752" s="1" t="s">
        <v>22786</v>
      </c>
      <c r="C7752" s="1" t="s">
        <v>10639</v>
      </c>
      <c r="D7752" s="1" t="s">
        <v>10741</v>
      </c>
      <c r="F7752" s="1" t="s">
        <v>10744</v>
      </c>
      <c r="G7752" s="1" t="s">
        <v>20</v>
      </c>
      <c r="J7752" s="2">
        <v>0</v>
      </c>
      <c r="K7752" s="7">
        <v>3590</v>
      </c>
      <c r="L7752" s="1">
        <v>1</v>
      </c>
      <c r="M7752" s="1" t="s">
        <v>2</v>
      </c>
      <c r="N7752" s="11">
        <v>38942.303321326835</v>
      </c>
      <c r="O7752" s="11">
        <v>769.741796095165</v>
      </c>
      <c r="P7752" s="11">
        <v>794</v>
      </c>
      <c r="Q7752" s="1">
        <v>133</v>
      </c>
      <c r="R7752" s="3">
        <v>1</v>
      </c>
      <c r="S7752" s="3" t="s">
        <v>22833</v>
      </c>
      <c r="T7752" s="8" t="str">
        <f t="shared" si="121"/>
        <v>INSERT INTO item VALUES('0007643','식재료','미숫가루','분말류','','12곡미숫가루(뚜레반,실온)','1Kg','','','0','3590','1','국산','38942.3033213268','769.741796095165','794','133',1,'manager1');</v>
      </c>
      <c r="U7752" s="5"/>
    </row>
    <row r="7753" spans="1:21" x14ac:dyDescent="0.35">
      <c r="A7753" s="6" t="s">
        <v>21062</v>
      </c>
      <c r="B7753" s="1" t="s">
        <v>22786</v>
      </c>
      <c r="C7753" s="1" t="s">
        <v>10639</v>
      </c>
      <c r="D7753" s="1" t="s">
        <v>10741</v>
      </c>
      <c r="F7753" s="1" t="s">
        <v>10745</v>
      </c>
      <c r="G7753" s="1" t="s">
        <v>20</v>
      </c>
      <c r="J7753" s="2">
        <v>0</v>
      </c>
      <c r="K7753" s="7">
        <v>17650</v>
      </c>
      <c r="L7753" s="1">
        <v>1</v>
      </c>
      <c r="M7753" s="1" t="s">
        <v>2</v>
      </c>
      <c r="N7753" s="11">
        <v>7173.7181015929809</v>
      </c>
      <c r="O7753" s="11">
        <v>837.84392551810788</v>
      </c>
      <c r="P7753" s="11">
        <v>424</v>
      </c>
      <c r="Q7753" s="1">
        <v>231</v>
      </c>
      <c r="R7753" s="3">
        <v>1</v>
      </c>
      <c r="S7753" s="3" t="s">
        <v>22833</v>
      </c>
      <c r="T7753" s="8" t="str">
        <f t="shared" si="121"/>
        <v>INSERT INTO item VALUES('0007644','식재료','미숫가루','분말류','','바른선미숫가루(풀무원,실온,국산)','1Kg','','','0','17650','1','국산','7173.71810159298','837.843925518108','424','231',1,'manager1');</v>
      </c>
      <c r="U7753" s="5"/>
    </row>
    <row r="7754" spans="1:21" x14ac:dyDescent="0.35">
      <c r="A7754" s="6" t="s">
        <v>21063</v>
      </c>
      <c r="B7754" s="1" t="s">
        <v>22786</v>
      </c>
      <c r="C7754" s="1" t="s">
        <v>10639</v>
      </c>
      <c r="D7754" s="1" t="s">
        <v>10741</v>
      </c>
      <c r="F7754" s="1" t="s">
        <v>10746</v>
      </c>
      <c r="G7754" s="1" t="s">
        <v>7701</v>
      </c>
      <c r="J7754" s="2">
        <v>0</v>
      </c>
      <c r="K7754" s="7">
        <v>9280</v>
      </c>
      <c r="L7754" s="1">
        <v>1</v>
      </c>
      <c r="M7754" s="1"/>
      <c r="N7754" s="11">
        <v>43193.524412166706</v>
      </c>
      <c r="O7754" s="11">
        <v>361.20729235654693</v>
      </c>
      <c r="P7754" s="11">
        <v>948</v>
      </c>
      <c r="Q7754" s="1">
        <v>338</v>
      </c>
      <c r="R7754" s="3">
        <v>1</v>
      </c>
      <c r="S7754" s="3" t="s">
        <v>22833</v>
      </c>
      <c r="T7754" s="8" t="str">
        <f t="shared" si="121"/>
        <v>INSERT INTO item VALUES('0007645','식재료','미숫가루','분말류','','(지속)유기농발아12곡미숫가루(냉장)','500g/(경인 화~금,영호남 수~토 입고 가능)','','','0','9280','1','','43193.5244121667','361.207292356547','948','338',1,'manager1');</v>
      </c>
      <c r="U7754" s="5"/>
    </row>
    <row r="7755" spans="1:21" x14ac:dyDescent="0.35">
      <c r="A7755" s="6" t="s">
        <v>21064</v>
      </c>
      <c r="B7755" s="1" t="s">
        <v>22786</v>
      </c>
      <c r="C7755" s="1" t="s">
        <v>10639</v>
      </c>
      <c r="D7755" s="1" t="s">
        <v>10741</v>
      </c>
      <c r="F7755" s="1" t="s">
        <v>10747</v>
      </c>
      <c r="G7755" s="1" t="s">
        <v>10748</v>
      </c>
      <c r="J7755" s="2">
        <v>0</v>
      </c>
      <c r="K7755" s="7">
        <v>8120</v>
      </c>
      <c r="L7755" s="1">
        <v>1</v>
      </c>
      <c r="M7755" s="1"/>
      <c r="N7755" s="11">
        <v>12349.295826862381</v>
      </c>
      <c r="O7755" s="11">
        <v>197.10635780381969</v>
      </c>
      <c r="P7755" s="11">
        <v>139</v>
      </c>
      <c r="Q7755" s="1">
        <v>458</v>
      </c>
      <c r="R7755" s="3">
        <v>1</v>
      </c>
      <c r="S7755" s="3" t="s">
        <v>22833</v>
      </c>
      <c r="T7755" s="8" t="str">
        <f t="shared" si="121"/>
        <v>INSERT INTO item VALUES('0007646','식재료','미숫가루','분말류','','(지속)(간편식)유기농발아12곡미숫가루(스틱형)(실온)','25g/(경인 화~금,영호남 수~토 입고 가능)','','','0','8120','1','','12349.2958268624','197.10635780382','139','458',1,'manager1');</v>
      </c>
      <c r="U7755" s="5"/>
    </row>
    <row r="7756" spans="1:21" x14ac:dyDescent="0.35">
      <c r="A7756" s="6" t="s">
        <v>21065</v>
      </c>
      <c r="B7756" s="1" t="s">
        <v>22786</v>
      </c>
      <c r="C7756" s="1" t="s">
        <v>10639</v>
      </c>
      <c r="D7756" s="1" t="s">
        <v>10741</v>
      </c>
      <c r="F7756" s="1" t="s">
        <v>10749</v>
      </c>
      <c r="G7756" s="1" t="s">
        <v>20</v>
      </c>
      <c r="J7756" s="2">
        <v>0</v>
      </c>
      <c r="K7756" s="7">
        <v>4040</v>
      </c>
      <c r="L7756" s="1">
        <v>1</v>
      </c>
      <c r="M7756" s="1"/>
      <c r="N7756" s="11">
        <v>5648.7300344826463</v>
      </c>
      <c r="O7756" s="11">
        <v>954.97579245139343</v>
      </c>
      <c r="P7756" s="11">
        <v>607</v>
      </c>
      <c r="Q7756" s="1">
        <v>350</v>
      </c>
      <c r="R7756" s="3">
        <v>1</v>
      </c>
      <c r="S7756" s="3" t="s">
        <v>22833</v>
      </c>
      <c r="T7756" s="8" t="str">
        <f t="shared" si="121"/>
        <v>INSERT INTO item VALUES('0007647','식재료','미숫가루','분말류','','17곡미숫가루(뚜레반,실온)','1Kg','','','0','4040','1','','5648.73003448265','954.975792451393','607','350',1,'manager1');</v>
      </c>
      <c r="U7756" s="5"/>
    </row>
    <row r="7757" spans="1:21" x14ac:dyDescent="0.35">
      <c r="A7757" s="6" t="s">
        <v>21066</v>
      </c>
      <c r="B7757" s="1" t="s">
        <v>22786</v>
      </c>
      <c r="C7757" s="1" t="s">
        <v>10639</v>
      </c>
      <c r="D7757" s="1" t="s">
        <v>10741</v>
      </c>
      <c r="F7757" s="1" t="s">
        <v>10750</v>
      </c>
      <c r="G7757" s="1" t="s">
        <v>10751</v>
      </c>
      <c r="J7757" s="2">
        <v>0</v>
      </c>
      <c r="K7757" s="7">
        <v>9270</v>
      </c>
      <c r="L7757" s="1">
        <v>1</v>
      </c>
      <c r="M7757" s="1"/>
      <c r="N7757" s="11">
        <v>33892.73026111431</v>
      </c>
      <c r="O7757" s="11">
        <v>290.60880270057487</v>
      </c>
      <c r="P7757" s="11">
        <v>87</v>
      </c>
      <c r="Q7757" s="1">
        <v>134</v>
      </c>
      <c r="R7757" s="3">
        <v>1</v>
      </c>
      <c r="S7757" s="3" t="s">
        <v>22833</v>
      </c>
      <c r="T7757" s="8" t="str">
        <f t="shared" si="121"/>
        <v>INSERT INTO item VALUES('0007648','식재료','미숫가루','분말류','','(간편식)미숫가루(뚜레반,실온)','1.04Kg(26g*40입)','','','0','9270','1','','33892.7302611143','290.608802700575','87','134',1,'manager1');</v>
      </c>
      <c r="U7757" s="5"/>
    </row>
    <row r="7758" spans="1:21" x14ac:dyDescent="0.35">
      <c r="A7758" s="6" t="s">
        <v>21067</v>
      </c>
      <c r="B7758" s="1" t="s">
        <v>22786</v>
      </c>
      <c r="C7758" s="1" t="s">
        <v>10639</v>
      </c>
      <c r="D7758" s="1" t="s">
        <v>10752</v>
      </c>
      <c r="F7758" s="1" t="s">
        <v>10753</v>
      </c>
      <c r="G7758" s="1" t="s">
        <v>6326</v>
      </c>
      <c r="J7758" s="2">
        <v>0</v>
      </c>
      <c r="K7758" s="7">
        <v>6150</v>
      </c>
      <c r="L7758" s="1">
        <v>1</v>
      </c>
      <c r="M7758" s="1" t="s">
        <v>30</v>
      </c>
      <c r="N7758" s="11">
        <v>14992.514423839157</v>
      </c>
      <c r="O7758" s="11">
        <v>357.8432404789632</v>
      </c>
      <c r="P7758" s="11">
        <v>174</v>
      </c>
      <c r="Q7758" s="1">
        <v>128</v>
      </c>
      <c r="R7758" s="3">
        <v>1</v>
      </c>
      <c r="S7758" s="3" t="s">
        <v>22833</v>
      </c>
      <c r="T7758" s="8" t="str">
        <f t="shared" si="121"/>
        <v>INSERT INTO item VALUES('0007649','식재료','콩가루','분말류','','날콩가루(에스비식품,실온)','1Kg*1EA','','','0','6150','1','수입','14992.5144238392','357.843240478963','174','128',1,'manager1');</v>
      </c>
      <c r="U7758" s="5"/>
    </row>
    <row r="7759" spans="1:21" x14ac:dyDescent="0.35">
      <c r="A7759" s="6" t="s">
        <v>21068</v>
      </c>
      <c r="B7759" s="1" t="s">
        <v>22786</v>
      </c>
      <c r="C7759" s="1" t="s">
        <v>10639</v>
      </c>
      <c r="D7759" s="1" t="s">
        <v>10752</v>
      </c>
      <c r="F7759" s="1" t="s">
        <v>10754</v>
      </c>
      <c r="G7759" s="1" t="s">
        <v>20</v>
      </c>
      <c r="J7759" s="2">
        <v>0</v>
      </c>
      <c r="K7759" s="7">
        <v>6960</v>
      </c>
      <c r="L7759" s="1">
        <v>1</v>
      </c>
      <c r="M7759" s="1"/>
      <c r="N7759" s="11">
        <v>3400.4202914541938</v>
      </c>
      <c r="O7759" s="11">
        <v>492.6902776782365</v>
      </c>
      <c r="P7759" s="11">
        <v>10</v>
      </c>
      <c r="Q7759" s="1">
        <v>196</v>
      </c>
      <c r="R7759" s="3">
        <v>1</v>
      </c>
      <c r="S7759" s="3" t="s">
        <v>22833</v>
      </c>
      <c r="T7759" s="8" t="str">
        <f t="shared" si="121"/>
        <v>INSERT INTO item VALUES('0007650','식재료','콩가루','분말류','','콩국가루(콩국수용)(아워홈,실온)','1Kg','','','0','6960','1','','3400.42029145419','492.690277678236','10','196',1,'manager1');</v>
      </c>
      <c r="U7759" s="5"/>
    </row>
    <row r="7760" spans="1:21" x14ac:dyDescent="0.35">
      <c r="A7760" s="6" t="s">
        <v>21069</v>
      </c>
      <c r="B7760" s="1" t="s">
        <v>22786</v>
      </c>
      <c r="C7760" s="1" t="s">
        <v>10639</v>
      </c>
      <c r="D7760" s="1" t="s">
        <v>10752</v>
      </c>
      <c r="F7760" s="1" t="s">
        <v>10755</v>
      </c>
      <c r="G7760" s="1" t="s">
        <v>741</v>
      </c>
      <c r="J7760" s="2">
        <v>0</v>
      </c>
      <c r="K7760" s="7">
        <v>2170</v>
      </c>
      <c r="L7760" s="1">
        <v>0</v>
      </c>
      <c r="M7760" s="1"/>
      <c r="N7760" s="11">
        <v>33193.437129771315</v>
      </c>
      <c r="O7760" s="11">
        <v>294.42239924285116</v>
      </c>
      <c r="P7760" s="11">
        <v>556</v>
      </c>
      <c r="Q7760" s="1">
        <v>222</v>
      </c>
      <c r="R7760" s="3">
        <v>1</v>
      </c>
      <c r="S7760" s="3" t="s">
        <v>22833</v>
      </c>
      <c r="T7760" s="8" t="str">
        <f t="shared" si="121"/>
        <v>INSERT INTO item VALUES('0007651','식재료','콩가루','분말류','','맷돌표날콩가루(승진식품,실온)','400g','','','0','2170','0','','33193.4371297713','294.422399242851','556','222',1,'manager1');</v>
      </c>
      <c r="U7760" s="5"/>
    </row>
    <row r="7761" spans="1:21" x14ac:dyDescent="0.35">
      <c r="A7761" s="6" t="s">
        <v>21070</v>
      </c>
      <c r="B7761" s="1" t="s">
        <v>22786</v>
      </c>
      <c r="C7761" s="1" t="s">
        <v>10639</v>
      </c>
      <c r="D7761" s="1" t="s">
        <v>10752</v>
      </c>
      <c r="F7761" s="1" t="s">
        <v>10756</v>
      </c>
      <c r="G7761" s="1" t="s">
        <v>20</v>
      </c>
      <c r="J7761" s="2">
        <v>0</v>
      </c>
      <c r="K7761" s="7">
        <v>4470</v>
      </c>
      <c r="L7761" s="1">
        <v>1</v>
      </c>
      <c r="M7761" s="1"/>
      <c r="N7761" s="11">
        <v>69738.597843159732</v>
      </c>
      <c r="O7761" s="11">
        <v>853.23939604093243</v>
      </c>
      <c r="P7761" s="11">
        <v>897</v>
      </c>
      <c r="Q7761" s="1">
        <v>183</v>
      </c>
      <c r="R7761" s="3">
        <v>1</v>
      </c>
      <c r="S7761" s="3" t="s">
        <v>22833</v>
      </c>
      <c r="T7761" s="8" t="str">
        <f t="shared" si="121"/>
        <v>INSERT INTO item VALUES('0007652','식재료','콩가루','분말류','','볶음콩가루(청은F&amp;B,실온)','1Kg','','','0','4470','1','','69738.5978431597','853.239396040932','897','183',1,'manager1');</v>
      </c>
      <c r="U7761" s="5"/>
    </row>
    <row r="7762" spans="1:21" x14ac:dyDescent="0.35">
      <c r="A7762" s="6" t="s">
        <v>21071</v>
      </c>
      <c r="B7762" s="1" t="s">
        <v>22786</v>
      </c>
      <c r="C7762" s="1" t="s">
        <v>10639</v>
      </c>
      <c r="D7762" s="1" t="s">
        <v>10752</v>
      </c>
      <c r="F7762" s="1" t="s">
        <v>10757</v>
      </c>
      <c r="G7762" s="1" t="s">
        <v>6982</v>
      </c>
      <c r="J7762" s="2">
        <v>0</v>
      </c>
      <c r="K7762" s="7">
        <v>7860</v>
      </c>
      <c r="L7762" s="1">
        <v>1</v>
      </c>
      <c r="M7762" s="1"/>
      <c r="N7762" s="11">
        <v>87270.517461738244</v>
      </c>
      <c r="O7762" s="11">
        <v>247.69171829375313</v>
      </c>
      <c r="P7762" s="11">
        <v>889</v>
      </c>
      <c r="Q7762" s="1">
        <v>138</v>
      </c>
      <c r="R7762" s="3">
        <v>1</v>
      </c>
      <c r="S7762" s="3" t="s">
        <v>22833</v>
      </c>
      <c r="T7762" s="8" t="str">
        <f t="shared" si="121"/>
        <v>INSERT INTO item VALUES('0007653','식재료','콩가루','분말류','','콩의힘(콩국수용콩가루,콩국가루)(진성종합식품,실온)','850g','','','0','7860','1','','87270.5174617382','247.691718293753','889','138',1,'manager1');</v>
      </c>
      <c r="U7762" s="5"/>
    </row>
    <row r="7763" spans="1:21" x14ac:dyDescent="0.35">
      <c r="A7763" s="6" t="s">
        <v>21072</v>
      </c>
      <c r="B7763" s="1" t="s">
        <v>22786</v>
      </c>
      <c r="C7763" s="1" t="s">
        <v>10639</v>
      </c>
      <c r="D7763" s="1" t="s">
        <v>10758</v>
      </c>
      <c r="F7763" s="1" t="s">
        <v>10759</v>
      </c>
      <c r="G7763" s="1" t="s">
        <v>5812</v>
      </c>
      <c r="J7763" s="2">
        <v>0</v>
      </c>
      <c r="K7763" s="7">
        <v>740</v>
      </c>
      <c r="L7763" s="1">
        <v>1</v>
      </c>
      <c r="M7763" s="1"/>
      <c r="N7763" s="11">
        <v>65180.566492685408</v>
      </c>
      <c r="O7763" s="11">
        <v>159.53153094339456</v>
      </c>
      <c r="P7763" s="11">
        <v>11</v>
      </c>
      <c r="Q7763" s="1">
        <v>352</v>
      </c>
      <c r="R7763" s="3">
        <v>1</v>
      </c>
      <c r="S7763" s="3" t="s">
        <v>22833</v>
      </c>
      <c r="T7763" s="8" t="str">
        <f t="shared" si="121"/>
        <v>INSERT INTO item VALUES('0007654','식재료','기타가루','분말류','','[에치와이]프로닉(슈퍼100)플레인(냉장)','90g','','','0','740','1','','65180.5664926854','159.531530943395','11','352',1,'manager1');</v>
      </c>
      <c r="U7763" s="5"/>
    </row>
    <row r="7764" spans="1:21" x14ac:dyDescent="0.35">
      <c r="A7764" s="6" t="s">
        <v>21073</v>
      </c>
      <c r="B7764" s="1" t="s">
        <v>22786</v>
      </c>
      <c r="C7764" s="1" t="s">
        <v>10639</v>
      </c>
      <c r="D7764" s="1" t="s">
        <v>10758</v>
      </c>
      <c r="F7764" s="1" t="s">
        <v>10760</v>
      </c>
      <c r="G7764" s="1" t="s">
        <v>74</v>
      </c>
      <c r="J7764" s="2">
        <v>0</v>
      </c>
      <c r="K7764" s="7">
        <v>4760</v>
      </c>
      <c r="L7764" s="1">
        <v>1</v>
      </c>
      <c r="M7764" s="1"/>
      <c r="N7764" s="11">
        <v>416.02094350197086</v>
      </c>
      <c r="O7764" s="11">
        <v>169.79998645091976</v>
      </c>
      <c r="P7764" s="11">
        <v>854</v>
      </c>
      <c r="Q7764" s="1">
        <v>510</v>
      </c>
      <c r="R7764" s="3">
        <v>1</v>
      </c>
      <c r="S7764" s="3" t="s">
        <v>22833</v>
      </c>
      <c r="T7764" s="8" t="str">
        <f t="shared" si="121"/>
        <v>INSERT INTO item VALUES('0007655','식재료','기타가루','분말류','','S-500(제빵개량제)','500g','','','0','4760','1','','416.020943501971','169.79998645092','854','510',1,'manager1');</v>
      </c>
      <c r="U7764" s="5"/>
    </row>
    <row r="7765" spans="1:21" x14ac:dyDescent="0.35">
      <c r="A7765" s="6" t="s">
        <v>21074</v>
      </c>
      <c r="B7765" s="1" t="s">
        <v>22786</v>
      </c>
      <c r="C7765" s="1" t="s">
        <v>10639</v>
      </c>
      <c r="D7765" s="1" t="s">
        <v>10758</v>
      </c>
      <c r="F7765" s="1" t="s">
        <v>10761</v>
      </c>
      <c r="G7765" s="1" t="s">
        <v>10762</v>
      </c>
      <c r="J7765" s="2">
        <v>0</v>
      </c>
      <c r="K7765" s="7">
        <v>15610</v>
      </c>
      <c r="L7765" s="1">
        <v>1</v>
      </c>
      <c r="M7765" s="1"/>
      <c r="N7765" s="11">
        <v>29358.165140431956</v>
      </c>
      <c r="O7765" s="11">
        <v>844.19583323907955</v>
      </c>
      <c r="P7765" s="11">
        <v>250</v>
      </c>
      <c r="Q7765" s="1">
        <v>189</v>
      </c>
      <c r="R7765" s="3">
        <v>1</v>
      </c>
      <c r="S7765" s="3" t="s">
        <v>22833</v>
      </c>
      <c r="T7765" s="8" t="str">
        <f t="shared" si="121"/>
        <v>INSERT INTO item VALUES('0007656','식재료','기타가루','분말류','','비프스파이스믹스(엠앤에프,실온)','228g(봉)','','','0','15610','1','','29358.165140432','844.19583323908','250','189',1,'manager1');</v>
      </c>
      <c r="U7765" s="5"/>
    </row>
    <row r="7766" spans="1:21" x14ac:dyDescent="0.35">
      <c r="A7766" s="6" t="s">
        <v>21075</v>
      </c>
      <c r="B7766" s="1" t="s">
        <v>22786</v>
      </c>
      <c r="C7766" s="1" t="s">
        <v>10639</v>
      </c>
      <c r="D7766" s="1" t="s">
        <v>10758</v>
      </c>
      <c r="F7766" s="1" t="s">
        <v>10763</v>
      </c>
      <c r="G7766" s="1" t="s">
        <v>74</v>
      </c>
      <c r="J7766" s="2">
        <v>0</v>
      </c>
      <c r="K7766" s="7">
        <v>7650</v>
      </c>
      <c r="L7766" s="1">
        <v>1</v>
      </c>
      <c r="M7766" s="1" t="s">
        <v>2</v>
      </c>
      <c r="N7766" s="11">
        <v>11986.877003944761</v>
      </c>
      <c r="O7766" s="11">
        <v>123.34724749945735</v>
      </c>
      <c r="P7766" s="11">
        <v>372</v>
      </c>
      <c r="Q7766" s="1">
        <v>3</v>
      </c>
      <c r="R7766" s="3">
        <v>1</v>
      </c>
      <c r="S7766" s="3" t="s">
        <v>22833</v>
      </c>
      <c r="T7766" s="8" t="str">
        <f t="shared" si="121"/>
        <v>INSERT INTO item VALUES('0007657','식재료','기타가루','분말류','','프리잔떼(포모나,실온,국산)','500g','','','0','7650','1','국산','11986.8770039448','123.347247499457','372','3',1,'manager1');</v>
      </c>
      <c r="U7766" s="5"/>
    </row>
    <row r="7767" spans="1:21" x14ac:dyDescent="0.35">
      <c r="A7767" s="6" t="s">
        <v>21076</v>
      </c>
      <c r="B7767" s="1" t="s">
        <v>22786</v>
      </c>
      <c r="C7767" s="1" t="s">
        <v>10639</v>
      </c>
      <c r="D7767" s="1" t="s">
        <v>10758</v>
      </c>
      <c r="F7767" s="1" t="s">
        <v>10764</v>
      </c>
      <c r="G7767" s="1" t="s">
        <v>8740</v>
      </c>
      <c r="J7767" s="2">
        <v>0</v>
      </c>
      <c r="K7767" s="7">
        <v>10750</v>
      </c>
      <c r="L7767" s="1">
        <v>1</v>
      </c>
      <c r="M7767" s="1"/>
      <c r="N7767" s="11">
        <v>36776.903148988524</v>
      </c>
      <c r="O7767" s="11">
        <v>390.60180445866189</v>
      </c>
      <c r="P7767" s="11">
        <v>301</v>
      </c>
      <c r="Q7767" s="1">
        <v>479</v>
      </c>
      <c r="R7767" s="3">
        <v>1</v>
      </c>
      <c r="S7767" s="3" t="s">
        <v>22833</v>
      </c>
      <c r="T7767" s="8" t="str">
        <f t="shared" si="121"/>
        <v>INSERT INTO item VALUES('0007658','식재료','기타가루','분말류','','데미그라스소스믹스(대상,실온)','720g','','','0','10750','1','','36776.9031489885','390.601804458662','301','479',1,'manager1');</v>
      </c>
      <c r="U7767" s="5"/>
    </row>
    <row r="7768" spans="1:21" x14ac:dyDescent="0.35">
      <c r="A7768" s="6" t="s">
        <v>21077</v>
      </c>
      <c r="B7768" s="1" t="s">
        <v>22786</v>
      </c>
      <c r="C7768" s="1" t="s">
        <v>10639</v>
      </c>
      <c r="D7768" s="1" t="s">
        <v>10758</v>
      </c>
      <c r="F7768" s="1" t="s">
        <v>10765</v>
      </c>
      <c r="G7768" s="1" t="s">
        <v>3687</v>
      </c>
      <c r="J7768" s="2">
        <v>0</v>
      </c>
      <c r="K7768" s="7">
        <v>5820</v>
      </c>
      <c r="L7768" s="1">
        <v>1</v>
      </c>
      <c r="M7768" s="1"/>
      <c r="N7768" s="11">
        <v>19028.062137447367</v>
      </c>
      <c r="O7768" s="11">
        <v>125.88588798904532</v>
      </c>
      <c r="P7768" s="11">
        <v>739</v>
      </c>
      <c r="Q7768" s="1">
        <v>10</v>
      </c>
      <c r="R7768" s="3">
        <v>1</v>
      </c>
      <c r="S7768" s="3" t="s">
        <v>22833</v>
      </c>
      <c r="T7768" s="8" t="str">
        <f t="shared" si="121"/>
        <v>INSERT INTO item VALUES('0007659','식재료','기타가루','분말류','','큐팜스시나몬파우더(에스앤에치식품,실온)','180g','','','0','5820','1','','19028.0621374474','125.885887989045','739','10',1,'manager1');</v>
      </c>
      <c r="U7768" s="5"/>
    </row>
    <row r="7769" spans="1:21" x14ac:dyDescent="0.35">
      <c r="A7769" s="6" t="s">
        <v>21078</v>
      </c>
      <c r="B7769" s="1" t="s">
        <v>22786</v>
      </c>
      <c r="C7769" s="1" t="s">
        <v>10639</v>
      </c>
      <c r="D7769" s="1" t="s">
        <v>10758</v>
      </c>
      <c r="F7769" s="1" t="s">
        <v>10766</v>
      </c>
      <c r="G7769" s="1" t="s">
        <v>6498</v>
      </c>
      <c r="J7769" s="2">
        <v>0</v>
      </c>
      <c r="K7769" s="7">
        <v>2840</v>
      </c>
      <c r="L7769" s="1">
        <v>1</v>
      </c>
      <c r="M7769" s="1"/>
      <c r="N7769" s="11">
        <v>38026.649011133086</v>
      </c>
      <c r="O7769" s="11">
        <v>499.08352876686013</v>
      </c>
      <c r="P7769" s="11">
        <v>145</v>
      </c>
      <c r="Q7769" s="1">
        <v>93</v>
      </c>
      <c r="R7769" s="3">
        <v>1</v>
      </c>
      <c r="S7769" s="3" t="s">
        <v>22833</v>
      </c>
      <c r="T7769" s="8" t="str">
        <f t="shared" si="121"/>
        <v>INSERT INTO item VALUES('0007660','식재료','기타가루','분말류','','쇠고기라면스프(오뚜기,실온)','285g','','','0','2840','1','','38026.6490111331','499.08352876686','145','93',1,'manager1');</v>
      </c>
      <c r="U7769" s="5"/>
    </row>
    <row r="7770" spans="1:21" x14ac:dyDescent="0.35">
      <c r="A7770" s="6" t="s">
        <v>21079</v>
      </c>
      <c r="B7770" s="1" t="s">
        <v>22786</v>
      </c>
      <c r="C7770" s="1" t="s">
        <v>10639</v>
      </c>
      <c r="D7770" s="1" t="s">
        <v>10758</v>
      </c>
      <c r="F7770" s="1" t="s">
        <v>10767</v>
      </c>
      <c r="G7770" s="1" t="s">
        <v>1149</v>
      </c>
      <c r="J7770" s="2">
        <v>0</v>
      </c>
      <c r="K7770" s="7">
        <v>80760</v>
      </c>
      <c r="L7770" s="1">
        <v>1</v>
      </c>
      <c r="M7770" s="1"/>
      <c r="N7770" s="11">
        <v>52184.280518284555</v>
      </c>
      <c r="O7770" s="11">
        <v>467.60458021260911</v>
      </c>
      <c r="P7770" s="11">
        <v>160</v>
      </c>
      <c r="Q7770" s="1">
        <v>1</v>
      </c>
      <c r="R7770" s="3">
        <v>1</v>
      </c>
      <c r="S7770" s="3" t="s">
        <v>22833</v>
      </c>
      <c r="T7770" s="8" t="str">
        <f t="shared" si="121"/>
        <v>INSERT INTO item VALUES('0007661','식재료','기타가루','분말류','','마카롱믹스(퓨라토스코리아,실온)','5Kg','','','0','80760','1','','52184.2805182846','467.604580212609','160','1',1,'manager1');</v>
      </c>
      <c r="U7770" s="5"/>
    </row>
    <row r="7771" spans="1:21" x14ac:dyDescent="0.35">
      <c r="A7771" s="6" t="s">
        <v>21080</v>
      </c>
      <c r="B7771" s="1" t="s">
        <v>22786</v>
      </c>
      <c r="C7771" s="1" t="s">
        <v>10639</v>
      </c>
      <c r="D7771" s="1" t="s">
        <v>10758</v>
      </c>
      <c r="F7771" s="1" t="s">
        <v>10768</v>
      </c>
      <c r="G7771" s="1" t="s">
        <v>74</v>
      </c>
      <c r="J7771" s="2">
        <v>0</v>
      </c>
      <c r="K7771" s="7">
        <v>5640</v>
      </c>
      <c r="L7771" s="1">
        <v>1</v>
      </c>
      <c r="M7771" s="1"/>
      <c r="N7771" s="11">
        <v>5496.7823909795052</v>
      </c>
      <c r="O7771" s="11">
        <v>204.78128423026754</v>
      </c>
      <c r="P7771" s="11">
        <v>869</v>
      </c>
      <c r="Q7771" s="1">
        <v>242</v>
      </c>
      <c r="R7771" s="3">
        <v>1</v>
      </c>
      <c r="S7771" s="3" t="s">
        <v>22833</v>
      </c>
      <c r="T7771" s="8" t="str">
        <f t="shared" si="121"/>
        <v>INSERT INTO item VALUES('0007662','식재료','기타가루','분말류','','폴렌타','500g','','','0','5640','1','','5496.78239097951','204.781284230268','869','242',1,'manager1');</v>
      </c>
      <c r="U7771" s="5"/>
    </row>
    <row r="7772" spans="1:21" x14ac:dyDescent="0.35">
      <c r="A7772" s="6" t="s">
        <v>21081</v>
      </c>
      <c r="B7772" s="1" t="s">
        <v>22786</v>
      </c>
      <c r="C7772" s="1" t="s">
        <v>10639</v>
      </c>
      <c r="D7772" s="1" t="s">
        <v>10758</v>
      </c>
      <c r="F7772" s="1" t="s">
        <v>10769</v>
      </c>
      <c r="G7772" s="1" t="s">
        <v>10770</v>
      </c>
      <c r="J7772" s="2">
        <v>0</v>
      </c>
      <c r="K7772" s="7">
        <v>22290</v>
      </c>
      <c r="L7772" s="1">
        <v>1</v>
      </c>
      <c r="M7772" s="1"/>
      <c r="N7772" s="11">
        <v>41271.084047634518</v>
      </c>
      <c r="O7772" s="11">
        <v>830.99259499910204</v>
      </c>
      <c r="P7772" s="11">
        <v>343</v>
      </c>
      <c r="Q7772" s="1">
        <v>213</v>
      </c>
      <c r="R7772" s="3">
        <v>1</v>
      </c>
      <c r="S7772" s="3" t="s">
        <v>22833</v>
      </c>
      <c r="T7772" s="8" t="str">
        <f t="shared" si="121"/>
        <v>INSERT INTO item VALUES('0007663','식재료','기타가루','분말류','','홍차파우더(세미식품,실온)','500G','','','0','22290','1','','41271.0840476345','830.992594999102','343','213',1,'manager1');</v>
      </c>
      <c r="U7772" s="5"/>
    </row>
    <row r="7773" spans="1:21" x14ac:dyDescent="0.35">
      <c r="A7773" s="6" t="s">
        <v>21082</v>
      </c>
      <c r="B7773" s="1" t="s">
        <v>22786</v>
      </c>
      <c r="C7773" s="1" t="s">
        <v>10639</v>
      </c>
      <c r="D7773" s="1" t="s">
        <v>10758</v>
      </c>
      <c r="F7773" s="1" t="s">
        <v>10771</v>
      </c>
      <c r="G7773" s="1" t="s">
        <v>74</v>
      </c>
      <c r="J7773" s="2">
        <v>0</v>
      </c>
      <c r="K7773" s="7">
        <v>11250</v>
      </c>
      <c r="L7773" s="1">
        <v>1</v>
      </c>
      <c r="M7773" s="1"/>
      <c r="N7773" s="11">
        <v>26404.54486626188</v>
      </c>
      <c r="O7773" s="11">
        <v>573.7757816527843</v>
      </c>
      <c r="P7773" s="11">
        <v>350</v>
      </c>
      <c r="Q7773" s="1">
        <v>112</v>
      </c>
      <c r="R7773" s="3">
        <v>1</v>
      </c>
      <c r="S7773" s="3" t="s">
        <v>22833</v>
      </c>
      <c r="T7773" s="8" t="str">
        <f t="shared" si="121"/>
        <v>INSERT INTO item VALUES('0007664','식재료','기타가루','분말류','','녹차라떼가루(세미식품,실온)','500g','','','0','11250','1','','26404.5448662619','573.775781652784','350','112',1,'manager1');</v>
      </c>
      <c r="U7773" s="5"/>
    </row>
    <row r="7774" spans="1:21" x14ac:dyDescent="0.35">
      <c r="A7774" s="6" t="s">
        <v>21083</v>
      </c>
      <c r="B7774" s="1" t="s">
        <v>22786</v>
      </c>
      <c r="C7774" s="1" t="s">
        <v>10639</v>
      </c>
      <c r="D7774" s="1" t="s">
        <v>10758</v>
      </c>
      <c r="F7774" s="1" t="s">
        <v>10772</v>
      </c>
      <c r="G7774" s="1" t="s">
        <v>20</v>
      </c>
      <c r="J7774" s="2">
        <v>0</v>
      </c>
      <c r="K7774" s="7">
        <v>17740</v>
      </c>
      <c r="L7774" s="1">
        <v>1</v>
      </c>
      <c r="M7774" s="1" t="s">
        <v>30</v>
      </c>
      <c r="N7774" s="11">
        <v>5670.9821410698105</v>
      </c>
      <c r="O7774" s="11">
        <v>276.82599528969718</v>
      </c>
      <c r="P7774" s="11">
        <v>661</v>
      </c>
      <c r="Q7774" s="1">
        <v>27</v>
      </c>
      <c r="R7774" s="3">
        <v>1</v>
      </c>
      <c r="S7774" s="3" t="s">
        <v>22833</v>
      </c>
      <c r="T7774" s="8" t="str">
        <f t="shared" si="121"/>
        <v>INSERT INTO item VALUES('0007665','식재료','기타가루','분말류','','헤이즐넛분태(다올,실온,터키)','1Kg','','','0','17740','1','수입','5670.98214106981','276.825995289697','661','27',1,'manager1');</v>
      </c>
      <c r="U7774" s="5"/>
    </row>
    <row r="7775" spans="1:21" x14ac:dyDescent="0.35">
      <c r="A7775" s="6" t="s">
        <v>21084</v>
      </c>
      <c r="B7775" s="1" t="s">
        <v>22786</v>
      </c>
      <c r="C7775" s="1" t="s">
        <v>10639</v>
      </c>
      <c r="D7775" s="1" t="s">
        <v>10758</v>
      </c>
      <c r="F7775" s="1" t="s">
        <v>10773</v>
      </c>
      <c r="G7775" s="1" t="s">
        <v>10774</v>
      </c>
      <c r="J7775" s="2">
        <v>0</v>
      </c>
      <c r="K7775" s="7">
        <v>43230</v>
      </c>
      <c r="L7775" s="1">
        <v>1</v>
      </c>
      <c r="M7775" s="1"/>
      <c r="N7775" s="11">
        <v>6056.2288639286744</v>
      </c>
      <c r="O7775" s="11">
        <v>383.01830458384524</v>
      </c>
      <c r="P7775" s="11">
        <v>363</v>
      </c>
      <c r="Q7775" s="1">
        <v>219</v>
      </c>
      <c r="R7775" s="3">
        <v>1</v>
      </c>
      <c r="S7775" s="3" t="s">
        <v>22833</v>
      </c>
      <c r="T7775" s="8" t="str">
        <f t="shared" si="121"/>
        <v>INSERT INTO item VALUES('0007666','식재료','기타가루','분말류','','파인소프트T(대두식품,실온)','10Kg(경인-수, 영호남-목 입고)','','','0','43230','1','','6056.22886392867','383.018304583845','363','219',1,'manager1');</v>
      </c>
      <c r="U7775" s="5"/>
    </row>
    <row r="7776" spans="1:21" x14ac:dyDescent="0.35">
      <c r="A7776" s="6" t="s">
        <v>21085</v>
      </c>
      <c r="B7776" s="1" t="s">
        <v>22786</v>
      </c>
      <c r="C7776" s="1" t="s">
        <v>10639</v>
      </c>
      <c r="D7776" s="1" t="s">
        <v>10758</v>
      </c>
      <c r="F7776" s="1" t="s">
        <v>10775</v>
      </c>
      <c r="G7776" s="1" t="s">
        <v>10776</v>
      </c>
      <c r="J7776" s="2">
        <v>0</v>
      </c>
      <c r="K7776" s="7">
        <v>81150</v>
      </c>
      <c r="L7776" s="1">
        <v>1</v>
      </c>
      <c r="M7776" s="1"/>
      <c r="N7776" s="11">
        <v>7380.1197976864696</v>
      </c>
      <c r="O7776" s="11">
        <v>11.13099287388286</v>
      </c>
      <c r="P7776" s="11">
        <v>435</v>
      </c>
      <c r="Q7776" s="1">
        <v>128</v>
      </c>
      <c r="R7776" s="3">
        <v>1</v>
      </c>
      <c r="S7776" s="3" t="s">
        <v>22833</v>
      </c>
      <c r="T7776" s="8" t="str">
        <f t="shared" si="121"/>
        <v>INSERT INTO item VALUES('0007667','식재료','기타가루','분말류','','파인소프트202(대두식품,실온)','12Kg(2Kg*6EA/BOX, 경인-수, 영호남-목 입고)','','','0','81150','1','','7380.11979768647','11.1309928738829','435','128',1,'manager1');</v>
      </c>
      <c r="U7776" s="5"/>
    </row>
    <row r="7777" spans="1:21" x14ac:dyDescent="0.35">
      <c r="A7777" s="6" t="s">
        <v>21086</v>
      </c>
      <c r="B7777" s="1" t="s">
        <v>22786</v>
      </c>
      <c r="C7777" s="1" t="s">
        <v>10639</v>
      </c>
      <c r="D7777" s="1" t="s">
        <v>10758</v>
      </c>
      <c r="F7777" s="1" t="s">
        <v>10777</v>
      </c>
      <c r="G7777" s="1" t="s">
        <v>74</v>
      </c>
      <c r="J7777" s="2">
        <v>0</v>
      </c>
      <c r="K7777" s="7">
        <v>6580</v>
      </c>
      <c r="L7777" s="1">
        <v>1</v>
      </c>
      <c r="M7777" s="1"/>
      <c r="N7777" s="11">
        <v>739.32572530093262</v>
      </c>
      <c r="O7777" s="11">
        <v>436.25717987432364</v>
      </c>
      <c r="P7777" s="11">
        <v>582</v>
      </c>
      <c r="Q7777" s="1">
        <v>422</v>
      </c>
      <c r="R7777" s="3">
        <v>1</v>
      </c>
      <c r="S7777" s="3" t="s">
        <v>22833</v>
      </c>
      <c r="T7777" s="8" t="str">
        <f t="shared" si="121"/>
        <v>INSERT INTO item VALUES('0007668','식재료','기타가루','분말류','','사골분말(양지뜰,실온)','500g','','','0','6580','1','','739.325725300933','436.257179874324','582','422',1,'manager1');</v>
      </c>
      <c r="U7777" s="5"/>
    </row>
    <row r="7778" spans="1:21" x14ac:dyDescent="0.35">
      <c r="A7778" s="6" t="s">
        <v>21087</v>
      </c>
      <c r="B7778" s="1" t="s">
        <v>22786</v>
      </c>
      <c r="C7778" s="1" t="s">
        <v>10639</v>
      </c>
      <c r="D7778" s="1" t="s">
        <v>10758</v>
      </c>
      <c r="F7778" s="1" t="s">
        <v>10778</v>
      </c>
      <c r="G7778" s="1" t="s">
        <v>10779</v>
      </c>
      <c r="J7778" s="2">
        <v>0</v>
      </c>
      <c r="K7778" s="7">
        <v>29330</v>
      </c>
      <c r="L7778" s="1">
        <v>1</v>
      </c>
      <c r="M7778" s="1"/>
      <c r="N7778" s="11">
        <v>654.76687812540524</v>
      </c>
      <c r="O7778" s="11">
        <v>407.56384648097253</v>
      </c>
      <c r="P7778" s="11">
        <v>993</v>
      </c>
      <c r="Q7778" s="1">
        <v>19</v>
      </c>
      <c r="R7778" s="3">
        <v>1</v>
      </c>
      <c r="S7778" s="3" t="s">
        <v>22833</v>
      </c>
      <c r="T7778" s="8" t="str">
        <f t="shared" si="121"/>
        <v>INSERT INTO item VALUES('0007669','식재료','기타가루','분말류','','스노블아이스믹스바닐라(롯데푸드,실온)','10L(1L*10EA)','','','0','29330','1','','654.766878125405','407.563846480973','993','19',1,'manager1');</v>
      </c>
      <c r="U7778" s="5"/>
    </row>
    <row r="7779" spans="1:21" x14ac:dyDescent="0.35">
      <c r="A7779" s="6" t="s">
        <v>21088</v>
      </c>
      <c r="B7779" s="1" t="s">
        <v>22786</v>
      </c>
      <c r="C7779" s="1" t="s">
        <v>10639</v>
      </c>
      <c r="D7779" s="1" t="s">
        <v>10758</v>
      </c>
      <c r="F7779" s="1" t="s">
        <v>10780</v>
      </c>
      <c r="G7779" s="1" t="s">
        <v>10146</v>
      </c>
      <c r="J7779" s="2">
        <v>0</v>
      </c>
      <c r="K7779" s="7">
        <v>1110</v>
      </c>
      <c r="L7779" s="1">
        <v>1</v>
      </c>
      <c r="M7779" s="1"/>
      <c r="N7779" s="11">
        <v>68541.957696857353</v>
      </c>
      <c r="O7779" s="11">
        <v>6.0820251099844569</v>
      </c>
      <c r="P7779" s="11">
        <v>641</v>
      </c>
      <c r="Q7779" s="1">
        <v>1</v>
      </c>
      <c r="R7779" s="3">
        <v>1</v>
      </c>
      <c r="S7779" s="3" t="s">
        <v>22833</v>
      </c>
      <c r="T7779" s="8" t="str">
        <f t="shared" si="121"/>
        <v>INSERT INTO item VALUES('0007670','식재료','기타가루','분말류','','면기능강화제(실온)','280g','','','0','1110','1','','68541.9576968574','6.08202510998446','641','1',1,'manager1');</v>
      </c>
      <c r="U7779" s="5"/>
    </row>
    <row r="7780" spans="1:21" x14ac:dyDescent="0.35">
      <c r="A7780" s="6" t="s">
        <v>21089</v>
      </c>
      <c r="B7780" s="1" t="s">
        <v>22786</v>
      </c>
      <c r="C7780" s="1" t="s">
        <v>10639</v>
      </c>
      <c r="D7780" s="1" t="s">
        <v>10758</v>
      </c>
      <c r="F7780" s="1" t="s">
        <v>10781</v>
      </c>
      <c r="G7780" s="1" t="s">
        <v>7701</v>
      </c>
      <c r="J7780" s="2">
        <v>0</v>
      </c>
      <c r="K7780" s="7">
        <v>14480</v>
      </c>
      <c r="L7780" s="1">
        <v>1</v>
      </c>
      <c r="M7780" s="1"/>
      <c r="N7780" s="11">
        <v>45586.307892886623</v>
      </c>
      <c r="O7780" s="11">
        <v>924.27081754512756</v>
      </c>
      <c r="P7780" s="11">
        <v>922</v>
      </c>
      <c r="Q7780" s="1">
        <v>25</v>
      </c>
      <c r="R7780" s="3">
        <v>1</v>
      </c>
      <c r="S7780" s="3" t="s">
        <v>22833</v>
      </c>
      <c r="T7780" s="8" t="str">
        <f t="shared" si="121"/>
        <v>INSERT INTO item VALUES('0007671','식재료','기타가루','분말류','','(지속)유기농발아블랙선식진(실온)','500g/(경인 화~금,영호남 수~토 입고 가능)','','','0','14480','1','','45586.3078928866','924.270817545128','922','25',1,'manager1');</v>
      </c>
      <c r="U7780" s="5"/>
    </row>
    <row r="7781" spans="1:21" x14ac:dyDescent="0.35">
      <c r="A7781" s="6" t="s">
        <v>21090</v>
      </c>
      <c r="B7781" s="1" t="s">
        <v>22786</v>
      </c>
      <c r="C7781" s="1" t="s">
        <v>10639</v>
      </c>
      <c r="D7781" s="1" t="s">
        <v>10758</v>
      </c>
      <c r="F7781" s="1" t="s">
        <v>10782</v>
      </c>
      <c r="G7781" s="1" t="s">
        <v>7701</v>
      </c>
      <c r="J7781" s="2">
        <v>0</v>
      </c>
      <c r="K7781" s="7">
        <v>7880</v>
      </c>
      <c r="L7781" s="1">
        <v>0</v>
      </c>
      <c r="M7781" s="1"/>
      <c r="N7781" s="11">
        <v>7933.2495332678918</v>
      </c>
      <c r="O7781" s="11">
        <v>781.71475926588198</v>
      </c>
      <c r="P7781" s="11">
        <v>238</v>
      </c>
      <c r="Q7781" s="1">
        <v>67</v>
      </c>
      <c r="R7781" s="3">
        <v>1</v>
      </c>
      <c r="S7781" s="3" t="s">
        <v>22833</v>
      </c>
      <c r="T7781" s="8" t="str">
        <f t="shared" si="121"/>
        <v>INSERT INTO item VALUES('0007672','식재료','기타가루','분말류','','(지속)유기농쌀가루(실온)','500g/(경인 화~금,영호남 수~토 입고 가능)','','','0','7880','0','','7933.24953326789','781.714759265882','238','67',1,'manager1');</v>
      </c>
      <c r="U7781" s="5"/>
    </row>
    <row r="7782" spans="1:21" x14ac:dyDescent="0.35">
      <c r="A7782" s="6" t="s">
        <v>21091</v>
      </c>
      <c r="B7782" s="1" t="s">
        <v>22786</v>
      </c>
      <c r="C7782" s="1" t="s">
        <v>10639</v>
      </c>
      <c r="D7782" s="1" t="s">
        <v>10758</v>
      </c>
      <c r="F7782" s="1" t="s">
        <v>10783</v>
      </c>
      <c r="G7782" s="1" t="s">
        <v>10784</v>
      </c>
      <c r="J7782" s="2">
        <v>0</v>
      </c>
      <c r="K7782" s="7">
        <v>4690</v>
      </c>
      <c r="L7782" s="1">
        <v>1</v>
      </c>
      <c r="M7782" s="1" t="s">
        <v>2</v>
      </c>
      <c r="N7782" s="11">
        <v>5798.5013895868133</v>
      </c>
      <c r="O7782" s="11">
        <v>160.05424967626402</v>
      </c>
      <c r="P7782" s="11">
        <v>310</v>
      </c>
      <c r="Q7782" s="1">
        <v>362</v>
      </c>
      <c r="R7782" s="3">
        <v>1</v>
      </c>
      <c r="S7782" s="3" t="s">
        <v>22833</v>
      </c>
      <c r="T7782" s="8" t="str">
        <f t="shared" si="121"/>
        <v>INSERT INTO item VALUES('0007673','식재료','기타가루','분말류','','(지속)유기농날콩가루(냉장,국산)','150g/(경인 화~금,영호남 수~토 입고 가능)','','','0','4690','1','국산','5798.50138958681','160.054249676264','310','362',1,'manager1');</v>
      </c>
      <c r="U7782" s="5"/>
    </row>
    <row r="7783" spans="1:21" x14ac:dyDescent="0.35">
      <c r="A7783" s="6" t="s">
        <v>21092</v>
      </c>
      <c r="B7783" s="1" t="s">
        <v>22786</v>
      </c>
      <c r="C7783" s="1" t="s">
        <v>10639</v>
      </c>
      <c r="D7783" s="1" t="s">
        <v>10785</v>
      </c>
      <c r="F7783" s="1" t="s">
        <v>10786</v>
      </c>
      <c r="G7783" s="1" t="s">
        <v>741</v>
      </c>
      <c r="J7783" s="2">
        <v>0</v>
      </c>
      <c r="K7783" s="7">
        <v>3380</v>
      </c>
      <c r="L7783" s="1">
        <v>1</v>
      </c>
      <c r="M7783" s="1" t="s">
        <v>30</v>
      </c>
      <c r="N7783" s="11">
        <v>29763.194831168828</v>
      </c>
      <c r="O7783" s="11">
        <v>306.7453636191845</v>
      </c>
      <c r="P7783" s="11">
        <v>37</v>
      </c>
      <c r="Q7783" s="1">
        <v>91</v>
      </c>
      <c r="R7783" s="3">
        <v>1</v>
      </c>
      <c r="S7783" s="3" t="s">
        <v>22833</v>
      </c>
      <c r="T7783" s="8" t="str">
        <f t="shared" si="121"/>
        <v>INSERT INTO item VALUES('0007674','식재료','코코넛가루','분말류','','코코넛분말(한중,상품,실온,필리핀)','400g','','','0','3380','1','수입','29763.1948311688','306.745363619185','37','91',1,'manager1');</v>
      </c>
      <c r="U7783" s="5"/>
    </row>
    <row r="7784" spans="1:21" x14ac:dyDescent="0.35">
      <c r="A7784" s="6" t="s">
        <v>21093</v>
      </c>
      <c r="B7784" s="1" t="s">
        <v>22786</v>
      </c>
      <c r="C7784" s="1" t="s">
        <v>10639</v>
      </c>
      <c r="D7784" s="1" t="s">
        <v>10785</v>
      </c>
      <c r="F7784" s="1" t="s">
        <v>10787</v>
      </c>
      <c r="G7784" s="1" t="s">
        <v>741</v>
      </c>
      <c r="J7784" s="2">
        <v>0</v>
      </c>
      <c r="K7784" s="7">
        <v>3980</v>
      </c>
      <c r="L7784" s="1">
        <v>1</v>
      </c>
      <c r="M7784" s="1"/>
      <c r="N7784" s="11">
        <v>21699.265312425749</v>
      </c>
      <c r="O7784" s="11">
        <v>583.09640948138849</v>
      </c>
      <c r="P7784" s="11">
        <v>544</v>
      </c>
      <c r="Q7784" s="1">
        <v>23</v>
      </c>
      <c r="R7784" s="3">
        <v>1</v>
      </c>
      <c r="S7784" s="3" t="s">
        <v>22833</v>
      </c>
      <c r="T7784" s="8" t="str">
        <f t="shared" si="121"/>
        <v>INSERT INTO item VALUES('0007675','식재료','코코넛가루','분말류','','코코넛파우다(꼬미다,실온)','400g','','','0','3980','1','','21699.2653124257','583.096409481388','544','23',1,'manager1');</v>
      </c>
      <c r="U7784" s="5"/>
    </row>
    <row r="7785" spans="1:21" x14ac:dyDescent="0.35">
      <c r="A7785" s="6" t="s">
        <v>21094</v>
      </c>
      <c r="B7785" s="1" t="s">
        <v>22786</v>
      </c>
      <c r="C7785" s="1" t="s">
        <v>10639</v>
      </c>
      <c r="D7785" s="1" t="s">
        <v>10785</v>
      </c>
      <c r="F7785" s="1" t="s">
        <v>10788</v>
      </c>
      <c r="G7785" s="1" t="s">
        <v>741</v>
      </c>
      <c r="J7785" s="2">
        <v>0</v>
      </c>
      <c r="K7785" s="7">
        <v>3500</v>
      </c>
      <c r="L7785" s="1">
        <v>1</v>
      </c>
      <c r="M7785" s="1"/>
      <c r="N7785" s="11">
        <v>33951.858856763778</v>
      </c>
      <c r="O7785" s="11">
        <v>187.56632164191745</v>
      </c>
      <c r="P7785" s="11">
        <v>184</v>
      </c>
      <c r="Q7785" s="1">
        <v>32</v>
      </c>
      <c r="R7785" s="3">
        <v>1</v>
      </c>
      <c r="S7785" s="3" t="s">
        <v>22833</v>
      </c>
      <c r="T7785" s="8" t="str">
        <f t="shared" si="121"/>
        <v>INSERT INTO item VALUES('0007676','식재료','코코넛가루','분말류','','코코넛롱','400g','','','0','3500','1','','33951.8588567638','187.566321641917','184','32',1,'manager1');</v>
      </c>
      <c r="U7785" s="5"/>
    </row>
    <row r="7786" spans="1:21" x14ac:dyDescent="0.35">
      <c r="A7786" s="6" t="s">
        <v>21095</v>
      </c>
      <c r="B7786" s="1" t="s">
        <v>22786</v>
      </c>
      <c r="C7786" s="1" t="s">
        <v>10639</v>
      </c>
      <c r="D7786" s="1" t="s">
        <v>10785</v>
      </c>
      <c r="F7786" s="1" t="s">
        <v>10789</v>
      </c>
      <c r="G7786" s="1" t="s">
        <v>4715</v>
      </c>
      <c r="J7786" s="2">
        <v>0</v>
      </c>
      <c r="K7786" s="7">
        <v>9100</v>
      </c>
      <c r="L7786" s="1">
        <v>1</v>
      </c>
      <c r="M7786" s="1" t="s">
        <v>2</v>
      </c>
      <c r="N7786" s="11">
        <v>4939.1407810790397</v>
      </c>
      <c r="O7786" s="11">
        <v>3.6627812427947326</v>
      </c>
      <c r="P7786" s="11">
        <v>66</v>
      </c>
      <c r="Q7786" s="1">
        <v>788</v>
      </c>
      <c r="R7786" s="3">
        <v>1</v>
      </c>
      <c r="S7786" s="3" t="s">
        <v>22833</v>
      </c>
      <c r="T7786" s="8" t="str">
        <f t="shared" si="121"/>
        <v>INSERT INTO item VALUES('0007677','식재료','코코넛가루','분말류','','아임요코코넛믹스800g(대호식품)(실온,국산)','800g','','','0','9100','1','국산','4939.14078107904','3.66278124279473','66','788',1,'manager1');</v>
      </c>
      <c r="U7786" s="5"/>
    </row>
    <row r="7787" spans="1:21" x14ac:dyDescent="0.35">
      <c r="A7787" s="6" t="s">
        <v>21096</v>
      </c>
      <c r="B7787" s="1" t="s">
        <v>22786</v>
      </c>
      <c r="C7787" s="1" t="s">
        <v>10639</v>
      </c>
      <c r="D7787" s="1" t="s">
        <v>10790</v>
      </c>
      <c r="F7787" s="1" t="s">
        <v>10791</v>
      </c>
      <c r="G7787" s="1" t="s">
        <v>5868</v>
      </c>
      <c r="J7787" s="2">
        <v>0</v>
      </c>
      <c r="K7787" s="7">
        <v>1240</v>
      </c>
      <c r="L7787" s="1">
        <v>1</v>
      </c>
      <c r="M7787" s="1"/>
      <c r="N7787" s="11">
        <v>27678.27053924085</v>
      </c>
      <c r="O7787" s="11">
        <v>838.09098612789512</v>
      </c>
      <c r="P7787" s="11">
        <v>681</v>
      </c>
      <c r="Q7787" s="1">
        <v>464</v>
      </c>
      <c r="R7787" s="3">
        <v>1</v>
      </c>
      <c r="S7787" s="3" t="s">
        <v>22833</v>
      </c>
      <c r="T7787" s="8" t="str">
        <f t="shared" si="121"/>
        <v>INSERT INTO item VALUES('0007678','식재료','마늘가루','분말류','','마늘가루(뚜레반,실온)','60g','','','0','1240','1','','27678.2705392408','838.090986127895','681','464',1,'manager1');</v>
      </c>
      <c r="U7787" s="5"/>
    </row>
    <row r="7788" spans="1:21" x14ac:dyDescent="0.35">
      <c r="A7788" s="6" t="s">
        <v>21097</v>
      </c>
      <c r="B7788" s="1" t="s">
        <v>22786</v>
      </c>
      <c r="C7788" s="1" t="s">
        <v>10639</v>
      </c>
      <c r="D7788" s="1" t="s">
        <v>10790</v>
      </c>
      <c r="F7788" s="1" t="s">
        <v>10792</v>
      </c>
      <c r="G7788" s="1" t="s">
        <v>5786</v>
      </c>
      <c r="J7788" s="2">
        <v>0</v>
      </c>
      <c r="K7788" s="7">
        <v>20540</v>
      </c>
      <c r="L7788" s="1">
        <v>0</v>
      </c>
      <c r="M7788" s="1"/>
      <c r="N7788" s="11">
        <v>5059.814768111416</v>
      </c>
      <c r="O7788" s="11">
        <v>903.28291436744439</v>
      </c>
      <c r="P7788" s="11">
        <v>968</v>
      </c>
      <c r="Q7788" s="1">
        <v>231</v>
      </c>
      <c r="R7788" s="3">
        <v>1</v>
      </c>
      <c r="S7788" s="3" t="s">
        <v>22833</v>
      </c>
      <c r="T7788" s="8" t="str">
        <f t="shared" si="121"/>
        <v>INSERT INTO item VALUES('0007679','식재료','마늘가루','분말류','','마늘분(움트리,실온)','450g','','','0','20540','0','','5059.81476811142','903.282914367444','968','231',1,'manager1');</v>
      </c>
      <c r="U7788" s="5"/>
    </row>
    <row r="7789" spans="1:21" x14ac:dyDescent="0.35">
      <c r="A7789" s="6" t="s">
        <v>21098</v>
      </c>
      <c r="B7789" s="1" t="s">
        <v>22786</v>
      </c>
      <c r="C7789" s="1" t="s">
        <v>10639</v>
      </c>
      <c r="D7789" s="1" t="s">
        <v>10793</v>
      </c>
      <c r="F7789" s="1" t="s">
        <v>10794</v>
      </c>
      <c r="G7789" s="1" t="s">
        <v>1149</v>
      </c>
      <c r="J7789" s="2">
        <v>0</v>
      </c>
      <c r="K7789" s="7">
        <v>15550</v>
      </c>
      <c r="L7789" s="1">
        <v>1</v>
      </c>
      <c r="M7789" s="1"/>
      <c r="N7789" s="11">
        <v>21370.121340420046</v>
      </c>
      <c r="O7789" s="11">
        <v>371.88619153222845</v>
      </c>
      <c r="P7789" s="11">
        <v>160</v>
      </c>
      <c r="Q7789" s="1">
        <v>210</v>
      </c>
      <c r="R7789" s="3">
        <v>1</v>
      </c>
      <c r="S7789" s="3" t="s">
        <v>22833</v>
      </c>
      <c r="T7789" s="8" t="str">
        <f t="shared" si="121"/>
        <v>INSERT INTO item VALUES('0007680','식재료','치킨믹스','분말류','','치킨전용믹스(CJ,실온,매운맛)','5Kg','','','0','15550','1','','21370.12134042','371.886191532228','160','210',1,'manager1');</v>
      </c>
      <c r="U7789" s="5"/>
    </row>
    <row r="7790" spans="1:21" x14ac:dyDescent="0.35">
      <c r="A7790" s="6" t="s">
        <v>21099</v>
      </c>
      <c r="B7790" s="1" t="s">
        <v>22786</v>
      </c>
      <c r="C7790" s="1" t="s">
        <v>10639</v>
      </c>
      <c r="D7790" s="1" t="s">
        <v>10793</v>
      </c>
      <c r="F7790" s="1" t="s">
        <v>10795</v>
      </c>
      <c r="G7790" s="1" t="s">
        <v>20</v>
      </c>
      <c r="J7790" s="2">
        <v>0</v>
      </c>
      <c r="K7790" s="7">
        <v>12790</v>
      </c>
      <c r="L7790" s="1">
        <v>1</v>
      </c>
      <c r="M7790" s="1"/>
      <c r="N7790" s="11">
        <v>1003.5533139751248</v>
      </c>
      <c r="O7790" s="11">
        <v>722.48693207548024</v>
      </c>
      <c r="P7790" s="11">
        <v>684</v>
      </c>
      <c r="Q7790" s="1">
        <v>409</v>
      </c>
      <c r="R7790" s="3">
        <v>1</v>
      </c>
      <c r="S7790" s="3" t="s">
        <v>22833</v>
      </c>
      <c r="T7790" s="8" t="str">
        <f t="shared" si="121"/>
        <v>INSERT INTO item VALUES('0007681','식재료','치킨믹스','분말류','','크노르치킨파우더(유니레버,실온)','1Kg','','','0','12790','1','','1003.55331397512','722.48693207548','684','409',1,'manager1');</v>
      </c>
      <c r="U7790" s="5"/>
    </row>
    <row r="7791" spans="1:21" x14ac:dyDescent="0.35">
      <c r="A7791" s="6" t="s">
        <v>21100</v>
      </c>
      <c r="B7791" s="1" t="s">
        <v>22786</v>
      </c>
      <c r="C7791" s="1" t="s">
        <v>10639</v>
      </c>
      <c r="D7791" s="1" t="s">
        <v>10793</v>
      </c>
      <c r="F7791" s="1" t="s">
        <v>10796</v>
      </c>
      <c r="G7791" s="1" t="s">
        <v>20</v>
      </c>
      <c r="J7791" s="2">
        <v>0</v>
      </c>
      <c r="K7791" s="7">
        <v>3700</v>
      </c>
      <c r="L7791" s="1">
        <v>1</v>
      </c>
      <c r="M7791" s="1"/>
      <c r="N7791" s="11">
        <v>78100.016645146374</v>
      </c>
      <c r="O7791" s="11">
        <v>191.55566739599848</v>
      </c>
      <c r="P7791" s="11">
        <v>191</v>
      </c>
      <c r="Q7791" s="1">
        <v>110</v>
      </c>
      <c r="R7791" s="3">
        <v>1</v>
      </c>
      <c r="S7791" s="3" t="s">
        <v>22833</v>
      </c>
      <c r="T7791" s="8" t="str">
        <f t="shared" si="121"/>
        <v>INSERT INTO item VALUES('0007682','식재료','치킨믹스','분말류','','치킨튀김가루(뚜레반,실온,순한맛)','1Kg','','','0','3700','1','','78100.0166451464','191.555667395998','191','110',1,'manager1');</v>
      </c>
      <c r="U7791" s="5"/>
    </row>
    <row r="7792" spans="1:21" x14ac:dyDescent="0.35">
      <c r="A7792" s="6" t="s">
        <v>21101</v>
      </c>
      <c r="B7792" s="1" t="s">
        <v>22786</v>
      </c>
      <c r="C7792" s="1" t="s">
        <v>10639</v>
      </c>
      <c r="D7792" s="1" t="s">
        <v>10797</v>
      </c>
      <c r="F7792" s="1" t="s">
        <v>10798</v>
      </c>
      <c r="G7792" s="1" t="s">
        <v>20</v>
      </c>
      <c r="J7792" s="2">
        <v>0</v>
      </c>
      <c r="K7792" s="7">
        <v>17850</v>
      </c>
      <c r="L7792" s="1">
        <v>1</v>
      </c>
      <c r="M7792" s="1"/>
      <c r="N7792" s="11">
        <v>30970.675717058544</v>
      </c>
      <c r="O7792" s="11">
        <v>479.69182986282453</v>
      </c>
      <c r="P7792" s="11">
        <v>336</v>
      </c>
      <c r="Q7792" s="1">
        <v>506</v>
      </c>
      <c r="R7792" s="3">
        <v>1</v>
      </c>
      <c r="S7792" s="3" t="s">
        <v>22833</v>
      </c>
      <c r="T7792" s="8" t="str">
        <f t="shared" si="121"/>
        <v>INSERT INTO item VALUES('0007683','식재료','케이준가루','분말류','','케이젼스파이스가루(TSQ,실온)','1Kg','','','0','17850','1','','30970.6757170585','479.691829862825','336','506',1,'manager1');</v>
      </c>
      <c r="U7792" s="5"/>
    </row>
    <row r="7793" spans="1:21" x14ac:dyDescent="0.35">
      <c r="A7793" s="6" t="s">
        <v>21102</v>
      </c>
      <c r="B7793" s="1" t="s">
        <v>22786</v>
      </c>
      <c r="C7793" s="1" t="s">
        <v>10639</v>
      </c>
      <c r="D7793" s="1" t="s">
        <v>10799</v>
      </c>
      <c r="F7793" s="1" t="s">
        <v>10800</v>
      </c>
      <c r="G7793" s="1" t="s">
        <v>74</v>
      </c>
      <c r="J7793" s="2">
        <v>0</v>
      </c>
      <c r="K7793" s="7">
        <v>2550</v>
      </c>
      <c r="L7793" s="1">
        <v>1</v>
      </c>
      <c r="M7793" s="1"/>
      <c r="N7793" s="11">
        <v>1887.788541816305</v>
      </c>
      <c r="O7793" s="11">
        <v>774.30874485327229</v>
      </c>
      <c r="P7793" s="11">
        <v>940</v>
      </c>
      <c r="Q7793" s="1">
        <v>170</v>
      </c>
      <c r="R7793" s="3">
        <v>1</v>
      </c>
      <c r="S7793" s="3" t="s">
        <v>22833</v>
      </c>
      <c r="T7793" s="8" t="str">
        <f t="shared" si="121"/>
        <v>INSERT INTO item VALUES('0007684','식재료','이스트','분말류','','생이스트(제니코,냉장)','500g','','','0','2550','1','','1887.78854181631','774.308744853272','940','170',1,'manager1');</v>
      </c>
      <c r="U7793" s="5"/>
    </row>
    <row r="7794" spans="1:21" x14ac:dyDescent="0.35">
      <c r="A7794" s="6" t="s">
        <v>21103</v>
      </c>
      <c r="B7794" s="1" t="s">
        <v>22786</v>
      </c>
      <c r="C7794" s="1" t="s">
        <v>10639</v>
      </c>
      <c r="D7794" s="1" t="s">
        <v>10799</v>
      </c>
      <c r="F7794" s="1" t="s">
        <v>10801</v>
      </c>
      <c r="G7794" s="1" t="s">
        <v>74</v>
      </c>
      <c r="J7794" s="2">
        <v>0</v>
      </c>
      <c r="K7794" s="7">
        <v>6370</v>
      </c>
      <c r="L7794" s="1">
        <v>1</v>
      </c>
      <c r="M7794" s="1"/>
      <c r="N7794" s="11">
        <v>24690.365037901982</v>
      </c>
      <c r="O7794" s="11">
        <v>784.8083644995163</v>
      </c>
      <c r="P7794" s="11">
        <v>611</v>
      </c>
      <c r="Q7794" s="1">
        <v>510</v>
      </c>
      <c r="R7794" s="3">
        <v>1</v>
      </c>
      <c r="S7794" s="3" t="s">
        <v>22833</v>
      </c>
      <c r="T7794" s="8" t="str">
        <f t="shared" si="121"/>
        <v>INSERT INTO item VALUES('0007685','식재료','이스트','분말류','','드라이이스트(샤프)','500g','','','0','6370','1','','24690.365037902','784.808364499516','611','510',1,'manager1');</v>
      </c>
      <c r="U7794" s="5"/>
    </row>
    <row r="7795" spans="1:21" x14ac:dyDescent="0.35">
      <c r="A7795" s="6" t="s">
        <v>21104</v>
      </c>
      <c r="B7795" s="1" t="s">
        <v>22786</v>
      </c>
      <c r="C7795" s="1" t="s">
        <v>10639</v>
      </c>
      <c r="D7795" s="1" t="s">
        <v>10799</v>
      </c>
      <c r="F7795" s="1" t="s">
        <v>10802</v>
      </c>
      <c r="G7795" s="1" t="s">
        <v>74</v>
      </c>
      <c r="J7795" s="2">
        <v>0</v>
      </c>
      <c r="K7795" s="7">
        <v>2310</v>
      </c>
      <c r="L7795" s="1">
        <v>1</v>
      </c>
      <c r="M7795" s="1"/>
      <c r="N7795" s="11">
        <v>30768.679643699943</v>
      </c>
      <c r="O7795" s="11">
        <v>265.00192967012379</v>
      </c>
      <c r="P7795" s="11">
        <v>743</v>
      </c>
      <c r="Q7795" s="1">
        <v>17</v>
      </c>
      <c r="R7795" s="3">
        <v>1</v>
      </c>
      <c r="S7795" s="3" t="s">
        <v>22833</v>
      </c>
      <c r="T7795" s="8" t="str">
        <f t="shared" si="121"/>
        <v>INSERT INTO item VALUES('0007686','식재료','이스트','분말류','','이스트(조흥,실온)','500g','','','0','2310','1','','30768.6796436999','265.001929670124','743','17',1,'manager1');</v>
      </c>
      <c r="U7795" s="5"/>
    </row>
    <row r="7796" spans="1:21" x14ac:dyDescent="0.35">
      <c r="A7796" s="6" t="s">
        <v>21105</v>
      </c>
      <c r="B7796" s="1" t="s">
        <v>22786</v>
      </c>
      <c r="C7796" s="1" t="s">
        <v>10639</v>
      </c>
      <c r="D7796" s="1" t="s">
        <v>10799</v>
      </c>
      <c r="F7796" s="1" t="s">
        <v>10803</v>
      </c>
      <c r="G7796" s="1" t="s">
        <v>74</v>
      </c>
      <c r="J7796" s="2">
        <v>0</v>
      </c>
      <c r="K7796" s="7">
        <v>6360</v>
      </c>
      <c r="L7796" s="1">
        <v>1</v>
      </c>
      <c r="M7796" s="1"/>
      <c r="N7796" s="11">
        <v>15155.550290800338</v>
      </c>
      <c r="O7796" s="11">
        <v>180.99681416510461</v>
      </c>
      <c r="P7796" s="11">
        <v>205</v>
      </c>
      <c r="Q7796" s="1">
        <v>192</v>
      </c>
      <c r="R7796" s="3">
        <v>1</v>
      </c>
      <c r="S7796" s="3" t="s">
        <v>22833</v>
      </c>
      <c r="T7796" s="8" t="str">
        <f t="shared" si="121"/>
        <v>INSERT INTO item VALUES('0007687','식재료','이스트','분말류','','건조이스트고당용(샤프,실온)','500g','','','0','6360','1','','15155.5502908003','180.996814165105','205','192',1,'manager1');</v>
      </c>
      <c r="U7796" s="5"/>
    </row>
    <row r="7797" spans="1:21" x14ac:dyDescent="0.35">
      <c r="A7797" s="6" t="s">
        <v>21106</v>
      </c>
      <c r="B7797" s="1" t="s">
        <v>22786</v>
      </c>
      <c r="C7797" s="1" t="s">
        <v>10639</v>
      </c>
      <c r="D7797" s="1" t="s">
        <v>10804</v>
      </c>
      <c r="F7797" s="1" t="s">
        <v>10805</v>
      </c>
      <c r="G7797" s="1" t="s">
        <v>74</v>
      </c>
      <c r="J7797" s="2">
        <v>0</v>
      </c>
      <c r="K7797" s="7">
        <v>3760</v>
      </c>
      <c r="L7797" s="1">
        <v>1</v>
      </c>
      <c r="M7797" s="1"/>
      <c r="N7797" s="11">
        <v>2592.5221070900357</v>
      </c>
      <c r="O7797" s="11">
        <v>854.14524667404885</v>
      </c>
      <c r="P7797" s="11">
        <v>763</v>
      </c>
      <c r="Q7797" s="1">
        <v>222</v>
      </c>
      <c r="R7797" s="3">
        <v>1</v>
      </c>
      <c r="S7797" s="3" t="s">
        <v>22833</v>
      </c>
      <c r="T7797" s="8" t="str">
        <f t="shared" si="121"/>
        <v>INSERT INTO item VALUES('0007688','식재료','오트밀가루','분말류','','오트밀(국내소분)(꼬미다,실온)','500g','','','0','3760','1','','2592.52210709004','854.145246674049','763','222',1,'manager1');</v>
      </c>
      <c r="U7797" s="5"/>
    </row>
    <row r="7798" spans="1:21" x14ac:dyDescent="0.35">
      <c r="A7798" s="6" t="s">
        <v>21107</v>
      </c>
      <c r="B7798" s="1" t="s">
        <v>22786</v>
      </c>
      <c r="C7798" s="1" t="s">
        <v>10639</v>
      </c>
      <c r="D7798" s="1" t="s">
        <v>10804</v>
      </c>
      <c r="F7798" s="1" t="s">
        <v>10805</v>
      </c>
      <c r="G7798" s="1" t="s">
        <v>74</v>
      </c>
      <c r="J7798" s="2">
        <v>0</v>
      </c>
      <c r="K7798" s="7">
        <v>3760</v>
      </c>
      <c r="L7798" s="1">
        <v>1</v>
      </c>
      <c r="M7798" s="1"/>
      <c r="N7798" s="11">
        <v>15125.760382575438</v>
      </c>
      <c r="O7798" s="11">
        <v>539.97998821455076</v>
      </c>
      <c r="P7798" s="11">
        <v>680</v>
      </c>
      <c r="Q7798" s="1">
        <v>127</v>
      </c>
      <c r="R7798" s="3">
        <v>1</v>
      </c>
      <c r="S7798" s="3" t="s">
        <v>22833</v>
      </c>
      <c r="T7798" s="8" t="str">
        <f t="shared" si="121"/>
        <v>INSERT INTO item VALUES('0007689','식재료','오트밀가루','분말류','','오트밀(국내소분)(꼬미다,실온)','500g','','','0','3760','1','','15125.7603825754','539.979988214551','680','127',1,'manager1');</v>
      </c>
      <c r="U7798" s="5"/>
    </row>
    <row r="7799" spans="1:21" x14ac:dyDescent="0.35">
      <c r="A7799" s="6" t="s">
        <v>21108</v>
      </c>
      <c r="B7799" s="1" t="s">
        <v>22786</v>
      </c>
      <c r="C7799" s="1" t="s">
        <v>10639</v>
      </c>
      <c r="D7799" s="1" t="s">
        <v>10804</v>
      </c>
      <c r="F7799" s="1" t="s">
        <v>10806</v>
      </c>
      <c r="G7799" s="1" t="s">
        <v>74</v>
      </c>
      <c r="J7799" s="2">
        <v>0</v>
      </c>
      <c r="K7799" s="7">
        <v>5410</v>
      </c>
      <c r="L7799" s="1">
        <v>1</v>
      </c>
      <c r="M7799" s="1"/>
      <c r="N7799" s="11">
        <v>44595.959205947707</v>
      </c>
      <c r="O7799" s="11">
        <v>2.0794726253501317</v>
      </c>
      <c r="P7799" s="11">
        <v>496</v>
      </c>
      <c r="Q7799" s="1">
        <v>354</v>
      </c>
      <c r="R7799" s="3">
        <v>1</v>
      </c>
      <c r="S7799" s="3" t="s">
        <v>22833</v>
      </c>
      <c r="T7799" s="8" t="str">
        <f t="shared" si="121"/>
        <v>INSERT INTO item VALUES('0007690','식재료','오트밀가루','분말류','','크리스피오트밀(선인식품,실온)','500g','','','0','5410','1','','44595.9592059477','2.07947262535013','496','354',1,'manager1');</v>
      </c>
      <c r="U7799" s="5"/>
    </row>
    <row r="7800" spans="1:21" x14ac:dyDescent="0.35">
      <c r="A7800" s="6" t="s">
        <v>21109</v>
      </c>
      <c r="B7800" s="1" t="s">
        <v>22786</v>
      </c>
      <c r="C7800" s="1" t="s">
        <v>10639</v>
      </c>
      <c r="D7800" s="1" t="s">
        <v>10804</v>
      </c>
      <c r="F7800" s="1" t="s">
        <v>10807</v>
      </c>
      <c r="G7800" s="1" t="s">
        <v>10808</v>
      </c>
      <c r="J7800" s="2">
        <v>0</v>
      </c>
      <c r="K7800" s="7">
        <v>10430</v>
      </c>
      <c r="L7800" s="1">
        <v>1</v>
      </c>
      <c r="M7800" s="1"/>
      <c r="N7800" s="11">
        <v>18064.026486892941</v>
      </c>
      <c r="O7800" s="11">
        <v>581.49894644351923</v>
      </c>
      <c r="P7800" s="11">
        <v>904</v>
      </c>
      <c r="Q7800" s="1">
        <v>460</v>
      </c>
      <c r="R7800" s="3">
        <v>1</v>
      </c>
      <c r="S7800" s="3" t="s">
        <v>22833</v>
      </c>
      <c r="T7800" s="8" t="str">
        <f t="shared" si="121"/>
        <v>INSERT INTO item VALUES('0007691','식재료','오트밀가루','분말류','','(지속)유기농오트밀454g(실온)','454g/(경인 화~금,영호남 수~토 입고 가능)','','','0','10430','1','','18064.0264868929','581.498946443519','904','460',1,'manager1');</v>
      </c>
      <c r="U7800" s="5"/>
    </row>
    <row r="7801" spans="1:21" x14ac:dyDescent="0.35">
      <c r="A7801" s="6" t="s">
        <v>21110</v>
      </c>
      <c r="B7801" s="1" t="s">
        <v>22786</v>
      </c>
      <c r="C7801" s="1" t="s">
        <v>10639</v>
      </c>
      <c r="D7801" s="1" t="s">
        <v>10809</v>
      </c>
      <c r="F7801" s="1" t="s">
        <v>10810</v>
      </c>
      <c r="G7801" s="1" t="s">
        <v>9008</v>
      </c>
      <c r="J7801" s="2">
        <v>0</v>
      </c>
      <c r="K7801" s="7">
        <v>13480</v>
      </c>
      <c r="L7801" s="1">
        <v>1</v>
      </c>
      <c r="M7801" s="1"/>
      <c r="N7801" s="11">
        <v>32459.401298557812</v>
      </c>
      <c r="O7801" s="11">
        <v>347.93499984277685</v>
      </c>
      <c r="P7801" s="11">
        <v>92</v>
      </c>
      <c r="Q7801" s="1">
        <v>230</v>
      </c>
      <c r="R7801" s="3">
        <v>1</v>
      </c>
      <c r="S7801" s="3" t="s">
        <v>22833</v>
      </c>
      <c r="T7801" s="8" t="str">
        <f t="shared" si="121"/>
        <v>INSERT INTO item VALUES('0007692','식재료','젤라틴','분말류','','젤라틴가루(이슬나라,실온)','420g','','','0','13480','1','','32459.4012985578','347.934999842777','92','230',1,'manager1');</v>
      </c>
      <c r="U7801" s="5"/>
    </row>
    <row r="7802" spans="1:21" x14ac:dyDescent="0.35">
      <c r="A7802" s="6" t="s">
        <v>21111</v>
      </c>
      <c r="B7802" s="1" t="s">
        <v>22786</v>
      </c>
      <c r="C7802" s="1" t="s">
        <v>10639</v>
      </c>
      <c r="D7802" s="1" t="s">
        <v>10811</v>
      </c>
      <c r="F7802" s="1" t="s">
        <v>10812</v>
      </c>
      <c r="G7802" s="1" t="s">
        <v>750</v>
      </c>
      <c r="J7802" s="2">
        <v>0</v>
      </c>
      <c r="K7802" s="7">
        <v>1300</v>
      </c>
      <c r="L7802" s="1">
        <v>1</v>
      </c>
      <c r="M7802" s="1"/>
      <c r="N7802" s="11">
        <v>11944.296079362512</v>
      </c>
      <c r="O7802" s="11">
        <v>469.55021437690272</v>
      </c>
      <c r="P7802" s="11">
        <v>904</v>
      </c>
      <c r="Q7802" s="1">
        <v>264</v>
      </c>
      <c r="R7802" s="3">
        <v>1</v>
      </c>
      <c r="S7802" s="3" t="s">
        <v>22833</v>
      </c>
      <c r="T7802" s="8" t="str">
        <f t="shared" si="121"/>
        <v>INSERT INTO item VALUES('0007693','식재료','베이킹파우더','분말류','','베이킹파우더(성진,실온)','150g','','','0','1300','1','','11944.2960793625','469.550214376903','904','264',1,'manager1');</v>
      </c>
      <c r="U7802" s="5"/>
    </row>
    <row r="7803" spans="1:21" x14ac:dyDescent="0.35">
      <c r="A7803" s="6" t="s">
        <v>21112</v>
      </c>
      <c r="B7803" s="1" t="s">
        <v>22786</v>
      </c>
      <c r="C7803" s="1" t="s">
        <v>10639</v>
      </c>
      <c r="D7803" s="1" t="s">
        <v>10811</v>
      </c>
      <c r="F7803" s="1" t="s">
        <v>10813</v>
      </c>
      <c r="G7803" s="1" t="s">
        <v>153</v>
      </c>
      <c r="J7803" s="2">
        <v>0</v>
      </c>
      <c r="K7803" s="7">
        <v>2200</v>
      </c>
      <c r="L7803" s="1">
        <v>1</v>
      </c>
      <c r="M7803" s="1"/>
      <c r="N7803" s="11">
        <v>7528.9295856865156</v>
      </c>
      <c r="O7803" s="11">
        <v>156.56669876291807</v>
      </c>
      <c r="P7803" s="11">
        <v>581</v>
      </c>
      <c r="Q7803" s="1">
        <v>2</v>
      </c>
      <c r="R7803" s="3">
        <v>1</v>
      </c>
      <c r="S7803" s="3" t="s">
        <v>22833</v>
      </c>
      <c r="T7803" s="8" t="str">
        <f t="shared" si="121"/>
        <v>INSERT INTO item VALUES('0007694','식재료','베이킹파우더','분말류','','베이킹파우더(제니코,실온)','300g','','','0','2200','1','','7528.92958568652','156.566698762918','581','2',1,'manager1');</v>
      </c>
      <c r="U7803" s="5"/>
    </row>
    <row r="7804" spans="1:21" x14ac:dyDescent="0.35">
      <c r="A7804" s="6" t="s">
        <v>21113</v>
      </c>
      <c r="B7804" s="1" t="s">
        <v>22786</v>
      </c>
      <c r="C7804" s="1" t="s">
        <v>10639</v>
      </c>
      <c r="D7804" s="1" t="s">
        <v>10811</v>
      </c>
      <c r="F7804" s="1" t="s">
        <v>10814</v>
      </c>
      <c r="G7804" s="1" t="s">
        <v>750</v>
      </c>
      <c r="J7804" s="2">
        <v>0</v>
      </c>
      <c r="K7804" s="7">
        <v>700</v>
      </c>
      <c r="L7804" s="1">
        <v>1</v>
      </c>
      <c r="M7804" s="1"/>
      <c r="N7804" s="11">
        <v>33316.050018558191</v>
      </c>
      <c r="O7804" s="11">
        <v>428.63523383719195</v>
      </c>
      <c r="P7804" s="11">
        <v>288</v>
      </c>
      <c r="Q7804" s="1">
        <v>15</v>
      </c>
      <c r="R7804" s="3">
        <v>1</v>
      </c>
      <c r="S7804" s="3" t="s">
        <v>22833</v>
      </c>
      <c r="T7804" s="8" t="str">
        <f t="shared" si="121"/>
        <v>INSERT INTO item VALUES('0007695','식재료','베이킹파우더','분말류','','베이킹파우다(뚜레반,실온)','150g','','','0','700','1','','33316.0500185582','428.635233837192','288','15',1,'manager1');</v>
      </c>
      <c r="U7804" s="5"/>
    </row>
    <row r="7805" spans="1:21" x14ac:dyDescent="0.35">
      <c r="A7805" s="6" t="s">
        <v>21114</v>
      </c>
      <c r="B7805" s="1" t="s">
        <v>22786</v>
      </c>
      <c r="C7805" s="1" t="s">
        <v>10639</v>
      </c>
      <c r="D7805" s="1" t="s">
        <v>10811</v>
      </c>
      <c r="F7805" s="1" t="s">
        <v>10815</v>
      </c>
      <c r="G7805" s="1" t="s">
        <v>20</v>
      </c>
      <c r="J7805" s="2">
        <v>0</v>
      </c>
      <c r="K7805" s="7">
        <v>10720</v>
      </c>
      <c r="L7805" s="1">
        <v>1</v>
      </c>
      <c r="M7805" s="1"/>
      <c r="N7805" s="11">
        <v>1471.8778175963032</v>
      </c>
      <c r="O7805" s="11">
        <v>585.45326714394605</v>
      </c>
      <c r="P7805" s="11">
        <v>798</v>
      </c>
      <c r="Q7805" s="1">
        <v>165</v>
      </c>
      <c r="R7805" s="3">
        <v>1</v>
      </c>
      <c r="S7805" s="3" t="s">
        <v>22833</v>
      </c>
      <c r="T7805" s="8" t="str">
        <f t="shared" si="121"/>
        <v>INSERT INTO item VALUES('0007696','식재료','베이킹파우더','분말류','','크렌베리(건조)(선인식품,실온)','1Kg','','','0','10720','1','','1471.8778175963','585.453267143946','798','165',1,'manager1');</v>
      </c>
      <c r="U7805" s="5"/>
    </row>
    <row r="7806" spans="1:21" x14ac:dyDescent="0.35">
      <c r="A7806" s="6" t="s">
        <v>21115</v>
      </c>
      <c r="B7806" s="1" t="s">
        <v>22786</v>
      </c>
      <c r="C7806" s="1" t="s">
        <v>10639</v>
      </c>
      <c r="D7806" s="1" t="s">
        <v>10811</v>
      </c>
      <c r="F7806" s="1" t="s">
        <v>10816</v>
      </c>
      <c r="G7806" s="1" t="s">
        <v>153</v>
      </c>
      <c r="J7806" s="2">
        <v>0</v>
      </c>
      <c r="K7806" s="7">
        <v>2250</v>
      </c>
      <c r="L7806" s="1">
        <v>1</v>
      </c>
      <c r="M7806" s="1"/>
      <c r="N7806" s="11">
        <v>38386.557169240528</v>
      </c>
      <c r="O7806" s="11">
        <v>181.99747297400026</v>
      </c>
      <c r="P7806" s="11">
        <v>84</v>
      </c>
      <c r="Q7806" s="1">
        <v>60</v>
      </c>
      <c r="R7806" s="3">
        <v>1</v>
      </c>
      <c r="S7806" s="3" t="s">
        <v>22833</v>
      </c>
      <c r="T7806" s="8" t="str">
        <f t="shared" si="121"/>
        <v>INSERT INTO item VALUES('0007697','식재료','베이킹파우더','분말류','','베이킹파우더((주)에스엘식품,실온)','300g','','','0','2250','1','','38386.5571692405','181.997472974','84','60',1,'manager1');</v>
      </c>
      <c r="U7806" s="5"/>
    </row>
    <row r="7807" spans="1:21" x14ac:dyDescent="0.35">
      <c r="A7807" s="6" t="s">
        <v>21116</v>
      </c>
      <c r="B7807" s="1" t="s">
        <v>22786</v>
      </c>
      <c r="C7807" s="1" t="s">
        <v>10639</v>
      </c>
      <c r="D7807" s="1" t="s">
        <v>10817</v>
      </c>
      <c r="F7807" s="1" t="s">
        <v>10818</v>
      </c>
      <c r="G7807" s="1" t="s">
        <v>20</v>
      </c>
      <c r="J7807" s="2">
        <v>0</v>
      </c>
      <c r="K7807" s="7">
        <v>4750</v>
      </c>
      <c r="L7807" s="1">
        <v>1</v>
      </c>
      <c r="M7807" s="1" t="s">
        <v>30</v>
      </c>
      <c r="N7807" s="11">
        <v>4161.268898604867</v>
      </c>
      <c r="O7807" s="11">
        <v>380.49715539502159</v>
      </c>
      <c r="P7807" s="11">
        <v>807</v>
      </c>
      <c r="Q7807" s="1">
        <v>50</v>
      </c>
      <c r="R7807" s="3">
        <v>1</v>
      </c>
      <c r="S7807" s="3" t="s">
        <v>22833</v>
      </c>
      <c r="T7807" s="8" t="str">
        <f t="shared" si="121"/>
        <v>INSERT INTO item VALUES('0007698','식재료','고구마가루','분말류','','고구마가루(뚜레반,실온,수입)','1Kg','','','0','4750','1','수입','4161.26889860487','380.497155395022','807','50',1,'manager1');</v>
      </c>
      <c r="U7807" s="5"/>
    </row>
    <row r="7808" spans="1:21" x14ac:dyDescent="0.35">
      <c r="A7808" s="6" t="s">
        <v>21117</v>
      </c>
      <c r="B7808" s="1" t="s">
        <v>22786</v>
      </c>
      <c r="C7808" s="1" t="s">
        <v>10639</v>
      </c>
      <c r="D7808" s="1" t="s">
        <v>10819</v>
      </c>
      <c r="F7808" s="1" t="s">
        <v>10820</v>
      </c>
      <c r="G7808" s="1" t="s">
        <v>10821</v>
      </c>
      <c r="J7808" s="2">
        <v>0</v>
      </c>
      <c r="K7808" s="7">
        <v>8540</v>
      </c>
      <c r="L7808" s="1">
        <v>1</v>
      </c>
      <c r="M7808" s="1"/>
      <c r="N7808" s="11">
        <v>2001.1117755709968</v>
      </c>
      <c r="O7808" s="11">
        <v>65.447834709625781</v>
      </c>
      <c r="P7808" s="11">
        <v>24</v>
      </c>
      <c r="Q7808" s="1">
        <v>136</v>
      </c>
      <c r="R7808" s="3">
        <v>1</v>
      </c>
      <c r="S7808" s="3" t="s">
        <v>22833</v>
      </c>
      <c r="T7808" s="8" t="str">
        <f t="shared" si="121"/>
        <v>INSERT INTO item VALUES('0007699','식재료','율무가루','분말류','','잣호두율무차(삼화식품,실온)','540g(18g*15ea*2)/pk','','','0','8540','1','','2001.111775571','65.4478347096258','24','136',1,'manager1');</v>
      </c>
      <c r="U7808" s="5"/>
    </row>
    <row r="7809" spans="1:21" x14ac:dyDescent="0.35">
      <c r="A7809" s="6" t="s">
        <v>21118</v>
      </c>
      <c r="B7809" s="1" t="s">
        <v>22786</v>
      </c>
      <c r="C7809" s="1" t="s">
        <v>10639</v>
      </c>
      <c r="D7809" s="1" t="s">
        <v>10822</v>
      </c>
      <c r="F7809" s="1" t="s">
        <v>10823</v>
      </c>
      <c r="G7809" s="1" t="s">
        <v>741</v>
      </c>
      <c r="J7809" s="2">
        <v>0</v>
      </c>
      <c r="K7809" s="7">
        <v>3020</v>
      </c>
      <c r="L7809" s="1">
        <v>1</v>
      </c>
      <c r="M7809" s="1" t="s">
        <v>2</v>
      </c>
      <c r="N7809" s="11">
        <v>19919.798863483837</v>
      </c>
      <c r="O7809" s="11">
        <v>535.4451390326692</v>
      </c>
      <c r="P7809" s="11">
        <v>160</v>
      </c>
      <c r="Q7809" s="1">
        <v>107</v>
      </c>
      <c r="R7809" s="3">
        <v>1</v>
      </c>
      <c r="S7809" s="3" t="s">
        <v>22833</v>
      </c>
      <c r="T7809" s="8" t="str">
        <f t="shared" si="121"/>
        <v>INSERT INTO item VALUES('0007700','식재료','호떡믹스','분말류','','찹쌀호떡믹스(CJ제일제당,실온)','400g','','','0','3020','1','국산','19919.7988634838','535.445139032669','160','107',1,'manager1');</v>
      </c>
      <c r="U7809" s="5"/>
    </row>
    <row r="7810" spans="1:21" x14ac:dyDescent="0.35">
      <c r="A7810" s="6" t="s">
        <v>21119</v>
      </c>
      <c r="B7810" s="1" t="s">
        <v>22786</v>
      </c>
      <c r="C7810" s="1" t="s">
        <v>10639</v>
      </c>
      <c r="D7810" s="1" t="s">
        <v>10824</v>
      </c>
      <c r="F7810" s="1" t="s">
        <v>10825</v>
      </c>
      <c r="G7810" s="1" t="s">
        <v>10826</v>
      </c>
      <c r="J7810" s="2">
        <v>0</v>
      </c>
      <c r="K7810" s="7">
        <v>1360</v>
      </c>
      <c r="L7810" s="1">
        <v>1</v>
      </c>
      <c r="M7810" s="1"/>
      <c r="N7810" s="11">
        <v>10299.530551951722</v>
      </c>
      <c r="O7810" s="11">
        <v>171.78291576426463</v>
      </c>
      <c r="P7810" s="11">
        <v>79</v>
      </c>
      <c r="Q7810" s="1">
        <v>88</v>
      </c>
      <c r="R7810" s="3">
        <v>1</v>
      </c>
      <c r="S7810" s="3" t="s">
        <v>22833</v>
      </c>
      <c r="T7810" s="8" t="str">
        <f t="shared" ref="T7810:T7873" si="122">"INSERT INTO item VALUES('"&amp;A7810&amp;"','"&amp;B7810&amp;"','"&amp;D7810&amp;"','"&amp;C7810&amp;"','"&amp;E7810&amp;"','"&amp;F7810&amp;"','"&amp;G7810&amp;"','"&amp;H7810&amp;"','"&amp;I7810&amp;"','"&amp;J7810&amp;"','"&amp;K7810&amp;"','"&amp;L7810&amp;"','"&amp;M7810&amp;"','"&amp;N7810&amp;"','"&amp;O7810&amp;"','"&amp;P7810&amp;"','"&amp;Q7810&amp;"',"&amp;R7810&amp;",'"&amp;S7810&amp;"');"</f>
        <v>INSERT INTO item VALUES('0007701','식재료','슈가파우더','분말류','','슈가파우더(삼양사,실온)','110g','','','0','1360','1','','10299.5305519517','171.782915764265','79','88',1,'manager1');</v>
      </c>
      <c r="U7810" s="5"/>
    </row>
    <row r="7811" spans="1:21" x14ac:dyDescent="0.35">
      <c r="A7811" s="6" t="s">
        <v>21120</v>
      </c>
      <c r="B7811" s="1" t="s">
        <v>22786</v>
      </c>
      <c r="C7811" s="1" t="s">
        <v>10639</v>
      </c>
      <c r="D7811" s="1" t="s">
        <v>10827</v>
      </c>
      <c r="F7811" s="1" t="s">
        <v>10828</v>
      </c>
      <c r="G7811" s="1" t="s">
        <v>1149</v>
      </c>
      <c r="J7811" s="2">
        <v>0</v>
      </c>
      <c r="K7811" s="7">
        <v>33250</v>
      </c>
      <c r="L7811" s="1">
        <v>1</v>
      </c>
      <c r="M7811" s="1" t="s">
        <v>30</v>
      </c>
      <c r="N7811" s="11">
        <v>20572.420962984019</v>
      </c>
      <c r="O7811" s="11">
        <v>201.34840114319542</v>
      </c>
      <c r="P7811" s="11">
        <v>350</v>
      </c>
      <c r="Q7811" s="1">
        <v>29</v>
      </c>
      <c r="R7811" s="3">
        <v>1</v>
      </c>
      <c r="S7811" s="3" t="s">
        <v>22833</v>
      </c>
      <c r="T7811" s="8" t="str">
        <f t="shared" si="122"/>
        <v>INSERT INTO item VALUES('0007702','식재료','데코파우더','분말류','','데코스노우화이트(제원,실온,독일)','5Kg','','','0','33250','1','수입','20572.420962984','201.348401143195','350','29',1,'manager1');</v>
      </c>
      <c r="U7811" s="5"/>
    </row>
    <row r="7812" spans="1:21" x14ac:dyDescent="0.35">
      <c r="A7812" s="6" t="s">
        <v>21121</v>
      </c>
      <c r="B7812" s="1" t="s">
        <v>22786</v>
      </c>
      <c r="C7812" s="1" t="s">
        <v>10639</v>
      </c>
      <c r="D7812" s="1" t="s">
        <v>10829</v>
      </c>
      <c r="F7812" s="1" t="s">
        <v>10830</v>
      </c>
      <c r="G7812" s="1" t="s">
        <v>20</v>
      </c>
      <c r="J7812" s="2">
        <v>0</v>
      </c>
      <c r="K7812" s="7">
        <v>16350</v>
      </c>
      <c r="L7812" s="1">
        <v>1</v>
      </c>
      <c r="M7812" s="1" t="s">
        <v>2</v>
      </c>
      <c r="N7812" s="11">
        <v>32938.294176009891</v>
      </c>
      <c r="O7812" s="11">
        <v>204.34003623757567</v>
      </c>
      <c r="P7812" s="11">
        <v>149</v>
      </c>
      <c r="Q7812" s="1">
        <v>39</v>
      </c>
      <c r="R7812" s="3">
        <v>1</v>
      </c>
      <c r="S7812" s="3" t="s">
        <v>22833</v>
      </c>
      <c r="T7812" s="8" t="str">
        <f t="shared" si="122"/>
        <v>INSERT INTO item VALUES('0007703','식재료','호박분말','분말류','','단호박분말(이든타운,실온)','1Kg','','','0','16350','1','국산','32938.2941760099','204.340036237576','149','39',1,'manager1');</v>
      </c>
      <c r="U7812" s="5"/>
    </row>
    <row r="7813" spans="1:21" x14ac:dyDescent="0.35">
      <c r="A7813" s="6" t="s">
        <v>21122</v>
      </c>
      <c r="B7813" s="1" t="s">
        <v>22786</v>
      </c>
      <c r="C7813" s="1" t="s">
        <v>10639</v>
      </c>
      <c r="D7813" s="1" t="s">
        <v>10831</v>
      </c>
      <c r="F7813" s="1" t="s">
        <v>10832</v>
      </c>
      <c r="G7813" s="1" t="s">
        <v>10833</v>
      </c>
      <c r="J7813" s="2">
        <v>0</v>
      </c>
      <c r="K7813" s="7">
        <v>32450</v>
      </c>
      <c r="L7813" s="1">
        <v>1</v>
      </c>
      <c r="M7813" s="1" t="s">
        <v>30</v>
      </c>
      <c r="N7813" s="11">
        <v>19843.521681463269</v>
      </c>
      <c r="O7813" s="11">
        <v>601.20327822443801</v>
      </c>
      <c r="P7813" s="11">
        <v>816</v>
      </c>
      <c r="Q7813" s="1">
        <v>167</v>
      </c>
      <c r="R7813" s="3">
        <v>1</v>
      </c>
      <c r="S7813" s="3" t="s">
        <v>22833</v>
      </c>
      <c r="T7813" s="8" t="str">
        <f t="shared" si="122"/>
        <v>INSERT INTO item VALUES('0007704','식재료','현미가루','분말류','','토피넛파우더(빅트레인,실온,미국)','1.59Kg','','','0','32450','1','수입','19843.5216814633','601.203278224438','816','167',1,'manager1');</v>
      </c>
      <c r="U7813" s="5"/>
    </row>
    <row r="7814" spans="1:21" x14ac:dyDescent="0.35">
      <c r="A7814" s="6" t="s">
        <v>21123</v>
      </c>
      <c r="B7814" s="1" t="s">
        <v>22786</v>
      </c>
      <c r="C7814" s="1" t="s">
        <v>10639</v>
      </c>
      <c r="D7814" s="1" t="s">
        <v>10834</v>
      </c>
      <c r="F7814" s="1" t="s">
        <v>10835</v>
      </c>
      <c r="G7814" s="1" t="s">
        <v>4715</v>
      </c>
      <c r="J7814" s="2">
        <v>0</v>
      </c>
      <c r="K7814" s="7">
        <v>5780</v>
      </c>
      <c r="L7814" s="1">
        <v>1</v>
      </c>
      <c r="M7814" s="1"/>
      <c r="N7814" s="11">
        <v>36284.892239841291</v>
      </c>
      <c r="O7814" s="11">
        <v>744.93261824681281</v>
      </c>
      <c r="P7814" s="11">
        <v>787</v>
      </c>
      <c r="Q7814" s="1">
        <v>13</v>
      </c>
      <c r="R7814" s="3">
        <v>1</v>
      </c>
      <c r="S7814" s="3" t="s">
        <v>22833</v>
      </c>
      <c r="T7814" s="8" t="str">
        <f t="shared" si="122"/>
        <v>INSERT INTO item VALUES('0007705','식재료','초코렛파우더','분말류','','초코파우더큐팜스(에스앤에치식품,실온)','800g','','','0','5780','1','','36284.8922398413','744.932618246813','787','13',1,'manager1');</v>
      </c>
      <c r="U7814" s="5"/>
    </row>
    <row r="7815" spans="1:21" x14ac:dyDescent="0.35">
      <c r="A7815" s="6" t="s">
        <v>21124</v>
      </c>
      <c r="B7815" s="1" t="s">
        <v>22786</v>
      </c>
      <c r="C7815" s="1" t="s">
        <v>10639</v>
      </c>
      <c r="D7815" s="1" t="s">
        <v>10836</v>
      </c>
      <c r="F7815" s="1" t="s">
        <v>10837</v>
      </c>
      <c r="G7815" s="1" t="s">
        <v>10833</v>
      </c>
      <c r="J7815" s="2">
        <v>0</v>
      </c>
      <c r="K7815" s="7">
        <v>32220</v>
      </c>
      <c r="L7815" s="1">
        <v>1</v>
      </c>
      <c r="M7815" s="1"/>
      <c r="N7815" s="11">
        <v>26070.449713913946</v>
      </c>
      <c r="O7815" s="11">
        <v>306.54518746291637</v>
      </c>
      <c r="P7815" s="11">
        <v>468</v>
      </c>
      <c r="Q7815" s="1">
        <v>45</v>
      </c>
      <c r="R7815" s="3">
        <v>1</v>
      </c>
      <c r="S7815" s="3" t="s">
        <v>22833</v>
      </c>
      <c r="T7815" s="8" t="str">
        <f t="shared" si="122"/>
        <v>INSERT INTO item VALUES('0007706','식재료','헤이즐넛파우더','분말류','','자바칩파우더(빅트레인,실온)','1.59Kg','','','0','32220','1','','26070.4497139139','306.545187462916','468','45',1,'manager1');</v>
      </c>
      <c r="U7815" s="5"/>
    </row>
    <row r="7816" spans="1:21" x14ac:dyDescent="0.35">
      <c r="A7816" s="6" t="s">
        <v>21125</v>
      </c>
      <c r="B7816" s="1" t="s">
        <v>22786</v>
      </c>
      <c r="C7816" s="1" t="s">
        <v>10639</v>
      </c>
      <c r="D7816" s="1" t="s">
        <v>10838</v>
      </c>
      <c r="F7816" s="1" t="s">
        <v>10839</v>
      </c>
      <c r="G7816" s="1" t="s">
        <v>61</v>
      </c>
      <c r="J7816" s="2">
        <v>0</v>
      </c>
      <c r="K7816" s="7">
        <v>33600</v>
      </c>
      <c r="L7816" s="1">
        <v>1</v>
      </c>
      <c r="M7816" s="1"/>
      <c r="N7816" s="11">
        <v>31127.653990667277</v>
      </c>
      <c r="O7816" s="11">
        <v>145.24009940742832</v>
      </c>
      <c r="P7816" s="11">
        <v>106</v>
      </c>
      <c r="Q7816" s="1">
        <v>80</v>
      </c>
      <c r="R7816" s="3">
        <v>1</v>
      </c>
      <c r="S7816" s="3" t="s">
        <v>22833</v>
      </c>
      <c r="T7816" s="8" t="str">
        <f t="shared" si="122"/>
        <v>INSERT INTO item VALUES('0007707','식재료','와플가루','분말류','','큐원와플믹스2(삼양사,실온)','10Kg','','','0','33600','1','','31127.6539906673','145.240099407428','106','80',1,'manager1');</v>
      </c>
      <c r="U7816" s="5"/>
    </row>
    <row r="7817" spans="1:21" x14ac:dyDescent="0.35">
      <c r="A7817" s="6" t="s">
        <v>21126</v>
      </c>
      <c r="B7817" s="1" t="s">
        <v>22786</v>
      </c>
      <c r="C7817" s="1" t="s">
        <v>10639</v>
      </c>
      <c r="D7817" s="1" t="s">
        <v>10840</v>
      </c>
      <c r="F7817" s="1" t="s">
        <v>10841</v>
      </c>
      <c r="G7817" s="1" t="s">
        <v>20</v>
      </c>
      <c r="J7817" s="2">
        <v>0</v>
      </c>
      <c r="K7817" s="7">
        <v>20410</v>
      </c>
      <c r="L7817" s="1">
        <v>1</v>
      </c>
      <c r="M7817" s="1" t="s">
        <v>30</v>
      </c>
      <c r="N7817" s="11">
        <v>13620.909333757785</v>
      </c>
      <c r="O7817" s="11">
        <v>843.2738296106628</v>
      </c>
      <c r="P7817" s="11">
        <v>893</v>
      </c>
      <c r="Q7817" s="1">
        <v>741</v>
      </c>
      <c r="R7817" s="3">
        <v>1</v>
      </c>
      <c r="S7817" s="3" t="s">
        <v>22833</v>
      </c>
      <c r="T7817" s="8" t="str">
        <f t="shared" si="122"/>
        <v>INSERT INTO item VALUES('0007708','식재료','흑미가루','분말류','','볶음흑임자가루(뚜레반,실온,수입)','1Kg','','','0','20410','1','수입','13620.9093337578','843.273829610663','893','741',1,'manager1');</v>
      </c>
      <c r="U7817" s="5"/>
    </row>
    <row r="7818" spans="1:21" x14ac:dyDescent="0.35">
      <c r="A7818" s="6" t="s">
        <v>21127</v>
      </c>
      <c r="B7818" s="1" t="s">
        <v>22786</v>
      </c>
      <c r="C7818" s="1" t="s">
        <v>10639</v>
      </c>
      <c r="D7818" s="1" t="s">
        <v>10842</v>
      </c>
      <c r="F7818" s="1" t="s">
        <v>10843</v>
      </c>
      <c r="G7818" s="1" t="s">
        <v>5047</v>
      </c>
      <c r="J7818" s="2">
        <v>0</v>
      </c>
      <c r="K7818" s="7">
        <v>3020</v>
      </c>
      <c r="L7818" s="1">
        <v>1</v>
      </c>
      <c r="M7818" s="1"/>
      <c r="N7818" s="11">
        <v>923.24397265335017</v>
      </c>
      <c r="O7818" s="11">
        <v>334.08301993067801</v>
      </c>
      <c r="P7818" s="11">
        <v>851</v>
      </c>
      <c r="Q7818" s="1">
        <v>51</v>
      </c>
      <c r="R7818" s="3">
        <v>1</v>
      </c>
      <c r="S7818" s="3" t="s">
        <v>22833</v>
      </c>
      <c r="T7818" s="8" t="str">
        <f t="shared" si="122"/>
        <v>INSERT INTO item VALUES('0007709','식재료','브라우니가루','분말류','','[H-Kids]브라우니믹스(실온)','320g','','','0','3020','1','','923.24397265335','334.083019930678','851','51',1,'manager1');</v>
      </c>
      <c r="U7818" s="5"/>
    </row>
    <row r="7819" spans="1:21" x14ac:dyDescent="0.35">
      <c r="A7819" s="6" t="s">
        <v>21128</v>
      </c>
      <c r="B7819" s="1" t="s">
        <v>22786</v>
      </c>
      <c r="C7819" s="1" t="s">
        <v>10639</v>
      </c>
      <c r="D7819" s="1" t="s">
        <v>10844</v>
      </c>
      <c r="F7819" s="1" t="s">
        <v>10845</v>
      </c>
      <c r="G7819" s="1" t="s">
        <v>10846</v>
      </c>
      <c r="J7819" s="2">
        <v>0</v>
      </c>
      <c r="K7819" s="7">
        <v>3910</v>
      </c>
      <c r="L7819" s="1">
        <v>1</v>
      </c>
      <c r="M7819" s="1"/>
      <c r="N7819" s="11">
        <v>86560.242488224801</v>
      </c>
      <c r="O7819" s="11">
        <v>489.1816486332682</v>
      </c>
      <c r="P7819" s="11">
        <v>217</v>
      </c>
      <c r="Q7819" s="1">
        <v>57</v>
      </c>
      <c r="R7819" s="3">
        <v>1</v>
      </c>
      <c r="S7819" s="3" t="s">
        <v>22833</v>
      </c>
      <c r="T7819" s="8" t="str">
        <f t="shared" si="122"/>
        <v>INSERT INTO item VALUES('0007710','식재료','마가루','분말류','','마차(삼화식품,실온)','225g(15g*15EA)','','','0','3910','1','','86560.2424882248','489.181648633268','217','57',1,'manager1');</v>
      </c>
      <c r="U7819" s="5"/>
    </row>
    <row r="7820" spans="1:21" x14ac:dyDescent="0.35">
      <c r="A7820" s="6" t="s">
        <v>21129</v>
      </c>
      <c r="B7820" s="1" t="s">
        <v>22786</v>
      </c>
      <c r="C7820" s="1" t="s">
        <v>10639</v>
      </c>
      <c r="D7820" s="1" t="s">
        <v>10847</v>
      </c>
      <c r="F7820" s="1" t="s">
        <v>10848</v>
      </c>
      <c r="G7820" s="1" t="s">
        <v>20</v>
      </c>
      <c r="J7820" s="2">
        <v>0</v>
      </c>
      <c r="K7820" s="7">
        <v>14320</v>
      </c>
      <c r="L7820" s="1">
        <v>1</v>
      </c>
      <c r="M7820" s="1"/>
      <c r="N7820" s="11">
        <v>9760.9604542148154</v>
      </c>
      <c r="O7820" s="11">
        <v>283.78877103755804</v>
      </c>
      <c r="P7820" s="11">
        <v>384</v>
      </c>
      <c r="Q7820" s="1">
        <v>117</v>
      </c>
      <c r="R7820" s="3">
        <v>1</v>
      </c>
      <c r="S7820" s="3" t="s">
        <v>22833</v>
      </c>
      <c r="T7820" s="8" t="str">
        <f t="shared" si="122"/>
        <v>INSERT INTO item VALUES('0007711','식재료','요거트파우더','분말류','','요거S요거트파우더(상온)','1Kg','','','0','14320','1','','9760.96045421482','283.788771037558','384','117',1,'manager1');</v>
      </c>
      <c r="U7820" s="5"/>
    </row>
    <row r="7821" spans="1:21" x14ac:dyDescent="0.35">
      <c r="A7821" s="6" t="s">
        <v>21130</v>
      </c>
      <c r="B7821" s="1" t="s">
        <v>22786</v>
      </c>
      <c r="C7821" s="1" t="s">
        <v>10639</v>
      </c>
      <c r="D7821" s="1" t="s">
        <v>10847</v>
      </c>
      <c r="F7821" s="1" t="s">
        <v>10849</v>
      </c>
      <c r="G7821" s="1" t="s">
        <v>20</v>
      </c>
      <c r="J7821" s="2">
        <v>0</v>
      </c>
      <c r="K7821" s="7">
        <v>9640</v>
      </c>
      <c r="L7821" s="1">
        <v>1</v>
      </c>
      <c r="M7821" s="1"/>
      <c r="N7821" s="11">
        <v>26876.15756926595</v>
      </c>
      <c r="O7821" s="11">
        <v>331.4728723731277</v>
      </c>
      <c r="P7821" s="11">
        <v>913</v>
      </c>
      <c r="Q7821" s="1">
        <v>122</v>
      </c>
      <c r="R7821" s="3">
        <v>1</v>
      </c>
      <c r="S7821" s="3" t="s">
        <v>22833</v>
      </c>
      <c r="T7821" s="8" t="str">
        <f t="shared" si="122"/>
        <v>INSERT INTO item VALUES('0007712','식재료','요거트파우더','분말류','','메티에요거트파우더(CJ제일제당,실온)','1Kg','','','0','9640','1','','26876.1575692659','331.472872373128','913','122',1,'manager1');</v>
      </c>
      <c r="U7821" s="5"/>
    </row>
    <row r="7822" spans="1:21" x14ac:dyDescent="0.35">
      <c r="A7822" s="6" t="s">
        <v>21131</v>
      </c>
      <c r="B7822" s="1" t="s">
        <v>22786</v>
      </c>
      <c r="C7822" s="1" t="s">
        <v>22790</v>
      </c>
      <c r="D7822" s="1" t="s">
        <v>10850</v>
      </c>
      <c r="F7822" s="1" t="s">
        <v>10851</v>
      </c>
      <c r="G7822" s="1" t="s">
        <v>6419</v>
      </c>
      <c r="J7822" s="2">
        <v>0</v>
      </c>
      <c r="K7822" s="7">
        <v>2470</v>
      </c>
      <c r="L7822" s="1">
        <v>1</v>
      </c>
      <c r="M7822" s="1"/>
      <c r="N7822" s="11">
        <v>28549.095534662538</v>
      </c>
      <c r="O7822" s="11">
        <v>101.81402537627338</v>
      </c>
      <c r="P7822" s="11">
        <v>984</v>
      </c>
      <c r="Q7822" s="1">
        <v>146</v>
      </c>
      <c r="R7822" s="3">
        <v>1</v>
      </c>
      <c r="S7822" s="3" t="s">
        <v>22833</v>
      </c>
      <c r="T7822" s="8" t="str">
        <f t="shared" si="122"/>
        <v>INSERT INTO item VALUES('0007713','식재료','곡물음료','음료','','아침햇살(웅진식품,실온)','1.5L','','','0','2470','1','','28549.0955346625','101.814025376273','984','146',1,'manager1');</v>
      </c>
      <c r="U7822" s="5"/>
    </row>
    <row r="7823" spans="1:21" x14ac:dyDescent="0.35">
      <c r="A7823" s="6" t="s">
        <v>21132</v>
      </c>
      <c r="B7823" s="1" t="s">
        <v>22786</v>
      </c>
      <c r="C7823" s="1" t="s">
        <v>22790</v>
      </c>
      <c r="D7823" s="1" t="s">
        <v>10850</v>
      </c>
      <c r="F7823" s="1" t="s">
        <v>10852</v>
      </c>
      <c r="G7823" s="1" t="s">
        <v>10853</v>
      </c>
      <c r="J7823" s="2">
        <v>0</v>
      </c>
      <c r="K7823" s="7">
        <v>14380</v>
      </c>
      <c r="L7823" s="1">
        <v>1</v>
      </c>
      <c r="M7823" s="1"/>
      <c r="N7823" s="11">
        <v>60377.121861028703</v>
      </c>
      <c r="O7823" s="11">
        <v>591.9301060076574</v>
      </c>
      <c r="P7823" s="11">
        <v>318</v>
      </c>
      <c r="Q7823" s="1">
        <v>29</v>
      </c>
      <c r="R7823" s="3">
        <v>1</v>
      </c>
      <c r="S7823" s="3" t="s">
        <v>22833</v>
      </c>
      <c r="T7823" s="8" t="str">
        <f t="shared" si="122"/>
        <v>INSERT INTO item VALUES('0007714','식재료','곡물음료','음료','','(간편식)아침햇살(병)(웅진식품,실온)','180ml*24EA','','','0','14380','1','','60377.1218610287','591.930106007657','318','29',1,'manager1');</v>
      </c>
      <c r="U7823" s="5"/>
    </row>
    <row r="7824" spans="1:21" x14ac:dyDescent="0.35">
      <c r="A7824" s="6" t="s">
        <v>21133</v>
      </c>
      <c r="B7824" s="1" t="s">
        <v>22786</v>
      </c>
      <c r="C7824" s="1" t="s">
        <v>22790</v>
      </c>
      <c r="D7824" s="1" t="s">
        <v>10850</v>
      </c>
      <c r="F7824" s="1" t="s">
        <v>10852</v>
      </c>
      <c r="G7824" s="1" t="s">
        <v>10854</v>
      </c>
      <c r="J7824" s="2">
        <v>0</v>
      </c>
      <c r="K7824" s="7">
        <v>7200</v>
      </c>
      <c r="L7824" s="1">
        <v>1</v>
      </c>
      <c r="M7824" s="1"/>
      <c r="N7824" s="11">
        <v>6296.0026312369573</v>
      </c>
      <c r="O7824" s="11">
        <v>780.5807306777657</v>
      </c>
      <c r="P7824" s="11">
        <v>71</v>
      </c>
      <c r="Q7824" s="1">
        <v>96</v>
      </c>
      <c r="R7824" s="3">
        <v>1</v>
      </c>
      <c r="S7824" s="3" t="s">
        <v>22833</v>
      </c>
      <c r="T7824" s="8" t="str">
        <f t="shared" si="122"/>
        <v>INSERT INTO item VALUES('0007715','식재료','곡물음료','음료','','(간편식)아침햇살(병)(웅진식품,실온)','180ml*12EA','','','0','7200','1','','6296.00263123696','780.580730677766','71','96',1,'manager1');</v>
      </c>
      <c r="U7824" s="5"/>
    </row>
    <row r="7825" spans="1:21" x14ac:dyDescent="0.35">
      <c r="A7825" s="6" t="s">
        <v>21134</v>
      </c>
      <c r="B7825" s="1" t="s">
        <v>22786</v>
      </c>
      <c r="C7825" s="1" t="s">
        <v>22790</v>
      </c>
      <c r="D7825" s="1" t="s">
        <v>10850</v>
      </c>
      <c r="F7825" s="1" t="s">
        <v>10855</v>
      </c>
      <c r="G7825" s="1" t="s">
        <v>10856</v>
      </c>
      <c r="J7825" s="2">
        <v>0</v>
      </c>
      <c r="K7825" s="7">
        <v>13620</v>
      </c>
      <c r="L7825" s="1">
        <v>1</v>
      </c>
      <c r="M7825" s="1"/>
      <c r="N7825" s="11">
        <v>18413.917528089933</v>
      </c>
      <c r="O7825" s="11">
        <v>189.58999799163533</v>
      </c>
      <c r="P7825" s="11">
        <v>268</v>
      </c>
      <c r="Q7825" s="1">
        <v>264</v>
      </c>
      <c r="R7825" s="3">
        <v>1</v>
      </c>
      <c r="S7825" s="3" t="s">
        <v>22833</v>
      </c>
      <c r="T7825" s="8" t="str">
        <f t="shared" si="122"/>
        <v>INSERT INTO item VALUES('0007716','식재료','곡물음료','음료','','(간편식)아침햇살(웅진식품,실온)','180ml*30EA','','','0','13620','1','','18413.9175280899','189.589997991635','268','264',1,'manager1');</v>
      </c>
      <c r="U7825" s="5"/>
    </row>
    <row r="7826" spans="1:21" x14ac:dyDescent="0.35">
      <c r="A7826" s="6" t="s">
        <v>21135</v>
      </c>
      <c r="B7826" s="1" t="s">
        <v>22786</v>
      </c>
      <c r="C7826" s="1" t="s">
        <v>22790</v>
      </c>
      <c r="D7826" s="1" t="s">
        <v>10857</v>
      </c>
      <c r="F7826" s="1" t="s">
        <v>10858</v>
      </c>
      <c r="G7826" s="1" t="s">
        <v>5345</v>
      </c>
      <c r="J7826" s="2">
        <v>0</v>
      </c>
      <c r="K7826" s="7">
        <v>4340</v>
      </c>
      <c r="L7826" s="1">
        <v>1</v>
      </c>
      <c r="M7826" s="1"/>
      <c r="N7826" s="11">
        <v>56332.439406660982</v>
      </c>
      <c r="O7826" s="11">
        <v>217.57676112688074</v>
      </c>
      <c r="P7826" s="11">
        <v>91</v>
      </c>
      <c r="Q7826" s="1">
        <v>59</v>
      </c>
      <c r="R7826" s="3">
        <v>1</v>
      </c>
      <c r="S7826" s="3" t="s">
        <v>22833</v>
      </c>
      <c r="T7826" s="8" t="str">
        <f t="shared" si="122"/>
        <v>INSERT INTO item VALUES('0007717','식재료','식혜','음료','','하늘청식혜(세준,냉장)','1.8L','','','0','4340','1','','56332.439406661','217.576761126881','91','59',1,'manager1');</v>
      </c>
      <c r="U7826" s="5"/>
    </row>
    <row r="7827" spans="1:21" x14ac:dyDescent="0.35">
      <c r="A7827" s="6" t="s">
        <v>21136</v>
      </c>
      <c r="B7827" s="1" t="s">
        <v>22786</v>
      </c>
      <c r="C7827" s="1" t="s">
        <v>22790</v>
      </c>
      <c r="D7827" s="1" t="s">
        <v>10857</v>
      </c>
      <c r="F7827" s="1" t="s">
        <v>10859</v>
      </c>
      <c r="G7827" s="1" t="s">
        <v>10860</v>
      </c>
      <c r="J7827" s="2">
        <v>0</v>
      </c>
      <c r="K7827" s="7">
        <v>6950</v>
      </c>
      <c r="L7827" s="1">
        <v>1</v>
      </c>
      <c r="M7827" s="1"/>
      <c r="N7827" s="11">
        <v>22019.078397711386</v>
      </c>
      <c r="O7827" s="11">
        <v>83.171967579627079</v>
      </c>
      <c r="P7827" s="11">
        <v>615</v>
      </c>
      <c r="Q7827" s="1">
        <v>13</v>
      </c>
      <c r="R7827" s="3">
        <v>1</v>
      </c>
      <c r="S7827" s="3" t="s">
        <v>22833</v>
      </c>
      <c r="T7827" s="8" t="str">
        <f t="shared" si="122"/>
        <v>INSERT INTO item VALUES('0007718','식재료','식혜','음료','','(지속)유기농식혜(실온)','1,800ml/(경인 화~금,영호남 수~토 입고 가능)','','','0','6950','1','','22019.0783977114','83.1719675796271','615','13',1,'manager1');</v>
      </c>
      <c r="U7827" s="5"/>
    </row>
    <row r="7828" spans="1:21" x14ac:dyDescent="0.35">
      <c r="A7828" s="6" t="s">
        <v>21137</v>
      </c>
      <c r="B7828" s="1" t="s">
        <v>22786</v>
      </c>
      <c r="C7828" s="1" t="s">
        <v>22790</v>
      </c>
      <c r="D7828" s="1" t="s">
        <v>10857</v>
      </c>
      <c r="F7828" s="1" t="s">
        <v>10861</v>
      </c>
      <c r="G7828" s="1" t="s">
        <v>10862</v>
      </c>
      <c r="J7828" s="2">
        <v>0</v>
      </c>
      <c r="K7828" s="7">
        <v>960</v>
      </c>
      <c r="L7828" s="1">
        <v>1</v>
      </c>
      <c r="M7828" s="1"/>
      <c r="N7828" s="11">
        <v>24849.143229515437</v>
      </c>
      <c r="O7828" s="11">
        <v>123.03515481098782</v>
      </c>
      <c r="P7828" s="11">
        <v>354</v>
      </c>
      <c r="Q7828" s="1">
        <v>753</v>
      </c>
      <c r="R7828" s="3">
        <v>1</v>
      </c>
      <c r="S7828" s="3" t="s">
        <v>22833</v>
      </c>
      <c r="T7828" s="8" t="str">
        <f t="shared" si="122"/>
        <v>INSERT INTO item VALUES('0007719','식재료','식혜','음료','','(지속)(간편식)유기농식혜(실온)','238ml/(경인 화~금,영호남 수~토 입고 가능)','','','0','960','1','','24849.1432295154','123.035154810988','354','753',1,'manager1');</v>
      </c>
      <c r="U7828" s="5"/>
    </row>
    <row r="7829" spans="1:21" x14ac:dyDescent="0.35">
      <c r="A7829" s="6" t="s">
        <v>21138</v>
      </c>
      <c r="B7829" s="1" t="s">
        <v>22786</v>
      </c>
      <c r="C7829" s="1" t="s">
        <v>22790</v>
      </c>
      <c r="D7829" s="1" t="s">
        <v>10864</v>
      </c>
      <c r="F7829" s="1" t="s">
        <v>10865</v>
      </c>
      <c r="G7829" s="1" t="s">
        <v>10866</v>
      </c>
      <c r="J7829" s="2">
        <v>0</v>
      </c>
      <c r="K7829" s="7">
        <v>18310</v>
      </c>
      <c r="L7829" s="1">
        <v>1</v>
      </c>
      <c r="M7829" s="1" t="s">
        <v>2</v>
      </c>
      <c r="N7829" s="11">
        <v>27204.142841072964</v>
      </c>
      <c r="O7829" s="11">
        <v>816.39768511484931</v>
      </c>
      <c r="P7829" s="11">
        <v>32</v>
      </c>
      <c r="Q7829" s="1">
        <v>176</v>
      </c>
      <c r="R7829" s="3">
        <v>1</v>
      </c>
      <c r="S7829" s="3" t="s">
        <v>22833</v>
      </c>
      <c r="T7829" s="8" t="str">
        <f t="shared" si="122"/>
        <v>INSERT INTO item VALUES('0007720','식재료','콜라','음료','','[롯데칠성](간편식)펩시콜라(일반용)(실온,국산)','7.5L(250ml*30EA)','','','0','18310','1','국산','27204.142841073','816.397685114849','32','176',1,'manager1');</v>
      </c>
      <c r="U7829" s="5"/>
    </row>
    <row r="7830" spans="1:21" x14ac:dyDescent="0.35">
      <c r="A7830" s="6" t="s">
        <v>21139</v>
      </c>
      <c r="B7830" s="1" t="s">
        <v>22786</v>
      </c>
      <c r="C7830" s="1" t="s">
        <v>22790</v>
      </c>
      <c r="D7830" s="1" t="s">
        <v>10864</v>
      </c>
      <c r="F7830" s="1" t="s">
        <v>10867</v>
      </c>
      <c r="G7830" s="1" t="s">
        <v>10868</v>
      </c>
      <c r="J7830" s="2">
        <v>0</v>
      </c>
      <c r="K7830" s="7">
        <v>1890</v>
      </c>
      <c r="L7830" s="1">
        <v>1</v>
      </c>
      <c r="M7830" s="1"/>
      <c r="N7830" s="11">
        <v>22056.910603001652</v>
      </c>
      <c r="O7830" s="11">
        <v>700.73748873730403</v>
      </c>
      <c r="P7830" s="11">
        <v>666</v>
      </c>
      <c r="Q7830" s="1">
        <v>96</v>
      </c>
      <c r="R7830" s="3">
        <v>1</v>
      </c>
      <c r="S7830" s="3" t="s">
        <v>22833</v>
      </c>
      <c r="T7830" s="8" t="str">
        <f t="shared" si="122"/>
        <v>INSERT INTO item VALUES('0007721','식재료','콜라','음료','','[롯데칠성]펩시콜라(일반용)(실온)','1,500ml(1,500ml*1EA)','','','0','1890','1','','22056.9106030017','700.737488737304','666','96',1,'manager1');</v>
      </c>
      <c r="U7830" s="5"/>
    </row>
    <row r="7831" spans="1:21" x14ac:dyDescent="0.35">
      <c r="A7831" s="6" t="s">
        <v>21140</v>
      </c>
      <c r="B7831" s="1" t="s">
        <v>22786</v>
      </c>
      <c r="C7831" s="1" t="s">
        <v>22790</v>
      </c>
      <c r="D7831" s="1" t="s">
        <v>10864</v>
      </c>
      <c r="F7831" s="1" t="s">
        <v>10869</v>
      </c>
      <c r="G7831" s="1" t="s">
        <v>10870</v>
      </c>
      <c r="J7831" s="2">
        <v>0</v>
      </c>
      <c r="K7831" s="7">
        <v>3170</v>
      </c>
      <c r="L7831" s="1">
        <v>1</v>
      </c>
      <c r="M7831" s="1"/>
      <c r="N7831" s="11">
        <v>9833.8614075057139</v>
      </c>
      <c r="O7831" s="11">
        <v>148.37392595966213</v>
      </c>
      <c r="P7831" s="11">
        <v>130</v>
      </c>
      <c r="Q7831" s="1">
        <v>213</v>
      </c>
      <c r="R7831" s="3">
        <v>1</v>
      </c>
      <c r="S7831" s="3" t="s">
        <v>22833</v>
      </c>
      <c r="T7831" s="8" t="str">
        <f t="shared" si="122"/>
        <v>INSERT INTO item VALUES('0007722','식재료','콜라','음료','','코카콜라(일반용)','1.5L(1.5L*1EA)','','','0','3170','1','','9833.86140750571','148.373925959662','130','213',1,'manager1');</v>
      </c>
      <c r="U7831" s="5"/>
    </row>
    <row r="7832" spans="1:21" x14ac:dyDescent="0.35">
      <c r="A7832" s="6" t="s">
        <v>21141</v>
      </c>
      <c r="B7832" s="1" t="s">
        <v>22786</v>
      </c>
      <c r="C7832" s="1" t="s">
        <v>22790</v>
      </c>
      <c r="D7832" s="1" t="s">
        <v>10864</v>
      </c>
      <c r="F7832" s="1" t="s">
        <v>10869</v>
      </c>
      <c r="G7832" s="1" t="s">
        <v>10871</v>
      </c>
      <c r="J7832" s="2">
        <v>0</v>
      </c>
      <c r="K7832" s="7">
        <v>36520</v>
      </c>
      <c r="L7832" s="1">
        <v>1</v>
      </c>
      <c r="M7832" s="1"/>
      <c r="N7832" s="11">
        <v>39662.306421897389</v>
      </c>
      <c r="O7832" s="11">
        <v>963.17107019734385</v>
      </c>
      <c r="P7832" s="11">
        <v>317</v>
      </c>
      <c r="Q7832" s="1">
        <v>516</v>
      </c>
      <c r="R7832" s="3">
        <v>1</v>
      </c>
      <c r="S7832" s="3" t="s">
        <v>22833</v>
      </c>
      <c r="T7832" s="8" t="str">
        <f t="shared" si="122"/>
        <v>INSERT INTO item VALUES('0007723','식재료','콜라','음료','','코카콜라(일반용)','18L(1.5L*12EA)','','','0','36520','1','','39662.3064218974','963.171070197344','317','516',1,'manager1');</v>
      </c>
      <c r="U7832" s="5"/>
    </row>
    <row r="7833" spans="1:21" x14ac:dyDescent="0.35">
      <c r="A7833" s="6" t="s">
        <v>21142</v>
      </c>
      <c r="B7833" s="1" t="s">
        <v>22786</v>
      </c>
      <c r="C7833" s="1" t="s">
        <v>22790</v>
      </c>
      <c r="D7833" s="1" t="s">
        <v>10864</v>
      </c>
      <c r="F7833" s="1" t="s">
        <v>10872</v>
      </c>
      <c r="G7833" s="1" t="s">
        <v>10866</v>
      </c>
      <c r="J7833" s="2">
        <v>0</v>
      </c>
      <c r="K7833" s="7">
        <v>30200</v>
      </c>
      <c r="L7833" s="1">
        <v>1</v>
      </c>
      <c r="M7833" s="1"/>
      <c r="N7833" s="11">
        <v>63560.506553004903</v>
      </c>
      <c r="O7833" s="11">
        <v>712.99463325857084</v>
      </c>
      <c r="P7833" s="11">
        <v>148</v>
      </c>
      <c r="Q7833" s="1">
        <v>404</v>
      </c>
      <c r="R7833" s="3">
        <v>1</v>
      </c>
      <c r="S7833" s="3" t="s">
        <v>22833</v>
      </c>
      <c r="T7833" s="8" t="str">
        <f t="shared" si="122"/>
        <v>INSERT INTO item VALUES('0007724','식재료','콜라','음료','','(간편식)코카콜라(일반용)(실온)','7.5L(250ml*30EA)','','','0','30200','1','','63560.5065530049','712.994633258571','148','404',1,'manager1');</v>
      </c>
      <c r="U7833" s="5"/>
    </row>
    <row r="7834" spans="1:21" x14ac:dyDescent="0.35">
      <c r="A7834" s="6" t="s">
        <v>21143</v>
      </c>
      <c r="B7834" s="1" t="s">
        <v>22786</v>
      </c>
      <c r="C7834" s="1" t="s">
        <v>22790</v>
      </c>
      <c r="D7834" s="1" t="s">
        <v>10864</v>
      </c>
      <c r="F7834" s="1" t="s">
        <v>10873</v>
      </c>
      <c r="G7834" s="1" t="s">
        <v>10866</v>
      </c>
      <c r="J7834" s="2">
        <v>0</v>
      </c>
      <c r="K7834" s="7">
        <v>29550</v>
      </c>
      <c r="L7834" s="1">
        <v>1</v>
      </c>
      <c r="M7834" s="1"/>
      <c r="N7834" s="11">
        <v>6792.9558949662778</v>
      </c>
      <c r="O7834" s="11">
        <v>390.62129850293638</v>
      </c>
      <c r="P7834" s="11">
        <v>132</v>
      </c>
      <c r="Q7834" s="1">
        <v>25</v>
      </c>
      <c r="R7834" s="3">
        <v>1</v>
      </c>
      <c r="S7834" s="3" t="s">
        <v>22833</v>
      </c>
      <c r="T7834" s="8" t="str">
        <f t="shared" si="122"/>
        <v>INSERT INTO item VALUES('0007725','식재료','콜라','음료','','(간편식)코카콜라제로(실온)','7.5L(250ml*30EA)','','','0','29550','1','','6792.95589496628','390.621298502936','132','25',1,'manager1');</v>
      </c>
      <c r="U7834" s="5"/>
    </row>
    <row r="7835" spans="1:21" x14ac:dyDescent="0.35">
      <c r="A7835" s="6" t="s">
        <v>21144</v>
      </c>
      <c r="B7835" s="1" t="s">
        <v>22786</v>
      </c>
      <c r="C7835" s="1" t="s">
        <v>22790</v>
      </c>
      <c r="D7835" s="1" t="s">
        <v>10864</v>
      </c>
      <c r="F7835" s="1" t="s">
        <v>10867</v>
      </c>
      <c r="G7835" s="1" t="s">
        <v>10874</v>
      </c>
      <c r="J7835" s="2">
        <v>0</v>
      </c>
      <c r="K7835" s="7">
        <v>22530</v>
      </c>
      <c r="L7835" s="1">
        <v>1</v>
      </c>
      <c r="M7835" s="1"/>
      <c r="N7835" s="11">
        <v>8844.5275590858801</v>
      </c>
      <c r="O7835" s="11">
        <v>927.09742993899465</v>
      </c>
      <c r="P7835" s="11">
        <v>47</v>
      </c>
      <c r="Q7835" s="1">
        <v>179</v>
      </c>
      <c r="R7835" s="3">
        <v>1</v>
      </c>
      <c r="S7835" s="3" t="s">
        <v>22833</v>
      </c>
      <c r="T7835" s="8" t="str">
        <f t="shared" si="122"/>
        <v>INSERT INTO item VALUES('0007726','식재료','콜라','음료','','[롯데칠성]펩시콜라(일반용)(실온)','18,000ml(1,500ml*12EA)','','','0','22530','1','','8844.52755908588','927.097429938995','47','179',1,'manager1');</v>
      </c>
      <c r="U7835" s="5"/>
    </row>
    <row r="7836" spans="1:21" x14ac:dyDescent="0.35">
      <c r="A7836" s="6" t="s">
        <v>21145</v>
      </c>
      <c r="B7836" s="1" t="s">
        <v>22786</v>
      </c>
      <c r="C7836" s="1" t="s">
        <v>22790</v>
      </c>
      <c r="D7836" s="1" t="s">
        <v>10864</v>
      </c>
      <c r="F7836" s="1" t="s">
        <v>10875</v>
      </c>
      <c r="G7836" s="1" t="s">
        <v>10876</v>
      </c>
      <c r="J7836" s="2">
        <v>0</v>
      </c>
      <c r="K7836" s="7">
        <v>20910</v>
      </c>
      <c r="L7836" s="1">
        <v>1</v>
      </c>
      <c r="M7836" s="1"/>
      <c r="N7836" s="11">
        <v>2782.2959279585102</v>
      </c>
      <c r="O7836" s="11">
        <v>248.53420308332653</v>
      </c>
      <c r="P7836" s="11">
        <v>476</v>
      </c>
      <c r="Q7836" s="1">
        <v>209</v>
      </c>
      <c r="R7836" s="3">
        <v>1</v>
      </c>
      <c r="S7836" s="3" t="s">
        <v>22833</v>
      </c>
      <c r="T7836" s="8" t="str">
        <f t="shared" si="122"/>
        <v>INSERT INTO item VALUES('0007727','식재료','콜라','음료','','(간편식)코카콜라(업소용)(실온)','8.52L(355ml*24EA)','','','0','20910','1','','2782.29592795851','248.534203083327','476','209',1,'manager1');</v>
      </c>
      <c r="U7836" s="5"/>
    </row>
    <row r="7837" spans="1:21" x14ac:dyDescent="0.35">
      <c r="A7837" s="6" t="s">
        <v>21146</v>
      </c>
      <c r="B7837" s="1" t="s">
        <v>22786</v>
      </c>
      <c r="C7837" s="1" t="s">
        <v>22790</v>
      </c>
      <c r="D7837" s="1" t="s">
        <v>10864</v>
      </c>
      <c r="F7837" s="1" t="s">
        <v>10877</v>
      </c>
      <c r="G7837" s="1" t="s">
        <v>10878</v>
      </c>
      <c r="J7837" s="2">
        <v>0</v>
      </c>
      <c r="K7837" s="7">
        <v>1210</v>
      </c>
      <c r="L7837" s="1">
        <v>1</v>
      </c>
      <c r="M7837" s="1"/>
      <c r="N7837" s="11">
        <v>36763.361441184643</v>
      </c>
      <c r="O7837" s="11">
        <v>226.82074116953055</v>
      </c>
      <c r="P7837" s="11">
        <v>438</v>
      </c>
      <c r="Q7837" s="1">
        <v>5</v>
      </c>
      <c r="R7837" s="3">
        <v>1</v>
      </c>
      <c r="S7837" s="3" t="s">
        <v>22833</v>
      </c>
      <c r="T7837" s="8" t="str">
        <f t="shared" si="122"/>
        <v>INSERT INTO item VALUES('0007728','식재료','콜라','음료','','맥콜(일화,실온)','1.5L*1EA','','','0','1210','1','','36763.3614411846','226.820741169531','438','5',1,'manager1');</v>
      </c>
      <c r="U7837" s="5"/>
    </row>
    <row r="7838" spans="1:21" x14ac:dyDescent="0.35">
      <c r="A7838" s="6" t="s">
        <v>21147</v>
      </c>
      <c r="B7838" s="1" t="s">
        <v>22786</v>
      </c>
      <c r="C7838" s="1" t="s">
        <v>22790</v>
      </c>
      <c r="D7838" s="1" t="s">
        <v>10864</v>
      </c>
      <c r="F7838" s="1" t="s">
        <v>10879</v>
      </c>
      <c r="G7838" s="1" t="s">
        <v>10880</v>
      </c>
      <c r="J7838" s="2">
        <v>0</v>
      </c>
      <c r="K7838" s="7">
        <v>400</v>
      </c>
      <c r="L7838" s="1">
        <v>1</v>
      </c>
      <c r="M7838" s="1"/>
      <c r="N7838" s="11">
        <v>24493.850597781711</v>
      </c>
      <c r="O7838" s="11">
        <v>658.48819783501028</v>
      </c>
      <c r="P7838" s="11">
        <v>587</v>
      </c>
      <c r="Q7838" s="1">
        <v>106</v>
      </c>
      <c r="R7838" s="3">
        <v>1</v>
      </c>
      <c r="S7838" s="3" t="s">
        <v>22833</v>
      </c>
      <c r="T7838" s="8" t="str">
        <f t="shared" si="122"/>
        <v>INSERT INTO item VALUES('0007729','식재료','콜라','음료','','(간편식)맥콜(일화,실온)','250ml*1EA','','','0','400','1','','24493.8505977817','658.48819783501','587','106',1,'manager1');</v>
      </c>
      <c r="U7838" s="5"/>
    </row>
    <row r="7839" spans="1:21" x14ac:dyDescent="0.35">
      <c r="A7839" s="6" t="s">
        <v>21148</v>
      </c>
      <c r="B7839" s="1" t="s">
        <v>22786</v>
      </c>
      <c r="C7839" s="1" t="s">
        <v>22790</v>
      </c>
      <c r="D7839" s="1" t="s">
        <v>10864</v>
      </c>
      <c r="F7839" s="1" t="s">
        <v>10875</v>
      </c>
      <c r="G7839" s="1" t="s">
        <v>10881</v>
      </c>
      <c r="J7839" s="2">
        <v>0</v>
      </c>
      <c r="K7839" s="7">
        <v>22410</v>
      </c>
      <c r="L7839" s="1">
        <v>1</v>
      </c>
      <c r="M7839" s="1"/>
      <c r="N7839" s="11">
        <v>35996.047883997206</v>
      </c>
      <c r="O7839" s="11">
        <v>206.77198920414952</v>
      </c>
      <c r="P7839" s="11">
        <v>958</v>
      </c>
      <c r="Q7839" s="1">
        <v>438</v>
      </c>
      <c r="R7839" s="3">
        <v>1</v>
      </c>
      <c r="S7839" s="3" t="s">
        <v>22833</v>
      </c>
      <c r="T7839" s="8" t="str">
        <f t="shared" si="122"/>
        <v>INSERT INTO item VALUES('0007730','식재료','콜라','음료','','(간편식)코카콜라(업소용)(실온)','12L(500ml*24EA)','','','0','22410','1','','35996.0478839972','206.77198920415','958','438',1,'manager1');</v>
      </c>
      <c r="U7839" s="5"/>
    </row>
    <row r="7840" spans="1:21" x14ac:dyDescent="0.35">
      <c r="A7840" s="6" t="s">
        <v>21149</v>
      </c>
      <c r="B7840" s="1" t="s">
        <v>22786</v>
      </c>
      <c r="C7840" s="1" t="s">
        <v>22790</v>
      </c>
      <c r="D7840" s="1" t="s">
        <v>10864</v>
      </c>
      <c r="F7840" s="1" t="s">
        <v>10882</v>
      </c>
      <c r="G7840" s="1" t="s">
        <v>6419</v>
      </c>
      <c r="J7840" s="2">
        <v>0</v>
      </c>
      <c r="K7840" s="7">
        <v>1260</v>
      </c>
      <c r="L7840" s="1">
        <v>1</v>
      </c>
      <c r="M7840" s="1"/>
      <c r="N7840" s="11">
        <v>27488.768330702107</v>
      </c>
      <c r="O7840" s="11">
        <v>630.14879371456709</v>
      </c>
      <c r="P7840" s="11">
        <v>455</v>
      </c>
      <c r="Q7840" s="1">
        <v>41</v>
      </c>
      <c r="R7840" s="3">
        <v>1</v>
      </c>
      <c r="S7840" s="3" t="s">
        <v>22833</v>
      </c>
      <c r="T7840" s="8" t="str">
        <f t="shared" si="122"/>
        <v>INSERT INTO item VALUES('0007731','식재료','콜라','음료','','815콜라(웅진식품,실온)','1.5L','','','0','1260','1','','27488.7683307021','630.148793714567','455','41',1,'manager1');</v>
      </c>
      <c r="U7840" s="5"/>
    </row>
    <row r="7841" spans="1:21" x14ac:dyDescent="0.35">
      <c r="A7841" s="6" t="s">
        <v>21150</v>
      </c>
      <c r="B7841" s="1" t="s">
        <v>22786</v>
      </c>
      <c r="C7841" s="1" t="s">
        <v>22790</v>
      </c>
      <c r="D7841" s="1" t="s">
        <v>10864</v>
      </c>
      <c r="F7841" s="1" t="s">
        <v>10883</v>
      </c>
      <c r="G7841" s="1" t="s">
        <v>4452</v>
      </c>
      <c r="J7841" s="2">
        <v>0</v>
      </c>
      <c r="K7841" s="7">
        <v>440</v>
      </c>
      <c r="L7841" s="1">
        <v>1</v>
      </c>
      <c r="M7841" s="1"/>
      <c r="N7841" s="11">
        <v>42126.308482509688</v>
      </c>
      <c r="O7841" s="11">
        <v>350.38444833290652</v>
      </c>
      <c r="P7841" s="11">
        <v>710</v>
      </c>
      <c r="Q7841" s="1">
        <v>219</v>
      </c>
      <c r="R7841" s="3">
        <v>1</v>
      </c>
      <c r="S7841" s="3" t="s">
        <v>22833</v>
      </c>
      <c r="T7841" s="8" t="str">
        <f t="shared" si="122"/>
        <v>INSERT INTO item VALUES('0007732','식재료','콜라','음료','','(간편식)815콜라(웅진식품,실온)','250ml','','','0','440','1','','42126.3084825097','350.384448332907','710','219',1,'manager1');</v>
      </c>
      <c r="U7841" s="5"/>
    </row>
    <row r="7842" spans="1:21" x14ac:dyDescent="0.35">
      <c r="A7842" s="6" t="s">
        <v>21151</v>
      </c>
      <c r="B7842" s="1" t="s">
        <v>22786</v>
      </c>
      <c r="C7842" s="1" t="s">
        <v>22790</v>
      </c>
      <c r="D7842" s="1" t="s">
        <v>10884</v>
      </c>
      <c r="F7842" s="1" t="s">
        <v>10885</v>
      </c>
      <c r="G7842" s="1" t="s">
        <v>10874</v>
      </c>
      <c r="J7842" s="2">
        <v>0</v>
      </c>
      <c r="K7842" s="7">
        <v>27310</v>
      </c>
      <c r="L7842" s="1">
        <v>1</v>
      </c>
      <c r="M7842" s="1" t="s">
        <v>2</v>
      </c>
      <c r="N7842" s="11">
        <v>66256.627775255052</v>
      </c>
      <c r="O7842" s="11">
        <v>550.49580419455469</v>
      </c>
      <c r="P7842" s="11">
        <v>316</v>
      </c>
      <c r="Q7842" s="1">
        <v>257</v>
      </c>
      <c r="R7842" s="3">
        <v>1</v>
      </c>
      <c r="S7842" s="3" t="s">
        <v>22833</v>
      </c>
      <c r="T7842" s="8" t="str">
        <f t="shared" si="122"/>
        <v>INSERT INTO item VALUES('0007733','식재료','사이다','음료','','[롯데칠성]칠성사이다(일반용)(실온,국산)','18,000ml(1,500ml*12EA)','','','0','27310','1','국산','66256.6277752551','550.495804194555','316','257',1,'manager1');</v>
      </c>
      <c r="U7842" s="5"/>
    </row>
    <row r="7843" spans="1:21" x14ac:dyDescent="0.35">
      <c r="A7843" s="6" t="s">
        <v>21152</v>
      </c>
      <c r="B7843" s="1" t="s">
        <v>22786</v>
      </c>
      <c r="C7843" s="1" t="s">
        <v>22790</v>
      </c>
      <c r="D7843" s="1" t="s">
        <v>10884</v>
      </c>
      <c r="F7843" s="1" t="s">
        <v>10886</v>
      </c>
      <c r="G7843" s="1" t="s">
        <v>10866</v>
      </c>
      <c r="J7843" s="2">
        <v>0</v>
      </c>
      <c r="K7843" s="7">
        <v>20420</v>
      </c>
      <c r="L7843" s="1">
        <v>1</v>
      </c>
      <c r="M7843" s="1"/>
      <c r="N7843" s="11">
        <v>3171.1855604951211</v>
      </c>
      <c r="O7843" s="11">
        <v>600.7273556918916</v>
      </c>
      <c r="P7843" s="11">
        <v>397</v>
      </c>
      <c r="Q7843" s="1">
        <v>695</v>
      </c>
      <c r="R7843" s="3">
        <v>1</v>
      </c>
      <c r="S7843" s="3" t="s">
        <v>22833</v>
      </c>
      <c r="T7843" s="8" t="str">
        <f t="shared" si="122"/>
        <v>INSERT INTO item VALUES('0007734','식재료','사이다','음료','','(간편식)칠성사이다(일반용)(롯데,실온)','7.5L(250ml*30EA)','','','0','20420','1','','3171.18556049512','600.727355691892','397','695',1,'manager1');</v>
      </c>
      <c r="U7843" s="5"/>
    </row>
    <row r="7844" spans="1:21" x14ac:dyDescent="0.35">
      <c r="A7844" s="6" t="s">
        <v>21153</v>
      </c>
      <c r="B7844" s="1" t="s">
        <v>22786</v>
      </c>
      <c r="C7844" s="1" t="s">
        <v>22790</v>
      </c>
      <c r="D7844" s="1" t="s">
        <v>10884</v>
      </c>
      <c r="F7844" s="1" t="s">
        <v>10887</v>
      </c>
      <c r="G7844" s="1" t="s">
        <v>10868</v>
      </c>
      <c r="J7844" s="2">
        <v>0</v>
      </c>
      <c r="K7844" s="7">
        <v>2290</v>
      </c>
      <c r="L7844" s="1">
        <v>1</v>
      </c>
      <c r="M7844" s="1"/>
      <c r="N7844" s="11">
        <v>36113.712091754212</v>
      </c>
      <c r="O7844" s="11">
        <v>999.24997541165635</v>
      </c>
      <c r="P7844" s="11">
        <v>307</v>
      </c>
      <c r="Q7844" s="1">
        <v>141</v>
      </c>
      <c r="R7844" s="3">
        <v>1</v>
      </c>
      <c r="S7844" s="3" t="s">
        <v>22833</v>
      </c>
      <c r="T7844" s="8" t="str">
        <f t="shared" si="122"/>
        <v>INSERT INTO item VALUES('0007735','식재료','사이다','음료','','[롯데칠성]칠성사이다(일반용)(실온)','1,500ml(1,500ml*1EA)','','','0','2290','1','','36113.7120917542','999.249975411656','307','141',1,'manager1');</v>
      </c>
      <c r="U7844" s="5"/>
    </row>
    <row r="7845" spans="1:21" x14ac:dyDescent="0.35">
      <c r="A7845" s="6" t="s">
        <v>21154</v>
      </c>
      <c r="B7845" s="1" t="s">
        <v>22786</v>
      </c>
      <c r="C7845" s="1" t="s">
        <v>22790</v>
      </c>
      <c r="D7845" s="1" t="s">
        <v>10884</v>
      </c>
      <c r="F7845" s="1" t="s">
        <v>10888</v>
      </c>
      <c r="G7845" s="1" t="s">
        <v>10889</v>
      </c>
      <c r="J7845" s="2">
        <v>0</v>
      </c>
      <c r="K7845" s="7">
        <v>700</v>
      </c>
      <c r="L7845" s="1">
        <v>1</v>
      </c>
      <c r="M7845" s="1"/>
      <c r="N7845" s="11">
        <v>1596.1138388413544</v>
      </c>
      <c r="O7845" s="11">
        <v>332.14992914309528</v>
      </c>
      <c r="P7845" s="11">
        <v>643</v>
      </c>
      <c r="Q7845" s="1">
        <v>181</v>
      </c>
      <c r="R7845" s="3">
        <v>1</v>
      </c>
      <c r="S7845" s="3" t="s">
        <v>22833</v>
      </c>
      <c r="T7845" s="8" t="str">
        <f t="shared" si="122"/>
        <v>INSERT INTO item VALUES('0007736','식재료','사이다','음료','','(간편식)칠성사이다(일반용)(롯데칠성,실온)','250ml(250ml*1EA)','','','0','700','1','','1596.11383884135','332.149929143095','643','181',1,'manager1');</v>
      </c>
      <c r="U7845" s="5"/>
    </row>
    <row r="7846" spans="1:21" x14ac:dyDescent="0.35">
      <c r="A7846" s="6" t="s">
        <v>21155</v>
      </c>
      <c r="B7846" s="1" t="s">
        <v>22786</v>
      </c>
      <c r="C7846" s="1" t="s">
        <v>22790</v>
      </c>
      <c r="D7846" s="1" t="s">
        <v>10884</v>
      </c>
      <c r="F7846" s="1" t="s">
        <v>10890</v>
      </c>
      <c r="G7846" s="1" t="s">
        <v>10891</v>
      </c>
      <c r="J7846" s="2">
        <v>0</v>
      </c>
      <c r="K7846" s="7">
        <v>17760</v>
      </c>
      <c r="L7846" s="1">
        <v>1</v>
      </c>
      <c r="M7846" s="1"/>
      <c r="N7846" s="11">
        <v>3037.3389893487533</v>
      </c>
      <c r="O7846" s="11">
        <v>139.79914685736006</v>
      </c>
      <c r="P7846" s="11">
        <v>360</v>
      </c>
      <c r="Q7846" s="1">
        <v>252</v>
      </c>
      <c r="R7846" s="3">
        <v>1</v>
      </c>
      <c r="S7846" s="3" t="s">
        <v>22833</v>
      </c>
      <c r="T7846" s="8" t="str">
        <f t="shared" si="122"/>
        <v>INSERT INTO item VALUES('0007737','식재료','사이다','음료','','스프라이트(업소용)(코카콜라,실온)','8,520ml(355ml*24EA)','','','0','17760','1','','3037.33898934875','139.79914685736','360','252',1,'manager1');</v>
      </c>
      <c r="U7846" s="5"/>
    </row>
    <row r="7847" spans="1:21" x14ac:dyDescent="0.35">
      <c r="A7847" s="6" t="s">
        <v>21156</v>
      </c>
      <c r="B7847" s="1" t="s">
        <v>22786</v>
      </c>
      <c r="C7847" s="1" t="s">
        <v>22790</v>
      </c>
      <c r="D7847" s="1" t="s">
        <v>10884</v>
      </c>
      <c r="F7847" s="1" t="s">
        <v>10892</v>
      </c>
      <c r="G7847" s="1" t="s">
        <v>10893</v>
      </c>
      <c r="J7847" s="2">
        <v>0</v>
      </c>
      <c r="K7847" s="7">
        <v>16340</v>
      </c>
      <c r="L7847" s="1">
        <v>1</v>
      </c>
      <c r="M7847" s="1" t="s">
        <v>2</v>
      </c>
      <c r="N7847" s="11">
        <v>7580.5935617547548</v>
      </c>
      <c r="O7847" s="11">
        <v>887.28140950020872</v>
      </c>
      <c r="P7847" s="11">
        <v>562</v>
      </c>
      <c r="Q7847" s="1">
        <v>89</v>
      </c>
      <c r="R7847" s="3">
        <v>1</v>
      </c>
      <c r="S7847" s="3" t="s">
        <v>22833</v>
      </c>
      <c r="T7847" s="8" t="str">
        <f t="shared" si="122"/>
        <v>INSERT INTO item VALUES('0007738','식재료','사이다','음료','','[롯데칠성](간편식)칠성사이다(실온,업소용,국산)','8520ml(355ml*24EA)','','','0','16340','1','국산','7580.59356175475','887.281409500209','562','89',1,'manager1');</v>
      </c>
      <c r="U7847" s="5"/>
    </row>
    <row r="7848" spans="1:21" x14ac:dyDescent="0.35">
      <c r="A7848" s="6" t="s">
        <v>21157</v>
      </c>
      <c r="B7848" s="1" t="s">
        <v>22786</v>
      </c>
      <c r="C7848" s="1" t="s">
        <v>22790</v>
      </c>
      <c r="D7848" s="1" t="s">
        <v>10884</v>
      </c>
      <c r="F7848" s="1" t="s">
        <v>10894</v>
      </c>
      <c r="G7848" s="1" t="s">
        <v>10895</v>
      </c>
      <c r="J7848" s="2">
        <v>0</v>
      </c>
      <c r="K7848" s="7">
        <v>1480</v>
      </c>
      <c r="L7848" s="1">
        <v>1</v>
      </c>
      <c r="M7848" s="1"/>
      <c r="N7848" s="11">
        <v>15486.290927883303</v>
      </c>
      <c r="O7848" s="11">
        <v>747.45397436510916</v>
      </c>
      <c r="P7848" s="11">
        <v>846</v>
      </c>
      <c r="Q7848" s="1">
        <v>25</v>
      </c>
      <c r="R7848" s="3">
        <v>1</v>
      </c>
      <c r="S7848" s="3" t="s">
        <v>22833</v>
      </c>
      <c r="T7848" s="8" t="str">
        <f t="shared" si="122"/>
        <v>INSERT INTO item VALUES('0007739','식재료','사이다','음료','','나랑드사이다(동아오츠카,실온)','1.5L(1.5L)','','','0','1480','1','','15486.2909278833','747.453974365109','846','25',1,'manager1');</v>
      </c>
      <c r="U7848" s="5"/>
    </row>
    <row r="7849" spans="1:21" x14ac:dyDescent="0.35">
      <c r="A7849" s="6" t="s">
        <v>21158</v>
      </c>
      <c r="B7849" s="1" t="s">
        <v>22786</v>
      </c>
      <c r="C7849" s="1" t="s">
        <v>22790</v>
      </c>
      <c r="D7849" s="1" t="s">
        <v>10884</v>
      </c>
      <c r="F7849" s="1" t="s">
        <v>10896</v>
      </c>
      <c r="G7849" s="1" t="s">
        <v>10897</v>
      </c>
      <c r="J7849" s="2">
        <v>0</v>
      </c>
      <c r="K7849" s="7">
        <v>25580</v>
      </c>
      <c r="L7849" s="1">
        <v>1</v>
      </c>
      <c r="M7849" s="1"/>
      <c r="N7849" s="11">
        <v>3892.7179005832777</v>
      </c>
      <c r="O7849" s="11">
        <v>121.66563711935552</v>
      </c>
      <c r="P7849" s="11">
        <v>612</v>
      </c>
      <c r="Q7849" s="1">
        <v>21</v>
      </c>
      <c r="R7849" s="3">
        <v>1</v>
      </c>
      <c r="S7849" s="3" t="s">
        <v>22833</v>
      </c>
      <c r="T7849" s="8" t="str">
        <f t="shared" si="122"/>
        <v>INSERT INTO item VALUES('0007740','식재료','사이다','음료','','[롯데칠성](간편식)칠성사이다(업소용)(실온)','10000ml(500ml*20EA)','','','0','25580','1','','3892.71790058328','121.665637119356','612','21',1,'manager1');</v>
      </c>
      <c r="U7849" s="5"/>
    </row>
    <row r="7850" spans="1:21" x14ac:dyDescent="0.35">
      <c r="A7850" s="6" t="s">
        <v>21159</v>
      </c>
      <c r="B7850" s="1" t="s">
        <v>22786</v>
      </c>
      <c r="C7850" s="1" t="s">
        <v>22790</v>
      </c>
      <c r="D7850" s="1" t="s">
        <v>10884</v>
      </c>
      <c r="F7850" s="1" t="s">
        <v>10898</v>
      </c>
      <c r="G7850" s="1" t="s">
        <v>10866</v>
      </c>
      <c r="J7850" s="2">
        <v>0</v>
      </c>
      <c r="K7850" s="7">
        <v>20640</v>
      </c>
      <c r="L7850" s="1">
        <v>1</v>
      </c>
      <c r="M7850" s="1"/>
      <c r="N7850" s="11">
        <v>49073.873989053965</v>
      </c>
      <c r="O7850" s="11">
        <v>781.03771921166208</v>
      </c>
      <c r="P7850" s="11">
        <v>99</v>
      </c>
      <c r="Q7850" s="1">
        <v>711</v>
      </c>
      <c r="R7850" s="3">
        <v>1</v>
      </c>
      <c r="S7850" s="3" t="s">
        <v>22833</v>
      </c>
      <c r="T7850" s="8" t="str">
        <f t="shared" si="122"/>
        <v>INSERT INTO item VALUES('0007741','식재료','사이다','음료','','(간편식)스프라이트(코카콜라)(일반용)(코카콜라,실온)','7.5L(250ml*30EA)','','','0','20640','1','','49073.873989054','781.037719211662','99','711',1,'manager1');</v>
      </c>
      <c r="U7850" s="5"/>
    </row>
    <row r="7851" spans="1:21" x14ac:dyDescent="0.35">
      <c r="A7851" s="6" t="s">
        <v>21160</v>
      </c>
      <c r="B7851" s="1" t="s">
        <v>22786</v>
      </c>
      <c r="C7851" s="1" t="s">
        <v>22790</v>
      </c>
      <c r="D7851" s="1" t="s">
        <v>10884</v>
      </c>
      <c r="F7851" s="1" t="s">
        <v>10899</v>
      </c>
      <c r="G7851" s="1" t="s">
        <v>10878</v>
      </c>
      <c r="J7851" s="2">
        <v>0</v>
      </c>
      <c r="K7851" s="7">
        <v>1000</v>
      </c>
      <c r="L7851" s="1">
        <v>1</v>
      </c>
      <c r="M7851" s="1"/>
      <c r="N7851" s="11">
        <v>4311.6333546634796</v>
      </c>
      <c r="O7851" s="11">
        <v>392.2429221589606</v>
      </c>
      <c r="P7851" s="11">
        <v>362</v>
      </c>
      <c r="Q7851" s="1">
        <v>156</v>
      </c>
      <c r="R7851" s="3">
        <v>1</v>
      </c>
      <c r="S7851" s="3" t="s">
        <v>22833</v>
      </c>
      <c r="T7851" s="8" t="str">
        <f t="shared" si="122"/>
        <v>INSERT INTO item VALUES('0007742','식재료','사이다','음료','','천연사이다(일화,실온)','1.5L*1EA','','','0','1000','1','','4311.63335466348','392.242922158961','362','156',1,'manager1');</v>
      </c>
      <c r="U7851" s="5"/>
    </row>
    <row r="7852" spans="1:21" x14ac:dyDescent="0.35">
      <c r="A7852" s="6" t="s">
        <v>21161</v>
      </c>
      <c r="B7852" s="1" t="s">
        <v>22786</v>
      </c>
      <c r="C7852" s="1" t="s">
        <v>22790</v>
      </c>
      <c r="D7852" s="1" t="s">
        <v>10884</v>
      </c>
      <c r="F7852" s="1" t="s">
        <v>10900</v>
      </c>
      <c r="G7852" s="1" t="s">
        <v>10880</v>
      </c>
      <c r="J7852" s="2">
        <v>0</v>
      </c>
      <c r="K7852" s="7">
        <v>380</v>
      </c>
      <c r="L7852" s="1">
        <v>1</v>
      </c>
      <c r="M7852" s="1"/>
      <c r="N7852" s="11">
        <v>94118.734838876553</v>
      </c>
      <c r="O7852" s="11">
        <v>593.96503249797615</v>
      </c>
      <c r="P7852" s="11">
        <v>245</v>
      </c>
      <c r="Q7852" s="1">
        <v>308</v>
      </c>
      <c r="R7852" s="3">
        <v>1</v>
      </c>
      <c r="S7852" s="3" t="s">
        <v>22833</v>
      </c>
      <c r="T7852" s="8" t="str">
        <f t="shared" si="122"/>
        <v>INSERT INTO item VALUES('0007743','식재료','사이다','음료','','(간편식)천연사이다(일화,실온)','250ml*1EA','','','0','380','1','','94118.7348388766','593.965032497976','245','308',1,'manager1');</v>
      </c>
      <c r="U7852" s="5"/>
    </row>
    <row r="7853" spans="1:21" x14ac:dyDescent="0.35">
      <c r="A7853" s="6" t="s">
        <v>21162</v>
      </c>
      <c r="B7853" s="1" t="s">
        <v>22786</v>
      </c>
      <c r="C7853" s="1" t="s">
        <v>22790</v>
      </c>
      <c r="D7853" s="1" t="s">
        <v>10884</v>
      </c>
      <c r="F7853" s="1" t="s">
        <v>10901</v>
      </c>
      <c r="G7853" s="1" t="s">
        <v>6419</v>
      </c>
      <c r="J7853" s="2">
        <v>0</v>
      </c>
      <c r="K7853" s="7">
        <v>1260</v>
      </c>
      <c r="L7853" s="1">
        <v>1</v>
      </c>
      <c r="M7853" s="1"/>
      <c r="N7853" s="11">
        <v>14642.924241745581</v>
      </c>
      <c r="O7853" s="11">
        <v>343.96657658129016</v>
      </c>
      <c r="P7853" s="11">
        <v>778</v>
      </c>
      <c r="Q7853" s="1">
        <v>849</v>
      </c>
      <c r="R7853" s="3">
        <v>1</v>
      </c>
      <c r="S7853" s="3" t="s">
        <v>22833</v>
      </c>
      <c r="T7853" s="8" t="str">
        <f t="shared" si="122"/>
        <v>INSERT INTO item VALUES('0007744','식재료','사이다','음료','','815사이다(웅진식품,실온)','1.5L','','','0','1260','1','','14642.9242417456','343.96657658129','778','849',1,'manager1');</v>
      </c>
      <c r="U7853" s="5"/>
    </row>
    <row r="7854" spans="1:21" x14ac:dyDescent="0.35">
      <c r="A7854" s="6" t="s">
        <v>21163</v>
      </c>
      <c r="B7854" s="1" t="s">
        <v>22786</v>
      </c>
      <c r="C7854" s="1" t="s">
        <v>22790</v>
      </c>
      <c r="D7854" s="1" t="s">
        <v>10884</v>
      </c>
      <c r="F7854" s="1" t="s">
        <v>10890</v>
      </c>
      <c r="G7854" s="1" t="s">
        <v>10871</v>
      </c>
      <c r="J7854" s="2">
        <v>0</v>
      </c>
      <c r="K7854" s="7">
        <v>17930</v>
      </c>
      <c r="L7854" s="1">
        <v>1</v>
      </c>
      <c r="M7854" s="1"/>
      <c r="N7854" s="11">
        <v>4425.4489802806957</v>
      </c>
      <c r="O7854" s="11">
        <v>276.10321182610011</v>
      </c>
      <c r="P7854" s="11">
        <v>960</v>
      </c>
      <c r="Q7854" s="1">
        <v>0</v>
      </c>
      <c r="R7854" s="3">
        <v>1</v>
      </c>
      <c r="S7854" s="3" t="s">
        <v>22833</v>
      </c>
      <c r="T7854" s="8" t="str">
        <f t="shared" si="122"/>
        <v>INSERT INTO item VALUES('0007745','식재료','사이다','음료','','스프라이트(업소용)(코카콜라,실온)','18L(1.5L*12EA)','','','0','17930','1','','4425.4489802807','276.1032118261','960','0',1,'manager1');</v>
      </c>
      <c r="U7854" s="5"/>
    </row>
    <row r="7855" spans="1:21" x14ac:dyDescent="0.35">
      <c r="A7855" s="6" t="s">
        <v>21164</v>
      </c>
      <c r="B7855" s="1" t="s">
        <v>22786</v>
      </c>
      <c r="C7855" s="1" t="s">
        <v>22790</v>
      </c>
      <c r="D7855" s="1" t="s">
        <v>10884</v>
      </c>
      <c r="F7855" s="1" t="s">
        <v>10890</v>
      </c>
      <c r="G7855" s="1" t="s">
        <v>10870</v>
      </c>
      <c r="J7855" s="2">
        <v>0</v>
      </c>
      <c r="K7855" s="7">
        <v>1380</v>
      </c>
      <c r="L7855" s="1">
        <v>1</v>
      </c>
      <c r="M7855" s="1"/>
      <c r="N7855" s="11">
        <v>58649.060457988344</v>
      </c>
      <c r="O7855" s="11">
        <v>645.2960995470221</v>
      </c>
      <c r="P7855" s="11">
        <v>925</v>
      </c>
      <c r="Q7855" s="1">
        <v>70</v>
      </c>
      <c r="R7855" s="3">
        <v>1</v>
      </c>
      <c r="S7855" s="3" t="s">
        <v>22833</v>
      </c>
      <c r="T7855" s="8" t="str">
        <f t="shared" si="122"/>
        <v>INSERT INTO item VALUES('0007746','식재료','사이다','음료','','스프라이트(업소용)(코카콜라,실온)','1.5L(1.5L*1EA)','','','0','1380','1','','58649.0604579883','645.296099547022','925','70',1,'manager1');</v>
      </c>
      <c r="U7855" s="5"/>
    </row>
    <row r="7856" spans="1:21" x14ac:dyDescent="0.35">
      <c r="A7856" s="6" t="s">
        <v>21165</v>
      </c>
      <c r="B7856" s="1" t="s">
        <v>22786</v>
      </c>
      <c r="C7856" s="1" t="s">
        <v>22790</v>
      </c>
      <c r="D7856" s="1" t="s">
        <v>10884</v>
      </c>
      <c r="F7856" s="1" t="s">
        <v>10902</v>
      </c>
      <c r="G7856" s="1" t="s">
        <v>10903</v>
      </c>
      <c r="J7856" s="2">
        <v>0</v>
      </c>
      <c r="K7856" s="7">
        <v>1300</v>
      </c>
      <c r="L7856" s="1">
        <v>1</v>
      </c>
      <c r="M7856" s="1" t="s">
        <v>2</v>
      </c>
      <c r="N7856" s="11">
        <v>26048.370375435574</v>
      </c>
      <c r="O7856" s="11">
        <v>799.41770624685569</v>
      </c>
      <c r="P7856" s="11">
        <v>852</v>
      </c>
      <c r="Q7856" s="1">
        <v>134</v>
      </c>
      <c r="R7856" s="3">
        <v>1</v>
      </c>
      <c r="S7856" s="3" t="s">
        <v>22833</v>
      </c>
      <c r="T7856" s="8" t="str">
        <f t="shared" si="122"/>
        <v>INSERT INTO item VALUES('0007747','식재료','사이다','음료','','[롯데칠성](간편식)칠성사이다(업소용)(실온,국산)','500ml(500ml*1EA)','','','0','1300','1','국산','26048.3703754356','799.417706246856','852','134',1,'manager1');</v>
      </c>
      <c r="U7856" s="5"/>
    </row>
    <row r="7857" spans="1:21" x14ac:dyDescent="0.35">
      <c r="A7857" s="6" t="s">
        <v>21166</v>
      </c>
      <c r="B7857" s="1" t="s">
        <v>22786</v>
      </c>
      <c r="C7857" s="1" t="s">
        <v>22790</v>
      </c>
      <c r="D7857" s="1" t="s">
        <v>10863</v>
      </c>
      <c r="F7857" s="1" t="s">
        <v>10904</v>
      </c>
      <c r="G7857" s="1" t="s">
        <v>10905</v>
      </c>
      <c r="J7857" s="2">
        <v>0</v>
      </c>
      <c r="K7857" s="7">
        <v>16130</v>
      </c>
      <c r="L7857" s="1">
        <v>1</v>
      </c>
      <c r="M7857" s="1"/>
      <c r="N7857" s="11">
        <v>13006.302113590407</v>
      </c>
      <c r="O7857" s="11">
        <v>690.33152289700831</v>
      </c>
      <c r="P7857" s="11">
        <v>372</v>
      </c>
      <c r="Q7857" s="1">
        <v>253</v>
      </c>
      <c r="R7857" s="3">
        <v>1</v>
      </c>
      <c r="S7857" s="3" t="s">
        <v>22833</v>
      </c>
      <c r="T7857" s="8" t="str">
        <f t="shared" si="122"/>
        <v>INSERT INTO item VALUES('0007748','식재료','탄산음료','음료','','캐나다드라이진저에일(코카콜라,실온)','7,500ml(250ml*30개)','','','0','16130','1','','13006.3021135904','690.331522897008','372','253',1,'manager1');</v>
      </c>
      <c r="U7857" s="5"/>
    </row>
    <row r="7858" spans="1:21" x14ac:dyDescent="0.35">
      <c r="A7858" s="6" t="s">
        <v>21167</v>
      </c>
      <c r="B7858" s="1" t="s">
        <v>22786</v>
      </c>
      <c r="C7858" s="1" t="s">
        <v>22790</v>
      </c>
      <c r="D7858" s="1" t="s">
        <v>10863</v>
      </c>
      <c r="F7858" s="1" t="s">
        <v>10906</v>
      </c>
      <c r="G7858" s="1" t="s">
        <v>10870</v>
      </c>
      <c r="J7858" s="2">
        <v>0</v>
      </c>
      <c r="K7858" s="7">
        <v>2200</v>
      </c>
      <c r="L7858" s="1">
        <v>1</v>
      </c>
      <c r="M7858" s="1"/>
      <c r="N7858" s="11">
        <v>1237.7634261739831</v>
      </c>
      <c r="O7858" s="11">
        <v>67.834815794531764</v>
      </c>
      <c r="P7858" s="11">
        <v>689</v>
      </c>
      <c r="Q7858" s="1">
        <v>8</v>
      </c>
      <c r="R7858" s="3">
        <v>1</v>
      </c>
      <c r="S7858" s="3" t="s">
        <v>22833</v>
      </c>
      <c r="T7858" s="8" t="str">
        <f t="shared" si="122"/>
        <v>INSERT INTO item VALUES('0007749','식재료','탄산음료','음료','','(간편식)환타(오렌지맛)(코카콜라,실온)','1.5L(1.5L*1EA)','','','0','2200','1','','1237.76342617398','67.8348157945318','689','8',1,'manager1');</v>
      </c>
      <c r="U7858" s="5"/>
    </row>
    <row r="7859" spans="1:21" x14ac:dyDescent="0.35">
      <c r="A7859" s="6" t="s">
        <v>21168</v>
      </c>
      <c r="B7859" s="1" t="s">
        <v>22786</v>
      </c>
      <c r="C7859" s="1" t="s">
        <v>22790</v>
      </c>
      <c r="D7859" s="1" t="s">
        <v>10863</v>
      </c>
      <c r="F7859" s="1" t="s">
        <v>10907</v>
      </c>
      <c r="G7859" s="1" t="s">
        <v>10908</v>
      </c>
      <c r="J7859" s="2">
        <v>0</v>
      </c>
      <c r="K7859" s="7">
        <v>1640</v>
      </c>
      <c r="L7859" s="1">
        <v>1</v>
      </c>
      <c r="M7859" s="1" t="s">
        <v>2</v>
      </c>
      <c r="N7859" s="11">
        <v>41441.039160690299</v>
      </c>
      <c r="O7859" s="11">
        <v>736.33489030767464</v>
      </c>
      <c r="P7859" s="11">
        <v>154</v>
      </c>
      <c r="Q7859" s="1">
        <v>42</v>
      </c>
      <c r="R7859" s="3">
        <v>1</v>
      </c>
      <c r="S7859" s="3" t="s">
        <v>22833</v>
      </c>
      <c r="T7859" s="8" t="str">
        <f t="shared" si="122"/>
        <v>INSERT INTO item VALUES('0007750','식재료','탄산음료','음료','','[롯데칠성]밀키스(롯데,실온,국산)','1500ml(1500ml*1EA)','','','0','1640','1','국산','41441.0391606903','736.334890307675','154','42',1,'manager1');</v>
      </c>
      <c r="U7859" s="5"/>
    </row>
    <row r="7860" spans="1:21" x14ac:dyDescent="0.35">
      <c r="A7860" s="6" t="s">
        <v>21169</v>
      </c>
      <c r="B7860" s="1" t="s">
        <v>22786</v>
      </c>
      <c r="C7860" s="1" t="s">
        <v>22790</v>
      </c>
      <c r="D7860" s="1" t="s">
        <v>10863</v>
      </c>
      <c r="F7860" s="1" t="s">
        <v>10909</v>
      </c>
      <c r="G7860" s="1" t="s">
        <v>10870</v>
      </c>
      <c r="J7860" s="2">
        <v>0</v>
      </c>
      <c r="K7860" s="7">
        <v>1820</v>
      </c>
      <c r="L7860" s="1">
        <v>1</v>
      </c>
      <c r="M7860" s="1"/>
      <c r="N7860" s="11">
        <v>24239.044120632272</v>
      </c>
      <c r="O7860" s="11">
        <v>548.17600800800562</v>
      </c>
      <c r="P7860" s="11">
        <v>602</v>
      </c>
      <c r="Q7860" s="1">
        <v>93</v>
      </c>
      <c r="R7860" s="3">
        <v>1</v>
      </c>
      <c r="S7860" s="3" t="s">
        <v>22833</v>
      </c>
      <c r="T7860" s="8" t="str">
        <f t="shared" si="122"/>
        <v>INSERT INTO item VALUES('0007751','식재료','탄산음료','음료','','암바사(밀크소다)(코카콜라,실온)','1.5L(1.5L*1EA)','','','0','1820','1','','24239.0441206323','548.176008008006','602','93',1,'manager1');</v>
      </c>
      <c r="U7860" s="5"/>
    </row>
    <row r="7861" spans="1:21" x14ac:dyDescent="0.35">
      <c r="A7861" s="6" t="s">
        <v>21170</v>
      </c>
      <c r="B7861" s="1" t="s">
        <v>22786</v>
      </c>
      <c r="C7861" s="1" t="s">
        <v>22790</v>
      </c>
      <c r="D7861" s="1" t="s">
        <v>10863</v>
      </c>
      <c r="F7861" s="1" t="s">
        <v>10910</v>
      </c>
      <c r="G7861" s="1" t="s">
        <v>10911</v>
      </c>
      <c r="J7861" s="2">
        <v>0</v>
      </c>
      <c r="K7861" s="7">
        <v>26750</v>
      </c>
      <c r="L7861" s="1">
        <v>1</v>
      </c>
      <c r="M7861" s="1" t="s">
        <v>2</v>
      </c>
      <c r="N7861" s="11">
        <v>38.580911768169003</v>
      </c>
      <c r="O7861" s="11">
        <v>934.59828244742687</v>
      </c>
      <c r="P7861" s="11">
        <v>963</v>
      </c>
      <c r="Q7861" s="1">
        <v>85</v>
      </c>
      <c r="R7861" s="3">
        <v>1</v>
      </c>
      <c r="S7861" s="3" t="s">
        <v>22833</v>
      </c>
      <c r="T7861" s="8" t="str">
        <f t="shared" si="122"/>
        <v>INSERT INTO item VALUES('0007752','식재료','탄산음료','음료','','[롯데칠성](간편식)오랑지나(롯데칠성,실온,국산)','10080ml(420ml*24EA)','','','0','26750','1','국산','38.580911768169','934.598282447427','963','85',1,'manager1');</v>
      </c>
      <c r="U7861" s="5"/>
    </row>
    <row r="7862" spans="1:21" x14ac:dyDescent="0.35">
      <c r="A7862" s="6" t="s">
        <v>21171</v>
      </c>
      <c r="B7862" s="1" t="s">
        <v>22786</v>
      </c>
      <c r="C7862" s="1" t="s">
        <v>22790</v>
      </c>
      <c r="D7862" s="1" t="s">
        <v>10863</v>
      </c>
      <c r="F7862" s="1" t="s">
        <v>10912</v>
      </c>
      <c r="G7862" s="1" t="s">
        <v>10866</v>
      </c>
      <c r="J7862" s="2">
        <v>0</v>
      </c>
      <c r="K7862" s="7">
        <v>15850</v>
      </c>
      <c r="L7862" s="1">
        <v>1</v>
      </c>
      <c r="M7862" s="1"/>
      <c r="N7862" s="11">
        <v>42289.972382533095</v>
      </c>
      <c r="O7862" s="11">
        <v>939.70623703236936</v>
      </c>
      <c r="P7862" s="11">
        <v>793</v>
      </c>
      <c r="Q7862" s="1">
        <v>323</v>
      </c>
      <c r="R7862" s="3">
        <v>1</v>
      </c>
      <c r="S7862" s="3" t="s">
        <v>22833</v>
      </c>
      <c r="T7862" s="8" t="str">
        <f t="shared" si="122"/>
        <v>INSERT INTO item VALUES('0007753','식재료','탄산음료','음료','','(간편식)데미소다레몬(동아오츠카,실온)','7.5L(250ml*30EA)','','','0','15850','1','','42289.9723825331','939.706237032369','793','323',1,'manager1');</v>
      </c>
      <c r="U7862" s="5"/>
    </row>
    <row r="7863" spans="1:21" x14ac:dyDescent="0.35">
      <c r="A7863" s="6" t="s">
        <v>21172</v>
      </c>
      <c r="B7863" s="1" t="s">
        <v>22786</v>
      </c>
      <c r="C7863" s="1" t="s">
        <v>22790</v>
      </c>
      <c r="D7863" s="1" t="s">
        <v>10863</v>
      </c>
      <c r="F7863" s="1" t="s">
        <v>10913</v>
      </c>
      <c r="G7863" s="1" t="s">
        <v>10866</v>
      </c>
      <c r="J7863" s="2">
        <v>0</v>
      </c>
      <c r="K7863" s="7">
        <v>15850</v>
      </c>
      <c r="L7863" s="1">
        <v>1</v>
      </c>
      <c r="M7863" s="1"/>
      <c r="N7863" s="11">
        <v>72859.830025940435</v>
      </c>
      <c r="O7863" s="11">
        <v>776.23182744593646</v>
      </c>
      <c r="P7863" s="11">
        <v>238</v>
      </c>
      <c r="Q7863" s="1">
        <v>523</v>
      </c>
      <c r="R7863" s="3">
        <v>1</v>
      </c>
      <c r="S7863" s="3" t="s">
        <v>22833</v>
      </c>
      <c r="T7863" s="8" t="str">
        <f t="shared" si="122"/>
        <v>INSERT INTO item VALUES('0007754','식재료','탄산음료','음료','','(간편식)데미소다애플(동아오츠카,실온)','7.5L(250ml*30EA)','','','0','15850','1','','72859.8300259404','776.231827445936','238','523',1,'manager1');</v>
      </c>
      <c r="U7863" s="5"/>
    </row>
    <row r="7864" spans="1:21" x14ac:dyDescent="0.35">
      <c r="A7864" s="6" t="s">
        <v>21173</v>
      </c>
      <c r="B7864" s="1" t="s">
        <v>22786</v>
      </c>
      <c r="C7864" s="1" t="s">
        <v>22790</v>
      </c>
      <c r="D7864" s="1" t="s">
        <v>10863</v>
      </c>
      <c r="F7864" s="1" t="s">
        <v>10914</v>
      </c>
      <c r="G7864" s="1" t="s">
        <v>10915</v>
      </c>
      <c r="J7864" s="2">
        <v>0</v>
      </c>
      <c r="K7864" s="7">
        <v>15850</v>
      </c>
      <c r="L7864" s="1">
        <v>1</v>
      </c>
      <c r="M7864" s="1"/>
      <c r="N7864" s="11">
        <v>2267.9533436062961</v>
      </c>
      <c r="O7864" s="11">
        <v>224.54666638595432</v>
      </c>
      <c r="P7864" s="11">
        <v>988</v>
      </c>
      <c r="Q7864" s="1">
        <v>814</v>
      </c>
      <c r="R7864" s="3">
        <v>1</v>
      </c>
      <c r="S7864" s="3" t="s">
        <v>22833</v>
      </c>
      <c r="T7864" s="8" t="str">
        <f t="shared" si="122"/>
        <v>INSERT INTO item VALUES('0007755','식재료','탄산음료','음료','','(간편식)데미소다피치(동아오츠카,실온)','250ml*30EA','','','0','15850','1','','2267.9533436063','224.546666385954','988','814',1,'manager1');</v>
      </c>
      <c r="U7864" s="5"/>
    </row>
    <row r="7865" spans="1:21" x14ac:dyDescent="0.35">
      <c r="A7865" s="6" t="s">
        <v>21174</v>
      </c>
      <c r="B7865" s="1" t="s">
        <v>22786</v>
      </c>
      <c r="C7865" s="1" t="s">
        <v>22790</v>
      </c>
      <c r="D7865" s="1" t="s">
        <v>10863</v>
      </c>
      <c r="F7865" s="1" t="s">
        <v>10916</v>
      </c>
      <c r="G7865" s="1" t="s">
        <v>10866</v>
      </c>
      <c r="J7865" s="2">
        <v>0</v>
      </c>
      <c r="K7865" s="7">
        <v>14090</v>
      </c>
      <c r="L7865" s="1">
        <v>1</v>
      </c>
      <c r="M7865" s="1"/>
      <c r="N7865" s="11">
        <v>11314.9286172997</v>
      </c>
      <c r="O7865" s="11">
        <v>99.892256606526345</v>
      </c>
      <c r="P7865" s="11">
        <v>179</v>
      </c>
      <c r="Q7865" s="1">
        <v>126</v>
      </c>
      <c r="R7865" s="3">
        <v>1</v>
      </c>
      <c r="S7865" s="3" t="s">
        <v>22833</v>
      </c>
      <c r="T7865" s="8" t="str">
        <f t="shared" si="122"/>
        <v>INSERT INTO item VALUES('0007756','식재료','탄산음료','음료','','(간편식)오란씨오렌지(동아오츠카,실온)','7.5L(250ml*30EA)','','','0','14090','1','','11314.9286172997','99.8922566065263','179','126',1,'manager1');</v>
      </c>
      <c r="U7865" s="5"/>
    </row>
    <row r="7866" spans="1:21" x14ac:dyDescent="0.35">
      <c r="A7866" s="6" t="s">
        <v>21175</v>
      </c>
      <c r="B7866" s="1" t="s">
        <v>22786</v>
      </c>
      <c r="C7866" s="1" t="s">
        <v>22790</v>
      </c>
      <c r="D7866" s="1" t="s">
        <v>10863</v>
      </c>
      <c r="F7866" s="1" t="s">
        <v>10917</v>
      </c>
      <c r="G7866" s="1" t="s">
        <v>10866</v>
      </c>
      <c r="J7866" s="2">
        <v>0</v>
      </c>
      <c r="K7866" s="7">
        <v>14090</v>
      </c>
      <c r="L7866" s="1">
        <v>1</v>
      </c>
      <c r="M7866" s="1"/>
      <c r="N7866" s="11">
        <v>56452.700085423567</v>
      </c>
      <c r="O7866" s="11">
        <v>231.88902960942571</v>
      </c>
      <c r="P7866" s="11">
        <v>158</v>
      </c>
      <c r="Q7866" s="1">
        <v>195</v>
      </c>
      <c r="R7866" s="3">
        <v>1</v>
      </c>
      <c r="S7866" s="3" t="s">
        <v>22833</v>
      </c>
      <c r="T7866" s="8" t="str">
        <f t="shared" si="122"/>
        <v>INSERT INTO item VALUES('0007757','식재료','탄산음료','음료','','(간편식)오란씨파인(동아오츠카,실온)','7.5L(250ml*30EA)','','','0','14090','1','','56452.7000854236','231.889029609426','158','195',1,'manager1');</v>
      </c>
      <c r="U7866" s="5"/>
    </row>
    <row r="7867" spans="1:21" x14ac:dyDescent="0.35">
      <c r="A7867" s="6" t="s">
        <v>21176</v>
      </c>
      <c r="B7867" s="1" t="s">
        <v>22786</v>
      </c>
      <c r="C7867" s="1" t="s">
        <v>22790</v>
      </c>
      <c r="D7867" s="1" t="s">
        <v>10863</v>
      </c>
      <c r="F7867" s="1" t="s">
        <v>10918</v>
      </c>
      <c r="G7867" s="1" t="s">
        <v>10895</v>
      </c>
      <c r="J7867" s="2">
        <v>0</v>
      </c>
      <c r="K7867" s="7">
        <v>1480</v>
      </c>
      <c r="L7867" s="1">
        <v>1</v>
      </c>
      <c r="M7867" s="1"/>
      <c r="N7867" s="11">
        <v>50732.439880811733</v>
      </c>
      <c r="O7867" s="11">
        <v>378.47438190278615</v>
      </c>
      <c r="P7867" s="11">
        <v>460</v>
      </c>
      <c r="Q7867" s="1">
        <v>259</v>
      </c>
      <c r="R7867" s="3">
        <v>1</v>
      </c>
      <c r="S7867" s="3" t="s">
        <v>22833</v>
      </c>
      <c r="T7867" s="8" t="str">
        <f t="shared" si="122"/>
        <v>INSERT INTO item VALUES('0007758','식재료','탄산음료','음료','','오란씨오렌지(동아오츠카,실온)','1.5L(1.5L)','','','0','1480','1','','50732.4398808117','378.474381902786','460','259',1,'manager1');</v>
      </c>
      <c r="U7867" s="5"/>
    </row>
    <row r="7868" spans="1:21" x14ac:dyDescent="0.35">
      <c r="A7868" s="6" t="s">
        <v>21177</v>
      </c>
      <c r="B7868" s="1" t="s">
        <v>22786</v>
      </c>
      <c r="C7868" s="1" t="s">
        <v>22790</v>
      </c>
      <c r="D7868" s="1" t="s">
        <v>10863</v>
      </c>
      <c r="F7868" s="1" t="s">
        <v>10919</v>
      </c>
      <c r="G7868" s="1" t="s">
        <v>10895</v>
      </c>
      <c r="J7868" s="2">
        <v>0</v>
      </c>
      <c r="K7868" s="7">
        <v>1480</v>
      </c>
      <c r="L7868" s="1">
        <v>1</v>
      </c>
      <c r="M7868" s="1"/>
      <c r="N7868" s="11">
        <v>26105.396452613251</v>
      </c>
      <c r="O7868" s="11">
        <v>159.70511054957214</v>
      </c>
      <c r="P7868" s="11">
        <v>260</v>
      </c>
      <c r="Q7868" s="1">
        <v>21</v>
      </c>
      <c r="R7868" s="3">
        <v>1</v>
      </c>
      <c r="S7868" s="3" t="s">
        <v>22833</v>
      </c>
      <c r="T7868" s="8" t="str">
        <f t="shared" si="122"/>
        <v>INSERT INTO item VALUES('0007759','식재료','탄산음료','음료','','오란씨파인(동아오츠카,실온)','1.5L(1.5L)','','','0','1480','1','','26105.3964526133','159.705110549572','260','21',1,'manager1');</v>
      </c>
      <c r="U7868" s="5"/>
    </row>
    <row r="7869" spans="1:21" x14ac:dyDescent="0.35">
      <c r="A7869" s="6" t="s">
        <v>21178</v>
      </c>
      <c r="B7869" s="1" t="s">
        <v>22786</v>
      </c>
      <c r="C7869" s="1" t="s">
        <v>22790</v>
      </c>
      <c r="D7869" s="1" t="s">
        <v>10863</v>
      </c>
      <c r="F7869" s="1" t="s">
        <v>10920</v>
      </c>
      <c r="G7869" s="1" t="s">
        <v>10921</v>
      </c>
      <c r="J7869" s="2">
        <v>0</v>
      </c>
      <c r="K7869" s="7">
        <v>500</v>
      </c>
      <c r="L7869" s="1">
        <v>1</v>
      </c>
      <c r="M7869" s="1"/>
      <c r="N7869" s="11">
        <v>16959.024554820971</v>
      </c>
      <c r="O7869" s="11">
        <v>293.10584387718063</v>
      </c>
      <c r="P7869" s="11">
        <v>980</v>
      </c>
      <c r="Q7869" s="1">
        <v>34</v>
      </c>
      <c r="R7869" s="3">
        <v>1</v>
      </c>
      <c r="S7869" s="3" t="s">
        <v>22833</v>
      </c>
      <c r="T7869" s="8" t="str">
        <f t="shared" si="122"/>
        <v>INSERT INTO item VALUES('0007760','식재료','탄산음료','음료','','(간편식)썬키스트머스켓(해태,실온)','240ml(240ml*1EA)','','','0','500','1','','16959.024554821','293.105843877181','980','34',1,'manager1');</v>
      </c>
      <c r="U7869" s="5"/>
    </row>
    <row r="7870" spans="1:21" x14ac:dyDescent="0.35">
      <c r="A7870" s="6" t="s">
        <v>21179</v>
      </c>
      <c r="B7870" s="1" t="s">
        <v>22786</v>
      </c>
      <c r="C7870" s="1" t="s">
        <v>22790</v>
      </c>
      <c r="D7870" s="1" t="s">
        <v>10863</v>
      </c>
      <c r="F7870" s="1" t="s">
        <v>10922</v>
      </c>
      <c r="G7870" s="1" t="s">
        <v>10866</v>
      </c>
      <c r="J7870" s="2">
        <v>0</v>
      </c>
      <c r="K7870" s="7">
        <v>16130</v>
      </c>
      <c r="L7870" s="1">
        <v>1</v>
      </c>
      <c r="M7870" s="1" t="s">
        <v>2</v>
      </c>
      <c r="N7870" s="11">
        <v>48798.790848937606</v>
      </c>
      <c r="O7870" s="11">
        <v>434.93964158596401</v>
      </c>
      <c r="P7870" s="11">
        <v>855</v>
      </c>
      <c r="Q7870" s="1">
        <v>4</v>
      </c>
      <c r="R7870" s="3">
        <v>1</v>
      </c>
      <c r="S7870" s="3" t="s">
        <v>22833</v>
      </c>
      <c r="T7870" s="8" t="str">
        <f t="shared" si="122"/>
        <v>INSERT INTO item VALUES('0007761','식재료','탄산음료','음료','','(간편식)클럽소다(코카콜라)(코카콜라,실온,국산)','7.5L(250ml*30EA)','','','0','16130','1','국산','48798.7908489376','434.939641585964','855','4',1,'manager1');</v>
      </c>
      <c r="U7870" s="5"/>
    </row>
    <row r="7871" spans="1:21" x14ac:dyDescent="0.35">
      <c r="A7871" s="6" t="s">
        <v>21180</v>
      </c>
      <c r="B7871" s="1" t="s">
        <v>22786</v>
      </c>
      <c r="C7871" s="1" t="s">
        <v>22790</v>
      </c>
      <c r="D7871" s="1" t="s">
        <v>10863</v>
      </c>
      <c r="F7871" s="1" t="s">
        <v>10923</v>
      </c>
      <c r="G7871" s="1" t="s">
        <v>10891</v>
      </c>
      <c r="J7871" s="2">
        <v>0</v>
      </c>
      <c r="K7871" s="7">
        <v>15920</v>
      </c>
      <c r="L7871" s="1">
        <v>1</v>
      </c>
      <c r="M7871" s="1"/>
      <c r="N7871" s="11">
        <v>681.65246940290388</v>
      </c>
      <c r="O7871" s="11">
        <v>424.41114540536074</v>
      </c>
      <c r="P7871" s="11">
        <v>531</v>
      </c>
      <c r="Q7871" s="1">
        <v>22</v>
      </c>
      <c r="R7871" s="3">
        <v>1</v>
      </c>
      <c r="S7871" s="3" t="s">
        <v>22833</v>
      </c>
      <c r="T7871" s="8" t="str">
        <f t="shared" si="122"/>
        <v>INSERT INTO item VALUES('0007762','식재료','탄산음료','음료','','(간편식)웰치스딸기(농심,실온)','8,520ml(355ml*24EA)','','','0','15920','1','','681.652469402904','424.411145405361','531','22',1,'manager1');</v>
      </c>
      <c r="U7871" s="5"/>
    </row>
    <row r="7872" spans="1:21" x14ac:dyDescent="0.35">
      <c r="A7872" s="6" t="s">
        <v>21181</v>
      </c>
      <c r="B7872" s="1" t="s">
        <v>22786</v>
      </c>
      <c r="C7872" s="1" t="s">
        <v>22790</v>
      </c>
      <c r="D7872" s="1" t="s">
        <v>10863</v>
      </c>
      <c r="F7872" s="1" t="s">
        <v>10924</v>
      </c>
      <c r="G7872" s="1" t="s">
        <v>10925</v>
      </c>
      <c r="J7872" s="2">
        <v>0</v>
      </c>
      <c r="K7872" s="7">
        <v>23400</v>
      </c>
      <c r="L7872" s="1">
        <v>1</v>
      </c>
      <c r="M7872" s="1"/>
      <c r="N7872" s="11">
        <v>26394.161461500349</v>
      </c>
      <c r="O7872" s="11">
        <v>278.16643582832256</v>
      </c>
      <c r="P7872" s="11">
        <v>889</v>
      </c>
      <c r="Q7872" s="1">
        <v>38</v>
      </c>
      <c r="R7872" s="3">
        <v>1</v>
      </c>
      <c r="S7872" s="3" t="s">
        <v>22833</v>
      </c>
      <c r="T7872" s="8" t="str">
        <f t="shared" si="122"/>
        <v>INSERT INTO item VALUES('0007763','식재료','탄산음료','음료','','환타오렌지(코카콜라,실온)','7,500ml(250ml*30EA)','','','0','23400','1','','26394.1614615003','278.166435828323','889','38',1,'manager1');</v>
      </c>
      <c r="U7872" s="5"/>
    </row>
    <row r="7873" spans="1:21" x14ac:dyDescent="0.35">
      <c r="A7873" s="6" t="s">
        <v>21182</v>
      </c>
      <c r="B7873" s="1" t="s">
        <v>22786</v>
      </c>
      <c r="C7873" s="1" t="s">
        <v>22790</v>
      </c>
      <c r="D7873" s="1" t="s">
        <v>10863</v>
      </c>
      <c r="F7873" s="1" t="s">
        <v>10926</v>
      </c>
      <c r="G7873" s="1" t="s">
        <v>10891</v>
      </c>
      <c r="J7873" s="2">
        <v>0</v>
      </c>
      <c r="K7873" s="7">
        <v>17160</v>
      </c>
      <c r="L7873" s="1">
        <v>1</v>
      </c>
      <c r="M7873" s="1"/>
      <c r="N7873" s="11">
        <v>6955.6212400870745</v>
      </c>
      <c r="O7873" s="11">
        <v>668.54617820741919</v>
      </c>
      <c r="P7873" s="11">
        <v>268</v>
      </c>
      <c r="Q7873" s="1">
        <v>71</v>
      </c>
      <c r="R7873" s="3">
        <v>1</v>
      </c>
      <c r="S7873" s="3" t="s">
        <v>22833</v>
      </c>
      <c r="T7873" s="8" t="str">
        <f t="shared" si="122"/>
        <v>INSERT INTO item VALUES('0007764','식재료','탄산음료','음료','','(간편식)웰치스(포도맛)(농심,실온)','8,520ml(355ml*24EA)','','','0','17160','1','','6955.62124008707','668.546178207419','268','71',1,'manager1');</v>
      </c>
      <c r="U7873" s="5"/>
    </row>
    <row r="7874" spans="1:21" x14ac:dyDescent="0.35">
      <c r="A7874" s="6" t="s">
        <v>21183</v>
      </c>
      <c r="B7874" s="1" t="s">
        <v>22786</v>
      </c>
      <c r="C7874" s="1" t="s">
        <v>22790</v>
      </c>
      <c r="D7874" s="1" t="s">
        <v>10863</v>
      </c>
      <c r="F7874" s="1" t="s">
        <v>10927</v>
      </c>
      <c r="G7874" s="1" t="s">
        <v>10928</v>
      </c>
      <c r="J7874" s="2">
        <v>0</v>
      </c>
      <c r="K7874" s="7">
        <v>19420</v>
      </c>
      <c r="L7874" s="1">
        <v>1</v>
      </c>
      <c r="M7874" s="1"/>
      <c r="N7874" s="11">
        <v>3508.7165713383251</v>
      </c>
      <c r="O7874" s="11">
        <v>46.805502034393157</v>
      </c>
      <c r="P7874" s="11">
        <v>94</v>
      </c>
      <c r="Q7874" s="1">
        <v>927</v>
      </c>
      <c r="R7874" s="3">
        <v>1</v>
      </c>
      <c r="S7874" s="3" t="s">
        <v>22833</v>
      </c>
      <c r="T7874" s="8" t="str">
        <f t="shared" ref="T7874:T7937" si="123">"INSERT INTO item VALUES('"&amp;A7874&amp;"','"&amp;B7874&amp;"','"&amp;D7874&amp;"','"&amp;C7874&amp;"','"&amp;E7874&amp;"','"&amp;F7874&amp;"','"&amp;G7874&amp;"','"&amp;H7874&amp;"','"&amp;I7874&amp;"','"&amp;J7874&amp;"','"&amp;K7874&amp;"','"&amp;L7874&amp;"','"&amp;M7874&amp;"','"&amp;N7874&amp;"','"&amp;O7874&amp;"','"&amp;P7874&amp;"','"&amp;Q7874&amp;"',"&amp;R7874&amp;",'"&amp;S7874&amp;"');"</f>
        <v>INSERT INTO item VALUES('0007765','식재료','탄산음료','음료','','닥터페퍼(코카콜라,냉장)','8,520ml(355ml*24개)','','','0','19420','1','','3508.71657133833','46.8055020343932','94','927',1,'manager1');</v>
      </c>
      <c r="U7874" s="5"/>
    </row>
    <row r="7875" spans="1:21" x14ac:dyDescent="0.35">
      <c r="A7875" s="6" t="s">
        <v>21184</v>
      </c>
      <c r="B7875" s="1" t="s">
        <v>22786</v>
      </c>
      <c r="C7875" s="1" t="s">
        <v>22790</v>
      </c>
      <c r="D7875" s="1" t="s">
        <v>10863</v>
      </c>
      <c r="F7875" s="1" t="s">
        <v>10929</v>
      </c>
      <c r="G7875" s="1" t="s">
        <v>10876</v>
      </c>
      <c r="J7875" s="2">
        <v>0</v>
      </c>
      <c r="K7875" s="7">
        <v>19420</v>
      </c>
      <c r="L7875" s="1">
        <v>1</v>
      </c>
      <c r="M7875" s="1"/>
      <c r="N7875" s="11">
        <v>53829.893493027157</v>
      </c>
      <c r="O7875" s="11">
        <v>560.15830703520942</v>
      </c>
      <c r="P7875" s="11">
        <v>471</v>
      </c>
      <c r="Q7875" s="1">
        <v>697</v>
      </c>
      <c r="R7875" s="3">
        <v>1</v>
      </c>
      <c r="S7875" s="3" t="s">
        <v>22833</v>
      </c>
      <c r="T7875" s="8" t="str">
        <f t="shared" si="123"/>
        <v>INSERT INTO item VALUES('0007766','식재료','탄산음료','음료','','(간편식)환타파인애플(코카콜라)(코카콜라,실온)','8.52L(355ml*24EA)','','','0','19420','1','','53829.8934930272','560.158307035209','471','697',1,'manager1');</v>
      </c>
      <c r="U7875" s="5"/>
    </row>
    <row r="7876" spans="1:21" x14ac:dyDescent="0.35">
      <c r="A7876" s="6" t="s">
        <v>21185</v>
      </c>
      <c r="B7876" s="1" t="s">
        <v>22786</v>
      </c>
      <c r="C7876" s="1" t="s">
        <v>22790</v>
      </c>
      <c r="D7876" s="1" t="s">
        <v>10863</v>
      </c>
      <c r="F7876" s="1" t="s">
        <v>10930</v>
      </c>
      <c r="G7876" s="1" t="s">
        <v>10876</v>
      </c>
      <c r="J7876" s="2">
        <v>0</v>
      </c>
      <c r="K7876" s="7">
        <v>19420</v>
      </c>
      <c r="L7876" s="1">
        <v>1</v>
      </c>
      <c r="M7876" s="1"/>
      <c r="N7876" s="11">
        <v>3647.0629517283514</v>
      </c>
      <c r="O7876" s="11">
        <v>874.59228380142611</v>
      </c>
      <c r="P7876" s="11">
        <v>437</v>
      </c>
      <c r="Q7876" s="1">
        <v>52</v>
      </c>
      <c r="R7876" s="3">
        <v>1</v>
      </c>
      <c r="S7876" s="3" t="s">
        <v>22833</v>
      </c>
      <c r="T7876" s="8" t="str">
        <f t="shared" si="123"/>
        <v>INSERT INTO item VALUES('0007767','식재료','탄산음료','음료','','(간편식)환타포도(코카콜라)(코카콜라,실온)','8.52L(355ml*24EA)','','','0','19420','1','','3647.06295172835','874.592283801426','437','52',1,'manager1');</v>
      </c>
      <c r="U7876" s="5"/>
    </row>
    <row r="7877" spans="1:21" x14ac:dyDescent="0.35">
      <c r="A7877" s="6" t="s">
        <v>21186</v>
      </c>
      <c r="B7877" s="1" t="s">
        <v>22786</v>
      </c>
      <c r="C7877" s="1" t="s">
        <v>22790</v>
      </c>
      <c r="D7877" s="1" t="s">
        <v>10863</v>
      </c>
      <c r="F7877" s="1" t="s">
        <v>10931</v>
      </c>
      <c r="G7877" s="1" t="s">
        <v>10876</v>
      </c>
      <c r="J7877" s="2">
        <v>0</v>
      </c>
      <c r="K7877" s="7">
        <v>19420</v>
      </c>
      <c r="L7877" s="1">
        <v>1</v>
      </c>
      <c r="M7877" s="1"/>
      <c r="N7877" s="11">
        <v>19552.730511042111</v>
      </c>
      <c r="O7877" s="11">
        <v>7.5033998032906224</v>
      </c>
      <c r="P7877" s="11">
        <v>169</v>
      </c>
      <c r="Q7877" s="1">
        <v>127</v>
      </c>
      <c r="R7877" s="3">
        <v>1</v>
      </c>
      <c r="S7877" s="3" t="s">
        <v>22833</v>
      </c>
      <c r="T7877" s="8" t="str">
        <f t="shared" si="123"/>
        <v>INSERT INTO item VALUES('0007768','식재료','탄산음료','음료','','(간편식)환타오렌지(코카콜라)(코카콜라,실온)','8.52L(355ml*24EA)','','','0','19420','1','','19552.7305110421','7.50339980329062','169','127',1,'manager1');</v>
      </c>
      <c r="U7877" s="5"/>
    </row>
    <row r="7878" spans="1:21" x14ac:dyDescent="0.35">
      <c r="A7878" s="6" t="s">
        <v>21187</v>
      </c>
      <c r="B7878" s="1" t="s">
        <v>22786</v>
      </c>
      <c r="C7878" s="1" t="s">
        <v>22790</v>
      </c>
      <c r="D7878" s="1" t="s">
        <v>10863</v>
      </c>
      <c r="F7878" s="1" t="s">
        <v>10932</v>
      </c>
      <c r="G7878" s="1" t="s">
        <v>10866</v>
      </c>
      <c r="J7878" s="2">
        <v>0</v>
      </c>
      <c r="K7878" s="7">
        <v>17300</v>
      </c>
      <c r="L7878" s="1">
        <v>1</v>
      </c>
      <c r="M7878" s="1"/>
      <c r="N7878" s="11">
        <v>5853.8919175728961</v>
      </c>
      <c r="O7878" s="11">
        <v>900.91342260165936</v>
      </c>
      <c r="P7878" s="11">
        <v>837</v>
      </c>
      <c r="Q7878" s="1">
        <v>259</v>
      </c>
      <c r="R7878" s="3">
        <v>1</v>
      </c>
      <c r="S7878" s="3" t="s">
        <v>22833</v>
      </c>
      <c r="T7878" s="8" t="str">
        <f t="shared" si="123"/>
        <v>INSERT INTO item VALUES('0007769','식재료','탄산음료','음료','','(간편식)암바사(코카콜라)(코카콜라,실온)','7.5L(250ml*30EA)','','','0','17300','1','','5853.8919175729','900.913422601659','837','259',1,'manager1');</v>
      </c>
      <c r="U7878" s="5"/>
    </row>
    <row r="7879" spans="1:21" x14ac:dyDescent="0.35">
      <c r="A7879" s="6" t="s">
        <v>21188</v>
      </c>
      <c r="B7879" s="1" t="s">
        <v>22786</v>
      </c>
      <c r="C7879" s="1" t="s">
        <v>22790</v>
      </c>
      <c r="D7879" s="1" t="s">
        <v>10863</v>
      </c>
      <c r="F7879" s="1" t="s">
        <v>10909</v>
      </c>
      <c r="G7879" s="1" t="s">
        <v>10933</v>
      </c>
      <c r="J7879" s="2">
        <v>0</v>
      </c>
      <c r="K7879" s="7">
        <v>15910</v>
      </c>
      <c r="L7879" s="1">
        <v>1</v>
      </c>
      <c r="M7879" s="1"/>
      <c r="N7879" s="11">
        <v>6787.8922443374468</v>
      </c>
      <c r="O7879" s="11">
        <v>40.927487278439422</v>
      </c>
      <c r="P7879" s="11">
        <v>835</v>
      </c>
      <c r="Q7879" s="1">
        <v>308</v>
      </c>
      <c r="R7879" s="3">
        <v>1</v>
      </c>
      <c r="S7879" s="3" t="s">
        <v>22833</v>
      </c>
      <c r="T7879" s="8" t="str">
        <f t="shared" si="123"/>
        <v>INSERT INTO item VALUES('0007770','식재료','탄산음료','음료','','암바사(밀크소다)(코카콜라,실온)','8,280ml(345ml*24개)','','','0','15910','1','','6787.89224433745','40.9274872784394','835','308',1,'manager1');</v>
      </c>
      <c r="U7879" s="5"/>
    </row>
    <row r="7880" spans="1:21" x14ac:dyDescent="0.35">
      <c r="A7880" s="6" t="s">
        <v>21189</v>
      </c>
      <c r="B7880" s="1" t="s">
        <v>22786</v>
      </c>
      <c r="C7880" s="1" t="s">
        <v>22790</v>
      </c>
      <c r="D7880" s="1" t="s">
        <v>10863</v>
      </c>
      <c r="F7880" s="1" t="s">
        <v>10934</v>
      </c>
      <c r="G7880" s="1" t="s">
        <v>10935</v>
      </c>
      <c r="J7880" s="2">
        <v>0</v>
      </c>
      <c r="K7880" s="7">
        <v>19380</v>
      </c>
      <c r="L7880" s="1">
        <v>1</v>
      </c>
      <c r="M7880" s="1"/>
      <c r="N7880" s="11">
        <v>5936.2942314449674</v>
      </c>
      <c r="O7880" s="11">
        <v>354.3497309119582</v>
      </c>
      <c r="P7880" s="11">
        <v>858</v>
      </c>
      <c r="Q7880" s="1">
        <v>111</v>
      </c>
      <c r="R7880" s="3">
        <v>1</v>
      </c>
      <c r="S7880" s="3" t="s">
        <v>22833</v>
      </c>
      <c r="T7880" s="8" t="str">
        <f t="shared" si="123"/>
        <v>INSERT INTO item VALUES('0007771','식재료','탄산음료','음료','','(간편식)무알콜맥주(하이트,실온)','8.4L(350ml*24입)','','','0','19380','1','','5936.29423144497','354.349730911958','858','111',1,'manager1');</v>
      </c>
      <c r="U7880" s="5"/>
    </row>
    <row r="7881" spans="1:21" x14ac:dyDescent="0.35">
      <c r="A7881" s="6" t="s">
        <v>21190</v>
      </c>
      <c r="B7881" s="1" t="s">
        <v>22786</v>
      </c>
      <c r="C7881" s="1" t="s">
        <v>22790</v>
      </c>
      <c r="D7881" s="1" t="s">
        <v>10863</v>
      </c>
      <c r="F7881" s="1" t="s">
        <v>10936</v>
      </c>
      <c r="G7881" s="1" t="s">
        <v>10937</v>
      </c>
      <c r="J7881" s="2">
        <v>0</v>
      </c>
      <c r="K7881" s="7">
        <v>709</v>
      </c>
      <c r="L7881" s="1">
        <v>1</v>
      </c>
      <c r="M7881" s="1" t="s">
        <v>30</v>
      </c>
      <c r="N7881" s="11">
        <v>3114.1429131876375</v>
      </c>
      <c r="O7881" s="11">
        <v>655.71803484304667</v>
      </c>
      <c r="P7881" s="11">
        <v>971</v>
      </c>
      <c r="Q7881" s="1">
        <v>43</v>
      </c>
      <c r="R7881" s="3">
        <v>1</v>
      </c>
      <c r="S7881" s="3" t="s">
        <v>22833</v>
      </c>
      <c r="T7881" s="8" t="str">
        <f t="shared" si="123"/>
        <v>INSERT INTO item VALUES('0007772','식재료','탄산음료','음료','','스파클링아이스  제로탄산(오렌지망고)(TALKING RAIN,실온,미국)','355ml/캔(박스단위로입고가능:24입)','','','0','709','1','수입','3114.14291318764','655.718034843047','971','43',1,'manager1');</v>
      </c>
      <c r="U7881" s="5"/>
    </row>
    <row r="7882" spans="1:21" x14ac:dyDescent="0.35">
      <c r="A7882" s="6" t="s">
        <v>21191</v>
      </c>
      <c r="B7882" s="1" t="s">
        <v>22786</v>
      </c>
      <c r="C7882" s="1" t="s">
        <v>22790</v>
      </c>
      <c r="D7882" s="1" t="s">
        <v>10863</v>
      </c>
      <c r="F7882" s="1" t="s">
        <v>10938</v>
      </c>
      <c r="G7882" s="1" t="s">
        <v>10939</v>
      </c>
      <c r="J7882" s="2">
        <v>0</v>
      </c>
      <c r="K7882" s="7">
        <v>709</v>
      </c>
      <c r="L7882" s="1">
        <v>1</v>
      </c>
      <c r="M7882" s="1" t="s">
        <v>30</v>
      </c>
      <c r="N7882" s="11">
        <v>4616.5335400889799</v>
      </c>
      <c r="O7882" s="11">
        <v>586.09075322214039</v>
      </c>
      <c r="P7882" s="11">
        <v>964</v>
      </c>
      <c r="Q7882" s="1">
        <v>545</v>
      </c>
      <c r="R7882" s="3">
        <v>1</v>
      </c>
      <c r="S7882" s="3" t="s">
        <v>22833</v>
      </c>
      <c r="T7882" s="8" t="str">
        <f t="shared" si="123"/>
        <v>INSERT INTO item VALUES('0007773','식재료','탄산음료','음료','','스파클링아이스  제로탄산 (블랙라즈베리)(TALKING RAIN,실온,미국)','355ml/캔','','','0','709','1','수입','4616.53354008898','586.09075322214','964','545',1,'manager1');</v>
      </c>
      <c r="U7882" s="5"/>
    </row>
    <row r="7883" spans="1:21" x14ac:dyDescent="0.35">
      <c r="A7883" s="6" t="s">
        <v>21192</v>
      </c>
      <c r="B7883" s="1" t="s">
        <v>22786</v>
      </c>
      <c r="C7883" s="1" t="s">
        <v>22790</v>
      </c>
      <c r="D7883" s="1" t="s">
        <v>10940</v>
      </c>
      <c r="F7883" s="1" t="s">
        <v>10941</v>
      </c>
      <c r="G7883" s="1" t="s">
        <v>10942</v>
      </c>
      <c r="J7883" s="2">
        <v>0</v>
      </c>
      <c r="K7883" s="7">
        <v>17030</v>
      </c>
      <c r="L7883" s="1">
        <v>1</v>
      </c>
      <c r="M7883" s="1"/>
      <c r="N7883" s="11">
        <v>14039.786563928139</v>
      </c>
      <c r="O7883" s="11">
        <v>540.51878555623057</v>
      </c>
      <c r="P7883" s="11">
        <v>795</v>
      </c>
      <c r="Q7883" s="1">
        <v>176</v>
      </c>
      <c r="R7883" s="3">
        <v>1</v>
      </c>
      <c r="S7883" s="3" t="s">
        <v>22833</v>
      </c>
      <c r="T7883" s="8" t="str">
        <f t="shared" si="123"/>
        <v>INSERT INTO item VALUES('0007774','식재료','탄산수','음료','','토닉워터(코카콜라,실온)','250ml*30입','','','0','17030','1','','14039.7865639281','540.518785556231','795','176',1,'manager1');</v>
      </c>
      <c r="U7883" s="5"/>
    </row>
    <row r="7884" spans="1:21" x14ac:dyDescent="0.35">
      <c r="A7884" s="6" t="s">
        <v>21193</v>
      </c>
      <c r="B7884" s="1" t="s">
        <v>22786</v>
      </c>
      <c r="C7884" s="1" t="s">
        <v>22790</v>
      </c>
      <c r="D7884" s="1" t="s">
        <v>10940</v>
      </c>
      <c r="F7884" s="1" t="s">
        <v>10943</v>
      </c>
      <c r="G7884" s="1" t="s">
        <v>6774</v>
      </c>
      <c r="J7884" s="2">
        <v>0</v>
      </c>
      <c r="K7884" s="7">
        <v>34120</v>
      </c>
      <c r="L7884" s="1">
        <v>1</v>
      </c>
      <c r="M7884" s="1"/>
      <c r="N7884" s="11">
        <v>12494.132056233653</v>
      </c>
      <c r="O7884" s="11">
        <v>125.78641879386853</v>
      </c>
      <c r="P7884" s="11">
        <v>271</v>
      </c>
      <c r="Q7884" s="1">
        <v>123</v>
      </c>
      <c r="R7884" s="3">
        <v>1</v>
      </c>
      <c r="S7884" s="3" t="s">
        <v>22833</v>
      </c>
      <c r="T7884" s="8" t="str">
        <f t="shared" si="123"/>
        <v>INSERT INTO item VALUES('0007775','식재료','탄산수','음료','','(간편식)페리에 레몬(탄산수)(실온)','7.92L(330ml*24EA)','','','0','34120','1','','12494.1320562337','125.786418793869','271','123',1,'manager1');</v>
      </c>
      <c r="U7884" s="5"/>
    </row>
    <row r="7885" spans="1:21" x14ac:dyDescent="0.35">
      <c r="A7885" s="6" t="s">
        <v>21194</v>
      </c>
      <c r="B7885" s="1" t="s">
        <v>22786</v>
      </c>
      <c r="C7885" s="1" t="s">
        <v>22790</v>
      </c>
      <c r="D7885" s="1" t="s">
        <v>10940</v>
      </c>
      <c r="F7885" s="1" t="s">
        <v>10944</v>
      </c>
      <c r="G7885" s="1" t="s">
        <v>10945</v>
      </c>
      <c r="J7885" s="2">
        <v>0</v>
      </c>
      <c r="K7885" s="7">
        <v>830</v>
      </c>
      <c r="L7885" s="1">
        <v>1</v>
      </c>
      <c r="M7885" s="1" t="s">
        <v>2</v>
      </c>
      <c r="N7885" s="11">
        <v>8798.9303907564645</v>
      </c>
      <c r="O7885" s="11">
        <v>10.340378119195414</v>
      </c>
      <c r="P7885" s="11">
        <v>434</v>
      </c>
      <c r="Q7885" s="1">
        <v>0</v>
      </c>
      <c r="R7885" s="3">
        <v>1</v>
      </c>
      <c r="S7885" s="3" t="s">
        <v>22833</v>
      </c>
      <c r="T7885" s="8" t="str">
        <f t="shared" si="123"/>
        <v>INSERT INTO item VALUES('0007776','식재료','탄산수','음료','','[롯데칠성](간편식)트레비라임(탄산수)(실온,국산)','500ml(500ml*1EA/500ml)','','','0','830','1','국산','8798.93039075646','10.3403781191954','434','0',1,'manager1');</v>
      </c>
      <c r="U7885" s="5"/>
    </row>
    <row r="7886" spans="1:21" x14ac:dyDescent="0.35">
      <c r="A7886" s="6" t="s">
        <v>21195</v>
      </c>
      <c r="B7886" s="1" t="s">
        <v>22786</v>
      </c>
      <c r="C7886" s="1" t="s">
        <v>22790</v>
      </c>
      <c r="D7886" s="1" t="s">
        <v>10940</v>
      </c>
      <c r="F7886" s="1" t="s">
        <v>10946</v>
      </c>
      <c r="G7886" s="1" t="s">
        <v>10903</v>
      </c>
      <c r="J7886" s="2">
        <v>0</v>
      </c>
      <c r="K7886" s="7">
        <v>830</v>
      </c>
      <c r="L7886" s="1">
        <v>1</v>
      </c>
      <c r="M7886" s="1" t="s">
        <v>2</v>
      </c>
      <c r="N7886" s="11">
        <v>26280.667645960781</v>
      </c>
      <c r="O7886" s="11">
        <v>932.23906579805282</v>
      </c>
      <c r="P7886" s="11">
        <v>905</v>
      </c>
      <c r="Q7886" s="1">
        <v>220</v>
      </c>
      <c r="R7886" s="3">
        <v>1</v>
      </c>
      <c r="S7886" s="3" t="s">
        <v>22833</v>
      </c>
      <c r="T7886" s="8" t="str">
        <f t="shared" si="123"/>
        <v>INSERT INTO item VALUES('0007777','식재료','탄산수','음료','','[롯데칠성](간편식)트레비플레인(탄산수)(실온,국산)','500ml(500ml*1EA)','','','0','830','1','국산','26280.6676459608','932.239065798053','905','220',1,'manager1');</v>
      </c>
      <c r="U7886" s="5"/>
    </row>
    <row r="7887" spans="1:21" x14ac:dyDescent="0.35">
      <c r="A7887" s="6" t="s">
        <v>21196</v>
      </c>
      <c r="B7887" s="1" t="s">
        <v>22786</v>
      </c>
      <c r="C7887" s="1" t="s">
        <v>22790</v>
      </c>
      <c r="D7887" s="1" t="s">
        <v>10940</v>
      </c>
      <c r="F7887" s="1" t="s">
        <v>10947</v>
      </c>
      <c r="G7887" s="1" t="s">
        <v>10903</v>
      </c>
      <c r="J7887" s="2">
        <v>0</v>
      </c>
      <c r="K7887" s="7">
        <v>830</v>
      </c>
      <c r="L7887" s="1">
        <v>1</v>
      </c>
      <c r="M7887" s="1"/>
      <c r="N7887" s="11">
        <v>1412.1539395824418</v>
      </c>
      <c r="O7887" s="11">
        <v>152.08175698063309</v>
      </c>
      <c r="P7887" s="11">
        <v>758</v>
      </c>
      <c r="Q7887" s="1">
        <v>129</v>
      </c>
      <c r="R7887" s="3">
        <v>1</v>
      </c>
      <c r="S7887" s="3" t="s">
        <v>22833</v>
      </c>
      <c r="T7887" s="8" t="str">
        <f t="shared" si="123"/>
        <v>INSERT INTO item VALUES('0007778','식재료','탄산수','음료','','(간편식)트레비레몬(탄산수)(롯데칠성,실온)','500ml(500ml*1EA)','','','0','830','1','','1412.15393958244','152.081756980633','758','129',1,'manager1');</v>
      </c>
      <c r="U7887" s="5"/>
    </row>
    <row r="7888" spans="1:21" x14ac:dyDescent="0.35">
      <c r="A7888" s="6" t="s">
        <v>21197</v>
      </c>
      <c r="B7888" s="1" t="s">
        <v>22786</v>
      </c>
      <c r="C7888" s="1" t="s">
        <v>22790</v>
      </c>
      <c r="D7888" s="1" t="s">
        <v>10940</v>
      </c>
      <c r="F7888" s="1" t="s">
        <v>10948</v>
      </c>
      <c r="G7888" s="1" t="s">
        <v>10949</v>
      </c>
      <c r="J7888" s="2">
        <v>0</v>
      </c>
      <c r="K7888" s="7">
        <v>720</v>
      </c>
      <c r="L7888" s="1">
        <v>1</v>
      </c>
      <c r="M7888" s="1"/>
      <c r="N7888" s="11">
        <v>7304.0478066646165</v>
      </c>
      <c r="O7888" s="11">
        <v>93.891438961280045</v>
      </c>
      <c r="P7888" s="11">
        <v>48</v>
      </c>
      <c r="Q7888" s="1">
        <v>65</v>
      </c>
      <c r="R7888" s="3">
        <v>1</v>
      </c>
      <c r="S7888" s="3" t="s">
        <v>22833</v>
      </c>
      <c r="T7888" s="8" t="str">
        <f t="shared" si="123"/>
        <v>INSERT INTO item VALUES('0007779','식재료','탄산수','음료','','(간편식)씨그램레몬(코카콜라)(코카콜라,실온)','350ml(350ml*1EA)','','','0','720','1','','7304.04780666462','93.89143896128','48','65',1,'manager1');</v>
      </c>
      <c r="U7888" s="5"/>
    </row>
    <row r="7889" spans="1:21" x14ac:dyDescent="0.35">
      <c r="A7889" s="6" t="s">
        <v>21198</v>
      </c>
      <c r="B7889" s="1" t="s">
        <v>22786</v>
      </c>
      <c r="C7889" s="1" t="s">
        <v>22790</v>
      </c>
      <c r="D7889" s="1" t="s">
        <v>10940</v>
      </c>
      <c r="F7889" s="1" t="s">
        <v>10950</v>
      </c>
      <c r="G7889" s="1" t="s">
        <v>10949</v>
      </c>
      <c r="J7889" s="2">
        <v>0</v>
      </c>
      <c r="K7889" s="7">
        <v>730</v>
      </c>
      <c r="L7889" s="1">
        <v>1</v>
      </c>
      <c r="M7889" s="1"/>
      <c r="N7889" s="11">
        <v>78559.273974127602</v>
      </c>
      <c r="O7889" s="11">
        <v>243.78959288818669</v>
      </c>
      <c r="P7889" s="11">
        <v>30</v>
      </c>
      <c r="Q7889" s="1">
        <v>515</v>
      </c>
      <c r="R7889" s="3">
        <v>1</v>
      </c>
      <c r="S7889" s="3" t="s">
        <v>22833</v>
      </c>
      <c r="T7889" s="8" t="str">
        <f t="shared" si="123"/>
        <v>INSERT INTO item VALUES('0007780','식재료','탄산수','음료','','(간편식)씨그램플레인(코카콜라)(코카콜라,실온)','350ml(350ml*1EA)','','','0','730','1','','78559.2739741276','243.789592888187','30','515',1,'manager1');</v>
      </c>
      <c r="U7889" s="5"/>
    </row>
    <row r="7890" spans="1:21" x14ac:dyDescent="0.35">
      <c r="A7890" s="6" t="s">
        <v>21199</v>
      </c>
      <c r="B7890" s="1" t="s">
        <v>22786</v>
      </c>
      <c r="C7890" s="1" t="s">
        <v>22790</v>
      </c>
      <c r="D7890" s="1" t="s">
        <v>10940</v>
      </c>
      <c r="F7890" s="1" t="s">
        <v>10951</v>
      </c>
      <c r="G7890" s="1" t="s">
        <v>10878</v>
      </c>
      <c r="J7890" s="2">
        <v>0</v>
      </c>
      <c r="K7890" s="7">
        <v>1000</v>
      </c>
      <c r="L7890" s="1">
        <v>1</v>
      </c>
      <c r="M7890" s="1"/>
      <c r="N7890" s="11">
        <v>70224.907290843621</v>
      </c>
      <c r="O7890" s="11">
        <v>432.34173727125534</v>
      </c>
      <c r="P7890" s="11">
        <v>547</v>
      </c>
      <c r="Q7890" s="1">
        <v>371</v>
      </c>
      <c r="R7890" s="3">
        <v>1</v>
      </c>
      <c r="S7890" s="3" t="s">
        <v>22833</v>
      </c>
      <c r="T7890" s="8" t="str">
        <f t="shared" si="123"/>
        <v>INSERT INTO item VALUES('0007781','식재료','탄산수','음료','','초정탄산수(플레인)(일화,실온)','1.5L*1EA','','','0','1000','1','','70224.9072908436','432.341737271255','547','371',1,'manager1');</v>
      </c>
      <c r="U7890" s="5"/>
    </row>
    <row r="7891" spans="1:21" x14ac:dyDescent="0.35">
      <c r="A7891" s="6" t="s">
        <v>21200</v>
      </c>
      <c r="B7891" s="1" t="s">
        <v>22786</v>
      </c>
      <c r="C7891" s="1" t="s">
        <v>22790</v>
      </c>
      <c r="D7891" s="1" t="s">
        <v>10940</v>
      </c>
      <c r="F7891" s="1" t="s">
        <v>10952</v>
      </c>
      <c r="G7891" s="1" t="s">
        <v>10953</v>
      </c>
      <c r="J7891" s="2">
        <v>0</v>
      </c>
      <c r="K7891" s="7">
        <v>710</v>
      </c>
      <c r="L7891" s="1">
        <v>1</v>
      </c>
      <c r="M7891" s="1"/>
      <c r="N7891" s="11">
        <v>9882.2273099649647</v>
      </c>
      <c r="O7891" s="11">
        <v>423.52992740476634</v>
      </c>
      <c r="P7891" s="11">
        <v>179</v>
      </c>
      <c r="Q7891" s="1">
        <v>566</v>
      </c>
      <c r="R7891" s="3">
        <v>1</v>
      </c>
      <c r="S7891" s="3" t="s">
        <v>22833</v>
      </c>
      <c r="T7891" s="8" t="str">
        <f t="shared" si="123"/>
        <v>INSERT INTO item VALUES('0007782','식재료','탄산수','음료','','(간편식)초정탄산수(플레인)(실온)','500ml*1EA','','','0','710','1','','9882.22730996496','423.529927404766','179','566',1,'manager1');</v>
      </c>
      <c r="U7891" s="5"/>
    </row>
    <row r="7892" spans="1:21" x14ac:dyDescent="0.35">
      <c r="A7892" s="6" t="s">
        <v>21201</v>
      </c>
      <c r="B7892" s="1" t="s">
        <v>22786</v>
      </c>
      <c r="C7892" s="1" t="s">
        <v>22790</v>
      </c>
      <c r="D7892" s="1" t="s">
        <v>10940</v>
      </c>
      <c r="F7892" s="1" t="s">
        <v>10954</v>
      </c>
      <c r="G7892" s="1" t="s">
        <v>10953</v>
      </c>
      <c r="J7892" s="2">
        <v>0</v>
      </c>
      <c r="K7892" s="7">
        <v>710</v>
      </c>
      <c r="L7892" s="1">
        <v>1</v>
      </c>
      <c r="M7892" s="1"/>
      <c r="N7892" s="11">
        <v>13246.665520311002</v>
      </c>
      <c r="O7892" s="11">
        <v>350.13701692939389</v>
      </c>
      <c r="P7892" s="11">
        <v>997</v>
      </c>
      <c r="Q7892" s="1">
        <v>38</v>
      </c>
      <c r="R7892" s="3">
        <v>1</v>
      </c>
      <c r="S7892" s="3" t="s">
        <v>22833</v>
      </c>
      <c r="T7892" s="8" t="str">
        <f t="shared" si="123"/>
        <v>INSERT INTO item VALUES('0007783','식재료','탄산수','음료','','(간편식)초정탄산수(라임)(일화,실온)','500ml*1EA','','','0','710','1','','13246.665520311','350.137016929394','997','38',1,'manager1');</v>
      </c>
      <c r="U7892" s="5"/>
    </row>
    <row r="7893" spans="1:21" x14ac:dyDescent="0.35">
      <c r="A7893" s="6" t="s">
        <v>21202</v>
      </c>
      <c r="B7893" s="1" t="s">
        <v>22786</v>
      </c>
      <c r="C7893" s="1" t="s">
        <v>22790</v>
      </c>
      <c r="D7893" s="1" t="s">
        <v>10940</v>
      </c>
      <c r="F7893" s="1" t="s">
        <v>10955</v>
      </c>
      <c r="G7893" s="1" t="s">
        <v>10953</v>
      </c>
      <c r="J7893" s="2">
        <v>0</v>
      </c>
      <c r="K7893" s="7">
        <v>710</v>
      </c>
      <c r="L7893" s="1">
        <v>1</v>
      </c>
      <c r="M7893" s="1"/>
      <c r="N7893" s="11">
        <v>20520.569969379158</v>
      </c>
      <c r="O7893" s="11">
        <v>36.827765588705041</v>
      </c>
      <c r="P7893" s="11">
        <v>249</v>
      </c>
      <c r="Q7893" s="1">
        <v>453</v>
      </c>
      <c r="R7893" s="3">
        <v>1</v>
      </c>
      <c r="S7893" s="3" t="s">
        <v>22833</v>
      </c>
      <c r="T7893" s="8" t="str">
        <f t="shared" si="123"/>
        <v>INSERT INTO item VALUES('0007784','식재료','탄산수','음료','','(간편식)초정탄산수(레몬)(일화,실온)','500ml*1EA','','','0','710','1','','20520.5699693792','36.827765588705','249','453',1,'manager1');</v>
      </c>
      <c r="U7893" s="5"/>
    </row>
    <row r="7894" spans="1:21" x14ac:dyDescent="0.35">
      <c r="A7894" s="6" t="s">
        <v>21203</v>
      </c>
      <c r="B7894" s="1" t="s">
        <v>22786</v>
      </c>
      <c r="C7894" s="1" t="s">
        <v>22790</v>
      </c>
      <c r="D7894" s="1" t="s">
        <v>10940</v>
      </c>
      <c r="F7894" s="1" t="s">
        <v>10956</v>
      </c>
      <c r="G7894" s="1" t="s">
        <v>10880</v>
      </c>
      <c r="J7894" s="2">
        <v>0</v>
      </c>
      <c r="K7894" s="7">
        <v>410</v>
      </c>
      <c r="L7894" s="1">
        <v>1</v>
      </c>
      <c r="M7894" s="1"/>
      <c r="N7894" s="11">
        <v>4879.7003605391801</v>
      </c>
      <c r="O7894" s="11">
        <v>797.20908534151999</v>
      </c>
      <c r="P7894" s="11">
        <v>104</v>
      </c>
      <c r="Q7894" s="1">
        <v>436</v>
      </c>
      <c r="R7894" s="3">
        <v>1</v>
      </c>
      <c r="S7894" s="3" t="s">
        <v>22833</v>
      </c>
      <c r="T7894" s="8" t="str">
        <f t="shared" si="123"/>
        <v>INSERT INTO item VALUES('0007785','식재료','탄산수','음료','','(간편식)초정탄산수(플레인)(일화,실온)','250ml*1EA','','','0','410','1','','4879.70036053918','797.20908534152','104','436',1,'manager1');</v>
      </c>
      <c r="U7894" s="5"/>
    </row>
    <row r="7895" spans="1:21" x14ac:dyDescent="0.35">
      <c r="A7895" s="6" t="s">
        <v>21204</v>
      </c>
      <c r="B7895" s="1" t="s">
        <v>22786</v>
      </c>
      <c r="C7895" s="1" t="s">
        <v>22790</v>
      </c>
      <c r="D7895" s="1" t="s">
        <v>10940</v>
      </c>
      <c r="F7895" s="1" t="s">
        <v>10954</v>
      </c>
      <c r="G7895" s="1" t="s">
        <v>10880</v>
      </c>
      <c r="J7895" s="2">
        <v>0</v>
      </c>
      <c r="K7895" s="7">
        <v>410</v>
      </c>
      <c r="L7895" s="1">
        <v>1</v>
      </c>
      <c r="M7895" s="1"/>
      <c r="N7895" s="11">
        <v>7583.0875407895373</v>
      </c>
      <c r="O7895" s="11">
        <v>194.09380626473748</v>
      </c>
      <c r="P7895" s="11">
        <v>119</v>
      </c>
      <c r="Q7895" s="1">
        <v>506</v>
      </c>
      <c r="R7895" s="3">
        <v>1</v>
      </c>
      <c r="S7895" s="3" t="s">
        <v>22833</v>
      </c>
      <c r="T7895" s="8" t="str">
        <f t="shared" si="123"/>
        <v>INSERT INTO item VALUES('0007786','식재료','탄산수','음료','','(간편식)초정탄산수(라임)(일화,실온)','250ml*1EA','','','0','410','1','','7583.08754078954','194.093806264737','119','506',1,'manager1');</v>
      </c>
      <c r="U7895" s="5"/>
    </row>
    <row r="7896" spans="1:21" x14ac:dyDescent="0.35">
      <c r="A7896" s="6" t="s">
        <v>21205</v>
      </c>
      <c r="B7896" s="1" t="s">
        <v>22786</v>
      </c>
      <c r="C7896" s="1" t="s">
        <v>22790</v>
      </c>
      <c r="D7896" s="1" t="s">
        <v>10940</v>
      </c>
      <c r="F7896" s="1" t="s">
        <v>10957</v>
      </c>
      <c r="G7896" s="1" t="s">
        <v>5407</v>
      </c>
      <c r="J7896" s="2">
        <v>0</v>
      </c>
      <c r="K7896" s="7">
        <v>630</v>
      </c>
      <c r="L7896" s="1">
        <v>1</v>
      </c>
      <c r="M7896" s="1"/>
      <c r="N7896" s="11">
        <v>47074.308204308538</v>
      </c>
      <c r="O7896" s="11">
        <v>904.76160030426831</v>
      </c>
      <c r="P7896" s="11">
        <v>56</v>
      </c>
      <c r="Q7896" s="1">
        <v>176</v>
      </c>
      <c r="R7896" s="3">
        <v>1</v>
      </c>
      <c r="S7896" s="3" t="s">
        <v>22833</v>
      </c>
      <c r="T7896" s="8" t="str">
        <f t="shared" si="123"/>
        <v>INSERT INTO item VALUES('0007787','식재료','탄산수','음료','','(간편식)빅토리아탄산수라임(웅진식품,실온)','500ml','','','0','630','1','','47074.3082043085','904.761600304268','56','176',1,'manager1');</v>
      </c>
      <c r="U7896" s="5"/>
    </row>
    <row r="7897" spans="1:21" x14ac:dyDescent="0.35">
      <c r="A7897" s="6" t="s">
        <v>21206</v>
      </c>
      <c r="B7897" s="1" t="s">
        <v>22786</v>
      </c>
      <c r="C7897" s="1" t="s">
        <v>22790</v>
      </c>
      <c r="D7897" s="1" t="s">
        <v>10940</v>
      </c>
      <c r="F7897" s="1" t="s">
        <v>10958</v>
      </c>
      <c r="G7897" s="1" t="s">
        <v>10959</v>
      </c>
      <c r="J7897" s="2">
        <v>0</v>
      </c>
      <c r="K7897" s="7">
        <v>8650</v>
      </c>
      <c r="L7897" s="1">
        <v>1</v>
      </c>
      <c r="M7897" s="1" t="s">
        <v>30</v>
      </c>
      <c r="N7897" s="11">
        <v>73292.665100595783</v>
      </c>
      <c r="O7897" s="11">
        <v>522.33811956973057</v>
      </c>
      <c r="P7897" s="11">
        <v>171</v>
      </c>
      <c r="Q7897" s="1">
        <v>30</v>
      </c>
      <c r="R7897" s="3">
        <v>1</v>
      </c>
      <c r="S7897" s="3" t="s">
        <v>22833</v>
      </c>
      <c r="T7897" s="8" t="str">
        <f t="shared" si="123"/>
        <v>INSERT INTO item VALUES('0007788','식재료','탄산수','음료','','비쉬카탈란 탄산수(6PK)(Premium Mix Group,실온,스페인)','250ml*6','','','0','8650','1','수입','73292.6651005958','522.338119569731','171','30',1,'manager1');</v>
      </c>
      <c r="U7897" s="5"/>
    </row>
    <row r="7898" spans="1:21" x14ac:dyDescent="0.35">
      <c r="A7898" s="6" t="s">
        <v>21207</v>
      </c>
      <c r="B7898" s="1" t="s">
        <v>22786</v>
      </c>
      <c r="C7898" s="1" t="s">
        <v>22790</v>
      </c>
      <c r="D7898" s="1" t="s">
        <v>10960</v>
      </c>
      <c r="F7898" s="1" t="s">
        <v>10961</v>
      </c>
      <c r="G7898" s="1" t="s">
        <v>6213</v>
      </c>
      <c r="J7898" s="2">
        <v>0</v>
      </c>
      <c r="K7898" s="7">
        <v>410</v>
      </c>
      <c r="L7898" s="1">
        <v>1</v>
      </c>
      <c r="M7898" s="1"/>
      <c r="N7898" s="11">
        <v>54198.729698410156</v>
      </c>
      <c r="O7898" s="11">
        <v>900.81119285359853</v>
      </c>
      <c r="P7898" s="11">
        <v>178</v>
      </c>
      <c r="Q7898" s="1">
        <v>88</v>
      </c>
      <c r="R7898" s="3">
        <v>1</v>
      </c>
      <c r="S7898" s="3" t="s">
        <v>22833</v>
      </c>
      <c r="T7898" s="8" t="str">
        <f t="shared" si="123"/>
        <v>INSERT INTO item VALUES('0007789','식재료','과즙음료','음료','','[서울우유](간편식)리이브사과(실온)','190ml','','','0','410','1','','54198.7296984102','900.811192853599','178','88',1,'manager1');</v>
      </c>
      <c r="U7898" s="5"/>
    </row>
    <row r="7899" spans="1:21" x14ac:dyDescent="0.35">
      <c r="A7899" s="6" t="s">
        <v>21208</v>
      </c>
      <c r="B7899" s="1" t="s">
        <v>22786</v>
      </c>
      <c r="C7899" s="1" t="s">
        <v>22790</v>
      </c>
      <c r="D7899" s="1" t="s">
        <v>10960</v>
      </c>
      <c r="F7899" s="1" t="s">
        <v>10962</v>
      </c>
      <c r="G7899" s="1" t="s">
        <v>5421</v>
      </c>
      <c r="J7899" s="2">
        <v>0</v>
      </c>
      <c r="K7899" s="7">
        <v>310</v>
      </c>
      <c r="L7899" s="1">
        <v>1</v>
      </c>
      <c r="M7899" s="1"/>
      <c r="N7899" s="11">
        <v>3394.4498254335526</v>
      </c>
      <c r="O7899" s="11">
        <v>245.85400297359504</v>
      </c>
      <c r="P7899" s="11">
        <v>253</v>
      </c>
      <c r="Q7899" s="1">
        <v>19</v>
      </c>
      <c r="R7899" s="3">
        <v>1</v>
      </c>
      <c r="S7899" s="3" t="s">
        <v>22833</v>
      </c>
      <c r="T7899" s="8" t="str">
        <f t="shared" si="123"/>
        <v>INSERT INTO item VALUES('0007790','식재료','과즙음료','음료','','(간편식)쿨피스복숭아맛(동원,냉장)','180ml','','','0','310','1','','3394.44982543355','245.854002973595','253','19',1,'manager1');</v>
      </c>
      <c r="U7899" s="5"/>
    </row>
    <row r="7900" spans="1:21" x14ac:dyDescent="0.35">
      <c r="A7900" s="6" t="s">
        <v>21209</v>
      </c>
      <c r="B7900" s="1" t="s">
        <v>22786</v>
      </c>
      <c r="C7900" s="1" t="s">
        <v>22790</v>
      </c>
      <c r="D7900" s="1" t="s">
        <v>10960</v>
      </c>
      <c r="F7900" s="1" t="s">
        <v>10963</v>
      </c>
      <c r="G7900" s="1" t="s">
        <v>7785</v>
      </c>
      <c r="J7900" s="2">
        <v>0</v>
      </c>
      <c r="K7900" s="7">
        <v>800</v>
      </c>
      <c r="L7900" s="1">
        <v>1</v>
      </c>
      <c r="M7900" s="1"/>
      <c r="N7900" s="11">
        <v>71252.416037779782</v>
      </c>
      <c r="O7900" s="11">
        <v>947.26358947066058</v>
      </c>
      <c r="P7900" s="11">
        <v>529</v>
      </c>
      <c r="Q7900" s="1">
        <v>573</v>
      </c>
      <c r="R7900" s="3">
        <v>1</v>
      </c>
      <c r="S7900" s="3" t="s">
        <v>22833</v>
      </c>
      <c r="T7900" s="8" t="str">
        <f t="shared" si="123"/>
        <v>INSERT INTO item VALUES('0007791','식재료','과즙음료','음료','','쿨피스복숭아(동원,냉장)','930ml','','','0','800','1','','71252.4160377798','947.263589470661','529','573',1,'manager1');</v>
      </c>
      <c r="U7900" s="5"/>
    </row>
    <row r="7901" spans="1:21" x14ac:dyDescent="0.35">
      <c r="A7901" s="6" t="s">
        <v>21210</v>
      </c>
      <c r="B7901" s="1" t="s">
        <v>22786</v>
      </c>
      <c r="C7901" s="1" t="s">
        <v>22790</v>
      </c>
      <c r="D7901" s="1" t="s">
        <v>10960</v>
      </c>
      <c r="F7901" s="1" t="s">
        <v>10964</v>
      </c>
      <c r="G7901" s="1" t="s">
        <v>5421</v>
      </c>
      <c r="J7901" s="2">
        <v>0</v>
      </c>
      <c r="K7901" s="7">
        <v>260</v>
      </c>
      <c r="L7901" s="1">
        <v>1</v>
      </c>
      <c r="M7901" s="1"/>
      <c r="N7901" s="11">
        <v>10331.107991711904</v>
      </c>
      <c r="O7901" s="11">
        <v>452.56813248708295</v>
      </c>
      <c r="P7901" s="11">
        <v>358</v>
      </c>
      <c r="Q7901" s="1">
        <v>418</v>
      </c>
      <c r="R7901" s="3">
        <v>1</v>
      </c>
      <c r="S7901" s="3" t="s">
        <v>22833</v>
      </c>
      <c r="T7901" s="8" t="str">
        <f t="shared" si="123"/>
        <v>INSERT INTO item VALUES('0007792','식재료','과즙음료','음료','','[빙그레](간편식)자두쥬시쿨(냉장)','180ml','','','0','260','1','','10331.1079917119','452.568132487083','358','418',1,'manager1');</v>
      </c>
      <c r="U7901" s="5"/>
    </row>
    <row r="7902" spans="1:21" x14ac:dyDescent="0.35">
      <c r="A7902" s="6" t="s">
        <v>21211</v>
      </c>
      <c r="B7902" s="1" t="s">
        <v>22786</v>
      </c>
      <c r="C7902" s="1" t="s">
        <v>22790</v>
      </c>
      <c r="D7902" s="1" t="s">
        <v>10960</v>
      </c>
      <c r="F7902" s="1" t="s">
        <v>10965</v>
      </c>
      <c r="G7902" s="1" t="s">
        <v>5421</v>
      </c>
      <c r="J7902" s="2">
        <v>0</v>
      </c>
      <c r="K7902" s="7">
        <v>260</v>
      </c>
      <c r="L7902" s="1">
        <v>1</v>
      </c>
      <c r="M7902" s="1"/>
      <c r="N7902" s="11">
        <v>3650.146888726405</v>
      </c>
      <c r="O7902" s="11">
        <v>215.63456879561571</v>
      </c>
      <c r="P7902" s="11">
        <v>169</v>
      </c>
      <c r="Q7902" s="1">
        <v>93</v>
      </c>
      <c r="R7902" s="3">
        <v>1</v>
      </c>
      <c r="S7902" s="3" t="s">
        <v>22833</v>
      </c>
      <c r="T7902" s="8" t="str">
        <f t="shared" si="123"/>
        <v>INSERT INTO item VALUES('0007793','식재료','과즙음료','음료','','(간편식)복숭아쥬시쿨(빙그레,냉장)','180ml','','','0','260','1','','3650.1468887264','215.634568795616','169','93',1,'manager1');</v>
      </c>
      <c r="U7902" s="5"/>
    </row>
    <row r="7903" spans="1:21" x14ac:dyDescent="0.35">
      <c r="A7903" s="6" t="s">
        <v>21212</v>
      </c>
      <c r="B7903" s="1" t="s">
        <v>22786</v>
      </c>
      <c r="C7903" s="1" t="s">
        <v>22790</v>
      </c>
      <c r="D7903" s="1" t="s">
        <v>10960</v>
      </c>
      <c r="F7903" s="1" t="s">
        <v>10966</v>
      </c>
      <c r="G7903" s="1" t="s">
        <v>7785</v>
      </c>
      <c r="J7903" s="2">
        <v>0</v>
      </c>
      <c r="K7903" s="7">
        <v>990</v>
      </c>
      <c r="L7903" s="1">
        <v>1</v>
      </c>
      <c r="M7903" s="1"/>
      <c r="N7903" s="11">
        <v>3537.1070564581164</v>
      </c>
      <c r="O7903" s="11">
        <v>120.58595999079469</v>
      </c>
      <c r="P7903" s="11">
        <v>538</v>
      </c>
      <c r="Q7903" s="1">
        <v>534</v>
      </c>
      <c r="R7903" s="3">
        <v>1</v>
      </c>
      <c r="S7903" s="3" t="s">
        <v>22833</v>
      </c>
      <c r="T7903" s="8" t="str">
        <f t="shared" si="123"/>
        <v>INSERT INTO item VALUES('0007794','식재료','과즙음료','음료','','쥬시쿨자두(빙그레,냉장)','930ml','','','0','990','1','','3537.10705645812','120.585959990795','538','534',1,'manager1');</v>
      </c>
      <c r="U7903" s="5"/>
    </row>
    <row r="7904" spans="1:21" x14ac:dyDescent="0.35">
      <c r="A7904" s="6" t="s">
        <v>21213</v>
      </c>
      <c r="B7904" s="1" t="s">
        <v>22786</v>
      </c>
      <c r="C7904" s="1" t="s">
        <v>22790</v>
      </c>
      <c r="D7904" s="1" t="s">
        <v>10960</v>
      </c>
      <c r="F7904" s="1" t="s">
        <v>10967</v>
      </c>
      <c r="G7904" s="1" t="s">
        <v>10968</v>
      </c>
      <c r="J7904" s="2">
        <v>0</v>
      </c>
      <c r="K7904" s="7">
        <v>570</v>
      </c>
      <c r="L7904" s="1">
        <v>1</v>
      </c>
      <c r="M7904" s="1"/>
      <c r="N7904" s="11">
        <v>53607.3503684639</v>
      </c>
      <c r="O7904" s="11">
        <v>184.23511815697034</v>
      </c>
      <c r="P7904" s="11">
        <v>21</v>
      </c>
      <c r="Q7904" s="1">
        <v>638</v>
      </c>
      <c r="R7904" s="3">
        <v>1</v>
      </c>
      <c r="S7904" s="3" t="s">
        <v>22833</v>
      </c>
      <c r="T7904" s="8" t="str">
        <f t="shared" si="123"/>
        <v>INSERT INTO item VALUES('0007795','식재료','과즙음료','음료','','(간편식)쿨피스복숭아(동원F&amp;B,냉장)','450ml','','','0','570','1','','53607.3503684639','184.23511815697','21','638',1,'manager1');</v>
      </c>
      <c r="U7904" s="5"/>
    </row>
    <row r="7905" spans="1:21" x14ac:dyDescent="0.35">
      <c r="A7905" s="6" t="s">
        <v>21214</v>
      </c>
      <c r="B7905" s="1" t="s">
        <v>22786</v>
      </c>
      <c r="C7905" s="1" t="s">
        <v>22790</v>
      </c>
      <c r="D7905" s="1" t="s">
        <v>10960</v>
      </c>
      <c r="F7905" s="1" t="s">
        <v>10969</v>
      </c>
      <c r="G7905" s="1" t="s">
        <v>10968</v>
      </c>
      <c r="J7905" s="2">
        <v>0</v>
      </c>
      <c r="K7905" s="7">
        <v>570</v>
      </c>
      <c r="L7905" s="1">
        <v>1</v>
      </c>
      <c r="M7905" s="1"/>
      <c r="N7905" s="11">
        <v>54000.41002023709</v>
      </c>
      <c r="O7905" s="11">
        <v>569.15916392605698</v>
      </c>
      <c r="P7905" s="11">
        <v>606</v>
      </c>
      <c r="Q7905" s="1">
        <v>297</v>
      </c>
      <c r="R7905" s="3">
        <v>1</v>
      </c>
      <c r="S7905" s="3" t="s">
        <v>22833</v>
      </c>
      <c r="T7905" s="8" t="str">
        <f t="shared" si="123"/>
        <v>INSERT INTO item VALUES('0007796','식재료','과즙음료','음료','','(간편식)쿨피스파인애플(동원F&amp;B,냉장)','450ml','','','0','570','1','','54000.4100202371','569.159163926057','606','297',1,'manager1');</v>
      </c>
      <c r="U7905" s="5"/>
    </row>
    <row r="7906" spans="1:21" x14ac:dyDescent="0.35">
      <c r="A7906" s="6" t="s">
        <v>21215</v>
      </c>
      <c r="B7906" s="1" t="s">
        <v>22786</v>
      </c>
      <c r="C7906" s="1" t="s">
        <v>22790</v>
      </c>
      <c r="D7906" s="1" t="s">
        <v>10960</v>
      </c>
      <c r="F7906" s="1" t="s">
        <v>10970</v>
      </c>
      <c r="G7906" s="1" t="s">
        <v>10971</v>
      </c>
      <c r="J7906" s="2">
        <v>0</v>
      </c>
      <c r="K7906" s="7">
        <v>18070</v>
      </c>
      <c r="L7906" s="1">
        <v>1</v>
      </c>
      <c r="M7906" s="1" t="s">
        <v>2</v>
      </c>
      <c r="N7906" s="11">
        <v>44626.066270601186</v>
      </c>
      <c r="O7906" s="11">
        <v>254.44937109993782</v>
      </c>
      <c r="P7906" s="11">
        <v>96</v>
      </c>
      <c r="Q7906" s="1">
        <v>220</v>
      </c>
      <c r="R7906" s="3">
        <v>1</v>
      </c>
      <c r="S7906" s="3" t="s">
        <v>22833</v>
      </c>
      <c r="T7906" s="8" t="str">
        <f t="shared" si="123"/>
        <v>INSERT INTO item VALUES('0007797','식재료','과즙음료','음료','','뽀로로밀크맛(팔도,실온,국산)','5,640ml(235g*24EA)','','','0','18070','1','국산','44626.0662706012','254.449371099938','96','220',1,'manager1');</v>
      </c>
      <c r="U7906" s="5"/>
    </row>
    <row r="7907" spans="1:21" x14ac:dyDescent="0.35">
      <c r="A7907" s="6" t="s">
        <v>21216</v>
      </c>
      <c r="B7907" s="1" t="s">
        <v>22786</v>
      </c>
      <c r="C7907" s="1" t="s">
        <v>22790</v>
      </c>
      <c r="D7907" s="1" t="s">
        <v>10960</v>
      </c>
      <c r="F7907" s="1" t="s">
        <v>10972</v>
      </c>
      <c r="G7907" s="1" t="s">
        <v>10973</v>
      </c>
      <c r="J7907" s="2">
        <v>0</v>
      </c>
      <c r="K7907" s="7">
        <v>18070</v>
      </c>
      <c r="L7907" s="1">
        <v>1</v>
      </c>
      <c r="M7907" s="1" t="s">
        <v>2</v>
      </c>
      <c r="N7907" s="11">
        <v>5789.0395075374145</v>
      </c>
      <c r="O7907" s="11">
        <v>396.03375312852694</v>
      </c>
      <c r="P7907" s="11">
        <v>200</v>
      </c>
      <c r="Q7907" s="1">
        <v>501</v>
      </c>
      <c r="R7907" s="3">
        <v>1</v>
      </c>
      <c r="S7907" s="3" t="s">
        <v>22833</v>
      </c>
      <c r="T7907" s="8" t="str">
        <f t="shared" si="123"/>
        <v>INSERT INTO item VALUES('0007798','식재료','과즙음료','음료','','(간편식)뽀로로딸기맛(팔도,실온,국산)','5,640ml(235ml*24EA)','','','0','18070','1','국산','5789.03950753741','396.033753128527','200','501',1,'manager1');</v>
      </c>
      <c r="U7907" s="5"/>
    </row>
    <row r="7908" spans="1:21" x14ac:dyDescent="0.35">
      <c r="A7908" s="6" t="s">
        <v>21217</v>
      </c>
      <c r="B7908" s="1" t="s">
        <v>22786</v>
      </c>
      <c r="C7908" s="1" t="s">
        <v>22790</v>
      </c>
      <c r="D7908" s="1" t="s">
        <v>10960</v>
      </c>
      <c r="F7908" s="1" t="s">
        <v>10974</v>
      </c>
      <c r="G7908" s="1" t="s">
        <v>10973</v>
      </c>
      <c r="J7908" s="2">
        <v>0</v>
      </c>
      <c r="K7908" s="7">
        <v>18070</v>
      </c>
      <c r="L7908" s="1">
        <v>1</v>
      </c>
      <c r="M7908" s="1" t="s">
        <v>2</v>
      </c>
      <c r="N7908" s="11">
        <v>12033.717541874334</v>
      </c>
      <c r="O7908" s="11">
        <v>69.576056210683859</v>
      </c>
      <c r="P7908" s="11">
        <v>627</v>
      </c>
      <c r="Q7908" s="1">
        <v>184</v>
      </c>
      <c r="R7908" s="3">
        <v>1</v>
      </c>
      <c r="S7908" s="3" t="s">
        <v>22833</v>
      </c>
      <c r="T7908" s="8" t="str">
        <f t="shared" si="123"/>
        <v>INSERT INTO item VALUES('0007799','식재료','과즙음료','음료','','뽀로로사과맛(팔도,실온,국산)','5,640ml(235ml*24EA)','','','0','18070','1','국산','12033.7175418743','69.5760562106839','627','184',1,'manager1');</v>
      </c>
      <c r="U7908" s="5"/>
    </row>
    <row r="7909" spans="1:21" x14ac:dyDescent="0.35">
      <c r="A7909" s="6" t="s">
        <v>21218</v>
      </c>
      <c r="B7909" s="1" t="s">
        <v>22786</v>
      </c>
      <c r="C7909" s="1" t="s">
        <v>22790</v>
      </c>
      <c r="D7909" s="1" t="s">
        <v>10960</v>
      </c>
      <c r="F7909" s="1" t="s">
        <v>10975</v>
      </c>
      <c r="G7909" s="1" t="s">
        <v>10976</v>
      </c>
      <c r="J7909" s="2">
        <v>0</v>
      </c>
      <c r="K7909" s="7">
        <v>17660</v>
      </c>
      <c r="L7909" s="1">
        <v>1</v>
      </c>
      <c r="M7909" s="1" t="s">
        <v>2</v>
      </c>
      <c r="N7909" s="11">
        <v>7058.6867399281191</v>
      </c>
      <c r="O7909" s="11">
        <v>714.5936074585253</v>
      </c>
      <c r="P7909" s="11">
        <v>544</v>
      </c>
      <c r="Q7909" s="1">
        <v>39</v>
      </c>
      <c r="R7909" s="3">
        <v>1</v>
      </c>
      <c r="S7909" s="3" t="s">
        <v>22833</v>
      </c>
      <c r="T7909" s="8" t="str">
        <f t="shared" si="123"/>
        <v>INSERT INTO item VALUES('0007800','식재료','과즙음료','음료','','뽀로로보리차(팔도,실온,국산)','220ml*24입/box','','','0','17660','1','국산','7058.68673992812','714.593607458525','544','39',1,'manager1');</v>
      </c>
      <c r="U7909" s="5"/>
    </row>
    <row r="7910" spans="1:21" x14ac:dyDescent="0.35">
      <c r="A7910" s="6" t="s">
        <v>21219</v>
      </c>
      <c r="B7910" s="1" t="s">
        <v>22786</v>
      </c>
      <c r="C7910" s="1" t="s">
        <v>22790</v>
      </c>
      <c r="D7910" s="1" t="s">
        <v>10960</v>
      </c>
      <c r="F7910" s="1" t="s">
        <v>10977</v>
      </c>
      <c r="G7910" s="1" t="s">
        <v>7785</v>
      </c>
      <c r="J7910" s="2">
        <v>0</v>
      </c>
      <c r="K7910" s="7">
        <v>800</v>
      </c>
      <c r="L7910" s="1">
        <v>1</v>
      </c>
      <c r="M7910" s="1"/>
      <c r="N7910" s="11">
        <v>2685.1500321428525</v>
      </c>
      <c r="O7910" s="11">
        <v>622.40727561518213</v>
      </c>
      <c r="P7910" s="11">
        <v>87</v>
      </c>
      <c r="Q7910" s="1">
        <v>43</v>
      </c>
      <c r="R7910" s="3">
        <v>1</v>
      </c>
      <c r="S7910" s="3" t="s">
        <v>22833</v>
      </c>
      <c r="T7910" s="8" t="str">
        <f t="shared" si="123"/>
        <v>INSERT INTO item VALUES('0007801','식재료','과즙음료','음료','','쿨피스파인애플(동원F&amp;B,냉장)','930ml','','','0','800','1','','2685.15003214285','622.407275615182','87','43',1,'manager1');</v>
      </c>
      <c r="U7910" s="5"/>
    </row>
    <row r="7911" spans="1:21" x14ac:dyDescent="0.35">
      <c r="A7911" s="6" t="s">
        <v>21220</v>
      </c>
      <c r="B7911" s="1" t="s">
        <v>22786</v>
      </c>
      <c r="C7911" s="1" t="s">
        <v>22790</v>
      </c>
      <c r="D7911" s="1" t="s">
        <v>10960</v>
      </c>
      <c r="F7911" s="1" t="s">
        <v>10978</v>
      </c>
      <c r="G7911" s="1" t="s">
        <v>6213</v>
      </c>
      <c r="J7911" s="2">
        <v>0</v>
      </c>
      <c r="K7911" s="7">
        <v>400</v>
      </c>
      <c r="L7911" s="1">
        <v>1</v>
      </c>
      <c r="M7911" s="1"/>
      <c r="N7911" s="11">
        <v>18796.283143342025</v>
      </c>
      <c r="O7911" s="11">
        <v>593.09445158948563</v>
      </c>
      <c r="P7911" s="11">
        <v>142</v>
      </c>
      <c r="Q7911" s="1">
        <v>214</v>
      </c>
      <c r="R7911" s="3">
        <v>1</v>
      </c>
      <c r="S7911" s="3" t="s">
        <v>22833</v>
      </c>
      <c r="T7911" s="8" t="str">
        <f t="shared" si="123"/>
        <v>INSERT INTO item VALUES('0007802','식재료','과즙음료','음료','','[서울우유](간편식)리이브포도(실온)','190ml','','','0','400','1','','18796.283143342','593.094451589486','142','214',1,'manager1');</v>
      </c>
      <c r="U7911" s="5"/>
    </row>
    <row r="7912" spans="1:21" x14ac:dyDescent="0.35">
      <c r="A7912" s="6" t="s">
        <v>21221</v>
      </c>
      <c r="B7912" s="1" t="s">
        <v>22786</v>
      </c>
      <c r="C7912" s="1" t="s">
        <v>22790</v>
      </c>
      <c r="D7912" s="1" t="s">
        <v>10960</v>
      </c>
      <c r="F7912" s="1" t="s">
        <v>10979</v>
      </c>
      <c r="G7912" s="1" t="s">
        <v>7785</v>
      </c>
      <c r="J7912" s="2">
        <v>0</v>
      </c>
      <c r="K7912" s="7">
        <v>800</v>
      </c>
      <c r="L7912" s="1">
        <v>1</v>
      </c>
      <c r="M7912" s="1"/>
      <c r="N7912" s="11">
        <v>14816.616073637024</v>
      </c>
      <c r="O7912" s="11">
        <v>25.976327266261979</v>
      </c>
      <c r="P7912" s="11">
        <v>338</v>
      </c>
      <c r="Q7912" s="1">
        <v>818</v>
      </c>
      <c r="R7912" s="3">
        <v>1</v>
      </c>
      <c r="S7912" s="3" t="s">
        <v>22833</v>
      </c>
      <c r="T7912" s="8" t="str">
        <f t="shared" si="123"/>
        <v>INSERT INTO item VALUES('0007803','식재료','과즙음료','음료','','쿨피스자두 (동원F&amp;B,냉장)','930ml','','','0','800','1','','14816.616073637','25.976327266262','338','818',1,'manager1');</v>
      </c>
      <c r="U7912" s="5"/>
    </row>
    <row r="7913" spans="1:21" x14ac:dyDescent="0.35">
      <c r="A7913" s="6" t="s">
        <v>21222</v>
      </c>
      <c r="B7913" s="1" t="s">
        <v>22786</v>
      </c>
      <c r="C7913" s="1" t="s">
        <v>22790</v>
      </c>
      <c r="D7913" s="1" t="s">
        <v>10960</v>
      </c>
      <c r="F7913" s="1" t="s">
        <v>10980</v>
      </c>
      <c r="G7913" s="1" t="s">
        <v>5421</v>
      </c>
      <c r="J7913" s="2">
        <v>0</v>
      </c>
      <c r="K7913" s="7">
        <v>310</v>
      </c>
      <c r="L7913" s="1">
        <v>1</v>
      </c>
      <c r="M7913" s="1"/>
      <c r="N7913" s="11">
        <v>57103.567997835489</v>
      </c>
      <c r="O7913" s="11">
        <v>668.84395369443325</v>
      </c>
      <c r="P7913" s="11">
        <v>373</v>
      </c>
      <c r="Q7913" s="1">
        <v>407</v>
      </c>
      <c r="R7913" s="3">
        <v>1</v>
      </c>
      <c r="S7913" s="3" t="s">
        <v>22833</v>
      </c>
      <c r="T7913" s="8" t="str">
        <f t="shared" si="123"/>
        <v>INSERT INTO item VALUES('0007804','식재료','과즙음료','음료','','(간편식)쿨피스오리지널복숭아(동원F&amp;B,냉장)','180ml','','','0','310','1','','57103.5679978355','668.843953694433','373','407',1,'manager1');</v>
      </c>
      <c r="U7913" s="5"/>
    </row>
    <row r="7914" spans="1:21" x14ac:dyDescent="0.35">
      <c r="A7914" s="6" t="s">
        <v>21223</v>
      </c>
      <c r="B7914" s="1" t="s">
        <v>22786</v>
      </c>
      <c r="C7914" s="1" t="s">
        <v>22790</v>
      </c>
      <c r="D7914" s="1" t="s">
        <v>10960</v>
      </c>
      <c r="F7914" s="1" t="s">
        <v>10981</v>
      </c>
      <c r="G7914" s="1" t="s">
        <v>5421</v>
      </c>
      <c r="J7914" s="2">
        <v>0</v>
      </c>
      <c r="K7914" s="7">
        <v>310</v>
      </c>
      <c r="L7914" s="1">
        <v>1</v>
      </c>
      <c r="M7914" s="1"/>
      <c r="N7914" s="11">
        <v>53884.834747597954</v>
      </c>
      <c r="O7914" s="11">
        <v>324.14072127649308</v>
      </c>
      <c r="P7914" s="11">
        <v>489</v>
      </c>
      <c r="Q7914" s="1">
        <v>387</v>
      </c>
      <c r="R7914" s="3">
        <v>1</v>
      </c>
      <c r="S7914" s="3" t="s">
        <v>22833</v>
      </c>
      <c r="T7914" s="8" t="str">
        <f t="shared" si="123"/>
        <v>INSERT INTO item VALUES('0007805','식재료','과즙음료','음료','','(간편식)쿨피스오리지널파인애플(동원F&amp;B,냉장)','180ml','','','0','310','1','','53884.834747598','324.140721276493','489','387',1,'manager1');</v>
      </c>
      <c r="U7914" s="5"/>
    </row>
    <row r="7915" spans="1:21" x14ac:dyDescent="0.35">
      <c r="A7915" s="6" t="s">
        <v>21224</v>
      </c>
      <c r="B7915" s="1" t="s">
        <v>22786</v>
      </c>
      <c r="C7915" s="1" t="s">
        <v>22790</v>
      </c>
      <c r="D7915" s="1" t="s">
        <v>10960</v>
      </c>
      <c r="F7915" s="1" t="s">
        <v>10982</v>
      </c>
      <c r="G7915" s="1" t="s">
        <v>7785</v>
      </c>
      <c r="J7915" s="2">
        <v>0</v>
      </c>
      <c r="K7915" s="7">
        <v>990</v>
      </c>
      <c r="L7915" s="1">
        <v>1</v>
      </c>
      <c r="M7915" s="1"/>
      <c r="N7915" s="11">
        <v>81968.453022771399</v>
      </c>
      <c r="O7915" s="11">
        <v>609.29702861423073</v>
      </c>
      <c r="P7915" s="11">
        <v>372</v>
      </c>
      <c r="Q7915" s="1">
        <v>677</v>
      </c>
      <c r="R7915" s="3">
        <v>1</v>
      </c>
      <c r="S7915" s="3" t="s">
        <v>22833</v>
      </c>
      <c r="T7915" s="8" t="str">
        <f t="shared" si="123"/>
        <v>INSERT INTO item VALUES('0007806','식재료','과즙음료','음료','','쥬시쿨복숭아(빙그레,냉장)','930ml','','','0','990','1','','81968.4530227714','609.297028614231','372','677',1,'manager1');</v>
      </c>
      <c r="U7915" s="5"/>
    </row>
    <row r="7916" spans="1:21" x14ac:dyDescent="0.35">
      <c r="A7916" s="6" t="s">
        <v>21225</v>
      </c>
      <c r="B7916" s="1" t="s">
        <v>22786</v>
      </c>
      <c r="C7916" s="1" t="s">
        <v>22790</v>
      </c>
      <c r="D7916" s="1" t="s">
        <v>10960</v>
      </c>
      <c r="F7916" s="1" t="s">
        <v>10983</v>
      </c>
      <c r="G7916" s="1" t="s">
        <v>4452</v>
      </c>
      <c r="J7916" s="2">
        <v>0</v>
      </c>
      <c r="K7916" s="7">
        <v>840</v>
      </c>
      <c r="L7916" s="1">
        <v>1</v>
      </c>
      <c r="M7916" s="1"/>
      <c r="N7916" s="11">
        <v>41168.063939172142</v>
      </c>
      <c r="O7916" s="11">
        <v>169.13972653031718</v>
      </c>
      <c r="P7916" s="11">
        <v>521</v>
      </c>
      <c r="Q7916" s="1">
        <v>195</v>
      </c>
      <c r="R7916" s="3">
        <v>1</v>
      </c>
      <c r="S7916" s="3" t="s">
        <v>22833</v>
      </c>
      <c r="T7916" s="8" t="str">
        <f t="shared" si="123"/>
        <v>INSERT INTO item VALUES('0007807','식재료','과즙음료','음료','','(간편식)동원테이크얼라이브망고(냉장)','250ml','','','0','840','1','','41168.0639391721','169.139726530317','521','195',1,'manager1');</v>
      </c>
      <c r="U7916" s="5"/>
    </row>
    <row r="7917" spans="1:21" x14ac:dyDescent="0.35">
      <c r="A7917" s="6" t="s">
        <v>21226</v>
      </c>
      <c r="B7917" s="1" t="s">
        <v>22786</v>
      </c>
      <c r="C7917" s="1" t="s">
        <v>22790</v>
      </c>
      <c r="D7917" s="1" t="s">
        <v>10960</v>
      </c>
      <c r="F7917" s="1" t="s">
        <v>10984</v>
      </c>
      <c r="G7917" s="1" t="s">
        <v>4452</v>
      </c>
      <c r="J7917" s="2">
        <v>0</v>
      </c>
      <c r="K7917" s="7">
        <v>840</v>
      </c>
      <c r="L7917" s="1">
        <v>1</v>
      </c>
      <c r="M7917" s="1"/>
      <c r="N7917" s="11">
        <v>4039.8197040724131</v>
      </c>
      <c r="O7917" s="11">
        <v>494.0619720072703</v>
      </c>
      <c r="P7917" s="11">
        <v>166</v>
      </c>
      <c r="Q7917" s="1">
        <v>416</v>
      </c>
      <c r="R7917" s="3">
        <v>1</v>
      </c>
      <c r="S7917" s="3" t="s">
        <v>22833</v>
      </c>
      <c r="T7917" s="8" t="str">
        <f t="shared" si="123"/>
        <v>INSERT INTO item VALUES('0007808','식재료','과즙음료','음료','','(간편식)동원테이크얼라이브스위티자몽(냉장)','250ml','','','0','840','1','','4039.81970407241','494.06197200727','166','416',1,'manager1');</v>
      </c>
      <c r="U7917" s="5"/>
    </row>
    <row r="7918" spans="1:21" x14ac:dyDescent="0.35">
      <c r="A7918" s="6" t="s">
        <v>21227</v>
      </c>
      <c r="B7918" s="1" t="s">
        <v>22786</v>
      </c>
      <c r="C7918" s="1" t="s">
        <v>22790</v>
      </c>
      <c r="D7918" s="1" t="s">
        <v>10985</v>
      </c>
      <c r="F7918" s="1" t="s">
        <v>10986</v>
      </c>
      <c r="G7918" s="1" t="s">
        <v>10868</v>
      </c>
      <c r="J7918" s="2">
        <v>0</v>
      </c>
      <c r="K7918" s="7">
        <v>1790</v>
      </c>
      <c r="L7918" s="1">
        <v>1</v>
      </c>
      <c r="M7918" s="1"/>
      <c r="N7918" s="11">
        <v>5374.9293106321593</v>
      </c>
      <c r="O7918" s="11">
        <v>686.48287575562813</v>
      </c>
      <c r="P7918" s="11">
        <v>250</v>
      </c>
      <c r="Q7918" s="1">
        <v>358</v>
      </c>
      <c r="R7918" s="3">
        <v>1</v>
      </c>
      <c r="S7918" s="3" t="s">
        <v>22833</v>
      </c>
      <c r="T7918" s="8" t="str">
        <f t="shared" si="123"/>
        <v>INSERT INTO item VALUES('0007809','식재료','감귤주스','음료','','감귤주스(롯데,실온)','1,500ml(1,500ml*1EA)','','','0','1790','1','','5374.92931063216','686.482875755628','250','358',1,'manager1');</v>
      </c>
      <c r="U7918" s="5"/>
    </row>
    <row r="7919" spans="1:21" x14ac:dyDescent="0.35">
      <c r="A7919" s="6" t="s">
        <v>21228</v>
      </c>
      <c r="B7919" s="1" t="s">
        <v>22786</v>
      </c>
      <c r="C7919" s="1" t="s">
        <v>22790</v>
      </c>
      <c r="D7919" s="1" t="s">
        <v>10985</v>
      </c>
      <c r="F7919" s="1" t="s">
        <v>10987</v>
      </c>
      <c r="G7919" s="1" t="s">
        <v>6419</v>
      </c>
      <c r="J7919" s="2">
        <v>0</v>
      </c>
      <c r="K7919" s="7">
        <v>1720</v>
      </c>
      <c r="L7919" s="1">
        <v>1</v>
      </c>
      <c r="M7919" s="1"/>
      <c r="N7919" s="11">
        <v>20733.541781356245</v>
      </c>
      <c r="O7919" s="11">
        <v>815.56904620107252</v>
      </c>
      <c r="P7919" s="11">
        <v>279</v>
      </c>
      <c r="Q7919" s="1">
        <v>342</v>
      </c>
      <c r="R7919" s="3">
        <v>1</v>
      </c>
      <c r="S7919" s="3" t="s">
        <v>22833</v>
      </c>
      <c r="T7919" s="8" t="str">
        <f t="shared" si="123"/>
        <v>INSERT INTO item VALUES('0007810','식재료','감귤주스','음료','','자연은감귤(웅진식품,실온)','1.5L','','','0','1720','1','','20733.5417813562','815.569046201073','279','342',1,'manager1');</v>
      </c>
      <c r="U7919" s="5"/>
    </row>
    <row r="7920" spans="1:21" x14ac:dyDescent="0.35">
      <c r="A7920" s="6" t="s">
        <v>21229</v>
      </c>
      <c r="B7920" s="1" t="s">
        <v>22786</v>
      </c>
      <c r="C7920" s="1" t="s">
        <v>22790</v>
      </c>
      <c r="D7920" s="1" t="s">
        <v>10985</v>
      </c>
      <c r="F7920" s="1" t="s">
        <v>10988</v>
      </c>
      <c r="G7920" s="1" t="s">
        <v>10853</v>
      </c>
      <c r="J7920" s="2">
        <v>0</v>
      </c>
      <c r="K7920" s="7">
        <v>12960</v>
      </c>
      <c r="L7920" s="1">
        <v>1</v>
      </c>
      <c r="M7920" s="1"/>
      <c r="N7920" s="11">
        <v>21126.335841941505</v>
      </c>
      <c r="O7920" s="11">
        <v>710.15382556855161</v>
      </c>
      <c r="P7920" s="11">
        <v>858</v>
      </c>
      <c r="Q7920" s="1">
        <v>614</v>
      </c>
      <c r="R7920" s="3">
        <v>1</v>
      </c>
      <c r="S7920" s="3" t="s">
        <v>22833</v>
      </c>
      <c r="T7920" s="8" t="str">
        <f t="shared" si="123"/>
        <v>INSERT INTO item VALUES('0007811','식재료','감귤주스','음료','','(간편식)자연은감귤(병)(웅진식품,실온)','180ml*24EA','','','0','12960','1','','21126.3358419415','710.153825568552','858','614',1,'manager1');</v>
      </c>
      <c r="U7920" s="5"/>
    </row>
    <row r="7921" spans="1:21" x14ac:dyDescent="0.35">
      <c r="A7921" s="6" t="s">
        <v>21230</v>
      </c>
      <c r="B7921" s="1" t="s">
        <v>22786</v>
      </c>
      <c r="C7921" s="1" t="s">
        <v>22790</v>
      </c>
      <c r="D7921" s="1" t="s">
        <v>10985</v>
      </c>
      <c r="F7921" s="1" t="s">
        <v>10989</v>
      </c>
      <c r="G7921" s="1" t="s">
        <v>7885</v>
      </c>
      <c r="J7921" s="2">
        <v>0</v>
      </c>
      <c r="K7921" s="7">
        <v>930</v>
      </c>
      <c r="L7921" s="1">
        <v>1</v>
      </c>
      <c r="M7921" s="1" t="s">
        <v>2</v>
      </c>
      <c r="N7921" s="11">
        <v>82015.760846104386</v>
      </c>
      <c r="O7921" s="11">
        <v>277.68049581843246</v>
      </c>
      <c r="P7921" s="11">
        <v>612</v>
      </c>
      <c r="Q7921" s="1">
        <v>124</v>
      </c>
      <c r="R7921" s="3">
        <v>1</v>
      </c>
      <c r="S7921" s="3" t="s">
        <v>22833</v>
      </c>
      <c r="T7921" s="8" t="str">
        <f t="shared" si="123"/>
        <v>INSERT INTO item VALUES('0007812','식재료','감귤주스','음료','','[서울우유](간편식)아침에주스제주감귤(냉장,국산)','210ml','','','0','930','1','국산','82015.7608461044','277.680495818432','612','124',1,'manager1');</v>
      </c>
      <c r="U7921" s="5"/>
    </row>
    <row r="7922" spans="1:21" x14ac:dyDescent="0.35">
      <c r="A7922" s="6" t="s">
        <v>21231</v>
      </c>
      <c r="B7922" s="1" t="s">
        <v>22786</v>
      </c>
      <c r="C7922" s="1" t="s">
        <v>22790</v>
      </c>
      <c r="D7922" s="1" t="s">
        <v>10990</v>
      </c>
      <c r="F7922" s="1" t="s">
        <v>10991</v>
      </c>
      <c r="G7922" s="1" t="s">
        <v>6419</v>
      </c>
      <c r="J7922" s="2">
        <v>0</v>
      </c>
      <c r="K7922" s="7">
        <v>2470</v>
      </c>
      <c r="L7922" s="1">
        <v>1</v>
      </c>
      <c r="M7922" s="1"/>
      <c r="N7922" s="11">
        <v>17821.524165527771</v>
      </c>
      <c r="O7922" s="11">
        <v>881.30591161638517</v>
      </c>
      <c r="P7922" s="11">
        <v>614</v>
      </c>
      <c r="Q7922" s="1">
        <v>505</v>
      </c>
      <c r="R7922" s="3">
        <v>1</v>
      </c>
      <c r="S7922" s="3" t="s">
        <v>22833</v>
      </c>
      <c r="T7922" s="8" t="str">
        <f t="shared" si="123"/>
        <v>INSERT INTO item VALUES('0007813','식재료','당근주스','음료','','자연은당근(웅진식품,실온)','1.5L','','','0','2470','1','','17821.5241655278','881.305911616385','614','505',1,'manager1');</v>
      </c>
      <c r="U7922" s="5"/>
    </row>
    <row r="7923" spans="1:21" x14ac:dyDescent="0.35">
      <c r="A7923" s="6" t="s">
        <v>21232</v>
      </c>
      <c r="B7923" s="1" t="s">
        <v>22786</v>
      </c>
      <c r="C7923" s="1" t="s">
        <v>22790</v>
      </c>
      <c r="D7923" s="1" t="s">
        <v>10990</v>
      </c>
      <c r="F7923" s="1" t="s">
        <v>10991</v>
      </c>
      <c r="G7923" s="1" t="s">
        <v>6419</v>
      </c>
      <c r="J7923" s="2">
        <v>0</v>
      </c>
      <c r="K7923" s="7">
        <v>2470</v>
      </c>
      <c r="L7923" s="1">
        <v>1</v>
      </c>
      <c r="M7923" s="1"/>
      <c r="N7923" s="11">
        <v>12047.931788838618</v>
      </c>
      <c r="O7923" s="11">
        <v>248.2767976223731</v>
      </c>
      <c r="P7923" s="11">
        <v>103</v>
      </c>
      <c r="Q7923" s="1">
        <v>183</v>
      </c>
      <c r="R7923" s="3">
        <v>1</v>
      </c>
      <c r="S7923" s="3" t="s">
        <v>22833</v>
      </c>
      <c r="T7923" s="8" t="str">
        <f t="shared" si="123"/>
        <v>INSERT INTO item VALUES('0007814','식재료','당근주스','음료','','자연은당근(웅진식품,실온)','1.5L','','','0','2470','1','','12047.9317888386','248.276797622373','103','183',1,'manager1');</v>
      </c>
      <c r="U7923" s="5"/>
    </row>
    <row r="7924" spans="1:21" x14ac:dyDescent="0.35">
      <c r="A7924" s="6" t="s">
        <v>21233</v>
      </c>
      <c r="B7924" s="1" t="s">
        <v>22786</v>
      </c>
      <c r="C7924" s="1" t="s">
        <v>22790</v>
      </c>
      <c r="D7924" s="1" t="s">
        <v>10992</v>
      </c>
      <c r="F7924" s="1" t="s">
        <v>10993</v>
      </c>
      <c r="G7924" s="1" t="s">
        <v>10868</v>
      </c>
      <c r="J7924" s="2">
        <v>0</v>
      </c>
      <c r="K7924" s="7">
        <v>2840</v>
      </c>
      <c r="L7924" s="1">
        <v>1</v>
      </c>
      <c r="M7924" s="1"/>
      <c r="N7924" s="11">
        <v>40027.027630028482</v>
      </c>
      <c r="O7924" s="11">
        <v>835.93072339772891</v>
      </c>
      <c r="P7924" s="11">
        <v>679</v>
      </c>
      <c r="Q7924" s="1">
        <v>822</v>
      </c>
      <c r="R7924" s="3">
        <v>1</v>
      </c>
      <c r="S7924" s="3" t="s">
        <v>22833</v>
      </c>
      <c r="T7924" s="8" t="str">
        <f t="shared" si="123"/>
        <v>INSERT INTO item VALUES('0007815','식재료','오렌지주스','음료','','델몬트오렌지주스(롯데칠성,실온)','1,500ml(1,500ml*1EA)','','','0','2840','1','','40027.0276300285','835.930723397729','679','822',1,'manager1');</v>
      </c>
      <c r="U7924" s="5"/>
    </row>
    <row r="7925" spans="1:21" x14ac:dyDescent="0.35">
      <c r="A7925" s="6" t="s">
        <v>21234</v>
      </c>
      <c r="B7925" s="1" t="s">
        <v>22786</v>
      </c>
      <c r="C7925" s="1" t="s">
        <v>22790</v>
      </c>
      <c r="D7925" s="1" t="s">
        <v>10992</v>
      </c>
      <c r="F7925" s="1" t="s">
        <v>10993</v>
      </c>
      <c r="G7925" s="1" t="s">
        <v>10868</v>
      </c>
      <c r="J7925" s="2">
        <v>0</v>
      </c>
      <c r="K7925" s="7">
        <v>2840</v>
      </c>
      <c r="L7925" s="1">
        <v>1</v>
      </c>
      <c r="M7925" s="1"/>
      <c r="N7925" s="11">
        <v>8205.3368150778788</v>
      </c>
      <c r="O7925" s="11">
        <v>17.255331155664354</v>
      </c>
      <c r="P7925" s="11">
        <v>660</v>
      </c>
      <c r="Q7925" s="1">
        <v>424</v>
      </c>
      <c r="R7925" s="3">
        <v>1</v>
      </c>
      <c r="S7925" s="3" t="s">
        <v>22833</v>
      </c>
      <c r="T7925" s="8" t="str">
        <f t="shared" si="123"/>
        <v>INSERT INTO item VALUES('0007816','식재료','오렌지주스','음료','','델몬트오렌지주스(롯데칠성,실온)','1,500ml(1,500ml*1EA)','','','0','2840','1','','8205.33681507788','17.2553311556644','660','424',1,'manager1');</v>
      </c>
      <c r="U7925" s="5"/>
    </row>
    <row r="7926" spans="1:21" x14ac:dyDescent="0.35">
      <c r="A7926" s="6" t="s">
        <v>21235</v>
      </c>
      <c r="B7926" s="1" t="s">
        <v>22786</v>
      </c>
      <c r="C7926" s="1" t="s">
        <v>22790</v>
      </c>
      <c r="D7926" s="1" t="s">
        <v>10992</v>
      </c>
      <c r="F7926" s="1" t="s">
        <v>10994</v>
      </c>
      <c r="G7926" s="1" t="s">
        <v>10995</v>
      </c>
      <c r="J7926" s="2">
        <v>0</v>
      </c>
      <c r="K7926" s="7">
        <v>750</v>
      </c>
      <c r="L7926" s="1">
        <v>1</v>
      </c>
      <c r="M7926" s="1" t="s">
        <v>2</v>
      </c>
      <c r="N7926" s="11">
        <v>1005.9527174184007</v>
      </c>
      <c r="O7926" s="11">
        <v>39.501988473925721</v>
      </c>
      <c r="P7926" s="11">
        <v>599</v>
      </c>
      <c r="Q7926" s="1">
        <v>103</v>
      </c>
      <c r="R7926" s="3">
        <v>1</v>
      </c>
      <c r="S7926" s="3" t="s">
        <v>22833</v>
      </c>
      <c r="T7926" s="8" t="str">
        <f t="shared" si="123"/>
        <v>INSERT INTO item VALUES('0007817','식재료','오렌지주스','음료','','[롯데칠성](간편식)델몬트오렌지주스(롯데칠성,실온,국산)','180ml(180ml*1EA)','','','0','750','1','국산','1005.9527174184','39.5019884739257','599','103',1,'manager1');</v>
      </c>
      <c r="U7926" s="5"/>
    </row>
    <row r="7927" spans="1:21" x14ac:dyDescent="0.35">
      <c r="A7927" s="6" t="s">
        <v>21236</v>
      </c>
      <c r="B7927" s="1" t="s">
        <v>22786</v>
      </c>
      <c r="C7927" s="1" t="s">
        <v>22790</v>
      </c>
      <c r="D7927" s="1" t="s">
        <v>10992</v>
      </c>
      <c r="F7927" s="1" t="s">
        <v>10996</v>
      </c>
      <c r="G7927" s="1" t="s">
        <v>10997</v>
      </c>
      <c r="J7927" s="2">
        <v>0</v>
      </c>
      <c r="K7927" s="7">
        <v>490</v>
      </c>
      <c r="L7927" s="1">
        <v>1</v>
      </c>
      <c r="M7927" s="1"/>
      <c r="N7927" s="11">
        <v>32649.026030496818</v>
      </c>
      <c r="O7927" s="11">
        <v>433.63513924709565</v>
      </c>
      <c r="P7927" s="11">
        <v>932</v>
      </c>
      <c r="Q7927" s="1">
        <v>15</v>
      </c>
      <c r="R7927" s="3">
        <v>1</v>
      </c>
      <c r="S7927" s="3" t="s">
        <v>22833</v>
      </c>
      <c r="T7927" s="8" t="str">
        <f t="shared" si="123"/>
        <v>INSERT INTO item VALUES('0007818','식재료','오렌지주스','음료','','(간편식)썬업오렌지주스(매일유업,냉장)','90ml','','','0','490','1','','32649.0260304968','433.635139247096','932','15',1,'manager1');</v>
      </c>
      <c r="U7927" s="5"/>
    </row>
    <row r="7928" spans="1:21" x14ac:dyDescent="0.35">
      <c r="A7928" s="6" t="s">
        <v>21237</v>
      </c>
      <c r="B7928" s="1" t="s">
        <v>22786</v>
      </c>
      <c r="C7928" s="1" t="s">
        <v>22790</v>
      </c>
      <c r="D7928" s="1" t="s">
        <v>10992</v>
      </c>
      <c r="F7928" s="1" t="s">
        <v>10998</v>
      </c>
      <c r="G7928" s="1" t="s">
        <v>7885</v>
      </c>
      <c r="J7928" s="2">
        <v>0</v>
      </c>
      <c r="K7928" s="7">
        <v>930</v>
      </c>
      <c r="L7928" s="1">
        <v>1</v>
      </c>
      <c r="M7928" s="1" t="s">
        <v>2</v>
      </c>
      <c r="N7928" s="11">
        <v>54160.39139308616</v>
      </c>
      <c r="O7928" s="11">
        <v>701.38672766644129</v>
      </c>
      <c r="P7928" s="11">
        <v>873</v>
      </c>
      <c r="Q7928" s="1">
        <v>532</v>
      </c>
      <c r="R7928" s="3">
        <v>1</v>
      </c>
      <c r="S7928" s="3" t="s">
        <v>22833</v>
      </c>
      <c r="T7928" s="8" t="str">
        <f t="shared" si="123"/>
        <v>INSERT INTO item VALUES('0007819','식재료','오렌지주스','음료','','[서울우유](간편식)아침에주스오렌지(냉장,국산)','210ml','','','0','930','1','국산','54160.3913930862','701.386727666441','873','532',1,'manager1');</v>
      </c>
      <c r="U7928" s="5"/>
    </row>
    <row r="7929" spans="1:21" x14ac:dyDescent="0.35">
      <c r="A7929" s="6" t="s">
        <v>21238</v>
      </c>
      <c r="B7929" s="1" t="s">
        <v>22786</v>
      </c>
      <c r="C7929" s="1" t="s">
        <v>22790</v>
      </c>
      <c r="D7929" s="1" t="s">
        <v>10992</v>
      </c>
      <c r="F7929" s="1" t="s">
        <v>10999</v>
      </c>
      <c r="G7929" s="1" t="s">
        <v>11000</v>
      </c>
      <c r="J7929" s="2">
        <v>0</v>
      </c>
      <c r="K7929" s="7">
        <v>3020</v>
      </c>
      <c r="L7929" s="1">
        <v>1</v>
      </c>
      <c r="M7929" s="1"/>
      <c r="N7929" s="11">
        <v>55106.929892207168</v>
      </c>
      <c r="O7929" s="11">
        <v>971.81029112634826</v>
      </c>
      <c r="P7929" s="11">
        <v>632</v>
      </c>
      <c r="Q7929" s="1">
        <v>12</v>
      </c>
      <c r="R7929" s="3">
        <v>1</v>
      </c>
      <c r="S7929" s="3" t="s">
        <v>22833</v>
      </c>
      <c r="T7929" s="8" t="str">
        <f t="shared" si="123"/>
        <v>INSERT INTO item VALUES('0007820','식재료','오렌지주스','음료','','오렌지주스원액(삼아,실온)','835ml','','','0','3020','1','','55106.9298922072','971.810291126348','632','12',1,'manager1');</v>
      </c>
      <c r="U7929" s="5"/>
    </row>
    <row r="7930" spans="1:21" x14ac:dyDescent="0.35">
      <c r="A7930" s="6" t="s">
        <v>21239</v>
      </c>
      <c r="B7930" s="1" t="s">
        <v>22786</v>
      </c>
      <c r="C7930" s="1" t="s">
        <v>22790</v>
      </c>
      <c r="D7930" s="1" t="s">
        <v>10992</v>
      </c>
      <c r="F7930" s="1" t="s">
        <v>10998</v>
      </c>
      <c r="G7930" s="1" t="s">
        <v>8118</v>
      </c>
      <c r="J7930" s="2">
        <v>0</v>
      </c>
      <c r="K7930" s="7">
        <v>3040</v>
      </c>
      <c r="L7930" s="1">
        <v>1</v>
      </c>
      <c r="M7930" s="1" t="s">
        <v>2</v>
      </c>
      <c r="N7930" s="11">
        <v>7144.6808863609449</v>
      </c>
      <c r="O7930" s="11">
        <v>29.670448659349869</v>
      </c>
      <c r="P7930" s="11">
        <v>948</v>
      </c>
      <c r="Q7930" s="1">
        <v>506</v>
      </c>
      <c r="R7930" s="3">
        <v>1</v>
      </c>
      <c r="S7930" s="3" t="s">
        <v>22833</v>
      </c>
      <c r="T7930" s="8" t="str">
        <f t="shared" si="123"/>
        <v>INSERT INTO item VALUES('0007821','식재료','오렌지주스','음료','','[서울우유](간편식)아침에주스오렌지(냉장,국산)','950ml','','','0','3040','1','국산','7144.68088636094','29.6704486593499','948','506',1,'manager1');</v>
      </c>
      <c r="U7930" s="5"/>
    </row>
    <row r="7931" spans="1:21" x14ac:dyDescent="0.35">
      <c r="A7931" s="6" t="s">
        <v>21240</v>
      </c>
      <c r="B7931" s="1" t="s">
        <v>22786</v>
      </c>
      <c r="C7931" s="1" t="s">
        <v>22790</v>
      </c>
      <c r="D7931" s="1" t="s">
        <v>10992</v>
      </c>
      <c r="F7931" s="1" t="s">
        <v>11001</v>
      </c>
      <c r="G7931" s="1" t="s">
        <v>10868</v>
      </c>
      <c r="J7931" s="2">
        <v>0</v>
      </c>
      <c r="K7931" s="7">
        <v>3640</v>
      </c>
      <c r="L7931" s="1">
        <v>1</v>
      </c>
      <c r="M7931" s="1"/>
      <c r="N7931" s="11">
        <v>5578.4927260254481</v>
      </c>
      <c r="O7931" s="11">
        <v>109.43578203569604</v>
      </c>
      <c r="P7931" s="11">
        <v>946</v>
      </c>
      <c r="Q7931" s="1">
        <v>418</v>
      </c>
      <c r="R7931" s="3">
        <v>1</v>
      </c>
      <c r="S7931" s="3" t="s">
        <v>22833</v>
      </c>
      <c r="T7931" s="8" t="str">
        <f t="shared" si="123"/>
        <v>INSERT INTO item VALUES('0007822','식재료','오렌지주스','음료','','썬키스트오렌지주스(해태음료,실온)','1,500ml(1,500ml*1EA)','','','0','3640','1','','5578.49272602545','109.435782035696','946','418',1,'manager1');</v>
      </c>
      <c r="U7931" s="5"/>
    </row>
    <row r="7932" spans="1:21" x14ac:dyDescent="0.35">
      <c r="A7932" s="6" t="s">
        <v>21241</v>
      </c>
      <c r="B7932" s="1" t="s">
        <v>22786</v>
      </c>
      <c r="C7932" s="1" t="s">
        <v>22790</v>
      </c>
      <c r="D7932" s="1" t="s">
        <v>10992</v>
      </c>
      <c r="F7932" s="1" t="s">
        <v>11002</v>
      </c>
      <c r="G7932" s="1" t="s">
        <v>10870</v>
      </c>
      <c r="J7932" s="2">
        <v>0</v>
      </c>
      <c r="K7932" s="7">
        <v>3780</v>
      </c>
      <c r="L7932" s="1">
        <v>1</v>
      </c>
      <c r="M7932" s="1"/>
      <c r="N7932" s="11">
        <v>83909.919723412168</v>
      </c>
      <c r="O7932" s="11">
        <v>504.58581839737639</v>
      </c>
      <c r="P7932" s="11">
        <v>309</v>
      </c>
      <c r="Q7932" s="1">
        <v>27</v>
      </c>
      <c r="R7932" s="3">
        <v>1</v>
      </c>
      <c r="S7932" s="3" t="s">
        <v>22833</v>
      </c>
      <c r="T7932" s="8" t="str">
        <f t="shared" si="123"/>
        <v>INSERT INTO item VALUES('0007823','식재료','오렌지주스','음료','','오렌지미닛메이드(코카콜라,실온)','1.5L(1.5L*1EA)','','','0','3780','1','','83909.9197234122','504.585818397376','309','27',1,'manager1');</v>
      </c>
      <c r="U7932" s="5"/>
    </row>
    <row r="7933" spans="1:21" x14ac:dyDescent="0.35">
      <c r="A7933" s="6" t="s">
        <v>21242</v>
      </c>
      <c r="B7933" s="1" t="s">
        <v>22786</v>
      </c>
      <c r="C7933" s="1" t="s">
        <v>22790</v>
      </c>
      <c r="D7933" s="1" t="s">
        <v>10992</v>
      </c>
      <c r="F7933" s="1" t="s">
        <v>11003</v>
      </c>
      <c r="G7933" s="1" t="s">
        <v>6419</v>
      </c>
      <c r="J7933" s="2">
        <v>0</v>
      </c>
      <c r="K7933" s="7">
        <v>3640</v>
      </c>
      <c r="L7933" s="1">
        <v>1</v>
      </c>
      <c r="M7933" s="1"/>
      <c r="N7933" s="11">
        <v>4529.0820955972176</v>
      </c>
      <c r="O7933" s="11">
        <v>408.80402336373743</v>
      </c>
      <c r="P7933" s="11">
        <v>572</v>
      </c>
      <c r="Q7933" s="1">
        <v>34</v>
      </c>
      <c r="R7933" s="3">
        <v>1</v>
      </c>
      <c r="S7933" s="3" t="s">
        <v>22833</v>
      </c>
      <c r="T7933" s="8" t="str">
        <f t="shared" si="123"/>
        <v>INSERT INTO item VALUES('0007824','식재료','오렌지주스','음료','','썬키스트후레쉬주스박스오렌지100(해태,실온)','1.5L','','','0','3640','1','','4529.08209559722','408.804023363737','572','34',1,'manager1');</v>
      </c>
      <c r="U7933" s="5"/>
    </row>
    <row r="7934" spans="1:21" x14ac:dyDescent="0.35">
      <c r="A7934" s="6" t="s">
        <v>21243</v>
      </c>
      <c r="B7934" s="1" t="s">
        <v>22786</v>
      </c>
      <c r="C7934" s="1" t="s">
        <v>22790</v>
      </c>
      <c r="D7934" s="1" t="s">
        <v>10992</v>
      </c>
      <c r="F7934" s="1" t="s">
        <v>11004</v>
      </c>
      <c r="G7934" s="1" t="s">
        <v>10868</v>
      </c>
      <c r="J7934" s="2">
        <v>0</v>
      </c>
      <c r="K7934" s="7">
        <v>3290</v>
      </c>
      <c r="L7934" s="1">
        <v>1</v>
      </c>
      <c r="M7934" s="1"/>
      <c r="N7934" s="11">
        <v>90051.464697299074</v>
      </c>
      <c r="O7934" s="11">
        <v>492.47646881755401</v>
      </c>
      <c r="P7934" s="11">
        <v>91</v>
      </c>
      <c r="Q7934" s="1">
        <v>393</v>
      </c>
      <c r="R7934" s="3">
        <v>1</v>
      </c>
      <c r="S7934" s="3" t="s">
        <v>22833</v>
      </c>
      <c r="T7934" s="8" t="str">
        <f t="shared" si="123"/>
        <v>INSERT INTO item VALUES('0007825','식재료','오렌지주스','음료','','오렌지주스(해태,실온)','1,500ml(1,500ml*1EA)','','','0','3290','1','','90051.4646972991','492.476468817554','91','393',1,'manager1');</v>
      </c>
      <c r="U7934" s="5"/>
    </row>
    <row r="7935" spans="1:21" x14ac:dyDescent="0.35">
      <c r="A7935" s="6" t="s">
        <v>21244</v>
      </c>
      <c r="B7935" s="1" t="s">
        <v>22786</v>
      </c>
      <c r="C7935" s="1" t="s">
        <v>22790</v>
      </c>
      <c r="D7935" s="1" t="s">
        <v>10992</v>
      </c>
      <c r="F7935" s="1" t="s">
        <v>11005</v>
      </c>
      <c r="G7935" s="1" t="s">
        <v>6200</v>
      </c>
      <c r="J7935" s="2">
        <v>0</v>
      </c>
      <c r="K7935" s="7">
        <v>330</v>
      </c>
      <c r="L7935" s="1">
        <v>1</v>
      </c>
      <c r="M7935" s="1"/>
      <c r="N7935" s="11">
        <v>78165.465364660806</v>
      </c>
      <c r="O7935" s="11">
        <v>235.13972152039443</v>
      </c>
      <c r="P7935" s="11">
        <v>587</v>
      </c>
      <c r="Q7935" s="1">
        <v>261</v>
      </c>
      <c r="R7935" s="3">
        <v>1</v>
      </c>
      <c r="S7935" s="3" t="s">
        <v>22833</v>
      </c>
      <c r="T7935" s="8" t="str">
        <f t="shared" si="123"/>
        <v>INSERT INTO item VALUES('0007826','식재료','오렌지주스','음료','','[서울우유](간편식)오렌지나무주스(실온)','150ml','','','0','330','1','','78165.4653646608','235.139721520394','587','261',1,'manager1');</v>
      </c>
      <c r="U7935" s="5"/>
    </row>
    <row r="7936" spans="1:21" x14ac:dyDescent="0.35">
      <c r="A7936" s="6" t="s">
        <v>21245</v>
      </c>
      <c r="B7936" s="1" t="s">
        <v>22786</v>
      </c>
      <c r="C7936" s="1" t="s">
        <v>22790</v>
      </c>
      <c r="D7936" s="1" t="s">
        <v>10992</v>
      </c>
      <c r="F7936" s="1" t="s">
        <v>11006</v>
      </c>
      <c r="G7936" s="1" t="s">
        <v>6419</v>
      </c>
      <c r="J7936" s="2">
        <v>0</v>
      </c>
      <c r="K7936" s="7">
        <v>2360</v>
      </c>
      <c r="L7936" s="1">
        <v>1</v>
      </c>
      <c r="M7936" s="1"/>
      <c r="N7936" s="11">
        <v>62842.543658297414</v>
      </c>
      <c r="O7936" s="11">
        <v>3.4131822191850736</v>
      </c>
      <c r="P7936" s="11">
        <v>850</v>
      </c>
      <c r="Q7936" s="1">
        <v>359</v>
      </c>
      <c r="R7936" s="3">
        <v>1</v>
      </c>
      <c r="S7936" s="3" t="s">
        <v>22833</v>
      </c>
      <c r="T7936" s="8" t="str">
        <f t="shared" si="123"/>
        <v>INSERT INTO item VALUES('0007827','식재료','오렌지주스','음료','','자연은오렌지100%(웅진식품,실온)','1.5L','','','0','2360','1','','62842.5436582974','3.41318221918507','850','359',1,'manager1');</v>
      </c>
      <c r="U7936" s="5"/>
    </row>
    <row r="7937" spans="1:21" x14ac:dyDescent="0.35">
      <c r="A7937" s="6" t="s">
        <v>21246</v>
      </c>
      <c r="B7937" s="1" t="s">
        <v>22786</v>
      </c>
      <c r="C7937" s="1" t="s">
        <v>22790</v>
      </c>
      <c r="D7937" s="1" t="s">
        <v>10992</v>
      </c>
      <c r="F7937" s="1" t="s">
        <v>11007</v>
      </c>
      <c r="G7937" s="1" t="s">
        <v>7722</v>
      </c>
      <c r="J7937" s="2">
        <v>0</v>
      </c>
      <c r="K7937" s="7">
        <v>390</v>
      </c>
      <c r="L7937" s="1">
        <v>1</v>
      </c>
      <c r="M7937" s="1"/>
      <c r="N7937" s="11">
        <v>43624.600420019946</v>
      </c>
      <c r="O7937" s="11">
        <v>504.27656109551555</v>
      </c>
      <c r="P7937" s="11">
        <v>451</v>
      </c>
      <c r="Q7937" s="1">
        <v>744</v>
      </c>
      <c r="R7937" s="3">
        <v>1</v>
      </c>
      <c r="S7937" s="3" t="s">
        <v>22833</v>
      </c>
      <c r="T7937" s="8" t="str">
        <f t="shared" si="123"/>
        <v>INSERT INTO item VALUES('0007828','식재료','오렌지주스','음료','','(간편식)오렌지자몽에이드(컵주스,컵음료)(한미,실온)','100ml','','','0','390','1','','43624.6004200199','504.276561095516','451','744',1,'manager1');</v>
      </c>
      <c r="U7937" s="5"/>
    </row>
    <row r="7938" spans="1:21" x14ac:dyDescent="0.35">
      <c r="A7938" s="6" t="s">
        <v>21247</v>
      </c>
      <c r="B7938" s="1" t="s">
        <v>22786</v>
      </c>
      <c r="C7938" s="1" t="s">
        <v>22790</v>
      </c>
      <c r="D7938" s="1" t="s">
        <v>10992</v>
      </c>
      <c r="F7938" s="1" t="s">
        <v>11008</v>
      </c>
      <c r="G7938" s="1" t="s">
        <v>10853</v>
      </c>
      <c r="J7938" s="2">
        <v>0</v>
      </c>
      <c r="K7938" s="7">
        <v>14380</v>
      </c>
      <c r="L7938" s="1">
        <v>1</v>
      </c>
      <c r="M7938" s="1"/>
      <c r="N7938" s="11">
        <v>59907.063414870463</v>
      </c>
      <c r="O7938" s="11">
        <v>558.67479075891822</v>
      </c>
      <c r="P7938" s="11">
        <v>502</v>
      </c>
      <c r="Q7938" s="1">
        <v>523</v>
      </c>
      <c r="R7938" s="3">
        <v>1</v>
      </c>
      <c r="S7938" s="3" t="s">
        <v>22833</v>
      </c>
      <c r="T7938" s="8" t="str">
        <f t="shared" ref="T7938:T8001" si="124">"INSERT INTO item VALUES('"&amp;A7938&amp;"','"&amp;B7938&amp;"','"&amp;D7938&amp;"','"&amp;C7938&amp;"','"&amp;E7938&amp;"','"&amp;F7938&amp;"','"&amp;G7938&amp;"','"&amp;H7938&amp;"','"&amp;I7938&amp;"','"&amp;J7938&amp;"','"&amp;K7938&amp;"','"&amp;L7938&amp;"','"&amp;M7938&amp;"','"&amp;N7938&amp;"','"&amp;O7938&amp;"','"&amp;P7938&amp;"','"&amp;Q7938&amp;"',"&amp;R7938&amp;",'"&amp;S7938&amp;"');"</f>
        <v>INSERT INTO item VALUES('0007829','식재료','오렌지주스','음료','','(간편식)자연은오렌지(병)(웅진식품,실온)','180ml*24EA','','','0','14380','1','','59907.0634148705','558.674790758918','502','523',1,'manager1');</v>
      </c>
      <c r="U7938" s="5"/>
    </row>
    <row r="7939" spans="1:21" x14ac:dyDescent="0.35">
      <c r="A7939" s="6" t="s">
        <v>21248</v>
      </c>
      <c r="B7939" s="1" t="s">
        <v>22786</v>
      </c>
      <c r="C7939" s="1" t="s">
        <v>22790</v>
      </c>
      <c r="D7939" s="1" t="s">
        <v>10992</v>
      </c>
      <c r="F7939" s="1" t="s">
        <v>11009</v>
      </c>
      <c r="G7939" s="1" t="s">
        <v>6419</v>
      </c>
      <c r="J7939" s="2">
        <v>0</v>
      </c>
      <c r="K7939" s="7">
        <v>2730</v>
      </c>
      <c r="L7939" s="1">
        <v>1</v>
      </c>
      <c r="M7939" s="1"/>
      <c r="N7939" s="11">
        <v>1491.1306471839155</v>
      </c>
      <c r="O7939" s="11">
        <v>911.96258911793075</v>
      </c>
      <c r="P7939" s="11">
        <v>81</v>
      </c>
      <c r="Q7939" s="1">
        <v>0</v>
      </c>
      <c r="R7939" s="3">
        <v>1</v>
      </c>
      <c r="S7939" s="3" t="s">
        <v>22833</v>
      </c>
      <c r="T7939" s="8" t="str">
        <f t="shared" si="124"/>
        <v>INSERT INTO item VALUES('0007830','식재료','오렌지주스','음료','','(간편식)고칼슘오렌지(웅진식품,실온)','1.5L','','','0','2730','1','','1491.13064718392','911.962589117931','81','0',1,'manager1');</v>
      </c>
      <c r="U7939" s="5"/>
    </row>
    <row r="7940" spans="1:21" x14ac:dyDescent="0.35">
      <c r="A7940" s="6" t="s">
        <v>21249</v>
      </c>
      <c r="B7940" s="1" t="s">
        <v>22786</v>
      </c>
      <c r="C7940" s="1" t="s">
        <v>22790</v>
      </c>
      <c r="D7940" s="1" t="s">
        <v>10992</v>
      </c>
      <c r="F7940" s="1" t="s">
        <v>11010</v>
      </c>
      <c r="G7940" s="1" t="s">
        <v>11011</v>
      </c>
      <c r="J7940" s="2">
        <v>0</v>
      </c>
      <c r="K7940" s="7">
        <v>5280</v>
      </c>
      <c r="L7940" s="1">
        <v>1</v>
      </c>
      <c r="M7940" s="1"/>
      <c r="N7940" s="11">
        <v>12183.924784424378</v>
      </c>
      <c r="O7940" s="11">
        <v>345.25717442513104</v>
      </c>
      <c r="P7940" s="11">
        <v>602</v>
      </c>
      <c r="Q7940" s="1">
        <v>625</v>
      </c>
      <c r="R7940" s="3">
        <v>1</v>
      </c>
      <c r="S7940" s="3" t="s">
        <v>22833</v>
      </c>
      <c r="T7940" s="8" t="str">
        <f t="shared" si="124"/>
        <v>INSERT INTO item VALUES('0007831','식재료','오렌지주스','음료','','(간편식)카프리썬오렌지망고(실온)','2,000ml(200ml*10EA)','','','0','5280','1','','12183.9247844244','345.257174425131','602','625',1,'manager1');</v>
      </c>
      <c r="U7940" s="5"/>
    </row>
    <row r="7941" spans="1:21" x14ac:dyDescent="0.35">
      <c r="A7941" s="6" t="s">
        <v>21250</v>
      </c>
      <c r="B7941" s="1" t="s">
        <v>22786</v>
      </c>
      <c r="C7941" s="1" t="s">
        <v>22790</v>
      </c>
      <c r="D7941" s="1" t="s">
        <v>10992</v>
      </c>
      <c r="F7941" s="1" t="s">
        <v>11012</v>
      </c>
      <c r="G7941" s="1" t="s">
        <v>11013</v>
      </c>
      <c r="J7941" s="2">
        <v>0</v>
      </c>
      <c r="K7941" s="7">
        <v>540</v>
      </c>
      <c r="L7941" s="1">
        <v>1</v>
      </c>
      <c r="M7941" s="1"/>
      <c r="N7941" s="11">
        <v>68464.933361021525</v>
      </c>
      <c r="O7941" s="11">
        <v>625.0944549892389</v>
      </c>
      <c r="P7941" s="11">
        <v>856</v>
      </c>
      <c r="Q7941" s="1">
        <v>141</v>
      </c>
      <c r="R7941" s="3">
        <v>1</v>
      </c>
      <c r="S7941" s="3" t="s">
        <v>22833</v>
      </c>
      <c r="T7941" s="8" t="str">
        <f t="shared" si="124"/>
        <v>INSERT INTO item VALUES('0007832','식재료','오렌지주스','음료','','(간편식)미닛메이드오렌지(코카콜라)(코카콜라,실온)','175ml(175ml/(캔))','','','0','540','1','','68464.9333610215','625.094454989239','856','141',1,'manager1');</v>
      </c>
      <c r="U7941" s="5"/>
    </row>
    <row r="7942" spans="1:21" x14ac:dyDescent="0.35">
      <c r="A7942" s="6" t="s">
        <v>21251</v>
      </c>
      <c r="B7942" s="1" t="s">
        <v>22786</v>
      </c>
      <c r="C7942" s="1" t="s">
        <v>22790</v>
      </c>
      <c r="D7942" s="1" t="s">
        <v>10992</v>
      </c>
      <c r="F7942" s="1" t="s">
        <v>11012</v>
      </c>
      <c r="G7942" s="1" t="s">
        <v>11014</v>
      </c>
      <c r="J7942" s="2">
        <v>0</v>
      </c>
      <c r="K7942" s="7">
        <v>15140</v>
      </c>
      <c r="L7942" s="1">
        <v>1</v>
      </c>
      <c r="M7942" s="1"/>
      <c r="N7942" s="11">
        <v>75564.916669936109</v>
      </c>
      <c r="O7942" s="11">
        <v>689.02402374771816</v>
      </c>
      <c r="P7942" s="11">
        <v>369</v>
      </c>
      <c r="Q7942" s="1">
        <v>3</v>
      </c>
      <c r="R7942" s="3">
        <v>1</v>
      </c>
      <c r="S7942" s="3" t="s">
        <v>22833</v>
      </c>
      <c r="T7942" s="8" t="str">
        <f t="shared" si="124"/>
        <v>INSERT INTO item VALUES('0007833','식재료','오렌지주스','음료','','(간편식)미닛메이드오렌지(코카콜라)(코카콜라,실온)','175ml*30EA/(box)','','','0','15140','1','','75564.9166699361','689.024023747718','369','3',1,'manager1');</v>
      </c>
      <c r="U7942" s="5"/>
    </row>
    <row r="7943" spans="1:21" x14ac:dyDescent="0.35">
      <c r="A7943" s="6" t="s">
        <v>21252</v>
      </c>
      <c r="B7943" s="1" t="s">
        <v>22786</v>
      </c>
      <c r="C7943" s="1" t="s">
        <v>22790</v>
      </c>
      <c r="D7943" s="1" t="s">
        <v>10992</v>
      </c>
      <c r="F7943" s="1" t="s">
        <v>11015</v>
      </c>
      <c r="G7943" s="1" t="s">
        <v>2402</v>
      </c>
      <c r="J7943" s="2">
        <v>0</v>
      </c>
      <c r="K7943" s="7">
        <v>10730</v>
      </c>
      <c r="L7943" s="1">
        <v>1</v>
      </c>
      <c r="M7943" s="1"/>
      <c r="N7943" s="11">
        <v>75106.260043643124</v>
      </c>
      <c r="O7943" s="11">
        <v>830.65821202046686</v>
      </c>
      <c r="P7943" s="11">
        <v>858</v>
      </c>
      <c r="Q7943" s="1">
        <v>45</v>
      </c>
      <c r="R7943" s="3">
        <v>1</v>
      </c>
      <c r="S7943" s="3" t="s">
        <v>22833</v>
      </c>
      <c r="T7943" s="8" t="str">
        <f t="shared" si="124"/>
        <v>INSERT INTO item VALUES('0007834','식재료','오렌지주스','음료','','테너오렌지베이스(매일유업,냉장)','1.2Kg','','','0','10730','1','','75106.2600436431','830.658212020467','858','45',1,'manager1');</v>
      </c>
      <c r="U7943" s="5"/>
    </row>
    <row r="7944" spans="1:21" x14ac:dyDescent="0.35">
      <c r="A7944" s="6" t="s">
        <v>21253</v>
      </c>
      <c r="B7944" s="1" t="s">
        <v>22786</v>
      </c>
      <c r="C7944" s="1" t="s">
        <v>22790</v>
      </c>
      <c r="D7944" s="1" t="s">
        <v>10992</v>
      </c>
      <c r="F7944" s="1" t="s">
        <v>11016</v>
      </c>
      <c r="G7944" s="1" t="s">
        <v>7744</v>
      </c>
      <c r="J7944" s="2">
        <v>0</v>
      </c>
      <c r="K7944" s="7">
        <v>530</v>
      </c>
      <c r="L7944" s="1">
        <v>1</v>
      </c>
      <c r="M7944" s="1"/>
      <c r="N7944" s="11">
        <v>8568.3540012571611</v>
      </c>
      <c r="O7944" s="11">
        <v>81.53918170582574</v>
      </c>
      <c r="P7944" s="11">
        <v>720</v>
      </c>
      <c r="Q7944" s="1">
        <v>74</v>
      </c>
      <c r="R7944" s="3">
        <v>1</v>
      </c>
      <c r="S7944" s="3" t="s">
        <v>22833</v>
      </c>
      <c r="T7944" s="8" t="str">
        <f t="shared" si="124"/>
        <v>INSERT INTO item VALUES('0007835','식재료','오렌지주스','음료','','[매일유업](간편식)썬업주스오렌지(매일유업,실온)','200ml','','','0','530','1','','8568.35400125716','81.5391817058257','720','74',1,'manager1');</v>
      </c>
      <c r="U7944" s="5"/>
    </row>
    <row r="7945" spans="1:21" x14ac:dyDescent="0.35">
      <c r="A7945" s="6" t="s">
        <v>21254</v>
      </c>
      <c r="B7945" s="1" t="s">
        <v>22786</v>
      </c>
      <c r="C7945" s="1" t="s">
        <v>22790</v>
      </c>
      <c r="D7945" s="1" t="s">
        <v>10992</v>
      </c>
      <c r="F7945" s="1" t="s">
        <v>11017</v>
      </c>
      <c r="G7945" s="1" t="s">
        <v>11011</v>
      </c>
      <c r="J7945" s="2">
        <v>0</v>
      </c>
      <c r="K7945" s="7">
        <v>5400</v>
      </c>
      <c r="L7945" s="1">
        <v>1</v>
      </c>
      <c r="M7945" s="1" t="s">
        <v>30</v>
      </c>
      <c r="N7945" s="11">
        <v>48247.874645336378</v>
      </c>
      <c r="O7945" s="11">
        <v>807.86001481586811</v>
      </c>
      <c r="P7945" s="11">
        <v>300</v>
      </c>
      <c r="Q7945" s="1">
        <v>47</v>
      </c>
      <c r="R7945" s="3">
        <v>1</v>
      </c>
      <c r="S7945" s="3" t="s">
        <v>22833</v>
      </c>
      <c r="T7945" s="8" t="str">
        <f t="shared" si="124"/>
        <v>INSERT INTO item VALUES('0007836','식재료','오렌지주스','음료','','(간편식)카프리썬(오렌지)(농심,실온,수입)','2,000ml(200ml*10EA)','','','0','5400','1','수입','48247.8746453364','807.860014815868','300','47',1,'manager1');</v>
      </c>
      <c r="U7945" s="5"/>
    </row>
    <row r="7946" spans="1:21" x14ac:dyDescent="0.35">
      <c r="A7946" s="6" t="s">
        <v>21255</v>
      </c>
      <c r="B7946" s="1" t="s">
        <v>22786</v>
      </c>
      <c r="C7946" s="1" t="s">
        <v>22790</v>
      </c>
      <c r="D7946" s="1" t="s">
        <v>10992</v>
      </c>
      <c r="F7946" s="1" t="s">
        <v>11018</v>
      </c>
      <c r="G7946" s="1" t="s">
        <v>11019</v>
      </c>
      <c r="J7946" s="2">
        <v>0</v>
      </c>
      <c r="K7946" s="7">
        <v>34920</v>
      </c>
      <c r="L7946" s="1">
        <v>1</v>
      </c>
      <c r="M7946" s="1" t="s">
        <v>2</v>
      </c>
      <c r="N7946" s="11">
        <v>10566.72511340685</v>
      </c>
      <c r="O7946" s="11">
        <v>641.83841023427101</v>
      </c>
      <c r="P7946" s="11">
        <v>901</v>
      </c>
      <c r="Q7946" s="1">
        <v>202</v>
      </c>
      <c r="R7946" s="3">
        <v>1</v>
      </c>
      <c r="S7946" s="3" t="s">
        <v>22833</v>
      </c>
      <c r="T7946" s="8" t="str">
        <f t="shared" si="124"/>
        <v>INSERT INTO item VALUES('0007837','식재료','오렌지주스','음료','','[롯데칠성](간편식)델몬트오렌지주스(병)(무가당)(실온,국산)','8640ml(180ml*48EA)','','','0','34920','1','국산','10566.7251134069','641.838410234271','901','202',1,'manager1');</v>
      </c>
      <c r="U7946" s="5"/>
    </row>
    <row r="7947" spans="1:21" x14ac:dyDescent="0.35">
      <c r="A7947" s="6" t="s">
        <v>21256</v>
      </c>
      <c r="B7947" s="1" t="s">
        <v>22786</v>
      </c>
      <c r="C7947" s="1" t="s">
        <v>22790</v>
      </c>
      <c r="D7947" s="1" t="s">
        <v>10992</v>
      </c>
      <c r="F7947" s="1" t="s">
        <v>11020</v>
      </c>
      <c r="G7947" s="1" t="s">
        <v>6419</v>
      </c>
      <c r="J7947" s="2">
        <v>0</v>
      </c>
      <c r="K7947" s="7">
        <v>2450</v>
      </c>
      <c r="L7947" s="1">
        <v>1</v>
      </c>
      <c r="M7947" s="1"/>
      <c r="N7947" s="11">
        <v>4954.9004144798719</v>
      </c>
      <c r="O7947" s="11">
        <v>681.42812282738555</v>
      </c>
      <c r="P7947" s="11">
        <v>709</v>
      </c>
      <c r="Q7947" s="1">
        <v>31</v>
      </c>
      <c r="R7947" s="3">
        <v>1</v>
      </c>
      <c r="S7947" s="3" t="s">
        <v>22833</v>
      </c>
      <c r="T7947" s="8" t="str">
        <f t="shared" si="124"/>
        <v>INSERT INTO item VALUES('0007838','식재료','오렌지주스','음료','','자연은365일오렌지100(웅진식품,실온)','1.5L','','','0','2450','1','','4954.90041447987','681.428122827386','709','31',1,'manager1');</v>
      </c>
      <c r="U7947" s="5"/>
    </row>
    <row r="7948" spans="1:21" x14ac:dyDescent="0.35">
      <c r="A7948" s="6" t="s">
        <v>21257</v>
      </c>
      <c r="B7948" s="1" t="s">
        <v>22786</v>
      </c>
      <c r="C7948" s="1" t="s">
        <v>22790</v>
      </c>
      <c r="D7948" s="1" t="s">
        <v>10992</v>
      </c>
      <c r="F7948" s="1" t="s">
        <v>11021</v>
      </c>
      <c r="G7948" s="1" t="s">
        <v>6213</v>
      </c>
      <c r="J7948" s="2">
        <v>0</v>
      </c>
      <c r="K7948" s="7">
        <v>2160</v>
      </c>
      <c r="L7948" s="1">
        <v>1</v>
      </c>
      <c r="M7948" s="1"/>
      <c r="N7948" s="11">
        <v>8198.4974936533235</v>
      </c>
      <c r="O7948" s="11">
        <v>16.892407738539504</v>
      </c>
      <c r="P7948" s="11">
        <v>478</v>
      </c>
      <c r="Q7948" s="1">
        <v>333</v>
      </c>
      <c r="R7948" s="3">
        <v>1</v>
      </c>
      <c r="S7948" s="3" t="s">
        <v>22833</v>
      </c>
      <c r="T7948" s="8" t="str">
        <f t="shared" si="124"/>
        <v>INSERT INTO item VALUES('0007839','식재료','오렌지주스','음료','','(간편식)아임리얼오렌지(풀무원,냉장)','190ml','','','0','2160','1','','8198.49749365332','16.8924077385395','478','333',1,'manager1');</v>
      </c>
      <c r="U7948" s="5"/>
    </row>
    <row r="7949" spans="1:21" x14ac:dyDescent="0.35">
      <c r="A7949" s="6" t="s">
        <v>21258</v>
      </c>
      <c r="B7949" s="1" t="s">
        <v>22786</v>
      </c>
      <c r="C7949" s="1" t="s">
        <v>22790</v>
      </c>
      <c r="D7949" s="1" t="s">
        <v>10992</v>
      </c>
      <c r="F7949" s="1" t="s">
        <v>11022</v>
      </c>
      <c r="G7949" s="1" t="s">
        <v>11000</v>
      </c>
      <c r="J7949" s="2">
        <v>0</v>
      </c>
      <c r="K7949" s="7">
        <v>3220</v>
      </c>
      <c r="L7949" s="1">
        <v>1</v>
      </c>
      <c r="M7949" s="1"/>
      <c r="N7949" s="11">
        <v>17818.053209599453</v>
      </c>
      <c r="O7949" s="11">
        <v>189.92100156507385</v>
      </c>
      <c r="P7949" s="11">
        <v>58</v>
      </c>
      <c r="Q7949" s="1">
        <v>82</v>
      </c>
      <c r="R7949" s="3">
        <v>1</v>
      </c>
      <c r="S7949" s="3" t="s">
        <v>22833</v>
      </c>
      <c r="T7949" s="8" t="str">
        <f t="shared" si="124"/>
        <v>INSERT INTO item VALUES('0007840','식재료','오렌지주스','음료','','오렌지원액(청솔식품,상온)','835ml','','','0','3220','1','','17818.0532095995','189.921001565074','58','82',1,'manager1');</v>
      </c>
      <c r="U7949" s="5"/>
    </row>
    <row r="7950" spans="1:21" x14ac:dyDescent="0.35">
      <c r="A7950" s="6" t="s">
        <v>21259</v>
      </c>
      <c r="B7950" s="1" t="s">
        <v>22786</v>
      </c>
      <c r="C7950" s="1" t="s">
        <v>22790</v>
      </c>
      <c r="D7950" s="1" t="s">
        <v>10992</v>
      </c>
      <c r="F7950" s="1" t="s">
        <v>11023</v>
      </c>
      <c r="G7950" s="1" t="s">
        <v>10870</v>
      </c>
      <c r="J7950" s="2">
        <v>0</v>
      </c>
      <c r="K7950" s="7">
        <v>1960</v>
      </c>
      <c r="L7950" s="1">
        <v>1</v>
      </c>
      <c r="M7950" s="1"/>
      <c r="N7950" s="11">
        <v>1209.8710287743907</v>
      </c>
      <c r="O7950" s="11">
        <v>616.41057564171706</v>
      </c>
      <c r="P7950" s="11">
        <v>162</v>
      </c>
      <c r="Q7950" s="1">
        <v>93</v>
      </c>
      <c r="R7950" s="3">
        <v>1</v>
      </c>
      <c r="S7950" s="3" t="s">
        <v>22833</v>
      </c>
      <c r="T7950" s="8" t="str">
        <f t="shared" si="124"/>
        <v>INSERT INTO item VALUES('0007841','식재료','오렌지주스','음료','','미닛메이드제주감귤프리미엄(코카콜라,실온)','1.5L(1.5L*1EA)','','','0','1960','1','','1209.87102877439','616.410575641717','162','93',1,'manager1');</v>
      </c>
      <c r="U7950" s="5"/>
    </row>
    <row r="7951" spans="1:21" x14ac:dyDescent="0.35">
      <c r="A7951" s="6" t="s">
        <v>21260</v>
      </c>
      <c r="B7951" s="1" t="s">
        <v>22786</v>
      </c>
      <c r="C7951" s="1" t="s">
        <v>22790</v>
      </c>
      <c r="D7951" s="1" t="s">
        <v>10992</v>
      </c>
      <c r="F7951" s="1" t="s">
        <v>11024</v>
      </c>
      <c r="G7951" s="1" t="s">
        <v>20</v>
      </c>
      <c r="J7951" s="2">
        <v>0</v>
      </c>
      <c r="K7951" s="7">
        <v>9290</v>
      </c>
      <c r="L7951" s="1">
        <v>1</v>
      </c>
      <c r="M7951" s="1"/>
      <c r="N7951" s="11">
        <v>20272.713692916161</v>
      </c>
      <c r="O7951" s="11">
        <v>879.91933197179333</v>
      </c>
      <c r="P7951" s="11">
        <v>357</v>
      </c>
      <c r="Q7951" s="1">
        <v>71</v>
      </c>
      <c r="R7951" s="3">
        <v>1</v>
      </c>
      <c r="S7951" s="3" t="s">
        <v>22833</v>
      </c>
      <c r="T7951" s="8" t="str">
        <f t="shared" si="124"/>
        <v>INSERT INTO item VALUES('0007842','식재료','오렌지주스','음료','','한라봉차(꽃샘,실온)','1Kg','','','0','9290','1','','20272.7136929162','879.919331971793','357','71',1,'manager1');</v>
      </c>
      <c r="U7951" s="5"/>
    </row>
    <row r="7952" spans="1:21" x14ac:dyDescent="0.35">
      <c r="A7952" s="6" t="s">
        <v>21261</v>
      </c>
      <c r="B7952" s="1" t="s">
        <v>22786</v>
      </c>
      <c r="C7952" s="1" t="s">
        <v>22790</v>
      </c>
      <c r="D7952" s="1" t="s">
        <v>10992</v>
      </c>
      <c r="F7952" s="1" t="s">
        <v>11025</v>
      </c>
      <c r="G7952" s="1" t="s">
        <v>11026</v>
      </c>
      <c r="J7952" s="2">
        <v>0</v>
      </c>
      <c r="K7952" s="7">
        <v>28720</v>
      </c>
      <c r="L7952" s="1">
        <v>1</v>
      </c>
      <c r="M7952" s="1"/>
      <c r="N7952" s="11">
        <v>26001.513749292131</v>
      </c>
      <c r="O7952" s="11">
        <v>319.49700710226239</v>
      </c>
      <c r="P7952" s="11">
        <v>951</v>
      </c>
      <c r="Q7952" s="1">
        <v>808</v>
      </c>
      <c r="R7952" s="3">
        <v>1</v>
      </c>
      <c r="S7952" s="3" t="s">
        <v>22833</v>
      </c>
      <c r="T7952" s="8" t="str">
        <f t="shared" si="124"/>
        <v>INSERT INTO item VALUES('0007843','식재료','오렌지주스','음료','','(간편식)맘스마일오렌지주스(매일,실온)','4.8L(200ml*24EA)','','','0','28720','1','','26001.5137492921','319.497007102262','951','808',1,'manager1');</v>
      </c>
      <c r="U7952" s="5"/>
    </row>
    <row r="7953" spans="1:21" x14ac:dyDescent="0.35">
      <c r="A7953" s="6" t="s">
        <v>21262</v>
      </c>
      <c r="B7953" s="1" t="s">
        <v>22786</v>
      </c>
      <c r="C7953" s="1" t="s">
        <v>22790</v>
      </c>
      <c r="D7953" s="1" t="s">
        <v>10992</v>
      </c>
      <c r="F7953" s="1" t="s">
        <v>11027</v>
      </c>
      <c r="G7953" s="1" t="s">
        <v>11028</v>
      </c>
      <c r="J7953" s="2">
        <v>0</v>
      </c>
      <c r="K7953" s="7">
        <v>19990</v>
      </c>
      <c r="L7953" s="1">
        <v>1</v>
      </c>
      <c r="M7953" s="1"/>
      <c r="N7953" s="11">
        <v>7831.8380486340957</v>
      </c>
      <c r="O7953" s="11">
        <v>911.28418834619549</v>
      </c>
      <c r="P7953" s="11">
        <v>321</v>
      </c>
      <c r="Q7953" s="1">
        <v>127</v>
      </c>
      <c r="R7953" s="3">
        <v>1</v>
      </c>
      <c r="S7953" s="3" t="s">
        <v>22833</v>
      </c>
      <c r="T7953" s="8" t="str">
        <f t="shared" si="124"/>
        <v>INSERT INTO item VALUES('0007844','식재료','오렌지주스','음료','','(간편식)코코팜망고코코넛(해태음료,실온)','8.16L(340ml*24EA)','','','0','19990','1','','7831.8380486341','911.284188346195','321','127',1,'manager1');</v>
      </c>
      <c r="U7953" s="5"/>
    </row>
    <row r="7954" spans="1:21" x14ac:dyDescent="0.35">
      <c r="A7954" s="6" t="s">
        <v>21263</v>
      </c>
      <c r="B7954" s="1" t="s">
        <v>22786</v>
      </c>
      <c r="C7954" s="1" t="s">
        <v>22790</v>
      </c>
      <c r="D7954" s="1" t="s">
        <v>10992</v>
      </c>
      <c r="F7954" s="1" t="s">
        <v>11029</v>
      </c>
      <c r="G7954" s="1" t="s">
        <v>11030</v>
      </c>
      <c r="J7954" s="2">
        <v>0</v>
      </c>
      <c r="K7954" s="7">
        <v>8920</v>
      </c>
      <c r="L7954" s="1">
        <v>1</v>
      </c>
      <c r="M7954" s="1"/>
      <c r="N7954" s="11">
        <v>65842.167568868215</v>
      </c>
      <c r="O7954" s="11">
        <v>576.72891106134</v>
      </c>
      <c r="P7954" s="11">
        <v>323</v>
      </c>
      <c r="Q7954" s="1">
        <v>537</v>
      </c>
      <c r="R7954" s="3">
        <v>1</v>
      </c>
      <c r="S7954" s="3" t="s">
        <v>22833</v>
      </c>
      <c r="T7954" s="8" t="str">
        <f t="shared" si="124"/>
        <v>INSERT INTO item VALUES('0007845','식재료','오렌지주스','음료','','(지속)유기농과즙그대로오렌지주스(실온)','1,000ml/(경인 화~금,영호남 수~토 입고 가능)','','','0','8920','1','','65842.1675688682','576.72891106134','323','537',1,'manager1');</v>
      </c>
      <c r="U7954" s="5"/>
    </row>
    <row r="7955" spans="1:21" x14ac:dyDescent="0.35">
      <c r="A7955" s="6" t="s">
        <v>21264</v>
      </c>
      <c r="B7955" s="1" t="s">
        <v>22786</v>
      </c>
      <c r="C7955" s="1" t="s">
        <v>22790</v>
      </c>
      <c r="D7955" s="1" t="s">
        <v>10992</v>
      </c>
      <c r="F7955" s="1" t="s">
        <v>11031</v>
      </c>
      <c r="G7955" s="1" t="s">
        <v>7741</v>
      </c>
      <c r="J7955" s="2">
        <v>0</v>
      </c>
      <c r="K7955" s="7">
        <v>1170</v>
      </c>
      <c r="L7955" s="1">
        <v>1</v>
      </c>
      <c r="M7955" s="1"/>
      <c r="N7955" s="11">
        <v>25121.945451754425</v>
      </c>
      <c r="O7955" s="11">
        <v>839.31401084012975</v>
      </c>
      <c r="P7955" s="11">
        <v>450</v>
      </c>
      <c r="Q7955" s="1">
        <v>102</v>
      </c>
      <c r="R7955" s="3">
        <v>1</v>
      </c>
      <c r="S7955" s="3" t="s">
        <v>22833</v>
      </c>
      <c r="T7955" s="8" t="str">
        <f t="shared" si="124"/>
        <v>INSERT INTO item VALUES('0007846','식재료','오렌지주스','음료','','[에치와이](new)하루야채뽀로로(실온)','110ml','','','0','1170','1','','25121.9454517544','839.31401084013','450','102',1,'manager1');</v>
      </c>
      <c r="U7955" s="5"/>
    </row>
    <row r="7956" spans="1:21" x14ac:dyDescent="0.35">
      <c r="A7956" s="6" t="s">
        <v>21265</v>
      </c>
      <c r="B7956" s="1" t="s">
        <v>22786</v>
      </c>
      <c r="C7956" s="1" t="s">
        <v>22790</v>
      </c>
      <c r="D7956" s="1" t="s">
        <v>11032</v>
      </c>
      <c r="F7956" s="1" t="s">
        <v>11033</v>
      </c>
      <c r="G7956" s="1" t="s">
        <v>11034</v>
      </c>
      <c r="J7956" s="2">
        <v>0</v>
      </c>
      <c r="K7956" s="7">
        <v>700</v>
      </c>
      <c r="L7956" s="1">
        <v>1</v>
      </c>
      <c r="M7956" s="1"/>
      <c r="N7956" s="11">
        <v>24277.74882690232</v>
      </c>
      <c r="O7956" s="11">
        <v>305.1211532798024</v>
      </c>
      <c r="P7956" s="11">
        <v>462</v>
      </c>
      <c r="Q7956" s="1">
        <v>737</v>
      </c>
      <c r="R7956" s="3">
        <v>1</v>
      </c>
      <c r="S7956" s="3" t="s">
        <v>22833</v>
      </c>
      <c r="T7956" s="8" t="str">
        <f t="shared" si="124"/>
        <v>INSERT INTO item VALUES('0007847','식재료','망고주스','음료','','(간편식)델몬트망고주스(병)(롯데칠성,실온)','180ml(180ml/병)','','','0','700','1','','24277.7488269023','305.121153279802','462','737',1,'manager1');</v>
      </c>
      <c r="U7956" s="5"/>
    </row>
    <row r="7957" spans="1:21" x14ac:dyDescent="0.35">
      <c r="A7957" s="6" t="s">
        <v>21266</v>
      </c>
      <c r="B7957" s="1" t="s">
        <v>22786</v>
      </c>
      <c r="C7957" s="1" t="s">
        <v>22790</v>
      </c>
      <c r="D7957" s="1" t="s">
        <v>11032</v>
      </c>
      <c r="F7957" s="1" t="s">
        <v>11035</v>
      </c>
      <c r="G7957" s="1" t="s">
        <v>11036</v>
      </c>
      <c r="J7957" s="2">
        <v>0</v>
      </c>
      <c r="K7957" s="7">
        <v>32250</v>
      </c>
      <c r="L7957" s="1">
        <v>1</v>
      </c>
      <c r="M7957" s="1"/>
      <c r="N7957" s="11">
        <v>74074.396170500142</v>
      </c>
      <c r="O7957" s="11">
        <v>89.5048074335878</v>
      </c>
      <c r="P7957" s="11">
        <v>556</v>
      </c>
      <c r="Q7957" s="1">
        <v>166</v>
      </c>
      <c r="R7957" s="3">
        <v>1</v>
      </c>
      <c r="S7957" s="3" t="s">
        <v>22833</v>
      </c>
      <c r="T7957" s="8" t="str">
        <f t="shared" si="124"/>
        <v>INSERT INTO item VALUES('0007848','식재료','망고주스','음료','','델몬트망고주스(롯데칠성,실온)','1.5L(1.5L*12EA)','','','0','32250','1','','74074.3961705001','89.5048074335878','556','166',1,'manager1');</v>
      </c>
      <c r="U7957" s="5"/>
    </row>
    <row r="7958" spans="1:21" x14ac:dyDescent="0.35">
      <c r="A7958" s="6" t="s">
        <v>21267</v>
      </c>
      <c r="B7958" s="1" t="s">
        <v>22786</v>
      </c>
      <c r="C7958" s="1" t="s">
        <v>22790</v>
      </c>
      <c r="D7958" s="1" t="s">
        <v>11032</v>
      </c>
      <c r="F7958" s="1" t="s">
        <v>11035</v>
      </c>
      <c r="G7958" s="1" t="s">
        <v>10895</v>
      </c>
      <c r="J7958" s="2">
        <v>0</v>
      </c>
      <c r="K7958" s="7">
        <v>2700</v>
      </c>
      <c r="L7958" s="1">
        <v>1</v>
      </c>
      <c r="M7958" s="1"/>
      <c r="N7958" s="11">
        <v>46976.206418989459</v>
      </c>
      <c r="O7958" s="11">
        <v>471.31783336172583</v>
      </c>
      <c r="P7958" s="11">
        <v>863</v>
      </c>
      <c r="Q7958" s="1">
        <v>213</v>
      </c>
      <c r="R7958" s="3">
        <v>1</v>
      </c>
      <c r="S7958" s="3" t="s">
        <v>22833</v>
      </c>
      <c r="T7958" s="8" t="str">
        <f t="shared" si="124"/>
        <v>INSERT INTO item VALUES('0007849','식재료','망고주스','음료','','델몬트망고주스(롯데칠성,실온)','1.5L(1.5L)','','','0','2700','1','','46976.2064189895','471.317833361726','863','213',1,'manager1');</v>
      </c>
      <c r="U7958" s="5"/>
    </row>
    <row r="7959" spans="1:21" x14ac:dyDescent="0.35">
      <c r="A7959" s="6" t="s">
        <v>21268</v>
      </c>
      <c r="B7959" s="1" t="s">
        <v>22786</v>
      </c>
      <c r="C7959" s="1" t="s">
        <v>22790</v>
      </c>
      <c r="D7959" s="1" t="s">
        <v>11032</v>
      </c>
      <c r="F7959" s="1" t="s">
        <v>11037</v>
      </c>
      <c r="G7959" s="1" t="s">
        <v>10921</v>
      </c>
      <c r="J7959" s="2">
        <v>0</v>
      </c>
      <c r="K7959" s="7">
        <v>660</v>
      </c>
      <c r="L7959" s="1">
        <v>1</v>
      </c>
      <c r="M7959" s="1"/>
      <c r="N7959" s="11">
        <v>59892.00202393996</v>
      </c>
      <c r="O7959" s="11">
        <v>746.99307250180755</v>
      </c>
      <c r="P7959" s="11">
        <v>224</v>
      </c>
      <c r="Q7959" s="1">
        <v>224</v>
      </c>
      <c r="R7959" s="3">
        <v>1</v>
      </c>
      <c r="S7959" s="3" t="s">
        <v>22833</v>
      </c>
      <c r="T7959" s="8" t="str">
        <f t="shared" si="124"/>
        <v>INSERT INTO item VALUES('0007850','식재료','망고주스','음료','','(간편식)델몬트망고 (캔)(롯데칠성,실온)','240ml(240ml*1EA)','','','0','660','1','','59892.00202394','746.993072501808','224','224',1,'manager1');</v>
      </c>
      <c r="U7959" s="5"/>
    </row>
    <row r="7960" spans="1:21" x14ac:dyDescent="0.35">
      <c r="A7960" s="6" t="s">
        <v>21269</v>
      </c>
      <c r="B7960" s="1" t="s">
        <v>22786</v>
      </c>
      <c r="C7960" s="1" t="s">
        <v>22790</v>
      </c>
      <c r="D7960" s="1" t="s">
        <v>11032</v>
      </c>
      <c r="F7960" s="1" t="s">
        <v>11038</v>
      </c>
      <c r="G7960" s="1" t="s">
        <v>11039</v>
      </c>
      <c r="J7960" s="2">
        <v>0</v>
      </c>
      <c r="K7960" s="7">
        <v>420</v>
      </c>
      <c r="L7960" s="1">
        <v>1</v>
      </c>
      <c r="M7960" s="1"/>
      <c r="N7960" s="11">
        <v>1539.4304554485002</v>
      </c>
      <c r="O7960" s="11">
        <v>369.59631127860081</v>
      </c>
      <c r="P7960" s="11">
        <v>209</v>
      </c>
      <c r="Q7960" s="1">
        <v>157</v>
      </c>
      <c r="R7960" s="3">
        <v>1</v>
      </c>
      <c r="S7960" s="3" t="s">
        <v>22833</v>
      </c>
      <c r="T7960" s="8" t="str">
        <f t="shared" si="124"/>
        <v>INSERT INTO item VALUES('0007851','식재료','망고주스','음료','','(간편식)델몬트망고주스(캔)(롯데칠성,실온)','180ml(180ml*1EA/캔)','','','0','420','1','','1539.4304554485','369.596311278601','209','157',1,'manager1');</v>
      </c>
      <c r="U7960" s="5"/>
    </row>
    <row r="7961" spans="1:21" x14ac:dyDescent="0.35">
      <c r="A7961" s="6" t="s">
        <v>21270</v>
      </c>
      <c r="B7961" s="1" t="s">
        <v>22786</v>
      </c>
      <c r="C7961" s="1" t="s">
        <v>22790</v>
      </c>
      <c r="D7961" s="1" t="s">
        <v>11032</v>
      </c>
      <c r="F7961" s="1" t="s">
        <v>11040</v>
      </c>
      <c r="G7961" s="1" t="s">
        <v>11041</v>
      </c>
      <c r="J7961" s="2">
        <v>0</v>
      </c>
      <c r="K7961" s="7">
        <v>33470</v>
      </c>
      <c r="L7961" s="1">
        <v>1</v>
      </c>
      <c r="M7961" s="1"/>
      <c r="N7961" s="11">
        <v>49205.446959748588</v>
      </c>
      <c r="O7961" s="11">
        <v>669.46284269055923</v>
      </c>
      <c r="P7961" s="11">
        <v>440</v>
      </c>
      <c r="Q7961" s="1">
        <v>115</v>
      </c>
      <c r="R7961" s="3">
        <v>1</v>
      </c>
      <c r="S7961" s="3" t="s">
        <v>22833</v>
      </c>
      <c r="T7961" s="8" t="str">
        <f t="shared" si="124"/>
        <v>INSERT INTO item VALUES('0007852','식재료','망고주스','음료','','(간편식)랭거스망고(랭거스,실온)','449ml*12입/box','','','0','33470','1','','49205.4469597486','669.462842690559','440','115',1,'manager1');</v>
      </c>
      <c r="U7961" s="5"/>
    </row>
    <row r="7962" spans="1:21" x14ac:dyDescent="0.35">
      <c r="A7962" s="6" t="s">
        <v>21271</v>
      </c>
      <c r="B7962" s="1" t="s">
        <v>22786</v>
      </c>
      <c r="C7962" s="1" t="s">
        <v>22790</v>
      </c>
      <c r="D7962" s="1" t="s">
        <v>11032</v>
      </c>
      <c r="F7962" s="1" t="s">
        <v>11042</v>
      </c>
      <c r="G7962" s="1" t="s">
        <v>119</v>
      </c>
      <c r="J7962" s="2">
        <v>0</v>
      </c>
      <c r="K7962" s="7">
        <v>11100</v>
      </c>
      <c r="L7962" s="1">
        <v>1</v>
      </c>
      <c r="M7962" s="1"/>
      <c r="N7962" s="11">
        <v>19564.636003960815</v>
      </c>
      <c r="O7962" s="11">
        <v>556.26163000097097</v>
      </c>
      <c r="P7962" s="11">
        <v>374</v>
      </c>
      <c r="Q7962" s="1">
        <v>596</v>
      </c>
      <c r="R7962" s="3">
        <v>1</v>
      </c>
      <c r="S7962" s="3" t="s">
        <v>22833</v>
      </c>
      <c r="T7962" s="8" t="str">
        <f t="shared" si="124"/>
        <v>INSERT INTO item VALUES('0007853','식재료','망고주스','음료','','망고스무디(포모나,실온)','2Kg','','','0','11100','1','','19564.6360039608','556.261630000971','374','596',1,'manager1');</v>
      </c>
      <c r="U7962" s="5"/>
    </row>
    <row r="7963" spans="1:21" x14ac:dyDescent="0.35">
      <c r="A7963" s="6" t="s">
        <v>21272</v>
      </c>
      <c r="B7963" s="1" t="s">
        <v>22786</v>
      </c>
      <c r="C7963" s="1" t="s">
        <v>22790</v>
      </c>
      <c r="D7963" s="1" t="s">
        <v>11032</v>
      </c>
      <c r="F7963" s="1" t="s">
        <v>11043</v>
      </c>
      <c r="G7963" s="1" t="s">
        <v>7746</v>
      </c>
      <c r="J7963" s="2">
        <v>0</v>
      </c>
      <c r="K7963" s="7">
        <v>28330</v>
      </c>
      <c r="L7963" s="1">
        <v>1</v>
      </c>
      <c r="M7963" s="1"/>
      <c r="N7963" s="11">
        <v>21590.306930827133</v>
      </c>
      <c r="O7963" s="11">
        <v>342.54310029733159</v>
      </c>
      <c r="P7963" s="11">
        <v>128</v>
      </c>
      <c r="Q7963" s="1">
        <v>42</v>
      </c>
      <c r="R7963" s="3">
        <v>1</v>
      </c>
      <c r="S7963" s="3" t="s">
        <v>22833</v>
      </c>
      <c r="T7963" s="8" t="str">
        <f t="shared" si="124"/>
        <v>INSERT INTO item VALUES('0007854','식재료','망고주스','음료','','애플망고에이드베이스(흥국에프엔비,냉장)','1L/EA','','','0','28330','1','','21590.3069308271','342.543100297332','128','42',1,'manager1');</v>
      </c>
      <c r="U7963" s="5"/>
    </row>
    <row r="7964" spans="1:21" x14ac:dyDescent="0.35">
      <c r="A7964" s="6" t="s">
        <v>21273</v>
      </c>
      <c r="B7964" s="1" t="s">
        <v>22786</v>
      </c>
      <c r="C7964" s="1" t="s">
        <v>22790</v>
      </c>
      <c r="D7964" s="1" t="s">
        <v>11044</v>
      </c>
      <c r="F7964" s="1" t="s">
        <v>11045</v>
      </c>
      <c r="G7964" s="1" t="s">
        <v>11046</v>
      </c>
      <c r="J7964" s="2">
        <v>0</v>
      </c>
      <c r="K7964" s="7">
        <v>33030</v>
      </c>
      <c r="L7964" s="1">
        <v>1</v>
      </c>
      <c r="M7964" s="1"/>
      <c r="N7964" s="11">
        <v>21192.277531608437</v>
      </c>
      <c r="O7964" s="11">
        <v>711.66547303991604</v>
      </c>
      <c r="P7964" s="11">
        <v>529</v>
      </c>
      <c r="Q7964" s="1">
        <v>13</v>
      </c>
      <c r="R7964" s="3">
        <v>1</v>
      </c>
      <c r="S7964" s="3" t="s">
        <v>22833</v>
      </c>
      <c r="T7964" s="8" t="str">
        <f t="shared" si="124"/>
        <v>INSERT INTO item VALUES('0007855','식재료','레몬주스','음료','','(간편식)로리나 핑크레몬(BOX)(실온)','330㎖*12EA/BOX','','','0','33030','1','','21192.2775316084','711.665473039916','529','13',1,'manager1');</v>
      </c>
      <c r="U7964" s="5"/>
    </row>
    <row r="7965" spans="1:21" x14ac:dyDescent="0.35">
      <c r="A7965" s="6" t="s">
        <v>21274</v>
      </c>
      <c r="B7965" s="1" t="s">
        <v>22786</v>
      </c>
      <c r="C7965" s="1" t="s">
        <v>22790</v>
      </c>
      <c r="D7965" s="1" t="s">
        <v>11044</v>
      </c>
      <c r="F7965" s="1" t="s">
        <v>11047</v>
      </c>
      <c r="G7965" s="1" t="s">
        <v>11048</v>
      </c>
      <c r="J7965" s="2">
        <v>0</v>
      </c>
      <c r="K7965" s="7">
        <v>33490</v>
      </c>
      <c r="L7965" s="1">
        <v>1</v>
      </c>
      <c r="M7965" s="1"/>
      <c r="N7965" s="11">
        <v>13742.082142575127</v>
      </c>
      <c r="O7965" s="11">
        <v>336.76101223624175</v>
      </c>
      <c r="P7965" s="11">
        <v>947</v>
      </c>
      <c r="Q7965" s="1">
        <v>621</v>
      </c>
      <c r="R7965" s="3">
        <v>1</v>
      </c>
      <c r="S7965" s="3" t="s">
        <v>22833</v>
      </c>
      <c r="T7965" s="8" t="str">
        <f t="shared" si="124"/>
        <v>INSERT INTO item VALUES('0007856','식재료','레몬주스','음료','','(간편식)로리나레몬(BOX)(실온)','3.96L(330ml*12입)','','','0','33490','1','','13742.0821425751','336.761012236242','947','621',1,'manager1');</v>
      </c>
      <c r="U7965" s="5"/>
    </row>
    <row r="7966" spans="1:21" x14ac:dyDescent="0.35">
      <c r="A7966" s="6" t="s">
        <v>21275</v>
      </c>
      <c r="B7966" s="1" t="s">
        <v>22786</v>
      </c>
      <c r="C7966" s="1" t="s">
        <v>22790</v>
      </c>
      <c r="D7966" s="1" t="s">
        <v>11044</v>
      </c>
      <c r="F7966" s="1" t="s">
        <v>11049</v>
      </c>
      <c r="G7966" s="1" t="s">
        <v>6134</v>
      </c>
      <c r="J7966" s="2">
        <v>0</v>
      </c>
      <c r="K7966" s="7">
        <v>7310</v>
      </c>
      <c r="L7966" s="1">
        <v>1</v>
      </c>
      <c r="M7966" s="1"/>
      <c r="N7966" s="11">
        <v>24102.94863671498</v>
      </c>
      <c r="O7966" s="11">
        <v>907.21273295983349</v>
      </c>
      <c r="P7966" s="11">
        <v>172</v>
      </c>
      <c r="Q7966" s="1">
        <v>3</v>
      </c>
      <c r="R7966" s="3">
        <v>1</v>
      </c>
      <c r="S7966" s="3" t="s">
        <v>22833</v>
      </c>
      <c r="T7966" s="8" t="str">
        <f t="shared" si="124"/>
        <v>INSERT INTO item VALUES('0007857','식재료','레몬주스','음료','','레몬주스(레이지,실온)','1,000ml','','','0','7310','1','','24102.948636715','907.212732959833','172','3',1,'manager1');</v>
      </c>
      <c r="U7966" s="5"/>
    </row>
    <row r="7967" spans="1:21" x14ac:dyDescent="0.35">
      <c r="A7967" s="6" t="s">
        <v>21276</v>
      </c>
      <c r="B7967" s="1" t="s">
        <v>22786</v>
      </c>
      <c r="C7967" s="1" t="s">
        <v>22790</v>
      </c>
      <c r="D7967" s="1" t="s">
        <v>11044</v>
      </c>
      <c r="F7967" s="1" t="s">
        <v>11050</v>
      </c>
      <c r="G7967" s="1" t="s">
        <v>6134</v>
      </c>
      <c r="J7967" s="2">
        <v>0</v>
      </c>
      <c r="K7967" s="7">
        <v>11090</v>
      </c>
      <c r="L7967" s="1">
        <v>1</v>
      </c>
      <c r="M7967" s="1"/>
      <c r="N7967" s="11">
        <v>40407.952322568693</v>
      </c>
      <c r="O7967" s="11">
        <v>522.39620138639714</v>
      </c>
      <c r="P7967" s="11">
        <v>436</v>
      </c>
      <c r="Q7967" s="1">
        <v>717</v>
      </c>
      <c r="R7967" s="3">
        <v>1</v>
      </c>
      <c r="S7967" s="3" t="s">
        <v>22833</v>
      </c>
      <c r="T7967" s="8" t="str">
        <f t="shared" si="124"/>
        <v>INSERT INTO item VALUES('0007858','식재료','레몬주스','음료','','라임쥬스(레이지,실온)','1,000ml','','','0','11090','1','','40407.9523225687','522.396201386397','436','717',1,'manager1');</v>
      </c>
      <c r="U7967" s="5"/>
    </row>
    <row r="7968" spans="1:21" x14ac:dyDescent="0.35">
      <c r="A7968" s="6" t="s">
        <v>21277</v>
      </c>
      <c r="B7968" s="1" t="s">
        <v>22786</v>
      </c>
      <c r="C7968" s="1" t="s">
        <v>22790</v>
      </c>
      <c r="D7968" s="1" t="s">
        <v>11051</v>
      </c>
      <c r="F7968" s="1" t="s">
        <v>11052</v>
      </c>
      <c r="G7968" s="1" t="s">
        <v>10868</v>
      </c>
      <c r="J7968" s="2">
        <v>0</v>
      </c>
      <c r="K7968" s="7">
        <v>2240</v>
      </c>
      <c r="L7968" s="1">
        <v>1</v>
      </c>
      <c r="M7968" s="1"/>
      <c r="N7968" s="11">
        <v>63898.264992200304</v>
      </c>
      <c r="O7968" s="11">
        <v>315.33451898885278</v>
      </c>
      <c r="P7968" s="11">
        <v>65</v>
      </c>
      <c r="Q7968" s="1">
        <v>9</v>
      </c>
      <c r="R7968" s="3">
        <v>1</v>
      </c>
      <c r="S7968" s="3" t="s">
        <v>22833</v>
      </c>
      <c r="T7968" s="8" t="str">
        <f t="shared" si="124"/>
        <v>INSERT INTO item VALUES('0007859','식재료','토마토주스','음료','','델몬트토마토주스(롯데칠성,실온)','1,500ml(1,500ml*1EA)','','','0','2240','1','','63898.2649922003','315.334518988853','65','9',1,'manager1');</v>
      </c>
      <c r="U7968" s="5"/>
    </row>
    <row r="7969" spans="1:21" x14ac:dyDescent="0.35">
      <c r="A7969" s="6" t="s">
        <v>21278</v>
      </c>
      <c r="B7969" s="1" t="s">
        <v>22786</v>
      </c>
      <c r="C7969" s="1" t="s">
        <v>22790</v>
      </c>
      <c r="D7969" s="1" t="s">
        <v>11051</v>
      </c>
      <c r="F7969" s="1" t="s">
        <v>11053</v>
      </c>
      <c r="G7969" s="1" t="s">
        <v>6419</v>
      </c>
      <c r="J7969" s="2">
        <v>0</v>
      </c>
      <c r="K7969" s="7">
        <v>2470</v>
      </c>
      <c r="L7969" s="1">
        <v>1</v>
      </c>
      <c r="M7969" s="1"/>
      <c r="N7969" s="11">
        <v>58814.443181430928</v>
      </c>
      <c r="O7969" s="11">
        <v>28.139396878491098</v>
      </c>
      <c r="P7969" s="11">
        <v>152</v>
      </c>
      <c r="Q7969" s="1">
        <v>704</v>
      </c>
      <c r="R7969" s="3">
        <v>1</v>
      </c>
      <c r="S7969" s="3" t="s">
        <v>22833</v>
      </c>
      <c r="T7969" s="8" t="str">
        <f t="shared" si="124"/>
        <v>INSERT INTO item VALUES('0007860','식재료','토마토주스','음료','','자연은토마토(웅진식품,실온)','1.5L','','','0','2470','1','','58814.4431814309','28.1393968784911','152','704',1,'manager1');</v>
      </c>
      <c r="U7969" s="5"/>
    </row>
    <row r="7970" spans="1:21" x14ac:dyDescent="0.35">
      <c r="A7970" s="6" t="s">
        <v>21279</v>
      </c>
      <c r="B7970" s="1" t="s">
        <v>22786</v>
      </c>
      <c r="C7970" s="1" t="s">
        <v>22790</v>
      </c>
      <c r="D7970" s="1" t="s">
        <v>11051</v>
      </c>
      <c r="F7970" s="1" t="s">
        <v>11053</v>
      </c>
      <c r="G7970" s="1" t="s">
        <v>6419</v>
      </c>
      <c r="J7970" s="2">
        <v>0</v>
      </c>
      <c r="K7970" s="7">
        <v>2470</v>
      </c>
      <c r="L7970" s="1">
        <v>1</v>
      </c>
      <c r="M7970" s="1"/>
      <c r="N7970" s="11">
        <v>8965.8722197113675</v>
      </c>
      <c r="O7970" s="11">
        <v>54.547657097234861</v>
      </c>
      <c r="P7970" s="11">
        <v>898</v>
      </c>
      <c r="Q7970" s="1">
        <v>246</v>
      </c>
      <c r="R7970" s="3">
        <v>1</v>
      </c>
      <c r="S7970" s="3" t="s">
        <v>22833</v>
      </c>
      <c r="T7970" s="8" t="str">
        <f t="shared" si="124"/>
        <v>INSERT INTO item VALUES('0007861','식재료','토마토주스','음료','','자연은토마토(웅진식품,실온)','1.5L','','','0','2470','1','','8965.87221971137','54.5476570972349','898','246',1,'manager1');</v>
      </c>
      <c r="U7970" s="5"/>
    </row>
    <row r="7971" spans="1:21" x14ac:dyDescent="0.35">
      <c r="A7971" s="6" t="s">
        <v>21280</v>
      </c>
      <c r="B7971" s="1" t="s">
        <v>22786</v>
      </c>
      <c r="C7971" s="1" t="s">
        <v>22790</v>
      </c>
      <c r="D7971" s="1" t="s">
        <v>11051</v>
      </c>
      <c r="F7971" s="1" t="s">
        <v>11054</v>
      </c>
      <c r="G7971" s="1" t="s">
        <v>6419</v>
      </c>
      <c r="J7971" s="2">
        <v>0</v>
      </c>
      <c r="K7971" s="7">
        <v>2360</v>
      </c>
      <c r="L7971" s="1">
        <v>1</v>
      </c>
      <c r="M7971" s="1"/>
      <c r="N7971" s="11">
        <v>27129.998453382646</v>
      </c>
      <c r="O7971" s="11">
        <v>17.434134985591321</v>
      </c>
      <c r="P7971" s="11">
        <v>99</v>
      </c>
      <c r="Q7971" s="1">
        <v>33</v>
      </c>
      <c r="R7971" s="3">
        <v>1</v>
      </c>
      <c r="S7971" s="3" t="s">
        <v>22833</v>
      </c>
      <c r="T7971" s="8" t="str">
        <f t="shared" si="124"/>
        <v>INSERT INTO item VALUES('0007862','식재료','토마토주스','음료','','토마토쥬스(가야,실온)','1.5L','','','0','2360','1','','27129.9984533826','17.4341349855913','99','33',1,'manager1');</v>
      </c>
      <c r="U7971" s="5"/>
    </row>
    <row r="7972" spans="1:21" x14ac:dyDescent="0.35">
      <c r="A7972" s="6" t="s">
        <v>21281</v>
      </c>
      <c r="B7972" s="1" t="s">
        <v>22786</v>
      </c>
      <c r="C7972" s="1" t="s">
        <v>22790</v>
      </c>
      <c r="D7972" s="1" t="s">
        <v>11051</v>
      </c>
      <c r="F7972" s="1" t="s">
        <v>11055</v>
      </c>
      <c r="G7972" s="1" t="s">
        <v>5421</v>
      </c>
      <c r="J7972" s="2">
        <v>0</v>
      </c>
      <c r="K7972" s="7">
        <v>350</v>
      </c>
      <c r="L7972" s="1">
        <v>1</v>
      </c>
      <c r="M7972" s="1"/>
      <c r="N7972" s="11">
        <v>12213.798861490521</v>
      </c>
      <c r="O7972" s="11">
        <v>591.98373132232973</v>
      </c>
      <c r="P7972" s="11">
        <v>269</v>
      </c>
      <c r="Q7972" s="1">
        <v>96</v>
      </c>
      <c r="R7972" s="3">
        <v>1</v>
      </c>
      <c r="S7972" s="3" t="s">
        <v>22833</v>
      </c>
      <c r="T7972" s="8" t="str">
        <f t="shared" si="124"/>
        <v>INSERT INTO item VALUES('0007863','식재료','토마토주스','음료','','(간편식)내사랑토마토(캔)(웅진식품,실온)','180ml','','','0','350','1','','12213.7988614905','591.98373132233','269','96',1,'manager1');</v>
      </c>
      <c r="U7972" s="5"/>
    </row>
    <row r="7973" spans="1:21" x14ac:dyDescent="0.35">
      <c r="A7973" s="6" t="s">
        <v>21282</v>
      </c>
      <c r="B7973" s="1" t="s">
        <v>22786</v>
      </c>
      <c r="C7973" s="1" t="s">
        <v>22790</v>
      </c>
      <c r="D7973" s="1" t="s">
        <v>11056</v>
      </c>
      <c r="F7973" s="1" t="s">
        <v>11057</v>
      </c>
      <c r="G7973" s="1" t="s">
        <v>11058</v>
      </c>
      <c r="J7973" s="2">
        <v>0</v>
      </c>
      <c r="K7973" s="7">
        <v>17490</v>
      </c>
      <c r="L7973" s="1">
        <v>1</v>
      </c>
      <c r="M7973" s="1"/>
      <c r="N7973" s="11">
        <v>20899.484368225952</v>
      </c>
      <c r="O7973" s="11">
        <v>133.90931171274468</v>
      </c>
      <c r="P7973" s="11">
        <v>797</v>
      </c>
      <c r="Q7973" s="1">
        <v>106</v>
      </c>
      <c r="R7973" s="3">
        <v>1</v>
      </c>
      <c r="S7973" s="3" t="s">
        <v>22833</v>
      </c>
      <c r="T7973" s="8" t="str">
        <f t="shared" si="124"/>
        <v>INSERT INTO item VALUES('0007864','식재료','파인애플주스','음료','','(간편식)돌스위티오주스(파인애플)(DOLE,실온)','120ml*32팩/box','','','0','17490','1','','20899.484368226','133.909311712745','797','106',1,'manager1');</v>
      </c>
      <c r="U7973" s="5"/>
    </row>
    <row r="7974" spans="1:21" x14ac:dyDescent="0.35">
      <c r="A7974" s="6" t="s">
        <v>21283</v>
      </c>
      <c r="B7974" s="1" t="s">
        <v>22786</v>
      </c>
      <c r="C7974" s="1" t="s">
        <v>22790</v>
      </c>
      <c r="D7974" s="1" t="s">
        <v>11056</v>
      </c>
      <c r="F7974" s="1" t="s">
        <v>11059</v>
      </c>
      <c r="G7974" s="1" t="s">
        <v>5371</v>
      </c>
      <c r="J7974" s="2">
        <v>0</v>
      </c>
      <c r="K7974" s="7">
        <v>3040</v>
      </c>
      <c r="L7974" s="1">
        <v>1</v>
      </c>
      <c r="M7974" s="1"/>
      <c r="N7974" s="11">
        <v>7190.2206915451306</v>
      </c>
      <c r="O7974" s="11">
        <v>117.73148219416908</v>
      </c>
      <c r="P7974" s="11">
        <v>929</v>
      </c>
      <c r="Q7974" s="1">
        <v>492</v>
      </c>
      <c r="R7974" s="3">
        <v>1</v>
      </c>
      <c r="S7974" s="3" t="s">
        <v>22833</v>
      </c>
      <c r="T7974" s="8" t="str">
        <f t="shared" si="124"/>
        <v>INSERT INTO item VALUES('0007865','식재료','파인애플주스','음료','','스위티오100%과즙파인애플주스(돌코리아,실온)','1L','','','0','3040','1','','7190.22069154513','117.731482194169','929','492',1,'manager1');</v>
      </c>
      <c r="U7974" s="5"/>
    </row>
    <row r="7975" spans="1:21" x14ac:dyDescent="0.35">
      <c r="A7975" s="6" t="s">
        <v>21284</v>
      </c>
      <c r="B7975" s="1" t="s">
        <v>22786</v>
      </c>
      <c r="C7975" s="1" t="s">
        <v>22790</v>
      </c>
      <c r="D7975" s="1" t="s">
        <v>11060</v>
      </c>
      <c r="F7975" s="1" t="s">
        <v>11061</v>
      </c>
      <c r="G7975" s="1" t="s">
        <v>11062</v>
      </c>
      <c r="J7975" s="2">
        <v>0</v>
      </c>
      <c r="K7975" s="7">
        <v>34930</v>
      </c>
      <c r="L7975" s="1">
        <v>1</v>
      </c>
      <c r="M7975" s="1"/>
      <c r="N7975" s="11">
        <v>70470.832752483053</v>
      </c>
      <c r="O7975" s="11">
        <v>102.45779500988206</v>
      </c>
      <c r="P7975" s="11">
        <v>84</v>
      </c>
      <c r="Q7975" s="1">
        <v>59</v>
      </c>
      <c r="R7975" s="3">
        <v>1</v>
      </c>
      <c r="S7975" s="3" t="s">
        <v>22833</v>
      </c>
      <c r="T7975" s="8" t="str">
        <f t="shared" si="124"/>
        <v>INSERT INTO item VALUES('0007866','식재료','포도주스','음료','','(간편식)델몬트포도주스(롯데칠성,실온)','8.64L(180ml*48EA)','','','0','34930','1','','70470.8327524831','102.457795009882','84','59',1,'manager1');</v>
      </c>
      <c r="U7975" s="5"/>
    </row>
    <row r="7976" spans="1:21" x14ac:dyDescent="0.35">
      <c r="A7976" s="6" t="s">
        <v>21285</v>
      </c>
      <c r="B7976" s="1" t="s">
        <v>22786</v>
      </c>
      <c r="C7976" s="1" t="s">
        <v>22790</v>
      </c>
      <c r="D7976" s="1" t="s">
        <v>11060</v>
      </c>
      <c r="F7976" s="1" t="s">
        <v>11063</v>
      </c>
      <c r="G7976" s="1" t="s">
        <v>10868</v>
      </c>
      <c r="J7976" s="2">
        <v>0</v>
      </c>
      <c r="K7976" s="7">
        <v>2840</v>
      </c>
      <c r="L7976" s="1">
        <v>1</v>
      </c>
      <c r="M7976" s="1"/>
      <c r="N7976" s="11">
        <v>67265.314576355071</v>
      </c>
      <c r="O7976" s="11">
        <v>361.70751825559188</v>
      </c>
      <c r="P7976" s="11">
        <v>449</v>
      </c>
      <c r="Q7976" s="1">
        <v>26</v>
      </c>
      <c r="R7976" s="3">
        <v>1</v>
      </c>
      <c r="S7976" s="3" t="s">
        <v>22833</v>
      </c>
      <c r="T7976" s="8" t="str">
        <f t="shared" si="124"/>
        <v>INSERT INTO item VALUES('0007867','식재료','포도주스','음료','','델몬트포도쥬스(롯데칠성,실온)','1,500ml(1,500ml*1EA)','','','0','2840','1','','67265.3145763551','361.707518255592','449','26',1,'manager1');</v>
      </c>
      <c r="U7976" s="5"/>
    </row>
    <row r="7977" spans="1:21" x14ac:dyDescent="0.35">
      <c r="A7977" s="6" t="s">
        <v>21286</v>
      </c>
      <c r="B7977" s="1" t="s">
        <v>22786</v>
      </c>
      <c r="C7977" s="1" t="s">
        <v>22790</v>
      </c>
      <c r="D7977" s="1" t="s">
        <v>11060</v>
      </c>
      <c r="F7977" s="1" t="s">
        <v>11064</v>
      </c>
      <c r="G7977" s="1" t="s">
        <v>11065</v>
      </c>
      <c r="J7977" s="2">
        <v>0</v>
      </c>
      <c r="K7977" s="7">
        <v>44340</v>
      </c>
      <c r="L7977" s="1">
        <v>1</v>
      </c>
      <c r="M7977" s="1"/>
      <c r="N7977" s="11">
        <v>14481.221363013177</v>
      </c>
      <c r="O7977" s="11">
        <v>764.41186734039877</v>
      </c>
      <c r="P7977" s="11">
        <v>143</v>
      </c>
      <c r="Q7977" s="1">
        <v>11</v>
      </c>
      <c r="R7977" s="3">
        <v>1</v>
      </c>
      <c r="S7977" s="3" t="s">
        <v>22833</v>
      </c>
      <c r="T7977" s="8" t="str">
        <f t="shared" si="124"/>
        <v>INSERT INTO item VALUES('0007868','식재료','포도주스','음료','','(간편식)포도코코팜(실온)','17.14L(238ml*72EA)','','','0','44340','1','','14481.2213630132','764.411867340399','143','11',1,'manager1');</v>
      </c>
      <c r="U7977" s="5"/>
    </row>
    <row r="7978" spans="1:21" x14ac:dyDescent="0.35">
      <c r="A7978" s="6" t="s">
        <v>21287</v>
      </c>
      <c r="B7978" s="1" t="s">
        <v>22786</v>
      </c>
      <c r="C7978" s="1" t="s">
        <v>22790</v>
      </c>
      <c r="D7978" s="1" t="s">
        <v>11060</v>
      </c>
      <c r="F7978" s="1" t="s">
        <v>11066</v>
      </c>
      <c r="G7978" s="1" t="s">
        <v>8118</v>
      </c>
      <c r="J7978" s="2">
        <v>0</v>
      </c>
      <c r="K7978" s="7">
        <v>3040</v>
      </c>
      <c r="L7978" s="1">
        <v>1</v>
      </c>
      <c r="M7978" s="1" t="s">
        <v>2</v>
      </c>
      <c r="N7978" s="11">
        <v>19971.691678652005</v>
      </c>
      <c r="O7978" s="11">
        <v>303.91210711842064</v>
      </c>
      <c r="P7978" s="11">
        <v>425</v>
      </c>
      <c r="Q7978" s="1">
        <v>199</v>
      </c>
      <c r="R7978" s="3">
        <v>1</v>
      </c>
      <c r="S7978" s="3" t="s">
        <v>22833</v>
      </c>
      <c r="T7978" s="8" t="str">
        <f t="shared" si="124"/>
        <v>INSERT INTO item VALUES('0007869','식재료','포도주스','음료','','[서울우유]아침에주스포도(냉장,국산)','950ml','','','0','3040','1','국산','19971.691678652','303.912107118421','425','199',1,'manager1');</v>
      </c>
      <c r="U7978" s="5"/>
    </row>
    <row r="7979" spans="1:21" x14ac:dyDescent="0.35">
      <c r="A7979" s="6" t="s">
        <v>21288</v>
      </c>
      <c r="B7979" s="1" t="s">
        <v>22786</v>
      </c>
      <c r="C7979" s="1" t="s">
        <v>22790</v>
      </c>
      <c r="D7979" s="1" t="s">
        <v>11060</v>
      </c>
      <c r="F7979" s="1" t="s">
        <v>11067</v>
      </c>
      <c r="G7979" s="1" t="s">
        <v>6419</v>
      </c>
      <c r="J7979" s="2">
        <v>0</v>
      </c>
      <c r="K7979" s="7">
        <v>3090</v>
      </c>
      <c r="L7979" s="1">
        <v>1</v>
      </c>
      <c r="M7979" s="1"/>
      <c r="N7979" s="11">
        <v>15557.172834420577</v>
      </c>
      <c r="O7979" s="11">
        <v>382.94158175310275</v>
      </c>
      <c r="P7979" s="11">
        <v>749</v>
      </c>
      <c r="Q7979" s="1">
        <v>52</v>
      </c>
      <c r="R7979" s="3">
        <v>1</v>
      </c>
      <c r="S7979" s="3" t="s">
        <v>22833</v>
      </c>
      <c r="T7979" s="8" t="str">
        <f t="shared" si="124"/>
        <v>INSERT INTO item VALUES('0007870','식재료','포도주스','음료','','썬키스트후레쉬주스박스포도100(해태,실온)','1.5L','','','0','3090','1','','15557.1728344206','382.941581753103','749','52',1,'manager1');</v>
      </c>
      <c r="U7979" s="5"/>
    </row>
    <row r="7980" spans="1:21" x14ac:dyDescent="0.35">
      <c r="A7980" s="6" t="s">
        <v>21289</v>
      </c>
      <c r="B7980" s="1" t="s">
        <v>22786</v>
      </c>
      <c r="C7980" s="1" t="s">
        <v>22790</v>
      </c>
      <c r="D7980" s="1" t="s">
        <v>11060</v>
      </c>
      <c r="F7980" s="1" t="s">
        <v>11068</v>
      </c>
      <c r="G7980" s="1" t="s">
        <v>6419</v>
      </c>
      <c r="J7980" s="2">
        <v>0</v>
      </c>
      <c r="K7980" s="7">
        <v>2730</v>
      </c>
      <c r="L7980" s="1">
        <v>1</v>
      </c>
      <c r="M7980" s="1"/>
      <c r="N7980" s="11">
        <v>50039.737158895558</v>
      </c>
      <c r="O7980" s="11">
        <v>803.91230570113055</v>
      </c>
      <c r="P7980" s="11">
        <v>570</v>
      </c>
      <c r="Q7980" s="1">
        <v>797</v>
      </c>
      <c r="R7980" s="3">
        <v>1</v>
      </c>
      <c r="S7980" s="3" t="s">
        <v>22833</v>
      </c>
      <c r="T7980" s="8" t="str">
        <f t="shared" si="124"/>
        <v>INSERT INTO item VALUES('0007871','식재료','포도주스','음료','','자연은포도(웅진식품,실온)','1.5L','','','0','2730','1','','50039.7371588956','803.912305701131','570','797',1,'manager1');</v>
      </c>
      <c r="U7980" s="5"/>
    </row>
    <row r="7981" spans="1:21" x14ac:dyDescent="0.35">
      <c r="A7981" s="6" t="s">
        <v>21290</v>
      </c>
      <c r="B7981" s="1" t="s">
        <v>22786</v>
      </c>
      <c r="C7981" s="1" t="s">
        <v>22790</v>
      </c>
      <c r="D7981" s="1" t="s">
        <v>11060</v>
      </c>
      <c r="F7981" s="1" t="s">
        <v>11061</v>
      </c>
      <c r="G7981" s="1" t="s">
        <v>10995</v>
      </c>
      <c r="J7981" s="2">
        <v>0</v>
      </c>
      <c r="K7981" s="7">
        <v>740</v>
      </c>
      <c r="L7981" s="1">
        <v>1</v>
      </c>
      <c r="M7981" s="1"/>
      <c r="N7981" s="11">
        <v>20061.416377471687</v>
      </c>
      <c r="O7981" s="11">
        <v>120.20306346293074</v>
      </c>
      <c r="P7981" s="11">
        <v>352</v>
      </c>
      <c r="Q7981" s="1">
        <v>256</v>
      </c>
      <c r="R7981" s="3">
        <v>1</v>
      </c>
      <c r="S7981" s="3" t="s">
        <v>22833</v>
      </c>
      <c r="T7981" s="8" t="str">
        <f t="shared" si="124"/>
        <v>INSERT INTO item VALUES('0007872','식재료','포도주스','음료','','(간편식)델몬트포도주스(롯데칠성,실온)','180ml(180ml*1EA)','','','0','740','1','','20061.4163774717','120.203063462931','352','256',1,'manager1');</v>
      </c>
      <c r="U7981" s="5"/>
    </row>
    <row r="7982" spans="1:21" x14ac:dyDescent="0.35">
      <c r="A7982" s="6" t="s">
        <v>21291</v>
      </c>
      <c r="B7982" s="1" t="s">
        <v>22786</v>
      </c>
      <c r="C7982" s="1" t="s">
        <v>22790</v>
      </c>
      <c r="D7982" s="1" t="s">
        <v>11060</v>
      </c>
      <c r="F7982" s="1" t="s">
        <v>11069</v>
      </c>
      <c r="G7982" s="1" t="s">
        <v>7722</v>
      </c>
      <c r="J7982" s="2">
        <v>0</v>
      </c>
      <c r="K7982" s="7">
        <v>360</v>
      </c>
      <c r="L7982" s="1">
        <v>1</v>
      </c>
      <c r="M7982" s="1"/>
      <c r="N7982" s="11">
        <v>61947.707775885567</v>
      </c>
      <c r="O7982" s="11">
        <v>352.8308494809117</v>
      </c>
      <c r="P7982" s="11">
        <v>619</v>
      </c>
      <c r="Q7982" s="1">
        <v>524</v>
      </c>
      <c r="R7982" s="3">
        <v>1</v>
      </c>
      <c r="S7982" s="3" t="s">
        <v>22833</v>
      </c>
      <c r="T7982" s="8" t="str">
        <f t="shared" si="124"/>
        <v>INSERT INTO item VALUES('0007873','식재료','포도주스','음료','','(간편식)프레비포도에이드(컵주스,컵음료)(한미,실온)','100ml','','','0','360','1','','61947.7077758856','352.830849480912','619','524',1,'manager1');</v>
      </c>
      <c r="U7982" s="5"/>
    </row>
    <row r="7983" spans="1:21" x14ac:dyDescent="0.35">
      <c r="A7983" s="6" t="s">
        <v>21292</v>
      </c>
      <c r="B7983" s="1" t="s">
        <v>22786</v>
      </c>
      <c r="C7983" s="1" t="s">
        <v>22790</v>
      </c>
      <c r="D7983" s="1" t="s">
        <v>11060</v>
      </c>
      <c r="F7983" s="1" t="s">
        <v>11070</v>
      </c>
      <c r="G7983" s="1" t="s">
        <v>10853</v>
      </c>
      <c r="J7983" s="2">
        <v>0</v>
      </c>
      <c r="K7983" s="7">
        <v>14380</v>
      </c>
      <c r="L7983" s="1">
        <v>1</v>
      </c>
      <c r="M7983" s="1"/>
      <c r="N7983" s="11">
        <v>2041.9610129465339</v>
      </c>
      <c r="O7983" s="11">
        <v>573.11889315412395</v>
      </c>
      <c r="P7983" s="11">
        <v>144</v>
      </c>
      <c r="Q7983" s="1">
        <v>235</v>
      </c>
      <c r="R7983" s="3">
        <v>1</v>
      </c>
      <c r="S7983" s="3" t="s">
        <v>22833</v>
      </c>
      <c r="T7983" s="8" t="str">
        <f t="shared" si="124"/>
        <v>INSERT INTO item VALUES('0007874','식재료','포도주스','음료','','(간편식)자연은포도(웅진식품,실온)','180ml*24EA','','','0','14380','1','','2041.96101294653','573.118893154124','144','235',1,'manager1');</v>
      </c>
      <c r="U7983" s="5"/>
    </row>
    <row r="7984" spans="1:21" x14ac:dyDescent="0.35">
      <c r="A7984" s="6" t="s">
        <v>21293</v>
      </c>
      <c r="B7984" s="1" t="s">
        <v>22786</v>
      </c>
      <c r="C7984" s="1" t="s">
        <v>22790</v>
      </c>
      <c r="D7984" s="1" t="s">
        <v>11060</v>
      </c>
      <c r="F7984" s="1" t="s">
        <v>11071</v>
      </c>
      <c r="G7984" s="1" t="s">
        <v>7885</v>
      </c>
      <c r="J7984" s="2">
        <v>0</v>
      </c>
      <c r="K7984" s="7">
        <v>930</v>
      </c>
      <c r="L7984" s="1">
        <v>1</v>
      </c>
      <c r="M7984" s="1" t="s">
        <v>2</v>
      </c>
      <c r="N7984" s="11">
        <v>66545.514892670981</v>
      </c>
      <c r="O7984" s="11">
        <v>268.28230973068423</v>
      </c>
      <c r="P7984" s="11">
        <v>138</v>
      </c>
      <c r="Q7984" s="1">
        <v>66</v>
      </c>
      <c r="R7984" s="3">
        <v>1</v>
      </c>
      <c r="S7984" s="3" t="s">
        <v>22833</v>
      </c>
      <c r="T7984" s="8" t="str">
        <f t="shared" si="124"/>
        <v>INSERT INTO item VALUES('0007875','식재료','포도주스','음료','','[서울우유](간편식)아침에주스포도(냉장,국산)','210ml','','','0','930','1','국산','66545.514892671','268.282309730684','138','66',1,'manager1');</v>
      </c>
      <c r="U7984" s="5"/>
    </row>
    <row r="7985" spans="1:21" x14ac:dyDescent="0.35">
      <c r="A7985" s="6" t="s">
        <v>21294</v>
      </c>
      <c r="B7985" s="1" t="s">
        <v>22786</v>
      </c>
      <c r="C7985" s="1" t="s">
        <v>22790</v>
      </c>
      <c r="D7985" s="1" t="s">
        <v>11060</v>
      </c>
      <c r="F7985" s="1" t="s">
        <v>11072</v>
      </c>
      <c r="G7985" s="1" t="s">
        <v>11073</v>
      </c>
      <c r="J7985" s="2">
        <v>0</v>
      </c>
      <c r="K7985" s="7">
        <v>7440</v>
      </c>
      <c r="L7985" s="1">
        <v>1</v>
      </c>
      <c r="M7985" s="1"/>
      <c r="N7985" s="11">
        <v>22520.746557153667</v>
      </c>
      <c r="O7985" s="11">
        <v>9.8682903789908405</v>
      </c>
      <c r="P7985" s="11">
        <v>489</v>
      </c>
      <c r="Q7985" s="1">
        <v>64</v>
      </c>
      <c r="R7985" s="3">
        <v>1</v>
      </c>
      <c r="S7985" s="3" t="s">
        <v>22833</v>
      </c>
      <c r="T7985" s="8" t="str">
        <f t="shared" si="124"/>
        <v>INSERT INTO item VALUES('0007876','식재료','포도주스','음료','','포도봉봉(해태음료,실온)','2,856ml(238ml*12EA)','','','0','7440','1','','22520.7465571537','9.86829037899084','489','64',1,'manager1');</v>
      </c>
      <c r="U7985" s="5"/>
    </row>
    <row r="7986" spans="1:21" x14ac:dyDescent="0.35">
      <c r="A7986" s="6" t="s">
        <v>21295</v>
      </c>
      <c r="B7986" s="1" t="s">
        <v>22786</v>
      </c>
      <c r="C7986" s="1" t="s">
        <v>22790</v>
      </c>
      <c r="D7986" s="1" t="s">
        <v>11060</v>
      </c>
      <c r="F7986" s="1" t="s">
        <v>11074</v>
      </c>
      <c r="G7986" s="1" t="s">
        <v>11075</v>
      </c>
      <c r="J7986" s="2">
        <v>0</v>
      </c>
      <c r="K7986" s="7">
        <v>6890</v>
      </c>
      <c r="L7986" s="1">
        <v>1</v>
      </c>
      <c r="M7986" s="1"/>
      <c r="N7986" s="11">
        <v>2353.724438819233</v>
      </c>
      <c r="O7986" s="11">
        <v>237.35583119569293</v>
      </c>
      <c r="P7986" s="11">
        <v>189</v>
      </c>
      <c r="Q7986" s="1">
        <v>41</v>
      </c>
      <c r="R7986" s="3">
        <v>1</v>
      </c>
      <c r="S7986" s="3" t="s">
        <v>22833</v>
      </c>
      <c r="T7986" s="8" t="str">
        <f t="shared" si="124"/>
        <v>INSERT INTO item VALUES('0007877','식재료','포도주스','음료','','(간편식)자연은내사랑(포도)(웅진식품,실온)','185ml*24EA','','','0','6890','1','','2353.72443881923','237.355831195693','189','41',1,'manager1');</v>
      </c>
      <c r="U7986" s="5"/>
    </row>
    <row r="7987" spans="1:21" x14ac:dyDescent="0.35">
      <c r="A7987" s="6" t="s">
        <v>21296</v>
      </c>
      <c r="B7987" s="1" t="s">
        <v>22786</v>
      </c>
      <c r="C7987" s="1" t="s">
        <v>22790</v>
      </c>
      <c r="D7987" s="1" t="s">
        <v>11060</v>
      </c>
      <c r="F7987" s="1" t="s">
        <v>11076</v>
      </c>
      <c r="G7987" s="1" t="s">
        <v>7741</v>
      </c>
      <c r="J7987" s="2">
        <v>0</v>
      </c>
      <c r="K7987" s="7">
        <v>1170</v>
      </c>
      <c r="L7987" s="1">
        <v>1</v>
      </c>
      <c r="M7987" s="1"/>
      <c r="N7987" s="11">
        <v>14819.638454500866</v>
      </c>
      <c r="O7987" s="11">
        <v>523.72106418520571</v>
      </c>
      <c r="P7987" s="11">
        <v>914</v>
      </c>
      <c r="Q7987" s="1">
        <v>124</v>
      </c>
      <c r="R7987" s="3">
        <v>1</v>
      </c>
      <c r="S7987" s="3" t="s">
        <v>22833</v>
      </c>
      <c r="T7987" s="8" t="str">
        <f t="shared" si="124"/>
        <v>INSERT INTO item VALUES('0007878','식재료','포도주스','음료','','[에치와이](new)하루야채타요(실온)','110ml','','','0','1170','1','','14819.6384545009','523.721064185206','914','124',1,'manager1');</v>
      </c>
      <c r="U7987" s="5"/>
    </row>
    <row r="7988" spans="1:21" x14ac:dyDescent="0.35">
      <c r="A7988" s="6" t="s">
        <v>21297</v>
      </c>
      <c r="B7988" s="1" t="s">
        <v>22786</v>
      </c>
      <c r="C7988" s="1" t="s">
        <v>22790</v>
      </c>
      <c r="D7988" s="1" t="s">
        <v>11060</v>
      </c>
      <c r="F7988" s="1" t="s">
        <v>11077</v>
      </c>
      <c r="G7988" s="1" t="s">
        <v>11078</v>
      </c>
      <c r="J7988" s="2">
        <v>0</v>
      </c>
      <c r="K7988" s="7">
        <v>5560</v>
      </c>
      <c r="L7988" s="1">
        <v>1</v>
      </c>
      <c r="M7988" s="1"/>
      <c r="N7988" s="11">
        <v>17492.388968293362</v>
      </c>
      <c r="O7988" s="11">
        <v>435.59486902404024</v>
      </c>
      <c r="P7988" s="11">
        <v>797</v>
      </c>
      <c r="Q7988" s="1">
        <v>700</v>
      </c>
      <c r="R7988" s="3">
        <v>1</v>
      </c>
      <c r="S7988" s="3" t="s">
        <v>22833</v>
      </c>
      <c r="T7988" s="8" t="str">
        <f t="shared" si="124"/>
        <v>INSERT INTO item VALUES('0007879','식재료','포도주스','음료','','[비비드](간편식)제로샤인머스켓에이드(동원홈푸드,실온)','190ml*10개','','','0','5560','1','','17492.3889682934','435.59486902404','797','700',1,'manager1');</v>
      </c>
      <c r="U7988" s="5"/>
    </row>
    <row r="7989" spans="1:21" x14ac:dyDescent="0.35">
      <c r="A7989" s="6" t="s">
        <v>21298</v>
      </c>
      <c r="B7989" s="1" t="s">
        <v>22786</v>
      </c>
      <c r="C7989" s="1" t="s">
        <v>22790</v>
      </c>
      <c r="D7989" s="1" t="s">
        <v>11079</v>
      </c>
      <c r="F7989" s="1" t="s">
        <v>11080</v>
      </c>
      <c r="G7989" s="1" t="s">
        <v>11081</v>
      </c>
      <c r="J7989" s="2">
        <v>0</v>
      </c>
      <c r="K7989" s="7">
        <v>990</v>
      </c>
      <c r="L7989" s="1">
        <v>1</v>
      </c>
      <c r="M7989" s="1"/>
      <c r="N7989" s="11">
        <v>95783.324582976129</v>
      </c>
      <c r="O7989" s="11">
        <v>713.99093796326508</v>
      </c>
      <c r="P7989" s="11">
        <v>159</v>
      </c>
      <c r="Q7989" s="1">
        <v>267</v>
      </c>
      <c r="R7989" s="3">
        <v>1</v>
      </c>
      <c r="S7989" s="3" t="s">
        <v>22833</v>
      </c>
      <c r="T7989" s="8" t="str">
        <f t="shared" si="124"/>
        <v>INSERT INTO item VALUES('0007880','식재료','야채주스','음료','','(간편식)썬업과일야채샐러드주스(매일유업,냉장,빨강)','190ml(컵)','','','0','990','1','','95783.3245829761','713.990937963265','159','267',1,'manager1');</v>
      </c>
      <c r="U7989" s="5"/>
    </row>
    <row r="7990" spans="1:21" x14ac:dyDescent="0.35">
      <c r="A7990" s="6" t="s">
        <v>21299</v>
      </c>
      <c r="B7990" s="1" t="s">
        <v>22786</v>
      </c>
      <c r="C7990" s="1" t="s">
        <v>22790</v>
      </c>
      <c r="D7990" s="1" t="s">
        <v>11079</v>
      </c>
      <c r="F7990" s="1" t="s">
        <v>11082</v>
      </c>
      <c r="G7990" s="1" t="s">
        <v>11081</v>
      </c>
      <c r="J7990" s="2">
        <v>0</v>
      </c>
      <c r="K7990" s="7">
        <v>990</v>
      </c>
      <c r="L7990" s="1">
        <v>1</v>
      </c>
      <c r="M7990" s="1"/>
      <c r="N7990" s="11">
        <v>46967.255354078647</v>
      </c>
      <c r="O7990" s="11">
        <v>487.0776632732352</v>
      </c>
      <c r="P7990" s="11">
        <v>406</v>
      </c>
      <c r="Q7990" s="1">
        <v>95</v>
      </c>
      <c r="R7990" s="3">
        <v>1</v>
      </c>
      <c r="S7990" s="3" t="s">
        <v>22833</v>
      </c>
      <c r="T7990" s="8" t="str">
        <f t="shared" si="124"/>
        <v>INSERT INTO item VALUES('0007881','식재료','야채주스','음료','','(간편식)썬업과일야채샐러드주스(퍼플)(매일유업,냉장)','190ml(컵)','','','0','990','1','','46967.2553540786','487.077663273235','406','95',1,'manager1');</v>
      </c>
      <c r="U7990" s="5"/>
    </row>
    <row r="7991" spans="1:21" x14ac:dyDescent="0.35">
      <c r="A7991" s="6" t="s">
        <v>21300</v>
      </c>
      <c r="B7991" s="1" t="s">
        <v>22786</v>
      </c>
      <c r="C7991" s="1" t="s">
        <v>22790</v>
      </c>
      <c r="D7991" s="1" t="s">
        <v>11079</v>
      </c>
      <c r="F7991" s="1" t="s">
        <v>11083</v>
      </c>
      <c r="G7991" s="1" t="s">
        <v>11081</v>
      </c>
      <c r="J7991" s="2">
        <v>0</v>
      </c>
      <c r="K7991" s="7">
        <v>990</v>
      </c>
      <c r="L7991" s="1">
        <v>1</v>
      </c>
      <c r="M7991" s="1"/>
      <c r="N7991" s="11">
        <v>40272.761124514589</v>
      </c>
      <c r="O7991" s="11">
        <v>700.17934917046796</v>
      </c>
      <c r="P7991" s="11">
        <v>79</v>
      </c>
      <c r="Q7991" s="1">
        <v>98</v>
      </c>
      <c r="R7991" s="3">
        <v>1</v>
      </c>
      <c r="S7991" s="3" t="s">
        <v>22833</v>
      </c>
      <c r="T7991" s="8" t="str">
        <f t="shared" si="124"/>
        <v>INSERT INTO item VALUES('0007882','식재료','야채주스','음료','','(간편식)썬업과일야채샐러드주스(녹황)(매일유업,냉장)','190ml(컵)','','','0','990','1','','40272.7611245146','700.179349170468','79','98',1,'manager1');</v>
      </c>
      <c r="U7991" s="5"/>
    </row>
    <row r="7992" spans="1:21" x14ac:dyDescent="0.35">
      <c r="A7992" s="6" t="s">
        <v>21301</v>
      </c>
      <c r="B7992" s="1" t="s">
        <v>22786</v>
      </c>
      <c r="C7992" s="1" t="s">
        <v>22790</v>
      </c>
      <c r="D7992" s="1" t="s">
        <v>11079</v>
      </c>
      <c r="F7992" s="1" t="s">
        <v>11084</v>
      </c>
      <c r="G7992" s="1" t="s">
        <v>7744</v>
      </c>
      <c r="J7992" s="2">
        <v>0</v>
      </c>
      <c r="K7992" s="7">
        <v>1700</v>
      </c>
      <c r="L7992" s="1">
        <v>1</v>
      </c>
      <c r="M7992" s="1" t="s">
        <v>2</v>
      </c>
      <c r="N7992" s="11">
        <v>1012.6816307214783</v>
      </c>
      <c r="O7992" s="11">
        <v>449.06468099134833</v>
      </c>
      <c r="P7992" s="11">
        <v>607</v>
      </c>
      <c r="Q7992" s="1">
        <v>58</v>
      </c>
      <c r="R7992" s="3">
        <v>1</v>
      </c>
      <c r="S7992" s="3" t="s">
        <v>22833</v>
      </c>
      <c r="T7992" s="8" t="str">
        <f t="shared" si="124"/>
        <v>INSERT INTO item VALUES('0007883','식재료','야채주스','음료','','(간편식)하루야채오리지날(21가지유기농야채)(한국야쿠르트,냉장)','200ml','','','0','1700','1','국산','1012.68163072148','449.064680991348','607','58',1,'manager1');</v>
      </c>
      <c r="U7992" s="5"/>
    </row>
    <row r="7993" spans="1:21" x14ac:dyDescent="0.35">
      <c r="A7993" s="6" t="s">
        <v>21302</v>
      </c>
      <c r="B7993" s="1" t="s">
        <v>22786</v>
      </c>
      <c r="C7993" s="1" t="s">
        <v>22790</v>
      </c>
      <c r="D7993" s="1" t="s">
        <v>11079</v>
      </c>
      <c r="F7993" s="1" t="s">
        <v>11085</v>
      </c>
      <c r="G7993" s="1" t="s">
        <v>7744</v>
      </c>
      <c r="J7993" s="2">
        <v>0</v>
      </c>
      <c r="K7993" s="7">
        <v>1700</v>
      </c>
      <c r="L7993" s="1">
        <v>1</v>
      </c>
      <c r="M7993" s="1" t="s">
        <v>2</v>
      </c>
      <c r="N7993" s="11">
        <v>65756.477062607359</v>
      </c>
      <c r="O7993" s="11">
        <v>765.50462069929449</v>
      </c>
      <c r="P7993" s="11">
        <v>307</v>
      </c>
      <c r="Q7993" s="1">
        <v>72</v>
      </c>
      <c r="R7993" s="3">
        <v>1</v>
      </c>
      <c r="S7993" s="3" t="s">
        <v>22833</v>
      </c>
      <c r="T7993" s="8" t="str">
        <f t="shared" si="124"/>
        <v>INSERT INTO item VALUES('0007884','식재료','야채주스','음료','','[에치와이](간편식)하루야채퍼플(23가지유기농야채)(냉장)','200ml','','','0','1700','1','국산','65756.4770626074','765.504620699294','307','72',1,'manager1');</v>
      </c>
      <c r="U7993" s="5"/>
    </row>
    <row r="7994" spans="1:21" x14ac:dyDescent="0.35">
      <c r="A7994" s="6" t="s">
        <v>21303</v>
      </c>
      <c r="B7994" s="1" t="s">
        <v>22786</v>
      </c>
      <c r="C7994" s="1" t="s">
        <v>22790</v>
      </c>
      <c r="D7994" s="1" t="s">
        <v>11079</v>
      </c>
      <c r="F7994" s="1" t="s">
        <v>11086</v>
      </c>
      <c r="G7994" s="1" t="s">
        <v>7744</v>
      </c>
      <c r="J7994" s="2">
        <v>0</v>
      </c>
      <c r="K7994" s="7">
        <v>690</v>
      </c>
      <c r="L7994" s="1">
        <v>1</v>
      </c>
      <c r="M7994" s="1"/>
      <c r="N7994" s="11">
        <v>38875.728377636551</v>
      </c>
      <c r="O7994" s="11">
        <v>179.78744080738761</v>
      </c>
      <c r="P7994" s="11">
        <v>883</v>
      </c>
      <c r="Q7994" s="1">
        <v>80</v>
      </c>
      <c r="R7994" s="3">
        <v>1</v>
      </c>
      <c r="S7994" s="3" t="s">
        <v>22833</v>
      </c>
      <c r="T7994" s="8" t="str">
        <f t="shared" si="124"/>
        <v>INSERT INTO item VALUES('0007885','식재료','야채주스','음료','','[매일유업](간편식)썬업과일야채샐러드(녹황)(매일유업,실온)','200ml','','','0','690','1','','38875.7283776366','179.787440807388','883','80',1,'manager1');</v>
      </c>
      <c r="U7994" s="5"/>
    </row>
    <row r="7995" spans="1:21" x14ac:dyDescent="0.35">
      <c r="A7995" s="6" t="s">
        <v>21304</v>
      </c>
      <c r="B7995" s="1" t="s">
        <v>22786</v>
      </c>
      <c r="C7995" s="1" t="s">
        <v>22790</v>
      </c>
      <c r="D7995" s="1" t="s">
        <v>11079</v>
      </c>
      <c r="F7995" s="1" t="s">
        <v>11087</v>
      </c>
      <c r="G7995" s="1" t="s">
        <v>7744</v>
      </c>
      <c r="J7995" s="2">
        <v>0</v>
      </c>
      <c r="K7995" s="7">
        <v>690</v>
      </c>
      <c r="L7995" s="1">
        <v>1</v>
      </c>
      <c r="M7995" s="1"/>
      <c r="N7995" s="11">
        <v>39087.187443721159</v>
      </c>
      <c r="O7995" s="11">
        <v>787.41358753342104</v>
      </c>
      <c r="P7995" s="11">
        <v>399</v>
      </c>
      <c r="Q7995" s="1">
        <v>451</v>
      </c>
      <c r="R7995" s="3">
        <v>1</v>
      </c>
      <c r="S7995" s="3" t="s">
        <v>22833</v>
      </c>
      <c r="T7995" s="8" t="str">
        <f t="shared" si="124"/>
        <v>INSERT INTO item VALUES('0007886','식재료','야채주스','음료','','(간편식)썬업과일야채샐러드(레드)(매일유업,실온)','200ml','','','0','690','1','','39087.1874437212','787.413587533421','399','451',1,'manager1');</v>
      </c>
      <c r="U7995" s="5"/>
    </row>
    <row r="7996" spans="1:21" x14ac:dyDescent="0.35">
      <c r="A7996" s="6" t="s">
        <v>21305</v>
      </c>
      <c r="B7996" s="1" t="s">
        <v>22786</v>
      </c>
      <c r="C7996" s="1" t="s">
        <v>22790</v>
      </c>
      <c r="D7996" s="1" t="s">
        <v>11079</v>
      </c>
      <c r="F7996" s="1" t="s">
        <v>11088</v>
      </c>
      <c r="G7996" s="1" t="s">
        <v>7722</v>
      </c>
      <c r="J7996" s="2">
        <v>0</v>
      </c>
      <c r="K7996" s="7">
        <v>1070</v>
      </c>
      <c r="L7996" s="1">
        <v>1</v>
      </c>
      <c r="M7996" s="1"/>
      <c r="N7996" s="11">
        <v>50228.81166438834</v>
      </c>
      <c r="O7996" s="11">
        <v>33.618696521227506</v>
      </c>
      <c r="P7996" s="11">
        <v>96</v>
      </c>
      <c r="Q7996" s="1">
        <v>180</v>
      </c>
      <c r="R7996" s="3">
        <v>1</v>
      </c>
      <c r="S7996" s="3" t="s">
        <v>22833</v>
      </c>
      <c r="T7996" s="8" t="str">
        <f t="shared" si="124"/>
        <v>INSERT INTO item VALUES('0007887','식재료','야채주스','음료','','[H-Kids](간편식)요미요미 빨강 야채와 과일(냉장)','100ml','','','0','1070','1','','50228.8116643883','33.6186965212275','96','180',1,'manager1');</v>
      </c>
      <c r="U7996" s="5"/>
    </row>
    <row r="7997" spans="1:21" x14ac:dyDescent="0.35">
      <c r="A7997" s="6" t="s">
        <v>21306</v>
      </c>
      <c r="B7997" s="1" t="s">
        <v>22786</v>
      </c>
      <c r="C7997" s="1" t="s">
        <v>22790</v>
      </c>
      <c r="D7997" s="1" t="s">
        <v>11089</v>
      </c>
      <c r="F7997" s="1" t="s">
        <v>11090</v>
      </c>
      <c r="G7997" s="1" t="s">
        <v>6419</v>
      </c>
      <c r="J7997" s="2">
        <v>0</v>
      </c>
      <c r="K7997" s="7">
        <v>2470</v>
      </c>
      <c r="L7997" s="1">
        <v>1</v>
      </c>
      <c r="M7997" s="1"/>
      <c r="N7997" s="11">
        <v>46480.802878243179</v>
      </c>
      <c r="O7997" s="11">
        <v>695.81890503745979</v>
      </c>
      <c r="P7997" s="11">
        <v>738</v>
      </c>
      <c r="Q7997" s="1">
        <v>96</v>
      </c>
      <c r="R7997" s="3">
        <v>1</v>
      </c>
      <c r="S7997" s="3" t="s">
        <v>22833</v>
      </c>
      <c r="T7997" s="8" t="str">
        <f t="shared" si="124"/>
        <v>INSERT INTO item VALUES('0007888','식재료','알로에주스','음료','','자연은알로에(웅진식품,실온)','1.5L','','','0','2470','1','','46480.8028782432','695.81890503746','738','96',1,'manager1');</v>
      </c>
      <c r="U7997" s="5"/>
    </row>
    <row r="7998" spans="1:21" x14ac:dyDescent="0.35">
      <c r="A7998" s="6" t="s">
        <v>21307</v>
      </c>
      <c r="B7998" s="1" t="s">
        <v>22786</v>
      </c>
      <c r="C7998" s="1" t="s">
        <v>22790</v>
      </c>
      <c r="D7998" s="1" t="s">
        <v>11089</v>
      </c>
      <c r="F7998" s="1" t="s">
        <v>11090</v>
      </c>
      <c r="G7998" s="1" t="s">
        <v>6419</v>
      </c>
      <c r="J7998" s="2">
        <v>0</v>
      </c>
      <c r="K7998" s="7">
        <v>2470</v>
      </c>
      <c r="L7998" s="1">
        <v>1</v>
      </c>
      <c r="M7998" s="1"/>
      <c r="N7998" s="11">
        <v>1600.5652727174293</v>
      </c>
      <c r="O7998" s="11">
        <v>685.24849635041676</v>
      </c>
      <c r="P7998" s="11">
        <v>50</v>
      </c>
      <c r="Q7998" s="1">
        <v>56</v>
      </c>
      <c r="R7998" s="3">
        <v>1</v>
      </c>
      <c r="S7998" s="3" t="s">
        <v>22833</v>
      </c>
      <c r="T7998" s="8" t="str">
        <f t="shared" si="124"/>
        <v>INSERT INTO item VALUES('0007889','식재료','알로에주스','음료','','자연은알로에(웅진식품,실온)','1.5L','','','0','2470','1','','1600.56527271743','685.248496350417','50','56',1,'manager1');</v>
      </c>
      <c r="U7998" s="5"/>
    </row>
    <row r="7999" spans="1:21" x14ac:dyDescent="0.35">
      <c r="A7999" s="6" t="s">
        <v>21308</v>
      </c>
      <c r="B7999" s="1" t="s">
        <v>22786</v>
      </c>
      <c r="C7999" s="1" t="s">
        <v>22790</v>
      </c>
      <c r="D7999" s="1" t="s">
        <v>11089</v>
      </c>
      <c r="F7999" s="1" t="s">
        <v>11091</v>
      </c>
      <c r="G7999" s="1" t="s">
        <v>5421</v>
      </c>
      <c r="J7999" s="2">
        <v>0</v>
      </c>
      <c r="K7999" s="7">
        <v>350</v>
      </c>
      <c r="L7999" s="1">
        <v>1</v>
      </c>
      <c r="M7999" s="1"/>
      <c r="N7999" s="11">
        <v>4097.3024385889175</v>
      </c>
      <c r="O7999" s="11">
        <v>40.057397141969211</v>
      </c>
      <c r="P7999" s="11">
        <v>142</v>
      </c>
      <c r="Q7999" s="1">
        <v>651</v>
      </c>
      <c r="R7999" s="3">
        <v>1</v>
      </c>
      <c r="S7999" s="3" t="s">
        <v>22833</v>
      </c>
      <c r="T7999" s="8" t="str">
        <f t="shared" si="124"/>
        <v>INSERT INTO item VALUES('0007890','식재료','알로에주스','음료','','(간편식)내사랑알로에(캔)(웅진식품,실온)','180ml','','','0','350','1','','4097.30243858892','40.0573971419692','142','651',1,'manager1');</v>
      </c>
      <c r="U7999" s="5"/>
    </row>
    <row r="8000" spans="1:21" x14ac:dyDescent="0.35">
      <c r="A8000" s="6" t="s">
        <v>21309</v>
      </c>
      <c r="B8000" s="1" t="s">
        <v>22786</v>
      </c>
      <c r="C8000" s="1" t="s">
        <v>22790</v>
      </c>
      <c r="D8000" s="1" t="s">
        <v>11089</v>
      </c>
      <c r="F8000" s="1" t="s">
        <v>11092</v>
      </c>
      <c r="G8000" s="1" t="s">
        <v>6419</v>
      </c>
      <c r="J8000" s="2">
        <v>0</v>
      </c>
      <c r="K8000" s="7">
        <v>2360</v>
      </c>
      <c r="L8000" s="1">
        <v>1</v>
      </c>
      <c r="M8000" s="1"/>
      <c r="N8000" s="11">
        <v>18147.701266926597</v>
      </c>
      <c r="O8000" s="11">
        <v>861.48893277660966</v>
      </c>
      <c r="P8000" s="11">
        <v>580</v>
      </c>
      <c r="Q8000" s="1">
        <v>516</v>
      </c>
      <c r="R8000" s="3">
        <v>1</v>
      </c>
      <c r="S8000" s="3" t="s">
        <v>22833</v>
      </c>
      <c r="T8000" s="8" t="str">
        <f t="shared" si="124"/>
        <v>INSERT INTO item VALUES('0007891','식재료','알로에주스','음료','','알로에주스(가야,실온)','1.5L','','','0','2360','1','','18147.7012669266','861.48893277661','580','516',1,'manager1');</v>
      </c>
      <c r="U8000" s="5"/>
    </row>
    <row r="8001" spans="1:21" x14ac:dyDescent="0.35">
      <c r="A8001" s="6" t="s">
        <v>21310</v>
      </c>
      <c r="B8001" s="1" t="s">
        <v>22786</v>
      </c>
      <c r="C8001" s="1" t="s">
        <v>22790</v>
      </c>
      <c r="D8001" s="1" t="s">
        <v>228</v>
      </c>
      <c r="F8001" s="1" t="s">
        <v>11093</v>
      </c>
      <c r="G8001" s="1" t="s">
        <v>5442</v>
      </c>
      <c r="J8001" s="2">
        <v>0</v>
      </c>
      <c r="K8001" s="7">
        <v>10900</v>
      </c>
      <c r="L8001" s="1">
        <v>1</v>
      </c>
      <c r="M8001" s="1"/>
      <c r="N8001" s="11">
        <v>14052.791622341912</v>
      </c>
      <c r="O8001" s="11">
        <v>339.03495967796601</v>
      </c>
      <c r="P8001" s="11">
        <v>348</v>
      </c>
      <c r="Q8001" s="1">
        <v>729</v>
      </c>
      <c r="R8001" s="3">
        <v>1</v>
      </c>
      <c r="S8001" s="3" t="s">
        <v>22833</v>
      </c>
      <c r="T8001" s="8" t="str">
        <f t="shared" si="124"/>
        <v>INSERT INTO item VALUES('0007892','식재료','기타','음료','','블루베리원액(차전식품,실온)','900ml','','','0','10900','1','','14052.7916223419','339.034959677966','348','729',1,'manager1');</v>
      </c>
      <c r="U8001" s="5"/>
    </row>
    <row r="8002" spans="1:21" x14ac:dyDescent="0.35">
      <c r="A8002" s="6" t="s">
        <v>21311</v>
      </c>
      <c r="B8002" s="1" t="s">
        <v>22786</v>
      </c>
      <c r="C8002" s="1" t="s">
        <v>22790</v>
      </c>
      <c r="D8002" s="1" t="s">
        <v>228</v>
      </c>
      <c r="F8002" s="1" t="s">
        <v>11094</v>
      </c>
      <c r="G8002" s="1" t="s">
        <v>10854</v>
      </c>
      <c r="J8002" s="2">
        <v>0</v>
      </c>
      <c r="K8002" s="7">
        <v>7200</v>
      </c>
      <c r="L8002" s="1">
        <v>1</v>
      </c>
      <c r="M8002" s="1"/>
      <c r="N8002" s="11">
        <v>42080.693004091816</v>
      </c>
      <c r="O8002" s="11">
        <v>77.761449541209558</v>
      </c>
      <c r="P8002" s="11">
        <v>976</v>
      </c>
      <c r="Q8002" s="1">
        <v>12</v>
      </c>
      <c r="R8002" s="3">
        <v>1</v>
      </c>
      <c r="S8002" s="3" t="s">
        <v>22833</v>
      </c>
      <c r="T8002" s="8" t="str">
        <f t="shared" ref="T8002:T8065" si="125">"INSERT INTO item VALUES('"&amp;A8002&amp;"','"&amp;B8002&amp;"','"&amp;D8002&amp;"','"&amp;C8002&amp;"','"&amp;E8002&amp;"','"&amp;F8002&amp;"','"&amp;G8002&amp;"','"&amp;H8002&amp;"','"&amp;I8002&amp;"','"&amp;J8002&amp;"','"&amp;K8002&amp;"','"&amp;L8002&amp;"','"&amp;M8002&amp;"','"&amp;N8002&amp;"','"&amp;O8002&amp;"','"&amp;P8002&amp;"','"&amp;Q8002&amp;"',"&amp;R8002&amp;",'"&amp;S8002&amp;"');"</f>
        <v>INSERT INTO item VALUES('0007893','식재료','기타','음료','','자연은종합세트(알로에,토마토,감귤)(웅진식품,실온)','180ml*12EA','','','0','7200','1','','42080.6930040918','77.7614495412096','976','12',1,'manager1');</v>
      </c>
      <c r="U8002" s="5"/>
    </row>
    <row r="8003" spans="1:21" x14ac:dyDescent="0.35">
      <c r="A8003" s="6" t="s">
        <v>21312</v>
      </c>
      <c r="B8003" s="1" t="s">
        <v>22786</v>
      </c>
      <c r="C8003" s="1" t="s">
        <v>22790</v>
      </c>
      <c r="D8003" s="1" t="s">
        <v>228</v>
      </c>
      <c r="F8003" s="1" t="s">
        <v>11095</v>
      </c>
      <c r="G8003" s="1" t="s">
        <v>11096</v>
      </c>
      <c r="J8003" s="2">
        <v>0</v>
      </c>
      <c r="K8003" s="7">
        <v>8700</v>
      </c>
      <c r="L8003" s="1">
        <v>1</v>
      </c>
      <c r="M8003" s="1"/>
      <c r="N8003" s="11">
        <v>19094.471220901934</v>
      </c>
      <c r="O8003" s="11">
        <v>269.23543638709026</v>
      </c>
      <c r="P8003" s="11">
        <v>744</v>
      </c>
      <c r="Q8003" s="1">
        <v>320</v>
      </c>
      <c r="R8003" s="3">
        <v>1</v>
      </c>
      <c r="S8003" s="3" t="s">
        <v>22833</v>
      </c>
      <c r="T8003" s="8" t="str">
        <f t="shared" si="125"/>
        <v>INSERT INTO item VALUES('0007894','식재료','기타','음료','','[연세우유]스위플(샤인머스캣)(실온)','3.36L(140ml*24입)','','','0','8700','1','','19094.4712209019','269.23543638709','744','320',1,'manager1');</v>
      </c>
      <c r="U8003" s="5"/>
    </row>
    <row r="8004" spans="1:21" x14ac:dyDescent="0.35">
      <c r="A8004" s="6" t="s">
        <v>21313</v>
      </c>
      <c r="B8004" s="1" t="s">
        <v>22786</v>
      </c>
      <c r="C8004" s="1" t="s">
        <v>22790</v>
      </c>
      <c r="D8004" s="1" t="s">
        <v>228</v>
      </c>
      <c r="F8004" s="1" t="s">
        <v>11097</v>
      </c>
      <c r="G8004" s="1" t="s">
        <v>11028</v>
      </c>
      <c r="J8004" s="2">
        <v>0</v>
      </c>
      <c r="K8004" s="7">
        <v>18120</v>
      </c>
      <c r="L8004" s="1">
        <v>1</v>
      </c>
      <c r="M8004" s="1"/>
      <c r="N8004" s="11">
        <v>23167.311995213448</v>
      </c>
      <c r="O8004" s="11">
        <v>945.72592024125811</v>
      </c>
      <c r="P8004" s="11">
        <v>177</v>
      </c>
      <c r="Q8004" s="1">
        <v>448</v>
      </c>
      <c r="R8004" s="3">
        <v>1</v>
      </c>
      <c r="S8004" s="3" t="s">
        <v>22833</v>
      </c>
      <c r="T8004" s="8" t="str">
        <f t="shared" si="125"/>
        <v>INSERT INTO item VALUES('0007895','식재료','기타','음료','','(간편식)코코팜피치핑크(해태음료,실온)','8.16L(340ml*24EA)','','','0','18120','1','','23167.3119952134','945.725920241258','177','448',1,'manager1');</v>
      </c>
      <c r="U8004" s="5"/>
    </row>
    <row r="8005" spans="1:21" x14ac:dyDescent="0.35">
      <c r="A8005" s="6" t="s">
        <v>21314</v>
      </c>
      <c r="B8005" s="1" t="s">
        <v>22786</v>
      </c>
      <c r="C8005" s="1" t="s">
        <v>22790</v>
      </c>
      <c r="D8005" s="1" t="s">
        <v>228</v>
      </c>
      <c r="F8005" s="1" t="s">
        <v>11098</v>
      </c>
      <c r="G8005" s="1" t="s">
        <v>74</v>
      </c>
      <c r="J8005" s="2">
        <v>0</v>
      </c>
      <c r="K8005" s="7">
        <v>3900</v>
      </c>
      <c r="L8005" s="1">
        <v>1</v>
      </c>
      <c r="M8005" s="1"/>
      <c r="N8005" s="11">
        <v>46996.838026678262</v>
      </c>
      <c r="O8005" s="11">
        <v>933.20508117151132</v>
      </c>
      <c r="P8005" s="11">
        <v>214</v>
      </c>
      <c r="Q8005" s="1">
        <v>58</v>
      </c>
      <c r="R8005" s="3">
        <v>1</v>
      </c>
      <c r="S8005" s="3" t="s">
        <v>22833</v>
      </c>
      <c r="T8005" s="8" t="str">
        <f t="shared" si="125"/>
        <v>INSERT INTO item VALUES('0007896','식재료','기타','음료','','갈아만든청귤(다정,실온)','500g','','','0','3900','1','','46996.8380266783','933.205081171511','214','58',1,'manager1');</v>
      </c>
      <c r="U8005" s="5"/>
    </row>
    <row r="8006" spans="1:21" x14ac:dyDescent="0.35">
      <c r="A8006" s="6" t="s">
        <v>21315</v>
      </c>
      <c r="B8006" s="1" t="s">
        <v>22786</v>
      </c>
      <c r="C8006" s="1" t="s">
        <v>22790</v>
      </c>
      <c r="D8006" s="1" t="s">
        <v>228</v>
      </c>
      <c r="F8006" s="1" t="s">
        <v>11099</v>
      </c>
      <c r="G8006" s="1" t="s">
        <v>74</v>
      </c>
      <c r="J8006" s="2">
        <v>0</v>
      </c>
      <c r="K8006" s="7">
        <v>3900</v>
      </c>
      <c r="L8006" s="1">
        <v>1</v>
      </c>
      <c r="M8006" s="1"/>
      <c r="N8006" s="11">
        <v>3162.7358230051341</v>
      </c>
      <c r="O8006" s="11">
        <v>730.9065252489994</v>
      </c>
      <c r="P8006" s="11">
        <v>998</v>
      </c>
      <c r="Q8006" s="1">
        <v>66</v>
      </c>
      <c r="R8006" s="3">
        <v>1</v>
      </c>
      <c r="S8006" s="3" t="s">
        <v>22833</v>
      </c>
      <c r="T8006" s="8" t="str">
        <f t="shared" si="125"/>
        <v>INSERT INTO item VALUES('0007897','식재료','기타','음료','','갈아만든자몽(다정,실온)','500g','','','0','3900','1','','3162.73582300513','730.906525248999','998','66',1,'manager1');</v>
      </c>
      <c r="U8006" s="5"/>
    </row>
    <row r="8007" spans="1:21" x14ac:dyDescent="0.35">
      <c r="A8007" s="6" t="s">
        <v>21316</v>
      </c>
      <c r="B8007" s="1" t="s">
        <v>22786</v>
      </c>
      <c r="C8007" s="1" t="s">
        <v>22790</v>
      </c>
      <c r="D8007" s="1" t="s">
        <v>228</v>
      </c>
      <c r="F8007" s="1" t="s">
        <v>11100</v>
      </c>
      <c r="G8007" s="1" t="s">
        <v>74</v>
      </c>
      <c r="J8007" s="2">
        <v>0</v>
      </c>
      <c r="K8007" s="7">
        <v>3900</v>
      </c>
      <c r="L8007" s="1">
        <v>1</v>
      </c>
      <c r="M8007" s="1"/>
      <c r="N8007" s="11">
        <v>25661.975283278338</v>
      </c>
      <c r="O8007" s="11">
        <v>780.83614410973144</v>
      </c>
      <c r="P8007" s="11">
        <v>630</v>
      </c>
      <c r="Q8007" s="1">
        <v>92</v>
      </c>
      <c r="R8007" s="3">
        <v>1</v>
      </c>
      <c r="S8007" s="3" t="s">
        <v>22833</v>
      </c>
      <c r="T8007" s="8" t="str">
        <f t="shared" si="125"/>
        <v>INSERT INTO item VALUES('0007898','식재료','기타','음료','','갈아만든유자(다정,실온)','500g','','','0','3900','1','','25661.9752832783','780.836144109731','630','92',1,'manager1');</v>
      </c>
      <c r="U8007" s="5"/>
    </row>
    <row r="8008" spans="1:21" x14ac:dyDescent="0.35">
      <c r="A8008" s="6" t="s">
        <v>21317</v>
      </c>
      <c r="B8008" s="1" t="s">
        <v>22786</v>
      </c>
      <c r="C8008" s="1" t="s">
        <v>22790</v>
      </c>
      <c r="D8008" s="1" t="s">
        <v>228</v>
      </c>
      <c r="F8008" s="1" t="s">
        <v>11101</v>
      </c>
      <c r="G8008" s="1" t="s">
        <v>74</v>
      </c>
      <c r="J8008" s="2">
        <v>0</v>
      </c>
      <c r="K8008" s="7">
        <v>3900</v>
      </c>
      <c r="L8008" s="1">
        <v>1</v>
      </c>
      <c r="M8008" s="1"/>
      <c r="N8008" s="11">
        <v>12915.233699400813</v>
      </c>
      <c r="O8008" s="11">
        <v>329.9900874354268</v>
      </c>
      <c r="P8008" s="11">
        <v>704</v>
      </c>
      <c r="Q8008" s="1">
        <v>640</v>
      </c>
      <c r="R8008" s="3">
        <v>1</v>
      </c>
      <c r="S8008" s="3" t="s">
        <v>22833</v>
      </c>
      <c r="T8008" s="8" t="str">
        <f t="shared" si="125"/>
        <v>INSERT INTO item VALUES('0007899','식재료','기타','음료','','갈아만든레몬(다정,실온)','500g','','','0','3900','1','','12915.2336994008','329.990087435427','704','640',1,'manager1');</v>
      </c>
      <c r="U8008" s="5"/>
    </row>
    <row r="8009" spans="1:21" x14ac:dyDescent="0.35">
      <c r="A8009" s="6" t="s">
        <v>21318</v>
      </c>
      <c r="B8009" s="1" t="s">
        <v>22786</v>
      </c>
      <c r="C8009" s="1" t="s">
        <v>22790</v>
      </c>
      <c r="D8009" s="1" t="s">
        <v>228</v>
      </c>
      <c r="F8009" s="1" t="s">
        <v>11102</v>
      </c>
      <c r="G8009" s="1" t="s">
        <v>74</v>
      </c>
      <c r="J8009" s="2">
        <v>0</v>
      </c>
      <c r="K8009" s="7">
        <v>3900</v>
      </c>
      <c r="L8009" s="1">
        <v>1</v>
      </c>
      <c r="M8009" s="1"/>
      <c r="N8009" s="11">
        <v>5510.2538895287107</v>
      </c>
      <c r="O8009" s="11">
        <v>630.28931906119817</v>
      </c>
      <c r="P8009" s="11">
        <v>291</v>
      </c>
      <c r="Q8009" s="1">
        <v>102</v>
      </c>
      <c r="R8009" s="3">
        <v>1</v>
      </c>
      <c r="S8009" s="3" t="s">
        <v>22833</v>
      </c>
      <c r="T8009" s="8" t="str">
        <f t="shared" si="125"/>
        <v>INSERT INTO item VALUES('0007900','식재료','기타','음료','','갈아만든라임(다정,실온)','500g','','','0','3900','1','','5510.25388952871','630.289319061198','291','102',1,'manager1');</v>
      </c>
      <c r="U8009" s="5"/>
    </row>
    <row r="8010" spans="1:21" x14ac:dyDescent="0.35">
      <c r="A8010" s="6" t="s">
        <v>21319</v>
      </c>
      <c r="B8010" s="1" t="s">
        <v>22786</v>
      </c>
      <c r="C8010" s="1" t="s">
        <v>22790</v>
      </c>
      <c r="D8010" s="1" t="s">
        <v>228</v>
      </c>
      <c r="F8010" s="1" t="s">
        <v>11099</v>
      </c>
      <c r="G8010" s="1" t="s">
        <v>11103</v>
      </c>
      <c r="J8010" s="2">
        <v>0</v>
      </c>
      <c r="K8010" s="7">
        <v>8050</v>
      </c>
      <c r="L8010" s="1">
        <v>1</v>
      </c>
      <c r="M8010" s="1"/>
      <c r="N8010" s="11">
        <v>45783.918681082294</v>
      </c>
      <c r="O8010" s="11">
        <v>487.74434023056011</v>
      </c>
      <c r="P8010" s="11">
        <v>985</v>
      </c>
      <c r="Q8010" s="1">
        <v>277</v>
      </c>
      <c r="R8010" s="3">
        <v>1</v>
      </c>
      <c r="S8010" s="3" t="s">
        <v>22833</v>
      </c>
      <c r="T8010" s="8" t="str">
        <f t="shared" si="125"/>
        <v>INSERT INTO item VALUES('0007901','식재료','기타','음료','','갈아만든자몽(다정,실온)','2Kg(희석비율 1:4)','','','0','8050','1','','45783.9186810823','487.74434023056','985','277',1,'manager1');</v>
      </c>
      <c r="U8010" s="5"/>
    </row>
    <row r="8011" spans="1:21" x14ac:dyDescent="0.35">
      <c r="A8011" s="6" t="s">
        <v>21320</v>
      </c>
      <c r="B8011" s="1" t="s">
        <v>22786</v>
      </c>
      <c r="C8011" s="1" t="s">
        <v>22790</v>
      </c>
      <c r="D8011" s="1" t="s">
        <v>228</v>
      </c>
      <c r="F8011" s="1" t="s">
        <v>11100</v>
      </c>
      <c r="G8011" s="1" t="s">
        <v>11103</v>
      </c>
      <c r="J8011" s="2">
        <v>0</v>
      </c>
      <c r="K8011" s="7">
        <v>8060</v>
      </c>
      <c r="L8011" s="1">
        <v>1</v>
      </c>
      <c r="M8011" s="1"/>
      <c r="N8011" s="11">
        <v>52513.302940385045</v>
      </c>
      <c r="O8011" s="11">
        <v>706.5642658125015</v>
      </c>
      <c r="P8011" s="11">
        <v>90</v>
      </c>
      <c r="Q8011" s="1">
        <v>451</v>
      </c>
      <c r="R8011" s="3">
        <v>1</v>
      </c>
      <c r="S8011" s="3" t="s">
        <v>22833</v>
      </c>
      <c r="T8011" s="8" t="str">
        <f t="shared" si="125"/>
        <v>INSERT INTO item VALUES('0007902','식재료','기타','음료','','갈아만든유자(다정,실온)','2Kg(희석비율 1:4)','','','0','8060','1','','52513.302940385','706.564265812502','90','451',1,'manager1');</v>
      </c>
      <c r="U8011" s="5"/>
    </row>
    <row r="8012" spans="1:21" x14ac:dyDescent="0.35">
      <c r="A8012" s="6" t="s">
        <v>21321</v>
      </c>
      <c r="B8012" s="1" t="s">
        <v>22786</v>
      </c>
      <c r="C8012" s="1" t="s">
        <v>22790</v>
      </c>
      <c r="D8012" s="1" t="s">
        <v>228</v>
      </c>
      <c r="F8012" s="1" t="s">
        <v>11101</v>
      </c>
      <c r="G8012" s="1" t="s">
        <v>11103</v>
      </c>
      <c r="J8012" s="2">
        <v>0</v>
      </c>
      <c r="K8012" s="7">
        <v>8060</v>
      </c>
      <c r="L8012" s="1">
        <v>1</v>
      </c>
      <c r="M8012" s="1"/>
      <c r="N8012" s="11">
        <v>16430.850152203369</v>
      </c>
      <c r="O8012" s="11">
        <v>940.79369846632244</v>
      </c>
      <c r="P8012" s="11">
        <v>540</v>
      </c>
      <c r="Q8012" s="1">
        <v>517</v>
      </c>
      <c r="R8012" s="3">
        <v>1</v>
      </c>
      <c r="S8012" s="3" t="s">
        <v>22833</v>
      </c>
      <c r="T8012" s="8" t="str">
        <f t="shared" si="125"/>
        <v>INSERT INTO item VALUES('0007903','식재료','기타','음료','','갈아만든레몬(다정,실온)','2Kg(희석비율 1:4)','','','0','8060','1','','16430.8501522034','940.793698466322','540','517',1,'manager1');</v>
      </c>
      <c r="U8012" s="5"/>
    </row>
    <row r="8013" spans="1:21" x14ac:dyDescent="0.35">
      <c r="A8013" s="6" t="s">
        <v>21322</v>
      </c>
      <c r="B8013" s="1" t="s">
        <v>22786</v>
      </c>
      <c r="C8013" s="1" t="s">
        <v>22790</v>
      </c>
      <c r="D8013" s="1" t="s">
        <v>11104</v>
      </c>
      <c r="F8013" s="1" t="s">
        <v>11105</v>
      </c>
      <c r="G8013" s="1" t="s">
        <v>10868</v>
      </c>
      <c r="J8013" s="2">
        <v>0</v>
      </c>
      <c r="K8013" s="7">
        <v>2200</v>
      </c>
      <c r="L8013" s="1">
        <v>1</v>
      </c>
      <c r="M8013" s="1"/>
      <c r="N8013" s="11">
        <v>12221.75262317295</v>
      </c>
      <c r="O8013" s="11">
        <v>541.03914107617879</v>
      </c>
      <c r="P8013" s="11">
        <v>724</v>
      </c>
      <c r="Q8013" s="1">
        <v>378</v>
      </c>
      <c r="R8013" s="3">
        <v>1</v>
      </c>
      <c r="S8013" s="3" t="s">
        <v>22833</v>
      </c>
      <c r="T8013" s="8" t="str">
        <f t="shared" si="125"/>
        <v>INSERT INTO item VALUES('0007904','식재료','레몬에이드','음료','','썬키스트레몬에이드(해태,실온)','1,500ml(1,500ml*1EA)','','','0','2200','1','','12221.7526231729','541.039141076179','724','378',1,'manager1');</v>
      </c>
      <c r="U8013" s="5"/>
    </row>
    <row r="8014" spans="1:21" x14ac:dyDescent="0.35">
      <c r="A8014" s="6" t="s">
        <v>21323</v>
      </c>
      <c r="B8014" s="1" t="s">
        <v>22786</v>
      </c>
      <c r="C8014" s="1" t="s">
        <v>22790</v>
      </c>
      <c r="D8014" s="1" t="s">
        <v>11106</v>
      </c>
      <c r="F8014" s="1" t="s">
        <v>11107</v>
      </c>
      <c r="G8014" s="1" t="s">
        <v>11108</v>
      </c>
      <c r="J8014" s="2">
        <v>0</v>
      </c>
      <c r="K8014" s="7">
        <v>27530</v>
      </c>
      <c r="L8014" s="1">
        <v>1</v>
      </c>
      <c r="M8014" s="1"/>
      <c r="N8014" s="11">
        <v>9398.9506546112752</v>
      </c>
      <c r="O8014" s="11">
        <v>521.02187617268316</v>
      </c>
      <c r="P8014" s="11">
        <v>564</v>
      </c>
      <c r="Q8014" s="1">
        <v>90</v>
      </c>
      <c r="R8014" s="3">
        <v>1</v>
      </c>
      <c r="S8014" s="3" t="s">
        <v>22833</v>
      </c>
      <c r="T8014" s="8" t="str">
        <f t="shared" si="125"/>
        <v>INSERT INTO item VALUES('0007905','식재료','자몽주스','음료','','(간편식)분다버그핑크자몽(실온)','4.5L(375ml*12EA)','','','0','27530','1','','9398.95065461128','521.021876172683','564','90',1,'manager1');</v>
      </c>
      <c r="U8014" s="5"/>
    </row>
    <row r="8015" spans="1:21" x14ac:dyDescent="0.35">
      <c r="A8015" s="6" t="s">
        <v>21324</v>
      </c>
      <c r="B8015" s="1" t="s">
        <v>22786</v>
      </c>
      <c r="C8015" s="1" t="s">
        <v>22790</v>
      </c>
      <c r="D8015" s="1" t="s">
        <v>11106</v>
      </c>
      <c r="F8015" s="1" t="s">
        <v>11109</v>
      </c>
      <c r="G8015" s="1" t="s">
        <v>7722</v>
      </c>
      <c r="J8015" s="2">
        <v>0</v>
      </c>
      <c r="K8015" s="7">
        <v>360</v>
      </c>
      <c r="L8015" s="1">
        <v>1</v>
      </c>
      <c r="M8015" s="1"/>
      <c r="N8015" s="11">
        <v>37444.039655947163</v>
      </c>
      <c r="O8015" s="11">
        <v>533.75517358625837</v>
      </c>
      <c r="P8015" s="11">
        <v>100</v>
      </c>
      <c r="Q8015" s="1">
        <v>461</v>
      </c>
      <c r="R8015" s="3">
        <v>1</v>
      </c>
      <c r="S8015" s="3" t="s">
        <v>22833</v>
      </c>
      <c r="T8015" s="8" t="str">
        <f t="shared" si="125"/>
        <v>INSERT INTO item VALUES('0007906','식재료','자몽주스','음료','','(간편식)레드자몽에이드(컵주스,컵음료)(한미,실온)','100ml','','','0','360','1','','37444.0396559472','533.755173586258','100','461',1,'manager1');</v>
      </c>
      <c r="U8015" s="5"/>
    </row>
    <row r="8016" spans="1:21" x14ac:dyDescent="0.35">
      <c r="A8016" s="6" t="s">
        <v>21325</v>
      </c>
      <c r="B8016" s="1" t="s">
        <v>22786</v>
      </c>
      <c r="C8016" s="1" t="s">
        <v>22790</v>
      </c>
      <c r="D8016" s="1" t="s">
        <v>11106</v>
      </c>
      <c r="F8016" s="1" t="s">
        <v>11110</v>
      </c>
      <c r="G8016" s="1" t="s">
        <v>11111</v>
      </c>
      <c r="J8016" s="2">
        <v>0</v>
      </c>
      <c r="K8016" s="7">
        <v>340</v>
      </c>
      <c r="L8016" s="1">
        <v>1</v>
      </c>
      <c r="M8016" s="1"/>
      <c r="N8016" s="11">
        <v>44977.395179026404</v>
      </c>
      <c r="O8016" s="11">
        <v>990.31118006976749</v>
      </c>
      <c r="P8016" s="11">
        <v>651</v>
      </c>
      <c r="Q8016" s="1">
        <v>7</v>
      </c>
      <c r="R8016" s="3">
        <v>1</v>
      </c>
      <c r="S8016" s="3" t="s">
        <v>22833</v>
      </c>
      <c r="T8016" s="8" t="str">
        <f t="shared" si="125"/>
        <v>INSERT INTO item VALUES('0007907','식재료','자몽주스','음료','','(간편식)테이크얼라이브스위트자몽(동원F&amp;B,실온)','120ml','','','0','340','1','','44977.3951790264','990.311180069767','651','7',1,'manager1');</v>
      </c>
      <c r="U8016" s="5"/>
    </row>
    <row r="8017" spans="1:21" x14ac:dyDescent="0.35">
      <c r="A8017" s="6" t="s">
        <v>21326</v>
      </c>
      <c r="B8017" s="1" t="s">
        <v>22786</v>
      </c>
      <c r="C8017" s="1" t="s">
        <v>22790</v>
      </c>
      <c r="D8017" s="1" t="s">
        <v>11106</v>
      </c>
      <c r="F8017" s="1" t="s">
        <v>11112</v>
      </c>
      <c r="G8017" s="1" t="s">
        <v>11111</v>
      </c>
      <c r="J8017" s="2">
        <v>0</v>
      </c>
      <c r="K8017" s="7">
        <v>340</v>
      </c>
      <c r="L8017" s="1">
        <v>1</v>
      </c>
      <c r="M8017" s="1"/>
      <c r="N8017" s="11">
        <v>20123.005884565322</v>
      </c>
      <c r="O8017" s="11">
        <v>890.27075841516671</v>
      </c>
      <c r="P8017" s="11">
        <v>990</v>
      </c>
      <c r="Q8017" s="1">
        <v>130</v>
      </c>
      <c r="R8017" s="3">
        <v>1</v>
      </c>
      <c r="S8017" s="3" t="s">
        <v>22833</v>
      </c>
      <c r="T8017" s="8" t="str">
        <f t="shared" si="125"/>
        <v>INSERT INTO item VALUES('0007908','식재료','자몽주스','음료','','(간편식)테이크얼라이브망고(동원F&amp;B,실온)','120ml','','','0','340','1','','20123.0058845653','890.270758415167','990','130',1,'manager1');</v>
      </c>
      <c r="U8017" s="5"/>
    </row>
    <row r="8018" spans="1:21" x14ac:dyDescent="0.35">
      <c r="A8018" s="6" t="s">
        <v>21327</v>
      </c>
      <c r="B8018" s="1" t="s">
        <v>22786</v>
      </c>
      <c r="C8018" s="1" t="s">
        <v>22790</v>
      </c>
      <c r="D8018" s="1" t="s">
        <v>11106</v>
      </c>
      <c r="F8018" s="1" t="s">
        <v>11113</v>
      </c>
      <c r="G8018" s="1" t="s">
        <v>11078</v>
      </c>
      <c r="J8018" s="2">
        <v>0</v>
      </c>
      <c r="K8018" s="7">
        <v>6950</v>
      </c>
      <c r="L8018" s="1">
        <v>1</v>
      </c>
      <c r="M8018" s="1"/>
      <c r="N8018" s="11">
        <v>24285.921485183819</v>
      </c>
      <c r="O8018" s="11">
        <v>565.33597169304244</v>
      </c>
      <c r="P8018" s="11">
        <v>397</v>
      </c>
      <c r="Q8018" s="1">
        <v>4</v>
      </c>
      <c r="R8018" s="3">
        <v>1</v>
      </c>
      <c r="S8018" s="3" t="s">
        <v>22833</v>
      </c>
      <c r="T8018" s="8" t="str">
        <f t="shared" si="125"/>
        <v>INSERT INTO item VALUES('0007909','식재료','자몽주스','음료','','[비비드](간편식)제로자몽에이드(동원홈푸드,실온)','190ml*10개','','','0','6950','1','','24285.9214851838','565.335971693042','397','4',1,'manager1');</v>
      </c>
      <c r="U8018" s="5"/>
    </row>
    <row r="8019" spans="1:21" x14ac:dyDescent="0.35">
      <c r="A8019" s="6" t="s">
        <v>21328</v>
      </c>
      <c r="B8019" s="1" t="s">
        <v>22786</v>
      </c>
      <c r="C8019" s="1" t="s">
        <v>22790</v>
      </c>
      <c r="D8019" s="1" t="s">
        <v>11114</v>
      </c>
      <c r="F8019" s="1" t="s">
        <v>11115</v>
      </c>
      <c r="G8019" s="1" t="s">
        <v>5421</v>
      </c>
      <c r="J8019" s="2">
        <v>0</v>
      </c>
      <c r="K8019" s="7">
        <v>320</v>
      </c>
      <c r="L8019" s="1">
        <v>1</v>
      </c>
      <c r="M8019" s="1"/>
      <c r="N8019" s="11">
        <v>47418.840210949558</v>
      </c>
      <c r="O8019" s="11">
        <v>359.22430148246553</v>
      </c>
      <c r="P8019" s="11">
        <v>512</v>
      </c>
      <c r="Q8019" s="1">
        <v>384</v>
      </c>
      <c r="R8019" s="3">
        <v>1</v>
      </c>
      <c r="S8019" s="3" t="s">
        <v>22833</v>
      </c>
      <c r="T8019" s="8" t="str">
        <f t="shared" si="125"/>
        <v>INSERT INTO item VALUES('0007910','식재료','매실주스','음료','','(간편식)초록매실(캔)(웅진식품,실온)','180ml','','','0','320','1','','47418.8402109496','359.224301482466','512','384',1,'manager1');</v>
      </c>
      <c r="U8019" s="5"/>
    </row>
    <row r="8020" spans="1:21" x14ac:dyDescent="0.35">
      <c r="A8020" s="6" t="s">
        <v>21329</v>
      </c>
      <c r="B8020" s="1" t="s">
        <v>22786</v>
      </c>
      <c r="C8020" s="1" t="s">
        <v>22790</v>
      </c>
      <c r="D8020" s="1" t="s">
        <v>11114</v>
      </c>
      <c r="F8020" s="1" t="s">
        <v>11116</v>
      </c>
      <c r="G8020" s="1" t="s">
        <v>6419</v>
      </c>
      <c r="J8020" s="2">
        <v>0</v>
      </c>
      <c r="K8020" s="7">
        <v>2470</v>
      </c>
      <c r="L8020" s="1">
        <v>1</v>
      </c>
      <c r="M8020" s="1"/>
      <c r="N8020" s="11">
        <v>24632.236160515371</v>
      </c>
      <c r="O8020" s="11">
        <v>862.69240108336646</v>
      </c>
      <c r="P8020" s="11">
        <v>24</v>
      </c>
      <c r="Q8020" s="1">
        <v>111</v>
      </c>
      <c r="R8020" s="3">
        <v>1</v>
      </c>
      <c r="S8020" s="3" t="s">
        <v>22833</v>
      </c>
      <c r="T8020" s="8" t="str">
        <f t="shared" si="125"/>
        <v>INSERT INTO item VALUES('0007911','식재료','매실주스','음료','','초록매실(웅진식품,실온)','1.5L','','','0','2470','1','','24632.2361605154','862.692401083366','24','111',1,'manager1');</v>
      </c>
      <c r="U8020" s="5"/>
    </row>
    <row r="8021" spans="1:21" x14ac:dyDescent="0.35">
      <c r="A8021" s="6" t="s">
        <v>21330</v>
      </c>
      <c r="B8021" s="1" t="s">
        <v>22786</v>
      </c>
      <c r="C8021" s="1" t="s">
        <v>22790</v>
      </c>
      <c r="D8021" s="1" t="s">
        <v>11114</v>
      </c>
      <c r="F8021" s="1" t="s">
        <v>11116</v>
      </c>
      <c r="G8021" s="1" t="s">
        <v>10871</v>
      </c>
      <c r="J8021" s="2">
        <v>0</v>
      </c>
      <c r="K8021" s="7">
        <v>29580</v>
      </c>
      <c r="L8021" s="1">
        <v>1</v>
      </c>
      <c r="M8021" s="1"/>
      <c r="N8021" s="11">
        <v>2452.945871668046</v>
      </c>
      <c r="O8021" s="11">
        <v>124.74522075032779</v>
      </c>
      <c r="P8021" s="11">
        <v>368</v>
      </c>
      <c r="Q8021" s="1">
        <v>23</v>
      </c>
      <c r="R8021" s="3">
        <v>1</v>
      </c>
      <c r="S8021" s="3" t="s">
        <v>22833</v>
      </c>
      <c r="T8021" s="8" t="str">
        <f t="shared" si="125"/>
        <v>INSERT INTO item VALUES('0007912','식재료','매실주스','음료','','초록매실(웅진식품,실온)','18L(1.5L*12EA)','','','0','29580','1','','2452.94587166805','124.745220750328','368','23',1,'manager1');</v>
      </c>
      <c r="U8021" s="5"/>
    </row>
    <row r="8022" spans="1:21" x14ac:dyDescent="0.35">
      <c r="A8022" s="6" t="s">
        <v>21331</v>
      </c>
      <c r="B8022" s="1" t="s">
        <v>22786</v>
      </c>
      <c r="C8022" s="1" t="s">
        <v>22790</v>
      </c>
      <c r="D8022" s="1" t="s">
        <v>11114</v>
      </c>
      <c r="F8022" s="1" t="s">
        <v>11117</v>
      </c>
      <c r="G8022" s="1" t="s">
        <v>10853</v>
      </c>
      <c r="J8022" s="2">
        <v>0</v>
      </c>
      <c r="K8022" s="7">
        <v>14380</v>
      </c>
      <c r="L8022" s="1">
        <v>1</v>
      </c>
      <c r="M8022" s="1"/>
      <c r="N8022" s="11">
        <v>26403.245038116213</v>
      </c>
      <c r="O8022" s="11">
        <v>957.35301437265707</v>
      </c>
      <c r="P8022" s="11">
        <v>930</v>
      </c>
      <c r="Q8022" s="1">
        <v>535</v>
      </c>
      <c r="R8022" s="3">
        <v>1</v>
      </c>
      <c r="S8022" s="3" t="s">
        <v>22833</v>
      </c>
      <c r="T8022" s="8" t="str">
        <f t="shared" si="125"/>
        <v>INSERT INTO item VALUES('0007913','식재료','매실주스','음료','','(간편식)초록매실(병)(웅진식품,실온)','180ml*24EA','','','0','14380','1','','26403.2450381162','957.353014372657','930','535',1,'manager1');</v>
      </c>
      <c r="U8022" s="5"/>
    </row>
    <row r="8023" spans="1:21" x14ac:dyDescent="0.35">
      <c r="A8023" s="6" t="s">
        <v>21332</v>
      </c>
      <c r="B8023" s="1" t="s">
        <v>22786</v>
      </c>
      <c r="C8023" s="1" t="s">
        <v>22790</v>
      </c>
      <c r="D8023" s="1" t="s">
        <v>11114</v>
      </c>
      <c r="F8023" s="1" t="s">
        <v>11118</v>
      </c>
      <c r="G8023" s="1" t="s">
        <v>10868</v>
      </c>
      <c r="J8023" s="2">
        <v>0</v>
      </c>
      <c r="K8023" s="7">
        <v>1680</v>
      </c>
      <c r="L8023" s="1">
        <v>1</v>
      </c>
      <c r="M8023" s="1"/>
      <c r="N8023" s="11">
        <v>20770.148912597931</v>
      </c>
      <c r="O8023" s="11">
        <v>257.23863553293768</v>
      </c>
      <c r="P8023" s="11">
        <v>507</v>
      </c>
      <c r="Q8023" s="1">
        <v>68</v>
      </c>
      <c r="R8023" s="3">
        <v>1</v>
      </c>
      <c r="S8023" s="3" t="s">
        <v>22833</v>
      </c>
      <c r="T8023" s="8" t="str">
        <f t="shared" si="125"/>
        <v>INSERT INTO item VALUES('0007914','식재료','매실주스','음료','','델몬트매실','1,500ml(1,500ml*1EA)','','','0','1680','1','','20770.1489125979','257.238635532938','507','68',1,'manager1');</v>
      </c>
      <c r="U8023" s="5"/>
    </row>
    <row r="8024" spans="1:21" x14ac:dyDescent="0.35">
      <c r="A8024" s="6" t="s">
        <v>21333</v>
      </c>
      <c r="B8024" s="1" t="s">
        <v>22786</v>
      </c>
      <c r="C8024" s="1" t="s">
        <v>22790</v>
      </c>
      <c r="D8024" s="1" t="s">
        <v>11119</v>
      </c>
      <c r="F8024" s="1" t="s">
        <v>11120</v>
      </c>
      <c r="G8024" s="1" t="s">
        <v>6200</v>
      </c>
      <c r="J8024" s="2">
        <v>0</v>
      </c>
      <c r="K8024" s="7">
        <v>330</v>
      </c>
      <c r="L8024" s="1">
        <v>1</v>
      </c>
      <c r="M8024" s="1"/>
      <c r="N8024" s="11">
        <v>28846.237138167835</v>
      </c>
      <c r="O8024" s="11">
        <v>840.10439626030109</v>
      </c>
      <c r="P8024" s="11">
        <v>525</v>
      </c>
      <c r="Q8024" s="1">
        <v>715</v>
      </c>
      <c r="R8024" s="3">
        <v>1</v>
      </c>
      <c r="S8024" s="3" t="s">
        <v>22833</v>
      </c>
      <c r="T8024" s="8" t="str">
        <f t="shared" si="125"/>
        <v>INSERT INTO item VALUES('0007915','식재료','사과주스','음료','','[서울우유](간편식)사과나무주스(실온)','150ml','','','0','330','1','','28846.2371381678','840.104396260301','525','715',1,'manager1');</v>
      </c>
      <c r="U8024" s="5"/>
    </row>
    <row r="8025" spans="1:21" x14ac:dyDescent="0.35">
      <c r="A8025" s="6" t="s">
        <v>21334</v>
      </c>
      <c r="B8025" s="1" t="s">
        <v>22786</v>
      </c>
      <c r="C8025" s="1" t="s">
        <v>22790</v>
      </c>
      <c r="D8025" s="1" t="s">
        <v>11119</v>
      </c>
      <c r="F8025" s="1" t="s">
        <v>11121</v>
      </c>
      <c r="G8025" s="1" t="s">
        <v>6419</v>
      </c>
      <c r="J8025" s="2">
        <v>0</v>
      </c>
      <c r="K8025" s="7">
        <v>2730</v>
      </c>
      <c r="L8025" s="1">
        <v>1</v>
      </c>
      <c r="M8025" s="1"/>
      <c r="N8025" s="11">
        <v>6605.8294163106839</v>
      </c>
      <c r="O8025" s="11">
        <v>144.55961405981699</v>
      </c>
      <c r="P8025" s="11">
        <v>847</v>
      </c>
      <c r="Q8025" s="1">
        <v>5</v>
      </c>
      <c r="R8025" s="3">
        <v>1</v>
      </c>
      <c r="S8025" s="3" t="s">
        <v>22833</v>
      </c>
      <c r="T8025" s="8" t="str">
        <f t="shared" si="125"/>
        <v>INSERT INTO item VALUES('0007916','식재료','사과주스','음료','','자연은사과100(웅진식품,실온)','1.5L','','','0','2730','1','','6605.82941631068','144.559614059817','847','5',1,'manager1');</v>
      </c>
      <c r="U8025" s="5"/>
    </row>
    <row r="8026" spans="1:21" x14ac:dyDescent="0.35">
      <c r="A8026" s="6" t="s">
        <v>21335</v>
      </c>
      <c r="B8026" s="1" t="s">
        <v>22786</v>
      </c>
      <c r="C8026" s="1" t="s">
        <v>22790</v>
      </c>
      <c r="D8026" s="1" t="s">
        <v>11119</v>
      </c>
      <c r="F8026" s="1" t="s">
        <v>11122</v>
      </c>
      <c r="G8026" s="1" t="s">
        <v>11123</v>
      </c>
      <c r="J8026" s="2">
        <v>0</v>
      </c>
      <c r="K8026" s="7">
        <v>20400</v>
      </c>
      <c r="L8026" s="1">
        <v>1</v>
      </c>
      <c r="M8026" s="1"/>
      <c r="N8026" s="11">
        <v>23283.468347331218</v>
      </c>
      <c r="O8026" s="11">
        <v>654.36483060347234</v>
      </c>
      <c r="P8026" s="11">
        <v>525</v>
      </c>
      <c r="Q8026" s="1">
        <v>16</v>
      </c>
      <c r="R8026" s="3">
        <v>1</v>
      </c>
      <c r="S8026" s="3" t="s">
        <v>22833</v>
      </c>
      <c r="T8026" s="8" t="str">
        <f t="shared" si="125"/>
        <v>INSERT INTO item VALUES('0007917','식재료','사과주스','음료','','(간편식)무가당애플시아사과주스(농협중앙회,실온)','175㎖*30입/box','','','0','20400','1','','23283.4683473312','654.364830603472','525','16',1,'manager1');</v>
      </c>
      <c r="U8026" s="5"/>
    </row>
    <row r="8027" spans="1:21" x14ac:dyDescent="0.35">
      <c r="A8027" s="6" t="s">
        <v>21336</v>
      </c>
      <c r="B8027" s="1" t="s">
        <v>22786</v>
      </c>
      <c r="C8027" s="1" t="s">
        <v>22790</v>
      </c>
      <c r="D8027" s="1" t="s">
        <v>11119</v>
      </c>
      <c r="F8027" s="1" t="s">
        <v>11124</v>
      </c>
      <c r="G8027" s="1" t="s">
        <v>11125</v>
      </c>
      <c r="J8027" s="2">
        <v>0</v>
      </c>
      <c r="K8027" s="7">
        <v>80690</v>
      </c>
      <c r="L8027" s="1">
        <v>1</v>
      </c>
      <c r="M8027" s="1"/>
      <c r="N8027" s="11">
        <v>16044.855764952228</v>
      </c>
      <c r="O8027" s="11">
        <v>740.08725680387965</v>
      </c>
      <c r="P8027" s="11">
        <v>817</v>
      </c>
      <c r="Q8027" s="1">
        <v>604</v>
      </c>
      <c r="R8027" s="3">
        <v>1</v>
      </c>
      <c r="S8027" s="3" t="s">
        <v>22833</v>
      </c>
      <c r="T8027" s="8" t="str">
        <f t="shared" si="125"/>
        <v>INSERT INTO item VALUES('0007918','식재료','사과주스','음료','','애플쥬스 탄산(마르티넬리)','7.1L(296ml*24입/경인 월, 영남 화 입고불가)','','','0','80690','1','','16044.8557649522','740.08725680388','817','604',1,'manager1');</v>
      </c>
      <c r="U8027" s="5"/>
    </row>
    <row r="8028" spans="1:21" x14ac:dyDescent="0.35">
      <c r="A8028" s="6" t="s">
        <v>21337</v>
      </c>
      <c r="B8028" s="1" t="s">
        <v>22786</v>
      </c>
      <c r="C8028" s="1" t="s">
        <v>22790</v>
      </c>
      <c r="D8028" s="1" t="s">
        <v>11119</v>
      </c>
      <c r="F8028" s="1" t="s">
        <v>11126</v>
      </c>
      <c r="G8028" s="1" t="s">
        <v>11125</v>
      </c>
      <c r="J8028" s="2">
        <v>0</v>
      </c>
      <c r="K8028" s="7">
        <v>58670</v>
      </c>
      <c r="L8028" s="1">
        <v>1</v>
      </c>
      <c r="M8028" s="1"/>
      <c r="N8028" s="11">
        <v>5873.7428631947432</v>
      </c>
      <c r="O8028" s="11">
        <v>423.63439982197792</v>
      </c>
      <c r="P8028" s="11">
        <v>633</v>
      </c>
      <c r="Q8028" s="1">
        <v>261</v>
      </c>
      <c r="R8028" s="3">
        <v>1</v>
      </c>
      <c r="S8028" s="3" t="s">
        <v>22833</v>
      </c>
      <c r="T8028" s="8" t="str">
        <f t="shared" si="125"/>
        <v>INSERT INTO item VALUES('0007919','식재료','사과주스','음료','','골드메달애플주스무탄산(마르티넬리)','7.1L(296ml*24입/경인 월, 영남 화 입고불가)','','','0','58670','1','','5873.74286319474','423.634399821978','633','261',1,'manager1');</v>
      </c>
      <c r="U8028" s="5"/>
    </row>
    <row r="8029" spans="1:21" x14ac:dyDescent="0.35">
      <c r="A8029" s="6" t="s">
        <v>21338</v>
      </c>
      <c r="B8029" s="1" t="s">
        <v>22786</v>
      </c>
      <c r="C8029" s="1" t="s">
        <v>22790</v>
      </c>
      <c r="D8029" s="1" t="s">
        <v>11119</v>
      </c>
      <c r="F8029" s="1" t="s">
        <v>11127</v>
      </c>
      <c r="G8029" s="1" t="s">
        <v>7744</v>
      </c>
      <c r="J8029" s="2">
        <v>0</v>
      </c>
      <c r="K8029" s="7">
        <v>400</v>
      </c>
      <c r="L8029" s="1">
        <v>1</v>
      </c>
      <c r="M8029" s="1"/>
      <c r="N8029" s="11">
        <v>39154.574394861898</v>
      </c>
      <c r="O8029" s="11">
        <v>958.90543683170915</v>
      </c>
      <c r="P8029" s="11">
        <v>179</v>
      </c>
      <c r="Q8029" s="1">
        <v>267</v>
      </c>
      <c r="R8029" s="3">
        <v>1</v>
      </c>
      <c r="S8029" s="3" t="s">
        <v>22833</v>
      </c>
      <c r="T8029" s="8" t="str">
        <f t="shared" si="125"/>
        <v>INSERT INTO item VALUES('0007920','식재료','사과주스','음료','','[빙그레](간편식)빅썬사과(냉장)','200ml','','','0','400','1','','39154.5743948619','958.905436831709','179','267',1,'manager1');</v>
      </c>
      <c r="U8029" s="5"/>
    </row>
    <row r="8030" spans="1:21" x14ac:dyDescent="0.35">
      <c r="A8030" s="6" t="s">
        <v>21339</v>
      </c>
      <c r="B8030" s="1" t="s">
        <v>22786</v>
      </c>
      <c r="C8030" s="1" t="s">
        <v>22790</v>
      </c>
      <c r="D8030" s="1" t="s">
        <v>11119</v>
      </c>
      <c r="F8030" s="1" t="s">
        <v>11128</v>
      </c>
      <c r="G8030" s="1" t="s">
        <v>6213</v>
      </c>
      <c r="J8030" s="2">
        <v>0</v>
      </c>
      <c r="K8030" s="7">
        <v>360</v>
      </c>
      <c r="L8030" s="1">
        <v>1</v>
      </c>
      <c r="M8030" s="1"/>
      <c r="N8030" s="11">
        <v>9076.3927336664456</v>
      </c>
      <c r="O8030" s="11">
        <v>767.55730555634318</v>
      </c>
      <c r="P8030" s="11">
        <v>183</v>
      </c>
      <c r="Q8030" s="1">
        <v>0</v>
      </c>
      <c r="R8030" s="3">
        <v>1</v>
      </c>
      <c r="S8030" s="3" t="s">
        <v>22833</v>
      </c>
      <c r="T8030" s="8" t="str">
        <f t="shared" si="125"/>
        <v>INSERT INTO item VALUES('0007921','식재료','사과주스','음료','','[남양유업](간편식)과수원사과(실온)','190ml','','','0','360','1','','9076.39273366645','767.557305556343','183','0',1,'manager1');</v>
      </c>
      <c r="U8030" s="5"/>
    </row>
    <row r="8031" spans="1:21" x14ac:dyDescent="0.35">
      <c r="A8031" s="6" t="s">
        <v>21340</v>
      </c>
      <c r="B8031" s="1" t="s">
        <v>22786</v>
      </c>
      <c r="C8031" s="1" t="s">
        <v>22790</v>
      </c>
      <c r="D8031" s="1" t="s">
        <v>11119</v>
      </c>
      <c r="F8031" s="1" t="s">
        <v>11129</v>
      </c>
      <c r="G8031" s="1" t="s">
        <v>10868</v>
      </c>
      <c r="J8031" s="2">
        <v>0</v>
      </c>
      <c r="K8031" s="7">
        <v>2820</v>
      </c>
      <c r="L8031" s="1">
        <v>1</v>
      </c>
      <c r="M8031" s="1"/>
      <c r="N8031" s="11">
        <v>2035.6321371382046</v>
      </c>
      <c r="O8031" s="11">
        <v>548.48433444752504</v>
      </c>
      <c r="P8031" s="11">
        <v>232</v>
      </c>
      <c r="Q8031" s="1">
        <v>33</v>
      </c>
      <c r="R8031" s="3">
        <v>1</v>
      </c>
      <c r="S8031" s="3" t="s">
        <v>22833</v>
      </c>
      <c r="T8031" s="8" t="str">
        <f t="shared" si="125"/>
        <v>INSERT INTO item VALUES('0007922','식재료','사과주스','음료','','아침에사과(해태,실온)','1,500ml(1,500ml*1EA)','','','0','2820','1','','2035.6321371382','548.484334447525','232','33',1,'manager1');</v>
      </c>
      <c r="U8031" s="5"/>
    </row>
    <row r="8032" spans="1:21" x14ac:dyDescent="0.35">
      <c r="A8032" s="6" t="s">
        <v>21341</v>
      </c>
      <c r="B8032" s="1" t="s">
        <v>22786</v>
      </c>
      <c r="C8032" s="1" t="s">
        <v>22790</v>
      </c>
      <c r="D8032" s="1" t="s">
        <v>11119</v>
      </c>
      <c r="F8032" s="1" t="s">
        <v>11130</v>
      </c>
      <c r="G8032" s="1" t="s">
        <v>10853</v>
      </c>
      <c r="J8032" s="2">
        <v>0</v>
      </c>
      <c r="K8032" s="7">
        <v>14380</v>
      </c>
      <c r="L8032" s="1">
        <v>1</v>
      </c>
      <c r="M8032" s="1"/>
      <c r="N8032" s="11">
        <v>12016.417073319257</v>
      </c>
      <c r="O8032" s="11">
        <v>601.33951807422761</v>
      </c>
      <c r="P8032" s="11">
        <v>885</v>
      </c>
      <c r="Q8032" s="1">
        <v>138</v>
      </c>
      <c r="R8032" s="3">
        <v>1</v>
      </c>
      <c r="S8032" s="3" t="s">
        <v>22833</v>
      </c>
      <c r="T8032" s="8" t="str">
        <f t="shared" si="125"/>
        <v>INSERT INTO item VALUES('0007923','식재료','사과주스','음료','','(간편식)자연은사과(병)(웅진식품,실온)','180ml*24EA','','','0','14380','1','','12016.4170733193','601.339518074228','885','138',1,'manager1');</v>
      </c>
      <c r="U8032" s="5"/>
    </row>
    <row r="8033" spans="1:21" x14ac:dyDescent="0.35">
      <c r="A8033" s="6" t="s">
        <v>21342</v>
      </c>
      <c r="B8033" s="1" t="s">
        <v>22786</v>
      </c>
      <c r="C8033" s="1" t="s">
        <v>22790</v>
      </c>
      <c r="D8033" s="1" t="s">
        <v>11119</v>
      </c>
      <c r="F8033" s="1" t="s">
        <v>11131</v>
      </c>
      <c r="G8033" s="1" t="s">
        <v>6419</v>
      </c>
      <c r="J8033" s="2">
        <v>0</v>
      </c>
      <c r="K8033" s="7">
        <v>2470</v>
      </c>
      <c r="L8033" s="1">
        <v>1</v>
      </c>
      <c r="M8033" s="1"/>
      <c r="N8033" s="11">
        <v>14734.705733868554</v>
      </c>
      <c r="O8033" s="11">
        <v>16.874665898621743</v>
      </c>
      <c r="P8033" s="11">
        <v>252</v>
      </c>
      <c r="Q8033" s="1">
        <v>191</v>
      </c>
      <c r="R8033" s="3">
        <v>1</v>
      </c>
      <c r="S8033" s="3" t="s">
        <v>22833</v>
      </c>
      <c r="T8033" s="8" t="str">
        <f t="shared" si="125"/>
        <v>INSERT INTO item VALUES('0007924','식재료','사과주스','음료','','사과주스(가야,실온)','1.5L','','','0','2470','1','','14734.7057338686','16.8746658986217','252','191',1,'manager1');</v>
      </c>
      <c r="U8033" s="5"/>
    </row>
    <row r="8034" spans="1:21" x14ac:dyDescent="0.35">
      <c r="A8034" s="6" t="s">
        <v>21343</v>
      </c>
      <c r="B8034" s="1" t="s">
        <v>22786</v>
      </c>
      <c r="C8034" s="1" t="s">
        <v>22790</v>
      </c>
      <c r="D8034" s="1" t="s">
        <v>11119</v>
      </c>
      <c r="F8034" s="1" t="s">
        <v>11132</v>
      </c>
      <c r="G8034" s="1" t="s">
        <v>7885</v>
      </c>
      <c r="J8034" s="2">
        <v>0</v>
      </c>
      <c r="K8034" s="7">
        <v>930</v>
      </c>
      <c r="L8034" s="1">
        <v>1</v>
      </c>
      <c r="M8034" s="1" t="s">
        <v>2</v>
      </c>
      <c r="N8034" s="11">
        <v>53977.608442413904</v>
      </c>
      <c r="O8034" s="11">
        <v>266.31623830986319</v>
      </c>
      <c r="P8034" s="11">
        <v>632</v>
      </c>
      <c r="Q8034" s="1">
        <v>583</v>
      </c>
      <c r="R8034" s="3">
        <v>1</v>
      </c>
      <c r="S8034" s="3" t="s">
        <v>22833</v>
      </c>
      <c r="T8034" s="8" t="str">
        <f t="shared" si="125"/>
        <v>INSERT INTO item VALUES('0007925','식재료','사과주스','음료','','[서울우유](간편식)아침에주스사과(냉장,국산)','210ml','','','0','930','1','국산','53977.6084424139','266.316238309863','632','583',1,'manager1');</v>
      </c>
      <c r="U8034" s="5"/>
    </row>
    <row r="8035" spans="1:21" x14ac:dyDescent="0.35">
      <c r="A8035" s="6" t="s">
        <v>21344</v>
      </c>
      <c r="B8035" s="1" t="s">
        <v>22786</v>
      </c>
      <c r="C8035" s="1" t="s">
        <v>22790</v>
      </c>
      <c r="D8035" s="1" t="s">
        <v>11119</v>
      </c>
      <c r="F8035" s="1" t="s">
        <v>11133</v>
      </c>
      <c r="G8035" s="1" t="s">
        <v>7744</v>
      </c>
      <c r="J8035" s="2">
        <v>0</v>
      </c>
      <c r="K8035" s="7">
        <v>560</v>
      </c>
      <c r="L8035" s="1">
        <v>1</v>
      </c>
      <c r="M8035" s="1"/>
      <c r="N8035" s="11">
        <v>3330.439336186219</v>
      </c>
      <c r="O8035" s="11">
        <v>816.87038714798234</v>
      </c>
      <c r="P8035" s="11">
        <v>83</v>
      </c>
      <c r="Q8035" s="1">
        <v>299</v>
      </c>
      <c r="R8035" s="3">
        <v>1</v>
      </c>
      <c r="S8035" s="3" t="s">
        <v>22833</v>
      </c>
      <c r="T8035" s="8" t="str">
        <f t="shared" si="125"/>
        <v>INSERT INTO item VALUES('0007926','식재료','사과주스','음료','','[매일유업](간편식)썬업주스사과(매일유업,실온)','200ml','','','0','560','1','','3330.43933618622','816.870387147982','83','299',1,'manager1');</v>
      </c>
      <c r="U8035" s="5"/>
    </row>
    <row r="8036" spans="1:21" x14ac:dyDescent="0.35">
      <c r="A8036" s="6" t="s">
        <v>21345</v>
      </c>
      <c r="B8036" s="1" t="s">
        <v>22786</v>
      </c>
      <c r="C8036" s="1" t="s">
        <v>22790</v>
      </c>
      <c r="D8036" s="1" t="s">
        <v>11119</v>
      </c>
      <c r="F8036" s="1" t="s">
        <v>11134</v>
      </c>
      <c r="G8036" s="1" t="s">
        <v>11011</v>
      </c>
      <c r="J8036" s="2">
        <v>0</v>
      </c>
      <c r="K8036" s="7">
        <v>5400</v>
      </c>
      <c r="L8036" s="1">
        <v>1</v>
      </c>
      <c r="M8036" s="1"/>
      <c r="N8036" s="11">
        <v>757.11445504313849</v>
      </c>
      <c r="O8036" s="11">
        <v>0.82736505452796205</v>
      </c>
      <c r="P8036" s="11">
        <v>696</v>
      </c>
      <c r="Q8036" s="1">
        <v>183</v>
      </c>
      <c r="R8036" s="3">
        <v>1</v>
      </c>
      <c r="S8036" s="3" t="s">
        <v>22833</v>
      </c>
      <c r="T8036" s="8" t="str">
        <f t="shared" si="125"/>
        <v>INSERT INTO item VALUES('0007927','식재료','사과주스','음료','','(간편식)카프리썬(사과)(실온)','2,000ml(200ml*10EA)','','','0','5400','1','','757.114455043138','0.827365054527962','696','183',1,'manager1');</v>
      </c>
      <c r="U8036" s="5"/>
    </row>
    <row r="8037" spans="1:21" x14ac:dyDescent="0.35">
      <c r="A8037" s="6" t="s">
        <v>21346</v>
      </c>
      <c r="B8037" s="1" t="s">
        <v>22786</v>
      </c>
      <c r="C8037" s="1" t="s">
        <v>22790</v>
      </c>
      <c r="D8037" s="1" t="s">
        <v>11135</v>
      </c>
      <c r="F8037" s="1" t="s">
        <v>11136</v>
      </c>
      <c r="G8037" s="1" t="s">
        <v>6419</v>
      </c>
      <c r="J8037" s="2">
        <v>0</v>
      </c>
      <c r="K8037" s="7">
        <v>2470</v>
      </c>
      <c r="L8037" s="1">
        <v>1</v>
      </c>
      <c r="M8037" s="1"/>
      <c r="N8037" s="11">
        <v>44910.18086344334</v>
      </c>
      <c r="O8037" s="11">
        <v>657.02821365284899</v>
      </c>
      <c r="P8037" s="11">
        <v>314</v>
      </c>
      <c r="Q8037" s="1">
        <v>86</v>
      </c>
      <c r="R8037" s="3">
        <v>1</v>
      </c>
      <c r="S8037" s="3" t="s">
        <v>22833</v>
      </c>
      <c r="T8037" s="8" t="str">
        <f t="shared" si="125"/>
        <v>INSERT INTO item VALUES('0007928','식재료','복숭아주스','음료','','복숭아주스(가야)(웅진식품,실온)','1.5L','','','0','2470','1','','44910.1808634433','657.028213652849','314','86',1,'manager1');</v>
      </c>
      <c r="U8037" s="5"/>
    </row>
    <row r="8038" spans="1:21" x14ac:dyDescent="0.35">
      <c r="A8038" s="6" t="s">
        <v>21347</v>
      </c>
      <c r="B8038" s="1" t="s">
        <v>22786</v>
      </c>
      <c r="C8038" s="1" t="s">
        <v>22790</v>
      </c>
      <c r="D8038" s="1" t="s">
        <v>11135</v>
      </c>
      <c r="F8038" s="1" t="s">
        <v>11137</v>
      </c>
      <c r="G8038" s="1" t="s">
        <v>11138</v>
      </c>
      <c r="J8038" s="2">
        <v>0</v>
      </c>
      <c r="K8038" s="7">
        <v>14790</v>
      </c>
      <c r="L8038" s="1">
        <v>1</v>
      </c>
      <c r="M8038" s="1" t="s">
        <v>2</v>
      </c>
      <c r="N8038" s="11">
        <v>2436.9188690599667</v>
      </c>
      <c r="O8038" s="11">
        <v>377.74894450892896</v>
      </c>
      <c r="P8038" s="11">
        <v>700</v>
      </c>
      <c r="Q8038" s="1">
        <v>61</v>
      </c>
      <c r="R8038" s="3">
        <v>1</v>
      </c>
      <c r="S8038" s="3" t="s">
        <v>22833</v>
      </c>
      <c r="T8038" s="8" t="str">
        <f t="shared" si="125"/>
        <v>INSERT INTO item VALUES('0007929','식재료','복숭아주스','음료','','[롯데칠성](간편식)이프로부족복숭아캔(롯데칠성,실온,국산)','7200ml(240ml*30EA)','','','0','14790','1','국산','2436.91886905997','377.748944508929','700','61',1,'manager1');</v>
      </c>
      <c r="U8038" s="5"/>
    </row>
    <row r="8039" spans="1:21" x14ac:dyDescent="0.35">
      <c r="A8039" s="6" t="s">
        <v>21348</v>
      </c>
      <c r="B8039" s="1" t="s">
        <v>22786</v>
      </c>
      <c r="C8039" s="1" t="s">
        <v>22790</v>
      </c>
      <c r="D8039" s="1" t="s">
        <v>11135</v>
      </c>
      <c r="F8039" s="1" t="s">
        <v>11097</v>
      </c>
      <c r="G8039" s="1" t="s">
        <v>11139</v>
      </c>
      <c r="J8039" s="2">
        <v>0</v>
      </c>
      <c r="K8039" s="7">
        <v>20400</v>
      </c>
      <c r="L8039" s="1">
        <v>1</v>
      </c>
      <c r="M8039" s="1"/>
      <c r="N8039" s="11">
        <v>8667.7791644353347</v>
      </c>
      <c r="O8039" s="11">
        <v>983.41510628892945</v>
      </c>
      <c r="P8039" s="11">
        <v>307</v>
      </c>
      <c r="Q8039" s="1">
        <v>188</v>
      </c>
      <c r="R8039" s="3">
        <v>1</v>
      </c>
      <c r="S8039" s="3" t="s">
        <v>22833</v>
      </c>
      <c r="T8039" s="8" t="str">
        <f t="shared" si="125"/>
        <v>INSERT INTO item VALUES('0007930','식재료','복숭아주스','음료','','(간편식)코코팜피치핑크(해태음료,실온)','7.2L(240ml*30EA)','','','0','20400','1','','8667.77916443533','983.415106288929','307','188',1,'manager1');</v>
      </c>
      <c r="U8039" s="5"/>
    </row>
    <row r="8040" spans="1:21" x14ac:dyDescent="0.35">
      <c r="A8040" s="6" t="s">
        <v>21349</v>
      </c>
      <c r="B8040" s="1" t="s">
        <v>22786</v>
      </c>
      <c r="C8040" s="1" t="s">
        <v>22790</v>
      </c>
      <c r="D8040" s="1" t="s">
        <v>11140</v>
      </c>
      <c r="F8040" s="1" t="s">
        <v>11141</v>
      </c>
      <c r="G8040" s="1" t="s">
        <v>11142</v>
      </c>
      <c r="J8040" s="2">
        <v>0</v>
      </c>
      <c r="K8040" s="7">
        <v>2610</v>
      </c>
      <c r="L8040" s="1">
        <v>1</v>
      </c>
      <c r="M8040" s="1"/>
      <c r="N8040" s="11">
        <v>8766.7575776496469</v>
      </c>
      <c r="O8040" s="11">
        <v>850.87101565330875</v>
      </c>
      <c r="P8040" s="11">
        <v>325</v>
      </c>
      <c r="Q8040" s="1">
        <v>186</v>
      </c>
      <c r="R8040" s="3">
        <v>1</v>
      </c>
      <c r="S8040" s="3" t="s">
        <v>22833</v>
      </c>
      <c r="T8040" s="8" t="str">
        <f t="shared" si="125"/>
        <v>INSERT INTO item VALUES('0007931','식재료','딸기주스','음료','','(간편식)아임리얼스트로베리(풀무원,냉장)','190ml(EA)','','','0','2610','1','','8766.75757764965','850.871015653309','325','186',1,'manager1');</v>
      </c>
      <c r="U8040" s="5"/>
    </row>
    <row r="8041" spans="1:21" x14ac:dyDescent="0.35">
      <c r="A8041" s="6" t="s">
        <v>21350</v>
      </c>
      <c r="B8041" s="1" t="s">
        <v>22786</v>
      </c>
      <c r="C8041" s="1" t="s">
        <v>22790</v>
      </c>
      <c r="D8041" s="1" t="s">
        <v>11143</v>
      </c>
      <c r="F8041" s="1" t="s">
        <v>11144</v>
      </c>
      <c r="G8041" s="1" t="s">
        <v>11145</v>
      </c>
      <c r="J8041" s="2">
        <v>0</v>
      </c>
      <c r="K8041" s="7">
        <v>680</v>
      </c>
      <c r="L8041" s="1">
        <v>1</v>
      </c>
      <c r="M8041" s="1"/>
      <c r="N8041" s="11">
        <v>65125.952694311338</v>
      </c>
      <c r="O8041" s="11">
        <v>108.2145477843256</v>
      </c>
      <c r="P8041" s="11">
        <v>199</v>
      </c>
      <c r="Q8041" s="1">
        <v>451</v>
      </c>
      <c r="R8041" s="3">
        <v>1</v>
      </c>
      <c r="S8041" s="3" t="s">
        <v>22833</v>
      </c>
      <c r="T8041" s="8" t="str">
        <f t="shared" si="125"/>
        <v>INSERT INTO item VALUES('0007932','식재료','배주스','음료','','(간편식)갈아만든배(해태,실온)','238ml(238ml*1EA)','','','0','680','1','','65125.9526943113','108.214547784326','199','451',1,'manager1');</v>
      </c>
      <c r="U8041" s="5"/>
    </row>
    <row r="8042" spans="1:21" x14ac:dyDescent="0.35">
      <c r="A8042" s="6" t="s">
        <v>21351</v>
      </c>
      <c r="B8042" s="1" t="s">
        <v>22786</v>
      </c>
      <c r="C8042" s="1" t="s">
        <v>22790</v>
      </c>
      <c r="D8042" s="1" t="s">
        <v>11143</v>
      </c>
      <c r="F8042" s="1" t="s">
        <v>11146</v>
      </c>
      <c r="G8042" s="1" t="s">
        <v>10868</v>
      </c>
      <c r="J8042" s="2">
        <v>0</v>
      </c>
      <c r="K8042" s="7">
        <v>3030</v>
      </c>
      <c r="L8042" s="1">
        <v>1</v>
      </c>
      <c r="M8042" s="1"/>
      <c r="N8042" s="11">
        <v>3738.0883208612422</v>
      </c>
      <c r="O8042" s="11">
        <v>952.35102470179288</v>
      </c>
      <c r="P8042" s="11">
        <v>942</v>
      </c>
      <c r="Q8042" s="1">
        <v>460</v>
      </c>
      <c r="R8042" s="3">
        <v>1</v>
      </c>
      <c r="S8042" s="3" t="s">
        <v>22833</v>
      </c>
      <c r="T8042" s="8" t="str">
        <f t="shared" si="125"/>
        <v>INSERT INTO item VALUES('0007933','식재료','배주스','음료','','갈아만든배(해태,실온)','1,500ml(1,500ml*1EA)','','','0','3030','1','','3738.08832086124','952.351024701793','942','460',1,'manager1');</v>
      </c>
      <c r="U8042" s="5"/>
    </row>
    <row r="8043" spans="1:21" x14ac:dyDescent="0.35">
      <c r="A8043" s="6" t="s">
        <v>21352</v>
      </c>
      <c r="B8043" s="1" t="s">
        <v>22786</v>
      </c>
      <c r="C8043" s="1" t="s">
        <v>22790</v>
      </c>
      <c r="D8043" s="1" t="s">
        <v>11143</v>
      </c>
      <c r="F8043" s="1" t="s">
        <v>11144</v>
      </c>
      <c r="G8043" s="1" t="s">
        <v>11147</v>
      </c>
      <c r="J8043" s="2">
        <v>0</v>
      </c>
      <c r="K8043" s="7">
        <v>7900</v>
      </c>
      <c r="L8043" s="1">
        <v>1</v>
      </c>
      <c r="M8043" s="1"/>
      <c r="N8043" s="11">
        <v>5729.5790433030597</v>
      </c>
      <c r="O8043" s="11">
        <v>163.30766363336014</v>
      </c>
      <c r="P8043" s="11">
        <v>800</v>
      </c>
      <c r="Q8043" s="1">
        <v>224</v>
      </c>
      <c r="R8043" s="3">
        <v>1</v>
      </c>
      <c r="S8043" s="3" t="s">
        <v>22833</v>
      </c>
      <c r="T8043" s="8" t="str">
        <f t="shared" si="125"/>
        <v>INSERT INTO item VALUES('0007934','식재료','배주스','음료','','(간편식)갈아만든배(해태,실온)','2.86L(238ml*12EA)','','','0','7900','1','','5729.57904330306','163.30766363336','800','224',1,'manager1');</v>
      </c>
      <c r="U8043" s="5"/>
    </row>
    <row r="8044" spans="1:21" x14ac:dyDescent="0.35">
      <c r="A8044" s="6" t="s">
        <v>21353</v>
      </c>
      <c r="B8044" s="1" t="s">
        <v>22786</v>
      </c>
      <c r="C8044" s="1" t="s">
        <v>22790</v>
      </c>
      <c r="D8044" s="1" t="s">
        <v>11148</v>
      </c>
      <c r="F8044" s="1" t="s">
        <v>11149</v>
      </c>
      <c r="G8044" s="1" t="s">
        <v>2402</v>
      </c>
      <c r="J8044" s="2">
        <v>0</v>
      </c>
      <c r="K8044" s="7">
        <v>10970</v>
      </c>
      <c r="L8044" s="1">
        <v>1</v>
      </c>
      <c r="M8044" s="1"/>
      <c r="N8044" s="11">
        <v>29350.822776096382</v>
      </c>
      <c r="O8044" s="11">
        <v>842.53076321287494</v>
      </c>
      <c r="P8044" s="11">
        <v>109</v>
      </c>
      <c r="Q8044" s="1">
        <v>520</v>
      </c>
      <c r="R8044" s="3">
        <v>1</v>
      </c>
      <c r="S8044" s="3" t="s">
        <v>22833</v>
      </c>
      <c r="T8044" s="8" t="str">
        <f t="shared" si="125"/>
        <v>INSERT INTO item VALUES('0007935','식재료','블루베리주스','음료','','테너블루베리베이스(매일유업,냉장)','1.2Kg','','','0','10970','1','','29350.8227760964','842.530763212875','109','520',1,'manager1');</v>
      </c>
      <c r="U8044" s="5"/>
    </row>
    <row r="8045" spans="1:21" x14ac:dyDescent="0.35">
      <c r="A8045" s="6" t="s">
        <v>21354</v>
      </c>
      <c r="B8045" s="1" t="s">
        <v>22786</v>
      </c>
      <c r="C8045" s="1" t="s">
        <v>22790</v>
      </c>
      <c r="D8045" s="1" t="s">
        <v>11150</v>
      </c>
      <c r="F8045" s="1" t="s">
        <v>11151</v>
      </c>
      <c r="G8045" s="1" t="s">
        <v>11152</v>
      </c>
      <c r="J8045" s="2">
        <v>0</v>
      </c>
      <c r="K8045" s="7">
        <v>13170</v>
      </c>
      <c r="L8045" s="1">
        <v>1</v>
      </c>
      <c r="M8045" s="1"/>
      <c r="N8045" s="11">
        <v>34413.987460110518</v>
      </c>
      <c r="O8045" s="11">
        <v>621.59650741213795</v>
      </c>
      <c r="P8045" s="11">
        <v>432</v>
      </c>
      <c r="Q8045" s="1">
        <v>651</v>
      </c>
      <c r="R8045" s="3">
        <v>1</v>
      </c>
      <c r="S8045" s="3" t="s">
        <v>22833</v>
      </c>
      <c r="T8045" s="8" t="str">
        <f t="shared" si="125"/>
        <v>INSERT INTO item VALUES('0007936','식재료','키위주스','음료','','키위스무디(세미식품,실온)','1.8ℓ*6ea/EA','','','0','13170','1','','34413.9874601105','621.596507412138','432','651',1,'manager1');</v>
      </c>
      <c r="U8045" s="5"/>
    </row>
    <row r="8046" spans="1:21" x14ac:dyDescent="0.35">
      <c r="A8046" s="6" t="s">
        <v>21355</v>
      </c>
      <c r="B8046" s="1" t="s">
        <v>22786</v>
      </c>
      <c r="C8046" s="1" t="s">
        <v>22790</v>
      </c>
      <c r="D8046" s="1" t="s">
        <v>11153</v>
      </c>
      <c r="F8046" s="1" t="s">
        <v>11154</v>
      </c>
      <c r="G8046" s="1" t="s">
        <v>10878</v>
      </c>
      <c r="J8046" s="2">
        <v>0</v>
      </c>
      <c r="K8046" s="7">
        <v>2470</v>
      </c>
      <c r="L8046" s="1">
        <v>1</v>
      </c>
      <c r="M8046" s="1"/>
      <c r="N8046" s="11">
        <v>65392.101108977331</v>
      </c>
      <c r="O8046" s="11">
        <v>709.43255995553568</v>
      </c>
      <c r="P8046" s="11">
        <v>222</v>
      </c>
      <c r="Q8046" s="1">
        <v>41</v>
      </c>
      <c r="R8046" s="3">
        <v>1</v>
      </c>
      <c r="S8046" s="3" t="s">
        <v>22833</v>
      </c>
      <c r="T8046" s="8" t="str">
        <f t="shared" si="125"/>
        <v>INSERT INTO item VALUES('0007937','식재료','석류주스','음료','','자연은석류(웅진식품,실온)','1.5L*1EA','','','0','2470','1','','65392.1011089773','709.432559955536','222','41',1,'manager1');</v>
      </c>
      <c r="U8046" s="5"/>
    </row>
    <row r="8047" spans="1:21" x14ac:dyDescent="0.35">
      <c r="A8047" s="6" t="s">
        <v>21356</v>
      </c>
      <c r="B8047" s="1" t="s">
        <v>22786</v>
      </c>
      <c r="C8047" s="1" t="s">
        <v>22790</v>
      </c>
      <c r="D8047" s="1" t="s">
        <v>11153</v>
      </c>
      <c r="F8047" s="1" t="s">
        <v>11155</v>
      </c>
      <c r="G8047" s="1" t="s">
        <v>10853</v>
      </c>
      <c r="J8047" s="2">
        <v>0</v>
      </c>
      <c r="K8047" s="7">
        <v>14380</v>
      </c>
      <c r="L8047" s="1">
        <v>1</v>
      </c>
      <c r="M8047" s="1"/>
      <c r="N8047" s="11">
        <v>54570.366742449951</v>
      </c>
      <c r="O8047" s="11">
        <v>918.5810401630082</v>
      </c>
      <c r="P8047" s="11">
        <v>67</v>
      </c>
      <c r="Q8047" s="1">
        <v>13</v>
      </c>
      <c r="R8047" s="3">
        <v>1</v>
      </c>
      <c r="S8047" s="3" t="s">
        <v>22833</v>
      </c>
      <c r="T8047" s="8" t="str">
        <f t="shared" si="125"/>
        <v>INSERT INTO item VALUES('0007938','식재료','석류주스','음료','','(간편식)자연은석류(병)(웅진식품,실온)','180ml*24EA','','','0','14380','1','','54570.36674245','918.581040163008','67','13',1,'manager1');</v>
      </c>
      <c r="U8047" s="5"/>
    </row>
    <row r="8048" spans="1:21" x14ac:dyDescent="0.35">
      <c r="A8048" s="6" t="s">
        <v>21357</v>
      </c>
      <c r="B8048" s="1" t="s">
        <v>22786</v>
      </c>
      <c r="C8048" s="1" t="s">
        <v>22790</v>
      </c>
      <c r="D8048" s="1" t="s">
        <v>11156</v>
      </c>
      <c r="F8048" s="1" t="s">
        <v>11157</v>
      </c>
      <c r="G8048" s="1" t="s">
        <v>7797</v>
      </c>
      <c r="J8048" s="2">
        <v>0</v>
      </c>
      <c r="K8048" s="7">
        <v>3260</v>
      </c>
      <c r="L8048" s="1">
        <v>1</v>
      </c>
      <c r="M8048" s="1"/>
      <c r="N8048" s="11">
        <v>883.99422357404023</v>
      </c>
      <c r="O8048" s="11">
        <v>776.17082711677131</v>
      </c>
      <c r="P8048" s="11">
        <v>123</v>
      </c>
      <c r="Q8048" s="1">
        <v>237</v>
      </c>
      <c r="R8048" s="3">
        <v>1</v>
      </c>
      <c r="S8048" s="3" t="s">
        <v>22833</v>
      </c>
      <c r="T8048" s="8" t="str">
        <f t="shared" si="125"/>
        <v>INSERT INTO item VALUES('0007939','식재료','혼합주스','음료','','[H-Kids](간편식)요미요미유기농주스과일믹스(실온)','500ml(125ml*4EA)','','','0','3260','1','','883.99422357404','776.170827116771','123','237',1,'manager1');</v>
      </c>
      <c r="U8048" s="5"/>
    </row>
    <row r="8049" spans="1:21" x14ac:dyDescent="0.35">
      <c r="A8049" s="6" t="s">
        <v>21358</v>
      </c>
      <c r="B8049" s="1" t="s">
        <v>22786</v>
      </c>
      <c r="C8049" s="1" t="s">
        <v>22790</v>
      </c>
      <c r="D8049" s="1" t="s">
        <v>11156</v>
      </c>
      <c r="F8049" s="1" t="s">
        <v>11158</v>
      </c>
      <c r="G8049" s="1" t="s">
        <v>7797</v>
      </c>
      <c r="J8049" s="2">
        <v>0</v>
      </c>
      <c r="K8049" s="7">
        <v>3260</v>
      </c>
      <c r="L8049" s="1">
        <v>1</v>
      </c>
      <c r="M8049" s="1"/>
      <c r="N8049" s="11">
        <v>77360.198620603609</v>
      </c>
      <c r="O8049" s="11">
        <v>490.05836499044864</v>
      </c>
      <c r="P8049" s="11">
        <v>158</v>
      </c>
      <c r="Q8049" s="1">
        <v>293</v>
      </c>
      <c r="R8049" s="3">
        <v>1</v>
      </c>
      <c r="S8049" s="3" t="s">
        <v>22833</v>
      </c>
      <c r="T8049" s="8" t="str">
        <f t="shared" si="125"/>
        <v>INSERT INTO item VALUES('0007940','식재료','혼합주스','음료','','[H-Kids](간편식)요미요미유기농주스사과배포도(실온)','500ml(125ml*4EA)','','','0','3260','1','','77360.1986206036','490.058364990449','158','293',1,'manager1');</v>
      </c>
      <c r="U8049" s="5"/>
    </row>
    <row r="8050" spans="1:21" x14ac:dyDescent="0.35">
      <c r="A8050" s="6" t="s">
        <v>21359</v>
      </c>
      <c r="B8050" s="1" t="s">
        <v>22786</v>
      </c>
      <c r="C8050" s="1" t="s">
        <v>22790</v>
      </c>
      <c r="D8050" s="1" t="s">
        <v>11156</v>
      </c>
      <c r="F8050" s="1" t="s">
        <v>11159</v>
      </c>
      <c r="G8050" s="1" t="s">
        <v>7797</v>
      </c>
      <c r="J8050" s="2">
        <v>0</v>
      </c>
      <c r="K8050" s="7">
        <v>3260</v>
      </c>
      <c r="L8050" s="1">
        <v>1</v>
      </c>
      <c r="M8050" s="1"/>
      <c r="N8050" s="11">
        <v>1496.047433538904</v>
      </c>
      <c r="O8050" s="11">
        <v>707.00117218562195</v>
      </c>
      <c r="P8050" s="11">
        <v>896</v>
      </c>
      <c r="Q8050" s="1">
        <v>164</v>
      </c>
      <c r="R8050" s="3">
        <v>1</v>
      </c>
      <c r="S8050" s="3" t="s">
        <v>22833</v>
      </c>
      <c r="T8050" s="8" t="str">
        <f t="shared" si="125"/>
        <v>INSERT INTO item VALUES('0007941','식재료','혼합주스','음료','','[H-Kids](간편식)요미요미유기농주스사과배(실온)','500ml(125ml*4EA)','','','0','3260','1','','1496.0474335389','707.001172185622','896','164',1,'manager1');</v>
      </c>
      <c r="U8050" s="5"/>
    </row>
    <row r="8051" spans="1:21" x14ac:dyDescent="0.35">
      <c r="A8051" s="6" t="s">
        <v>21360</v>
      </c>
      <c r="B8051" s="1" t="s">
        <v>22786</v>
      </c>
      <c r="C8051" s="1" t="s">
        <v>22790</v>
      </c>
      <c r="D8051" s="1" t="s">
        <v>11160</v>
      </c>
      <c r="F8051" s="1" t="s">
        <v>11161</v>
      </c>
      <c r="G8051" s="1" t="s">
        <v>10903</v>
      </c>
      <c r="J8051" s="2">
        <v>0</v>
      </c>
      <c r="K8051" s="7">
        <v>340</v>
      </c>
      <c r="L8051" s="1">
        <v>1</v>
      </c>
      <c r="M8051" s="1" t="s">
        <v>2</v>
      </c>
      <c r="N8051" s="11">
        <v>7365.1081929222901</v>
      </c>
      <c r="O8051" s="11">
        <v>106.54142699807223</v>
      </c>
      <c r="P8051" s="11">
        <v>770</v>
      </c>
      <c r="Q8051" s="1">
        <v>35</v>
      </c>
      <c r="R8051" s="3">
        <v>1</v>
      </c>
      <c r="S8051" s="3" t="s">
        <v>22833</v>
      </c>
      <c r="T8051" s="8" t="str">
        <f t="shared" si="125"/>
        <v>INSERT INTO item VALUES('0007942','식재료','생수','음료','','[롯데칠성](간편식)아이시스생수(롯데,실온,국산)','500ml(500ml*1EA)','','','0','340','1','국산','7365.10819292229','106.541426998072','770','35',1,'manager1');</v>
      </c>
      <c r="U8051" s="5"/>
    </row>
    <row r="8052" spans="1:21" x14ac:dyDescent="0.35">
      <c r="A8052" s="6" t="s">
        <v>21361</v>
      </c>
      <c r="B8052" s="1" t="s">
        <v>22786</v>
      </c>
      <c r="C8052" s="1" t="s">
        <v>22790</v>
      </c>
      <c r="D8052" s="1" t="s">
        <v>11160</v>
      </c>
      <c r="F8052" s="1" t="s">
        <v>11162</v>
      </c>
      <c r="G8052" s="1" t="s">
        <v>10881</v>
      </c>
      <c r="J8052" s="2">
        <v>0</v>
      </c>
      <c r="K8052" s="7">
        <v>26470</v>
      </c>
      <c r="L8052" s="1">
        <v>1</v>
      </c>
      <c r="M8052" s="1" t="s">
        <v>30</v>
      </c>
      <c r="N8052" s="11">
        <v>8665.9623327421104</v>
      </c>
      <c r="O8052" s="11">
        <v>982.34992403139177</v>
      </c>
      <c r="P8052" s="11">
        <v>794</v>
      </c>
      <c r="Q8052" s="1">
        <v>16</v>
      </c>
      <c r="R8052" s="3">
        <v>1</v>
      </c>
      <c r="S8052" s="3" t="s">
        <v>22833</v>
      </c>
      <c r="T8052" s="8" t="str">
        <f t="shared" si="125"/>
        <v>INSERT INTO item VALUES('0007943','식재료','생수','음료','','[롯데칠성](간편식)에비앙생수(에비앙,실온,프랑스)','12L(500ml*24EA)','','','0','26470','1','수입','8665.96233274211','982.349924031392','794','16',1,'manager1');</v>
      </c>
      <c r="U8052" s="5"/>
    </row>
    <row r="8053" spans="1:21" x14ac:dyDescent="0.35">
      <c r="A8053" s="6" t="s">
        <v>21362</v>
      </c>
      <c r="B8053" s="1" t="s">
        <v>22786</v>
      </c>
      <c r="C8053" s="1" t="s">
        <v>22790</v>
      </c>
      <c r="D8053" s="1" t="s">
        <v>11160</v>
      </c>
      <c r="F8053" s="1" t="s">
        <v>11163</v>
      </c>
      <c r="G8053" s="1" t="s">
        <v>11164</v>
      </c>
      <c r="J8053" s="2">
        <v>0</v>
      </c>
      <c r="K8053" s="7">
        <v>10160</v>
      </c>
      <c r="L8053" s="1">
        <v>1</v>
      </c>
      <c r="M8053" s="1"/>
      <c r="N8053" s="11">
        <v>4411.4621895589307</v>
      </c>
      <c r="O8053" s="11">
        <v>296.54270790808113</v>
      </c>
      <c r="P8053" s="11">
        <v>725</v>
      </c>
      <c r="Q8053" s="1">
        <v>37</v>
      </c>
      <c r="R8053" s="3">
        <v>1</v>
      </c>
      <c r="S8053" s="3" t="s">
        <v>22833</v>
      </c>
      <c r="T8053" s="8" t="str">
        <f t="shared" si="125"/>
        <v>INSERT INTO item VALUES('0007944','식재료','생수','음료','','제주삼다수(생수)(광동,실온)','500ml*20EA','','','0','10160','1','','4411.46218955893','296.542707908081','725','37',1,'manager1');</v>
      </c>
      <c r="U8053" s="5"/>
    </row>
    <row r="8054" spans="1:21" x14ac:dyDescent="0.35">
      <c r="A8054" s="6" t="s">
        <v>21363</v>
      </c>
      <c r="B8054" s="1" t="s">
        <v>22786</v>
      </c>
      <c r="C8054" s="1" t="s">
        <v>22790</v>
      </c>
      <c r="D8054" s="1" t="s">
        <v>11160</v>
      </c>
      <c r="F8054" s="1" t="s">
        <v>11165</v>
      </c>
      <c r="G8054" s="1" t="s">
        <v>11166</v>
      </c>
      <c r="J8054" s="2">
        <v>0</v>
      </c>
      <c r="K8054" s="7">
        <v>4490</v>
      </c>
      <c r="L8054" s="1">
        <v>1</v>
      </c>
      <c r="M8054" s="1"/>
      <c r="N8054" s="11">
        <v>12251.928363924595</v>
      </c>
      <c r="O8054" s="11">
        <v>518.23200025436029</v>
      </c>
      <c r="P8054" s="11">
        <v>987</v>
      </c>
      <c r="Q8054" s="1">
        <v>739</v>
      </c>
      <c r="R8054" s="3">
        <v>1</v>
      </c>
      <c r="S8054" s="3" t="s">
        <v>22833</v>
      </c>
      <c r="T8054" s="8" t="str">
        <f t="shared" si="125"/>
        <v>INSERT INTO item VALUES('0007945','식재료','생수','음료','','평창수(생수)(해태,실온)','12,000ml(2,000ml*6EA)','','','0','4490','1','','12251.9283639246','518.23200025436','987','739',1,'manager1');</v>
      </c>
      <c r="U8054" s="5"/>
    </row>
    <row r="8055" spans="1:21" x14ac:dyDescent="0.35">
      <c r="A8055" s="6" t="s">
        <v>21364</v>
      </c>
      <c r="B8055" s="1" t="s">
        <v>22786</v>
      </c>
      <c r="C8055" s="1" t="s">
        <v>22790</v>
      </c>
      <c r="D8055" s="1" t="s">
        <v>11160</v>
      </c>
      <c r="F8055" s="1" t="s">
        <v>11167</v>
      </c>
      <c r="G8055" s="1" t="s">
        <v>8279</v>
      </c>
      <c r="J8055" s="2">
        <v>0</v>
      </c>
      <c r="K8055" s="7">
        <v>8220</v>
      </c>
      <c r="L8055" s="1">
        <v>1</v>
      </c>
      <c r="M8055" s="1"/>
      <c r="N8055" s="11">
        <v>89606.750812434344</v>
      </c>
      <c r="O8055" s="11">
        <v>660.24339783101357</v>
      </c>
      <c r="P8055" s="11">
        <v>369</v>
      </c>
      <c r="Q8055" s="1">
        <v>228</v>
      </c>
      <c r="R8055" s="3">
        <v>1</v>
      </c>
      <c r="S8055" s="3" t="s">
        <v>22833</v>
      </c>
      <c r="T8055" s="8" t="str">
        <f t="shared" si="125"/>
        <v>INSERT INTO item VALUES('0007946','식재료','생수','음료','','(간편식)강원평창수(생수)(해태,실온)','10L(500ml*20EA)','','','0','8220','1','','89606.7508124343','660.243397831014','369','228',1,'manager1');</v>
      </c>
      <c r="U8055" s="5"/>
    </row>
    <row r="8056" spans="1:21" x14ac:dyDescent="0.35">
      <c r="A8056" s="6" t="s">
        <v>21365</v>
      </c>
      <c r="B8056" s="1" t="s">
        <v>22786</v>
      </c>
      <c r="C8056" s="1" t="s">
        <v>22790</v>
      </c>
      <c r="D8056" s="1" t="s">
        <v>11160</v>
      </c>
      <c r="F8056" s="1" t="s">
        <v>11165</v>
      </c>
      <c r="G8056" s="1" t="s">
        <v>11168</v>
      </c>
      <c r="J8056" s="2">
        <v>0</v>
      </c>
      <c r="K8056" s="7">
        <v>760</v>
      </c>
      <c r="L8056" s="1">
        <v>1</v>
      </c>
      <c r="M8056" s="1"/>
      <c r="N8056" s="11">
        <v>14938.675337703846</v>
      </c>
      <c r="O8056" s="11">
        <v>244.42407969752577</v>
      </c>
      <c r="P8056" s="11">
        <v>273</v>
      </c>
      <c r="Q8056" s="1">
        <v>111</v>
      </c>
      <c r="R8056" s="3">
        <v>1</v>
      </c>
      <c r="S8056" s="3" t="s">
        <v>22833</v>
      </c>
      <c r="T8056" s="8" t="str">
        <f t="shared" si="125"/>
        <v>INSERT INTO item VALUES('0007947','식재료','생수','음료','','평창수(생수)(해태,실온)','2,000ml(2,000ml*1EA)','','','0','760','1','','14938.6753377038','244.424079697526','273','111',1,'manager1');</v>
      </c>
      <c r="U8056" s="5"/>
    </row>
    <row r="8057" spans="1:21" x14ac:dyDescent="0.35">
      <c r="A8057" s="6" t="s">
        <v>21366</v>
      </c>
      <c r="B8057" s="1" t="s">
        <v>22786</v>
      </c>
      <c r="C8057" s="1" t="s">
        <v>22790</v>
      </c>
      <c r="D8057" s="1" t="s">
        <v>11160</v>
      </c>
      <c r="F8057" s="1" t="s">
        <v>11169</v>
      </c>
      <c r="G8057" s="1" t="s">
        <v>11170</v>
      </c>
      <c r="J8057" s="2">
        <v>0</v>
      </c>
      <c r="K8057" s="7">
        <v>4230</v>
      </c>
      <c r="L8057" s="1">
        <v>1</v>
      </c>
      <c r="M8057" s="1" t="s">
        <v>2</v>
      </c>
      <c r="N8057" s="11">
        <v>44064.299423352386</v>
      </c>
      <c r="O8057" s="11">
        <v>485.98130259211291</v>
      </c>
      <c r="P8057" s="11">
        <v>114</v>
      </c>
      <c r="Q8057" s="1">
        <v>159</v>
      </c>
      <c r="R8057" s="3">
        <v>1</v>
      </c>
      <c r="S8057" s="3" t="s">
        <v>22833</v>
      </c>
      <c r="T8057" s="8" t="str">
        <f t="shared" si="125"/>
        <v>INSERT INTO item VALUES('0007948','식재료','생수','음료','','[롯데칠성](간편식)아이시스생수(롯데칠성,실온,국산)','4L(200ml*20EA)','','','0','4230','1','국산','44064.2994233524','485.981302592113','114','159',1,'manager1');</v>
      </c>
      <c r="U8057" s="5"/>
    </row>
    <row r="8058" spans="1:21" x14ac:dyDescent="0.35">
      <c r="A8058" s="6" t="s">
        <v>21367</v>
      </c>
      <c r="B8058" s="1" t="s">
        <v>22786</v>
      </c>
      <c r="C8058" s="1" t="s">
        <v>22790</v>
      </c>
      <c r="D8058" s="1" t="s">
        <v>11160</v>
      </c>
      <c r="F8058" s="1" t="s">
        <v>11169</v>
      </c>
      <c r="G8058" s="1" t="s">
        <v>11171</v>
      </c>
      <c r="J8058" s="2">
        <v>0</v>
      </c>
      <c r="K8058" s="7">
        <v>4230</v>
      </c>
      <c r="L8058" s="1">
        <v>1</v>
      </c>
      <c r="M8058" s="1" t="s">
        <v>2</v>
      </c>
      <c r="N8058" s="11">
        <v>2190.7224008332669</v>
      </c>
      <c r="O8058" s="11">
        <v>91.286933482095606</v>
      </c>
      <c r="P8058" s="11">
        <v>682</v>
      </c>
      <c r="Q8058" s="1">
        <v>40</v>
      </c>
      <c r="R8058" s="3">
        <v>1</v>
      </c>
      <c r="S8058" s="3" t="s">
        <v>22833</v>
      </c>
      <c r="T8058" s="8" t="str">
        <f t="shared" si="125"/>
        <v>INSERT INTO item VALUES('0007949','식재료','생수','음료','','[롯데칠성](간편식)아이시스생수(롯데칠성,실온,국산)','6L(300ml*20EA)','','','0','4230','1','국산','2190.72240083327','91.2869334820956','682','40',1,'manager1');</v>
      </c>
      <c r="U8058" s="5"/>
    </row>
    <row r="8059" spans="1:21" x14ac:dyDescent="0.35">
      <c r="A8059" s="6" t="s">
        <v>21368</v>
      </c>
      <c r="B8059" s="1" t="s">
        <v>22786</v>
      </c>
      <c r="C8059" s="1" t="s">
        <v>22790</v>
      </c>
      <c r="D8059" s="1" t="s">
        <v>11160</v>
      </c>
      <c r="F8059" s="1" t="s">
        <v>11172</v>
      </c>
      <c r="G8059" s="1" t="s">
        <v>11173</v>
      </c>
      <c r="J8059" s="2">
        <v>0</v>
      </c>
      <c r="K8059" s="7">
        <v>3740</v>
      </c>
      <c r="L8059" s="1">
        <v>1</v>
      </c>
      <c r="M8059" s="1"/>
      <c r="N8059" s="11">
        <v>23211.214505925524</v>
      </c>
      <c r="O8059" s="11">
        <v>33.652820140362195</v>
      </c>
      <c r="P8059" s="11">
        <v>109</v>
      </c>
      <c r="Q8059" s="1">
        <v>235</v>
      </c>
      <c r="R8059" s="3">
        <v>1</v>
      </c>
      <c r="S8059" s="3" t="s">
        <v>22833</v>
      </c>
      <c r="T8059" s="8" t="str">
        <f t="shared" si="125"/>
        <v>INSERT INTO item VALUES('0007950','식재료','생수','음료','','[남양유업]천연수(생수)(실온)','12L(2L*6입)','','','0','3740','1','','23211.2145059255','33.6528201403622','109','235',1,'manager1');</v>
      </c>
      <c r="U8059" s="5"/>
    </row>
    <row r="8060" spans="1:21" x14ac:dyDescent="0.35">
      <c r="A8060" s="6" t="s">
        <v>21369</v>
      </c>
      <c r="B8060" s="1" t="s">
        <v>22786</v>
      </c>
      <c r="C8060" s="1" t="s">
        <v>22790</v>
      </c>
      <c r="D8060" s="1" t="s">
        <v>11160</v>
      </c>
      <c r="F8060" s="1" t="s">
        <v>11174</v>
      </c>
      <c r="G8060" s="1" t="s">
        <v>8279</v>
      </c>
      <c r="J8060" s="2">
        <v>0</v>
      </c>
      <c r="K8060" s="7">
        <v>5290</v>
      </c>
      <c r="L8060" s="1">
        <v>1</v>
      </c>
      <c r="M8060" s="1"/>
      <c r="N8060" s="11">
        <v>48010.078353734694</v>
      </c>
      <c r="O8060" s="11">
        <v>974.81550501747824</v>
      </c>
      <c r="P8060" s="11">
        <v>570</v>
      </c>
      <c r="Q8060" s="1">
        <v>283</v>
      </c>
      <c r="R8060" s="3">
        <v>1</v>
      </c>
      <c r="S8060" s="3" t="s">
        <v>22833</v>
      </c>
      <c r="T8060" s="8" t="str">
        <f t="shared" si="125"/>
        <v>INSERT INTO item VALUES('0007951','식재료','생수','음료','','(간편식)마신다생수(동아오츠카,실온)','10L(500ml*20EA)','','','0','5290','1','','48010.0783537347','974.815505017478','570','283',1,'manager1');</v>
      </c>
      <c r="U8060" s="5"/>
    </row>
    <row r="8061" spans="1:21" x14ac:dyDescent="0.35">
      <c r="A8061" s="6" t="s">
        <v>21370</v>
      </c>
      <c r="B8061" s="1" t="s">
        <v>22786</v>
      </c>
      <c r="C8061" s="1" t="s">
        <v>22790</v>
      </c>
      <c r="D8061" s="1" t="s">
        <v>11160</v>
      </c>
      <c r="F8061" s="1" t="s">
        <v>11175</v>
      </c>
      <c r="G8061" s="1" t="s">
        <v>11176</v>
      </c>
      <c r="J8061" s="2">
        <v>0</v>
      </c>
      <c r="K8061" s="7">
        <v>600</v>
      </c>
      <c r="L8061" s="1">
        <v>1</v>
      </c>
      <c r="M8061" s="1"/>
      <c r="N8061" s="11">
        <v>20288.025601546327</v>
      </c>
      <c r="O8061" s="11">
        <v>110.25420818014186</v>
      </c>
      <c r="P8061" s="11">
        <v>264</v>
      </c>
      <c r="Q8061" s="1">
        <v>238</v>
      </c>
      <c r="R8061" s="3">
        <v>1</v>
      </c>
      <c r="S8061" s="3" t="s">
        <v>22833</v>
      </c>
      <c r="T8061" s="8" t="str">
        <f t="shared" si="125"/>
        <v>INSERT INTO item VALUES('0007952','식재료','생수','음료','','마신다생수(동아오츠카,실온)','2L*1EA','','','0','600','1','','20288.0256015463','110.254208180142','264','238',1,'manager1');</v>
      </c>
      <c r="U8061" s="5"/>
    </row>
    <row r="8062" spans="1:21" x14ac:dyDescent="0.35">
      <c r="A8062" s="6" t="s">
        <v>21371</v>
      </c>
      <c r="B8062" s="1" t="s">
        <v>22786</v>
      </c>
      <c r="C8062" s="1" t="s">
        <v>22790</v>
      </c>
      <c r="D8062" s="1" t="s">
        <v>11160</v>
      </c>
      <c r="F8062" s="1" t="s">
        <v>11177</v>
      </c>
      <c r="G8062" s="1" t="s">
        <v>11178</v>
      </c>
      <c r="J8062" s="2">
        <v>0</v>
      </c>
      <c r="K8062" s="7">
        <v>20120</v>
      </c>
      <c r="L8062" s="1">
        <v>1</v>
      </c>
      <c r="M8062" s="1"/>
      <c r="N8062" s="11">
        <v>12576.845302508091</v>
      </c>
      <c r="O8062" s="11">
        <v>610.61884654433345</v>
      </c>
      <c r="P8062" s="11">
        <v>782</v>
      </c>
      <c r="Q8062" s="1">
        <v>147</v>
      </c>
      <c r="R8062" s="3">
        <v>1</v>
      </c>
      <c r="S8062" s="3" t="s">
        <v>22833</v>
      </c>
      <c r="T8062" s="8" t="str">
        <f t="shared" si="125"/>
        <v>INSERT INTO item VALUES('0007953','식재료','생수','음료','','토닉워터(진로,실온)','7.2L(300ml*24입)','','','0','20120','1','','12576.8453025081','610.618846544333','782','147',1,'manager1');</v>
      </c>
      <c r="U8062" s="5"/>
    </row>
    <row r="8063" spans="1:21" x14ac:dyDescent="0.35">
      <c r="A8063" s="6" t="s">
        <v>21372</v>
      </c>
      <c r="B8063" s="1" t="s">
        <v>22786</v>
      </c>
      <c r="C8063" s="1" t="s">
        <v>22790</v>
      </c>
      <c r="D8063" s="1" t="s">
        <v>11160</v>
      </c>
      <c r="F8063" s="1" t="s">
        <v>11179</v>
      </c>
      <c r="G8063" s="1" t="s">
        <v>5407</v>
      </c>
      <c r="J8063" s="2">
        <v>0</v>
      </c>
      <c r="K8063" s="7">
        <v>300</v>
      </c>
      <c r="L8063" s="1">
        <v>1</v>
      </c>
      <c r="M8063" s="1"/>
      <c r="N8063" s="11">
        <v>16928.331235356523</v>
      </c>
      <c r="O8063" s="11">
        <v>961.15592801587559</v>
      </c>
      <c r="P8063" s="11">
        <v>678</v>
      </c>
      <c r="Q8063" s="1">
        <v>148</v>
      </c>
      <c r="R8063" s="3">
        <v>1</v>
      </c>
      <c r="S8063" s="3" t="s">
        <v>22833</v>
      </c>
      <c r="T8063" s="8" t="str">
        <f t="shared" si="125"/>
        <v>INSERT INTO item VALUES('0007954','식재료','생수','음료','','[남양유업](간편식)천연수(생수)(실온)','500ml','','','0','300','1','','16928.3312353565','961.155928015876','678','148',1,'manager1');</v>
      </c>
      <c r="U8063" s="5"/>
    </row>
    <row r="8064" spans="1:21" x14ac:dyDescent="0.35">
      <c r="A8064" s="6" t="s">
        <v>21373</v>
      </c>
      <c r="B8064" s="1" t="s">
        <v>22786</v>
      </c>
      <c r="C8064" s="1" t="s">
        <v>22790</v>
      </c>
      <c r="D8064" s="1" t="s">
        <v>11160</v>
      </c>
      <c r="F8064" s="1" t="s">
        <v>11172</v>
      </c>
      <c r="G8064" s="1" t="s">
        <v>11180</v>
      </c>
      <c r="J8064" s="2">
        <v>0</v>
      </c>
      <c r="K8064" s="7">
        <v>630</v>
      </c>
      <c r="L8064" s="1">
        <v>1</v>
      </c>
      <c r="M8064" s="1"/>
      <c r="N8064" s="11">
        <v>13759.207111029637</v>
      </c>
      <c r="O8064" s="11">
        <v>868.09802608874656</v>
      </c>
      <c r="P8064" s="11">
        <v>888</v>
      </c>
      <c r="Q8064" s="1">
        <v>539</v>
      </c>
      <c r="R8064" s="3">
        <v>1</v>
      </c>
      <c r="S8064" s="3" t="s">
        <v>22833</v>
      </c>
      <c r="T8064" s="8" t="str">
        <f t="shared" si="125"/>
        <v>INSERT INTO item VALUES('0007955','식재료','생수','음료','','[남양유업]천연수(생수)(실온)','2L','','','0','630','1','','13759.2071110296','868.098026088747','888','539',1,'manager1');</v>
      </c>
      <c r="U8064" s="5"/>
    </row>
    <row r="8065" spans="1:21" x14ac:dyDescent="0.35">
      <c r="A8065" s="6" t="s">
        <v>21374</v>
      </c>
      <c r="B8065" s="1" t="s">
        <v>22786</v>
      </c>
      <c r="C8065" s="1" t="s">
        <v>22790</v>
      </c>
      <c r="D8065" s="1" t="s">
        <v>11160</v>
      </c>
      <c r="F8065" s="1" t="s">
        <v>11181</v>
      </c>
      <c r="G8065" s="1" t="s">
        <v>11182</v>
      </c>
      <c r="J8065" s="2">
        <v>0</v>
      </c>
      <c r="K8065" s="7">
        <v>6770</v>
      </c>
      <c r="L8065" s="1">
        <v>1</v>
      </c>
      <c r="M8065" s="1"/>
      <c r="N8065" s="11">
        <v>912.64391365761901</v>
      </c>
      <c r="O8065" s="11">
        <v>268.90400682189528</v>
      </c>
      <c r="P8065" s="11">
        <v>23</v>
      </c>
      <c r="Q8065" s="1">
        <v>469</v>
      </c>
      <c r="R8065" s="3">
        <v>1</v>
      </c>
      <c r="S8065" s="3" t="s">
        <v>22833</v>
      </c>
      <c r="T8065" s="8" t="str">
        <f t="shared" si="125"/>
        <v>INSERT INTO item VALUES('0007956','식재료','생수','음료','','(간편식)백산수(농심,실온)','10,000ml(500ml*20EA)','','','0','6770','1','','912.643913657619','268.904006821895','23','469',1,'manager1');</v>
      </c>
      <c r="U8065" s="5"/>
    </row>
    <row r="8066" spans="1:21" x14ac:dyDescent="0.35">
      <c r="A8066" s="6" t="s">
        <v>21375</v>
      </c>
      <c r="B8066" s="1" t="s">
        <v>22786</v>
      </c>
      <c r="C8066" s="1" t="s">
        <v>22790</v>
      </c>
      <c r="D8066" s="1" t="s">
        <v>11160</v>
      </c>
      <c r="F8066" s="1" t="s">
        <v>11183</v>
      </c>
      <c r="G8066" s="1" t="s">
        <v>11184</v>
      </c>
      <c r="J8066" s="2">
        <v>0</v>
      </c>
      <c r="K8066" s="7">
        <v>10220</v>
      </c>
      <c r="L8066" s="1">
        <v>1</v>
      </c>
      <c r="M8066" s="1"/>
      <c r="N8066" s="11">
        <v>18177.638141378182</v>
      </c>
      <c r="O8066" s="11">
        <v>487.26012906312667</v>
      </c>
      <c r="P8066" s="11">
        <v>141</v>
      </c>
      <c r="Q8066" s="1">
        <v>814</v>
      </c>
      <c r="R8066" s="3">
        <v>1</v>
      </c>
      <c r="S8066" s="3" t="s">
        <v>22833</v>
      </c>
      <c r="T8066" s="8" t="str">
        <f t="shared" ref="T8066:T8129" si="126">"INSERT INTO item VALUES('"&amp;A8066&amp;"','"&amp;B8066&amp;"','"&amp;D8066&amp;"','"&amp;C8066&amp;"','"&amp;E8066&amp;"','"&amp;F8066&amp;"','"&amp;G8066&amp;"','"&amp;H8066&amp;"','"&amp;I8066&amp;"','"&amp;J8066&amp;"','"&amp;K8066&amp;"','"&amp;L8066&amp;"','"&amp;M8066&amp;"','"&amp;N8066&amp;"','"&amp;O8066&amp;"','"&amp;P8066&amp;"','"&amp;Q8066&amp;"',"&amp;R8066&amp;",'"&amp;S8066&amp;"');"</f>
        <v>INSERT INTO item VALUES('0007957','식재료','생수','음료','','(간편식)제주삼다수(광동제약,실온)','6.6L(330ml*20EA)','','','0','10220','1','','18177.6381413782','487.260129063127','141','814',1,'manager1');</v>
      </c>
      <c r="U8066" s="5"/>
    </row>
    <row r="8067" spans="1:21" x14ac:dyDescent="0.35">
      <c r="A8067" s="6" t="s">
        <v>21376</v>
      </c>
      <c r="B8067" s="1" t="s">
        <v>22786</v>
      </c>
      <c r="C8067" s="1" t="s">
        <v>22790</v>
      </c>
      <c r="D8067" s="1" t="s">
        <v>11185</v>
      </c>
      <c r="F8067" s="1" t="s">
        <v>11186</v>
      </c>
      <c r="G8067" s="1" t="s">
        <v>5100</v>
      </c>
      <c r="J8067" s="2">
        <v>0</v>
      </c>
      <c r="K8067" s="7">
        <v>3060</v>
      </c>
      <c r="L8067" s="1">
        <v>1</v>
      </c>
      <c r="M8067" s="1"/>
      <c r="N8067" s="11">
        <v>11612.291059536374</v>
      </c>
      <c r="O8067" s="11">
        <v>65.523346266590949</v>
      </c>
      <c r="P8067" s="11">
        <v>672</v>
      </c>
      <c r="Q8067" s="1">
        <v>345</v>
      </c>
      <c r="R8067" s="3">
        <v>1</v>
      </c>
      <c r="S8067" s="3" t="s">
        <v>22833</v>
      </c>
      <c r="T8067" s="8" t="str">
        <f t="shared" si="126"/>
        <v>INSERT INTO item VALUES('0007958','식재료','얼음','음료','','돌얼음(참조아,냉동)','3kg/pk','','','0','3060','1','','11612.2910595364','65.5233462665909','672','345',1,'manager1');</v>
      </c>
      <c r="U8067" s="5"/>
    </row>
    <row r="8068" spans="1:21" x14ac:dyDescent="0.35">
      <c r="A8068" s="6" t="s">
        <v>21377</v>
      </c>
      <c r="B8068" s="1" t="s">
        <v>22786</v>
      </c>
      <c r="C8068" s="1" t="s">
        <v>22790</v>
      </c>
      <c r="D8068" s="1" t="s">
        <v>11187</v>
      </c>
      <c r="F8068" s="1" t="s">
        <v>11188</v>
      </c>
      <c r="G8068" s="1" t="s">
        <v>11189</v>
      </c>
      <c r="J8068" s="2">
        <v>0</v>
      </c>
      <c r="K8068" s="7">
        <v>7180</v>
      </c>
      <c r="L8068" s="1">
        <v>1</v>
      </c>
      <c r="M8068" s="1"/>
      <c r="N8068" s="11">
        <v>17275.988941117303</v>
      </c>
      <c r="O8068" s="11">
        <v>72.916375868655408</v>
      </c>
      <c r="P8068" s="11">
        <v>385</v>
      </c>
      <c r="Q8068" s="1">
        <v>386</v>
      </c>
      <c r="R8068" s="3">
        <v>1</v>
      </c>
      <c r="S8068" s="3" t="s">
        <v>22833</v>
      </c>
      <c r="T8068" s="8" t="str">
        <f t="shared" si="126"/>
        <v>INSERT INTO item VALUES('0007959','식재료','우엉차','음료','','우엉차(녹차원,실온)','100g(1g*100입/입고일 : 경인-금/ 영호남-토)','','','0','7180','1','','17275.9889411173','72.9163758686554','385','386',1,'manager1');</v>
      </c>
      <c r="U8068" s="5"/>
    </row>
    <row r="8069" spans="1:21" x14ac:dyDescent="0.35">
      <c r="A8069" s="6" t="s">
        <v>21378</v>
      </c>
      <c r="B8069" s="1" t="s">
        <v>22786</v>
      </c>
      <c r="C8069" s="1" t="s">
        <v>22790</v>
      </c>
      <c r="D8069" s="1" t="s">
        <v>11190</v>
      </c>
      <c r="F8069" s="1" t="s">
        <v>11191</v>
      </c>
      <c r="G8069" s="1" t="s">
        <v>8378</v>
      </c>
      <c r="J8069" s="2">
        <v>0</v>
      </c>
      <c r="K8069" s="7">
        <v>11500</v>
      </c>
      <c r="L8069" s="1">
        <v>1</v>
      </c>
      <c r="M8069" s="1"/>
      <c r="N8069" s="11">
        <v>41239.432279374836</v>
      </c>
      <c r="O8069" s="11">
        <v>655.46350485157734</v>
      </c>
      <c r="P8069" s="11">
        <v>143</v>
      </c>
      <c r="Q8069" s="1">
        <v>110</v>
      </c>
      <c r="R8069" s="3">
        <v>1</v>
      </c>
      <c r="S8069" s="3" t="s">
        <v>22833</v>
      </c>
      <c r="T8069" s="8" t="str">
        <f t="shared" si="126"/>
        <v>INSERT INTO item VALUES('0007960','식재료','녹차','음료','','삼화현미녹차(오뚜기,실온)','225g(1.5g*150EA)','','','0','11500','1','','41239.4322793748','655.463504851577','143','110',1,'manager1');</v>
      </c>
      <c r="U8069" s="5"/>
    </row>
    <row r="8070" spans="1:21" x14ac:dyDescent="0.35">
      <c r="A8070" s="6" t="s">
        <v>21379</v>
      </c>
      <c r="B8070" s="1" t="s">
        <v>22786</v>
      </c>
      <c r="C8070" s="1" t="s">
        <v>22790</v>
      </c>
      <c r="D8070" s="1" t="s">
        <v>11190</v>
      </c>
      <c r="F8070" s="1" t="s">
        <v>11192</v>
      </c>
      <c r="G8070" s="1" t="s">
        <v>11193</v>
      </c>
      <c r="J8070" s="2">
        <v>0</v>
      </c>
      <c r="K8070" s="7">
        <v>8830</v>
      </c>
      <c r="L8070" s="1">
        <v>1</v>
      </c>
      <c r="M8070" s="1"/>
      <c r="N8070" s="11">
        <v>1399.400234676506</v>
      </c>
      <c r="O8070" s="11">
        <v>94.883619916737999</v>
      </c>
      <c r="P8070" s="11">
        <v>819</v>
      </c>
      <c r="Q8070" s="1">
        <v>20</v>
      </c>
      <c r="R8070" s="3">
        <v>1</v>
      </c>
      <c r="S8070" s="3" t="s">
        <v>22833</v>
      </c>
      <c r="T8070" s="8" t="str">
        <f t="shared" si="126"/>
        <v>INSERT INTO item VALUES('0007961','식재료','녹차','음료','','녹차가루(실온)','200g/통','','','0','8830','1','','1399.40023467651','94.883619916738','819','20',1,'manager1');</v>
      </c>
      <c r="U8070" s="5"/>
    </row>
    <row r="8071" spans="1:21" x14ac:dyDescent="0.35">
      <c r="A8071" s="6" t="s">
        <v>21380</v>
      </c>
      <c r="B8071" s="1" t="s">
        <v>22786</v>
      </c>
      <c r="C8071" s="1" t="s">
        <v>22790</v>
      </c>
      <c r="D8071" s="1" t="s">
        <v>11190</v>
      </c>
      <c r="F8071" s="1" t="s">
        <v>11194</v>
      </c>
      <c r="G8071" s="1" t="s">
        <v>2236</v>
      </c>
      <c r="J8071" s="2">
        <v>0</v>
      </c>
      <c r="K8071" s="7">
        <v>6110</v>
      </c>
      <c r="L8071" s="1">
        <v>1</v>
      </c>
      <c r="M8071" s="1"/>
      <c r="N8071" s="11">
        <v>3565.9435338326566</v>
      </c>
      <c r="O8071" s="11">
        <v>658.88506089152224</v>
      </c>
      <c r="P8071" s="11">
        <v>395</v>
      </c>
      <c r="Q8071" s="1">
        <v>134</v>
      </c>
      <c r="R8071" s="3">
        <v>1</v>
      </c>
      <c r="S8071" s="3" t="s">
        <v>22833</v>
      </c>
      <c r="T8071" s="8" t="str">
        <f t="shared" si="126"/>
        <v>INSERT INTO item VALUES('0007962','식재료','녹차','음료','','[남양유업]17차티백(실온)','80g','','','0','6110','1','','3565.94353383266','658.885060891522','395','134',1,'manager1');</v>
      </c>
      <c r="U8071" s="5"/>
    </row>
    <row r="8072" spans="1:21" x14ac:dyDescent="0.35">
      <c r="A8072" s="6" t="s">
        <v>21381</v>
      </c>
      <c r="B8072" s="1" t="s">
        <v>22786</v>
      </c>
      <c r="C8072" s="1" t="s">
        <v>22790</v>
      </c>
      <c r="D8072" s="1" t="s">
        <v>11190</v>
      </c>
      <c r="F8072" s="1" t="s">
        <v>11195</v>
      </c>
      <c r="G8072" s="1" t="s">
        <v>5144</v>
      </c>
      <c r="J8072" s="2">
        <v>0</v>
      </c>
      <c r="K8072" s="7">
        <v>12000</v>
      </c>
      <c r="L8072" s="1">
        <v>1</v>
      </c>
      <c r="M8072" s="1"/>
      <c r="N8072" s="11">
        <v>53268.127190552586</v>
      </c>
      <c r="O8072" s="11">
        <v>439.12880963671552</v>
      </c>
      <c r="P8072" s="11">
        <v>51</v>
      </c>
      <c r="Q8072" s="1">
        <v>14</v>
      </c>
      <c r="R8072" s="3">
        <v>1</v>
      </c>
      <c r="S8072" s="3" t="s">
        <v>22833</v>
      </c>
      <c r="T8072" s="8" t="str">
        <f t="shared" si="126"/>
        <v>INSERT INTO item VALUES('0007963','식재료','녹차','음료','','내츄럴믹스녹차','250g','','','0','12000','1','','53268.1271905526','439.128809636716','51','14',1,'manager1');</v>
      </c>
      <c r="U8072" s="5"/>
    </row>
    <row r="8073" spans="1:21" x14ac:dyDescent="0.35">
      <c r="A8073" s="6" t="s">
        <v>21382</v>
      </c>
      <c r="B8073" s="1" t="s">
        <v>22786</v>
      </c>
      <c r="C8073" s="1" t="s">
        <v>22790</v>
      </c>
      <c r="D8073" s="1" t="s">
        <v>11190</v>
      </c>
      <c r="F8073" s="1" t="s">
        <v>11196</v>
      </c>
      <c r="G8073" s="1" t="s">
        <v>8378</v>
      </c>
      <c r="J8073" s="2">
        <v>0</v>
      </c>
      <c r="K8073" s="7">
        <v>11500</v>
      </c>
      <c r="L8073" s="1">
        <v>1</v>
      </c>
      <c r="M8073" s="1"/>
      <c r="N8073" s="11">
        <v>16687.981641619554</v>
      </c>
      <c r="O8073" s="11">
        <v>339.74214708826287</v>
      </c>
      <c r="P8073" s="11">
        <v>496</v>
      </c>
      <c r="Q8073" s="1">
        <v>140</v>
      </c>
      <c r="R8073" s="3">
        <v>1</v>
      </c>
      <c r="S8073" s="3" t="s">
        <v>22833</v>
      </c>
      <c r="T8073" s="8" t="str">
        <f t="shared" si="126"/>
        <v>INSERT INTO item VALUES('0007964','식재료','녹차','음료','','현미녹차(삼화식품,실온)','225g(1.5g*150EA)','','','0','11500','1','','16687.9816416196','339.742147088263','496','140',1,'manager1');</v>
      </c>
      <c r="U8073" s="5"/>
    </row>
    <row r="8074" spans="1:21" x14ac:dyDescent="0.35">
      <c r="A8074" s="6" t="s">
        <v>21383</v>
      </c>
      <c r="B8074" s="1" t="s">
        <v>22786</v>
      </c>
      <c r="C8074" s="1" t="s">
        <v>22790</v>
      </c>
      <c r="D8074" s="1" t="s">
        <v>11190</v>
      </c>
      <c r="F8074" s="1" t="s">
        <v>11197</v>
      </c>
      <c r="G8074" s="1" t="s">
        <v>11198</v>
      </c>
      <c r="J8074" s="2">
        <v>0</v>
      </c>
      <c r="K8074" s="7">
        <v>110260</v>
      </c>
      <c r="L8074" s="1">
        <v>1</v>
      </c>
      <c r="M8074" s="1"/>
      <c r="N8074" s="11">
        <v>8495.1957768976827</v>
      </c>
      <c r="O8074" s="11">
        <v>626.08665964862757</v>
      </c>
      <c r="P8074" s="11">
        <v>537</v>
      </c>
      <c r="Q8074" s="1">
        <v>296</v>
      </c>
      <c r="R8074" s="3">
        <v>1</v>
      </c>
      <c r="S8074" s="3" t="s">
        <v>22833</v>
      </c>
      <c r="T8074" s="8" t="str">
        <f t="shared" si="126"/>
        <v>INSERT INTO item VALUES('0007965','식재료','녹차','음료','','현미녹차(케이스)(타바론,실온)','300g(3g*100EA)','','','0','110260','1','','8495.19577689768','626.086659648628','537','296',1,'manager1');</v>
      </c>
      <c r="U8074" s="5"/>
    </row>
    <row r="8075" spans="1:21" x14ac:dyDescent="0.35">
      <c r="A8075" s="6" t="s">
        <v>21384</v>
      </c>
      <c r="B8075" s="1" t="s">
        <v>22786</v>
      </c>
      <c r="C8075" s="1" t="s">
        <v>22790</v>
      </c>
      <c r="D8075" s="1" t="s">
        <v>11190</v>
      </c>
      <c r="F8075" s="1" t="s">
        <v>11199</v>
      </c>
      <c r="G8075" s="1" t="s">
        <v>74</v>
      </c>
      <c r="J8075" s="2">
        <v>0</v>
      </c>
      <c r="K8075" s="7">
        <v>8230</v>
      </c>
      <c r="L8075" s="1">
        <v>1</v>
      </c>
      <c r="M8075" s="1"/>
      <c r="N8075" s="11">
        <v>63169.458862315398</v>
      </c>
      <c r="O8075" s="11">
        <v>83.235088730710174</v>
      </c>
      <c r="P8075" s="11">
        <v>897</v>
      </c>
      <c r="Q8075" s="1">
        <v>27</v>
      </c>
      <c r="R8075" s="3">
        <v>1</v>
      </c>
      <c r="S8075" s="3" t="s">
        <v>22833</v>
      </c>
      <c r="T8075" s="8" t="str">
        <f t="shared" si="126"/>
        <v>INSERT INTO item VALUES('0007966','식재료','녹차','음료','','메티에말차파우더(CJ제일제당,실온)','500g','','','0','8230','1','','63169.4588623154','83.2350887307102','897','27',1,'manager1');</v>
      </c>
      <c r="U8075" s="5"/>
    </row>
    <row r="8076" spans="1:21" x14ac:dyDescent="0.35">
      <c r="A8076" s="6" t="s">
        <v>21385</v>
      </c>
      <c r="B8076" s="1" t="s">
        <v>22786</v>
      </c>
      <c r="C8076" s="1" t="s">
        <v>22790</v>
      </c>
      <c r="D8076" s="1" t="s">
        <v>11190</v>
      </c>
      <c r="F8076" s="1" t="s">
        <v>11200</v>
      </c>
      <c r="G8076" s="1" t="s">
        <v>11201</v>
      </c>
      <c r="J8076" s="2">
        <v>0</v>
      </c>
      <c r="K8076" s="7">
        <v>8610</v>
      </c>
      <c r="L8076" s="1">
        <v>1</v>
      </c>
      <c r="M8076" s="1"/>
      <c r="N8076" s="11">
        <v>59381.583487571232</v>
      </c>
      <c r="O8076" s="11">
        <v>632.06546647674941</v>
      </c>
      <c r="P8076" s="11">
        <v>721</v>
      </c>
      <c r="Q8076" s="1">
        <v>601</v>
      </c>
      <c r="R8076" s="3">
        <v>1</v>
      </c>
      <c r="S8076" s="3" t="s">
        <v>22833</v>
      </c>
      <c r="T8076" s="8" t="str">
        <f t="shared" si="126"/>
        <v>INSERT INTO item VALUES('0007967','식재료','녹차','음료','','보성녹차(동원F&amp;B,실온)','5.25L(175ml*30EA)','','','0','8610','1','','59381.5834875712','632.065466476749','721','601',1,'manager1');</v>
      </c>
      <c r="U8076" s="5"/>
    </row>
    <row r="8077" spans="1:21" x14ac:dyDescent="0.35">
      <c r="A8077" s="6" t="s">
        <v>21386</v>
      </c>
      <c r="B8077" s="1" t="s">
        <v>22786</v>
      </c>
      <c r="C8077" s="1" t="s">
        <v>22790</v>
      </c>
      <c r="D8077" s="1" t="s">
        <v>11190</v>
      </c>
      <c r="F8077" s="1" t="s">
        <v>11202</v>
      </c>
      <c r="G8077" s="1" t="s">
        <v>74</v>
      </c>
      <c r="J8077" s="2">
        <v>0</v>
      </c>
      <c r="K8077" s="7">
        <v>8300</v>
      </c>
      <c r="L8077" s="1">
        <v>1</v>
      </c>
      <c r="M8077" s="1"/>
      <c r="N8077" s="11">
        <v>56751.089323460255</v>
      </c>
      <c r="O8077" s="11">
        <v>149.42693838043886</v>
      </c>
      <c r="P8077" s="11">
        <v>933</v>
      </c>
      <c r="Q8077" s="1">
        <v>86</v>
      </c>
      <c r="R8077" s="3">
        <v>1</v>
      </c>
      <c r="S8077" s="3" t="s">
        <v>22833</v>
      </c>
      <c r="T8077" s="8" t="str">
        <f t="shared" si="126"/>
        <v>INSERT INTO item VALUES('0007968','식재료','녹차','음료','','포모나녹차라떼(카파아이엔티,실온)','500g','','','0','8300','1','','56751.0893234603','149.426938380439','933','86',1,'manager1');</v>
      </c>
      <c r="U8077" s="5"/>
    </row>
    <row r="8078" spans="1:21" x14ac:dyDescent="0.35">
      <c r="A8078" s="6" t="s">
        <v>21387</v>
      </c>
      <c r="B8078" s="1" t="s">
        <v>22786</v>
      </c>
      <c r="C8078" s="1" t="s">
        <v>22790</v>
      </c>
      <c r="D8078" s="1" t="s">
        <v>11190</v>
      </c>
      <c r="F8078" s="1" t="s">
        <v>11203</v>
      </c>
      <c r="G8078" s="1" t="s">
        <v>11204</v>
      </c>
      <c r="J8078" s="2">
        <v>0</v>
      </c>
      <c r="K8078" s="7">
        <v>11170</v>
      </c>
      <c r="L8078" s="1">
        <v>1</v>
      </c>
      <c r="M8078" s="1"/>
      <c r="N8078" s="11">
        <v>9363.0926934543313</v>
      </c>
      <c r="O8078" s="11">
        <v>828.31531264931641</v>
      </c>
      <c r="P8078" s="11">
        <v>269</v>
      </c>
      <c r="Q8078" s="1">
        <v>138</v>
      </c>
      <c r="R8078" s="3">
        <v>1</v>
      </c>
      <c r="S8078" s="3" t="s">
        <v>22833</v>
      </c>
      <c r="T8078" s="8" t="str">
        <f t="shared" si="126"/>
        <v>INSERT INTO item VALUES('0007969','식재료','녹차','음료','','녹차작설티백(피라미드형티백)(녹차원,실온)','30g(1g*30입/입고일 : 경인-금/ 영호남-토)','','','0','11170','1','','9363.09269345433','828.315312649316','269','138',1,'manager1');</v>
      </c>
      <c r="U8078" s="5"/>
    </row>
    <row r="8079" spans="1:21" x14ac:dyDescent="0.35">
      <c r="A8079" s="6" t="s">
        <v>21388</v>
      </c>
      <c r="B8079" s="1" t="s">
        <v>22786</v>
      </c>
      <c r="C8079" s="1" t="s">
        <v>22790</v>
      </c>
      <c r="D8079" s="1" t="s">
        <v>11190</v>
      </c>
      <c r="F8079" s="1" t="s">
        <v>11205</v>
      </c>
      <c r="G8079" s="1" t="s">
        <v>11206</v>
      </c>
      <c r="J8079" s="2">
        <v>0</v>
      </c>
      <c r="K8079" s="7">
        <v>5860</v>
      </c>
      <c r="L8079" s="1">
        <v>1</v>
      </c>
      <c r="M8079" s="1"/>
      <c r="N8079" s="11">
        <v>10902.299468485891</v>
      </c>
      <c r="O8079" s="11">
        <v>596.95504976070652</v>
      </c>
      <c r="P8079" s="11">
        <v>72</v>
      </c>
      <c r="Q8079" s="1">
        <v>81</v>
      </c>
      <c r="R8079" s="3">
        <v>1</v>
      </c>
      <c r="S8079" s="3" t="s">
        <v>22833</v>
      </c>
      <c r="T8079" s="8" t="str">
        <f t="shared" si="126"/>
        <v>INSERT INTO item VALUES('0007970','식재료','녹차','음료','','현미녹차(녹차원,실온)','120g(1.2g*100입/입고일 : 경인-금/ 영호남-토)','','','0','5860','1','','10902.2994684859','596.955049760707','72','81',1,'manager1');</v>
      </c>
      <c r="U8079" s="5"/>
    </row>
    <row r="8080" spans="1:21" x14ac:dyDescent="0.35">
      <c r="A8080" s="6" t="s">
        <v>21389</v>
      </c>
      <c r="B8080" s="1" t="s">
        <v>22786</v>
      </c>
      <c r="C8080" s="1" t="s">
        <v>22790</v>
      </c>
      <c r="D8080" s="1" t="s">
        <v>11207</v>
      </c>
      <c r="F8080" s="1" t="s">
        <v>11208</v>
      </c>
      <c r="G8080" s="1" t="s">
        <v>2402</v>
      </c>
      <c r="J8080" s="2">
        <v>0</v>
      </c>
      <c r="K8080" s="7">
        <v>10860</v>
      </c>
      <c r="L8080" s="1">
        <v>1</v>
      </c>
      <c r="M8080" s="1"/>
      <c r="N8080" s="11">
        <v>27694.943224338534</v>
      </c>
      <c r="O8080" s="11">
        <v>448.9438005369214</v>
      </c>
      <c r="P8080" s="11">
        <v>497</v>
      </c>
      <c r="Q8080" s="1">
        <v>315</v>
      </c>
      <c r="R8080" s="3">
        <v>1</v>
      </c>
      <c r="S8080" s="3" t="s">
        <v>22833</v>
      </c>
      <c r="T8080" s="8" t="str">
        <f t="shared" si="126"/>
        <v>INSERT INTO item VALUES('0007971','식재료','코코아','음료','','초코네스퀵(네슬레,실온)','1.2Kg','','','0','10860','1','','27694.9432243385','448.943800536921','497','315',1,'manager1');</v>
      </c>
      <c r="U8080" s="5"/>
    </row>
    <row r="8081" spans="1:21" x14ac:dyDescent="0.35">
      <c r="A8081" s="6" t="s">
        <v>21390</v>
      </c>
      <c r="B8081" s="1" t="s">
        <v>22786</v>
      </c>
      <c r="C8081" s="1" t="s">
        <v>22790</v>
      </c>
      <c r="D8081" s="1" t="s">
        <v>11207</v>
      </c>
      <c r="F8081" s="1" t="s">
        <v>11209</v>
      </c>
      <c r="G8081" s="1" t="s">
        <v>4900</v>
      </c>
      <c r="J8081" s="2">
        <v>0</v>
      </c>
      <c r="K8081" s="7">
        <v>4170</v>
      </c>
      <c r="L8081" s="1">
        <v>1</v>
      </c>
      <c r="M8081" s="1"/>
      <c r="N8081" s="11">
        <v>43472.051906794906</v>
      </c>
      <c r="O8081" s="11">
        <v>4.0226952416461126</v>
      </c>
      <c r="P8081" s="11">
        <v>807</v>
      </c>
      <c r="Q8081" s="1">
        <v>81</v>
      </c>
      <c r="R8081" s="3">
        <v>1</v>
      </c>
      <c r="S8081" s="3" t="s">
        <v>22833</v>
      </c>
      <c r="T8081" s="8" t="str">
        <f t="shared" si="126"/>
        <v>INSERT INTO item VALUES('0007972','식재료','코코아','음료','','코코아분말(차)(유안,실온)','900g','','','0','4170','1','','43472.0519067949','4.02269524164611','807','81',1,'manager1');</v>
      </c>
      <c r="U8081" s="5"/>
    </row>
    <row r="8082" spans="1:21" x14ac:dyDescent="0.35">
      <c r="A8082" s="6" t="s">
        <v>21391</v>
      </c>
      <c r="B8082" s="1" t="s">
        <v>22786</v>
      </c>
      <c r="C8082" s="1" t="s">
        <v>22790</v>
      </c>
      <c r="D8082" s="1" t="s">
        <v>11207</v>
      </c>
      <c r="F8082" s="1" t="s">
        <v>11210</v>
      </c>
      <c r="G8082" s="1" t="s">
        <v>11211</v>
      </c>
      <c r="J8082" s="2">
        <v>0</v>
      </c>
      <c r="K8082" s="7">
        <v>860</v>
      </c>
      <c r="L8082" s="1">
        <v>1</v>
      </c>
      <c r="M8082" s="1"/>
      <c r="N8082" s="11">
        <v>3397.1092670027265</v>
      </c>
      <c r="O8082" s="11">
        <v>809.88370110380879</v>
      </c>
      <c r="P8082" s="11">
        <v>624</v>
      </c>
      <c r="Q8082" s="1">
        <v>5</v>
      </c>
      <c r="R8082" s="3">
        <v>1</v>
      </c>
      <c r="S8082" s="3" t="s">
        <v>22833</v>
      </c>
      <c r="T8082" s="8" t="str">
        <f t="shared" si="126"/>
        <v>INSERT INTO item VALUES('0007973','식재료','코코아','음료','','(간편식)허쉬초코드링크(매일유업,실온)','235ml','','','0','860','1','','3397.10926700273','809.883701103809','624','5',1,'manager1');</v>
      </c>
      <c r="U8082" s="5"/>
    </row>
    <row r="8083" spans="1:21" x14ac:dyDescent="0.35">
      <c r="A8083" s="6" t="s">
        <v>21392</v>
      </c>
      <c r="B8083" s="1" t="s">
        <v>22786</v>
      </c>
      <c r="C8083" s="1" t="s">
        <v>22790</v>
      </c>
      <c r="D8083" s="1" t="s">
        <v>11207</v>
      </c>
      <c r="F8083" s="1" t="s">
        <v>11212</v>
      </c>
      <c r="G8083" s="1" t="s">
        <v>20</v>
      </c>
      <c r="J8083" s="2">
        <v>0</v>
      </c>
      <c r="K8083" s="7">
        <v>32260</v>
      </c>
      <c r="L8083" s="1">
        <v>1</v>
      </c>
      <c r="M8083" s="1"/>
      <c r="N8083" s="11">
        <v>35161.490591704896</v>
      </c>
      <c r="O8083" s="11">
        <v>30.937538833016088</v>
      </c>
      <c r="P8083" s="11">
        <v>384</v>
      </c>
      <c r="Q8083" s="1">
        <v>121</v>
      </c>
      <c r="R8083" s="3">
        <v>1</v>
      </c>
      <c r="S8083" s="3" t="s">
        <v>22833</v>
      </c>
      <c r="T8083" s="8" t="str">
        <f t="shared" si="126"/>
        <v>INSERT INTO item VALUES('0007974','식재료','코코아','음료','','코코아파우더(베이크플러스,D-3)','1Kg','','','0','32260','1','','35161.4905917049','30.9375388330161','384','121',1,'manager1');</v>
      </c>
      <c r="U8083" s="5"/>
    </row>
    <row r="8084" spans="1:21" x14ac:dyDescent="0.35">
      <c r="A8084" s="6" t="s">
        <v>21393</v>
      </c>
      <c r="B8084" s="1" t="s">
        <v>22786</v>
      </c>
      <c r="C8084" s="1" t="s">
        <v>22790</v>
      </c>
      <c r="D8084" s="1" t="s">
        <v>11207</v>
      </c>
      <c r="F8084" s="1" t="s">
        <v>11213</v>
      </c>
      <c r="G8084" s="1" t="s">
        <v>11214</v>
      </c>
      <c r="J8084" s="2">
        <v>0</v>
      </c>
      <c r="K8084" s="7">
        <v>95830</v>
      </c>
      <c r="L8084" s="1">
        <v>1</v>
      </c>
      <c r="M8084" s="1" t="s">
        <v>30</v>
      </c>
      <c r="N8084" s="11">
        <v>29257.014322182644</v>
      </c>
      <c r="O8084" s="11">
        <v>298.33995100594666</v>
      </c>
      <c r="P8084" s="11">
        <v>666</v>
      </c>
      <c r="Q8084" s="1">
        <v>221</v>
      </c>
      <c r="R8084" s="3">
        <v>1</v>
      </c>
      <c r="S8084" s="3" t="s">
        <v>22833</v>
      </c>
      <c r="T8084" s="8" t="str">
        <f t="shared" si="126"/>
        <v>INSERT INTO item VALUES('0007975','식재료','코코아','음료','','발로나코코아(베이크플러스,실온,프랑스)','3Kg(1Kg*3EA)','','','0','95830','1','수입','29257.0143221826','298.339951005947','666','221',1,'manager1');</v>
      </c>
      <c r="U8084" s="5"/>
    </row>
    <row r="8085" spans="1:21" x14ac:dyDescent="0.35">
      <c r="A8085" s="6" t="s">
        <v>21394</v>
      </c>
      <c r="B8085" s="1" t="s">
        <v>22786</v>
      </c>
      <c r="C8085" s="1" t="s">
        <v>22790</v>
      </c>
      <c r="D8085" s="1" t="s">
        <v>11207</v>
      </c>
      <c r="F8085" s="1" t="s">
        <v>11215</v>
      </c>
      <c r="G8085" s="1" t="s">
        <v>8962</v>
      </c>
      <c r="J8085" s="2">
        <v>0</v>
      </c>
      <c r="K8085" s="7">
        <v>79770</v>
      </c>
      <c r="L8085" s="1">
        <v>1</v>
      </c>
      <c r="M8085" s="1"/>
      <c r="N8085" s="11">
        <v>9510.4927145161128</v>
      </c>
      <c r="O8085" s="11">
        <v>6.4810788471347802</v>
      </c>
      <c r="P8085" s="11">
        <v>681</v>
      </c>
      <c r="Q8085" s="1">
        <v>10</v>
      </c>
      <c r="R8085" s="3">
        <v>1</v>
      </c>
      <c r="S8085" s="3" t="s">
        <v>22833</v>
      </c>
      <c r="T8085" s="8" t="str">
        <f t="shared" si="126"/>
        <v>INSERT INTO item VALUES('0007976','식재료','코코아','음료','','코코아분말(발로나,실온)','3Kg(경인-월,영호남-화 입고불가)','','','0','79770','1','','9510.49271451611','6.48107884713478','681','10',1,'manager1');</v>
      </c>
      <c r="U8085" s="5"/>
    </row>
    <row r="8086" spans="1:21" x14ac:dyDescent="0.35">
      <c r="A8086" s="6" t="s">
        <v>21395</v>
      </c>
      <c r="B8086" s="1" t="s">
        <v>22786</v>
      </c>
      <c r="C8086" s="1" t="s">
        <v>22790</v>
      </c>
      <c r="D8086" s="1" t="s">
        <v>11207</v>
      </c>
      <c r="F8086" s="1" t="s">
        <v>11216</v>
      </c>
      <c r="G8086" s="1" t="s">
        <v>20</v>
      </c>
      <c r="J8086" s="2">
        <v>0</v>
      </c>
      <c r="K8086" s="7">
        <v>11790</v>
      </c>
      <c r="L8086" s="1">
        <v>1</v>
      </c>
      <c r="M8086" s="1"/>
      <c r="N8086" s="11">
        <v>87728.041840209349</v>
      </c>
      <c r="O8086" s="11">
        <v>479.6000422044807</v>
      </c>
      <c r="P8086" s="11">
        <v>165</v>
      </c>
      <c r="Q8086" s="1">
        <v>648</v>
      </c>
      <c r="R8086" s="3">
        <v>1</v>
      </c>
      <c r="S8086" s="3" t="s">
        <v>22833</v>
      </c>
      <c r="T8086" s="8" t="str">
        <f t="shared" si="126"/>
        <v>INSERT INTO item VALUES('0007977','식재료','코코아','음료','','코코아분말(선인식품,실온)','1Kg','','','0','11790','1','','87728.0418402093','479.600042204481','165','648',1,'manager1');</v>
      </c>
      <c r="U8086" s="5"/>
    </row>
    <row r="8087" spans="1:21" x14ac:dyDescent="0.35">
      <c r="A8087" s="6" t="s">
        <v>21396</v>
      </c>
      <c r="B8087" s="1" t="s">
        <v>22786</v>
      </c>
      <c r="C8087" s="1" t="s">
        <v>22790</v>
      </c>
      <c r="D8087" s="1" t="s">
        <v>11207</v>
      </c>
      <c r="F8087" s="1" t="s">
        <v>11217</v>
      </c>
      <c r="G8087" s="1" t="s">
        <v>11218</v>
      </c>
      <c r="J8087" s="2">
        <v>0</v>
      </c>
      <c r="K8087" s="7">
        <v>10420</v>
      </c>
      <c r="L8087" s="1">
        <v>1</v>
      </c>
      <c r="M8087" s="1"/>
      <c r="N8087" s="11">
        <v>4780.7739978468617</v>
      </c>
      <c r="O8087" s="11">
        <v>498.1257882394998</v>
      </c>
      <c r="P8087" s="11">
        <v>248</v>
      </c>
      <c r="Q8087" s="1">
        <v>421</v>
      </c>
      <c r="R8087" s="3">
        <v>1</v>
      </c>
      <c r="S8087" s="3" t="s">
        <v>22833</v>
      </c>
      <c r="T8087" s="8" t="str">
        <f t="shared" si="126"/>
        <v>INSERT INTO item VALUES('0007978','식재료','코코아','음료','','[비비드](간편식)저당초코라떼(동원홈푸드,실온)','200g*10개','','','0','10420','1','','4780.77399784686','498.1257882395','248','421',1,'manager1');</v>
      </c>
      <c r="U8087" s="5"/>
    </row>
    <row r="8088" spans="1:21" x14ac:dyDescent="0.35">
      <c r="A8088" s="6" t="s">
        <v>21397</v>
      </c>
      <c r="B8088" s="1" t="s">
        <v>22786</v>
      </c>
      <c r="C8088" s="1" t="s">
        <v>22790</v>
      </c>
      <c r="D8088" s="1" t="s">
        <v>11219</v>
      </c>
      <c r="F8088" s="1" t="s">
        <v>11220</v>
      </c>
      <c r="G8088" s="1" t="s">
        <v>11221</v>
      </c>
      <c r="J8088" s="2">
        <v>0</v>
      </c>
      <c r="K8088" s="7">
        <v>9450</v>
      </c>
      <c r="L8088" s="1">
        <v>1</v>
      </c>
      <c r="M8088" s="1"/>
      <c r="N8088" s="11">
        <v>79820.832584215852</v>
      </c>
      <c r="O8088" s="11">
        <v>143.18936521022496</v>
      </c>
      <c r="P8088" s="11">
        <v>856</v>
      </c>
      <c r="Q8088" s="1">
        <v>361</v>
      </c>
      <c r="R8088" s="3">
        <v>1</v>
      </c>
      <c r="S8088" s="3" t="s">
        <v>22833</v>
      </c>
      <c r="T8088" s="8" t="str">
        <f t="shared" si="126"/>
        <v>INSERT INTO item VALUES('0007979','식재료','둥글레차','음료','','삼화둥굴레차(오뚜기,실온)','120g(1.2g*100EA)','','','0','9450','1','','79820.8325842159','143.189365210225','856','361',1,'manager1');</v>
      </c>
      <c r="U8088" s="5"/>
    </row>
    <row r="8089" spans="1:21" x14ac:dyDescent="0.35">
      <c r="A8089" s="6" t="s">
        <v>21398</v>
      </c>
      <c r="B8089" s="1" t="s">
        <v>22786</v>
      </c>
      <c r="C8089" s="1" t="s">
        <v>22790</v>
      </c>
      <c r="D8089" s="1" t="s">
        <v>11219</v>
      </c>
      <c r="F8089" s="1" t="s">
        <v>11222</v>
      </c>
      <c r="G8089" s="1" t="s">
        <v>11223</v>
      </c>
      <c r="J8089" s="2">
        <v>0</v>
      </c>
      <c r="K8089" s="7">
        <v>3890</v>
      </c>
      <c r="L8089" s="1">
        <v>1</v>
      </c>
      <c r="M8089" s="1"/>
      <c r="N8089" s="11">
        <v>54189.475582984189</v>
      </c>
      <c r="O8089" s="11">
        <v>503.90642873157174</v>
      </c>
      <c r="P8089" s="11">
        <v>958</v>
      </c>
      <c r="Q8089" s="1">
        <v>127</v>
      </c>
      <c r="R8089" s="3">
        <v>1</v>
      </c>
      <c r="S8089" s="3" t="s">
        <v>22833</v>
      </c>
      <c r="T8089" s="8" t="str">
        <f t="shared" si="126"/>
        <v>INSERT INTO item VALUES('0007980','식재료','둥글레차','음료','','둥굴레차(식수용)(동서식품,실온)','72g(4g*18EA)','','','0','3890','1','','54189.4755829842','503.906428731572','958','127',1,'manager1');</v>
      </c>
      <c r="U8089" s="5"/>
    </row>
    <row r="8090" spans="1:21" x14ac:dyDescent="0.35">
      <c r="A8090" s="6" t="s">
        <v>21399</v>
      </c>
      <c r="B8090" s="1" t="s">
        <v>22786</v>
      </c>
      <c r="C8090" s="1" t="s">
        <v>22790</v>
      </c>
      <c r="D8090" s="1" t="s">
        <v>11224</v>
      </c>
      <c r="F8090" s="1" t="s">
        <v>11225</v>
      </c>
      <c r="G8090" s="1" t="s">
        <v>20</v>
      </c>
      <c r="J8090" s="2">
        <v>0</v>
      </c>
      <c r="K8090" s="7">
        <v>5760</v>
      </c>
      <c r="L8090" s="1">
        <v>1</v>
      </c>
      <c r="M8090" s="1"/>
      <c r="N8090" s="11">
        <v>6414.1316978056338</v>
      </c>
      <c r="O8090" s="11">
        <v>957.84059772368278</v>
      </c>
      <c r="P8090" s="11">
        <v>6</v>
      </c>
      <c r="Q8090" s="1">
        <v>12</v>
      </c>
      <c r="R8090" s="3">
        <v>1</v>
      </c>
      <c r="S8090" s="3" t="s">
        <v>22833</v>
      </c>
      <c r="T8090" s="8" t="str">
        <f t="shared" si="126"/>
        <v>INSERT INTO item VALUES('0007981','식재료','율무차','음료','','실속율무차(오뚜기,실온)','1Kg','','','0','5760','1','','6414.13169780563','957.840597723683','6','12',1,'manager1');</v>
      </c>
      <c r="U8090" s="5"/>
    </row>
    <row r="8091" spans="1:21" x14ac:dyDescent="0.35">
      <c r="A8091" s="6" t="s">
        <v>21400</v>
      </c>
      <c r="B8091" s="1" t="s">
        <v>22786</v>
      </c>
      <c r="C8091" s="1" t="s">
        <v>22790</v>
      </c>
      <c r="D8091" s="1" t="s">
        <v>11224</v>
      </c>
      <c r="F8091" s="1" t="s">
        <v>10820</v>
      </c>
      <c r="G8091" s="1" t="s">
        <v>8001</v>
      </c>
      <c r="J8091" s="2">
        <v>0</v>
      </c>
      <c r="K8091" s="7">
        <v>23330</v>
      </c>
      <c r="L8091" s="1">
        <v>1</v>
      </c>
      <c r="M8091" s="1"/>
      <c r="N8091" s="11">
        <v>9722.9178735384266</v>
      </c>
      <c r="O8091" s="11">
        <v>252.10895920434362</v>
      </c>
      <c r="P8091" s="11">
        <v>667</v>
      </c>
      <c r="Q8091" s="1">
        <v>114</v>
      </c>
      <c r="R8091" s="3">
        <v>1</v>
      </c>
      <c r="S8091" s="3" t="s">
        <v>22833</v>
      </c>
      <c r="T8091" s="8" t="str">
        <f t="shared" si="126"/>
        <v>INSERT INTO item VALUES('0007982','식재료','율무차','음료','','잣호두율무차(삼화식품,실온)','1.8Kg(18g*100EA)','','','0','23330','1','','9722.91787353843','252.108959204344','667','114',1,'manager1');</v>
      </c>
      <c r="U8091" s="5"/>
    </row>
    <row r="8092" spans="1:21" x14ac:dyDescent="0.35">
      <c r="A8092" s="6" t="s">
        <v>21401</v>
      </c>
      <c r="B8092" s="1" t="s">
        <v>22786</v>
      </c>
      <c r="C8092" s="1" t="s">
        <v>22790</v>
      </c>
      <c r="D8092" s="1" t="s">
        <v>11224</v>
      </c>
      <c r="F8092" s="1" t="s">
        <v>11226</v>
      </c>
      <c r="G8092" s="1" t="s">
        <v>4715</v>
      </c>
      <c r="J8092" s="2">
        <v>0</v>
      </c>
      <c r="K8092" s="7">
        <v>6870</v>
      </c>
      <c r="L8092" s="1">
        <v>1</v>
      </c>
      <c r="M8092" s="1"/>
      <c r="N8092" s="11">
        <v>4293.6321837175938</v>
      </c>
      <c r="O8092" s="11">
        <v>36.588317199800493</v>
      </c>
      <c r="P8092" s="11">
        <v>811</v>
      </c>
      <c r="Q8092" s="1">
        <v>53</v>
      </c>
      <c r="R8092" s="3">
        <v>1</v>
      </c>
      <c r="S8092" s="3" t="s">
        <v>22833</v>
      </c>
      <c r="T8092" s="8" t="str">
        <f t="shared" si="126"/>
        <v>INSERT INTO item VALUES('0007983','식재료','율무차','음료','','실속오곡잣호두율무차(삼화식품,실온)','800g','','','0','6870','1','','4293.63218371759','36.5883171998005','811','53',1,'manager1');</v>
      </c>
      <c r="U8092" s="5"/>
    </row>
    <row r="8093" spans="1:21" x14ac:dyDescent="0.35">
      <c r="A8093" s="6" t="s">
        <v>21402</v>
      </c>
      <c r="B8093" s="1" t="s">
        <v>22786</v>
      </c>
      <c r="C8093" s="1" t="s">
        <v>22790</v>
      </c>
      <c r="D8093" s="1" t="s">
        <v>11227</v>
      </c>
      <c r="F8093" s="1" t="s">
        <v>11228</v>
      </c>
      <c r="G8093" s="1" t="s">
        <v>11229</v>
      </c>
      <c r="J8093" s="2">
        <v>0</v>
      </c>
      <c r="K8093" s="7">
        <v>4180</v>
      </c>
      <c r="L8093" s="1">
        <v>1</v>
      </c>
      <c r="M8093" s="1"/>
      <c r="N8093" s="11">
        <v>44.123675821209474</v>
      </c>
      <c r="O8093" s="11">
        <v>699.62981493923417</v>
      </c>
      <c r="P8093" s="11">
        <v>871</v>
      </c>
      <c r="Q8093" s="1">
        <v>79</v>
      </c>
      <c r="R8093" s="3">
        <v>1</v>
      </c>
      <c r="S8093" s="3" t="s">
        <v>22833</v>
      </c>
      <c r="T8093" s="8" t="str">
        <f t="shared" si="126"/>
        <v>INSERT INTO item VALUES('0007984','식재료','옥수수차','음료','','순작유기농통알곡옥수수차(샘표식품,실온,유기농)','1Kg(유기농옥수수100%)','','','0','4180','1','','44.1236758212095','699.629814939234','871','79',1,'manager1');</v>
      </c>
      <c r="U8093" s="5"/>
    </row>
    <row r="8094" spans="1:21" x14ac:dyDescent="0.35">
      <c r="A8094" s="6" t="s">
        <v>21403</v>
      </c>
      <c r="B8094" s="1" t="s">
        <v>22786</v>
      </c>
      <c r="C8094" s="1" t="s">
        <v>22790</v>
      </c>
      <c r="D8094" s="1" t="s">
        <v>11227</v>
      </c>
      <c r="F8094" s="1" t="s">
        <v>11230</v>
      </c>
      <c r="G8094" s="1" t="s">
        <v>6419</v>
      </c>
      <c r="J8094" s="2">
        <v>0</v>
      </c>
      <c r="K8094" s="7">
        <v>1360</v>
      </c>
      <c r="L8094" s="1">
        <v>1</v>
      </c>
      <c r="M8094" s="1"/>
      <c r="N8094" s="11">
        <v>34726.299593061231</v>
      </c>
      <c r="O8094" s="11">
        <v>703.08845876052783</v>
      </c>
      <c r="P8094" s="11">
        <v>603</v>
      </c>
      <c r="Q8094" s="1">
        <v>3</v>
      </c>
      <c r="R8094" s="3">
        <v>1</v>
      </c>
      <c r="S8094" s="3" t="s">
        <v>22833</v>
      </c>
      <c r="T8094" s="8" t="str">
        <f t="shared" si="126"/>
        <v>INSERT INTO item VALUES('0007985','식재료','옥수수차','음료','','자색옥수수수염차(웅진식품,실온)','1.5L','','','0','1360','1','','34726.2995930612','703.088458760528','603','3',1,'manager1');</v>
      </c>
      <c r="U8094" s="5"/>
    </row>
    <row r="8095" spans="1:21" x14ac:dyDescent="0.35">
      <c r="A8095" s="6" t="s">
        <v>21404</v>
      </c>
      <c r="B8095" s="1" t="s">
        <v>22786</v>
      </c>
      <c r="C8095" s="1" t="s">
        <v>22790</v>
      </c>
      <c r="D8095" s="1" t="s">
        <v>11227</v>
      </c>
      <c r="F8095" s="1" t="s">
        <v>11231</v>
      </c>
      <c r="G8095" s="1" t="s">
        <v>11232</v>
      </c>
      <c r="J8095" s="2">
        <v>0</v>
      </c>
      <c r="K8095" s="7">
        <v>3290</v>
      </c>
      <c r="L8095" s="1">
        <v>1</v>
      </c>
      <c r="M8095" s="1"/>
      <c r="N8095" s="11">
        <v>59856.791236893128</v>
      </c>
      <c r="O8095" s="11">
        <v>986.92627124640728</v>
      </c>
      <c r="P8095" s="11">
        <v>796</v>
      </c>
      <c r="Q8095" s="1">
        <v>411</v>
      </c>
      <c r="R8095" s="3">
        <v>1</v>
      </c>
      <c r="S8095" s="3" t="s">
        <v>22833</v>
      </c>
      <c r="T8095" s="8" t="str">
        <f t="shared" si="126"/>
        <v>INSERT INTO item VALUES('0007986','식재료','옥수수차','음료','','옥수수차티백(동서식품,실온)','300g(10g*30EA)','','','0','3290','1','','59856.7912368931','986.926271246407','796','411',1,'manager1');</v>
      </c>
      <c r="U8095" s="5"/>
    </row>
    <row r="8096" spans="1:21" x14ac:dyDescent="0.35">
      <c r="A8096" s="6" t="s">
        <v>21405</v>
      </c>
      <c r="B8096" s="1" t="s">
        <v>22786</v>
      </c>
      <c r="C8096" s="1" t="s">
        <v>22790</v>
      </c>
      <c r="D8096" s="1" t="s">
        <v>11227</v>
      </c>
      <c r="F8096" s="1" t="s">
        <v>11233</v>
      </c>
      <c r="G8096" s="1" t="s">
        <v>20</v>
      </c>
      <c r="J8096" s="2">
        <v>0</v>
      </c>
      <c r="K8096" s="7">
        <v>3860</v>
      </c>
      <c r="L8096" s="1">
        <v>1</v>
      </c>
      <c r="M8096" s="1"/>
      <c r="N8096" s="11">
        <v>17872.93639084401</v>
      </c>
      <c r="O8096" s="11">
        <v>4.9750412428432034</v>
      </c>
      <c r="P8096" s="11">
        <v>579</v>
      </c>
      <c r="Q8096" s="1">
        <v>3</v>
      </c>
      <c r="R8096" s="3">
        <v>1</v>
      </c>
      <c r="S8096" s="3" t="s">
        <v>22833</v>
      </c>
      <c r="T8096" s="8" t="str">
        <f t="shared" si="126"/>
        <v>INSERT INTO item VALUES('0007987','식재료','옥수수차','음료','','옥수수차(뚜레반,실온)','1Kg','','','0','3860','1','','17872.936390844','4.9750412428432','579','3',1,'manager1');</v>
      </c>
      <c r="U8096" s="5"/>
    </row>
    <row r="8097" spans="1:21" x14ac:dyDescent="0.35">
      <c r="A8097" s="6" t="s">
        <v>21406</v>
      </c>
      <c r="B8097" s="1" t="s">
        <v>22786</v>
      </c>
      <c r="C8097" s="1" t="s">
        <v>22790</v>
      </c>
      <c r="D8097" s="1" t="s">
        <v>11234</v>
      </c>
      <c r="F8097" s="1" t="s">
        <v>11235</v>
      </c>
      <c r="G8097" s="1" t="s">
        <v>9570</v>
      </c>
      <c r="J8097" s="2">
        <v>0</v>
      </c>
      <c r="K8097" s="7">
        <v>14020</v>
      </c>
      <c r="L8097" s="1">
        <v>1</v>
      </c>
      <c r="M8097" s="1"/>
      <c r="N8097" s="11">
        <v>12873.204428715679</v>
      </c>
      <c r="O8097" s="11">
        <v>775.50906799644918</v>
      </c>
      <c r="P8097" s="11">
        <v>635</v>
      </c>
      <c r="Q8097" s="1">
        <v>186</v>
      </c>
      <c r="R8097" s="3">
        <v>1</v>
      </c>
      <c r="S8097" s="3" t="s">
        <v>22833</v>
      </c>
      <c r="T8097" s="8" t="str">
        <f t="shared" si="126"/>
        <v>INSERT INTO item VALUES('0007988','식재료','쟈스민차','음료','','쟈스민차(푸드차이나,실온)','454g','','','0','14020','1','','12873.2044287157','775.509067996449','635','186',1,'manager1');</v>
      </c>
      <c r="U8097" s="5"/>
    </row>
    <row r="8098" spans="1:21" x14ac:dyDescent="0.35">
      <c r="A8098" s="6" t="s">
        <v>21407</v>
      </c>
      <c r="B8098" s="1" t="s">
        <v>22786</v>
      </c>
      <c r="C8098" s="1" t="s">
        <v>22790</v>
      </c>
      <c r="D8098" s="1" t="s">
        <v>11234</v>
      </c>
      <c r="F8098" s="1" t="s">
        <v>11236</v>
      </c>
      <c r="G8098" s="1" t="s">
        <v>11237</v>
      </c>
      <c r="J8098" s="2">
        <v>0</v>
      </c>
      <c r="K8098" s="7">
        <v>34380</v>
      </c>
      <c r="L8098" s="1">
        <v>1</v>
      </c>
      <c r="M8098" s="1"/>
      <c r="N8098" s="11">
        <v>22959.747003056713</v>
      </c>
      <c r="O8098" s="11">
        <v>375.72176456995601</v>
      </c>
      <c r="P8098" s="11">
        <v>844</v>
      </c>
      <c r="Q8098" s="1">
        <v>574</v>
      </c>
      <c r="R8098" s="3">
        <v>1</v>
      </c>
      <c r="S8098" s="3" t="s">
        <v>22833</v>
      </c>
      <c r="T8098" s="8" t="str">
        <f t="shared" si="126"/>
        <v>INSERT INTO item VALUES('0007989','식재료','쟈스민차','음료','','쟈스민펄(타바론,실온)','50TB/PK','','','0','34380','1','','22959.7470030567','375.721764569956','844','574',1,'manager1');</v>
      </c>
      <c r="U8098" s="5"/>
    </row>
    <row r="8099" spans="1:21" x14ac:dyDescent="0.35">
      <c r="A8099" s="6" t="s">
        <v>21408</v>
      </c>
      <c r="B8099" s="1" t="s">
        <v>22786</v>
      </c>
      <c r="C8099" s="1" t="s">
        <v>22790</v>
      </c>
      <c r="D8099" s="1" t="s">
        <v>11234</v>
      </c>
      <c r="F8099" s="1" t="s">
        <v>11238</v>
      </c>
      <c r="G8099" s="1" t="s">
        <v>11239</v>
      </c>
      <c r="J8099" s="2">
        <v>0</v>
      </c>
      <c r="K8099" s="7">
        <v>43370</v>
      </c>
      <c r="L8099" s="1">
        <v>1</v>
      </c>
      <c r="M8099" s="1"/>
      <c r="N8099" s="11">
        <v>56026.272867838357</v>
      </c>
      <c r="O8099" s="11">
        <v>206.68169287494754</v>
      </c>
      <c r="P8099" s="11">
        <v>823</v>
      </c>
      <c r="Q8099" s="1">
        <v>290</v>
      </c>
      <c r="R8099" s="3">
        <v>1</v>
      </c>
      <c r="S8099" s="3" t="s">
        <v>22833</v>
      </c>
      <c r="T8099" s="8" t="str">
        <f t="shared" si="126"/>
        <v>INSERT INTO item VALUES('0007990','식재료','쟈스민차','음료','','피치우롱차(타바론,실온)','100g(50T)','','','0','43370','1','','56026.2728678384','206.681692874948','823','290',1,'manager1');</v>
      </c>
      <c r="U8099" s="5"/>
    </row>
    <row r="8100" spans="1:21" x14ac:dyDescent="0.35">
      <c r="A8100" s="6" t="s">
        <v>21409</v>
      </c>
      <c r="B8100" s="1" t="s">
        <v>22786</v>
      </c>
      <c r="C8100" s="1" t="s">
        <v>22790</v>
      </c>
      <c r="D8100" s="1" t="s">
        <v>11234</v>
      </c>
      <c r="F8100" s="1" t="s">
        <v>11240</v>
      </c>
      <c r="G8100" s="1" t="s">
        <v>11241</v>
      </c>
      <c r="J8100" s="2">
        <v>0</v>
      </c>
      <c r="K8100" s="7">
        <v>12890</v>
      </c>
      <c r="L8100" s="1">
        <v>1</v>
      </c>
      <c r="M8100" s="1"/>
      <c r="N8100" s="11">
        <v>23279.228411775792</v>
      </c>
      <c r="O8100" s="11">
        <v>46.258813472633278</v>
      </c>
      <c r="P8100" s="11">
        <v>131</v>
      </c>
      <c r="Q8100" s="1">
        <v>88</v>
      </c>
      <c r="R8100" s="3">
        <v>1</v>
      </c>
      <c r="S8100" s="3" t="s">
        <v>22833</v>
      </c>
      <c r="T8100" s="8" t="str">
        <f t="shared" si="126"/>
        <v>INSERT INTO item VALUES('0007991','식재료','쟈스민차','음료','','쟈스민허브차(피라미드형티백)(녹차원,실온)','90g(1.5g*60입/입고일 : 경인-금/ 영호남-토)','','','0','12890','1','','23279.2284117758','46.2588134726333','131','88',1,'manager1');</v>
      </c>
      <c r="U8100" s="5"/>
    </row>
    <row r="8101" spans="1:21" x14ac:dyDescent="0.35">
      <c r="A8101" s="6" t="s">
        <v>21410</v>
      </c>
      <c r="B8101" s="1" t="s">
        <v>22786</v>
      </c>
      <c r="C8101" s="1" t="s">
        <v>22790</v>
      </c>
      <c r="D8101" s="1" t="s">
        <v>11242</v>
      </c>
      <c r="F8101" s="1" t="s">
        <v>11243</v>
      </c>
      <c r="G8101" s="1" t="s">
        <v>4900</v>
      </c>
      <c r="J8101" s="2">
        <v>0</v>
      </c>
      <c r="K8101" s="7">
        <v>4380</v>
      </c>
      <c r="L8101" s="1">
        <v>1</v>
      </c>
      <c r="M8101" s="1"/>
      <c r="N8101" s="11">
        <v>4661.4021171098739</v>
      </c>
      <c r="O8101" s="11">
        <v>831.91131274412442</v>
      </c>
      <c r="P8101" s="11">
        <v>100</v>
      </c>
      <c r="Q8101" s="1">
        <v>528</v>
      </c>
      <c r="R8101" s="3">
        <v>1</v>
      </c>
      <c r="S8101" s="3" t="s">
        <v>22833</v>
      </c>
      <c r="T8101" s="8" t="str">
        <f t="shared" si="126"/>
        <v>INSERT INTO item VALUES('0007992','식재료','생강차','음료','','생강차(유안,실온)','900g','','','0','4380','1','','4661.40211710987','831.911312744124','100','528',1,'manager1');</v>
      </c>
      <c r="U8101" s="5"/>
    </row>
    <row r="8102" spans="1:21" x14ac:dyDescent="0.35">
      <c r="A8102" s="6" t="s">
        <v>21411</v>
      </c>
      <c r="B8102" s="1" t="s">
        <v>22786</v>
      </c>
      <c r="C8102" s="1" t="s">
        <v>22790</v>
      </c>
      <c r="D8102" s="1" t="s">
        <v>11242</v>
      </c>
      <c r="F8102" s="1" t="s">
        <v>11244</v>
      </c>
      <c r="G8102" s="1" t="s">
        <v>20</v>
      </c>
      <c r="J8102" s="2">
        <v>0</v>
      </c>
      <c r="K8102" s="7">
        <v>7750</v>
      </c>
      <c r="L8102" s="1">
        <v>1</v>
      </c>
      <c r="M8102" s="1"/>
      <c r="N8102" s="11">
        <v>17358.508429874542</v>
      </c>
      <c r="O8102" s="11">
        <v>279.04728361352193</v>
      </c>
      <c r="P8102" s="11">
        <v>182</v>
      </c>
      <c r="Q8102" s="1">
        <v>3</v>
      </c>
      <c r="R8102" s="3">
        <v>1</v>
      </c>
      <c r="S8102" s="3" t="s">
        <v>22833</v>
      </c>
      <c r="T8102" s="8" t="str">
        <f t="shared" si="126"/>
        <v>INSERT INTO item VALUES('0007993','식재료','생강차','음료','','꿀생강차-7(삼화식품,실온)','1Kg','','','0','7750','1','','17358.5084298745','279.047283613522','182','3',1,'manager1');</v>
      </c>
      <c r="U8102" s="5"/>
    </row>
    <row r="8103" spans="1:21" x14ac:dyDescent="0.35">
      <c r="A8103" s="6" t="s">
        <v>21412</v>
      </c>
      <c r="B8103" s="1" t="s">
        <v>22786</v>
      </c>
      <c r="C8103" s="1" t="s">
        <v>22790</v>
      </c>
      <c r="D8103" s="1" t="s">
        <v>11242</v>
      </c>
      <c r="F8103" s="1" t="s">
        <v>11245</v>
      </c>
      <c r="G8103" s="1" t="s">
        <v>5276</v>
      </c>
      <c r="J8103" s="2">
        <v>0</v>
      </c>
      <c r="K8103" s="7">
        <v>6120</v>
      </c>
      <c r="L8103" s="1">
        <v>1</v>
      </c>
      <c r="M8103" s="1"/>
      <c r="N8103" s="11">
        <v>18516.579093254262</v>
      </c>
      <c r="O8103" s="11">
        <v>959.65404552626239</v>
      </c>
      <c r="P8103" s="11">
        <v>232</v>
      </c>
      <c r="Q8103" s="1">
        <v>14</v>
      </c>
      <c r="R8103" s="3">
        <v>1</v>
      </c>
      <c r="S8103" s="3" t="s">
        <v>22833</v>
      </c>
      <c r="T8103" s="8" t="str">
        <f t="shared" si="126"/>
        <v>INSERT INTO item VALUES('0007994','식재료','생강차','음료','','봉밀생강차(다정,실온)','1Kg(1EA)','','','0','6120','1','','18516.5790932543','959.654045526262','232','14',1,'manager1');</v>
      </c>
      <c r="U8103" s="5"/>
    </row>
    <row r="8104" spans="1:21" x14ac:dyDescent="0.35">
      <c r="A8104" s="6" t="s">
        <v>21413</v>
      </c>
      <c r="B8104" s="1" t="s">
        <v>22786</v>
      </c>
      <c r="C8104" s="1" t="s">
        <v>22790</v>
      </c>
      <c r="D8104" s="1" t="s">
        <v>11246</v>
      </c>
      <c r="F8104" s="1" t="s">
        <v>11247</v>
      </c>
      <c r="G8104" s="1" t="s">
        <v>4900</v>
      </c>
      <c r="J8104" s="2">
        <v>0</v>
      </c>
      <c r="K8104" s="7">
        <v>4830</v>
      </c>
      <c r="L8104" s="1">
        <v>1</v>
      </c>
      <c r="M8104" s="1"/>
      <c r="N8104" s="11">
        <v>4646.8835825801925</v>
      </c>
      <c r="O8104" s="11">
        <v>238.02641922890609</v>
      </c>
      <c r="P8104" s="11">
        <v>940</v>
      </c>
      <c r="Q8104" s="1">
        <v>573</v>
      </c>
      <c r="R8104" s="3">
        <v>1</v>
      </c>
      <c r="S8104" s="3" t="s">
        <v>22833</v>
      </c>
      <c r="T8104" s="8" t="str">
        <f t="shared" si="126"/>
        <v>INSERT INTO item VALUES('0007995','식재료','대추차','음료','','대추차(유안,실온)','900g','','','0','4830','1','','4646.88358258019','238.026419228906','940','573',1,'manager1');</v>
      </c>
      <c r="U8104" s="5"/>
    </row>
    <row r="8105" spans="1:21" x14ac:dyDescent="0.35">
      <c r="A8105" s="6" t="s">
        <v>21414</v>
      </c>
      <c r="B8105" s="1" t="s">
        <v>22786</v>
      </c>
      <c r="C8105" s="1" t="s">
        <v>22790</v>
      </c>
      <c r="D8105" s="1" t="s">
        <v>11246</v>
      </c>
      <c r="F8105" s="1" t="s">
        <v>11248</v>
      </c>
      <c r="G8105" s="1" t="s">
        <v>20</v>
      </c>
      <c r="J8105" s="2">
        <v>0</v>
      </c>
      <c r="K8105" s="7">
        <v>7370</v>
      </c>
      <c r="L8105" s="1">
        <v>1</v>
      </c>
      <c r="M8105" s="1"/>
      <c r="N8105" s="11">
        <v>9114.1935350423428</v>
      </c>
      <c r="O8105" s="11">
        <v>720.74686167777077</v>
      </c>
      <c r="P8105" s="11">
        <v>893</v>
      </c>
      <c r="Q8105" s="1">
        <v>254</v>
      </c>
      <c r="R8105" s="3">
        <v>1</v>
      </c>
      <c r="S8105" s="3" t="s">
        <v>22833</v>
      </c>
      <c r="T8105" s="8" t="str">
        <f t="shared" si="126"/>
        <v>INSERT INTO item VALUES('0007996','식재료','대추차','음료','','꿀대추차-7(삼화식품,실온)','1Kg','','','0','7370','1','','9114.19353504234','720.746861677771','893','254',1,'manager1');</v>
      </c>
      <c r="U8105" s="5"/>
    </row>
    <row r="8106" spans="1:21" x14ac:dyDescent="0.35">
      <c r="A8106" s="6" t="s">
        <v>21415</v>
      </c>
      <c r="B8106" s="1" t="s">
        <v>22786</v>
      </c>
      <c r="C8106" s="1" t="s">
        <v>22790</v>
      </c>
      <c r="D8106" s="1" t="s">
        <v>11249</v>
      </c>
      <c r="F8106" s="1" t="s">
        <v>11250</v>
      </c>
      <c r="G8106" s="1" t="s">
        <v>20</v>
      </c>
      <c r="J8106" s="2">
        <v>0</v>
      </c>
      <c r="K8106" s="7">
        <v>7350</v>
      </c>
      <c r="L8106" s="1">
        <v>1</v>
      </c>
      <c r="M8106" s="1"/>
      <c r="N8106" s="11">
        <v>52174.02821641988</v>
      </c>
      <c r="O8106" s="11">
        <v>830.2794215415131</v>
      </c>
      <c r="P8106" s="11">
        <v>483</v>
      </c>
      <c r="Q8106" s="1">
        <v>48</v>
      </c>
      <c r="R8106" s="3">
        <v>1</v>
      </c>
      <c r="S8106" s="3" t="s">
        <v>22833</v>
      </c>
      <c r="T8106" s="8" t="str">
        <f t="shared" si="126"/>
        <v>INSERT INTO item VALUES('0007997','식재료','모과차','음료','','꿀모과차(삼화식품,실온)','1Kg','','','0','7350','1','','52174.0282164199','830.279421541513','483','48',1,'manager1');</v>
      </c>
      <c r="U8106" s="5"/>
    </row>
    <row r="8107" spans="1:21" x14ac:dyDescent="0.35">
      <c r="A8107" s="6" t="s">
        <v>21416</v>
      </c>
      <c r="B8107" s="1" t="s">
        <v>22786</v>
      </c>
      <c r="C8107" s="1" t="s">
        <v>22790</v>
      </c>
      <c r="D8107" s="1" t="s">
        <v>11249</v>
      </c>
      <c r="F8107" s="1" t="s">
        <v>11251</v>
      </c>
      <c r="G8107" s="1" t="s">
        <v>5276</v>
      </c>
      <c r="J8107" s="2">
        <v>0</v>
      </c>
      <c r="K8107" s="7">
        <v>5530</v>
      </c>
      <c r="L8107" s="1">
        <v>1</v>
      </c>
      <c r="M8107" s="1"/>
      <c r="N8107" s="11">
        <v>7185.0636955640239</v>
      </c>
      <c r="O8107" s="11">
        <v>773.04789765587998</v>
      </c>
      <c r="P8107" s="11">
        <v>225</v>
      </c>
      <c r="Q8107" s="1">
        <v>772</v>
      </c>
      <c r="R8107" s="3">
        <v>1</v>
      </c>
      <c r="S8107" s="3" t="s">
        <v>22833</v>
      </c>
      <c r="T8107" s="8" t="str">
        <f t="shared" si="126"/>
        <v>INSERT INTO item VALUES('0007998','식재료','모과차','음료','','꿀배모과차(다정,실온)','1Kg(1EA)','','','0','5530','1','','7185.06369556402','773.04789765588','225','772',1,'manager1');</v>
      </c>
      <c r="U8107" s="5"/>
    </row>
    <row r="8108" spans="1:21" x14ac:dyDescent="0.35">
      <c r="A8108" s="6" t="s">
        <v>21417</v>
      </c>
      <c r="B8108" s="1" t="s">
        <v>22786</v>
      </c>
      <c r="C8108" s="1" t="s">
        <v>22790</v>
      </c>
      <c r="D8108" s="1" t="s">
        <v>11252</v>
      </c>
      <c r="F8108" s="1" t="s">
        <v>11253</v>
      </c>
      <c r="G8108" s="1" t="s">
        <v>4900</v>
      </c>
      <c r="J8108" s="2">
        <v>0</v>
      </c>
      <c r="K8108" s="7">
        <v>4170</v>
      </c>
      <c r="L8108" s="1">
        <v>1</v>
      </c>
      <c r="M8108" s="1"/>
      <c r="N8108" s="11">
        <v>12914.465209509188</v>
      </c>
      <c r="O8108" s="11">
        <v>755.20553448927899</v>
      </c>
      <c r="P8108" s="11">
        <v>897</v>
      </c>
      <c r="Q8108" s="1">
        <v>626</v>
      </c>
      <c r="R8108" s="3">
        <v>1</v>
      </c>
      <c r="S8108" s="3" t="s">
        <v>22833</v>
      </c>
      <c r="T8108" s="8" t="str">
        <f t="shared" si="126"/>
        <v>INSERT INTO item VALUES('0007999','식재료','유자차','음료','','유자차분말(유안,실온)','900g','','','0','4170','1','','12914.4652095092','755.205534489279','897','626',1,'manager1');</v>
      </c>
      <c r="U8108" s="5"/>
    </row>
    <row r="8109" spans="1:21" x14ac:dyDescent="0.35">
      <c r="A8109" s="6" t="s">
        <v>21418</v>
      </c>
      <c r="B8109" s="1" t="s">
        <v>22786</v>
      </c>
      <c r="C8109" s="1" t="s">
        <v>22790</v>
      </c>
      <c r="D8109" s="1" t="s">
        <v>11252</v>
      </c>
      <c r="F8109" s="1" t="s">
        <v>11254</v>
      </c>
      <c r="G8109" s="1" t="s">
        <v>7925</v>
      </c>
      <c r="J8109" s="2">
        <v>0</v>
      </c>
      <c r="K8109" s="7">
        <v>840</v>
      </c>
      <c r="L8109" s="1">
        <v>1</v>
      </c>
      <c r="M8109" s="1" t="s">
        <v>2</v>
      </c>
      <c r="N8109" s="11">
        <v>13576.93683052599</v>
      </c>
      <c r="O8109" s="11">
        <v>143.9450294117739</v>
      </c>
      <c r="P8109" s="11">
        <v>221</v>
      </c>
      <c r="Q8109" s="1">
        <v>391</v>
      </c>
      <c r="R8109" s="3">
        <v>1</v>
      </c>
      <c r="S8109" s="3" t="s">
        <v>22833</v>
      </c>
      <c r="T8109" s="8" t="str">
        <f t="shared" si="126"/>
        <v>INSERT INTO item VALUES('0008000','식재료','유자차','음료','','(간편식)내사랑유자C(웅진식품,실온)','280ml','','','0','840','1','국산','13576.936830526','143.945029411774','221','391',1,'manager1');</v>
      </c>
      <c r="U8109" s="5"/>
    </row>
    <row r="8110" spans="1:21" x14ac:dyDescent="0.35">
      <c r="A8110" s="6" t="s">
        <v>21419</v>
      </c>
      <c r="B8110" s="1" t="s">
        <v>22786</v>
      </c>
      <c r="C8110" s="1" t="s">
        <v>22790</v>
      </c>
      <c r="D8110" s="1" t="s">
        <v>11252</v>
      </c>
      <c r="F8110" s="1" t="s">
        <v>11255</v>
      </c>
      <c r="G8110" s="1" t="s">
        <v>20</v>
      </c>
      <c r="J8110" s="2">
        <v>0</v>
      </c>
      <c r="K8110" s="7">
        <v>8830</v>
      </c>
      <c r="L8110" s="1">
        <v>1</v>
      </c>
      <c r="M8110" s="1"/>
      <c r="N8110" s="11">
        <v>469.58385843545153</v>
      </c>
      <c r="O8110" s="11">
        <v>651.64344947784275</v>
      </c>
      <c r="P8110" s="11">
        <v>716</v>
      </c>
      <c r="Q8110" s="1">
        <v>38</v>
      </c>
      <c r="R8110" s="3">
        <v>1</v>
      </c>
      <c r="S8110" s="3" t="s">
        <v>22833</v>
      </c>
      <c r="T8110" s="8" t="str">
        <f t="shared" si="126"/>
        <v>INSERT INTO item VALUES('0008001','식재료','유자차','음료','','꿀유자차(삼화식품,실온)','1Kg','','','0','8830','1','','469.583858435452','651.643449477843','716','38',1,'manager1');</v>
      </c>
      <c r="U8110" s="5"/>
    </row>
    <row r="8111" spans="1:21" x14ac:dyDescent="0.35">
      <c r="A8111" s="6" t="s">
        <v>21420</v>
      </c>
      <c r="B8111" s="1" t="s">
        <v>22786</v>
      </c>
      <c r="C8111" s="1" t="s">
        <v>22790</v>
      </c>
      <c r="D8111" s="1" t="s">
        <v>11252</v>
      </c>
      <c r="F8111" s="1" t="s">
        <v>11256</v>
      </c>
      <c r="G8111" s="1" t="s">
        <v>11257</v>
      </c>
      <c r="J8111" s="2">
        <v>0</v>
      </c>
      <c r="K8111" s="7">
        <v>7050</v>
      </c>
      <c r="L8111" s="1">
        <v>1</v>
      </c>
      <c r="M8111" s="1"/>
      <c r="N8111" s="11">
        <v>8802.0718727343519</v>
      </c>
      <c r="O8111" s="11">
        <v>369.52865540245369</v>
      </c>
      <c r="P8111" s="11">
        <v>21</v>
      </c>
      <c r="Q8111" s="1">
        <v>27</v>
      </c>
      <c r="R8111" s="3">
        <v>1</v>
      </c>
      <c r="S8111" s="3" t="s">
        <v>22833</v>
      </c>
      <c r="T8111" s="8" t="str">
        <f t="shared" si="126"/>
        <v>INSERT INTO item VALUES('0008002','식재료','유자차','음료','','꿀유자차-7(삼화식품,실온)','1kg/ea,병','','','0','7050','1','','8802.07187273435','369.528655402454','21','27',1,'manager1');</v>
      </c>
      <c r="U8111" s="5"/>
    </row>
    <row r="8112" spans="1:21" x14ac:dyDescent="0.35">
      <c r="A8112" s="6" t="s">
        <v>21421</v>
      </c>
      <c r="B8112" s="1" t="s">
        <v>22786</v>
      </c>
      <c r="C8112" s="1" t="s">
        <v>22790</v>
      </c>
      <c r="D8112" s="1" t="s">
        <v>11252</v>
      </c>
      <c r="F8112" s="1" t="s">
        <v>11258</v>
      </c>
      <c r="G8112" s="1" t="s">
        <v>20</v>
      </c>
      <c r="J8112" s="2">
        <v>0</v>
      </c>
      <c r="K8112" s="7">
        <v>4830</v>
      </c>
      <c r="L8112" s="1">
        <v>1</v>
      </c>
      <c r="M8112" s="1"/>
      <c r="N8112" s="11">
        <v>29177.118003982116</v>
      </c>
      <c r="O8112" s="11">
        <v>705.01287380782583</v>
      </c>
      <c r="P8112" s="11">
        <v>129</v>
      </c>
      <c r="Q8112" s="1">
        <v>618</v>
      </c>
      <c r="R8112" s="3">
        <v>1</v>
      </c>
      <c r="S8112" s="3" t="s">
        <v>22833</v>
      </c>
      <c r="T8112" s="8" t="str">
        <f t="shared" si="126"/>
        <v>INSERT INTO item VALUES('0008003','식재료','유자차','음료','','실속유자차1kg(파우더)(삼화식품,실온)','1Kg','','','0','4830','1','','29177.1180039821','705.012873807826','129','618',1,'manager1');</v>
      </c>
      <c r="U8112" s="5"/>
    </row>
    <row r="8113" spans="1:21" x14ac:dyDescent="0.35">
      <c r="A8113" s="6" t="s">
        <v>21422</v>
      </c>
      <c r="B8113" s="1" t="s">
        <v>22786</v>
      </c>
      <c r="C8113" s="1" t="s">
        <v>22790</v>
      </c>
      <c r="D8113" s="1" t="s">
        <v>11252</v>
      </c>
      <c r="F8113" s="1" t="s">
        <v>11259</v>
      </c>
      <c r="G8113" s="1" t="s">
        <v>20</v>
      </c>
      <c r="J8113" s="2">
        <v>0</v>
      </c>
      <c r="K8113" s="7">
        <v>7970</v>
      </c>
      <c r="L8113" s="1">
        <v>1</v>
      </c>
      <c r="M8113" s="1"/>
      <c r="N8113" s="11">
        <v>58678.048247650215</v>
      </c>
      <c r="O8113" s="11">
        <v>403.83827784277815</v>
      </c>
      <c r="P8113" s="11">
        <v>524</v>
      </c>
      <c r="Q8113" s="1">
        <v>132</v>
      </c>
      <c r="R8113" s="3">
        <v>1</v>
      </c>
      <c r="S8113" s="3" t="s">
        <v>22833</v>
      </c>
      <c r="T8113" s="8" t="str">
        <f t="shared" si="126"/>
        <v>INSERT INTO item VALUES('0008004','식재료','유자차','음료','','유자차(꽃샘,실온)','1Kg','','','0','7970','1','','58678.0482476502','403.838277842778','524','132',1,'manager1');</v>
      </c>
      <c r="U8113" s="5"/>
    </row>
    <row r="8114" spans="1:21" x14ac:dyDescent="0.35">
      <c r="A8114" s="6" t="s">
        <v>21423</v>
      </c>
      <c r="B8114" s="1" t="s">
        <v>22786</v>
      </c>
      <c r="C8114" s="1" t="s">
        <v>22790</v>
      </c>
      <c r="D8114" s="1" t="s">
        <v>11252</v>
      </c>
      <c r="F8114" s="1" t="s">
        <v>11260</v>
      </c>
      <c r="G8114" s="1" t="s">
        <v>11261</v>
      </c>
      <c r="J8114" s="2">
        <v>0</v>
      </c>
      <c r="K8114" s="7">
        <v>4850</v>
      </c>
      <c r="L8114" s="1">
        <v>1</v>
      </c>
      <c r="M8114" s="1"/>
      <c r="N8114" s="11">
        <v>24372.269885353755</v>
      </c>
      <c r="O8114" s="11">
        <v>205.95338182757172</v>
      </c>
      <c r="P8114" s="11">
        <v>94</v>
      </c>
      <c r="Q8114" s="1">
        <v>54</v>
      </c>
      <c r="R8114" s="3">
        <v>1</v>
      </c>
      <c r="S8114" s="3" t="s">
        <v>22833</v>
      </c>
      <c r="T8114" s="8" t="str">
        <f t="shared" si="126"/>
        <v>INSERT INTO item VALUES('0008005','식재료','유자차','음료','','유자원액(광야,실온)','970ml','','','0','4850','1','','24372.2698853538','205.953381827572','94','54',1,'manager1');</v>
      </c>
      <c r="U8114" s="5"/>
    </row>
    <row r="8115" spans="1:21" x14ac:dyDescent="0.35">
      <c r="A8115" s="6" t="s">
        <v>21424</v>
      </c>
      <c r="B8115" s="1" t="s">
        <v>22786</v>
      </c>
      <c r="C8115" s="1" t="s">
        <v>22790</v>
      </c>
      <c r="D8115" s="1" t="s">
        <v>11252</v>
      </c>
      <c r="F8115" s="1" t="s">
        <v>11262</v>
      </c>
      <c r="G8115" s="1" t="s">
        <v>5276</v>
      </c>
      <c r="J8115" s="2">
        <v>0</v>
      </c>
      <c r="K8115" s="7">
        <v>6190</v>
      </c>
      <c r="L8115" s="1">
        <v>1</v>
      </c>
      <c r="M8115" s="1"/>
      <c r="N8115" s="11">
        <v>8206.0457037048291</v>
      </c>
      <c r="O8115" s="11">
        <v>655.32411735876155</v>
      </c>
      <c r="P8115" s="11">
        <v>286</v>
      </c>
      <c r="Q8115" s="1">
        <v>240</v>
      </c>
      <c r="R8115" s="3">
        <v>1</v>
      </c>
      <c r="S8115" s="3" t="s">
        <v>22833</v>
      </c>
      <c r="T8115" s="8" t="str">
        <f t="shared" si="126"/>
        <v>INSERT INTO item VALUES('0008006','식재료','유자차','음료','','봉밀유자차(다정,실온)','1Kg(1EA)','','','0','6190','1','','8206.04570370483','655.324117358762','286','240',1,'manager1');</v>
      </c>
      <c r="U8115" s="5"/>
    </row>
    <row r="8116" spans="1:21" x14ac:dyDescent="0.35">
      <c r="A8116" s="6" t="s">
        <v>21425</v>
      </c>
      <c r="B8116" s="1" t="s">
        <v>22786</v>
      </c>
      <c r="C8116" s="1" t="s">
        <v>22790</v>
      </c>
      <c r="D8116" s="1" t="s">
        <v>11263</v>
      </c>
      <c r="F8116" s="1" t="s">
        <v>11264</v>
      </c>
      <c r="G8116" s="1" t="s">
        <v>20</v>
      </c>
      <c r="J8116" s="2">
        <v>0</v>
      </c>
      <c r="K8116" s="7">
        <v>5300</v>
      </c>
      <c r="L8116" s="1">
        <v>1</v>
      </c>
      <c r="M8116" s="1"/>
      <c r="N8116" s="11">
        <v>37504.285957333414</v>
      </c>
      <c r="O8116" s="11">
        <v>641.44300205743036</v>
      </c>
      <c r="P8116" s="11">
        <v>542</v>
      </c>
      <c r="Q8116" s="1">
        <v>847</v>
      </c>
      <c r="R8116" s="3">
        <v>1</v>
      </c>
      <c r="S8116" s="3" t="s">
        <v>22833</v>
      </c>
      <c r="T8116" s="8" t="str">
        <f t="shared" si="126"/>
        <v>INSERT INTO item VALUES('0008007','식재료','홍차','음료','','삼화레몬홍차(오뚜기,실온)','1Kg','','','0','5300','1','','37504.2859573334','641.44300205743','542','847',1,'manager1');</v>
      </c>
      <c r="U8116" s="5"/>
    </row>
    <row r="8117" spans="1:21" x14ac:dyDescent="0.35">
      <c r="A8117" s="6" t="s">
        <v>21426</v>
      </c>
      <c r="B8117" s="1" t="s">
        <v>22786</v>
      </c>
      <c r="C8117" s="1" t="s">
        <v>22790</v>
      </c>
      <c r="D8117" s="1" t="s">
        <v>11263</v>
      </c>
      <c r="F8117" s="1" t="s">
        <v>11265</v>
      </c>
      <c r="G8117" s="1" t="s">
        <v>11266</v>
      </c>
      <c r="J8117" s="2">
        <v>0</v>
      </c>
      <c r="K8117" s="7">
        <v>5370</v>
      </c>
      <c r="L8117" s="1">
        <v>1</v>
      </c>
      <c r="M8117" s="1"/>
      <c r="N8117" s="11">
        <v>7740.2822475787598</v>
      </c>
      <c r="O8117" s="11">
        <v>618.85710188909297</v>
      </c>
      <c r="P8117" s="11">
        <v>87</v>
      </c>
      <c r="Q8117" s="1">
        <v>77</v>
      </c>
      <c r="R8117" s="3">
        <v>1</v>
      </c>
      <c r="S8117" s="3" t="s">
        <v>22833</v>
      </c>
      <c r="T8117" s="8" t="str">
        <f t="shared" si="126"/>
        <v>INSERT INTO item VALUES('0008008','식재료','홍차','음료','','아마드 얼그레이 홍차(아마드,실온)','40g(2g*20EA)','','','0','5370','1','','7740.28224757876','618.857101889093','87','77',1,'manager1');</v>
      </c>
      <c r="U8117" s="5"/>
    </row>
    <row r="8118" spans="1:21" x14ac:dyDescent="0.35">
      <c r="A8118" s="6" t="s">
        <v>21427</v>
      </c>
      <c r="B8118" s="1" t="s">
        <v>22786</v>
      </c>
      <c r="C8118" s="1" t="s">
        <v>22790</v>
      </c>
      <c r="D8118" s="1" t="s">
        <v>11263</v>
      </c>
      <c r="F8118" s="1" t="s">
        <v>11267</v>
      </c>
      <c r="G8118" s="1" t="s">
        <v>11237</v>
      </c>
      <c r="J8118" s="2">
        <v>0</v>
      </c>
      <c r="K8118" s="7">
        <v>34380</v>
      </c>
      <c r="L8118" s="1">
        <v>1</v>
      </c>
      <c r="M8118" s="1"/>
      <c r="N8118" s="11">
        <v>4810.5332154749904</v>
      </c>
      <c r="O8118" s="11">
        <v>158.80717482895435</v>
      </c>
      <c r="P8118" s="11">
        <v>116</v>
      </c>
      <c r="Q8118" s="1">
        <v>29</v>
      </c>
      <c r="R8118" s="3">
        <v>1</v>
      </c>
      <c r="S8118" s="3" t="s">
        <v>22833</v>
      </c>
      <c r="T8118" s="8" t="str">
        <f t="shared" si="126"/>
        <v>INSERT INTO item VALUES('0008009','식재료','홍차','음료','','NYC블랙퍼스트(타바론,실온)','50TB/PK','','','0','34380','1','','4810.53321547499','158.807174828954','116','29',1,'manager1');</v>
      </c>
      <c r="U8118" s="5"/>
    </row>
    <row r="8119" spans="1:21" x14ac:dyDescent="0.35">
      <c r="A8119" s="6" t="s">
        <v>21428</v>
      </c>
      <c r="B8119" s="1" t="s">
        <v>22786</v>
      </c>
      <c r="C8119" s="1" t="s">
        <v>22790</v>
      </c>
      <c r="D8119" s="1" t="s">
        <v>11263</v>
      </c>
      <c r="F8119" s="1" t="s">
        <v>11268</v>
      </c>
      <c r="G8119" s="1" t="s">
        <v>11239</v>
      </c>
      <c r="J8119" s="2">
        <v>0</v>
      </c>
      <c r="K8119" s="7">
        <v>34380</v>
      </c>
      <c r="L8119" s="1">
        <v>1</v>
      </c>
      <c r="M8119" s="1"/>
      <c r="N8119" s="11">
        <v>37233.693016088611</v>
      </c>
      <c r="O8119" s="11">
        <v>208.24791775980833</v>
      </c>
      <c r="P8119" s="11">
        <v>897</v>
      </c>
      <c r="Q8119" s="1">
        <v>337</v>
      </c>
      <c r="R8119" s="3">
        <v>1</v>
      </c>
      <c r="S8119" s="3" t="s">
        <v>22833</v>
      </c>
      <c r="T8119" s="8" t="str">
        <f t="shared" si="126"/>
        <v>INSERT INTO item VALUES('0008010','식재료','홍차','음료','','얼그레이리서브(타바론,실온)','100g(50T)','','','0','34380','1','','37233.6930160886','208.247917759808','897','337',1,'manager1');</v>
      </c>
      <c r="U8119" s="5"/>
    </row>
    <row r="8120" spans="1:21" x14ac:dyDescent="0.35">
      <c r="A8120" s="6" t="s">
        <v>21429</v>
      </c>
      <c r="B8120" s="1" t="s">
        <v>22786</v>
      </c>
      <c r="C8120" s="1" t="s">
        <v>22790</v>
      </c>
      <c r="D8120" s="1" t="s">
        <v>11263</v>
      </c>
      <c r="F8120" s="1" t="s">
        <v>11269</v>
      </c>
      <c r="G8120" s="1" t="s">
        <v>11270</v>
      </c>
      <c r="J8120" s="2">
        <v>0</v>
      </c>
      <c r="K8120" s="7">
        <v>54850</v>
      </c>
      <c r="L8120" s="1">
        <v>1</v>
      </c>
      <c r="M8120" s="1"/>
      <c r="N8120" s="11">
        <v>6112.6357881643253</v>
      </c>
      <c r="O8120" s="11">
        <v>468.37493226855611</v>
      </c>
      <c r="P8120" s="11">
        <v>796</v>
      </c>
      <c r="Q8120" s="1">
        <v>7</v>
      </c>
      <c r="R8120" s="3">
        <v>1</v>
      </c>
      <c r="S8120" s="3" t="s">
        <v>22833</v>
      </c>
      <c r="T8120" s="8" t="str">
        <f t="shared" si="126"/>
        <v>INSERT INTO item VALUES('0008011','식재료','홍차','음료','','얼그레이홍차(티젠,실온)','32g(1.6g*20T)*20ea/box','','','0','54850','1','','6112.63578816433','468.374932268556','796','7',1,'manager1');</v>
      </c>
      <c r="U8120" s="5"/>
    </row>
    <row r="8121" spans="1:21" x14ac:dyDescent="0.35">
      <c r="A8121" s="6" t="s">
        <v>21430</v>
      </c>
      <c r="B8121" s="1" t="s">
        <v>22786</v>
      </c>
      <c r="C8121" s="1" t="s">
        <v>22790</v>
      </c>
      <c r="D8121" s="1" t="s">
        <v>11263</v>
      </c>
      <c r="F8121" s="1" t="s">
        <v>11269</v>
      </c>
      <c r="G8121" s="1" t="s">
        <v>11271</v>
      </c>
      <c r="J8121" s="2">
        <v>0</v>
      </c>
      <c r="K8121" s="7">
        <v>2740</v>
      </c>
      <c r="L8121" s="1">
        <v>1</v>
      </c>
      <c r="M8121" s="1"/>
      <c r="N8121" s="11">
        <v>613.94701381607922</v>
      </c>
      <c r="O8121" s="11">
        <v>147.82935653175122</v>
      </c>
      <c r="P8121" s="11">
        <v>599</v>
      </c>
      <c r="Q8121" s="1">
        <v>702</v>
      </c>
      <c r="R8121" s="3">
        <v>1</v>
      </c>
      <c r="S8121" s="3" t="s">
        <v>22833</v>
      </c>
      <c r="T8121" s="8" t="str">
        <f t="shared" si="126"/>
        <v>INSERT INTO item VALUES('0008012','식재료','홍차','음료','','얼그레이홍차(티젠,실온)','32g(1.6g*20T)/ea','','','0','2740','1','','613.947013816079','147.829356531751','599','702',1,'manager1');</v>
      </c>
      <c r="U8121" s="5"/>
    </row>
    <row r="8122" spans="1:21" x14ac:dyDescent="0.35">
      <c r="A8122" s="6" t="s">
        <v>21431</v>
      </c>
      <c r="B8122" s="1" t="s">
        <v>22786</v>
      </c>
      <c r="C8122" s="1" t="s">
        <v>22790</v>
      </c>
      <c r="D8122" s="1" t="s">
        <v>11263</v>
      </c>
      <c r="F8122" s="1" t="s">
        <v>11272</v>
      </c>
      <c r="G8122" s="1" t="s">
        <v>11266</v>
      </c>
      <c r="J8122" s="2">
        <v>0</v>
      </c>
      <c r="K8122" s="7">
        <v>5260</v>
      </c>
      <c r="L8122" s="1">
        <v>1</v>
      </c>
      <c r="M8122" s="1"/>
      <c r="N8122" s="11">
        <v>26301.6804857278</v>
      </c>
      <c r="O8122" s="11">
        <v>774.28358645059973</v>
      </c>
      <c r="P8122" s="11">
        <v>111</v>
      </c>
      <c r="Q8122" s="1">
        <v>405</v>
      </c>
      <c r="R8122" s="3">
        <v>1</v>
      </c>
      <c r="S8122" s="3" t="s">
        <v>22833</v>
      </c>
      <c r="T8122" s="8" t="str">
        <f t="shared" si="126"/>
        <v>INSERT INTO item VALUES('0008013','식재료','홍차','음료','','잉글리쉬블랙퍼스트(아마드티,실온)','40g(2g*20EA)','','','0','5260','1','','26301.6804857278','774.2835864506','111','405',1,'manager1');</v>
      </c>
      <c r="U8122" s="5"/>
    </row>
    <row r="8123" spans="1:21" x14ac:dyDescent="0.35">
      <c r="A8123" s="6" t="s">
        <v>21432</v>
      </c>
      <c r="B8123" s="1" t="s">
        <v>22786</v>
      </c>
      <c r="C8123" s="1" t="s">
        <v>22790</v>
      </c>
      <c r="D8123" s="1" t="s">
        <v>11273</v>
      </c>
      <c r="F8123" s="1" t="s">
        <v>11274</v>
      </c>
      <c r="G8123" s="1" t="s">
        <v>9028</v>
      </c>
      <c r="J8123" s="2">
        <v>0</v>
      </c>
      <c r="K8123" s="7">
        <v>5800</v>
      </c>
      <c r="L8123" s="1">
        <v>1</v>
      </c>
      <c r="M8123" s="1"/>
      <c r="N8123" s="11">
        <v>28993.849428070036</v>
      </c>
      <c r="O8123" s="11">
        <v>419.4754640546887</v>
      </c>
      <c r="P8123" s="11">
        <v>15</v>
      </c>
      <c r="Q8123" s="1">
        <v>778</v>
      </c>
      <c r="R8123" s="3">
        <v>1</v>
      </c>
      <c r="S8123" s="3" t="s">
        <v>22833</v>
      </c>
      <c r="T8123" s="8" t="str">
        <f t="shared" si="126"/>
        <v>INSERT INTO item VALUES('0008014','식재료','현미차','음료','','(지속)국산유기농발아현미차(실온)','300g/(경인 화~금,영호남 수~토 입고 가능)','','','0','5800','1','','28993.84942807','419.475464054689','15','778',1,'manager1');</v>
      </c>
      <c r="U8123" s="5"/>
    </row>
    <row r="8124" spans="1:21" x14ac:dyDescent="0.35">
      <c r="A8124" s="6" t="s">
        <v>21433</v>
      </c>
      <c r="B8124" s="1" t="s">
        <v>22786</v>
      </c>
      <c r="C8124" s="1" t="s">
        <v>22790</v>
      </c>
      <c r="D8124" s="1" t="s">
        <v>11275</v>
      </c>
      <c r="F8124" s="1" t="s">
        <v>11276</v>
      </c>
      <c r="G8124" s="1" t="s">
        <v>11277</v>
      </c>
      <c r="J8124" s="2">
        <v>0</v>
      </c>
      <c r="K8124" s="7">
        <v>7890</v>
      </c>
      <c r="L8124" s="1">
        <v>1</v>
      </c>
      <c r="M8124" s="1"/>
      <c r="N8124" s="11">
        <v>50881.719729133947</v>
      </c>
      <c r="O8124" s="11">
        <v>886.85528221183301</v>
      </c>
      <c r="P8124" s="11">
        <v>625</v>
      </c>
      <c r="Q8124" s="1">
        <v>49</v>
      </c>
      <c r="R8124" s="3">
        <v>1</v>
      </c>
      <c r="S8124" s="3" t="s">
        <v>22833</v>
      </c>
      <c r="T8124" s="8" t="str">
        <f t="shared" si="126"/>
        <v>INSERT INTO item VALUES('0008015','식재료','인삼차','음료','','인삼차(고려,실온)','300g(3g*100입)','','','0','7890','1','','50881.7197291339','886.855282211833','625','49',1,'manager1');</v>
      </c>
      <c r="U8124" s="5"/>
    </row>
    <row r="8125" spans="1:21" x14ac:dyDescent="0.35">
      <c r="A8125" s="6" t="s">
        <v>21434</v>
      </c>
      <c r="B8125" s="1" t="s">
        <v>22786</v>
      </c>
      <c r="C8125" s="1" t="s">
        <v>22790</v>
      </c>
      <c r="D8125" s="1" t="s">
        <v>11278</v>
      </c>
      <c r="F8125" s="1" t="s">
        <v>11279</v>
      </c>
      <c r="G8125" s="1" t="s">
        <v>11280</v>
      </c>
      <c r="J8125" s="2">
        <v>0</v>
      </c>
      <c r="K8125" s="7">
        <v>3420</v>
      </c>
      <c r="L8125" s="1">
        <v>1</v>
      </c>
      <c r="M8125" s="1"/>
      <c r="N8125" s="11">
        <v>880.83462614071163</v>
      </c>
      <c r="O8125" s="11">
        <v>557.21773521414093</v>
      </c>
      <c r="P8125" s="11">
        <v>863</v>
      </c>
      <c r="Q8125" s="1">
        <v>199</v>
      </c>
      <c r="R8125" s="3">
        <v>1</v>
      </c>
      <c r="S8125" s="3" t="s">
        <v>22833</v>
      </c>
      <c r="T8125" s="8" t="str">
        <f t="shared" si="126"/>
        <v>INSERT INTO item VALUES('0008016','식재료','국화차','음료','','국화차(녹차원,실온)','16g(0.8g*20입/입고일 : 경인-금/ 영호남-토)','','','0','3420','1','','880.834626140712','557.217735214141','863','199',1,'manager1');</v>
      </c>
      <c r="U8125" s="5"/>
    </row>
    <row r="8126" spans="1:21" x14ac:dyDescent="0.35">
      <c r="A8126" s="6" t="s">
        <v>21435</v>
      </c>
      <c r="B8126" s="1" t="s">
        <v>22786</v>
      </c>
      <c r="C8126" s="1" t="s">
        <v>22790</v>
      </c>
      <c r="D8126" s="1" t="s">
        <v>11281</v>
      </c>
      <c r="F8126" s="1" t="s">
        <v>11282</v>
      </c>
      <c r="G8126" s="1" t="s">
        <v>11283</v>
      </c>
      <c r="J8126" s="2">
        <v>0</v>
      </c>
      <c r="K8126" s="7">
        <v>540</v>
      </c>
      <c r="L8126" s="1">
        <v>1</v>
      </c>
      <c r="M8126" s="1"/>
      <c r="N8126" s="11">
        <v>1002.8980500723106</v>
      </c>
      <c r="O8126" s="11">
        <v>544.89352294949811</v>
      </c>
      <c r="P8126" s="11">
        <v>593</v>
      </c>
      <c r="Q8126" s="1">
        <v>236</v>
      </c>
      <c r="R8126" s="3">
        <v>1</v>
      </c>
      <c r="S8126" s="3" t="s">
        <v>22833</v>
      </c>
      <c r="T8126" s="8" t="str">
        <f t="shared" si="126"/>
        <v>INSERT INTO item VALUES('0008017','식재료','쌍화차','음료','','(간편식)쌍화골드(광동,실온)','100ml(100g*1EA)','','','0','540','1','','1002.89805007231','544.893522949498','593','236',1,'manager1');</v>
      </c>
      <c r="U8126" s="5"/>
    </row>
    <row r="8127" spans="1:21" x14ac:dyDescent="0.35">
      <c r="A8127" s="6" t="s">
        <v>21436</v>
      </c>
      <c r="B8127" s="1" t="s">
        <v>22786</v>
      </c>
      <c r="C8127" s="1" t="s">
        <v>22790</v>
      </c>
      <c r="D8127" s="1" t="s">
        <v>11281</v>
      </c>
      <c r="F8127" s="1" t="s">
        <v>11284</v>
      </c>
      <c r="G8127" s="1" t="s">
        <v>11285</v>
      </c>
      <c r="J8127" s="2">
        <v>0</v>
      </c>
      <c r="K8127" s="7">
        <v>4010</v>
      </c>
      <c r="L8127" s="1">
        <v>1</v>
      </c>
      <c r="M8127" s="1"/>
      <c r="N8127" s="11">
        <v>83881.188001417628</v>
      </c>
      <c r="O8127" s="11">
        <v>636.11825020674576</v>
      </c>
      <c r="P8127" s="11">
        <v>472</v>
      </c>
      <c r="Q8127" s="1">
        <v>355</v>
      </c>
      <c r="R8127" s="3">
        <v>1</v>
      </c>
      <c r="S8127" s="3" t="s">
        <v>22833</v>
      </c>
      <c r="T8127" s="8" t="str">
        <f t="shared" si="126"/>
        <v>INSERT INTO item VALUES('0008018','식재료','쌍화차','음료','','(간편식)쌍화차(삼화식품,실온)','195g(13g*15EA)','','','0','4010','1','','83881.1880014176','636.118250206746','472','355',1,'manager1');</v>
      </c>
      <c r="U8127" s="5"/>
    </row>
    <row r="8128" spans="1:21" x14ac:dyDescent="0.35">
      <c r="A8128" s="6" t="s">
        <v>21437</v>
      </c>
      <c r="B8128" s="1" t="s">
        <v>22786</v>
      </c>
      <c r="C8128" s="1" t="s">
        <v>22790</v>
      </c>
      <c r="D8128" s="1" t="s">
        <v>11281</v>
      </c>
      <c r="F8128" s="1" t="s">
        <v>11284</v>
      </c>
      <c r="G8128" s="1" t="s">
        <v>11285</v>
      </c>
      <c r="J8128" s="2">
        <v>0</v>
      </c>
      <c r="K8128" s="7">
        <v>4070</v>
      </c>
      <c r="L8128" s="1">
        <v>1</v>
      </c>
      <c r="M8128" s="1"/>
      <c r="N8128" s="11">
        <v>47898.645861049663</v>
      </c>
      <c r="O8128" s="11">
        <v>925.20265345657174</v>
      </c>
      <c r="P8128" s="11">
        <v>778</v>
      </c>
      <c r="Q8128" s="1">
        <v>56</v>
      </c>
      <c r="R8128" s="3">
        <v>1</v>
      </c>
      <c r="S8128" s="3" t="s">
        <v>22833</v>
      </c>
      <c r="T8128" s="8" t="str">
        <f t="shared" si="126"/>
        <v>INSERT INTO item VALUES('0008019','식재료','쌍화차','음료','','(간편식)쌍화차(삼화식품,실온)','195g(13g*15EA)','','','0','4070','1','','47898.6458610497','925.202653456572','778','56',1,'manager1');</v>
      </c>
      <c r="U8128" s="5"/>
    </row>
    <row r="8129" spans="1:21" x14ac:dyDescent="0.35">
      <c r="A8129" s="6" t="s">
        <v>21438</v>
      </c>
      <c r="B8129" s="1" t="s">
        <v>22786</v>
      </c>
      <c r="C8129" s="1" t="s">
        <v>22790</v>
      </c>
      <c r="D8129" s="1" t="s">
        <v>11281</v>
      </c>
      <c r="F8129" s="1" t="s">
        <v>11286</v>
      </c>
      <c r="G8129" s="1" t="s">
        <v>11287</v>
      </c>
      <c r="J8129" s="2">
        <v>0</v>
      </c>
      <c r="K8129" s="7">
        <v>5230</v>
      </c>
      <c r="L8129" s="1">
        <v>1</v>
      </c>
      <c r="M8129" s="1"/>
      <c r="N8129" s="11">
        <v>80280.601718246791</v>
      </c>
      <c r="O8129" s="11">
        <v>704.57475075097977</v>
      </c>
      <c r="P8129" s="11">
        <v>696</v>
      </c>
      <c r="Q8129" s="1">
        <v>51</v>
      </c>
      <c r="R8129" s="3">
        <v>1</v>
      </c>
      <c r="S8129" s="3" t="s">
        <v>22833</v>
      </c>
      <c r="T8129" s="8" t="str">
        <f t="shared" si="126"/>
        <v>INSERT INTO item VALUES('0008020','식재료','쌍화차','음료','','(간편식)광동쌍화골드(광동제약,실온)','100ml*10EA','','','0','5230','1','','80280.6017182468','704.57475075098','696','51',1,'manager1');</v>
      </c>
      <c r="U8129" s="5"/>
    </row>
    <row r="8130" spans="1:21" x14ac:dyDescent="0.35">
      <c r="A8130" s="6" t="s">
        <v>21439</v>
      </c>
      <c r="B8130" s="1" t="s">
        <v>22786</v>
      </c>
      <c r="C8130" s="1" t="s">
        <v>22790</v>
      </c>
      <c r="D8130" s="1" t="s">
        <v>228</v>
      </c>
      <c r="F8130" s="1" t="s">
        <v>11288</v>
      </c>
      <c r="G8130" s="1" t="s">
        <v>6774</v>
      </c>
      <c r="J8130" s="2">
        <v>0</v>
      </c>
      <c r="K8130" s="7">
        <v>35200</v>
      </c>
      <c r="L8130" s="1">
        <v>1</v>
      </c>
      <c r="M8130" s="1"/>
      <c r="N8130" s="11">
        <v>50159.50530159827</v>
      </c>
      <c r="O8130" s="11">
        <v>238.72535046145993</v>
      </c>
      <c r="P8130" s="11">
        <v>946</v>
      </c>
      <c r="Q8130" s="1">
        <v>417</v>
      </c>
      <c r="R8130" s="3">
        <v>1</v>
      </c>
      <c r="S8130" s="3" t="s">
        <v>22833</v>
      </c>
      <c r="T8130" s="8" t="str">
        <f t="shared" ref="T8130:T8193" si="127">"INSERT INTO item VALUES('"&amp;A8130&amp;"','"&amp;B8130&amp;"','"&amp;D8130&amp;"','"&amp;C8130&amp;"','"&amp;E8130&amp;"','"&amp;F8130&amp;"','"&amp;G8130&amp;"','"&amp;H8130&amp;"','"&amp;I8130&amp;"','"&amp;J8130&amp;"','"&amp;K8130&amp;"','"&amp;L8130&amp;"','"&amp;M8130&amp;"','"&amp;N8130&amp;"','"&amp;O8130&amp;"','"&amp;P8130&amp;"','"&amp;Q8130&amp;"',"&amp;R8130&amp;",'"&amp;S8130&amp;"');"</f>
        <v>INSERT INTO item VALUES('0008021','식재료','기타','음료','','(간편식)페리에 플레인(탄산수)(실온)','7.92L(330ml*24EA)','','','0','35200','1','','50159.5053015983','238.72535046146','946','417',1,'manager1');</v>
      </c>
      <c r="U8130" s="5"/>
    </row>
    <row r="8131" spans="1:21" x14ac:dyDescent="0.35">
      <c r="A8131" s="6" t="s">
        <v>21440</v>
      </c>
      <c r="B8131" s="1" t="s">
        <v>22786</v>
      </c>
      <c r="C8131" s="1" t="s">
        <v>22790</v>
      </c>
      <c r="D8131" s="1" t="s">
        <v>228</v>
      </c>
      <c r="F8131" s="1" t="s">
        <v>11289</v>
      </c>
      <c r="G8131" s="1" t="s">
        <v>11290</v>
      </c>
      <c r="J8131" s="2">
        <v>0</v>
      </c>
      <c r="K8131" s="7">
        <v>9290</v>
      </c>
      <c r="L8131" s="1">
        <v>1</v>
      </c>
      <c r="M8131" s="1"/>
      <c r="N8131" s="11">
        <v>33302.896837103806</v>
      </c>
      <c r="O8131" s="11">
        <v>828.06121578939724</v>
      </c>
      <c r="P8131" s="11">
        <v>590</v>
      </c>
      <c r="Q8131" s="1">
        <v>713</v>
      </c>
      <c r="R8131" s="3">
        <v>1</v>
      </c>
      <c r="S8131" s="3" t="s">
        <v>22833</v>
      </c>
      <c r="T8131" s="8" t="str">
        <f t="shared" si="127"/>
        <v>INSERT INTO item VALUES('0008022','식재료','기타','음료','','허니레드자몽차(꽃샘,실온)','1KG/병','','','0','9290','1','','33302.8968371038','828.061215789397','590','713',1,'manager1');</v>
      </c>
      <c r="U8131" s="5"/>
    </row>
    <row r="8132" spans="1:21" x14ac:dyDescent="0.35">
      <c r="A8132" s="6" t="s">
        <v>21441</v>
      </c>
      <c r="B8132" s="1" t="s">
        <v>22786</v>
      </c>
      <c r="C8132" s="1" t="s">
        <v>22790</v>
      </c>
      <c r="D8132" s="1" t="s">
        <v>228</v>
      </c>
      <c r="F8132" s="1" t="s">
        <v>11291</v>
      </c>
      <c r="G8132" s="1" t="s">
        <v>11239</v>
      </c>
      <c r="J8132" s="2">
        <v>0</v>
      </c>
      <c r="K8132" s="7">
        <v>34380</v>
      </c>
      <c r="L8132" s="1">
        <v>1</v>
      </c>
      <c r="M8132" s="1"/>
      <c r="N8132" s="11">
        <v>14290.159677207679</v>
      </c>
      <c r="O8132" s="11">
        <v>469.90491315556528</v>
      </c>
      <c r="P8132" s="11">
        <v>263</v>
      </c>
      <c r="Q8132" s="1">
        <v>35</v>
      </c>
      <c r="R8132" s="3">
        <v>1</v>
      </c>
      <c r="S8132" s="3" t="s">
        <v>22833</v>
      </c>
      <c r="T8132" s="8" t="str">
        <f t="shared" si="127"/>
        <v>INSERT INTO item VALUES('0008023','식재료','기타','음료','','망고멜란지(타바론,실온)','100g(50T)','','','0','34380','1','','14290.1596772077','469.904913155565','263','35',1,'manager1');</v>
      </c>
      <c r="U8132" s="5"/>
    </row>
    <row r="8133" spans="1:21" x14ac:dyDescent="0.35">
      <c r="A8133" s="6" t="s">
        <v>21442</v>
      </c>
      <c r="B8133" s="1" t="s">
        <v>22786</v>
      </c>
      <c r="C8133" s="1" t="s">
        <v>22790</v>
      </c>
      <c r="D8133" s="1" t="s">
        <v>228</v>
      </c>
      <c r="F8133" s="1" t="s">
        <v>11292</v>
      </c>
      <c r="G8133" s="1" t="s">
        <v>11293</v>
      </c>
      <c r="J8133" s="2">
        <v>0</v>
      </c>
      <c r="K8133" s="7">
        <v>36930</v>
      </c>
      <c r="L8133" s="1">
        <v>1</v>
      </c>
      <c r="M8133" s="1"/>
      <c r="N8133" s="11">
        <v>20227.132997677534</v>
      </c>
      <c r="O8133" s="11">
        <v>237.69760424639864</v>
      </c>
      <c r="P8133" s="11">
        <v>985</v>
      </c>
      <c r="Q8133" s="1">
        <v>190</v>
      </c>
      <c r="R8133" s="3">
        <v>1</v>
      </c>
      <c r="S8133" s="3" t="s">
        <v>22833</v>
      </c>
      <c r="T8133" s="8" t="str">
        <f t="shared" si="127"/>
        <v>INSERT INTO item VALUES('0008024','식재료','기타','음료','','크림슨펀치(타바론,실온)','200g(50T)','','','0','36930','1','','20227.1329976775','237.697604246399','985','190',1,'manager1');</v>
      </c>
      <c r="U8133" s="5"/>
    </row>
    <row r="8134" spans="1:21" x14ac:dyDescent="0.35">
      <c r="A8134" s="6" t="s">
        <v>21443</v>
      </c>
      <c r="B8134" s="1" t="s">
        <v>22786</v>
      </c>
      <c r="C8134" s="1" t="s">
        <v>22790</v>
      </c>
      <c r="D8134" s="1" t="s">
        <v>228</v>
      </c>
      <c r="F8134" s="1" t="s">
        <v>11294</v>
      </c>
      <c r="G8134" s="1" t="s">
        <v>11295</v>
      </c>
      <c r="J8134" s="2">
        <v>0</v>
      </c>
      <c r="K8134" s="7">
        <v>5570</v>
      </c>
      <c r="L8134" s="1">
        <v>1</v>
      </c>
      <c r="M8134" s="1"/>
      <c r="N8134" s="11">
        <v>62290.420775469043</v>
      </c>
      <c r="O8134" s="11">
        <v>0.57433553144958793</v>
      </c>
      <c r="P8134" s="11">
        <v>736</v>
      </c>
      <c r="Q8134" s="1">
        <v>34</v>
      </c>
      <c r="R8134" s="3">
        <v>1</v>
      </c>
      <c r="S8134" s="3" t="s">
        <v>22833</v>
      </c>
      <c r="T8134" s="8" t="str">
        <f t="shared" si="127"/>
        <v>INSERT INTO item VALUES('0008025','식재료','기타','음료','','콤부차레몬(티젠,실온)','10T(5g*10)/EA','','','0','5570','1','','62290.420775469','0.574335531449588','736','34',1,'manager1');</v>
      </c>
      <c r="U8134" s="5"/>
    </row>
    <row r="8135" spans="1:21" x14ac:dyDescent="0.35">
      <c r="A8135" s="6" t="s">
        <v>21444</v>
      </c>
      <c r="B8135" s="1" t="s">
        <v>22786</v>
      </c>
      <c r="C8135" s="1" t="s">
        <v>22790</v>
      </c>
      <c r="D8135" s="1" t="s">
        <v>228</v>
      </c>
      <c r="F8135" s="1" t="s">
        <v>11296</v>
      </c>
      <c r="G8135" s="1" t="s">
        <v>11239</v>
      </c>
      <c r="J8135" s="2">
        <v>0</v>
      </c>
      <c r="K8135" s="7">
        <v>30620</v>
      </c>
      <c r="L8135" s="1">
        <v>1</v>
      </c>
      <c r="M8135" s="1"/>
      <c r="N8135" s="11">
        <v>42291.866712543255</v>
      </c>
      <c r="O8135" s="11">
        <v>744.81784733126676</v>
      </c>
      <c r="P8135" s="11">
        <v>679</v>
      </c>
      <c r="Q8135" s="1">
        <v>474</v>
      </c>
      <c r="R8135" s="3">
        <v>1</v>
      </c>
      <c r="S8135" s="3" t="s">
        <v>22833</v>
      </c>
      <c r="T8135" s="8" t="str">
        <f t="shared" si="127"/>
        <v>INSERT INTO item VALUES('0008026','식재료','기타','음료','','세레네티(타바론,실온)','100g(50T)','','','0','30620','1','','42291.8667125433','744.817847331267','679','474',1,'manager1');</v>
      </c>
      <c r="U8135" s="5"/>
    </row>
    <row r="8136" spans="1:21" x14ac:dyDescent="0.35">
      <c r="A8136" s="6" t="s">
        <v>21445</v>
      </c>
      <c r="B8136" s="1" t="s">
        <v>22786</v>
      </c>
      <c r="C8136" s="1" t="s">
        <v>22790</v>
      </c>
      <c r="D8136" s="1" t="s">
        <v>228</v>
      </c>
      <c r="F8136" s="1" t="s">
        <v>11297</v>
      </c>
      <c r="G8136" s="1" t="s">
        <v>20</v>
      </c>
      <c r="J8136" s="2">
        <v>0</v>
      </c>
      <c r="K8136" s="7">
        <v>5760</v>
      </c>
      <c r="L8136" s="1">
        <v>1</v>
      </c>
      <c r="M8136" s="1"/>
      <c r="N8136" s="11">
        <v>13331.50770662345</v>
      </c>
      <c r="O8136" s="11">
        <v>994.34462146107114</v>
      </c>
      <c r="P8136" s="11">
        <v>55</v>
      </c>
      <c r="Q8136" s="1">
        <v>357</v>
      </c>
      <c r="R8136" s="3">
        <v>1</v>
      </c>
      <c r="S8136" s="3" t="s">
        <v>22833</v>
      </c>
      <c r="T8136" s="8" t="str">
        <f t="shared" si="127"/>
        <v>INSERT INTO item VALUES('0008027','식재료','기타','음료','','오쉐프벤딩밀크(오뚜기,실온)','1Kg','','','0','5760','1','','13331.5077066234','994.344621461071','55','357',1,'manager1');</v>
      </c>
      <c r="U8136" s="5"/>
    </row>
    <row r="8137" spans="1:21" x14ac:dyDescent="0.35">
      <c r="A8137" s="6" t="s">
        <v>21446</v>
      </c>
      <c r="B8137" s="1" t="s">
        <v>22786</v>
      </c>
      <c r="C8137" s="1" t="s">
        <v>22790</v>
      </c>
      <c r="D8137" s="1" t="s">
        <v>228</v>
      </c>
      <c r="F8137" s="1" t="s">
        <v>11298</v>
      </c>
      <c r="G8137" s="1" t="s">
        <v>5276</v>
      </c>
      <c r="J8137" s="2">
        <v>0</v>
      </c>
      <c r="K8137" s="7">
        <v>6480</v>
      </c>
      <c r="L8137" s="1">
        <v>1</v>
      </c>
      <c r="M8137" s="1"/>
      <c r="N8137" s="11">
        <v>4317.7734173646231</v>
      </c>
      <c r="O8137" s="11">
        <v>961.95454163551551</v>
      </c>
      <c r="P8137" s="11">
        <v>317</v>
      </c>
      <c r="Q8137" s="1">
        <v>181</v>
      </c>
      <c r="R8137" s="3">
        <v>1</v>
      </c>
      <c r="S8137" s="3" t="s">
        <v>22833</v>
      </c>
      <c r="T8137" s="8" t="str">
        <f t="shared" si="127"/>
        <v>INSERT INTO item VALUES('0008028','식재료','기타','음료','','오자몽차(다정,실온)','1Kg(1EA)','','','0','6480','1','','4317.77341736462','961.954541635516','317','181',1,'manager1');</v>
      </c>
      <c r="U8137" s="5"/>
    </row>
    <row r="8138" spans="1:21" x14ac:dyDescent="0.35">
      <c r="A8138" s="6" t="s">
        <v>21447</v>
      </c>
      <c r="B8138" s="1" t="s">
        <v>22786</v>
      </c>
      <c r="C8138" s="1" t="s">
        <v>22790</v>
      </c>
      <c r="D8138" s="1" t="s">
        <v>228</v>
      </c>
      <c r="F8138" s="1" t="s">
        <v>11299</v>
      </c>
      <c r="G8138" s="1" t="s">
        <v>5276</v>
      </c>
      <c r="J8138" s="2">
        <v>0</v>
      </c>
      <c r="K8138" s="7">
        <v>6480</v>
      </c>
      <c r="L8138" s="1">
        <v>1</v>
      </c>
      <c r="M8138" s="1"/>
      <c r="N8138" s="11">
        <v>33224.202727508906</v>
      </c>
      <c r="O8138" s="11">
        <v>459.52437811162662</v>
      </c>
      <c r="P8138" s="11">
        <v>440</v>
      </c>
      <c r="Q8138" s="1">
        <v>160</v>
      </c>
      <c r="R8138" s="3">
        <v>1</v>
      </c>
      <c r="S8138" s="3" t="s">
        <v>22833</v>
      </c>
      <c r="T8138" s="8" t="str">
        <f t="shared" si="127"/>
        <v>INSERT INTO item VALUES('0008029','식재료','기타','음료','','싱그러운라임차(다정,실온)','1Kg(1EA)','','','0','6480','1','','33224.2027275089','459.524378111627','440','160',1,'manager1');</v>
      </c>
      <c r="U8138" s="5"/>
    </row>
    <row r="8139" spans="1:21" x14ac:dyDescent="0.35">
      <c r="A8139" s="6" t="s">
        <v>21448</v>
      </c>
      <c r="B8139" s="1" t="s">
        <v>22786</v>
      </c>
      <c r="C8139" s="1" t="s">
        <v>22790</v>
      </c>
      <c r="D8139" s="1" t="s">
        <v>228</v>
      </c>
      <c r="F8139" s="1" t="s">
        <v>11300</v>
      </c>
      <c r="G8139" s="1" t="s">
        <v>11204</v>
      </c>
      <c r="J8139" s="2">
        <v>0</v>
      </c>
      <c r="K8139" s="7">
        <v>7720</v>
      </c>
      <c r="L8139" s="1">
        <v>1</v>
      </c>
      <c r="M8139" s="1"/>
      <c r="N8139" s="11">
        <v>21278.691796879993</v>
      </c>
      <c r="O8139" s="11">
        <v>205.75166538345147</v>
      </c>
      <c r="P8139" s="11">
        <v>77</v>
      </c>
      <c r="Q8139" s="1">
        <v>11</v>
      </c>
      <c r="R8139" s="3">
        <v>1</v>
      </c>
      <c r="S8139" s="3" t="s">
        <v>22833</v>
      </c>
      <c r="T8139" s="8" t="str">
        <f t="shared" si="127"/>
        <v>INSERT INTO item VALUES('0008030','식재료','기타','음료','','얼그레이티백(피라미드형티백)(녹차원,실온)','30g(1g*30입/입고일 : 경인-금/ 영호남-토)','','','0','7720','1','','21278.69179688','205.751665383451','77','11',1,'manager1');</v>
      </c>
      <c r="U8139" s="5"/>
    </row>
    <row r="8140" spans="1:21" x14ac:dyDescent="0.35">
      <c r="A8140" s="6" t="s">
        <v>21449</v>
      </c>
      <c r="B8140" s="1" t="s">
        <v>22786</v>
      </c>
      <c r="C8140" s="1" t="s">
        <v>22790</v>
      </c>
      <c r="D8140" s="1" t="s">
        <v>228</v>
      </c>
      <c r="F8140" s="1" t="s">
        <v>11301</v>
      </c>
      <c r="G8140" s="1" t="s">
        <v>11302</v>
      </c>
      <c r="J8140" s="2">
        <v>0</v>
      </c>
      <c r="K8140" s="7">
        <v>11450</v>
      </c>
      <c r="L8140" s="1">
        <v>1</v>
      </c>
      <c r="M8140" s="1"/>
      <c r="N8140" s="11">
        <v>68637.147671368308</v>
      </c>
      <c r="O8140" s="11">
        <v>919.54250217227502</v>
      </c>
      <c r="P8140" s="11">
        <v>702</v>
      </c>
      <c r="Q8140" s="1">
        <v>93</v>
      </c>
      <c r="R8140" s="3">
        <v>1</v>
      </c>
      <c r="S8140" s="3" t="s">
        <v>22833</v>
      </c>
      <c r="T8140" s="8" t="str">
        <f t="shared" si="127"/>
        <v>INSERT INTO item VALUES('0008031','식재료','기타','음료','','히비스커스차(녹차원,실온)','78g(1.3g*60입/입고일 : 경인-금/ 영호남-토)','','','0','11450','1','','68637.1476713683','919.542502172275','702','93',1,'manager1');</v>
      </c>
      <c r="U8140" s="5"/>
    </row>
    <row r="8141" spans="1:21" x14ac:dyDescent="0.35">
      <c r="A8141" s="6" t="s">
        <v>21450</v>
      </c>
      <c r="B8141" s="1" t="s">
        <v>22786</v>
      </c>
      <c r="C8141" s="1" t="s">
        <v>22790</v>
      </c>
      <c r="D8141" s="1" t="s">
        <v>228</v>
      </c>
      <c r="F8141" s="1" t="s">
        <v>11303</v>
      </c>
      <c r="G8141" s="1" t="s">
        <v>5687</v>
      </c>
      <c r="J8141" s="2">
        <v>0</v>
      </c>
      <c r="K8141" s="7">
        <v>9660</v>
      </c>
      <c r="L8141" s="1">
        <v>1</v>
      </c>
      <c r="M8141" s="1"/>
      <c r="N8141" s="11">
        <v>8470.2537519593916</v>
      </c>
      <c r="O8141" s="11">
        <v>377.66262072478327</v>
      </c>
      <c r="P8141" s="11">
        <v>497</v>
      </c>
      <c r="Q8141" s="1">
        <v>45</v>
      </c>
      <c r="R8141" s="3">
        <v>1</v>
      </c>
      <c r="S8141" s="3" t="s">
        <v>22833</v>
      </c>
      <c r="T8141" s="8" t="str">
        <f t="shared" si="127"/>
        <v>INSERT INTO item VALUES('0008032','식재료','기타','음료','','제주청귤차(다정,실온)','2Kg(1EA)','','','0','9660','1','','8470.25375195939','377.662620724783','497','45',1,'manager1');</v>
      </c>
      <c r="U8141" s="5"/>
    </row>
    <row r="8142" spans="1:21" x14ac:dyDescent="0.35">
      <c r="A8142" s="6" t="s">
        <v>21451</v>
      </c>
      <c r="B8142" s="1" t="s">
        <v>22786</v>
      </c>
      <c r="C8142" s="1" t="s">
        <v>22790</v>
      </c>
      <c r="D8142" s="1" t="s">
        <v>228</v>
      </c>
      <c r="F8142" s="1" t="s">
        <v>11304</v>
      </c>
      <c r="G8142" s="1" t="s">
        <v>11305</v>
      </c>
      <c r="J8142" s="2">
        <v>0</v>
      </c>
      <c r="K8142" s="7">
        <v>10780</v>
      </c>
      <c r="L8142" s="1">
        <v>1</v>
      </c>
      <c r="M8142" s="1"/>
      <c r="N8142" s="11">
        <v>1939.8845243636615</v>
      </c>
      <c r="O8142" s="11">
        <v>633.16042436177429</v>
      </c>
      <c r="P8142" s="11">
        <v>214</v>
      </c>
      <c r="Q8142" s="1">
        <v>243</v>
      </c>
      <c r="R8142" s="3">
        <v>1</v>
      </c>
      <c r="S8142" s="3" t="s">
        <v>22833</v>
      </c>
      <c r="T8142" s="8" t="str">
        <f t="shared" si="127"/>
        <v>INSERT INTO item VALUES('0008033','식재료','기타','음료','','[녹차원]블랙티얼그레이(실온)','90g(1.5g*60EA)','','','0','10780','1','','1939.88452436366','633.160424361774','214','243',1,'manager1');</v>
      </c>
      <c r="U8142" s="5"/>
    </row>
    <row r="8143" spans="1:21" x14ac:dyDescent="0.35">
      <c r="A8143" s="6" t="s">
        <v>21452</v>
      </c>
      <c r="B8143" s="1" t="s">
        <v>22786</v>
      </c>
      <c r="C8143" s="1" t="s">
        <v>22790</v>
      </c>
      <c r="D8143" s="1" t="s">
        <v>11306</v>
      </c>
      <c r="F8143" s="1" t="s">
        <v>11307</v>
      </c>
      <c r="G8143" s="1" t="s">
        <v>11308</v>
      </c>
      <c r="J8143" s="2">
        <v>0</v>
      </c>
      <c r="K8143" s="7">
        <v>2520</v>
      </c>
      <c r="L8143" s="1">
        <v>1</v>
      </c>
      <c r="M8143" s="1"/>
      <c r="N8143" s="11">
        <v>62794.58484126137</v>
      </c>
      <c r="O8143" s="11">
        <v>715.86211485988736</v>
      </c>
      <c r="P8143" s="11">
        <v>919</v>
      </c>
      <c r="Q8143" s="1">
        <v>10</v>
      </c>
      <c r="R8143" s="3">
        <v>1</v>
      </c>
      <c r="S8143" s="3" t="s">
        <v>22833</v>
      </c>
      <c r="T8143" s="8" t="str">
        <f t="shared" si="127"/>
        <v>INSERT INTO item VALUES('0008034','식재료','결명자차','음료','','결명자차(동서식품,실온)','144g(8g*18EA)','','','0','2520','1','','62794.5848412614','715.862114859887','919','10',1,'manager1');</v>
      </c>
      <c r="U8143" s="5"/>
    </row>
    <row r="8144" spans="1:21" x14ac:dyDescent="0.35">
      <c r="A8144" s="6" t="s">
        <v>21453</v>
      </c>
      <c r="B8144" s="1" t="s">
        <v>22786</v>
      </c>
      <c r="C8144" s="1" t="s">
        <v>22790</v>
      </c>
      <c r="D8144" s="1" t="s">
        <v>11306</v>
      </c>
      <c r="F8144" s="1" t="s">
        <v>11309</v>
      </c>
      <c r="G8144" s="1" t="s">
        <v>11310</v>
      </c>
      <c r="J8144" s="2">
        <v>0</v>
      </c>
      <c r="K8144" s="7">
        <v>4530</v>
      </c>
      <c r="L8144" s="1">
        <v>1</v>
      </c>
      <c r="M8144" s="1"/>
      <c r="N8144" s="11">
        <v>934.17380981535382</v>
      </c>
      <c r="O8144" s="11">
        <v>147.9397946923624</v>
      </c>
      <c r="P8144" s="11">
        <v>313</v>
      </c>
      <c r="Q8144" s="1">
        <v>384</v>
      </c>
      <c r="R8144" s="3">
        <v>1</v>
      </c>
      <c r="S8144" s="3" t="s">
        <v>22833</v>
      </c>
      <c r="T8144" s="8" t="str">
        <f t="shared" si="127"/>
        <v>INSERT INTO item VALUES('0008035','식재료','결명자차','음료','','결명자차(삼화식품,실온)','50g(1g*50EA)','','','0','4530','1','','934.173809815354','147.939794692362','313','384',1,'manager1');</v>
      </c>
      <c r="U8144" s="5"/>
    </row>
    <row r="8145" spans="1:21" x14ac:dyDescent="0.35">
      <c r="A8145" s="6" t="s">
        <v>21454</v>
      </c>
      <c r="B8145" s="1" t="s">
        <v>22786</v>
      </c>
      <c r="C8145" s="1" t="s">
        <v>22790</v>
      </c>
      <c r="D8145" s="1" t="s">
        <v>11306</v>
      </c>
      <c r="F8145" s="1" t="s">
        <v>11311</v>
      </c>
      <c r="G8145" s="1" t="s">
        <v>20</v>
      </c>
      <c r="J8145" s="2">
        <v>0</v>
      </c>
      <c r="K8145" s="7">
        <v>6490</v>
      </c>
      <c r="L8145" s="1">
        <v>1</v>
      </c>
      <c r="M8145" s="1"/>
      <c r="N8145" s="11">
        <v>18692.302674458871</v>
      </c>
      <c r="O8145" s="11">
        <v>689.30081397613287</v>
      </c>
      <c r="P8145" s="11">
        <v>607</v>
      </c>
      <c r="Q8145" s="1">
        <v>122</v>
      </c>
      <c r="R8145" s="3">
        <v>1</v>
      </c>
      <c r="S8145" s="3" t="s">
        <v>22833</v>
      </c>
      <c r="T8145" s="8" t="str">
        <f t="shared" si="127"/>
        <v>INSERT INTO item VALUES('0008036','식재료','결명자차','음료','','순작통알곡결명자차(샘표식품,실온)','1Kg','','','0','6490','1','','18692.3026744589','689.300813976133','607','122',1,'manager1');</v>
      </c>
      <c r="U8145" s="5"/>
    </row>
    <row r="8146" spans="1:21" x14ac:dyDescent="0.35">
      <c r="A8146" s="6" t="s">
        <v>21455</v>
      </c>
      <c r="B8146" s="1" t="s">
        <v>22786</v>
      </c>
      <c r="C8146" s="1" t="s">
        <v>22790</v>
      </c>
      <c r="D8146" s="1" t="s">
        <v>11312</v>
      </c>
      <c r="F8146" s="1" t="s">
        <v>11313</v>
      </c>
      <c r="G8146" s="1" t="s">
        <v>6419</v>
      </c>
      <c r="J8146" s="2">
        <v>0</v>
      </c>
      <c r="K8146" s="7">
        <v>1360</v>
      </c>
      <c r="L8146" s="1">
        <v>1</v>
      </c>
      <c r="M8146" s="1"/>
      <c r="N8146" s="11">
        <v>31648.896137267551</v>
      </c>
      <c r="O8146" s="11">
        <v>762.85279595162353</v>
      </c>
      <c r="P8146" s="11">
        <v>787</v>
      </c>
      <c r="Q8146" s="1">
        <v>161</v>
      </c>
      <c r="R8146" s="3">
        <v>1</v>
      </c>
      <c r="S8146" s="3" t="s">
        <v>22833</v>
      </c>
      <c r="T8146" s="8" t="str">
        <f t="shared" si="127"/>
        <v>INSERT INTO item VALUES('0008037','식재료','보리차','음료','','하늘보리(웅진식품,실온)','1.5L','','','0','1360','1','','31648.8961372676','762.852795951624','787','161',1,'manager1');</v>
      </c>
      <c r="U8146" s="5"/>
    </row>
    <row r="8147" spans="1:21" x14ac:dyDescent="0.35">
      <c r="A8147" s="6" t="s">
        <v>21456</v>
      </c>
      <c r="B8147" s="1" t="s">
        <v>22786</v>
      </c>
      <c r="C8147" s="1" t="s">
        <v>22790</v>
      </c>
      <c r="D8147" s="1" t="s">
        <v>11312</v>
      </c>
      <c r="F8147" s="1" t="s">
        <v>11314</v>
      </c>
      <c r="G8147" s="1" t="s">
        <v>11232</v>
      </c>
      <c r="J8147" s="2">
        <v>0</v>
      </c>
      <c r="K8147" s="7">
        <v>2820</v>
      </c>
      <c r="L8147" s="1">
        <v>1</v>
      </c>
      <c r="M8147" s="1"/>
      <c r="N8147" s="11">
        <v>6711.2182325170215</v>
      </c>
      <c r="O8147" s="11">
        <v>840.11934289032877</v>
      </c>
      <c r="P8147" s="11">
        <v>84</v>
      </c>
      <c r="Q8147" s="1">
        <v>254</v>
      </c>
      <c r="R8147" s="3">
        <v>1</v>
      </c>
      <c r="S8147" s="3" t="s">
        <v>22833</v>
      </c>
      <c r="T8147" s="8" t="str">
        <f t="shared" si="127"/>
        <v>INSERT INTO item VALUES('0008038','식재료','보리차','음료','','보리차(동서식품,실온)','300g(10g*30EA)','','','0','2820','1','','6711.21823251702','840.119342890329','84','254',1,'manager1');</v>
      </c>
      <c r="U8147" s="5"/>
    </row>
    <row r="8148" spans="1:21" x14ac:dyDescent="0.35">
      <c r="A8148" s="6" t="s">
        <v>21457</v>
      </c>
      <c r="B8148" s="1" t="s">
        <v>22786</v>
      </c>
      <c r="C8148" s="1" t="s">
        <v>22790</v>
      </c>
      <c r="D8148" s="1" t="s">
        <v>11312</v>
      </c>
      <c r="F8148" s="1" t="s">
        <v>11315</v>
      </c>
      <c r="G8148" s="1" t="s">
        <v>11316</v>
      </c>
      <c r="J8148" s="2">
        <v>0</v>
      </c>
      <c r="K8148" s="7">
        <v>4090</v>
      </c>
      <c r="L8148" s="1">
        <v>1</v>
      </c>
      <c r="M8148" s="1"/>
      <c r="N8148" s="11">
        <v>44640.859744187008</v>
      </c>
      <c r="O8148" s="11">
        <v>921.71299790751561</v>
      </c>
      <c r="P8148" s="11">
        <v>253</v>
      </c>
      <c r="Q8148" s="1">
        <v>517</v>
      </c>
      <c r="R8148" s="3">
        <v>1</v>
      </c>
      <c r="S8148" s="3" t="s">
        <v>22833</v>
      </c>
      <c r="T8148" s="8" t="str">
        <f t="shared" si="127"/>
        <v>INSERT INTO item VALUES('0008039','식재료','보리차','음료','','순작유기농통알곡보리차(샘표식품,실온,유기농)','1Kg(유기농보리100%)','','','0','4090','1','','44640.859744187','921.712997907516','253','517',1,'manager1');</v>
      </c>
      <c r="U8148" s="5"/>
    </row>
    <row r="8149" spans="1:21" x14ac:dyDescent="0.35">
      <c r="A8149" s="6" t="s">
        <v>21458</v>
      </c>
      <c r="B8149" s="1" t="s">
        <v>22786</v>
      </c>
      <c r="C8149" s="1" t="s">
        <v>22790</v>
      </c>
      <c r="D8149" s="1" t="s">
        <v>11312</v>
      </c>
      <c r="F8149" s="1" t="s">
        <v>11317</v>
      </c>
      <c r="G8149" s="1" t="s">
        <v>5407</v>
      </c>
      <c r="J8149" s="2">
        <v>0</v>
      </c>
      <c r="K8149" s="7">
        <v>780</v>
      </c>
      <c r="L8149" s="1">
        <v>1</v>
      </c>
      <c r="M8149" s="1"/>
      <c r="N8149" s="11">
        <v>49136.28069058383</v>
      </c>
      <c r="O8149" s="11">
        <v>213.48254028648827</v>
      </c>
      <c r="P8149" s="11">
        <v>307</v>
      </c>
      <c r="Q8149" s="1">
        <v>595</v>
      </c>
      <c r="R8149" s="3">
        <v>1</v>
      </c>
      <c r="S8149" s="3" t="s">
        <v>22833</v>
      </c>
      <c r="T8149" s="8" t="str">
        <f t="shared" si="127"/>
        <v>INSERT INTO item VALUES('0008040','식재료','보리차','음료','','(간편식)하늘보리(웅진식품,실온)','500ml','','','0','780','1','','49136.2806905838','213.482540286488','307','595',1,'manager1');</v>
      </c>
      <c r="U8149" s="5"/>
    </row>
    <row r="8150" spans="1:21" x14ac:dyDescent="0.35">
      <c r="A8150" s="6" t="s">
        <v>21459</v>
      </c>
      <c r="B8150" s="1" t="s">
        <v>22786</v>
      </c>
      <c r="C8150" s="1" t="s">
        <v>22790</v>
      </c>
      <c r="D8150" s="1" t="s">
        <v>11312</v>
      </c>
      <c r="F8150" s="1" t="s">
        <v>11318</v>
      </c>
      <c r="G8150" s="1" t="s">
        <v>20</v>
      </c>
      <c r="J8150" s="2">
        <v>0</v>
      </c>
      <c r="K8150" s="7">
        <v>4620</v>
      </c>
      <c r="L8150" s="1">
        <v>1</v>
      </c>
      <c r="M8150" s="1"/>
      <c r="N8150" s="11">
        <v>62963.670009908456</v>
      </c>
      <c r="O8150" s="11">
        <v>310.20960047271893</v>
      </c>
      <c r="P8150" s="11">
        <v>746</v>
      </c>
      <c r="Q8150" s="1">
        <v>455</v>
      </c>
      <c r="R8150" s="3">
        <v>1</v>
      </c>
      <c r="S8150" s="3" t="s">
        <v>22833</v>
      </c>
      <c r="T8150" s="8" t="str">
        <f t="shared" si="127"/>
        <v>INSERT INTO item VALUES('0008041','식재료','보리차','음료','','보리차(뚜레반,실온)','1Kg','','','0','4620','1','','62963.6700099085','310.209600472719','746','455',1,'manager1');</v>
      </c>
      <c r="U8150" s="5"/>
    </row>
    <row r="8151" spans="1:21" x14ac:dyDescent="0.35">
      <c r="A8151" s="6" t="s">
        <v>21460</v>
      </c>
      <c r="B8151" s="1" t="s">
        <v>22786</v>
      </c>
      <c r="C8151" s="1" t="s">
        <v>22790</v>
      </c>
      <c r="D8151" s="1" t="s">
        <v>11312</v>
      </c>
      <c r="F8151" s="1" t="s">
        <v>11319</v>
      </c>
      <c r="G8151" s="1" t="s">
        <v>7701</v>
      </c>
      <c r="J8151" s="2">
        <v>0</v>
      </c>
      <c r="K8151" s="7">
        <v>6380</v>
      </c>
      <c r="L8151" s="1">
        <v>1</v>
      </c>
      <c r="M8151" s="1"/>
      <c r="N8151" s="11">
        <v>8676.2598708981295</v>
      </c>
      <c r="O8151" s="11">
        <v>502.16571605895689</v>
      </c>
      <c r="P8151" s="11">
        <v>907</v>
      </c>
      <c r="Q8151" s="1">
        <v>164</v>
      </c>
      <c r="R8151" s="3">
        <v>1</v>
      </c>
      <c r="S8151" s="3" t="s">
        <v>22833</v>
      </c>
      <c r="T8151" s="8" t="str">
        <f t="shared" si="127"/>
        <v>INSERT INTO item VALUES('0008042','식재료','보리차','음료','','(지속)(간편식)유기농발아보리차(실온)','500g/(경인 화~금,영호남 수~토 입고 가능)','','','0','6380','1','','8676.25987089813','502.165716058957','907','164',1,'manager1');</v>
      </c>
      <c r="U8151" s="5"/>
    </row>
    <row r="8152" spans="1:21" x14ac:dyDescent="0.35">
      <c r="A8152" s="6" t="s">
        <v>21461</v>
      </c>
      <c r="B8152" s="1" t="s">
        <v>22786</v>
      </c>
      <c r="C8152" s="1" t="s">
        <v>22790</v>
      </c>
      <c r="D8152" s="1" t="s">
        <v>11320</v>
      </c>
      <c r="F8152" s="1" t="s">
        <v>11321</v>
      </c>
      <c r="G8152" s="1" t="s">
        <v>20</v>
      </c>
      <c r="J8152" s="2">
        <v>0</v>
      </c>
      <c r="K8152" s="7">
        <v>8400</v>
      </c>
      <c r="L8152" s="1">
        <v>1</v>
      </c>
      <c r="M8152" s="1"/>
      <c r="N8152" s="11">
        <v>7491.3866761476029</v>
      </c>
      <c r="O8152" s="11">
        <v>449.22287354621517</v>
      </c>
      <c r="P8152" s="11">
        <v>587</v>
      </c>
      <c r="Q8152" s="1">
        <v>15</v>
      </c>
      <c r="R8152" s="3">
        <v>1</v>
      </c>
      <c r="S8152" s="3" t="s">
        <v>22833</v>
      </c>
      <c r="T8152" s="8" t="str">
        <f t="shared" si="127"/>
        <v>INSERT INTO item VALUES('0008043','식재료','꿀차','음료','','꿀사과차(꽃샘,실온)','1Kg','','','0','8400','1','','7491.3866761476','449.222873546215','587','15',1,'manager1');</v>
      </c>
      <c r="U8152" s="5"/>
    </row>
    <row r="8153" spans="1:21" x14ac:dyDescent="0.35">
      <c r="A8153" s="6" t="s">
        <v>21462</v>
      </c>
      <c r="B8153" s="1" t="s">
        <v>22786</v>
      </c>
      <c r="C8153" s="1" t="s">
        <v>22790</v>
      </c>
      <c r="D8153" s="1" t="s">
        <v>11322</v>
      </c>
      <c r="F8153" s="1" t="s">
        <v>11323</v>
      </c>
      <c r="G8153" s="1" t="s">
        <v>20</v>
      </c>
      <c r="J8153" s="2">
        <v>0</v>
      </c>
      <c r="K8153" s="7">
        <v>5810</v>
      </c>
      <c r="L8153" s="1">
        <v>1</v>
      </c>
      <c r="M8153" s="1"/>
      <c r="N8153" s="11">
        <v>89887.576963297906</v>
      </c>
      <c r="O8153" s="11">
        <v>998.10827099861342</v>
      </c>
      <c r="P8153" s="11">
        <v>849</v>
      </c>
      <c r="Q8153" s="1">
        <v>781</v>
      </c>
      <c r="R8153" s="3">
        <v>1</v>
      </c>
      <c r="S8153" s="3" t="s">
        <v>22833</v>
      </c>
      <c r="T8153" s="8" t="str">
        <f t="shared" si="127"/>
        <v>INSERT INTO item VALUES('0008044','식재료','대추생강차','음료','','대추생강차(리필용)(대호,실온)','1Kg','','','0','5810','1','','89887.5769632979','998.108270998613','849','781',1,'manager1');</v>
      </c>
      <c r="U8153" s="5"/>
    </row>
    <row r="8154" spans="1:21" x14ac:dyDescent="0.35">
      <c r="A8154" s="6" t="s">
        <v>21463</v>
      </c>
      <c r="B8154" s="1" t="s">
        <v>22786</v>
      </c>
      <c r="C8154" s="1" t="s">
        <v>22790</v>
      </c>
      <c r="D8154" s="1" t="s">
        <v>11324</v>
      </c>
      <c r="F8154" s="1" t="s">
        <v>11325</v>
      </c>
      <c r="G8154" s="1" t="s">
        <v>11326</v>
      </c>
      <c r="J8154" s="2">
        <v>0</v>
      </c>
      <c r="K8154" s="7">
        <v>22690</v>
      </c>
      <c r="L8154" s="1">
        <v>1</v>
      </c>
      <c r="M8154" s="1"/>
      <c r="N8154" s="11">
        <v>24935.806609830612</v>
      </c>
      <c r="O8154" s="11">
        <v>926.59730015894286</v>
      </c>
      <c r="P8154" s="11">
        <v>67</v>
      </c>
      <c r="Q8154" s="1">
        <v>328</v>
      </c>
      <c r="R8154" s="3">
        <v>1</v>
      </c>
      <c r="S8154" s="3" t="s">
        <v>22833</v>
      </c>
      <c r="T8154" s="8" t="str">
        <f t="shared" si="127"/>
        <v>INSERT INTO item VALUES('0008045','식재료','옥수수수염차','음료','','옥수수수염차(광동,실온)','1.5L*12EA','','','0','22690','1','','24935.8066098306','926.597300158943','67','328',1,'manager1');</v>
      </c>
      <c r="U8154" s="5"/>
    </row>
    <row r="8155" spans="1:21" x14ac:dyDescent="0.35">
      <c r="A8155" s="6" t="s">
        <v>21464</v>
      </c>
      <c r="B8155" s="1" t="s">
        <v>22786</v>
      </c>
      <c r="C8155" s="1" t="s">
        <v>22790</v>
      </c>
      <c r="D8155" s="1" t="s">
        <v>11324</v>
      </c>
      <c r="F8155" s="1" t="s">
        <v>11325</v>
      </c>
      <c r="G8155" s="1" t="s">
        <v>10878</v>
      </c>
      <c r="J8155" s="2">
        <v>0</v>
      </c>
      <c r="K8155" s="7">
        <v>1900</v>
      </c>
      <c r="L8155" s="1">
        <v>1</v>
      </c>
      <c r="M8155" s="1"/>
      <c r="N8155" s="11">
        <v>57511.02364944655</v>
      </c>
      <c r="O8155" s="11">
        <v>964.22985632261646</v>
      </c>
      <c r="P8155" s="11">
        <v>620</v>
      </c>
      <c r="Q8155" s="1">
        <v>603</v>
      </c>
      <c r="R8155" s="3">
        <v>1</v>
      </c>
      <c r="S8155" s="3" t="s">
        <v>22833</v>
      </c>
      <c r="T8155" s="8" t="str">
        <f t="shared" si="127"/>
        <v>INSERT INTO item VALUES('0008046','식재료','옥수수수염차','음료','','옥수수수염차(광동,실온)','1.5L*1EA','','','0','1900','1','','57511.0236494465','964.229856322616','620','603',1,'manager1');</v>
      </c>
      <c r="U8155" s="5"/>
    </row>
    <row r="8156" spans="1:21" x14ac:dyDescent="0.35">
      <c r="A8156" s="6" t="s">
        <v>21465</v>
      </c>
      <c r="B8156" s="1" t="s">
        <v>22786</v>
      </c>
      <c r="C8156" s="1" t="s">
        <v>22790</v>
      </c>
      <c r="D8156" s="1" t="s">
        <v>11324</v>
      </c>
      <c r="F8156" s="1" t="s">
        <v>11327</v>
      </c>
      <c r="G8156" s="1" t="s">
        <v>11328</v>
      </c>
      <c r="J8156" s="2">
        <v>0</v>
      </c>
      <c r="K8156" s="7">
        <v>8400</v>
      </c>
      <c r="L8156" s="1">
        <v>1</v>
      </c>
      <c r="M8156" s="1"/>
      <c r="N8156" s="11">
        <v>1997.5385552707332</v>
      </c>
      <c r="O8156" s="11">
        <v>466.75001152875939</v>
      </c>
      <c r="P8156" s="11">
        <v>3</v>
      </c>
      <c r="Q8156" s="1">
        <v>243</v>
      </c>
      <c r="R8156" s="3">
        <v>1</v>
      </c>
      <c r="S8156" s="3" t="s">
        <v>22833</v>
      </c>
      <c r="T8156" s="8" t="str">
        <f t="shared" si="127"/>
        <v>INSERT INTO item VALUES('0008047','식재료','옥수수수염차','음료','','옥수수수염차(삼화식품,실온)','120g(1.5g*80EA)','','','0','8400','1','','1997.53855527073','466.750011528759','3','243',1,'manager1');</v>
      </c>
      <c r="U8156" s="5"/>
    </row>
    <row r="8157" spans="1:21" x14ac:dyDescent="0.35">
      <c r="A8157" s="6" t="s">
        <v>21466</v>
      </c>
      <c r="B8157" s="1" t="s">
        <v>22786</v>
      </c>
      <c r="C8157" s="1" t="s">
        <v>22790</v>
      </c>
      <c r="D8157" s="1" t="s">
        <v>11324</v>
      </c>
      <c r="F8157" s="1" t="s">
        <v>11329</v>
      </c>
      <c r="G8157" s="1" t="s">
        <v>10903</v>
      </c>
      <c r="J8157" s="2">
        <v>0</v>
      </c>
      <c r="K8157" s="7">
        <v>1100</v>
      </c>
      <c r="L8157" s="1">
        <v>1</v>
      </c>
      <c r="M8157" s="1"/>
      <c r="N8157" s="11">
        <v>5606.2883286962378</v>
      </c>
      <c r="O8157" s="11">
        <v>805.01684437648134</v>
      </c>
      <c r="P8157" s="11">
        <v>158</v>
      </c>
      <c r="Q8157" s="1">
        <v>100</v>
      </c>
      <c r="R8157" s="3">
        <v>1</v>
      </c>
      <c r="S8157" s="3" t="s">
        <v>22833</v>
      </c>
      <c r="T8157" s="8" t="str">
        <f t="shared" si="127"/>
        <v>INSERT INTO item VALUES('0008048','식재료','옥수수수염차','음료','','(간편식)옥수수수염차(광동,실온)','500ml(500ml*1EA)','','','0','1100','1','','5606.28832869624','805.016844376481','158','100',1,'manager1');</v>
      </c>
      <c r="U8157" s="5"/>
    </row>
    <row r="8158" spans="1:21" x14ac:dyDescent="0.35">
      <c r="A8158" s="6" t="s">
        <v>21467</v>
      </c>
      <c r="B8158" s="1" t="s">
        <v>22786</v>
      </c>
      <c r="C8158" s="1" t="s">
        <v>22790</v>
      </c>
      <c r="D8158" s="1" t="s">
        <v>11324</v>
      </c>
      <c r="F8158" s="1" t="s">
        <v>11330</v>
      </c>
      <c r="G8158" s="1" t="s">
        <v>11331</v>
      </c>
      <c r="J8158" s="2">
        <v>0</v>
      </c>
      <c r="K8158" s="7">
        <v>7150</v>
      </c>
      <c r="L8158" s="1">
        <v>1</v>
      </c>
      <c r="M8158" s="1"/>
      <c r="N8158" s="11">
        <v>12773.545075777265</v>
      </c>
      <c r="O8158" s="11">
        <v>849.26518588501347</v>
      </c>
      <c r="P8158" s="11">
        <v>423</v>
      </c>
      <c r="Q8158" s="1">
        <v>199</v>
      </c>
      <c r="R8158" s="3">
        <v>1</v>
      </c>
      <c r="S8158" s="3" t="s">
        <v>22833</v>
      </c>
      <c r="T8158" s="8" t="str">
        <f t="shared" si="127"/>
        <v>INSERT INTO item VALUES('0008049','식재료','옥수수수염차','음료','','옥수수수염차(녹차원,실온)','150g(1.5g*100입/입고일 : 경인-금/ 영호남-토)','','','0','7150','1','','12773.5450757773','849.265185885013','423','199',1,'manager1');</v>
      </c>
      <c r="U8158" s="5"/>
    </row>
    <row r="8159" spans="1:21" x14ac:dyDescent="0.35">
      <c r="A8159" s="6" t="s">
        <v>21468</v>
      </c>
      <c r="B8159" s="1" t="s">
        <v>22786</v>
      </c>
      <c r="C8159" s="1" t="s">
        <v>22790</v>
      </c>
      <c r="D8159" s="1" t="s">
        <v>11332</v>
      </c>
      <c r="F8159" s="1" t="s">
        <v>11333</v>
      </c>
      <c r="G8159" s="1" t="s">
        <v>11331</v>
      </c>
      <c r="J8159" s="2">
        <v>0</v>
      </c>
      <c r="K8159" s="7">
        <v>6610</v>
      </c>
      <c r="L8159" s="1">
        <v>1</v>
      </c>
      <c r="M8159" s="1"/>
      <c r="N8159" s="11">
        <v>3589.9374683761553</v>
      </c>
      <c r="O8159" s="11">
        <v>307.648550654264</v>
      </c>
      <c r="P8159" s="11">
        <v>560</v>
      </c>
      <c r="Q8159" s="1">
        <v>191</v>
      </c>
      <c r="R8159" s="3">
        <v>1</v>
      </c>
      <c r="S8159" s="3" t="s">
        <v>22833</v>
      </c>
      <c r="T8159" s="8" t="str">
        <f t="shared" si="127"/>
        <v>INSERT INTO item VALUES('0008050','식재료','메밀차','음료','','메밀차(녹차원,실온)','150g(1.5g*100입/입고일 : 경인-금/ 영호남-토)','','','0','6610','1','','3589.93746837616','307.648550654264','560','191',1,'manager1');</v>
      </c>
      <c r="U8159" s="5"/>
    </row>
    <row r="8160" spans="1:21" x14ac:dyDescent="0.35">
      <c r="A8160" s="6" t="s">
        <v>21469</v>
      </c>
      <c r="B8160" s="1" t="s">
        <v>22786</v>
      </c>
      <c r="C8160" s="1" t="s">
        <v>22790</v>
      </c>
      <c r="D8160" s="1" t="s">
        <v>11334</v>
      </c>
      <c r="F8160" s="1" t="s">
        <v>11335</v>
      </c>
      <c r="G8160" s="1" t="s">
        <v>9090</v>
      </c>
      <c r="J8160" s="2">
        <v>0</v>
      </c>
      <c r="K8160" s="7">
        <v>8410</v>
      </c>
      <c r="L8160" s="1">
        <v>1</v>
      </c>
      <c r="M8160" s="1"/>
      <c r="N8160" s="11">
        <v>2527.462299627276</v>
      </c>
      <c r="O8160" s="11">
        <v>324.95723001182853</v>
      </c>
      <c r="P8160" s="11">
        <v>318</v>
      </c>
      <c r="Q8160" s="1">
        <v>463</v>
      </c>
      <c r="R8160" s="3">
        <v>1</v>
      </c>
      <c r="S8160" s="3" t="s">
        <v>22833</v>
      </c>
      <c r="T8160" s="8" t="str">
        <f t="shared" si="127"/>
        <v>INSERT INTO item VALUES('0008051','식재료','아이스티','음료','','립톤아이스티 복숭아(유니레버,실온)','907g','','','0','8410','1','','2527.46229962728','324.957230011829','318','463',1,'manager1');</v>
      </c>
      <c r="U8160" s="5"/>
    </row>
    <row r="8161" spans="1:21" x14ac:dyDescent="0.35">
      <c r="A8161" s="6" t="s">
        <v>21470</v>
      </c>
      <c r="B8161" s="1" t="s">
        <v>22786</v>
      </c>
      <c r="C8161" s="1" t="s">
        <v>22790</v>
      </c>
      <c r="D8161" s="1" t="s">
        <v>11334</v>
      </c>
      <c r="F8161" s="1" t="s">
        <v>11336</v>
      </c>
      <c r="G8161" s="1" t="s">
        <v>9090</v>
      </c>
      <c r="J8161" s="2">
        <v>0</v>
      </c>
      <c r="K8161" s="7">
        <v>7680</v>
      </c>
      <c r="L8161" s="1">
        <v>1</v>
      </c>
      <c r="M8161" s="1"/>
      <c r="N8161" s="11">
        <v>5259.5678770950135</v>
      </c>
      <c r="O8161" s="11">
        <v>638.66851655404662</v>
      </c>
      <c r="P8161" s="11">
        <v>464</v>
      </c>
      <c r="Q8161" s="1">
        <v>33</v>
      </c>
      <c r="R8161" s="3">
        <v>1</v>
      </c>
      <c r="S8161" s="3" t="s">
        <v>22833</v>
      </c>
      <c r="T8161" s="8" t="str">
        <f t="shared" si="127"/>
        <v>INSERT INTO item VALUES('0008052','식재료','아이스티','음료','','립톤 아이스티 레몬(유니레버,실온)','907g','','','0','7680','1','','5259.56787709501','638.668516554047','464','33',1,'manager1');</v>
      </c>
      <c r="U8161" s="5"/>
    </row>
    <row r="8162" spans="1:21" x14ac:dyDescent="0.35">
      <c r="A8162" s="6" t="s">
        <v>21471</v>
      </c>
      <c r="B8162" s="1" t="s">
        <v>22786</v>
      </c>
      <c r="C8162" s="1" t="s">
        <v>22790</v>
      </c>
      <c r="D8162" s="1" t="s">
        <v>11334</v>
      </c>
      <c r="F8162" s="1" t="s">
        <v>11337</v>
      </c>
      <c r="G8162" s="1" t="s">
        <v>10876</v>
      </c>
      <c r="J8162" s="2">
        <v>0</v>
      </c>
      <c r="K8162" s="7">
        <v>14090</v>
      </c>
      <c r="L8162" s="1">
        <v>1</v>
      </c>
      <c r="M8162" s="1" t="s">
        <v>2</v>
      </c>
      <c r="N8162" s="11">
        <v>4327.496092349189</v>
      </c>
      <c r="O8162" s="11">
        <v>953.52764757374564</v>
      </c>
      <c r="P8162" s="11">
        <v>41</v>
      </c>
      <c r="Q8162" s="1">
        <v>373</v>
      </c>
      <c r="R8162" s="3">
        <v>1</v>
      </c>
      <c r="S8162" s="3" t="s">
        <v>22833</v>
      </c>
      <c r="T8162" s="8" t="str">
        <f t="shared" si="127"/>
        <v>INSERT INTO item VALUES('0008053','식재료','아이스티','음료','','[롯데칠성](간편식)립톤아이스티복숭아(실온,국산)','8.52L(355ml*24EA)','','','0','14090','1','국산','4327.49609234919','953.527647573746','41','373',1,'manager1');</v>
      </c>
      <c r="U8162" s="5"/>
    </row>
    <row r="8163" spans="1:21" x14ac:dyDescent="0.35">
      <c r="A8163" s="6" t="s">
        <v>21472</v>
      </c>
      <c r="B8163" s="1" t="s">
        <v>22786</v>
      </c>
      <c r="C8163" s="1" t="s">
        <v>22790</v>
      </c>
      <c r="D8163" s="1" t="s">
        <v>11338</v>
      </c>
      <c r="F8163" s="1" t="s">
        <v>11339</v>
      </c>
      <c r="G8163" s="1" t="s">
        <v>11340</v>
      </c>
      <c r="J8163" s="2">
        <v>0</v>
      </c>
      <c r="K8163" s="7">
        <v>28070</v>
      </c>
      <c r="L8163" s="1">
        <v>1</v>
      </c>
      <c r="M8163" s="1"/>
      <c r="N8163" s="11">
        <v>7979.4944555866887</v>
      </c>
      <c r="O8163" s="11">
        <v>758.70873048285694</v>
      </c>
      <c r="P8163" s="11">
        <v>242</v>
      </c>
      <c r="Q8163" s="1">
        <v>466</v>
      </c>
      <c r="R8163" s="3">
        <v>1</v>
      </c>
      <c r="S8163" s="3" t="s">
        <v>22833</v>
      </c>
      <c r="T8163" s="8" t="str">
        <f t="shared" si="127"/>
        <v>INSERT INTO item VALUES('0008054','식재료','페퍼민트차','음료','','쿨민트(타바론,실온)','75g(50T)','','','0','28070','1','','7979.49445558669','758.708730482857','242','466',1,'manager1');</v>
      </c>
      <c r="U8163" s="5"/>
    </row>
    <row r="8164" spans="1:21" x14ac:dyDescent="0.35">
      <c r="A8164" s="6" t="s">
        <v>21473</v>
      </c>
      <c r="B8164" s="1" t="s">
        <v>22786</v>
      </c>
      <c r="C8164" s="1" t="s">
        <v>22790</v>
      </c>
      <c r="D8164" s="1" t="s">
        <v>11341</v>
      </c>
      <c r="F8164" s="1" t="s">
        <v>11342</v>
      </c>
      <c r="G8164" s="1" t="s">
        <v>11239</v>
      </c>
      <c r="J8164" s="2">
        <v>0</v>
      </c>
      <c r="K8164" s="7">
        <v>28070</v>
      </c>
      <c r="L8164" s="1">
        <v>1</v>
      </c>
      <c r="M8164" s="1"/>
      <c r="N8164" s="11">
        <v>3529.6077170239714</v>
      </c>
      <c r="O8164" s="11">
        <v>635.92599850127272</v>
      </c>
      <c r="P8164" s="11">
        <v>394</v>
      </c>
      <c r="Q8164" s="1">
        <v>107</v>
      </c>
      <c r="R8164" s="3">
        <v>1</v>
      </c>
      <c r="S8164" s="3" t="s">
        <v>22833</v>
      </c>
      <c r="T8164" s="8" t="str">
        <f t="shared" si="127"/>
        <v>INSERT INTO item VALUES('0008055','식재료','캐모마일차','음료','','로얄캐모마일(타바론,실온)','100g(50T)','','','0','28070','1','','3529.60771702397','635.925998501273','394','107',1,'manager1');</v>
      </c>
      <c r="U8164" s="5"/>
    </row>
    <row r="8165" spans="1:21" x14ac:dyDescent="0.35">
      <c r="A8165" s="6" t="s">
        <v>21474</v>
      </c>
      <c r="B8165" s="1" t="s">
        <v>22786</v>
      </c>
      <c r="C8165" s="1" t="s">
        <v>22790</v>
      </c>
      <c r="D8165" s="1" t="s">
        <v>11343</v>
      </c>
      <c r="F8165" s="1" t="s">
        <v>11344</v>
      </c>
      <c r="G8165" s="1" t="s">
        <v>11345</v>
      </c>
      <c r="J8165" s="2">
        <v>0</v>
      </c>
      <c r="K8165" s="7">
        <v>3880</v>
      </c>
      <c r="L8165" s="1">
        <v>1</v>
      </c>
      <c r="M8165" s="1"/>
      <c r="N8165" s="11">
        <v>796.14935546096217</v>
      </c>
      <c r="O8165" s="11">
        <v>59.872102294607821</v>
      </c>
      <c r="P8165" s="11">
        <v>434</v>
      </c>
      <c r="Q8165" s="1">
        <v>586</v>
      </c>
      <c r="R8165" s="3">
        <v>1</v>
      </c>
      <c r="S8165" s="3" t="s">
        <v>22833</v>
      </c>
      <c r="T8165" s="8" t="str">
        <f t="shared" si="127"/>
        <v>INSERT INTO item VALUES('0008056','식재료','허브차','음료','','립톤케모마일허브차(유니레버,실온)','1.2g*10EA','','','0','3880','1','','796.149355460962','59.8721022946078','434','586',1,'manager1');</v>
      </c>
      <c r="U8165" s="5"/>
    </row>
    <row r="8166" spans="1:21" x14ac:dyDescent="0.35">
      <c r="A8166" s="6" t="s">
        <v>21475</v>
      </c>
      <c r="B8166" s="1" t="s">
        <v>22786</v>
      </c>
      <c r="C8166" s="1" t="s">
        <v>22790</v>
      </c>
      <c r="D8166" s="1" t="s">
        <v>11343</v>
      </c>
      <c r="F8166" s="1" t="s">
        <v>11346</v>
      </c>
      <c r="G8166" s="1" t="s">
        <v>11347</v>
      </c>
      <c r="J8166" s="2">
        <v>0</v>
      </c>
      <c r="K8166" s="7">
        <v>3880</v>
      </c>
      <c r="L8166" s="1">
        <v>1</v>
      </c>
      <c r="M8166" s="1"/>
      <c r="N8166" s="11">
        <v>25553.040093053565</v>
      </c>
      <c r="O8166" s="11">
        <v>622.53565170133425</v>
      </c>
      <c r="P8166" s="11">
        <v>78</v>
      </c>
      <c r="Q8166" s="1">
        <v>340</v>
      </c>
      <c r="R8166" s="3">
        <v>1</v>
      </c>
      <c r="S8166" s="3" t="s">
        <v>22833</v>
      </c>
      <c r="T8166" s="8" t="str">
        <f t="shared" si="127"/>
        <v>INSERT INTO item VALUES('0008057','식재료','허브차','음료','','립톤페퍼민트허브차(유니레버,실온)','0.8g*10EA','','','0','3880','1','','25553.0400930536','622.535651701334','78','340',1,'manager1');</v>
      </c>
      <c r="U8166" s="5"/>
    </row>
    <row r="8167" spans="1:21" x14ac:dyDescent="0.35">
      <c r="A8167" s="6" t="s">
        <v>21476</v>
      </c>
      <c r="B8167" s="1" t="s">
        <v>22786</v>
      </c>
      <c r="C8167" s="1" t="s">
        <v>22790</v>
      </c>
      <c r="D8167" s="1" t="s">
        <v>11343</v>
      </c>
      <c r="F8167" s="1" t="s">
        <v>11348</v>
      </c>
      <c r="G8167" s="1" t="s">
        <v>11349</v>
      </c>
      <c r="J8167" s="2">
        <v>0</v>
      </c>
      <c r="K8167" s="7">
        <v>4350</v>
      </c>
      <c r="L8167" s="1">
        <v>1</v>
      </c>
      <c r="M8167" s="1"/>
      <c r="N8167" s="11">
        <v>16451.67856487081</v>
      </c>
      <c r="O8167" s="11">
        <v>665.51141547413329</v>
      </c>
      <c r="P8167" s="11">
        <v>290</v>
      </c>
      <c r="Q8167" s="1">
        <v>6</v>
      </c>
      <c r="R8167" s="3">
        <v>1</v>
      </c>
      <c r="S8167" s="3" t="s">
        <v>22833</v>
      </c>
      <c r="T8167" s="8" t="str">
        <f t="shared" si="127"/>
        <v>INSERT INTO item VALUES('0008058','식재료','허브차','음료','','립톤 루이보스 허브차(유니레버,실온)','1.5g*10EA','','','0','4350','1','','16451.6785648708','665.511415474133','290','6',1,'manager1');</v>
      </c>
      <c r="U8167" s="5"/>
    </row>
    <row r="8168" spans="1:21" x14ac:dyDescent="0.35">
      <c r="A8168" s="6" t="s">
        <v>21477</v>
      </c>
      <c r="B8168" s="1" t="s">
        <v>22786</v>
      </c>
      <c r="C8168" s="1" t="s">
        <v>22790</v>
      </c>
      <c r="D8168" s="1" t="s">
        <v>11343</v>
      </c>
      <c r="F8168" s="1" t="s">
        <v>11350</v>
      </c>
      <c r="G8168" s="1" t="s">
        <v>11351</v>
      </c>
      <c r="J8168" s="2">
        <v>0</v>
      </c>
      <c r="K8168" s="7">
        <v>7810</v>
      </c>
      <c r="L8168" s="1">
        <v>1</v>
      </c>
      <c r="M8168" s="1"/>
      <c r="N8168" s="11">
        <v>4807.8248853312625</v>
      </c>
      <c r="O8168" s="11">
        <v>976.6094617225948</v>
      </c>
      <c r="P8168" s="11">
        <v>790</v>
      </c>
      <c r="Q8168" s="1">
        <v>202</v>
      </c>
      <c r="R8168" s="3">
        <v>1</v>
      </c>
      <c r="S8168" s="3" t="s">
        <v>22833</v>
      </c>
      <c r="T8168" s="8" t="str">
        <f t="shared" si="127"/>
        <v>INSERT INTO item VALUES('0008059','식재료','허브차','음료','','(지속)유기농카모마일37.5g(영국팩)(실온)','37.5g/(경인 화~금,영호남 수~토 입고 가능)','','','0','7810','1','','4807.82488533126','976.609461722595','790','202',1,'manager1');</v>
      </c>
      <c r="U8168" s="5"/>
    </row>
    <row r="8169" spans="1:21" x14ac:dyDescent="0.35">
      <c r="A8169" s="6" t="s">
        <v>21478</v>
      </c>
      <c r="B8169" s="1" t="s">
        <v>22786</v>
      </c>
      <c r="C8169" s="1" t="s">
        <v>22790</v>
      </c>
      <c r="D8169" s="1" t="s">
        <v>11343</v>
      </c>
      <c r="F8169" s="1" t="s">
        <v>11352</v>
      </c>
      <c r="G8169" s="1" t="s">
        <v>11351</v>
      </c>
      <c r="J8169" s="2">
        <v>0</v>
      </c>
      <c r="K8169" s="7">
        <v>7810</v>
      </c>
      <c r="L8169" s="1">
        <v>1</v>
      </c>
      <c r="M8169" s="1"/>
      <c r="N8169" s="11">
        <v>260.52034884914849</v>
      </c>
      <c r="O8169" s="11">
        <v>702.30610235439224</v>
      </c>
      <c r="P8169" s="11">
        <v>710</v>
      </c>
      <c r="Q8169" s="1">
        <v>1</v>
      </c>
      <c r="R8169" s="3">
        <v>1</v>
      </c>
      <c r="S8169" s="3" t="s">
        <v>22833</v>
      </c>
      <c r="T8169" s="8" t="str">
        <f t="shared" si="127"/>
        <v>INSERT INTO item VALUES('0008060','식재료','허브차','음료','','(지속)유기농페퍼민트37.5g(영국팩)(실온)','37.5g/(경인 화~금,영호남 수~토 입고 가능)','','','0','7810','1','','260.520348849148','702.306102354392','710','1',1,'manager1');</v>
      </c>
      <c r="U8169" s="5"/>
    </row>
    <row r="8170" spans="1:21" x14ac:dyDescent="0.35">
      <c r="A8170" s="6" t="s">
        <v>21479</v>
      </c>
      <c r="B8170" s="1" t="s">
        <v>22786</v>
      </c>
      <c r="C8170" s="1" t="s">
        <v>22790</v>
      </c>
      <c r="D8170" s="1" t="s">
        <v>11343</v>
      </c>
      <c r="F8170" s="1" t="s">
        <v>11353</v>
      </c>
      <c r="G8170" s="1" t="s">
        <v>11354</v>
      </c>
      <c r="J8170" s="2">
        <v>0</v>
      </c>
      <c r="K8170" s="7">
        <v>7810</v>
      </c>
      <c r="L8170" s="1">
        <v>1</v>
      </c>
      <c r="M8170" s="1"/>
      <c r="N8170" s="11">
        <v>7406.1058058682029</v>
      </c>
      <c r="O8170" s="11">
        <v>73.179558338300694</v>
      </c>
      <c r="P8170" s="11">
        <v>99</v>
      </c>
      <c r="Q8170" s="1">
        <v>177</v>
      </c>
      <c r="R8170" s="3">
        <v>1</v>
      </c>
      <c r="S8170" s="3" t="s">
        <v>22833</v>
      </c>
      <c r="T8170" s="8" t="str">
        <f t="shared" si="127"/>
        <v>INSERT INTO item VALUES('0008061','식재료','허브차','음료','','(지속)유기농레몬앤진저62g(영국팩)(냉장)','62.5g/(경인 화~금,영호남 수~토 입고 가능)','','','0','7810','1','','7406.1058058682','73.1795583383007','99','177',1,'manager1');</v>
      </c>
      <c r="U8170" s="5"/>
    </row>
    <row r="8171" spans="1:21" x14ac:dyDescent="0.35">
      <c r="A8171" s="6" t="s">
        <v>21480</v>
      </c>
      <c r="B8171" s="1" t="s">
        <v>22786</v>
      </c>
      <c r="C8171" s="1" t="s">
        <v>22790</v>
      </c>
      <c r="D8171" s="1" t="s">
        <v>11343</v>
      </c>
      <c r="F8171" s="1" t="s">
        <v>11355</v>
      </c>
      <c r="G8171" s="1" t="s">
        <v>11356</v>
      </c>
      <c r="J8171" s="2">
        <v>0</v>
      </c>
      <c r="K8171" s="7">
        <v>7810</v>
      </c>
      <c r="L8171" s="1">
        <v>1</v>
      </c>
      <c r="M8171" s="1"/>
      <c r="N8171" s="11">
        <v>27278.118102744033</v>
      </c>
      <c r="O8171" s="11">
        <v>22.095850865216704</v>
      </c>
      <c r="P8171" s="11">
        <v>732</v>
      </c>
      <c r="Q8171" s="1">
        <v>99</v>
      </c>
      <c r="R8171" s="3">
        <v>1</v>
      </c>
      <c r="S8171" s="3" t="s">
        <v>22833</v>
      </c>
      <c r="T8171" s="8" t="str">
        <f t="shared" si="127"/>
        <v>INSERT INTO item VALUES('0008062','식재료','허브차','음료','','(지속)유기농스노어앤피스30g(영국팩)(냉장)','30g/(경인 화~금,영호남 수~토 입고 가능)','','','0','7810','1','','27278.118102744','22.0958508652167','732','99',1,'manager1');</v>
      </c>
      <c r="U8171" s="5"/>
    </row>
    <row r="8172" spans="1:21" x14ac:dyDescent="0.35">
      <c r="A8172" s="6" t="s">
        <v>21481</v>
      </c>
      <c r="B8172" s="1" t="s">
        <v>22786</v>
      </c>
      <c r="C8172" s="1" t="s">
        <v>22790</v>
      </c>
      <c r="D8172" s="1" t="s">
        <v>11343</v>
      </c>
      <c r="F8172" s="1" t="s">
        <v>11357</v>
      </c>
      <c r="G8172" s="1" t="s">
        <v>6251</v>
      </c>
      <c r="J8172" s="2">
        <v>0</v>
      </c>
      <c r="K8172" s="7">
        <v>6900</v>
      </c>
      <c r="L8172" s="1">
        <v>1</v>
      </c>
      <c r="M8172" s="1"/>
      <c r="N8172" s="11">
        <v>12640.810042951873</v>
      </c>
      <c r="O8172" s="11">
        <v>13.622911255676939</v>
      </c>
      <c r="P8172" s="11">
        <v>94</v>
      </c>
      <c r="Q8172" s="1">
        <v>43</v>
      </c>
      <c r="R8172" s="3">
        <v>1</v>
      </c>
      <c r="S8172" s="3" t="s">
        <v>22833</v>
      </c>
      <c r="T8172" s="8" t="str">
        <f t="shared" si="127"/>
        <v>INSERT INTO item VALUES('0008063','식재료','허브차','음료','','(지속)유기농수고알아라비아타소스550g(냉장)','550g/(경인 화~금,영호남 수~토 입고 가능)','','','0','6900','1','','12640.8100429519','13.6229112556769','94','43',1,'manager1');</v>
      </c>
      <c r="U8172" s="5"/>
    </row>
    <row r="8173" spans="1:21" x14ac:dyDescent="0.35">
      <c r="A8173" s="6" t="s">
        <v>21482</v>
      </c>
      <c r="B8173" s="1" t="s">
        <v>22786</v>
      </c>
      <c r="C8173" s="1" t="s">
        <v>22790</v>
      </c>
      <c r="D8173" s="1" t="s">
        <v>11358</v>
      </c>
      <c r="F8173" s="1" t="s">
        <v>11359</v>
      </c>
      <c r="G8173" s="1" t="s">
        <v>11360</v>
      </c>
      <c r="J8173" s="2">
        <v>0</v>
      </c>
      <c r="K8173" s="7">
        <v>4650</v>
      </c>
      <c r="L8173" s="1">
        <v>1</v>
      </c>
      <c r="M8173" s="1"/>
      <c r="N8173" s="11">
        <v>2342.625085079354</v>
      </c>
      <c r="O8173" s="11">
        <v>171.54141822871415</v>
      </c>
      <c r="P8173" s="11">
        <v>340</v>
      </c>
      <c r="Q8173" s="1">
        <v>35</v>
      </c>
      <c r="R8173" s="3">
        <v>1</v>
      </c>
      <c r="S8173" s="3" t="s">
        <v>22833</v>
      </c>
      <c r="T8173" s="8" t="str">
        <f t="shared" si="127"/>
        <v>INSERT INTO item VALUES('0008064','식재료','마테차','음료','','마테차(송원식품,실온)','32g(0.8g*40입)','','','0','4650','1','','2342.62508507935','171.541418228714','340','35',1,'manager1');</v>
      </c>
      <c r="U8173" s="5"/>
    </row>
    <row r="8174" spans="1:21" x14ac:dyDescent="0.35">
      <c r="A8174" s="6" t="s">
        <v>21483</v>
      </c>
      <c r="B8174" s="1" t="s">
        <v>22786</v>
      </c>
      <c r="C8174" s="1" t="s">
        <v>22790</v>
      </c>
      <c r="D8174" s="1" t="s">
        <v>11361</v>
      </c>
      <c r="F8174" s="1" t="s">
        <v>11362</v>
      </c>
      <c r="G8174" s="1" t="s">
        <v>20</v>
      </c>
      <c r="J8174" s="2">
        <v>0</v>
      </c>
      <c r="K8174" s="7">
        <v>8040</v>
      </c>
      <c r="L8174" s="1">
        <v>1</v>
      </c>
      <c r="M8174" s="1"/>
      <c r="N8174" s="11">
        <v>25305.142866082282</v>
      </c>
      <c r="O8174" s="11">
        <v>883.30481070972405</v>
      </c>
      <c r="P8174" s="11">
        <v>987</v>
      </c>
      <c r="Q8174" s="1">
        <v>123</v>
      </c>
      <c r="R8174" s="3">
        <v>1</v>
      </c>
      <c r="S8174" s="3" t="s">
        <v>22833</v>
      </c>
      <c r="T8174" s="8" t="str">
        <f t="shared" si="127"/>
        <v>INSERT INTO item VALUES('0008065','식재료','오미자차','음료','','꿀오미자차(꽃샘,실온)','1Kg','','','0','8040','1','','25305.1428660823','883.304810709724','987','123',1,'manager1');</v>
      </c>
      <c r="U8174" s="5"/>
    </row>
    <row r="8175" spans="1:21" x14ac:dyDescent="0.35">
      <c r="A8175" s="6" t="s">
        <v>21484</v>
      </c>
      <c r="B8175" s="1" t="s">
        <v>22786</v>
      </c>
      <c r="C8175" s="1" t="s">
        <v>22790</v>
      </c>
      <c r="D8175" s="1" t="s">
        <v>11363</v>
      </c>
      <c r="F8175" s="1" t="s">
        <v>11364</v>
      </c>
      <c r="G8175" s="1" t="s">
        <v>11365</v>
      </c>
      <c r="J8175" s="2">
        <v>0</v>
      </c>
      <c r="K8175" s="7">
        <v>12910</v>
      </c>
      <c r="L8175" s="1">
        <v>1</v>
      </c>
      <c r="M8175" s="1"/>
      <c r="N8175" s="11">
        <v>60188.177155206577</v>
      </c>
      <c r="O8175" s="11">
        <v>333.09414957205053</v>
      </c>
      <c r="P8175" s="11">
        <v>642</v>
      </c>
      <c r="Q8175" s="1">
        <v>12</v>
      </c>
      <c r="R8175" s="3">
        <v>1</v>
      </c>
      <c r="S8175" s="3" t="s">
        <v>22833</v>
      </c>
      <c r="T8175" s="8" t="str">
        <f t="shared" si="127"/>
        <v>INSERT INTO item VALUES('0008066','식재료','혼합차','음료','','[남양유업](간편식)17차(실온)','6.8L(340ml*20EA/PET)','','','0','12910','1','','60188.1771552066','333.094149572051','642','12',1,'manager1');</v>
      </c>
      <c r="U8175" s="5"/>
    </row>
    <row r="8176" spans="1:21" x14ac:dyDescent="0.35">
      <c r="A8176" s="6" t="s">
        <v>21485</v>
      </c>
      <c r="B8176" s="1" t="s">
        <v>22786</v>
      </c>
      <c r="C8176" s="1" t="s">
        <v>22790</v>
      </c>
      <c r="D8176" s="1" t="s">
        <v>11363</v>
      </c>
      <c r="F8176" s="1" t="s">
        <v>11366</v>
      </c>
      <c r="G8176" s="1" t="s">
        <v>11367</v>
      </c>
      <c r="J8176" s="2">
        <v>0</v>
      </c>
      <c r="K8176" s="7">
        <v>2040</v>
      </c>
      <c r="L8176" s="1">
        <v>1</v>
      </c>
      <c r="M8176" s="1"/>
      <c r="N8176" s="11">
        <v>51024.030742945768</v>
      </c>
      <c r="O8176" s="11">
        <v>351.26000168682282</v>
      </c>
      <c r="P8176" s="11">
        <v>831</v>
      </c>
      <c r="Q8176" s="1">
        <v>49</v>
      </c>
      <c r="R8176" s="3">
        <v>1</v>
      </c>
      <c r="S8176" s="3" t="s">
        <v>22833</v>
      </c>
      <c r="T8176" s="8" t="str">
        <f t="shared" si="127"/>
        <v>INSERT INTO item VALUES('0008067','식재료','혼합차','음료','','[남양유업]몸이가벼워17차(실온)','1.5L(PET)','','','0','2040','1','','51024.0307429458','351.260001686823','831','49',1,'manager1');</v>
      </c>
      <c r="U8176" s="5"/>
    </row>
    <row r="8177" spans="1:21" x14ac:dyDescent="0.35">
      <c r="A8177" s="6" t="s">
        <v>21486</v>
      </c>
      <c r="B8177" s="1" t="s">
        <v>22786</v>
      </c>
      <c r="C8177" s="1" t="s">
        <v>22790</v>
      </c>
      <c r="D8177" s="1" t="s">
        <v>11363</v>
      </c>
      <c r="F8177" s="1" t="s">
        <v>11368</v>
      </c>
      <c r="G8177" s="1" t="s">
        <v>11369</v>
      </c>
      <c r="J8177" s="2">
        <v>0</v>
      </c>
      <c r="K8177" s="7">
        <v>14460</v>
      </c>
      <c r="L8177" s="1">
        <v>1</v>
      </c>
      <c r="M8177" s="1" t="s">
        <v>2</v>
      </c>
      <c r="N8177" s="11">
        <v>7453.0594133532013</v>
      </c>
      <c r="O8177" s="11">
        <v>416.11474016385353</v>
      </c>
      <c r="P8177" s="11">
        <v>578</v>
      </c>
      <c r="Q8177" s="1">
        <v>891</v>
      </c>
      <c r="R8177" s="3">
        <v>1</v>
      </c>
      <c r="S8177" s="3" t="s">
        <v>22833</v>
      </c>
      <c r="T8177" s="8" t="str">
        <f t="shared" si="127"/>
        <v>INSERT INTO item VALUES('0008068','식재료','혼합차','음료','','코코넛밀크파우더(타코)(실온,국산)','870g','','','0','14460','1','국산','7453.0594133532','416.114740163854','578','891',1,'manager1');</v>
      </c>
      <c r="U8177" s="5"/>
    </row>
    <row r="8178" spans="1:21" x14ac:dyDescent="0.35">
      <c r="A8178" s="6" t="s">
        <v>21487</v>
      </c>
      <c r="B8178" s="1" t="s">
        <v>22786</v>
      </c>
      <c r="C8178" s="1" t="s">
        <v>22790</v>
      </c>
      <c r="D8178" s="1" t="s">
        <v>11370</v>
      </c>
      <c r="F8178" s="1" t="s">
        <v>11371</v>
      </c>
      <c r="G8178" s="1" t="s">
        <v>5407</v>
      </c>
      <c r="J8178" s="2">
        <v>0</v>
      </c>
      <c r="K8178" s="7">
        <v>880</v>
      </c>
      <c r="L8178" s="1">
        <v>1</v>
      </c>
      <c r="M8178" s="1"/>
      <c r="N8178" s="11">
        <v>62186.860183284567</v>
      </c>
      <c r="O8178" s="11">
        <v>827.25403392479336</v>
      </c>
      <c r="P8178" s="11">
        <v>948</v>
      </c>
      <c r="Q8178" s="1">
        <v>1</v>
      </c>
      <c r="R8178" s="3">
        <v>1</v>
      </c>
      <c r="S8178" s="3" t="s">
        <v>22833</v>
      </c>
      <c r="T8178" s="8" t="str">
        <f t="shared" si="127"/>
        <v>INSERT INTO item VALUES('0008069','식재료','헛개차','음료','','(간편식)헛개차(웅진식품,실온)','500ml','','','0','880','1','','62186.8601832846','827.254033924793','948','1',1,'manager1');</v>
      </c>
      <c r="U8178" s="5"/>
    </row>
    <row r="8179" spans="1:21" x14ac:dyDescent="0.35">
      <c r="A8179" s="6" t="s">
        <v>21488</v>
      </c>
      <c r="B8179" s="1" t="s">
        <v>22786</v>
      </c>
      <c r="C8179" s="1" t="s">
        <v>22790</v>
      </c>
      <c r="D8179" s="1" t="s">
        <v>11370</v>
      </c>
      <c r="F8179" s="1" t="s">
        <v>11372</v>
      </c>
      <c r="G8179" s="1" t="s">
        <v>11373</v>
      </c>
      <c r="J8179" s="2">
        <v>0</v>
      </c>
      <c r="K8179" s="7">
        <v>4170</v>
      </c>
      <c r="L8179" s="1">
        <v>1</v>
      </c>
      <c r="M8179" s="1"/>
      <c r="N8179" s="11">
        <v>2703.5848382471963</v>
      </c>
      <c r="O8179" s="11">
        <v>137.39514749989357</v>
      </c>
      <c r="P8179" s="11">
        <v>312</v>
      </c>
      <c r="Q8179" s="1">
        <v>517</v>
      </c>
      <c r="R8179" s="3">
        <v>1</v>
      </c>
      <c r="S8179" s="3" t="s">
        <v>22833</v>
      </c>
      <c r="T8179" s="8" t="str">
        <f t="shared" si="127"/>
        <v>INSERT INTO item VALUES('0008070','식재료','헛개차','음료','','헛개나무차(녹차원,실온)','40g(1g*40입/입고일 : 경인-금/ 영호남-토)','','','0','4170','1','','2703.5848382472','137.395147499894','312','517',1,'manager1');</v>
      </c>
      <c r="U8179" s="5"/>
    </row>
    <row r="8180" spans="1:21" x14ac:dyDescent="0.35">
      <c r="A8180" s="6" t="s">
        <v>21489</v>
      </c>
      <c r="B8180" s="1" t="s">
        <v>22786</v>
      </c>
      <c r="C8180" s="1" t="s">
        <v>22790</v>
      </c>
      <c r="D8180" s="1" t="s">
        <v>11374</v>
      </c>
      <c r="F8180" s="1" t="s">
        <v>11375</v>
      </c>
      <c r="G8180" s="1" t="s">
        <v>20</v>
      </c>
      <c r="J8180" s="2">
        <v>0</v>
      </c>
      <c r="K8180" s="7">
        <v>7590</v>
      </c>
      <c r="L8180" s="1">
        <v>1</v>
      </c>
      <c r="M8180" s="1"/>
      <c r="N8180" s="11">
        <v>588.68027387949223</v>
      </c>
      <c r="O8180" s="11">
        <v>477.12086479337256</v>
      </c>
      <c r="P8180" s="11">
        <v>698</v>
      </c>
      <c r="Q8180" s="1">
        <v>476</v>
      </c>
      <c r="R8180" s="3">
        <v>1</v>
      </c>
      <c r="S8180" s="3" t="s">
        <v>22833</v>
      </c>
      <c r="T8180" s="8" t="str">
        <f t="shared" si="127"/>
        <v>INSERT INTO item VALUES('0008071','식재료','레몬차','음료','','꿀레몬차(꽃샘,실온)','1Kg','','','0','7590','1','','588.680273879492','477.120864793373','698','476',1,'manager1');</v>
      </c>
      <c r="U8180" s="5"/>
    </row>
    <row r="8181" spans="1:21" x14ac:dyDescent="0.35">
      <c r="A8181" s="6" t="s">
        <v>21490</v>
      </c>
      <c r="B8181" s="1" t="s">
        <v>22786</v>
      </c>
      <c r="C8181" s="1" t="s">
        <v>22790</v>
      </c>
      <c r="D8181" s="1" t="s">
        <v>11374</v>
      </c>
      <c r="F8181" s="1" t="s">
        <v>11376</v>
      </c>
      <c r="G8181" s="1" t="s">
        <v>20</v>
      </c>
      <c r="J8181" s="2">
        <v>0</v>
      </c>
      <c r="K8181" s="7">
        <v>5300</v>
      </c>
      <c r="L8181" s="1">
        <v>1</v>
      </c>
      <c r="M8181" s="1"/>
      <c r="N8181" s="11">
        <v>5235.7782852636647</v>
      </c>
      <c r="O8181" s="11">
        <v>196.74278618470953</v>
      </c>
      <c r="P8181" s="11">
        <v>594</v>
      </c>
      <c r="Q8181" s="1">
        <v>73</v>
      </c>
      <c r="R8181" s="3">
        <v>1</v>
      </c>
      <c r="S8181" s="3" t="s">
        <v>22833</v>
      </c>
      <c r="T8181" s="8" t="str">
        <f t="shared" si="127"/>
        <v>INSERT INTO item VALUES('0008072','식재료','레몬차','음료','','실속레몬홍차(삼화식품,실온)','1Kg','','','0','5300','1','','5235.77828526366','196.74278618471','594','73',1,'manager1');</v>
      </c>
      <c r="U8181" s="5"/>
    </row>
    <row r="8182" spans="1:21" x14ac:dyDescent="0.35">
      <c r="A8182" s="6" t="s">
        <v>21491</v>
      </c>
      <c r="B8182" s="1" t="s">
        <v>22786</v>
      </c>
      <c r="C8182" s="1" t="s">
        <v>22790</v>
      </c>
      <c r="D8182" s="1" t="s">
        <v>11374</v>
      </c>
      <c r="F8182" s="1" t="s">
        <v>11377</v>
      </c>
      <c r="G8182" s="1" t="s">
        <v>5276</v>
      </c>
      <c r="J8182" s="2">
        <v>0</v>
      </c>
      <c r="K8182" s="7">
        <v>6480</v>
      </c>
      <c r="L8182" s="1">
        <v>1</v>
      </c>
      <c r="M8182" s="1"/>
      <c r="N8182" s="11">
        <v>19101.040420309146</v>
      </c>
      <c r="O8182" s="11">
        <v>934.07848800526767</v>
      </c>
      <c r="P8182" s="11">
        <v>747</v>
      </c>
      <c r="Q8182" s="1">
        <v>577</v>
      </c>
      <c r="R8182" s="3">
        <v>1</v>
      </c>
      <c r="S8182" s="3" t="s">
        <v>22833</v>
      </c>
      <c r="T8182" s="8" t="str">
        <f t="shared" si="127"/>
        <v>INSERT INTO item VALUES('0008073','식재료','레몬차','음료','','오레몬차(다정,실온)','1Kg(1EA)','','','0','6480','1','','19101.0404203091','934.078488005268','747','577',1,'manager1');</v>
      </c>
      <c r="U8182" s="5"/>
    </row>
    <row r="8183" spans="1:21" x14ac:dyDescent="0.35">
      <c r="A8183" s="6" t="s">
        <v>21492</v>
      </c>
      <c r="B8183" s="1" t="s">
        <v>22786</v>
      </c>
      <c r="C8183" s="1" t="s">
        <v>22790</v>
      </c>
      <c r="D8183" s="1" t="s">
        <v>11378</v>
      </c>
      <c r="F8183" s="1" t="s">
        <v>11379</v>
      </c>
      <c r="G8183" s="1" t="s">
        <v>20</v>
      </c>
      <c r="J8183" s="2">
        <v>0</v>
      </c>
      <c r="K8183" s="7">
        <v>4530</v>
      </c>
      <c r="L8183" s="1">
        <v>1</v>
      </c>
      <c r="M8183" s="1"/>
      <c r="N8183" s="11">
        <v>27127.746022045885</v>
      </c>
      <c r="O8183" s="11">
        <v>175.98145111169694</v>
      </c>
      <c r="P8183" s="11">
        <v>665</v>
      </c>
      <c r="Q8183" s="1">
        <v>80</v>
      </c>
      <c r="R8183" s="3">
        <v>1</v>
      </c>
      <c r="S8183" s="3" t="s">
        <v>22833</v>
      </c>
      <c r="T8183" s="8" t="str">
        <f t="shared" si="127"/>
        <v>INSERT INTO item VALUES('0008074','식재료','복숭아차','음료','','실속복숭아홍차(삼화식품,실온)','1Kg','','','0','4530','1','','27127.7460220459','175.981451111697','665','80',1,'manager1');</v>
      </c>
      <c r="U8183" s="5"/>
    </row>
    <row r="8184" spans="1:21" x14ac:dyDescent="0.35">
      <c r="A8184" s="6" t="s">
        <v>21493</v>
      </c>
      <c r="B8184" s="1" t="s">
        <v>22786</v>
      </c>
      <c r="C8184" s="1" t="s">
        <v>22790</v>
      </c>
      <c r="D8184" s="1" t="s">
        <v>11380</v>
      </c>
      <c r="F8184" s="1" t="s">
        <v>11303</v>
      </c>
      <c r="G8184" s="1" t="s">
        <v>5276</v>
      </c>
      <c r="J8184" s="2">
        <v>0</v>
      </c>
      <c r="K8184" s="7">
        <v>6240</v>
      </c>
      <c r="L8184" s="1">
        <v>1</v>
      </c>
      <c r="M8184" s="1"/>
      <c r="N8184" s="11">
        <v>13429.376902405234</v>
      </c>
      <c r="O8184" s="11">
        <v>490.85589563939772</v>
      </c>
      <c r="P8184" s="11">
        <v>255</v>
      </c>
      <c r="Q8184" s="1">
        <v>2</v>
      </c>
      <c r="R8184" s="3">
        <v>1</v>
      </c>
      <c r="S8184" s="3" t="s">
        <v>22833</v>
      </c>
      <c r="T8184" s="8" t="str">
        <f t="shared" si="127"/>
        <v>INSERT INTO item VALUES('0008075','식재료','귤차','음료','','제주청귤차(다정,실온)','1Kg(1EA)','','','0','6240','1','','13429.3769024052','490.855895639398','255','2',1,'manager1');</v>
      </c>
      <c r="U8184" s="5"/>
    </row>
    <row r="8185" spans="1:21" x14ac:dyDescent="0.35">
      <c r="A8185" s="6" t="s">
        <v>21494</v>
      </c>
      <c r="B8185" s="1" t="s">
        <v>22786</v>
      </c>
      <c r="C8185" s="1" t="s">
        <v>22790</v>
      </c>
      <c r="D8185" s="1" t="s">
        <v>11382</v>
      </c>
      <c r="F8185" s="1" t="s">
        <v>11383</v>
      </c>
      <c r="G8185" s="1" t="s">
        <v>11384</v>
      </c>
      <c r="J8185" s="2">
        <v>0</v>
      </c>
      <c r="K8185" s="7">
        <v>15850</v>
      </c>
      <c r="L8185" s="1">
        <v>1</v>
      </c>
      <c r="M8185" s="1"/>
      <c r="N8185" s="11">
        <v>21162.112419339173</v>
      </c>
      <c r="O8185" s="11">
        <v>496.21874828666688</v>
      </c>
      <c r="P8185" s="11">
        <v>419</v>
      </c>
      <c r="Q8185" s="1">
        <v>56</v>
      </c>
      <c r="R8185" s="3">
        <v>1</v>
      </c>
      <c r="S8185" s="3" t="s">
        <v>22833</v>
      </c>
      <c r="T8185" s="8" t="str">
        <f t="shared" si="127"/>
        <v>INSERT INTO item VALUES('0008076','식재료','믹스커피','음료','','맥심커피모카믹스(동서식품,실온)','1.2Kg(12g*100EA)','','','0','15850','1','','21162.1124193392','496.218748286667','419','56',1,'manager1');</v>
      </c>
      <c r="U8185" s="5"/>
    </row>
    <row r="8186" spans="1:21" x14ac:dyDescent="0.35">
      <c r="A8186" s="6" t="s">
        <v>21495</v>
      </c>
      <c r="B8186" s="1" t="s">
        <v>22786</v>
      </c>
      <c r="C8186" s="1" t="s">
        <v>22790</v>
      </c>
      <c r="D8186" s="1" t="s">
        <v>11382</v>
      </c>
      <c r="F8186" s="1" t="s">
        <v>11385</v>
      </c>
      <c r="G8186" s="1" t="s">
        <v>153</v>
      </c>
      <c r="J8186" s="2">
        <v>0</v>
      </c>
      <c r="K8186" s="7">
        <v>15740</v>
      </c>
      <c r="L8186" s="1">
        <v>1</v>
      </c>
      <c r="M8186" s="1"/>
      <c r="N8186" s="11">
        <v>946.68598037804179</v>
      </c>
      <c r="O8186" s="11">
        <v>752.90857441320861</v>
      </c>
      <c r="P8186" s="11">
        <v>183</v>
      </c>
      <c r="Q8186" s="1">
        <v>104</v>
      </c>
      <c r="R8186" s="3">
        <v>1</v>
      </c>
      <c r="S8186" s="3" t="s">
        <v>22833</v>
      </c>
      <c r="T8186" s="8" t="str">
        <f t="shared" si="127"/>
        <v>INSERT INTO item VALUES('0008077','식재료','믹스커피','음료','','맥심오리지널커피리필(동서식품,실온)','300g','','','0','15740','1','','946.685980378042','752.908574413209','183','104',1,'manager1');</v>
      </c>
      <c r="U8186" s="5"/>
    </row>
    <row r="8187" spans="1:21" x14ac:dyDescent="0.35">
      <c r="A8187" s="6" t="s">
        <v>21496</v>
      </c>
      <c r="B8187" s="1" t="s">
        <v>22786</v>
      </c>
      <c r="C8187" s="1" t="s">
        <v>22790</v>
      </c>
      <c r="D8187" s="1" t="s">
        <v>11382</v>
      </c>
      <c r="F8187" s="1" t="s">
        <v>11385</v>
      </c>
      <c r="G8187" s="1" t="s">
        <v>74</v>
      </c>
      <c r="J8187" s="2">
        <v>0</v>
      </c>
      <c r="K8187" s="7">
        <v>18220</v>
      </c>
      <c r="L8187" s="1">
        <v>1</v>
      </c>
      <c r="M8187" s="1"/>
      <c r="N8187" s="11">
        <v>21314.029575041481</v>
      </c>
      <c r="O8187" s="11">
        <v>272.70744927578329</v>
      </c>
      <c r="P8187" s="11">
        <v>639</v>
      </c>
      <c r="Q8187" s="1">
        <v>123</v>
      </c>
      <c r="R8187" s="3">
        <v>1</v>
      </c>
      <c r="S8187" s="3" t="s">
        <v>22833</v>
      </c>
      <c r="T8187" s="8" t="str">
        <f t="shared" si="127"/>
        <v>INSERT INTO item VALUES('0008078','식재료','믹스커피','음료','','맥심오리지널커피리필(동서식품,실온)','500g','','','0','18220','1','','21314.0295750415','272.707449275783','639','123',1,'manager1');</v>
      </c>
      <c r="U8187" s="5"/>
    </row>
    <row r="8188" spans="1:21" x14ac:dyDescent="0.35">
      <c r="A8188" s="6" t="s">
        <v>21497</v>
      </c>
      <c r="B8188" s="1" t="s">
        <v>22786</v>
      </c>
      <c r="C8188" s="1" t="s">
        <v>22790</v>
      </c>
      <c r="D8188" s="1" t="s">
        <v>11382</v>
      </c>
      <c r="F8188" s="1" t="s">
        <v>11386</v>
      </c>
      <c r="G8188" s="1" t="s">
        <v>20</v>
      </c>
      <c r="J8188" s="2">
        <v>0</v>
      </c>
      <c r="K8188" s="7">
        <v>11530</v>
      </c>
      <c r="L8188" s="1">
        <v>1</v>
      </c>
      <c r="M8188" s="1"/>
      <c r="N8188" s="11">
        <v>13798.823812319866</v>
      </c>
      <c r="O8188" s="11">
        <v>140.90211731723934</v>
      </c>
      <c r="P8188" s="11">
        <v>945</v>
      </c>
      <c r="Q8188" s="1">
        <v>70</v>
      </c>
      <c r="R8188" s="3">
        <v>1</v>
      </c>
      <c r="S8188" s="3" t="s">
        <v>22833</v>
      </c>
      <c r="T8188" s="8" t="str">
        <f t="shared" si="127"/>
        <v>INSERT INTO item VALUES('0008079','식재료','믹스커피','음료','','맥심모카믹스골드커피(동서식품,실온)','1Kg','','','0','11530','1','','13798.8238123199','140.902117317239','945','70',1,'manager1');</v>
      </c>
      <c r="U8188" s="5"/>
    </row>
    <row r="8189" spans="1:21" x14ac:dyDescent="0.35">
      <c r="A8189" s="6" t="s">
        <v>21498</v>
      </c>
      <c r="B8189" s="1" t="s">
        <v>22786</v>
      </c>
      <c r="C8189" s="1" t="s">
        <v>22790</v>
      </c>
      <c r="D8189" s="1" t="s">
        <v>11382</v>
      </c>
      <c r="F8189" s="1" t="s">
        <v>11387</v>
      </c>
      <c r="G8189" s="1" t="s">
        <v>11388</v>
      </c>
      <c r="J8189" s="2">
        <v>0</v>
      </c>
      <c r="K8189" s="7">
        <v>16150</v>
      </c>
      <c r="L8189" s="1">
        <v>1</v>
      </c>
      <c r="M8189" s="1"/>
      <c r="N8189" s="11">
        <v>47244.496103544923</v>
      </c>
      <c r="O8189" s="11">
        <v>506.7728864453307</v>
      </c>
      <c r="P8189" s="11">
        <v>965</v>
      </c>
      <c r="Q8189" s="1">
        <v>164</v>
      </c>
      <c r="R8189" s="3">
        <v>1</v>
      </c>
      <c r="S8189" s="3" t="s">
        <v>22833</v>
      </c>
      <c r="T8189" s="8" t="str">
        <f t="shared" si="127"/>
        <v>INSERT INTO item VALUES('0008080','식재료','믹스커피','음료','','맥심오리지널커피믹스(동서식품,실온)','1.18Kg(11.8g*100EA)','','','0','16150','1','','47244.4961035449','506.772886445331','965','164',1,'manager1');</v>
      </c>
      <c r="U8189" s="5"/>
    </row>
    <row r="8190" spans="1:21" x14ac:dyDescent="0.35">
      <c r="A8190" s="6" t="s">
        <v>21499</v>
      </c>
      <c r="B8190" s="1" t="s">
        <v>22786</v>
      </c>
      <c r="C8190" s="1" t="s">
        <v>22790</v>
      </c>
      <c r="D8190" s="1" t="s">
        <v>11382</v>
      </c>
      <c r="F8190" s="1" t="s">
        <v>11389</v>
      </c>
      <c r="G8190" s="1" t="s">
        <v>74</v>
      </c>
      <c r="J8190" s="2">
        <v>0</v>
      </c>
      <c r="K8190" s="7">
        <v>18220</v>
      </c>
      <c r="L8190" s="1">
        <v>1</v>
      </c>
      <c r="M8190" s="1"/>
      <c r="N8190" s="11">
        <v>2203.2849964759725</v>
      </c>
      <c r="O8190" s="11">
        <v>932.4173802504373</v>
      </c>
      <c r="P8190" s="11">
        <v>678</v>
      </c>
      <c r="Q8190" s="1">
        <v>28</v>
      </c>
      <c r="R8190" s="3">
        <v>1</v>
      </c>
      <c r="S8190" s="3" t="s">
        <v>22833</v>
      </c>
      <c r="T8190" s="8" t="str">
        <f t="shared" si="127"/>
        <v>INSERT INTO item VALUES('0008081','식재료','믹스커피','음료','','커피리필초이스(네슬레,실온)','500g','','','0','18220','1','','2203.28499647597','932.417380250437','678','28',1,'manager1');</v>
      </c>
      <c r="U8190" s="5"/>
    </row>
    <row r="8191" spans="1:21" x14ac:dyDescent="0.35">
      <c r="A8191" s="6" t="s">
        <v>21500</v>
      </c>
      <c r="B8191" s="1" t="s">
        <v>22786</v>
      </c>
      <c r="C8191" s="1" t="s">
        <v>22790</v>
      </c>
      <c r="D8191" s="1" t="s">
        <v>11382</v>
      </c>
      <c r="F8191" s="1" t="s">
        <v>11390</v>
      </c>
      <c r="G8191" s="1" t="s">
        <v>74</v>
      </c>
      <c r="J8191" s="2">
        <v>0</v>
      </c>
      <c r="K8191" s="7">
        <v>18220</v>
      </c>
      <c r="L8191" s="1">
        <v>1</v>
      </c>
      <c r="M8191" s="1"/>
      <c r="N8191" s="11">
        <v>27933.440559033868</v>
      </c>
      <c r="O8191" s="11">
        <v>852.07737446945214</v>
      </c>
      <c r="P8191" s="11">
        <v>412</v>
      </c>
      <c r="Q8191" s="1">
        <v>167</v>
      </c>
      <c r="R8191" s="3">
        <v>1</v>
      </c>
      <c r="S8191" s="3" t="s">
        <v>22833</v>
      </c>
      <c r="T8191" s="8" t="str">
        <f t="shared" si="127"/>
        <v>INSERT INTO item VALUES('0008082','식재료','믹스커피','음료','','맥심모카커피리필(동서식품,실온)','500g','','','0','18220','1','','27933.4405590339','852.077374469452','412','167',1,'manager1');</v>
      </c>
      <c r="U8191" s="5"/>
    </row>
    <row r="8192" spans="1:21" x14ac:dyDescent="0.35">
      <c r="A8192" s="6" t="s">
        <v>21501</v>
      </c>
      <c r="B8192" s="1" t="s">
        <v>22786</v>
      </c>
      <c r="C8192" s="1" t="s">
        <v>22790</v>
      </c>
      <c r="D8192" s="1" t="s">
        <v>11382</v>
      </c>
      <c r="F8192" s="1" t="s">
        <v>11391</v>
      </c>
      <c r="G8192" s="1" t="s">
        <v>11392</v>
      </c>
      <c r="J8192" s="2">
        <v>0</v>
      </c>
      <c r="K8192" s="7">
        <v>10570</v>
      </c>
      <c r="L8192" s="1">
        <v>1</v>
      </c>
      <c r="M8192" s="1"/>
      <c r="N8192" s="11">
        <v>23607.628743149482</v>
      </c>
      <c r="O8192" s="11">
        <v>121.2049358270384</v>
      </c>
      <c r="P8192" s="11">
        <v>87</v>
      </c>
      <c r="Q8192" s="1">
        <v>592</v>
      </c>
      <c r="R8192" s="3">
        <v>1</v>
      </c>
      <c r="S8192" s="3" t="s">
        <v>22833</v>
      </c>
      <c r="T8192" s="8" t="str">
        <f t="shared" si="127"/>
        <v>INSERT INTO item VALUES('0008083','식재료','믹스커피','음료','','[남양유업]프렌치카페카페믹스(3in1)(실온)','1.09Kg(10.9g*100입)','','','0','10570','1','','23607.6287431495','121.204935827038','87','592',1,'manager1');</v>
      </c>
      <c r="U8192" s="5"/>
    </row>
    <row r="8193" spans="1:21" x14ac:dyDescent="0.35">
      <c r="A8193" s="6" t="s">
        <v>21502</v>
      </c>
      <c r="B8193" s="1" t="s">
        <v>22786</v>
      </c>
      <c r="C8193" s="1" t="s">
        <v>22790</v>
      </c>
      <c r="D8193" s="1" t="s">
        <v>11382</v>
      </c>
      <c r="F8193" s="1" t="s">
        <v>11393</v>
      </c>
      <c r="G8193" s="1" t="s">
        <v>11394</v>
      </c>
      <c r="J8193" s="2">
        <v>0</v>
      </c>
      <c r="K8193" s="7">
        <v>15260</v>
      </c>
      <c r="L8193" s="1">
        <v>1</v>
      </c>
      <c r="M8193" s="1"/>
      <c r="N8193" s="11">
        <v>2178.1102297592024</v>
      </c>
      <c r="O8193" s="11">
        <v>971.90449323296127</v>
      </c>
      <c r="P8193" s="11">
        <v>21</v>
      </c>
      <c r="Q8193" s="1">
        <v>440</v>
      </c>
      <c r="R8193" s="3">
        <v>1</v>
      </c>
      <c r="S8193" s="3" t="s">
        <v>22833</v>
      </c>
      <c r="T8193" s="8" t="str">
        <f t="shared" si="127"/>
        <v>INSERT INTO item VALUES('0008084','식재료','믹스커피','음료','','[남양유업]프렌치카페아라비카골드라벨커피믹스(3in1)(실온)','1.07Kg(10.7g*100입)','','','0','15260','1','','2178.1102297592','971.904493232961','21','440',1,'manager1');</v>
      </c>
      <c r="U8193" s="5"/>
    </row>
    <row r="8194" spans="1:21" x14ac:dyDescent="0.35">
      <c r="A8194" s="6" t="s">
        <v>21503</v>
      </c>
      <c r="B8194" s="1" t="s">
        <v>22786</v>
      </c>
      <c r="C8194" s="1" t="s">
        <v>22790</v>
      </c>
      <c r="D8194" s="1" t="s">
        <v>11382</v>
      </c>
      <c r="F8194" s="1" t="s">
        <v>11395</v>
      </c>
      <c r="G8194" s="1" t="s">
        <v>11396</v>
      </c>
      <c r="J8194" s="2">
        <v>0</v>
      </c>
      <c r="K8194" s="7">
        <v>18780</v>
      </c>
      <c r="L8194" s="1">
        <v>1</v>
      </c>
      <c r="M8194" s="1"/>
      <c r="N8194" s="11">
        <v>11591.969407274948</v>
      </c>
      <c r="O8194" s="11">
        <v>964.16515861085838</v>
      </c>
      <c r="P8194" s="11">
        <v>700</v>
      </c>
      <c r="Q8194" s="1">
        <v>287</v>
      </c>
      <c r="R8194" s="3">
        <v>1</v>
      </c>
      <c r="S8194" s="3" t="s">
        <v>22833</v>
      </c>
      <c r="T8194" s="8" t="str">
        <f t="shared" ref="T8194:T8257" si="128">"INSERT INTO item VALUES('"&amp;A8194&amp;"','"&amp;B8194&amp;"','"&amp;D8194&amp;"','"&amp;C8194&amp;"','"&amp;E8194&amp;"','"&amp;F8194&amp;"','"&amp;G8194&amp;"','"&amp;H8194&amp;"','"&amp;I8194&amp;"','"&amp;J8194&amp;"','"&amp;K8194&amp;"','"&amp;L8194&amp;"','"&amp;M8194&amp;"','"&amp;N8194&amp;"','"&amp;O8194&amp;"','"&amp;P8194&amp;"','"&amp;Q8194&amp;"',"&amp;R8194&amp;",'"&amp;S8194&amp;"');"</f>
        <v>INSERT INTO item VALUES('0008085','식재료','믹스커피','음료','','[남양유업]프렌치카페카페믹스(실온)','2.18Kg(10.9g*200입)','','','0','18780','1','','11591.9694072749','964.165158610858','700','287',1,'manager1');</v>
      </c>
      <c r="U8194" s="5"/>
    </row>
    <row r="8195" spans="1:21" x14ac:dyDescent="0.35">
      <c r="A8195" s="6" t="s">
        <v>21504</v>
      </c>
      <c r="B8195" s="1" t="s">
        <v>22786</v>
      </c>
      <c r="C8195" s="1" t="s">
        <v>22790</v>
      </c>
      <c r="D8195" s="1" t="s">
        <v>11382</v>
      </c>
      <c r="F8195" s="1" t="s">
        <v>11397</v>
      </c>
      <c r="G8195" s="1" t="s">
        <v>11398</v>
      </c>
      <c r="J8195" s="2">
        <v>0</v>
      </c>
      <c r="K8195" s="7">
        <v>27450</v>
      </c>
      <c r="L8195" s="1">
        <v>1</v>
      </c>
      <c r="M8195" s="1"/>
      <c r="N8195" s="11">
        <v>39586.499253102222</v>
      </c>
      <c r="O8195" s="11">
        <v>987.86082535556943</v>
      </c>
      <c r="P8195" s="11">
        <v>375</v>
      </c>
      <c r="Q8195" s="1">
        <v>455</v>
      </c>
      <c r="R8195" s="3">
        <v>1</v>
      </c>
      <c r="S8195" s="3" t="s">
        <v>22833</v>
      </c>
      <c r="T8195" s="8" t="str">
        <f t="shared" si="128"/>
        <v>INSERT INTO item VALUES('0008086','식재료','믹스커피','음료','','[남양유업]프렌치카페아라비카골드라벨(3in1)커피믹스(실온)','2.14Kg(10.7g*200입)','','','0','27450','1','','39586.4992531022','987.860825355569','375','455',1,'manager1');</v>
      </c>
      <c r="U8195" s="5"/>
    </row>
    <row r="8196" spans="1:21" x14ac:dyDescent="0.35">
      <c r="A8196" s="6" t="s">
        <v>21505</v>
      </c>
      <c r="B8196" s="1" t="s">
        <v>22786</v>
      </c>
      <c r="C8196" s="1" t="s">
        <v>22790</v>
      </c>
      <c r="D8196" s="1" t="s">
        <v>11382</v>
      </c>
      <c r="F8196" s="1" t="s">
        <v>11399</v>
      </c>
      <c r="G8196" s="1" t="s">
        <v>11394</v>
      </c>
      <c r="J8196" s="2">
        <v>0</v>
      </c>
      <c r="K8196" s="7">
        <v>14090</v>
      </c>
      <c r="L8196" s="1">
        <v>1</v>
      </c>
      <c r="M8196" s="1"/>
      <c r="N8196" s="11">
        <v>2883.9127460048308</v>
      </c>
      <c r="O8196" s="11">
        <v>372.95983758354402</v>
      </c>
      <c r="P8196" s="11">
        <v>204</v>
      </c>
      <c r="Q8196" s="1">
        <v>394</v>
      </c>
      <c r="R8196" s="3">
        <v>1</v>
      </c>
      <c r="S8196" s="3" t="s">
        <v>22833</v>
      </c>
      <c r="T8196" s="8" t="str">
        <f t="shared" si="128"/>
        <v>INSERT INTO item VALUES('0008087','식재료','믹스커피','음료','','[남양유업]부드러운블랙(실온)','1.07Kg(10.7g*100입)','','','0','14090','1','','2883.91274600483','372.959837583544','204','394',1,'manager1');</v>
      </c>
      <c r="U8196" s="5"/>
    </row>
    <row r="8197" spans="1:21" x14ac:dyDescent="0.35">
      <c r="A8197" s="6" t="s">
        <v>21506</v>
      </c>
      <c r="B8197" s="1" t="s">
        <v>22786</v>
      </c>
      <c r="C8197" s="1" t="s">
        <v>22790</v>
      </c>
      <c r="D8197" s="1" t="s">
        <v>11382</v>
      </c>
      <c r="F8197" s="1" t="s">
        <v>11400</v>
      </c>
      <c r="G8197" s="1" t="s">
        <v>11401</v>
      </c>
      <c r="J8197" s="2">
        <v>0</v>
      </c>
      <c r="K8197" s="7">
        <v>16400</v>
      </c>
      <c r="L8197" s="1">
        <v>1</v>
      </c>
      <c r="M8197" s="1"/>
      <c r="N8197" s="11">
        <v>503.53079842112237</v>
      </c>
      <c r="O8197" s="11">
        <v>738.49812272530244</v>
      </c>
      <c r="P8197" s="11">
        <v>712</v>
      </c>
      <c r="Q8197" s="1">
        <v>67</v>
      </c>
      <c r="R8197" s="3">
        <v>1</v>
      </c>
      <c r="S8197" s="3" t="s">
        <v>22833</v>
      </c>
      <c r="T8197" s="8" t="str">
        <f t="shared" si="128"/>
        <v>INSERT INTO item VALUES('0008088','식재료','믹스커피','음료','','맥심화이트골드(동서식품,실온)','1.17Kg(1.17g*100EA)','','','0','16400','1','','503.530798421122','738.498122725302','712','67',1,'manager1');</v>
      </c>
      <c r="U8197" s="5"/>
    </row>
    <row r="8198" spans="1:21" x14ac:dyDescent="0.35">
      <c r="A8198" s="6" t="s">
        <v>21507</v>
      </c>
      <c r="B8198" s="1" t="s">
        <v>22786</v>
      </c>
      <c r="C8198" s="1" t="s">
        <v>22790</v>
      </c>
      <c r="D8198" s="1" t="s">
        <v>11382</v>
      </c>
      <c r="F8198" s="1" t="s">
        <v>11402</v>
      </c>
      <c r="G8198" s="1" t="s">
        <v>11401</v>
      </c>
      <c r="J8198" s="2">
        <v>0</v>
      </c>
      <c r="K8198" s="7">
        <v>16400</v>
      </c>
      <c r="L8198" s="1">
        <v>1</v>
      </c>
      <c r="M8198" s="1"/>
      <c r="N8198" s="11">
        <v>78546.497678253698</v>
      </c>
      <c r="O8198" s="11">
        <v>586.83299029006946</v>
      </c>
      <c r="P8198" s="11">
        <v>753</v>
      </c>
      <c r="Q8198" s="1">
        <v>14</v>
      </c>
      <c r="R8198" s="3">
        <v>1</v>
      </c>
      <c r="S8198" s="3" t="s">
        <v>22833</v>
      </c>
      <c r="T8198" s="8" t="str">
        <f t="shared" si="128"/>
        <v>INSERT INTO item VALUES('0008089','식재료','믹스커피','음료','','화이트골드커피믹스(동서식품,실온)','1.17Kg(1.17g*100EA)','','','0','16400','1','','78546.4976782537','586.832990290069','753','14',1,'manager1');</v>
      </c>
      <c r="U8198" s="5"/>
    </row>
    <row r="8199" spans="1:21" x14ac:dyDescent="0.35">
      <c r="A8199" s="6" t="s">
        <v>21508</v>
      </c>
      <c r="B8199" s="1" t="s">
        <v>22786</v>
      </c>
      <c r="C8199" s="1" t="s">
        <v>22790</v>
      </c>
      <c r="D8199" s="1" t="s">
        <v>11382</v>
      </c>
      <c r="F8199" s="1" t="s">
        <v>11403</v>
      </c>
      <c r="G8199" s="1" t="s">
        <v>11404</v>
      </c>
      <c r="J8199" s="2">
        <v>0</v>
      </c>
      <c r="K8199" s="7">
        <v>12110</v>
      </c>
      <c r="L8199" s="1">
        <v>1</v>
      </c>
      <c r="M8199" s="1"/>
      <c r="N8199" s="11">
        <v>41414.79844800783</v>
      </c>
      <c r="O8199" s="11">
        <v>364.56699883510589</v>
      </c>
      <c r="P8199" s="11">
        <v>368</v>
      </c>
      <c r="Q8199" s="1">
        <v>620</v>
      </c>
      <c r="R8199" s="3">
        <v>1</v>
      </c>
      <c r="S8199" s="3" t="s">
        <v>22833</v>
      </c>
      <c r="T8199" s="8" t="str">
        <f t="shared" si="128"/>
        <v>INSERT INTO item VALUES('0008090','식재료','믹스커피','음료','','카누다크로스트아메리카노(동서식품,실온)','48g(1.6g*30EA/무설탕)','','','0','12110','1','','41414.7984480078','364.566998835106','368','620',1,'manager1');</v>
      </c>
      <c r="U8199" s="5"/>
    </row>
    <row r="8200" spans="1:21" x14ac:dyDescent="0.35">
      <c r="A8200" s="6" t="s">
        <v>21509</v>
      </c>
      <c r="B8200" s="1" t="s">
        <v>22786</v>
      </c>
      <c r="C8200" s="1" t="s">
        <v>22790</v>
      </c>
      <c r="D8200" s="1" t="s">
        <v>11382</v>
      </c>
      <c r="F8200" s="1" t="s">
        <v>11405</v>
      </c>
      <c r="G8200" s="1" t="s">
        <v>11406</v>
      </c>
      <c r="J8200" s="2">
        <v>0</v>
      </c>
      <c r="K8200" s="7">
        <v>24450</v>
      </c>
      <c r="L8200" s="1">
        <v>1</v>
      </c>
      <c r="M8200" s="1"/>
      <c r="N8200" s="11">
        <v>5862.5098641922878</v>
      </c>
      <c r="O8200" s="11">
        <v>138.30988326927485</v>
      </c>
      <c r="P8200" s="11">
        <v>800</v>
      </c>
      <c r="Q8200" s="1">
        <v>13</v>
      </c>
      <c r="R8200" s="3">
        <v>1</v>
      </c>
      <c r="S8200" s="3" t="s">
        <v>22833</v>
      </c>
      <c r="T8200" s="8" t="str">
        <f t="shared" si="128"/>
        <v>INSERT INTO item VALUES('0008091','식재료','믹스커피','음료','','카누다크미니(동서식품,실온)','90g(0.9g*100EA)','','','0','24450','1','','5862.50986419229','138.309883269275','800','13',1,'manager1');</v>
      </c>
      <c r="U8200" s="5"/>
    </row>
    <row r="8201" spans="1:21" x14ac:dyDescent="0.35">
      <c r="A8201" s="6" t="s">
        <v>21510</v>
      </c>
      <c r="B8201" s="1" t="s">
        <v>22786</v>
      </c>
      <c r="C8201" s="1" t="s">
        <v>22790</v>
      </c>
      <c r="D8201" s="1" t="s">
        <v>11382</v>
      </c>
      <c r="F8201" s="1" t="s">
        <v>11407</v>
      </c>
      <c r="G8201" s="1" t="s">
        <v>11408</v>
      </c>
      <c r="J8201" s="2">
        <v>0</v>
      </c>
      <c r="K8201" s="7">
        <v>16310</v>
      </c>
      <c r="L8201" s="1">
        <v>1</v>
      </c>
      <c r="M8201" s="1"/>
      <c r="N8201" s="11">
        <v>22055.594231171453</v>
      </c>
      <c r="O8201" s="11">
        <v>441.90404502658077</v>
      </c>
      <c r="P8201" s="11">
        <v>881</v>
      </c>
      <c r="Q8201" s="1">
        <v>262</v>
      </c>
      <c r="R8201" s="3">
        <v>1</v>
      </c>
      <c r="S8201" s="3" t="s">
        <v>22833</v>
      </c>
      <c r="T8201" s="8" t="str">
        <f t="shared" si="128"/>
        <v>INSERT INTO item VALUES('0008092','식재료','믹스커피','음료','','[남양유업]루카스나인마일드(원두커피믹스)(실온)','115g(1.15g*100입)','','','0','16310','1','','22055.5942311715','441.904045026581','881','262',1,'manager1');</v>
      </c>
      <c r="U8201" s="5"/>
    </row>
    <row r="8202" spans="1:21" x14ac:dyDescent="0.35">
      <c r="A8202" s="6" t="s">
        <v>21511</v>
      </c>
      <c r="B8202" s="1" t="s">
        <v>22786</v>
      </c>
      <c r="C8202" s="1" t="s">
        <v>22790</v>
      </c>
      <c r="D8202" s="1" t="s">
        <v>11382</v>
      </c>
      <c r="F8202" s="1" t="s">
        <v>11409</v>
      </c>
      <c r="G8202" s="1" t="s">
        <v>11410</v>
      </c>
      <c r="J8202" s="2">
        <v>0</v>
      </c>
      <c r="K8202" s="7">
        <v>10440</v>
      </c>
      <c r="L8202" s="1">
        <v>1</v>
      </c>
      <c r="M8202" s="1"/>
      <c r="N8202" s="11">
        <v>59181.152203414436</v>
      </c>
      <c r="O8202" s="11">
        <v>609.59774163927</v>
      </c>
      <c r="P8202" s="11">
        <v>168</v>
      </c>
      <c r="Q8202" s="1">
        <v>232</v>
      </c>
      <c r="R8202" s="3">
        <v>1</v>
      </c>
      <c r="S8202" s="3" t="s">
        <v>22833</v>
      </c>
      <c r="T8202" s="8" t="str">
        <f t="shared" si="128"/>
        <v>INSERT INTO item VALUES('0008093','식재료','믹스커피','음료','','[남양유업]루카스나인라떼(실온)','447g(14.9g*30입)','','','0','10440','1','','59181.1522034144','609.59774163927','168','232',1,'manager1');</v>
      </c>
      <c r="U8202" s="5"/>
    </row>
    <row r="8203" spans="1:21" x14ac:dyDescent="0.35">
      <c r="A8203" s="6" t="s">
        <v>21512</v>
      </c>
      <c r="B8203" s="1" t="s">
        <v>22786</v>
      </c>
      <c r="C8203" s="1" t="s">
        <v>22790</v>
      </c>
      <c r="D8203" s="1" t="s">
        <v>11411</v>
      </c>
      <c r="F8203" s="1" t="s">
        <v>11412</v>
      </c>
      <c r="G8203" s="1" t="s">
        <v>11413</v>
      </c>
      <c r="J8203" s="2">
        <v>0</v>
      </c>
      <c r="K8203" s="7">
        <v>390</v>
      </c>
      <c r="L8203" s="1">
        <v>1</v>
      </c>
      <c r="M8203" s="1" t="s">
        <v>2</v>
      </c>
      <c r="N8203" s="11">
        <v>52138.652403965665</v>
      </c>
      <c r="O8203" s="11">
        <v>970.15394277877624</v>
      </c>
      <c r="P8203" s="11">
        <v>438</v>
      </c>
      <c r="Q8203" s="1">
        <v>5</v>
      </c>
      <c r="R8203" s="3">
        <v>1</v>
      </c>
      <c r="S8203" s="3" t="s">
        <v>22833</v>
      </c>
      <c r="T8203" s="8" t="str">
        <f t="shared" si="128"/>
        <v>INSERT INTO item VALUES('0008094','식재료','캔커피','음료','','[롯데칠성](간편식)레쓰비음료(롯데칠성,실온,국산)','175ml(175ml*1EA)','','','0','390','1','국산','52138.6524039657','970.153942778776','438','5',1,'manager1');</v>
      </c>
      <c r="U8203" s="5"/>
    </row>
    <row r="8204" spans="1:21" x14ac:dyDescent="0.35">
      <c r="A8204" s="6" t="s">
        <v>21513</v>
      </c>
      <c r="B8204" s="1" t="s">
        <v>22786</v>
      </c>
      <c r="C8204" s="1" t="s">
        <v>22790</v>
      </c>
      <c r="D8204" s="1" t="s">
        <v>11411</v>
      </c>
      <c r="F8204" s="1" t="s">
        <v>11414</v>
      </c>
      <c r="G8204" s="1" t="s">
        <v>11415</v>
      </c>
      <c r="J8204" s="2">
        <v>0</v>
      </c>
      <c r="K8204" s="7">
        <v>7970</v>
      </c>
      <c r="L8204" s="1">
        <v>1</v>
      </c>
      <c r="M8204" s="1" t="s">
        <v>2</v>
      </c>
      <c r="N8204" s="11">
        <v>21689.878111331134</v>
      </c>
      <c r="O8204" s="11">
        <v>73.256432491283547</v>
      </c>
      <c r="P8204" s="11">
        <v>662</v>
      </c>
      <c r="Q8204" s="1">
        <v>778</v>
      </c>
      <c r="R8204" s="3">
        <v>1</v>
      </c>
      <c r="S8204" s="3" t="s">
        <v>22833</v>
      </c>
      <c r="T8204" s="8" t="str">
        <f t="shared" si="128"/>
        <v>INSERT INTO item VALUES('0008095','식재료','캔커피','음료','','[롯데칠성]칸타타콘트라베이스라떼(롯데칠성,실온,국산)','3,000ml(500ml*6EA)','','','0','7970','1','국산','21689.8781113311','73.2564324912835','662','778',1,'manager1');</v>
      </c>
      <c r="U8204" s="5"/>
    </row>
    <row r="8205" spans="1:21" x14ac:dyDescent="0.35">
      <c r="A8205" s="6" t="s">
        <v>21514</v>
      </c>
      <c r="B8205" s="1" t="s">
        <v>22786</v>
      </c>
      <c r="C8205" s="1" t="s">
        <v>22790</v>
      </c>
      <c r="D8205" s="1" t="s">
        <v>11411</v>
      </c>
      <c r="F8205" s="1" t="s">
        <v>11416</v>
      </c>
      <c r="G8205" s="1" t="s">
        <v>7744</v>
      </c>
      <c r="J8205" s="2">
        <v>0</v>
      </c>
      <c r="K8205" s="7">
        <v>1150</v>
      </c>
      <c r="L8205" s="1">
        <v>1</v>
      </c>
      <c r="M8205" s="1"/>
      <c r="N8205" s="11">
        <v>6496.9768839663075</v>
      </c>
      <c r="O8205" s="11">
        <v>22.485728126043103</v>
      </c>
      <c r="P8205" s="11">
        <v>524</v>
      </c>
      <c r="Q8205" s="1">
        <v>104</v>
      </c>
      <c r="R8205" s="3">
        <v>1</v>
      </c>
      <c r="S8205" s="3" t="s">
        <v>22833</v>
      </c>
      <c r="T8205" s="8" t="str">
        <f t="shared" si="128"/>
        <v>INSERT INTO item VALUES('0008096','식재료','캔커피','음료','','[남양유업](간편식)프렌치카페컵커피(카페오레)(냉장)','200ml','','','0','1150','1','','6496.97688396631','22.4857281260431','524','104',1,'manager1');</v>
      </c>
      <c r="U8205" s="5"/>
    </row>
    <row r="8206" spans="1:21" x14ac:dyDescent="0.35">
      <c r="A8206" s="6" t="s">
        <v>21515</v>
      </c>
      <c r="B8206" s="1" t="s">
        <v>22786</v>
      </c>
      <c r="C8206" s="1" t="s">
        <v>22790</v>
      </c>
      <c r="D8206" s="1" t="s">
        <v>11411</v>
      </c>
      <c r="F8206" s="1" t="s">
        <v>11417</v>
      </c>
      <c r="G8206" s="1" t="s">
        <v>7744</v>
      </c>
      <c r="J8206" s="2">
        <v>0</v>
      </c>
      <c r="K8206" s="7">
        <v>1150</v>
      </c>
      <c r="L8206" s="1">
        <v>1</v>
      </c>
      <c r="M8206" s="1"/>
      <c r="N8206" s="11">
        <v>15630.208960545402</v>
      </c>
      <c r="O8206" s="11">
        <v>1.9557472203916015</v>
      </c>
      <c r="P8206" s="11">
        <v>427</v>
      </c>
      <c r="Q8206" s="1">
        <v>83</v>
      </c>
      <c r="R8206" s="3">
        <v>1</v>
      </c>
      <c r="S8206" s="3" t="s">
        <v>22833</v>
      </c>
      <c r="T8206" s="8" t="str">
        <f t="shared" si="128"/>
        <v>INSERT INTO item VALUES('0008097','식재료','캔커피','음료','','[남양유업](간편식)프렌치카페컵커피(카푸치노)(냉장)','200ml','','','0','1150','1','','15630.2089605454','1.9557472203916','427','83',1,'manager1');</v>
      </c>
      <c r="U8206" s="5"/>
    </row>
    <row r="8207" spans="1:21" x14ac:dyDescent="0.35">
      <c r="A8207" s="6" t="s">
        <v>21516</v>
      </c>
      <c r="B8207" s="1" t="s">
        <v>22786</v>
      </c>
      <c r="C8207" s="1" t="s">
        <v>22790</v>
      </c>
      <c r="D8207" s="1" t="s">
        <v>11411</v>
      </c>
      <c r="F8207" s="1" t="s">
        <v>11418</v>
      </c>
      <c r="G8207" s="1" t="s">
        <v>7744</v>
      </c>
      <c r="J8207" s="2">
        <v>0</v>
      </c>
      <c r="K8207" s="7">
        <v>1150</v>
      </c>
      <c r="L8207" s="1">
        <v>1</v>
      </c>
      <c r="M8207" s="1"/>
      <c r="N8207" s="11">
        <v>10230.113439660317</v>
      </c>
      <c r="O8207" s="11">
        <v>491.099543285501</v>
      </c>
      <c r="P8207" s="11">
        <v>398</v>
      </c>
      <c r="Q8207" s="1">
        <v>645</v>
      </c>
      <c r="R8207" s="3">
        <v>1</v>
      </c>
      <c r="S8207" s="3" t="s">
        <v>22833</v>
      </c>
      <c r="T8207" s="8" t="str">
        <f t="shared" si="128"/>
        <v>INSERT INTO item VALUES('0008098','식재료','캔커피','음료','','[남양유업](간편식)프렌치카페컵커피(마끼아또)(냉장)','200ml','','','0','1150','1','','10230.1134396603','491.099543285501','398','645',1,'manager1');</v>
      </c>
      <c r="U8207" s="5"/>
    </row>
    <row r="8208" spans="1:21" x14ac:dyDescent="0.35">
      <c r="A8208" s="6" t="s">
        <v>21517</v>
      </c>
      <c r="B8208" s="1" t="s">
        <v>22786</v>
      </c>
      <c r="C8208" s="1" t="s">
        <v>22790</v>
      </c>
      <c r="D8208" s="1" t="s">
        <v>11411</v>
      </c>
      <c r="F8208" s="1" t="s">
        <v>11419</v>
      </c>
      <c r="G8208" s="1" t="s">
        <v>11201</v>
      </c>
      <c r="J8208" s="2">
        <v>0</v>
      </c>
      <c r="K8208" s="7">
        <v>11370</v>
      </c>
      <c r="L8208" s="1">
        <v>1</v>
      </c>
      <c r="M8208" s="1"/>
      <c r="N8208" s="11">
        <v>81040.916467282732</v>
      </c>
      <c r="O8208" s="11">
        <v>309.26820139448853</v>
      </c>
      <c r="P8208" s="11">
        <v>70</v>
      </c>
      <c r="Q8208" s="1">
        <v>340</v>
      </c>
      <c r="R8208" s="3">
        <v>1</v>
      </c>
      <c r="S8208" s="3" t="s">
        <v>22833</v>
      </c>
      <c r="T8208" s="8" t="str">
        <f t="shared" si="128"/>
        <v>INSERT INTO item VALUES('0008099','식재료','캔커피','음료','','(간편식)조지아오리지널(코카콜라)(코카콜라,실온)','5.25L(175ml*30EA)','','','0','11370','1','','81040.9164672827','309.268201394489','70','340',1,'manager1');</v>
      </c>
      <c r="U8208" s="5"/>
    </row>
    <row r="8209" spans="1:21" x14ac:dyDescent="0.35">
      <c r="A8209" s="6" t="s">
        <v>21518</v>
      </c>
      <c r="B8209" s="1" t="s">
        <v>22786</v>
      </c>
      <c r="C8209" s="1" t="s">
        <v>22790</v>
      </c>
      <c r="D8209" s="1" t="s">
        <v>11411</v>
      </c>
      <c r="F8209" s="1" t="s">
        <v>11420</v>
      </c>
      <c r="G8209" s="1" t="s">
        <v>11421</v>
      </c>
      <c r="J8209" s="2">
        <v>0</v>
      </c>
      <c r="K8209" s="7">
        <v>1060</v>
      </c>
      <c r="L8209" s="1">
        <v>1</v>
      </c>
      <c r="M8209" s="1"/>
      <c r="N8209" s="11">
        <v>53670.249804435676</v>
      </c>
      <c r="O8209" s="11">
        <v>721.3260156224751</v>
      </c>
      <c r="P8209" s="11">
        <v>686</v>
      </c>
      <c r="Q8209" s="1">
        <v>43</v>
      </c>
      <c r="R8209" s="3">
        <v>1</v>
      </c>
      <c r="S8209" s="3" t="s">
        <v>22833</v>
      </c>
      <c r="T8209" s="8" t="str">
        <f t="shared" si="128"/>
        <v>INSERT INTO item VALUES('0008100','식재료','캔커피','음료','','(간편식)까페라떼마일드컵커피(매일유업,냉장)','220ml','','','0','1060','1','','53670.2498044357','721.326015622475','686','43',1,'manager1');</v>
      </c>
      <c r="U8209" s="5"/>
    </row>
    <row r="8210" spans="1:21" x14ac:dyDescent="0.35">
      <c r="A8210" s="6" t="s">
        <v>21519</v>
      </c>
      <c r="B8210" s="1" t="s">
        <v>22786</v>
      </c>
      <c r="C8210" s="1" t="s">
        <v>22790</v>
      </c>
      <c r="D8210" s="1" t="s">
        <v>11411</v>
      </c>
      <c r="F8210" s="1" t="s">
        <v>11422</v>
      </c>
      <c r="G8210" s="1" t="s">
        <v>11421</v>
      </c>
      <c r="J8210" s="2">
        <v>0</v>
      </c>
      <c r="K8210" s="7">
        <v>1060</v>
      </c>
      <c r="L8210" s="1">
        <v>1</v>
      </c>
      <c r="M8210" s="1"/>
      <c r="N8210" s="11">
        <v>8768.6202175526632</v>
      </c>
      <c r="O8210" s="11">
        <v>511.73631877286084</v>
      </c>
      <c r="P8210" s="11">
        <v>334</v>
      </c>
      <c r="Q8210" s="1">
        <v>477</v>
      </c>
      <c r="R8210" s="3">
        <v>1</v>
      </c>
      <c r="S8210" s="3" t="s">
        <v>22833</v>
      </c>
      <c r="T8210" s="8" t="str">
        <f t="shared" si="128"/>
        <v>INSERT INTO item VALUES('0008101','식재료','캔커피','음료','','(간편식)까페라떼카라멜마끼아또컵커피(매일유업,냉장)','220ml','','','0','1060','1','','8768.62021755266','511.736318772861','334','477',1,'manager1');</v>
      </c>
      <c r="U8210" s="5"/>
    </row>
    <row r="8211" spans="1:21" x14ac:dyDescent="0.35">
      <c r="A8211" s="6" t="s">
        <v>21520</v>
      </c>
      <c r="B8211" s="1" t="s">
        <v>22786</v>
      </c>
      <c r="C8211" s="1" t="s">
        <v>22790</v>
      </c>
      <c r="D8211" s="1" t="s">
        <v>11411</v>
      </c>
      <c r="F8211" s="1" t="s">
        <v>11423</v>
      </c>
      <c r="G8211" s="1" t="s">
        <v>11139</v>
      </c>
      <c r="J8211" s="2">
        <v>0</v>
      </c>
      <c r="K8211" s="7">
        <v>21790</v>
      </c>
      <c r="L8211" s="1">
        <v>1</v>
      </c>
      <c r="M8211" s="1"/>
      <c r="N8211" s="11">
        <v>3445.2653260652464</v>
      </c>
      <c r="O8211" s="11">
        <v>338.41610772825624</v>
      </c>
      <c r="P8211" s="11">
        <v>115</v>
      </c>
      <c r="Q8211" s="1">
        <v>715</v>
      </c>
      <c r="R8211" s="3">
        <v>1</v>
      </c>
      <c r="S8211" s="3" t="s">
        <v>22833</v>
      </c>
      <c r="T8211" s="8" t="str">
        <f t="shared" si="128"/>
        <v>INSERT INTO item VALUES('0008102','식재료','캔커피','음료','','(간편식)조지아커피카페라떼(코카콜라)(코카콜라,실온)','7.2L(240ml*30EA)','','','0','21790','1','','3445.26532606525','338.416107728256','115','715',1,'manager1');</v>
      </c>
      <c r="U8211" s="5"/>
    </row>
    <row r="8212" spans="1:21" x14ac:dyDescent="0.35">
      <c r="A8212" s="6" t="s">
        <v>21521</v>
      </c>
      <c r="B8212" s="1" t="s">
        <v>22786</v>
      </c>
      <c r="C8212" s="1" t="s">
        <v>22790</v>
      </c>
      <c r="D8212" s="1" t="s">
        <v>11411</v>
      </c>
      <c r="F8212" s="1" t="s">
        <v>11424</v>
      </c>
      <c r="G8212" s="1" t="s">
        <v>11425</v>
      </c>
      <c r="J8212" s="2">
        <v>0</v>
      </c>
      <c r="K8212" s="7">
        <v>36260</v>
      </c>
      <c r="L8212" s="1">
        <v>1</v>
      </c>
      <c r="M8212" s="1"/>
      <c r="N8212" s="11">
        <v>87096.332364074566</v>
      </c>
      <c r="O8212" s="11">
        <v>393.13931127689085</v>
      </c>
      <c r="P8212" s="11">
        <v>780</v>
      </c>
      <c r="Q8212" s="1">
        <v>654</v>
      </c>
      <c r="R8212" s="3">
        <v>1</v>
      </c>
      <c r="S8212" s="3" t="s">
        <v>22833</v>
      </c>
      <c r="T8212" s="8" t="str">
        <f t="shared" si="128"/>
        <v>INSERT INTO item VALUES('0008103','식재료','캔커피','음료','','(간편식)스타벅스모카(동서식품,실온)','4.5Kg(281ml*16EA)','','','0','36260','1','','87096.3323640746','393.139311276891','780','654',1,'manager1');</v>
      </c>
      <c r="U8212" s="5"/>
    </row>
    <row r="8213" spans="1:21" x14ac:dyDescent="0.35">
      <c r="A8213" s="6" t="s">
        <v>21522</v>
      </c>
      <c r="B8213" s="1" t="s">
        <v>22786</v>
      </c>
      <c r="C8213" s="1" t="s">
        <v>22790</v>
      </c>
      <c r="D8213" s="1" t="s">
        <v>11426</v>
      </c>
      <c r="F8213" s="1" t="s">
        <v>11427</v>
      </c>
      <c r="G8213" s="1" t="s">
        <v>11428</v>
      </c>
      <c r="J8213" s="2">
        <v>0</v>
      </c>
      <c r="K8213" s="7">
        <v>8970</v>
      </c>
      <c r="L8213" s="1">
        <v>1</v>
      </c>
      <c r="M8213" s="1"/>
      <c r="N8213" s="11">
        <v>21784.294311268448</v>
      </c>
      <c r="O8213" s="11">
        <v>847.05885089385981</v>
      </c>
      <c r="P8213" s="11">
        <v>953</v>
      </c>
      <c r="Q8213" s="1">
        <v>300</v>
      </c>
      <c r="R8213" s="3">
        <v>1</v>
      </c>
      <c r="S8213" s="3" t="s">
        <v>22833</v>
      </c>
      <c r="T8213" s="8" t="str">
        <f t="shared" si="128"/>
        <v>INSERT INTO item VALUES('0008104','식재료','원두커피','음료','','원두커피(블루마운틴/쟈뎅,분쇄용)','227g','','','0','8970','1','','21784.2943112684','847.05885089386','953','300',1,'manager1');</v>
      </c>
      <c r="U8213" s="5"/>
    </row>
    <row r="8214" spans="1:21" x14ac:dyDescent="0.35">
      <c r="A8214" s="6" t="s">
        <v>21523</v>
      </c>
      <c r="B8214" s="1" t="s">
        <v>22786</v>
      </c>
      <c r="C8214" s="1" t="s">
        <v>22790</v>
      </c>
      <c r="D8214" s="1" t="s">
        <v>11426</v>
      </c>
      <c r="F8214" s="1" t="s">
        <v>11429</v>
      </c>
      <c r="G8214" s="1" t="s">
        <v>11430</v>
      </c>
      <c r="J8214" s="2">
        <v>0</v>
      </c>
      <c r="K8214" s="7">
        <v>10650</v>
      </c>
      <c r="L8214" s="1">
        <v>1</v>
      </c>
      <c r="M8214" s="1"/>
      <c r="N8214" s="11">
        <v>7861.8038061310954</v>
      </c>
      <c r="O8214" s="11">
        <v>469.16323238812521</v>
      </c>
      <c r="P8214" s="11">
        <v>719</v>
      </c>
      <c r="Q8214" s="1">
        <v>6</v>
      </c>
      <c r="R8214" s="3">
        <v>1</v>
      </c>
      <c r="S8214" s="3" t="s">
        <v>22833</v>
      </c>
      <c r="T8214" s="8" t="str">
        <f t="shared" si="128"/>
        <v>INSERT INTO item VALUES('0008105','식재료','원두커피','음료','','(퀴즈)스페셜티 블렌드 원두(CK코헨,실온)','500g(커피원두)','','','0','10650','1','','7861.8038061311','469.163232388125','719','6',1,'manager1');</v>
      </c>
      <c r="U8214" s="5"/>
    </row>
    <row r="8215" spans="1:21" x14ac:dyDescent="0.35">
      <c r="A8215" s="6" t="s">
        <v>21524</v>
      </c>
      <c r="B8215" s="1" t="s">
        <v>22786</v>
      </c>
      <c r="C8215" s="1" t="s">
        <v>22790</v>
      </c>
      <c r="D8215" s="1" t="s">
        <v>11381</v>
      </c>
      <c r="F8215" s="1" t="s">
        <v>11431</v>
      </c>
      <c r="G8215" s="1" t="s">
        <v>2402</v>
      </c>
      <c r="J8215" s="2">
        <v>0</v>
      </c>
      <c r="K8215" s="7">
        <v>43130</v>
      </c>
      <c r="L8215" s="1">
        <v>1</v>
      </c>
      <c r="M8215" s="1"/>
      <c r="N8215" s="11">
        <v>4058.2949467465023</v>
      </c>
      <c r="O8215" s="11">
        <v>627.54746830901126</v>
      </c>
      <c r="P8215" s="11">
        <v>86</v>
      </c>
      <c r="Q8215" s="1">
        <v>71</v>
      </c>
      <c r="R8215" s="3">
        <v>1</v>
      </c>
      <c r="S8215" s="3" t="s">
        <v>22833</v>
      </c>
      <c r="T8215" s="8" t="str">
        <f t="shared" si="128"/>
        <v>INSERT INTO item VALUES('0008106','식재료','커피','음료','','로띠카페(상온)','1.2Kg','','','0','43130','1','','4058.2949467465','627.547468309011','86','71',1,'manager1');</v>
      </c>
      <c r="U8215" s="5"/>
    </row>
    <row r="8216" spans="1:21" x14ac:dyDescent="0.35">
      <c r="A8216" s="6" t="s">
        <v>21525</v>
      </c>
      <c r="B8216" s="1" t="s">
        <v>22786</v>
      </c>
      <c r="C8216" s="1" t="s">
        <v>22790</v>
      </c>
      <c r="D8216" s="1" t="s">
        <v>11381</v>
      </c>
      <c r="F8216" s="1" t="s">
        <v>11432</v>
      </c>
      <c r="G8216" s="1" t="s">
        <v>74</v>
      </c>
      <c r="J8216" s="2">
        <v>0</v>
      </c>
      <c r="K8216" s="7">
        <v>9450</v>
      </c>
      <c r="L8216" s="1">
        <v>1</v>
      </c>
      <c r="M8216" s="1" t="s">
        <v>30</v>
      </c>
      <c r="N8216" s="11">
        <v>12018.841145634642</v>
      </c>
      <c r="O8216" s="11">
        <v>921.55255537387086</v>
      </c>
      <c r="P8216" s="11">
        <v>740</v>
      </c>
      <c r="Q8216" s="1">
        <v>399</v>
      </c>
      <c r="R8216" s="3">
        <v>1</v>
      </c>
      <c r="S8216" s="3" t="s">
        <v>22833</v>
      </c>
      <c r="T8216" s="8" t="str">
        <f t="shared" si="128"/>
        <v>INSERT INTO item VALUES('0008107','식재료','커피','음료','','커피분말(동서식품,실온,수입)','500g','','','0','9450','1','수입','12018.8411456346','921.552555373871','740','399',1,'manager1');</v>
      </c>
      <c r="U8216" s="5"/>
    </row>
    <row r="8217" spans="1:21" x14ac:dyDescent="0.35">
      <c r="A8217" s="6" t="s">
        <v>21526</v>
      </c>
      <c r="B8217" s="1" t="s">
        <v>22786</v>
      </c>
      <c r="C8217" s="1" t="s">
        <v>22790</v>
      </c>
      <c r="D8217" s="1" t="s">
        <v>11381</v>
      </c>
      <c r="F8217" s="1" t="s">
        <v>11433</v>
      </c>
      <c r="G8217" s="1" t="s">
        <v>20</v>
      </c>
      <c r="J8217" s="2">
        <v>0</v>
      </c>
      <c r="K8217" s="7">
        <v>14820</v>
      </c>
      <c r="L8217" s="1">
        <v>1</v>
      </c>
      <c r="M8217" s="1" t="s">
        <v>30</v>
      </c>
      <c r="N8217" s="11">
        <v>9058.0810809144896</v>
      </c>
      <c r="O8217" s="11">
        <v>172.74888188845793</v>
      </c>
      <c r="P8217" s="11">
        <v>12</v>
      </c>
      <c r="Q8217" s="1">
        <v>174</v>
      </c>
      <c r="R8217" s="3">
        <v>1</v>
      </c>
      <c r="S8217" s="3" t="s">
        <v>22833</v>
      </c>
      <c r="T8217" s="8" t="str">
        <f t="shared" si="128"/>
        <v>INSERT INTO item VALUES('0008108','식재료','커피','음료','','헤즐넛홀(나라통상,실온,터키)','1Kg','','','0','14820','1','수입','9058.08108091449','172.748881888458','12','174',1,'manager1');</v>
      </c>
      <c r="U8217" s="5"/>
    </row>
    <row r="8218" spans="1:21" x14ac:dyDescent="0.35">
      <c r="A8218" s="6" t="s">
        <v>21527</v>
      </c>
      <c r="B8218" s="1" t="s">
        <v>22786</v>
      </c>
      <c r="C8218" s="1" t="s">
        <v>22790</v>
      </c>
      <c r="D8218" s="1" t="s">
        <v>11381</v>
      </c>
      <c r="F8218" s="1" t="s">
        <v>11434</v>
      </c>
      <c r="G8218" s="1" t="s">
        <v>11435</v>
      </c>
      <c r="J8218" s="2">
        <v>0</v>
      </c>
      <c r="K8218" s="7">
        <v>29850</v>
      </c>
      <c r="L8218" s="1">
        <v>1</v>
      </c>
      <c r="M8218" s="1" t="s">
        <v>2</v>
      </c>
      <c r="N8218" s="11">
        <v>36012.989024302238</v>
      </c>
      <c r="O8218" s="11">
        <v>275.99379111525326</v>
      </c>
      <c r="P8218" s="11">
        <v>57</v>
      </c>
      <c r="Q8218" s="1">
        <v>214</v>
      </c>
      <c r="R8218" s="3">
        <v>1</v>
      </c>
      <c r="S8218" s="3" t="s">
        <v>22833</v>
      </c>
      <c r="T8218" s="8" t="str">
        <f t="shared" si="128"/>
        <v>INSERT INTO item VALUES('0008109','식재료','커피','음료','','[롯데칠성](간편식)칸타타프리미엄라떼(롯데칠성,실온,국산)','6600ml(275ml*24EA)','','','0','29850','1','국산','36012.9890243022','275.993791115253','57','214',1,'manager1');</v>
      </c>
      <c r="U8218" s="5"/>
    </row>
    <row r="8219" spans="1:21" x14ac:dyDescent="0.35">
      <c r="A8219" s="6" t="s">
        <v>21528</v>
      </c>
      <c r="B8219" s="1" t="s">
        <v>22786</v>
      </c>
      <c r="C8219" s="1" t="s">
        <v>22790</v>
      </c>
      <c r="D8219" s="1" t="s">
        <v>11381</v>
      </c>
      <c r="F8219" s="1" t="s">
        <v>11436</v>
      </c>
      <c r="G8219" s="1" t="s">
        <v>11435</v>
      </c>
      <c r="J8219" s="2">
        <v>0</v>
      </c>
      <c r="K8219" s="7">
        <v>29850</v>
      </c>
      <c r="L8219" s="1">
        <v>1</v>
      </c>
      <c r="M8219" s="1" t="s">
        <v>2</v>
      </c>
      <c r="N8219" s="11">
        <v>30377.786564399805</v>
      </c>
      <c r="O8219" s="11">
        <v>36.76188583976603</v>
      </c>
      <c r="P8219" s="11">
        <v>220</v>
      </c>
      <c r="Q8219" s="1">
        <v>255</v>
      </c>
      <c r="R8219" s="3">
        <v>1</v>
      </c>
      <c r="S8219" s="3" t="s">
        <v>22833</v>
      </c>
      <c r="T8219" s="8" t="str">
        <f t="shared" si="128"/>
        <v>INSERT INTO item VALUES('0008110','식재료','커피','음료','','[롯데칠성](간편식)칸타타콜드브루블랙(롯데칠성,실온,국산)','6600ml(275ml*24EA)','','','0','29850','1','국산','30377.7865643998','36.761885839766','220','255',1,'manager1');</v>
      </c>
      <c r="U8219" s="5"/>
    </row>
    <row r="8220" spans="1:21" x14ac:dyDescent="0.35">
      <c r="A8220" s="6" t="s">
        <v>21529</v>
      </c>
      <c r="B8220" s="1" t="s">
        <v>22786</v>
      </c>
      <c r="C8220" s="1" t="s">
        <v>22790</v>
      </c>
      <c r="D8220" s="1" t="s">
        <v>11381</v>
      </c>
      <c r="F8220" s="1" t="s">
        <v>11437</v>
      </c>
      <c r="G8220" s="1" t="s">
        <v>11438</v>
      </c>
      <c r="J8220" s="2">
        <v>0</v>
      </c>
      <c r="K8220" s="7">
        <v>20140</v>
      </c>
      <c r="L8220" s="1">
        <v>1</v>
      </c>
      <c r="M8220" s="1"/>
      <c r="N8220" s="11">
        <v>20967.304678918612</v>
      </c>
      <c r="O8220" s="11">
        <v>247.07795199544148</v>
      </c>
      <c r="P8220" s="11">
        <v>875</v>
      </c>
      <c r="Q8220" s="1">
        <v>59</v>
      </c>
      <c r="R8220" s="3">
        <v>1</v>
      </c>
      <c r="S8220" s="3" t="s">
        <v>22833</v>
      </c>
      <c r="T8220" s="8" t="str">
        <f t="shared" si="128"/>
        <v>INSERT INTO item VALUES('0008111','식재료','커피','음료','','조지아오리지날캔(코카콜라,실온)','7,200ml(240ml*30개)','','','0','20140','1','','20967.3046789186','247.077951995441','875','59',1,'manager1');</v>
      </c>
      <c r="U8220" s="5"/>
    </row>
    <row r="8221" spans="1:21" x14ac:dyDescent="0.35">
      <c r="A8221" s="6" t="s">
        <v>21530</v>
      </c>
      <c r="B8221" s="1" t="s">
        <v>22786</v>
      </c>
      <c r="C8221" s="1" t="s">
        <v>22790</v>
      </c>
      <c r="D8221" s="1" t="s">
        <v>11381</v>
      </c>
      <c r="F8221" s="1" t="s">
        <v>11439</v>
      </c>
      <c r="G8221" s="1" t="s">
        <v>7809</v>
      </c>
      <c r="J8221" s="2">
        <v>0</v>
      </c>
      <c r="K8221" s="7">
        <v>1040</v>
      </c>
      <c r="L8221" s="1">
        <v>1</v>
      </c>
      <c r="M8221" s="1"/>
      <c r="N8221" s="11">
        <v>69466.798315687862</v>
      </c>
      <c r="O8221" s="11">
        <v>493.76999177417304</v>
      </c>
      <c r="P8221" s="11">
        <v>638</v>
      </c>
      <c r="Q8221" s="1">
        <v>434</v>
      </c>
      <c r="R8221" s="3">
        <v>1</v>
      </c>
      <c r="S8221" s="3" t="s">
        <v>22833</v>
      </c>
      <c r="T8221" s="8" t="str">
        <f t="shared" si="128"/>
        <v>INSERT INTO item VALUES('0008112','식재료','커피','음료','','(간편식)아카페라카페라떼(빙그레,냉장)','240ml','','','0','1040','1','','69466.7983156879','493.769991774173','638','434',1,'manager1');</v>
      </c>
      <c r="U8221" s="5"/>
    </row>
    <row r="8222" spans="1:21" x14ac:dyDescent="0.35">
      <c r="A8222" s="6" t="s">
        <v>21531</v>
      </c>
      <c r="B8222" s="1" t="s">
        <v>22786</v>
      </c>
      <c r="C8222" s="1" t="s">
        <v>22790</v>
      </c>
      <c r="D8222" s="1" t="s">
        <v>11381</v>
      </c>
      <c r="F8222" s="1" t="s">
        <v>11440</v>
      </c>
      <c r="G8222" s="1" t="s">
        <v>7809</v>
      </c>
      <c r="J8222" s="2">
        <v>0</v>
      </c>
      <c r="K8222" s="7">
        <v>1040</v>
      </c>
      <c r="L8222" s="1">
        <v>1</v>
      </c>
      <c r="M8222" s="1"/>
      <c r="N8222" s="11">
        <v>37620.989564824151</v>
      </c>
      <c r="O8222" s="11">
        <v>169.53846668464433</v>
      </c>
      <c r="P8222" s="11">
        <v>585</v>
      </c>
      <c r="Q8222" s="1">
        <v>45</v>
      </c>
      <c r="R8222" s="3">
        <v>1</v>
      </c>
      <c r="S8222" s="3" t="s">
        <v>22833</v>
      </c>
      <c r="T8222" s="8" t="str">
        <f t="shared" si="128"/>
        <v>INSERT INTO item VALUES('0008113','식재료','커피','음료','','(간편식)아카페라마끼아또(빙그레,냉장)','240ml','','','0','1040','1','','37620.9895648242','169.538466684644','585','45',1,'manager1');</v>
      </c>
      <c r="U8222" s="5"/>
    </row>
    <row r="8223" spans="1:21" x14ac:dyDescent="0.35">
      <c r="A8223" s="6" t="s">
        <v>21532</v>
      </c>
      <c r="B8223" s="1" t="s">
        <v>22786</v>
      </c>
      <c r="C8223" s="1" t="s">
        <v>22790</v>
      </c>
      <c r="D8223" s="1" t="s">
        <v>11381</v>
      </c>
      <c r="F8223" s="1" t="s">
        <v>11441</v>
      </c>
      <c r="G8223" s="1" t="s">
        <v>7809</v>
      </c>
      <c r="J8223" s="2">
        <v>0</v>
      </c>
      <c r="K8223" s="7">
        <v>1040</v>
      </c>
      <c r="L8223" s="1">
        <v>1</v>
      </c>
      <c r="M8223" s="1"/>
      <c r="N8223" s="11">
        <v>28859.893040318369</v>
      </c>
      <c r="O8223" s="11">
        <v>223.57844895873524</v>
      </c>
      <c r="P8223" s="11">
        <v>969</v>
      </c>
      <c r="Q8223" s="1">
        <v>339</v>
      </c>
      <c r="R8223" s="3">
        <v>1</v>
      </c>
      <c r="S8223" s="3" t="s">
        <v>22833</v>
      </c>
      <c r="T8223" s="8" t="str">
        <f t="shared" si="128"/>
        <v>INSERT INTO item VALUES('0008114','식재료','커피','음료','','(간편식)아카페라바닐라(빙그레,냉장)','240ml','','','0','1040','1','','28859.8930403184','223.578448958735','969','339',1,'manager1');</v>
      </c>
      <c r="U8223" s="5"/>
    </row>
    <row r="8224" spans="1:21" x14ac:dyDescent="0.35">
      <c r="A8224" s="6" t="s">
        <v>21533</v>
      </c>
      <c r="B8224" s="1" t="s">
        <v>22786</v>
      </c>
      <c r="C8224" s="1" t="s">
        <v>22790</v>
      </c>
      <c r="D8224" s="1" t="s">
        <v>11381</v>
      </c>
      <c r="F8224" s="1" t="s">
        <v>11442</v>
      </c>
      <c r="G8224" s="1" t="s">
        <v>7809</v>
      </c>
      <c r="J8224" s="2">
        <v>0</v>
      </c>
      <c r="K8224" s="7">
        <v>1040</v>
      </c>
      <c r="L8224" s="1">
        <v>1</v>
      </c>
      <c r="M8224" s="1"/>
      <c r="N8224" s="11">
        <v>24405.321016829635</v>
      </c>
      <c r="O8224" s="11">
        <v>962.08185715875948</v>
      </c>
      <c r="P8224" s="11">
        <v>335</v>
      </c>
      <c r="Q8224" s="1">
        <v>385</v>
      </c>
      <c r="R8224" s="3">
        <v>1</v>
      </c>
      <c r="S8224" s="3" t="s">
        <v>22833</v>
      </c>
      <c r="T8224" s="8" t="str">
        <f t="shared" si="128"/>
        <v>INSERT INTO item VALUES('0008115','식재료','커피','음료','','(간편식)아카페라모카(빙그레,냉장)','240ml','','','0','1040','1','','24405.3210168296','962.081857158759','335','385',1,'manager1');</v>
      </c>
      <c r="U8224" s="5"/>
    </row>
    <row r="8225" spans="1:21" x14ac:dyDescent="0.35">
      <c r="A8225" s="6" t="s">
        <v>21534</v>
      </c>
      <c r="B8225" s="1" t="s">
        <v>22786</v>
      </c>
      <c r="C8225" s="1" t="s">
        <v>22790</v>
      </c>
      <c r="D8225" s="1" t="s">
        <v>11381</v>
      </c>
      <c r="F8225" s="1" t="s">
        <v>11443</v>
      </c>
      <c r="G8225" s="1" t="s">
        <v>7809</v>
      </c>
      <c r="J8225" s="2">
        <v>0</v>
      </c>
      <c r="K8225" s="7">
        <v>980</v>
      </c>
      <c r="L8225" s="1">
        <v>1</v>
      </c>
      <c r="M8225" s="1"/>
      <c r="N8225" s="11">
        <v>49310.085069936329</v>
      </c>
      <c r="O8225" s="11">
        <v>118.84933415495935</v>
      </c>
      <c r="P8225" s="11">
        <v>379</v>
      </c>
      <c r="Q8225" s="1">
        <v>310</v>
      </c>
      <c r="R8225" s="3">
        <v>1</v>
      </c>
      <c r="S8225" s="3" t="s">
        <v>22833</v>
      </c>
      <c r="T8225" s="8" t="str">
        <f t="shared" si="128"/>
        <v>INSERT INTO item VALUES('0008116','식재료','커피','음료','','(간편식)아카페라아메리카노(빙그레,냉장)','240ml','','','0','980','1','','49310.0850699363','118.849334154959','379','310',1,'manager1');</v>
      </c>
      <c r="U8225" s="5"/>
    </row>
    <row r="8226" spans="1:21" x14ac:dyDescent="0.35">
      <c r="A8226" s="6" t="s">
        <v>21535</v>
      </c>
      <c r="B8226" s="1" t="s">
        <v>22786</v>
      </c>
      <c r="C8226" s="1" t="s">
        <v>22790</v>
      </c>
      <c r="D8226" s="1" t="s">
        <v>11381</v>
      </c>
      <c r="F8226" s="1" t="s">
        <v>11444</v>
      </c>
      <c r="G8226" s="1" t="s">
        <v>11406</v>
      </c>
      <c r="J8226" s="2">
        <v>0</v>
      </c>
      <c r="K8226" s="7">
        <v>24450</v>
      </c>
      <c r="L8226" s="1">
        <v>1</v>
      </c>
      <c r="M8226" s="1"/>
      <c r="N8226" s="11">
        <v>29542.783341863415</v>
      </c>
      <c r="O8226" s="11">
        <v>652.63385556048399</v>
      </c>
      <c r="P8226" s="11">
        <v>286</v>
      </c>
      <c r="Q8226" s="1">
        <v>37</v>
      </c>
      <c r="R8226" s="3">
        <v>1</v>
      </c>
      <c r="S8226" s="3" t="s">
        <v>22833</v>
      </c>
      <c r="T8226" s="8" t="str">
        <f t="shared" si="128"/>
        <v>INSERT INTO item VALUES('0008117','식재료','커피','음료','','맥심카누미니마일드(동서식품,실온)','90g(0.9g*100EA)','','','0','24450','1','','29542.7833418634','652.633855560484','286','37',1,'manager1');</v>
      </c>
      <c r="U8226" s="5"/>
    </row>
    <row r="8227" spans="1:21" x14ac:dyDescent="0.35">
      <c r="A8227" s="6" t="s">
        <v>21536</v>
      </c>
      <c r="B8227" s="1" t="s">
        <v>22786</v>
      </c>
      <c r="C8227" s="1" t="s">
        <v>22790</v>
      </c>
      <c r="D8227" s="1" t="s">
        <v>11381</v>
      </c>
      <c r="F8227" s="1" t="s">
        <v>11445</v>
      </c>
      <c r="G8227" s="1" t="s">
        <v>11446</v>
      </c>
      <c r="J8227" s="2">
        <v>0</v>
      </c>
      <c r="K8227" s="7">
        <v>12110</v>
      </c>
      <c r="L8227" s="1">
        <v>1</v>
      </c>
      <c r="M8227" s="1"/>
      <c r="N8227" s="11">
        <v>21173.086418824529</v>
      </c>
      <c r="O8227" s="11">
        <v>919.26249980705722</v>
      </c>
      <c r="P8227" s="11">
        <v>874</v>
      </c>
      <c r="Q8227" s="1">
        <v>72</v>
      </c>
      <c r="R8227" s="3">
        <v>1</v>
      </c>
      <c r="S8227" s="3" t="s">
        <v>22833</v>
      </c>
      <c r="T8227" s="8" t="str">
        <f t="shared" si="128"/>
        <v>INSERT INTO item VALUES('0008118','식재료','커피','음료','','카누콜롬비아마일드(30T)(동서식품,실온)','48g','','','0','12110','1','','21173.0864188245','919.262499807057','874','72',1,'manager1');</v>
      </c>
      <c r="U8227" s="5"/>
    </row>
    <row r="8228" spans="1:21" x14ac:dyDescent="0.35">
      <c r="A8228" s="6" t="s">
        <v>21537</v>
      </c>
      <c r="B8228" s="1" t="s">
        <v>22786</v>
      </c>
      <c r="C8228" s="1" t="s">
        <v>22790</v>
      </c>
      <c r="D8228" s="1" t="s">
        <v>11381</v>
      </c>
      <c r="F8228" s="1" t="s">
        <v>11447</v>
      </c>
      <c r="G8228" s="1" t="s">
        <v>4452</v>
      </c>
      <c r="J8228" s="2">
        <v>0</v>
      </c>
      <c r="K8228" s="7">
        <v>1640</v>
      </c>
      <c r="L8228" s="1">
        <v>1</v>
      </c>
      <c r="M8228" s="1"/>
      <c r="N8228" s="11">
        <v>10945.446941200393</v>
      </c>
      <c r="O8228" s="11">
        <v>274.71676582551351</v>
      </c>
      <c r="P8228" s="11">
        <v>985</v>
      </c>
      <c r="Q8228" s="1">
        <v>671</v>
      </c>
      <c r="R8228" s="3">
        <v>1</v>
      </c>
      <c r="S8228" s="3" t="s">
        <v>22833</v>
      </c>
      <c r="T8228" s="8" t="str">
        <f t="shared" si="128"/>
        <v>INSERT INTO item VALUES('0008119','식재료','커피','음료','','(간편식)바리스타에스프레소라떼(매일유업,냉장)','250ml','','','0','1640','1','','10945.4469412004','274.716765825514','985','671',1,'manager1');</v>
      </c>
      <c r="U8228" s="5"/>
    </row>
    <row r="8229" spans="1:21" x14ac:dyDescent="0.35">
      <c r="A8229" s="6" t="s">
        <v>21538</v>
      </c>
      <c r="B8229" s="1" t="s">
        <v>22786</v>
      </c>
      <c r="C8229" s="1" t="s">
        <v>22790</v>
      </c>
      <c r="D8229" s="1" t="s">
        <v>11381</v>
      </c>
      <c r="F8229" s="1" t="s">
        <v>11448</v>
      </c>
      <c r="G8229" s="1" t="s">
        <v>11449</v>
      </c>
      <c r="J8229" s="2">
        <v>0</v>
      </c>
      <c r="K8229" s="7">
        <v>41330</v>
      </c>
      <c r="L8229" s="1">
        <v>1</v>
      </c>
      <c r="M8229" s="1"/>
      <c r="N8229" s="11">
        <v>36697.444614299588</v>
      </c>
      <c r="O8229" s="11">
        <v>448.79579224238353</v>
      </c>
      <c r="P8229" s="11">
        <v>448</v>
      </c>
      <c r="Q8229" s="1">
        <v>1</v>
      </c>
      <c r="R8229" s="3">
        <v>1</v>
      </c>
      <c r="S8229" s="3" t="s">
        <v>22833</v>
      </c>
      <c r="T8229" s="8" t="str">
        <f t="shared" si="128"/>
        <v>INSERT INTO item VALUES('0008120','식재료','커피','음료','','커클랜드콜롬비아원두커피(코스트코,실온)','1.36Kg(그라운드, 경인 월, 영남 화 입고불가)','','','0','41330','1','','36697.4446142996','448.795792242384','448','1',1,'manager1');</v>
      </c>
      <c r="U8229" s="5"/>
    </row>
    <row r="8230" spans="1:21" x14ac:dyDescent="0.35">
      <c r="A8230" s="6" t="s">
        <v>21539</v>
      </c>
      <c r="B8230" s="1" t="s">
        <v>22786</v>
      </c>
      <c r="C8230" s="1" t="s">
        <v>22790</v>
      </c>
      <c r="D8230" s="1" t="s">
        <v>11381</v>
      </c>
      <c r="F8230" s="1" t="s">
        <v>11450</v>
      </c>
      <c r="G8230" s="1" t="s">
        <v>7931</v>
      </c>
      <c r="J8230" s="2">
        <v>0</v>
      </c>
      <c r="K8230" s="7">
        <v>1800</v>
      </c>
      <c r="L8230" s="1">
        <v>1</v>
      </c>
      <c r="M8230" s="1" t="s">
        <v>2</v>
      </c>
      <c r="N8230" s="11">
        <v>24512.725225620241</v>
      </c>
      <c r="O8230" s="11">
        <v>664.1805438081019</v>
      </c>
      <c r="P8230" s="11">
        <v>534</v>
      </c>
      <c r="Q8230" s="1">
        <v>30</v>
      </c>
      <c r="R8230" s="3">
        <v>1</v>
      </c>
      <c r="S8230" s="3" t="s">
        <v>22833</v>
      </c>
      <c r="T8230" s="8" t="str">
        <f t="shared" si="128"/>
        <v>INSERT INTO item VALUES('0008121','식재료','커피','음료','','[에치와이](간편식)콜드브루아메리카노(냉장,국산)','270ml','','','0','1800','1','국산','24512.7252256202','664.180543808102','534','30',1,'manager1');</v>
      </c>
      <c r="U8230" s="5"/>
    </row>
    <row r="8231" spans="1:21" x14ac:dyDescent="0.35">
      <c r="A8231" s="6" t="s">
        <v>21540</v>
      </c>
      <c r="B8231" s="1" t="s">
        <v>22786</v>
      </c>
      <c r="C8231" s="1" t="s">
        <v>22790</v>
      </c>
      <c r="D8231" s="1" t="s">
        <v>11381</v>
      </c>
      <c r="F8231" s="1" t="s">
        <v>11451</v>
      </c>
      <c r="G8231" s="1" t="s">
        <v>7931</v>
      </c>
      <c r="J8231" s="2">
        <v>0</v>
      </c>
      <c r="K8231" s="7">
        <v>2210</v>
      </c>
      <c r="L8231" s="1">
        <v>1</v>
      </c>
      <c r="M8231" s="1" t="s">
        <v>2</v>
      </c>
      <c r="N8231" s="11">
        <v>33462.084592909916</v>
      </c>
      <c r="O8231" s="11">
        <v>304.73344386354285</v>
      </c>
      <c r="P8231" s="11">
        <v>728</v>
      </c>
      <c r="Q8231" s="1">
        <v>167</v>
      </c>
      <c r="R8231" s="3">
        <v>1</v>
      </c>
      <c r="S8231" s="3" t="s">
        <v>22833</v>
      </c>
      <c r="T8231" s="8" t="str">
        <f t="shared" si="128"/>
        <v>INSERT INTO item VALUES('0008122','식재료','커피','음료','','[에치와이](간편식)핫브루바닐라라떼(냉장,국산)','270ml','','','0','2210','1','국산','33462.0845929099','304.733443863543','728','167',1,'manager1');</v>
      </c>
      <c r="U8231" s="5"/>
    </row>
    <row r="8232" spans="1:21" x14ac:dyDescent="0.35">
      <c r="A8232" s="6" t="s">
        <v>21541</v>
      </c>
      <c r="B8232" s="1" t="s">
        <v>22786</v>
      </c>
      <c r="C8232" s="1" t="s">
        <v>22790</v>
      </c>
      <c r="D8232" s="1" t="s">
        <v>11381</v>
      </c>
      <c r="F8232" s="1" t="s">
        <v>11452</v>
      </c>
      <c r="G8232" s="1" t="s">
        <v>11408</v>
      </c>
      <c r="J8232" s="2">
        <v>0</v>
      </c>
      <c r="K8232" s="7">
        <v>16310</v>
      </c>
      <c r="L8232" s="1">
        <v>1</v>
      </c>
      <c r="M8232" s="1"/>
      <c r="N8232" s="11">
        <v>28356.541511898824</v>
      </c>
      <c r="O8232" s="11">
        <v>66.091070851706846</v>
      </c>
      <c r="P8232" s="11">
        <v>644</v>
      </c>
      <c r="Q8232" s="1">
        <v>33</v>
      </c>
      <c r="R8232" s="3">
        <v>1</v>
      </c>
      <c r="S8232" s="3" t="s">
        <v>22833</v>
      </c>
      <c r="T8232" s="8" t="str">
        <f t="shared" si="128"/>
        <v>INSERT INTO item VALUES('0008123','식재료','커피','음료','','[남양유업]루카스나인다크(원두커피믹스)(실온)','115g(1.15g*100입)','','','0','16310','1','','28356.5415118988','66.0910708517068','644','33',1,'manager1');</v>
      </c>
      <c r="U8232" s="5"/>
    </row>
    <row r="8233" spans="1:21" x14ac:dyDescent="0.35">
      <c r="A8233" s="6" t="s">
        <v>21542</v>
      </c>
      <c r="B8233" s="1" t="s">
        <v>22786</v>
      </c>
      <c r="C8233" s="1" t="s">
        <v>22790</v>
      </c>
      <c r="D8233" s="1" t="s">
        <v>11381</v>
      </c>
      <c r="F8233" s="1" t="s">
        <v>11453</v>
      </c>
      <c r="G8233" s="1" t="s">
        <v>4452</v>
      </c>
      <c r="J8233" s="2">
        <v>0</v>
      </c>
      <c r="K8233" s="7">
        <v>1640</v>
      </c>
      <c r="L8233" s="1">
        <v>1</v>
      </c>
      <c r="M8233" s="1"/>
      <c r="N8233" s="11">
        <v>40459.558216602527</v>
      </c>
      <c r="O8233" s="11">
        <v>382.19300885774976</v>
      </c>
      <c r="P8233" s="11">
        <v>471</v>
      </c>
      <c r="Q8233" s="1">
        <v>504</v>
      </c>
      <c r="R8233" s="3">
        <v>1</v>
      </c>
      <c r="S8233" s="3" t="s">
        <v>22833</v>
      </c>
      <c r="T8233" s="8" t="str">
        <f t="shared" si="128"/>
        <v>INSERT INTO item VALUES('0008124','식재료','커피','음료','','(간편식)바리스타모카프레소(매일유업,냉장)','250ml','','','0','1640','1','','40459.5582166025','382.19300885775','471','504',1,'manager1');</v>
      </c>
      <c r="U8233" s="5"/>
    </row>
    <row r="8234" spans="1:21" x14ac:dyDescent="0.35">
      <c r="A8234" s="6" t="s">
        <v>21543</v>
      </c>
      <c r="B8234" s="1" t="s">
        <v>22786</v>
      </c>
      <c r="C8234" s="1" t="s">
        <v>22790</v>
      </c>
      <c r="D8234" s="1" t="s">
        <v>11381</v>
      </c>
      <c r="F8234" s="1" t="s">
        <v>11454</v>
      </c>
      <c r="G8234" s="1" t="s">
        <v>5407</v>
      </c>
      <c r="J8234" s="2">
        <v>0</v>
      </c>
      <c r="K8234" s="7">
        <v>16200</v>
      </c>
      <c r="L8234" s="1">
        <v>1</v>
      </c>
      <c r="M8234" s="1"/>
      <c r="N8234" s="11">
        <v>51.254025386427521</v>
      </c>
      <c r="O8234" s="11">
        <v>772.77883207123512</v>
      </c>
      <c r="P8234" s="11">
        <v>404</v>
      </c>
      <c r="Q8234" s="1">
        <v>7</v>
      </c>
      <c r="R8234" s="3">
        <v>1</v>
      </c>
      <c r="S8234" s="3" t="s">
        <v>22833</v>
      </c>
      <c r="T8234" s="8" t="str">
        <f t="shared" si="128"/>
        <v>INSERT INTO item VALUES('0008125','식재료','커피','음료','','아임카페콜드브루커피원액(빈스랩,냉장)','500ml','','','0','16200','1','','51.2540253864275','772.778832071235','404','7',1,'manager1');</v>
      </c>
      <c r="U8234" s="5"/>
    </row>
    <row r="8235" spans="1:21" x14ac:dyDescent="0.35">
      <c r="A8235" s="6" t="s">
        <v>21544</v>
      </c>
      <c r="B8235" s="1" t="s">
        <v>22786</v>
      </c>
      <c r="C8235" s="1" t="s">
        <v>22790</v>
      </c>
      <c r="D8235" s="1" t="s">
        <v>11381</v>
      </c>
      <c r="F8235" s="1" t="s">
        <v>11455</v>
      </c>
      <c r="G8235" s="1" t="s">
        <v>20</v>
      </c>
      <c r="J8235" s="2">
        <v>0</v>
      </c>
      <c r="K8235" s="7">
        <v>13160</v>
      </c>
      <c r="L8235" s="1">
        <v>1</v>
      </c>
      <c r="M8235" s="1"/>
      <c r="N8235" s="11">
        <v>71274.710741139133</v>
      </c>
      <c r="O8235" s="11">
        <v>758.6492753885932</v>
      </c>
      <c r="P8235" s="11">
        <v>924</v>
      </c>
      <c r="Q8235" s="1">
        <v>77</v>
      </c>
      <c r="R8235" s="3">
        <v>1</v>
      </c>
      <c r="S8235" s="3" t="s">
        <v>22833</v>
      </c>
      <c r="T8235" s="8" t="str">
        <f t="shared" si="128"/>
        <v>INSERT INTO item VALUES('0008126','식재료','커피','음료','','에이치카페브라질싱글오리진아라비카100%(커피,원두)(상온)','1Kg','','','0','13160','1','','71274.7107411391','758.649275388593','924','77',1,'manager1');</v>
      </c>
      <c r="U8235" s="5"/>
    </row>
    <row r="8236" spans="1:21" x14ac:dyDescent="0.35">
      <c r="A8236" s="6" t="s">
        <v>21545</v>
      </c>
      <c r="B8236" s="1" t="s">
        <v>22786</v>
      </c>
      <c r="C8236" s="1" t="s">
        <v>22790</v>
      </c>
      <c r="D8236" s="1" t="s">
        <v>11381</v>
      </c>
      <c r="F8236" s="1" t="s">
        <v>11456</v>
      </c>
      <c r="G8236" s="1" t="s">
        <v>11457</v>
      </c>
      <c r="J8236" s="2">
        <v>0</v>
      </c>
      <c r="K8236" s="7">
        <v>1290</v>
      </c>
      <c r="L8236" s="1">
        <v>1</v>
      </c>
      <c r="M8236" s="1"/>
      <c r="N8236" s="11">
        <v>2919.1098606235028</v>
      </c>
      <c r="O8236" s="11">
        <v>512.22875483117468</v>
      </c>
      <c r="P8236" s="11">
        <v>226</v>
      </c>
      <c r="Q8236" s="1">
        <v>21</v>
      </c>
      <c r="R8236" s="3">
        <v>1</v>
      </c>
      <c r="S8236" s="3" t="s">
        <v>22833</v>
      </c>
      <c r="T8236" s="8" t="str">
        <f t="shared" si="128"/>
        <v>INSERT INTO item VALUES('0008127','식재료','커피','음료','','(간편식)스페셜티탄자니아(빙그레,냉장)','460ml','','','0','1290','1','','2919.1098606235','512.228754831175','226','21',1,'manager1');</v>
      </c>
      <c r="U8236" s="5"/>
    </row>
    <row r="8237" spans="1:21" x14ac:dyDescent="0.35">
      <c r="A8237" s="6" t="s">
        <v>21546</v>
      </c>
      <c r="B8237" s="1" t="s">
        <v>22786</v>
      </c>
      <c r="C8237" s="1" t="s">
        <v>22790</v>
      </c>
      <c r="D8237" s="1" t="s">
        <v>11381</v>
      </c>
      <c r="F8237" s="1" t="s">
        <v>11458</v>
      </c>
      <c r="G8237" s="1" t="s">
        <v>11457</v>
      </c>
      <c r="J8237" s="2">
        <v>0</v>
      </c>
      <c r="K8237" s="7">
        <v>1290</v>
      </c>
      <c r="L8237" s="1">
        <v>1</v>
      </c>
      <c r="M8237" s="1"/>
      <c r="N8237" s="11">
        <v>13267.742992163356</v>
      </c>
      <c r="O8237" s="11">
        <v>609.86203199145211</v>
      </c>
      <c r="P8237" s="11">
        <v>987</v>
      </c>
      <c r="Q8237" s="1">
        <v>443</v>
      </c>
      <c r="R8237" s="3">
        <v>1</v>
      </c>
      <c r="S8237" s="3" t="s">
        <v>22833</v>
      </c>
      <c r="T8237" s="8" t="str">
        <f t="shared" si="128"/>
        <v>INSERT INTO item VALUES('0008128','식재료','커피','음료','','(간편식)스페셜티에티오피아(빙그레,냉장)','460ml','','','0','1290','1','','13267.7429921634','609.862031991452','987','443',1,'manager1');</v>
      </c>
      <c r="U8237" s="5"/>
    </row>
    <row r="8238" spans="1:21" x14ac:dyDescent="0.35">
      <c r="A8238" s="6" t="s">
        <v>21547</v>
      </c>
      <c r="B8238" s="1" t="s">
        <v>22786</v>
      </c>
      <c r="C8238" s="1" t="s">
        <v>22790</v>
      </c>
      <c r="D8238" s="1" t="s">
        <v>11381</v>
      </c>
      <c r="F8238" s="1" t="s">
        <v>11459</v>
      </c>
      <c r="G8238" s="1" t="s">
        <v>5409</v>
      </c>
      <c r="J8238" s="2">
        <v>0</v>
      </c>
      <c r="K8238" s="7">
        <v>1110</v>
      </c>
      <c r="L8238" s="1">
        <v>1</v>
      </c>
      <c r="M8238" s="1"/>
      <c r="N8238" s="11">
        <v>127.68379244969078</v>
      </c>
      <c r="O8238" s="11">
        <v>965.96835808713638</v>
      </c>
      <c r="P8238" s="11">
        <v>180</v>
      </c>
      <c r="Q8238" s="1">
        <v>318</v>
      </c>
      <c r="R8238" s="3">
        <v>1</v>
      </c>
      <c r="S8238" s="3" t="s">
        <v>22833</v>
      </c>
      <c r="T8238" s="8" t="str">
        <f t="shared" si="128"/>
        <v>INSERT INTO item VALUES('0008129','식재료','커피','음료','','(간편식)아카페라사이즈업바닐라라떼(빙그레,냉장)','350ml','','','0','1110','1','','127.683792449691','965.968358087136','180','318',1,'manager1');</v>
      </c>
      <c r="U8238" s="5"/>
    </row>
    <row r="8239" spans="1:21" x14ac:dyDescent="0.35">
      <c r="A8239" s="6" t="s">
        <v>21548</v>
      </c>
      <c r="B8239" s="1" t="s">
        <v>22786</v>
      </c>
      <c r="C8239" s="1" t="s">
        <v>22790</v>
      </c>
      <c r="D8239" s="1" t="s">
        <v>11381</v>
      </c>
      <c r="F8239" s="1" t="s">
        <v>11460</v>
      </c>
      <c r="G8239" s="1" t="s">
        <v>11218</v>
      </c>
      <c r="J8239" s="2">
        <v>0</v>
      </c>
      <c r="K8239" s="7">
        <v>10420</v>
      </c>
      <c r="L8239" s="1">
        <v>1</v>
      </c>
      <c r="M8239" s="1"/>
      <c r="N8239" s="11">
        <v>7476.853155378205</v>
      </c>
      <c r="O8239" s="11">
        <v>669.95154750177699</v>
      </c>
      <c r="P8239" s="11">
        <v>672</v>
      </c>
      <c r="Q8239" s="1">
        <v>40</v>
      </c>
      <c r="R8239" s="3">
        <v>1</v>
      </c>
      <c r="S8239" s="3" t="s">
        <v>22833</v>
      </c>
      <c r="T8239" s="8" t="str">
        <f t="shared" si="128"/>
        <v>INSERT INTO item VALUES('0008130','식재료','커피','음료','','[비비드](간편식)저당바닐라라떼(동원홈푸드,실온)','200g*10개','','','0','10420','1','','7476.8531553782','669.951547501777','672','40',1,'manager1');</v>
      </c>
      <c r="U8239" s="5"/>
    </row>
    <row r="8240" spans="1:21" x14ac:dyDescent="0.35">
      <c r="A8240" s="6" t="s">
        <v>21549</v>
      </c>
      <c r="B8240" s="1" t="s">
        <v>22786</v>
      </c>
      <c r="C8240" s="1" t="s">
        <v>22790</v>
      </c>
      <c r="D8240" s="1" t="s">
        <v>11461</v>
      </c>
      <c r="F8240" s="1" t="s">
        <v>11462</v>
      </c>
      <c r="G8240" s="1" t="s">
        <v>11463</v>
      </c>
      <c r="J8240" s="2">
        <v>0</v>
      </c>
      <c r="K8240" s="7">
        <v>44980</v>
      </c>
      <c r="L8240" s="1">
        <v>1</v>
      </c>
      <c r="M8240" s="1"/>
      <c r="N8240" s="11">
        <v>111.94304123486592</v>
      </c>
      <c r="O8240" s="11">
        <v>135.88821317710054</v>
      </c>
      <c r="P8240" s="11">
        <v>320</v>
      </c>
      <c r="Q8240" s="1">
        <v>410</v>
      </c>
      <c r="R8240" s="3">
        <v>1</v>
      </c>
      <c r="S8240" s="3" t="s">
        <v>22833</v>
      </c>
      <c r="T8240" s="8" t="str">
        <f t="shared" si="128"/>
        <v>INSERT INTO item VALUES('0008131','식재료','자몽농축액','음료','','자몽농축액(흥국,냉장)','1.5L/EA','','','0','44980','1','','111.943041234866','135.888213177101','320','410',1,'manager1');</v>
      </c>
      <c r="U8240" s="5"/>
    </row>
    <row r="8241" spans="1:21" x14ac:dyDescent="0.35">
      <c r="A8241" s="6" t="s">
        <v>21550</v>
      </c>
      <c r="B8241" s="1" t="s">
        <v>22786</v>
      </c>
      <c r="C8241" s="1" t="s">
        <v>22790</v>
      </c>
      <c r="D8241" s="1" t="s">
        <v>11461</v>
      </c>
      <c r="F8241" s="1" t="s">
        <v>11464</v>
      </c>
      <c r="G8241" s="1" t="s">
        <v>11465</v>
      </c>
      <c r="J8241" s="2">
        <v>0</v>
      </c>
      <c r="K8241" s="7">
        <v>7250</v>
      </c>
      <c r="L8241" s="1">
        <v>1</v>
      </c>
      <c r="M8241" s="1"/>
      <c r="N8241" s="11">
        <v>48676.944970677578</v>
      </c>
      <c r="O8241" s="11">
        <v>807.8035918753435</v>
      </c>
      <c r="P8241" s="11">
        <v>366</v>
      </c>
      <c r="Q8241" s="1">
        <v>102</v>
      </c>
      <c r="R8241" s="3">
        <v>1</v>
      </c>
      <c r="S8241" s="3" t="s">
        <v>22833</v>
      </c>
      <c r="T8241" s="8" t="str">
        <f t="shared" si="128"/>
        <v>INSERT INTO item VALUES('0008132','식재료','자몽농축액','음료','','로쏘189자몽(9배희석)(파낙스,실온)','1L(경인 월, 영남 화 입고불가)','','','0','7250','1','','48676.9449706776','807.803591875343','366','102',1,'manager1');</v>
      </c>
      <c r="U8241" s="5"/>
    </row>
    <row r="8242" spans="1:21" x14ac:dyDescent="0.35">
      <c r="A8242" s="6" t="s">
        <v>21551</v>
      </c>
      <c r="B8242" s="1" t="s">
        <v>22786</v>
      </c>
      <c r="C8242" s="1" t="s">
        <v>22790</v>
      </c>
      <c r="D8242" s="1" t="s">
        <v>11466</v>
      </c>
      <c r="F8242" s="1" t="s">
        <v>11467</v>
      </c>
      <c r="G8242" s="1" t="s">
        <v>11468</v>
      </c>
      <c r="J8242" s="2">
        <v>0</v>
      </c>
      <c r="K8242" s="7">
        <v>4340</v>
      </c>
      <c r="L8242" s="1">
        <v>1</v>
      </c>
      <c r="M8242" s="1"/>
      <c r="N8242" s="11">
        <v>14894.054928033829</v>
      </c>
      <c r="O8242" s="11">
        <v>400.36632764028855</v>
      </c>
      <c r="P8242" s="11">
        <v>275</v>
      </c>
      <c r="Q8242" s="1">
        <v>318</v>
      </c>
      <c r="R8242" s="3">
        <v>1</v>
      </c>
      <c r="S8242" s="3" t="s">
        <v>22833</v>
      </c>
      <c r="T8242" s="8" t="str">
        <f t="shared" si="128"/>
        <v>INSERT INTO item VALUES('0008133','식재료','수정과농축액','음료','','수정과엑기스(5배희석)(세준,실온)','790ml(4~5배희석용)','','','0','4340','1','','14894.0549280338','400.366327640289','275','318',1,'manager1');</v>
      </c>
      <c r="U8242" s="5"/>
    </row>
    <row r="8243" spans="1:21" x14ac:dyDescent="0.35">
      <c r="A8243" s="6" t="s">
        <v>21552</v>
      </c>
      <c r="B8243" s="1" t="s">
        <v>22786</v>
      </c>
      <c r="C8243" s="1" t="s">
        <v>22790</v>
      </c>
      <c r="D8243" s="1" t="s">
        <v>11466</v>
      </c>
      <c r="F8243" s="1" t="s">
        <v>11469</v>
      </c>
      <c r="G8243" s="1" t="s">
        <v>11470</v>
      </c>
      <c r="J8243" s="2">
        <v>0</v>
      </c>
      <c r="K8243" s="7">
        <v>3490</v>
      </c>
      <c r="L8243" s="1">
        <v>1</v>
      </c>
      <c r="M8243" s="1"/>
      <c r="N8243" s="11">
        <v>11982.349368893718</v>
      </c>
      <c r="O8243" s="11">
        <v>10.914049406847814</v>
      </c>
      <c r="P8243" s="11">
        <v>369</v>
      </c>
      <c r="Q8243" s="1">
        <v>97</v>
      </c>
      <c r="R8243" s="3">
        <v>1</v>
      </c>
      <c r="S8243" s="3" t="s">
        <v>22833</v>
      </c>
      <c r="T8243" s="8" t="str">
        <f t="shared" si="128"/>
        <v>INSERT INTO item VALUES('0008134','식재료','수정과농축액','음료','','수정과엑기스(5배희석 4:1)(파낙스코리아)(상온)','790ml','','','0','3490','1','','11982.3493688937','10.9140494068478','369','97',1,'manager1');</v>
      </c>
      <c r="U8243" s="5"/>
    </row>
    <row r="8244" spans="1:21" x14ac:dyDescent="0.35">
      <c r="A8244" s="6" t="s">
        <v>21553</v>
      </c>
      <c r="B8244" s="1" t="s">
        <v>22786</v>
      </c>
      <c r="C8244" s="1" t="s">
        <v>22790</v>
      </c>
      <c r="D8244" s="1" t="s">
        <v>11471</v>
      </c>
      <c r="F8244" s="1" t="s">
        <v>11472</v>
      </c>
      <c r="G8244" s="1" t="s">
        <v>11468</v>
      </c>
      <c r="J8244" s="2">
        <v>0</v>
      </c>
      <c r="K8244" s="7">
        <v>4340</v>
      </c>
      <c r="L8244" s="1">
        <v>1</v>
      </c>
      <c r="M8244" s="1"/>
      <c r="N8244" s="11">
        <v>89227.091207673177</v>
      </c>
      <c r="O8244" s="11">
        <v>863.83184106761564</v>
      </c>
      <c r="P8244" s="11">
        <v>470</v>
      </c>
      <c r="Q8244" s="1">
        <v>349</v>
      </c>
      <c r="R8244" s="3">
        <v>1</v>
      </c>
      <c r="S8244" s="3" t="s">
        <v>22833</v>
      </c>
      <c r="T8244" s="8" t="str">
        <f t="shared" si="128"/>
        <v>INSERT INTO item VALUES('0008135','식재료','식혜농축액','음료','','식혜엑기스(4~5배희석)(세준,실온)','790ml(4~5배희석용)','','','0','4340','1','','89227.0912076732','863.831841067616','470','349',1,'manager1');</v>
      </c>
      <c r="U8244" s="5"/>
    </row>
    <row r="8245" spans="1:21" x14ac:dyDescent="0.35">
      <c r="A8245" s="6" t="s">
        <v>21554</v>
      </c>
      <c r="B8245" s="1" t="s">
        <v>22786</v>
      </c>
      <c r="C8245" s="1" t="s">
        <v>22790</v>
      </c>
      <c r="D8245" s="1" t="s">
        <v>11471</v>
      </c>
      <c r="F8245" s="1" t="s">
        <v>11473</v>
      </c>
      <c r="G8245" s="1" t="s">
        <v>11470</v>
      </c>
      <c r="J8245" s="2">
        <v>0</v>
      </c>
      <c r="K8245" s="7">
        <v>3490</v>
      </c>
      <c r="L8245" s="1">
        <v>1</v>
      </c>
      <c r="M8245" s="1"/>
      <c r="N8245" s="11">
        <v>186.2763155490542</v>
      </c>
      <c r="O8245" s="11">
        <v>934.53585423172308</v>
      </c>
      <c r="P8245" s="11">
        <v>732</v>
      </c>
      <c r="Q8245" s="1">
        <v>504</v>
      </c>
      <c r="R8245" s="3">
        <v>1</v>
      </c>
      <c r="S8245" s="3" t="s">
        <v>22833</v>
      </c>
      <c r="T8245" s="8" t="str">
        <f t="shared" si="128"/>
        <v>INSERT INTO item VALUES('0008136','식재료','식혜농축액','음료','','식혜엑기스(5배희석 4:1)(파낙스코리아)(상온)','790ml','','','0','3490','1','','186.276315549054','934.535854231723','732','504',1,'manager1');</v>
      </c>
      <c r="U8245" s="5"/>
    </row>
    <row r="8246" spans="1:21" x14ac:dyDescent="0.35">
      <c r="A8246" s="6" t="s">
        <v>21555</v>
      </c>
      <c r="B8246" s="1" t="s">
        <v>22786</v>
      </c>
      <c r="C8246" s="1" t="s">
        <v>22790</v>
      </c>
      <c r="D8246" s="1" t="s">
        <v>11474</v>
      </c>
      <c r="F8246" s="1" t="s">
        <v>11475</v>
      </c>
      <c r="G8246" s="1" t="s">
        <v>6210</v>
      </c>
      <c r="J8246" s="2">
        <v>0</v>
      </c>
      <c r="K8246" s="7">
        <v>8030</v>
      </c>
      <c r="L8246" s="1">
        <v>1</v>
      </c>
      <c r="M8246" s="1"/>
      <c r="N8246" s="11">
        <v>37191.375866301161</v>
      </c>
      <c r="O8246" s="11">
        <v>836.95793099854086</v>
      </c>
      <c r="P8246" s="11">
        <v>529</v>
      </c>
      <c r="Q8246" s="1">
        <v>193</v>
      </c>
      <c r="R8246" s="3">
        <v>1</v>
      </c>
      <c r="S8246" s="3" t="s">
        <v>22833</v>
      </c>
      <c r="T8246" s="8" t="str">
        <f t="shared" si="128"/>
        <v>INSERT INTO item VALUES('0008137','식재료','매실농축액','음료','','매실엑기스(보해양조,실온)','1,500ml','','','0','8030','1','','37191.3758663012','836.957930998541','529','193',1,'manager1');</v>
      </c>
      <c r="U8246" s="5"/>
    </row>
    <row r="8247" spans="1:21" x14ac:dyDescent="0.35">
      <c r="A8247" s="6" t="s">
        <v>21556</v>
      </c>
      <c r="B8247" s="1" t="s">
        <v>22786</v>
      </c>
      <c r="C8247" s="1" t="s">
        <v>22790</v>
      </c>
      <c r="D8247" s="1" t="s">
        <v>11474</v>
      </c>
      <c r="F8247" s="1" t="s">
        <v>11476</v>
      </c>
      <c r="G8247" s="1" t="s">
        <v>11477</v>
      </c>
      <c r="J8247" s="2">
        <v>0</v>
      </c>
      <c r="K8247" s="7">
        <v>4350</v>
      </c>
      <c r="L8247" s="1">
        <v>1</v>
      </c>
      <c r="M8247" s="1"/>
      <c r="N8247" s="11">
        <v>46872.339496016539</v>
      </c>
      <c r="O8247" s="11">
        <v>862.17508183862924</v>
      </c>
      <c r="P8247" s="11">
        <v>405</v>
      </c>
      <c r="Q8247" s="1">
        <v>824</v>
      </c>
      <c r="R8247" s="3">
        <v>1</v>
      </c>
      <c r="S8247" s="3" t="s">
        <v>22833</v>
      </c>
      <c r="T8247" s="8" t="str">
        <f t="shared" si="128"/>
        <v>INSERT INTO item VALUES('0008138','식재료','매실농축액','음료','','매실엑기스(세준,실온)','780ml','','','0','4350','1','','46872.3394960165','862.175081838629','405','824',1,'manager1');</v>
      </c>
      <c r="U8247" s="5"/>
    </row>
    <row r="8248" spans="1:21" x14ac:dyDescent="0.35">
      <c r="A8248" s="6" t="s">
        <v>21557</v>
      </c>
      <c r="B8248" s="1" t="s">
        <v>22786</v>
      </c>
      <c r="C8248" s="1" t="s">
        <v>22790</v>
      </c>
      <c r="D8248" s="1" t="s">
        <v>11474</v>
      </c>
      <c r="F8248" s="1" t="s">
        <v>11478</v>
      </c>
      <c r="G8248" s="1" t="s">
        <v>6419</v>
      </c>
      <c r="J8248" s="2">
        <v>0</v>
      </c>
      <c r="K8248" s="7">
        <v>5070</v>
      </c>
      <c r="L8248" s="1">
        <v>1</v>
      </c>
      <c r="M8248" s="1"/>
      <c r="N8248" s="11">
        <v>81527.810940590833</v>
      </c>
      <c r="O8248" s="11">
        <v>357.95944385891664</v>
      </c>
      <c r="P8248" s="11">
        <v>910</v>
      </c>
      <c r="Q8248" s="1">
        <v>198</v>
      </c>
      <c r="R8248" s="3">
        <v>1</v>
      </c>
      <c r="S8248" s="3" t="s">
        <v>22833</v>
      </c>
      <c r="T8248" s="8" t="str">
        <f t="shared" si="128"/>
        <v>INSERT INTO item VALUES('0008139','식재료','매실농축액','음료','','참다음매실원액','1.5L','','','0','5070','1','','81527.8109405908','357.959443858917','910','198',1,'manager1');</v>
      </c>
      <c r="U8248" s="5"/>
    </row>
    <row r="8249" spans="1:21" x14ac:dyDescent="0.35">
      <c r="A8249" s="6" t="s">
        <v>21558</v>
      </c>
      <c r="B8249" s="1" t="s">
        <v>22786</v>
      </c>
      <c r="C8249" s="1" t="s">
        <v>22790</v>
      </c>
      <c r="D8249" s="1" t="s">
        <v>11474</v>
      </c>
      <c r="F8249" s="1" t="s">
        <v>11479</v>
      </c>
      <c r="G8249" s="1" t="s">
        <v>11480</v>
      </c>
      <c r="J8249" s="2">
        <v>0</v>
      </c>
      <c r="K8249" s="7">
        <v>17200</v>
      </c>
      <c r="L8249" s="1">
        <v>1</v>
      </c>
      <c r="M8249" s="1"/>
      <c r="N8249" s="11">
        <v>22500.42192315307</v>
      </c>
      <c r="O8249" s="11">
        <v>817.78840416571836</v>
      </c>
      <c r="P8249" s="11">
        <v>687</v>
      </c>
      <c r="Q8249" s="1">
        <v>172</v>
      </c>
      <c r="R8249" s="3">
        <v>1</v>
      </c>
      <c r="S8249" s="3" t="s">
        <v>22833</v>
      </c>
      <c r="T8249" s="8" t="str">
        <f t="shared" si="128"/>
        <v>INSERT INTO item VALUES('0008140','식재료','매실농축액','음료','','(지속)유기농매실엑기스(냉장)','660ml/(경인 화~금,영호남 수~토 입고 가능)','','','0','17200','1','','22500.4219231531','817.788404165718','687','172',1,'manager1');</v>
      </c>
      <c r="U8249" s="5"/>
    </row>
    <row r="8250" spans="1:21" x14ac:dyDescent="0.35">
      <c r="A8250" s="6" t="s">
        <v>21559</v>
      </c>
      <c r="B8250" s="1" t="s">
        <v>22786</v>
      </c>
      <c r="C8250" s="1" t="s">
        <v>22790</v>
      </c>
      <c r="D8250" s="1" t="s">
        <v>11481</v>
      </c>
      <c r="F8250" s="1" t="s">
        <v>11482</v>
      </c>
      <c r="G8250" s="1" t="s">
        <v>11000</v>
      </c>
      <c r="J8250" s="2">
        <v>0</v>
      </c>
      <c r="K8250" s="7">
        <v>3530</v>
      </c>
      <c r="L8250" s="1">
        <v>1</v>
      </c>
      <c r="M8250" s="1"/>
      <c r="N8250" s="11">
        <v>10081.005050497477</v>
      </c>
      <c r="O8250" s="11">
        <v>976.58399054155393</v>
      </c>
      <c r="P8250" s="11">
        <v>411</v>
      </c>
      <c r="Q8250" s="1">
        <v>17</v>
      </c>
      <c r="R8250" s="3">
        <v>1</v>
      </c>
      <c r="S8250" s="3" t="s">
        <v>22833</v>
      </c>
      <c r="T8250" s="8" t="str">
        <f t="shared" si="128"/>
        <v>INSERT INTO item VALUES('0008141','식재료','살구농축액','음료','','살구베이스(참존식품,실온)','835ml','','','0','3530','1','','10081.0050504975','976.583990541554','411','17',1,'manager1');</v>
      </c>
      <c r="U8250" s="5"/>
    </row>
    <row r="8251" spans="1:21" x14ac:dyDescent="0.35">
      <c r="A8251" s="6" t="s">
        <v>21560</v>
      </c>
      <c r="B8251" s="1" t="s">
        <v>22786</v>
      </c>
      <c r="C8251" s="1" t="s">
        <v>22790</v>
      </c>
      <c r="D8251" s="1" t="s">
        <v>11483</v>
      </c>
      <c r="F8251" s="1" t="s">
        <v>11484</v>
      </c>
      <c r="G8251" s="1" t="s">
        <v>6419</v>
      </c>
      <c r="J8251" s="2">
        <v>0</v>
      </c>
      <c r="K8251" s="7">
        <v>44980</v>
      </c>
      <c r="L8251" s="1">
        <v>1</v>
      </c>
      <c r="M8251" s="1"/>
      <c r="N8251" s="11">
        <v>6922.5927084547511</v>
      </c>
      <c r="O8251" s="11">
        <v>878.46825780549636</v>
      </c>
      <c r="P8251" s="11">
        <v>274</v>
      </c>
      <c r="Q8251" s="1">
        <v>22</v>
      </c>
      <c r="R8251" s="3">
        <v>1</v>
      </c>
      <c r="S8251" s="3" t="s">
        <v>22833</v>
      </c>
      <c r="T8251" s="8" t="str">
        <f t="shared" si="128"/>
        <v>INSERT INTO item VALUES('0008142','식재료','오렌지농축액','음료','','오렌지농축액(흥국,냉장)','1.5L','','','0','44980','1','','6922.59270845475','878.468257805496','274','22',1,'manager1');</v>
      </c>
      <c r="U8251" s="5"/>
    </row>
    <row r="8252" spans="1:21" x14ac:dyDescent="0.35">
      <c r="A8252" s="6" t="s">
        <v>21561</v>
      </c>
      <c r="B8252" s="1" t="s">
        <v>22786</v>
      </c>
      <c r="C8252" s="1" t="s">
        <v>22790</v>
      </c>
      <c r="D8252" s="1" t="s">
        <v>11485</v>
      </c>
      <c r="F8252" s="1" t="s">
        <v>11486</v>
      </c>
      <c r="G8252" s="1" t="s">
        <v>11000</v>
      </c>
      <c r="J8252" s="2">
        <v>0</v>
      </c>
      <c r="K8252" s="7">
        <v>3140</v>
      </c>
      <c r="L8252" s="1">
        <v>1</v>
      </c>
      <c r="M8252" s="1"/>
      <c r="N8252" s="11">
        <v>7817.6997153298871</v>
      </c>
      <c r="O8252" s="11">
        <v>466.50364855638628</v>
      </c>
      <c r="P8252" s="11">
        <v>928</v>
      </c>
      <c r="Q8252" s="1">
        <v>107</v>
      </c>
      <c r="R8252" s="3">
        <v>1</v>
      </c>
      <c r="S8252" s="3" t="s">
        <v>22833</v>
      </c>
      <c r="T8252" s="8" t="str">
        <f t="shared" si="128"/>
        <v>INSERT INTO item VALUES('0008143','식재료','키위농축액','음료','','키위원액(삼아,실온)','835ml','','','0','3140','1','','7817.69971532989','466.503648556386','928','107',1,'manager1');</v>
      </c>
      <c r="U8252" s="5"/>
    </row>
    <row r="8253" spans="1:21" x14ac:dyDescent="0.35">
      <c r="A8253" s="6" t="s">
        <v>21562</v>
      </c>
      <c r="B8253" s="1" t="s">
        <v>22786</v>
      </c>
      <c r="C8253" s="1" t="s">
        <v>22790</v>
      </c>
      <c r="D8253" s="1" t="s">
        <v>11485</v>
      </c>
      <c r="F8253" s="1" t="s">
        <v>11487</v>
      </c>
      <c r="G8253" s="1" t="s">
        <v>11000</v>
      </c>
      <c r="J8253" s="2">
        <v>0</v>
      </c>
      <c r="K8253" s="7">
        <v>3220</v>
      </c>
      <c r="L8253" s="1">
        <v>1</v>
      </c>
      <c r="M8253" s="1"/>
      <c r="N8253" s="11">
        <v>8387.5278722630483</v>
      </c>
      <c r="O8253" s="11">
        <v>718.80470125139186</v>
      </c>
      <c r="P8253" s="11">
        <v>23</v>
      </c>
      <c r="Q8253" s="1">
        <v>411</v>
      </c>
      <c r="R8253" s="3">
        <v>1</v>
      </c>
      <c r="S8253" s="3" t="s">
        <v>22833</v>
      </c>
      <c r="T8253" s="8" t="str">
        <f t="shared" si="128"/>
        <v>INSERT INTO item VALUES('0008144','식재료','키위농축액','음료','','키위원액(청솔식품,실온)','835ml','','','0','3220','1','','8387.52787226305','718.804701251392','23','411',1,'manager1');</v>
      </c>
      <c r="U8253" s="5"/>
    </row>
    <row r="8254" spans="1:21" x14ac:dyDescent="0.35">
      <c r="A8254" s="6" t="s">
        <v>21563</v>
      </c>
      <c r="B8254" s="1" t="s">
        <v>22786</v>
      </c>
      <c r="C8254" s="1" t="s">
        <v>22790</v>
      </c>
      <c r="D8254" s="1" t="s">
        <v>11485</v>
      </c>
      <c r="F8254" s="1" t="s">
        <v>11488</v>
      </c>
      <c r="G8254" s="1" t="s">
        <v>11000</v>
      </c>
      <c r="J8254" s="2">
        <v>0</v>
      </c>
      <c r="K8254" s="7">
        <v>4170</v>
      </c>
      <c r="L8254" s="1">
        <v>1</v>
      </c>
      <c r="M8254" s="1"/>
      <c r="N8254" s="11">
        <v>16330.970719092753</v>
      </c>
      <c r="O8254" s="11">
        <v>921.85380884735355</v>
      </c>
      <c r="P8254" s="11">
        <v>666</v>
      </c>
      <c r="Q8254" s="1">
        <v>295</v>
      </c>
      <c r="R8254" s="3">
        <v>1</v>
      </c>
      <c r="S8254" s="3" t="s">
        <v>22833</v>
      </c>
      <c r="T8254" s="8" t="str">
        <f t="shared" si="128"/>
        <v>INSERT INTO item VALUES('0008145','식재료','키위농축액','음료','','키위베이스(참존식품,실온)','835ml','','','0','4170','1','','16330.9707190928','921.853808847354','666','295',1,'manager1');</v>
      </c>
      <c r="U8254" s="5"/>
    </row>
    <row r="8255" spans="1:21" x14ac:dyDescent="0.35">
      <c r="A8255" s="6" t="s">
        <v>21564</v>
      </c>
      <c r="B8255" s="1" t="s">
        <v>22786</v>
      </c>
      <c r="C8255" s="1" t="s">
        <v>22790</v>
      </c>
      <c r="D8255" s="1" t="s">
        <v>11489</v>
      </c>
      <c r="F8255" s="1" t="s">
        <v>11490</v>
      </c>
      <c r="G8255" s="1" t="s">
        <v>11000</v>
      </c>
      <c r="J8255" s="2">
        <v>0</v>
      </c>
      <c r="K8255" s="7">
        <v>3220</v>
      </c>
      <c r="L8255" s="1">
        <v>1</v>
      </c>
      <c r="M8255" s="1"/>
      <c r="N8255" s="11">
        <v>2045.2117737798869</v>
      </c>
      <c r="O8255" s="11">
        <v>15.273113841650865</v>
      </c>
      <c r="P8255" s="11">
        <v>729</v>
      </c>
      <c r="Q8255" s="1">
        <v>408</v>
      </c>
      <c r="R8255" s="3">
        <v>1</v>
      </c>
      <c r="S8255" s="3" t="s">
        <v>22833</v>
      </c>
      <c r="T8255" s="8" t="str">
        <f t="shared" si="128"/>
        <v>INSERT INTO item VALUES('0008146','식재료','파인애플농축액','음료','','파인애플원액(청솔식품,실온)','835ml','','','0','3220','1','','2045.21177377989','15.2731138416509','729','408',1,'manager1');</v>
      </c>
      <c r="U8255" s="5"/>
    </row>
    <row r="8256" spans="1:21" x14ac:dyDescent="0.35">
      <c r="A8256" s="6" t="s">
        <v>21565</v>
      </c>
      <c r="B8256" s="1" t="s">
        <v>22786</v>
      </c>
      <c r="C8256" s="1" t="s">
        <v>22790</v>
      </c>
      <c r="D8256" s="1" t="s">
        <v>11489</v>
      </c>
      <c r="F8256" s="1" t="s">
        <v>11491</v>
      </c>
      <c r="G8256" s="1" t="s">
        <v>11000</v>
      </c>
      <c r="J8256" s="2">
        <v>0</v>
      </c>
      <c r="K8256" s="7">
        <v>4160</v>
      </c>
      <c r="L8256" s="1">
        <v>1</v>
      </c>
      <c r="M8256" s="1"/>
      <c r="N8256" s="11">
        <v>16763.772327443181</v>
      </c>
      <c r="O8256" s="11">
        <v>141.44043723566091</v>
      </c>
      <c r="P8256" s="11">
        <v>985</v>
      </c>
      <c r="Q8256" s="1">
        <v>267</v>
      </c>
      <c r="R8256" s="3">
        <v>1</v>
      </c>
      <c r="S8256" s="3" t="s">
        <v>22833</v>
      </c>
      <c r="T8256" s="8" t="str">
        <f t="shared" si="128"/>
        <v>INSERT INTO item VALUES('0008147','식재료','파인애플농축액','음료','','파인애플베이스(참존식품,실온)','835ml','','','0','4160','1','','16763.7723274432','141.440437235661','985','267',1,'manager1');</v>
      </c>
      <c r="U8256" s="5"/>
    </row>
    <row r="8257" spans="1:21" x14ac:dyDescent="0.35">
      <c r="A8257" s="6" t="s">
        <v>21566</v>
      </c>
      <c r="B8257" s="1" t="s">
        <v>22786</v>
      </c>
      <c r="C8257" s="1" t="s">
        <v>22790</v>
      </c>
      <c r="D8257" s="1" t="s">
        <v>11489</v>
      </c>
      <c r="F8257" s="1" t="s">
        <v>11492</v>
      </c>
      <c r="G8257" s="1" t="s">
        <v>11000</v>
      </c>
      <c r="J8257" s="2">
        <v>0</v>
      </c>
      <c r="K8257" s="7">
        <v>3920</v>
      </c>
      <c r="L8257" s="1">
        <v>1</v>
      </c>
      <c r="M8257" s="1" t="s">
        <v>2</v>
      </c>
      <c r="N8257" s="11">
        <v>25844.366909384877</v>
      </c>
      <c r="O8257" s="11">
        <v>392.44532259327946</v>
      </c>
      <c r="P8257" s="11">
        <v>179</v>
      </c>
      <c r="Q8257" s="1">
        <v>463</v>
      </c>
      <c r="R8257" s="3">
        <v>1</v>
      </c>
      <c r="S8257" s="3" t="s">
        <v>22833</v>
      </c>
      <c r="T8257" s="8" t="str">
        <f t="shared" si="128"/>
        <v>INSERT INTO item VALUES('0008148','식재료','파인애플농축액','음료','','파인애플원액(삼아,실온,국산)','835ml','','','0','3920','1','국산','25844.3669093849','392.445322593279','179','463',1,'manager1');</v>
      </c>
      <c r="U8257" s="5"/>
    </row>
    <row r="8258" spans="1:21" x14ac:dyDescent="0.35">
      <c r="A8258" s="6" t="s">
        <v>21567</v>
      </c>
      <c r="B8258" s="1" t="s">
        <v>22786</v>
      </c>
      <c r="C8258" s="1" t="s">
        <v>22790</v>
      </c>
      <c r="D8258" s="1" t="s">
        <v>11493</v>
      </c>
      <c r="F8258" s="1" t="s">
        <v>11494</v>
      </c>
      <c r="G8258" s="1" t="s">
        <v>11000</v>
      </c>
      <c r="J8258" s="2">
        <v>0</v>
      </c>
      <c r="K8258" s="7">
        <v>3790</v>
      </c>
      <c r="L8258" s="1">
        <v>1</v>
      </c>
      <c r="M8258" s="1"/>
      <c r="N8258" s="11">
        <v>83263.126410946337</v>
      </c>
      <c r="O8258" s="11">
        <v>461.47482571207001</v>
      </c>
      <c r="P8258" s="11">
        <v>204</v>
      </c>
      <c r="Q8258" s="1">
        <v>89</v>
      </c>
      <c r="R8258" s="3">
        <v>1</v>
      </c>
      <c r="S8258" s="3" t="s">
        <v>22833</v>
      </c>
      <c r="T8258" s="8" t="str">
        <f t="shared" ref="T8258:T8321" si="129">"INSERT INTO item VALUES('"&amp;A8258&amp;"','"&amp;B8258&amp;"','"&amp;D8258&amp;"','"&amp;C8258&amp;"','"&amp;E8258&amp;"','"&amp;F8258&amp;"','"&amp;G8258&amp;"','"&amp;H8258&amp;"','"&amp;I8258&amp;"','"&amp;J8258&amp;"','"&amp;K8258&amp;"','"&amp;L8258&amp;"','"&amp;M8258&amp;"','"&amp;N8258&amp;"','"&amp;O8258&amp;"','"&amp;P8258&amp;"','"&amp;Q8258&amp;"',"&amp;R8258&amp;",'"&amp;S8258&amp;"');"</f>
        <v>INSERT INTO item VALUES('0008149','식재료','딸기농축액','음료','','딸기베이스(참존식품,실온)','835ml','','','0','3790','1','','83263.1264109463','461.47482571207','204','89',1,'manager1');</v>
      </c>
      <c r="U8258" s="5"/>
    </row>
    <row r="8259" spans="1:21" x14ac:dyDescent="0.35">
      <c r="A8259" s="6" t="s">
        <v>21568</v>
      </c>
      <c r="B8259" s="1" t="s">
        <v>22786</v>
      </c>
      <c r="C8259" s="1" t="s">
        <v>22790</v>
      </c>
      <c r="D8259" s="1" t="s">
        <v>11493</v>
      </c>
      <c r="F8259" s="1" t="s">
        <v>11495</v>
      </c>
      <c r="G8259" s="1" t="s">
        <v>2402</v>
      </c>
      <c r="J8259" s="2">
        <v>0</v>
      </c>
      <c r="K8259" s="7">
        <v>8360</v>
      </c>
      <c r="L8259" s="1">
        <v>1</v>
      </c>
      <c r="M8259" s="1"/>
      <c r="N8259" s="11">
        <v>51363.881601148372</v>
      </c>
      <c r="O8259" s="11">
        <v>570.54716565701369</v>
      </c>
      <c r="P8259" s="11">
        <v>851</v>
      </c>
      <c r="Q8259" s="1">
        <v>179</v>
      </c>
      <c r="R8259" s="3">
        <v>1</v>
      </c>
      <c r="S8259" s="3" t="s">
        <v>22833</v>
      </c>
      <c r="T8259" s="8" t="str">
        <f t="shared" si="129"/>
        <v>INSERT INTO item VALUES('0008150','식재료','딸기농축액','음료','','테너딸기베이스(매일유업,냉장)','1.2Kg','','','0','8360','1','','51363.8816011484','570.547165657014','851','179',1,'manager1');</v>
      </c>
      <c r="U8259" s="5"/>
    </row>
    <row r="8260" spans="1:21" x14ac:dyDescent="0.35">
      <c r="A8260" s="6" t="s">
        <v>21569</v>
      </c>
      <c r="B8260" s="1" t="s">
        <v>22786</v>
      </c>
      <c r="C8260" s="1" t="s">
        <v>22790</v>
      </c>
      <c r="D8260" s="1" t="s">
        <v>11496</v>
      </c>
      <c r="F8260" s="1" t="s">
        <v>11497</v>
      </c>
      <c r="G8260" s="1" t="s">
        <v>11498</v>
      </c>
      <c r="J8260" s="2">
        <v>0</v>
      </c>
      <c r="K8260" s="7">
        <v>5120</v>
      </c>
      <c r="L8260" s="1">
        <v>1</v>
      </c>
      <c r="M8260" s="1"/>
      <c r="N8260" s="11">
        <v>45123.639375727435</v>
      </c>
      <c r="O8260" s="11">
        <v>828.84021246241548</v>
      </c>
      <c r="P8260" s="11">
        <v>640</v>
      </c>
      <c r="Q8260" s="1">
        <v>90</v>
      </c>
      <c r="R8260" s="3">
        <v>1</v>
      </c>
      <c r="S8260" s="3" t="s">
        <v>22833</v>
      </c>
      <c r="T8260" s="8" t="str">
        <f t="shared" si="129"/>
        <v>INSERT INTO item VALUES('0008151','식재료','복분자농축액','음료','','복분자원액(광야,실온)','970ml/병','','','0','5120','1','','45123.6393757274','828.840212462415','640','90',1,'manager1');</v>
      </c>
      <c r="U8260" s="5"/>
    </row>
    <row r="8261" spans="1:21" x14ac:dyDescent="0.35">
      <c r="A8261" s="6" t="s">
        <v>21570</v>
      </c>
      <c r="B8261" s="1" t="s">
        <v>22786</v>
      </c>
      <c r="C8261" s="1" t="s">
        <v>22790</v>
      </c>
      <c r="D8261" s="1" t="s">
        <v>11496</v>
      </c>
      <c r="F8261" s="1" t="s">
        <v>11499</v>
      </c>
      <c r="G8261" s="1" t="s">
        <v>6419</v>
      </c>
      <c r="J8261" s="2">
        <v>0</v>
      </c>
      <c r="K8261" s="7">
        <v>7470</v>
      </c>
      <c r="L8261" s="1">
        <v>1</v>
      </c>
      <c r="M8261" s="1"/>
      <c r="N8261" s="11">
        <v>36951.000374963442</v>
      </c>
      <c r="O8261" s="11">
        <v>424.80609111832024</v>
      </c>
      <c r="P8261" s="11">
        <v>644</v>
      </c>
      <c r="Q8261" s="1">
        <v>424</v>
      </c>
      <c r="R8261" s="3">
        <v>1</v>
      </c>
      <c r="S8261" s="3" t="s">
        <v>22833</v>
      </c>
      <c r="T8261" s="8" t="str">
        <f t="shared" si="129"/>
        <v>INSERT INTO item VALUES('0008152','식재료','복분자농축액','음료','','참다음복분자농축액(상온)','1.5L','','','0','7470','1','','36951.0003749634','424.80609111832','644','424',1,'manager1');</v>
      </c>
      <c r="U8261" s="5"/>
    </row>
    <row r="8262" spans="1:21" x14ac:dyDescent="0.35">
      <c r="A8262" s="6" t="s">
        <v>21571</v>
      </c>
      <c r="B8262" s="1" t="s">
        <v>22786</v>
      </c>
      <c r="C8262" s="1" t="s">
        <v>22790</v>
      </c>
      <c r="D8262" s="1" t="s">
        <v>11500</v>
      </c>
      <c r="F8262" s="1" t="s">
        <v>11501</v>
      </c>
      <c r="G8262" s="1" t="s">
        <v>6419</v>
      </c>
      <c r="J8262" s="2">
        <v>0</v>
      </c>
      <c r="K8262" s="7">
        <v>7470</v>
      </c>
      <c r="L8262" s="1">
        <v>1</v>
      </c>
      <c r="M8262" s="1"/>
      <c r="N8262" s="11">
        <v>7492.2340744338098</v>
      </c>
      <c r="O8262" s="11">
        <v>642.96948892361615</v>
      </c>
      <c r="P8262" s="11">
        <v>717</v>
      </c>
      <c r="Q8262" s="1">
        <v>282</v>
      </c>
      <c r="R8262" s="3">
        <v>1</v>
      </c>
      <c r="S8262" s="3" t="s">
        <v>22833</v>
      </c>
      <c r="T8262" s="8" t="str">
        <f t="shared" si="129"/>
        <v>INSERT INTO item VALUES('0008153','식재료','유자농축액','음료','','참다음유자청농축액(파낙스,실온)','1.5L','','','0','7470','1','','7492.23407443381','642.969488923616','717','282',1,'manager1');</v>
      </c>
      <c r="U8262" s="5"/>
    </row>
    <row r="8263" spans="1:21" x14ac:dyDescent="0.35">
      <c r="A8263" s="6" t="s">
        <v>21572</v>
      </c>
      <c r="B8263" s="1" t="s">
        <v>22786</v>
      </c>
      <c r="C8263" s="1" t="s">
        <v>22790</v>
      </c>
      <c r="D8263" s="1" t="s">
        <v>11502</v>
      </c>
      <c r="F8263" s="1" t="s">
        <v>11503</v>
      </c>
      <c r="G8263" s="1" t="s">
        <v>11465</v>
      </c>
      <c r="J8263" s="2">
        <v>0</v>
      </c>
      <c r="K8263" s="7">
        <v>7250</v>
      </c>
      <c r="L8263" s="1">
        <v>1</v>
      </c>
      <c r="M8263" s="1"/>
      <c r="N8263" s="11">
        <v>17536.221226532965</v>
      </c>
      <c r="O8263" s="11">
        <v>20.779957340064882</v>
      </c>
      <c r="P8263" s="11">
        <v>102</v>
      </c>
      <c r="Q8263" s="1">
        <v>163</v>
      </c>
      <c r="R8263" s="3">
        <v>1</v>
      </c>
      <c r="S8263" s="3" t="s">
        <v>22833</v>
      </c>
      <c r="T8263" s="8" t="str">
        <f t="shared" si="129"/>
        <v>INSERT INTO item VALUES('0008154','식재료','레몬농축액','음료','','로쏘189레몬(9배희석)(파낙스,실온)','1L(경인 월, 영남 화 입고불가)','','','0','7250','1','','17536.221226533','20.7799573400649','102','163',1,'manager1');</v>
      </c>
      <c r="U8263" s="5"/>
    </row>
    <row r="8264" spans="1:21" x14ac:dyDescent="0.35">
      <c r="A8264" s="6" t="s">
        <v>21573</v>
      </c>
      <c r="B8264" s="1" t="s">
        <v>22786</v>
      </c>
      <c r="C8264" s="1" t="s">
        <v>22790</v>
      </c>
      <c r="D8264" s="1" t="s">
        <v>11502</v>
      </c>
      <c r="F8264" s="1" t="s">
        <v>11504</v>
      </c>
      <c r="G8264" s="1" t="s">
        <v>2402</v>
      </c>
      <c r="J8264" s="2">
        <v>0</v>
      </c>
      <c r="K8264" s="7">
        <v>10730</v>
      </c>
      <c r="L8264" s="1">
        <v>1</v>
      </c>
      <c r="M8264" s="1"/>
      <c r="N8264" s="11">
        <v>13317.765175951943</v>
      </c>
      <c r="O8264" s="11">
        <v>818.85548489295297</v>
      </c>
      <c r="P8264" s="11">
        <v>142</v>
      </c>
      <c r="Q8264" s="1">
        <v>433</v>
      </c>
      <c r="R8264" s="3">
        <v>1</v>
      </c>
      <c r="S8264" s="3" t="s">
        <v>22833</v>
      </c>
      <c r="T8264" s="8" t="str">
        <f t="shared" si="129"/>
        <v>INSERT INTO item VALUES('0008155','식재료','레몬농축액','음료','','테너레몬베이스(매일유업,냉장)','1.2Kg','','','0','10730','1','','13317.7651759519','818.855484892953','142','433',1,'manager1');</v>
      </c>
      <c r="U8264" s="5"/>
    </row>
    <row r="8265" spans="1:21" x14ac:dyDescent="0.35">
      <c r="A8265" s="6" t="s">
        <v>21574</v>
      </c>
      <c r="B8265" s="1" t="s">
        <v>22786</v>
      </c>
      <c r="C8265" s="1" t="s">
        <v>22790</v>
      </c>
      <c r="D8265" s="1" t="s">
        <v>11505</v>
      </c>
      <c r="F8265" s="1" t="s">
        <v>11506</v>
      </c>
      <c r="G8265" s="1" t="s">
        <v>11000</v>
      </c>
      <c r="J8265" s="2">
        <v>0</v>
      </c>
      <c r="K8265" s="7">
        <v>3780</v>
      </c>
      <c r="L8265" s="1">
        <v>1</v>
      </c>
      <c r="M8265" s="1"/>
      <c r="N8265" s="11">
        <v>6407.3850302774144</v>
      </c>
      <c r="O8265" s="11">
        <v>320.70441802263184</v>
      </c>
      <c r="P8265" s="11">
        <v>843</v>
      </c>
      <c r="Q8265" s="1">
        <v>230</v>
      </c>
      <c r="R8265" s="3">
        <v>1</v>
      </c>
      <c r="S8265" s="3" t="s">
        <v>22833</v>
      </c>
      <c r="T8265" s="8" t="str">
        <f t="shared" si="129"/>
        <v>INSERT INTO item VALUES('0008156','식재료','포도농축액','음료','','포도베이스(참존식품,실온)','835ml','','','0','3780','1','','6407.38503027741','320.704418022632','843','230',1,'manager1');</v>
      </c>
      <c r="U8265" s="5"/>
    </row>
    <row r="8266" spans="1:21" x14ac:dyDescent="0.35">
      <c r="A8266" s="6" t="s">
        <v>21575</v>
      </c>
      <c r="B8266" s="1" t="s">
        <v>22786</v>
      </c>
      <c r="C8266" s="1" t="s">
        <v>22790</v>
      </c>
      <c r="D8266" s="1" t="s">
        <v>11507</v>
      </c>
      <c r="F8266" s="1" t="s">
        <v>11508</v>
      </c>
      <c r="G8266" s="1" t="s">
        <v>11509</v>
      </c>
      <c r="J8266" s="2">
        <v>0</v>
      </c>
      <c r="K8266" s="7">
        <v>9130</v>
      </c>
      <c r="L8266" s="1">
        <v>1</v>
      </c>
      <c r="M8266" s="1"/>
      <c r="N8266" s="11">
        <v>3689.0108539674156</v>
      </c>
      <c r="O8266" s="11">
        <v>568.63310539850204</v>
      </c>
      <c r="P8266" s="11">
        <v>265</v>
      </c>
      <c r="Q8266" s="1">
        <v>387</v>
      </c>
      <c r="R8266" s="3">
        <v>1</v>
      </c>
      <c r="S8266" s="3" t="s">
        <v>22833</v>
      </c>
      <c r="T8266" s="8" t="str">
        <f t="shared" si="129"/>
        <v>INSERT INTO item VALUES('0008157','식재료','오미자농축액','음료','','오미자원액(차전식품,실온)','900ml/EA','','','0','9130','1','','3689.01085396742','568.633105398502','265','387',1,'manager1');</v>
      </c>
      <c r="U8266" s="5"/>
    </row>
    <row r="8267" spans="1:21" x14ac:dyDescent="0.35">
      <c r="A8267" s="6" t="s">
        <v>21576</v>
      </c>
      <c r="B8267" s="1" t="s">
        <v>22786</v>
      </c>
      <c r="C8267" s="1" t="s">
        <v>22790</v>
      </c>
      <c r="D8267" s="1" t="s">
        <v>11507</v>
      </c>
      <c r="F8267" s="1" t="s">
        <v>11510</v>
      </c>
      <c r="G8267" s="1" t="s">
        <v>6419</v>
      </c>
      <c r="J8267" s="2">
        <v>0</v>
      </c>
      <c r="K8267" s="7">
        <v>7470</v>
      </c>
      <c r="L8267" s="1">
        <v>1</v>
      </c>
      <c r="M8267" s="1"/>
      <c r="N8267" s="11">
        <v>2784.9776446876872</v>
      </c>
      <c r="O8267" s="11">
        <v>663.7933051932132</v>
      </c>
      <c r="P8267" s="11">
        <v>389</v>
      </c>
      <c r="Q8267" s="1">
        <v>130</v>
      </c>
      <c r="R8267" s="3">
        <v>1</v>
      </c>
      <c r="S8267" s="3" t="s">
        <v>22833</v>
      </c>
      <c r="T8267" s="8" t="str">
        <f t="shared" si="129"/>
        <v>INSERT INTO item VALUES('0008158','식재료','오미자농축액','음료','','참다음오미자농축액(상온)','1.5L','','','0','7470','1','','2784.97764468769','663.793305193213','389','130',1,'manager1');</v>
      </c>
      <c r="U8267" s="5"/>
    </row>
    <row r="8268" spans="1:21" x14ac:dyDescent="0.35">
      <c r="A8268" s="6" t="s">
        <v>21577</v>
      </c>
      <c r="B8268" s="1" t="s">
        <v>22786</v>
      </c>
      <c r="C8268" s="1" t="s">
        <v>22790</v>
      </c>
      <c r="D8268" s="1" t="s">
        <v>11511</v>
      </c>
      <c r="F8268" s="1" t="s">
        <v>11512</v>
      </c>
      <c r="G8268" s="1" t="s">
        <v>11261</v>
      </c>
      <c r="J8268" s="2">
        <v>0</v>
      </c>
      <c r="K8268" s="7">
        <v>5120</v>
      </c>
      <c r="L8268" s="1">
        <v>1</v>
      </c>
      <c r="M8268" s="1"/>
      <c r="N8268" s="11">
        <v>4628.2701417363069</v>
      </c>
      <c r="O8268" s="11">
        <v>680.60500430753621</v>
      </c>
      <c r="P8268" s="11">
        <v>908</v>
      </c>
      <c r="Q8268" s="1">
        <v>123</v>
      </c>
      <c r="R8268" s="3">
        <v>1</v>
      </c>
      <c r="S8268" s="3" t="s">
        <v>22833</v>
      </c>
      <c r="T8268" s="8" t="str">
        <f t="shared" si="129"/>
        <v>INSERT INTO item VALUES('0008159','식재료','석류농축액','음료','','석류원액(광야,실온)','970ml','','','0','5120','1','','4628.27014173631','680.605004307536','908','123',1,'manager1');</v>
      </c>
      <c r="U8268" s="5"/>
    </row>
    <row r="8269" spans="1:21" x14ac:dyDescent="0.35">
      <c r="A8269" s="6" t="s">
        <v>21578</v>
      </c>
      <c r="B8269" s="1" t="s">
        <v>22786</v>
      </c>
      <c r="C8269" s="1" t="s">
        <v>22790</v>
      </c>
      <c r="D8269" s="1" t="s">
        <v>11511</v>
      </c>
      <c r="F8269" s="1" t="s">
        <v>11513</v>
      </c>
      <c r="G8269" s="1" t="s">
        <v>6419</v>
      </c>
      <c r="J8269" s="2">
        <v>0</v>
      </c>
      <c r="K8269" s="7">
        <v>7470</v>
      </c>
      <c r="L8269" s="1">
        <v>1</v>
      </c>
      <c r="M8269" s="1"/>
      <c r="N8269" s="11">
        <v>50683.245258666742</v>
      </c>
      <c r="O8269" s="11">
        <v>77.95259842436397</v>
      </c>
      <c r="P8269" s="11">
        <v>72</v>
      </c>
      <c r="Q8269" s="1">
        <v>624</v>
      </c>
      <c r="R8269" s="3">
        <v>1</v>
      </c>
      <c r="S8269" s="3" t="s">
        <v>22833</v>
      </c>
      <c r="T8269" s="8" t="str">
        <f t="shared" si="129"/>
        <v>INSERT INTO item VALUES('0008160','식재료','석류농축액','음료','','참다음석류농축액(상온)','1.5L','','','0','7470','1','','50683.2452586667','77.952598424364','72','624',1,'manager1');</v>
      </c>
      <c r="U8269" s="5"/>
    </row>
    <row r="8270" spans="1:21" x14ac:dyDescent="0.35">
      <c r="A8270" s="6" t="s">
        <v>21579</v>
      </c>
      <c r="B8270" s="1" t="s">
        <v>22786</v>
      </c>
      <c r="C8270" s="1" t="s">
        <v>22790</v>
      </c>
      <c r="D8270" s="1" t="s">
        <v>11511</v>
      </c>
      <c r="F8270" s="1" t="s">
        <v>11514</v>
      </c>
      <c r="G8270" s="1" t="s">
        <v>11515</v>
      </c>
      <c r="J8270" s="2">
        <v>0</v>
      </c>
      <c r="K8270" s="7">
        <v>9430</v>
      </c>
      <c r="L8270" s="1">
        <v>1</v>
      </c>
      <c r="M8270" s="1"/>
      <c r="N8270" s="11">
        <v>26195.191649862987</v>
      </c>
      <c r="O8270" s="11">
        <v>577.40752498774418</v>
      </c>
      <c r="P8270" s="11">
        <v>677</v>
      </c>
      <c r="Q8270" s="1">
        <v>16</v>
      </c>
      <c r="R8270" s="3">
        <v>1</v>
      </c>
      <c r="S8270" s="3" t="s">
        <v>22833</v>
      </c>
      <c r="T8270" s="8" t="str">
        <f t="shared" si="129"/>
        <v>INSERT INTO item VALUES('0008161','식재료','석류농축액','음료','','석류원액(청솔식품,실온)','835ml/ea','','','0','9430','1','','26195.191649863','577.407524987744','677','16',1,'manager1');</v>
      </c>
      <c r="U8270" s="5"/>
    </row>
    <row r="8271" spans="1:21" x14ac:dyDescent="0.35">
      <c r="A8271" s="6" t="s">
        <v>21580</v>
      </c>
      <c r="B8271" s="1" t="s">
        <v>22786</v>
      </c>
      <c r="C8271" s="1" t="s">
        <v>22790</v>
      </c>
      <c r="D8271" s="1" t="s">
        <v>228</v>
      </c>
      <c r="F8271" s="1" t="s">
        <v>11516</v>
      </c>
      <c r="G8271" s="1" t="s">
        <v>11000</v>
      </c>
      <c r="J8271" s="2">
        <v>0</v>
      </c>
      <c r="K8271" s="7">
        <v>4210</v>
      </c>
      <c r="L8271" s="1">
        <v>1</v>
      </c>
      <c r="M8271" s="1"/>
      <c r="N8271" s="11">
        <v>25432.402675690242</v>
      </c>
      <c r="O8271" s="11">
        <v>31.198271341402851</v>
      </c>
      <c r="P8271" s="11">
        <v>610</v>
      </c>
      <c r="Q8271" s="1">
        <v>12</v>
      </c>
      <c r="R8271" s="3">
        <v>1</v>
      </c>
      <c r="S8271" s="3" t="s">
        <v>22833</v>
      </c>
      <c r="T8271" s="8" t="str">
        <f t="shared" si="129"/>
        <v>INSERT INTO item VALUES('0008162','식재료','기타','음료','','망고베이스(참존식품,실온)','835ml','','','0','4210','1','','25432.4026756902','31.1982713414029','610','12',1,'manager1');</v>
      </c>
      <c r="U8271" s="5"/>
    </row>
    <row r="8272" spans="1:21" x14ac:dyDescent="0.35">
      <c r="A8272" s="6" t="s">
        <v>21581</v>
      </c>
      <c r="B8272" s="1" t="s">
        <v>22786</v>
      </c>
      <c r="C8272" s="1" t="s">
        <v>22790</v>
      </c>
      <c r="D8272" s="1" t="s">
        <v>228</v>
      </c>
      <c r="F8272" s="1" t="s">
        <v>11517</v>
      </c>
      <c r="G8272" s="1" t="s">
        <v>11261</v>
      </c>
      <c r="J8272" s="2">
        <v>0</v>
      </c>
      <c r="K8272" s="7">
        <v>4850</v>
      </c>
      <c r="L8272" s="1">
        <v>1</v>
      </c>
      <c r="M8272" s="1"/>
      <c r="N8272" s="11">
        <v>32685.968407704851</v>
      </c>
      <c r="O8272" s="11">
        <v>797.5673048672819</v>
      </c>
      <c r="P8272" s="11">
        <v>683</v>
      </c>
      <c r="Q8272" s="1">
        <v>499</v>
      </c>
      <c r="R8272" s="3">
        <v>1</v>
      </c>
      <c r="S8272" s="3" t="s">
        <v>22833</v>
      </c>
      <c r="T8272" s="8" t="str">
        <f t="shared" si="129"/>
        <v>INSERT INTO item VALUES('0008163','식재료','기타','음료','','블루베리원액(광야,실온)','970ml','','','0','4850','1','','32685.9684077049','797.567304867282','683','499',1,'manager1');</v>
      </c>
      <c r="U8272" s="5"/>
    </row>
    <row r="8273" spans="1:21" x14ac:dyDescent="0.35">
      <c r="A8273" s="6" t="s">
        <v>21582</v>
      </c>
      <c r="B8273" s="1" t="s">
        <v>22786</v>
      </c>
      <c r="C8273" s="1" t="s">
        <v>22790</v>
      </c>
      <c r="D8273" s="1" t="s">
        <v>228</v>
      </c>
      <c r="F8273" s="1" t="s">
        <v>11518</v>
      </c>
      <c r="G8273" s="1" t="s">
        <v>11000</v>
      </c>
      <c r="J8273" s="2">
        <v>0</v>
      </c>
      <c r="K8273" s="7">
        <v>3530</v>
      </c>
      <c r="L8273" s="1">
        <v>1</v>
      </c>
      <c r="M8273" s="1"/>
      <c r="N8273" s="11">
        <v>10395.446003499457</v>
      </c>
      <c r="O8273" s="11">
        <v>685.54641878355346</v>
      </c>
      <c r="P8273" s="11">
        <v>787</v>
      </c>
      <c r="Q8273" s="1">
        <v>393</v>
      </c>
      <c r="R8273" s="3">
        <v>1</v>
      </c>
      <c r="S8273" s="3" t="s">
        <v>22833</v>
      </c>
      <c r="T8273" s="8" t="str">
        <f t="shared" si="129"/>
        <v>INSERT INTO item VALUES('0008164','식재료','기타','음료','','복숭아베이스(참존식품,실온)','835ml','','','0','3530','1','','10395.4460034995','685.546418783553','787','393',1,'manager1');</v>
      </c>
      <c r="U8273" s="5"/>
    </row>
    <row r="8274" spans="1:21" x14ac:dyDescent="0.35">
      <c r="A8274" s="6" t="s">
        <v>21583</v>
      </c>
      <c r="B8274" s="1" t="s">
        <v>22786</v>
      </c>
      <c r="C8274" s="1" t="s">
        <v>22790</v>
      </c>
      <c r="D8274" s="1" t="s">
        <v>228</v>
      </c>
      <c r="F8274" s="1" t="s">
        <v>11519</v>
      </c>
      <c r="G8274" s="1" t="s">
        <v>11000</v>
      </c>
      <c r="J8274" s="2">
        <v>0</v>
      </c>
      <c r="K8274" s="7">
        <v>3220</v>
      </c>
      <c r="L8274" s="1">
        <v>1</v>
      </c>
      <c r="M8274" s="1"/>
      <c r="N8274" s="11">
        <v>36082.550474061485</v>
      </c>
      <c r="O8274" s="11">
        <v>585.71542241285226</v>
      </c>
      <c r="P8274" s="11">
        <v>726</v>
      </c>
      <c r="Q8274" s="1">
        <v>625</v>
      </c>
      <c r="R8274" s="3">
        <v>1</v>
      </c>
      <c r="S8274" s="3" t="s">
        <v>22833</v>
      </c>
      <c r="T8274" s="8" t="str">
        <f t="shared" si="129"/>
        <v>INSERT INTO item VALUES('0008165','식재료','기타','음료','','망고원액(청솔식품,실온)','835ml','','','0','3220','1','','36082.5504740615','585.715422412852','726','625',1,'manager1');</v>
      </c>
      <c r="U8274" s="5"/>
    </row>
    <row r="8275" spans="1:21" x14ac:dyDescent="0.35">
      <c r="A8275" s="6" t="s">
        <v>21584</v>
      </c>
      <c r="B8275" s="1" t="s">
        <v>22786</v>
      </c>
      <c r="C8275" s="1" t="s">
        <v>22790</v>
      </c>
      <c r="D8275" s="1" t="s">
        <v>228</v>
      </c>
      <c r="F8275" s="1" t="s">
        <v>11520</v>
      </c>
      <c r="G8275" s="1" t="s">
        <v>2402</v>
      </c>
      <c r="J8275" s="2">
        <v>0</v>
      </c>
      <c r="K8275" s="7">
        <v>10730</v>
      </c>
      <c r="L8275" s="1">
        <v>1</v>
      </c>
      <c r="M8275" s="1"/>
      <c r="N8275" s="11">
        <v>5.946127760281823</v>
      </c>
      <c r="O8275" s="11">
        <v>122.05264117065595</v>
      </c>
      <c r="P8275" s="11">
        <v>908</v>
      </c>
      <c r="Q8275" s="1">
        <v>59</v>
      </c>
      <c r="R8275" s="3">
        <v>1</v>
      </c>
      <c r="S8275" s="3" t="s">
        <v>22833</v>
      </c>
      <c r="T8275" s="8" t="str">
        <f t="shared" si="129"/>
        <v>INSERT INTO item VALUES('0008166','식재료','기타','음료','','테너애플망고베이스(매일유업,냉장)','1.2Kg','','','0','10730','1','','5.94612776028182','122.052641170656','908','59',1,'manager1');</v>
      </c>
      <c r="U8275" s="5"/>
    </row>
    <row r="8276" spans="1:21" x14ac:dyDescent="0.35">
      <c r="A8276" s="6" t="s">
        <v>21585</v>
      </c>
      <c r="B8276" s="1" t="s">
        <v>22786</v>
      </c>
      <c r="C8276" s="1" t="s">
        <v>22790</v>
      </c>
      <c r="D8276" s="1" t="s">
        <v>228</v>
      </c>
      <c r="F8276" s="1" t="s">
        <v>11521</v>
      </c>
      <c r="G8276" s="1" t="s">
        <v>119</v>
      </c>
      <c r="J8276" s="2">
        <v>0</v>
      </c>
      <c r="K8276" s="7">
        <v>8520</v>
      </c>
      <c r="L8276" s="1">
        <v>1</v>
      </c>
      <c r="M8276" s="1"/>
      <c r="N8276" s="11">
        <v>22408.8048598772</v>
      </c>
      <c r="O8276" s="11">
        <v>781.71696650562205</v>
      </c>
      <c r="P8276" s="11">
        <v>192</v>
      </c>
      <c r="Q8276" s="1">
        <v>367</v>
      </c>
      <c r="R8276" s="3">
        <v>1</v>
      </c>
      <c r="S8276" s="3" t="s">
        <v>22833</v>
      </c>
      <c r="T8276" s="8" t="str">
        <f t="shared" si="129"/>
        <v>INSERT INTO item VALUES('0008167','식재료','기타','음료','','헛개진액(신세계푸드,냉장)','2Kg','','','0','8520','1','','22408.8048598772','781.716966505622','192','367',1,'manager1');</v>
      </c>
      <c r="U8276" s="5"/>
    </row>
    <row r="8277" spans="1:21" x14ac:dyDescent="0.35">
      <c r="A8277" s="6" t="s">
        <v>21586</v>
      </c>
      <c r="B8277" s="1" t="s">
        <v>22786</v>
      </c>
      <c r="C8277" s="1" t="s">
        <v>22790</v>
      </c>
      <c r="D8277" s="1" t="s">
        <v>228</v>
      </c>
      <c r="F8277" s="1" t="s">
        <v>11098</v>
      </c>
      <c r="G8277" s="1" t="s">
        <v>11103</v>
      </c>
      <c r="J8277" s="2">
        <v>0</v>
      </c>
      <c r="K8277" s="7">
        <v>8060</v>
      </c>
      <c r="L8277" s="1">
        <v>1</v>
      </c>
      <c r="M8277" s="1"/>
      <c r="N8277" s="11">
        <v>3166.8529723656275</v>
      </c>
      <c r="O8277" s="11">
        <v>67.108973431977304</v>
      </c>
      <c r="P8277" s="11">
        <v>557</v>
      </c>
      <c r="Q8277" s="1">
        <v>64</v>
      </c>
      <c r="R8277" s="3">
        <v>1</v>
      </c>
      <c r="S8277" s="3" t="s">
        <v>22833</v>
      </c>
      <c r="T8277" s="8" t="str">
        <f t="shared" si="129"/>
        <v>INSERT INTO item VALUES('0008168','식재료','기타','음료','','갈아만든청귤(다정,실온)','2Kg(희석비율 1:4)','','','0','8060','1','','3166.85297236563','67.1089734319773','557','64',1,'manager1');</v>
      </c>
      <c r="U8277" s="5"/>
    </row>
    <row r="8278" spans="1:21" x14ac:dyDescent="0.35">
      <c r="A8278" s="6" t="s">
        <v>21587</v>
      </c>
      <c r="B8278" s="1" t="s">
        <v>22786</v>
      </c>
      <c r="C8278" s="1" t="s">
        <v>22790</v>
      </c>
      <c r="D8278" s="1" t="s">
        <v>228</v>
      </c>
      <c r="F8278" s="1" t="s">
        <v>11102</v>
      </c>
      <c r="G8278" s="1" t="s">
        <v>11103</v>
      </c>
      <c r="J8278" s="2">
        <v>0</v>
      </c>
      <c r="K8278" s="7">
        <v>8050</v>
      </c>
      <c r="L8278" s="1">
        <v>1</v>
      </c>
      <c r="M8278" s="1"/>
      <c r="N8278" s="11">
        <v>28327.121838776242</v>
      </c>
      <c r="O8278" s="11">
        <v>188.90990950896293</v>
      </c>
      <c r="P8278" s="11">
        <v>195</v>
      </c>
      <c r="Q8278" s="1">
        <v>66</v>
      </c>
      <c r="R8278" s="3">
        <v>1</v>
      </c>
      <c r="S8278" s="3" t="s">
        <v>22833</v>
      </c>
      <c r="T8278" s="8" t="str">
        <f t="shared" si="129"/>
        <v>INSERT INTO item VALUES('0008169','식재료','기타','음료','','갈아만든라임(다정,실온)','2Kg(희석비율 1:4)','','','0','8050','1','','28327.1218387762','188.909909508963','195','66',1,'manager1');</v>
      </c>
      <c r="U8278" s="5"/>
    </row>
    <row r="8279" spans="1:21" x14ac:dyDescent="0.35">
      <c r="A8279" s="6" t="s">
        <v>21588</v>
      </c>
      <c r="B8279" s="1" t="s">
        <v>22786</v>
      </c>
      <c r="C8279" s="1" t="s">
        <v>22790</v>
      </c>
      <c r="D8279" s="1" t="s">
        <v>11522</v>
      </c>
      <c r="F8279" s="1" t="s">
        <v>11523</v>
      </c>
      <c r="G8279" s="1" t="s">
        <v>119</v>
      </c>
      <c r="J8279" s="2">
        <v>0</v>
      </c>
      <c r="K8279" s="7">
        <v>19810</v>
      </c>
      <c r="L8279" s="1">
        <v>1</v>
      </c>
      <c r="M8279" s="1"/>
      <c r="N8279" s="11">
        <v>15742.298550713076</v>
      </c>
      <c r="O8279" s="11">
        <v>288.88767688155815</v>
      </c>
      <c r="P8279" s="11">
        <v>383</v>
      </c>
      <c r="Q8279" s="1">
        <v>557</v>
      </c>
      <c r="R8279" s="3">
        <v>1</v>
      </c>
      <c r="S8279" s="3" t="s">
        <v>22833</v>
      </c>
      <c r="T8279" s="8" t="str">
        <f t="shared" si="129"/>
        <v>INSERT INTO item VALUES('0008170','식재료','다시마농축액','음료','','다시마엑기스(미담에프엠,실온)','2Kg','','','0','19810','1','','15742.2985507131','288.887676881558','383','557',1,'manager1');</v>
      </c>
      <c r="U8279" s="5"/>
    </row>
    <row r="8280" spans="1:21" x14ac:dyDescent="0.35">
      <c r="A8280" s="6" t="s">
        <v>21589</v>
      </c>
      <c r="B8280" s="1" t="s">
        <v>22786</v>
      </c>
      <c r="C8280" s="1" t="s">
        <v>22790</v>
      </c>
      <c r="D8280" s="1" t="s">
        <v>11524</v>
      </c>
      <c r="F8280" s="1" t="s">
        <v>11525</v>
      </c>
      <c r="G8280" s="1" t="s">
        <v>10871</v>
      </c>
      <c r="J8280" s="2">
        <v>0</v>
      </c>
      <c r="K8280" s="7">
        <v>25350</v>
      </c>
      <c r="L8280" s="1">
        <v>1</v>
      </c>
      <c r="M8280" s="1"/>
      <c r="N8280" s="11">
        <v>42048.879481362026</v>
      </c>
      <c r="O8280" s="11">
        <v>743.3758772521918</v>
      </c>
      <c r="P8280" s="11">
        <v>815</v>
      </c>
      <c r="Q8280" s="1">
        <v>281</v>
      </c>
      <c r="R8280" s="3">
        <v>1</v>
      </c>
      <c r="S8280" s="3" t="s">
        <v>22833</v>
      </c>
      <c r="T8280" s="8" t="str">
        <f t="shared" si="129"/>
        <v>INSERT INTO item VALUES('0008171','식재료','이온음료','음료','','포카리스웨트(동아오츠카,실온)','18L(1.5L*12EA)','','','0','25350','1','','42048.879481362','743.375877252192','815','281',1,'manager1');</v>
      </c>
      <c r="U8280" s="5"/>
    </row>
    <row r="8281" spans="1:21" x14ac:dyDescent="0.35">
      <c r="A8281" s="6" t="s">
        <v>21590</v>
      </c>
      <c r="B8281" s="1" t="s">
        <v>22786</v>
      </c>
      <c r="C8281" s="1" t="s">
        <v>22790</v>
      </c>
      <c r="D8281" s="1" t="s">
        <v>11524</v>
      </c>
      <c r="F8281" s="1" t="s">
        <v>11526</v>
      </c>
      <c r="G8281" s="1" t="s">
        <v>11139</v>
      </c>
      <c r="J8281" s="2">
        <v>0</v>
      </c>
      <c r="K8281" s="7">
        <v>17960</v>
      </c>
      <c r="L8281" s="1">
        <v>1</v>
      </c>
      <c r="M8281" s="1"/>
      <c r="N8281" s="11">
        <v>2104.9023496051987</v>
      </c>
      <c r="O8281" s="11">
        <v>135.32395785368823</v>
      </c>
      <c r="P8281" s="11">
        <v>760</v>
      </c>
      <c r="Q8281" s="1">
        <v>124</v>
      </c>
      <c r="R8281" s="3">
        <v>1</v>
      </c>
      <c r="S8281" s="3" t="s">
        <v>22833</v>
      </c>
      <c r="T8281" s="8" t="str">
        <f t="shared" si="129"/>
        <v>INSERT INTO item VALUES('0008172','식재료','이온음료','음료','','(간편식)포카리스웨트(동아오츠카,실온)','7.2L(240ml*30EA)','','','0','17960','1','','2104.9023496052','135.323957853688','760','124',1,'manager1');</v>
      </c>
      <c r="U8281" s="5"/>
    </row>
    <row r="8282" spans="1:21" x14ac:dyDescent="0.35">
      <c r="A8282" s="6" t="s">
        <v>21591</v>
      </c>
      <c r="B8282" s="1" t="s">
        <v>22786</v>
      </c>
      <c r="C8282" s="1" t="s">
        <v>22790</v>
      </c>
      <c r="D8282" s="1" t="s">
        <v>11524</v>
      </c>
      <c r="F8282" s="1" t="s">
        <v>11526</v>
      </c>
      <c r="G8282" s="1" t="s">
        <v>11527</v>
      </c>
      <c r="J8282" s="2">
        <v>0</v>
      </c>
      <c r="K8282" s="7">
        <v>620</v>
      </c>
      <c r="L8282" s="1">
        <v>1</v>
      </c>
      <c r="M8282" s="1"/>
      <c r="N8282" s="11">
        <v>84.201403733433551</v>
      </c>
      <c r="O8282" s="11">
        <v>977.98875318801834</v>
      </c>
      <c r="P8282" s="11">
        <v>492</v>
      </c>
      <c r="Q8282" s="1">
        <v>653</v>
      </c>
      <c r="R8282" s="3">
        <v>1</v>
      </c>
      <c r="S8282" s="3" t="s">
        <v>22833</v>
      </c>
      <c r="T8282" s="8" t="str">
        <f t="shared" si="129"/>
        <v>INSERT INTO item VALUES('0008173','식재료','이온음료','음료','','(간편식)포카리스웨트(동아오츠카,실온)','240ml(240ml)','','','0','620','1','','84.2014037334336','977.988753188018','492','653',1,'manager1');</v>
      </c>
      <c r="U8282" s="5"/>
    </row>
    <row r="8283" spans="1:21" x14ac:dyDescent="0.35">
      <c r="A8283" s="6" t="s">
        <v>21592</v>
      </c>
      <c r="B8283" s="1" t="s">
        <v>22786</v>
      </c>
      <c r="C8283" s="1" t="s">
        <v>22790</v>
      </c>
      <c r="D8283" s="1" t="s">
        <v>11524</v>
      </c>
      <c r="F8283" s="1" t="s">
        <v>11525</v>
      </c>
      <c r="G8283" s="1" t="s">
        <v>10895</v>
      </c>
      <c r="J8283" s="2">
        <v>0</v>
      </c>
      <c r="K8283" s="7">
        <v>2130</v>
      </c>
      <c r="L8283" s="1">
        <v>1</v>
      </c>
      <c r="M8283" s="1"/>
      <c r="N8283" s="11">
        <v>45979.847727378168</v>
      </c>
      <c r="O8283" s="11">
        <v>670.07042941072609</v>
      </c>
      <c r="P8283" s="11">
        <v>153</v>
      </c>
      <c r="Q8283" s="1">
        <v>386</v>
      </c>
      <c r="R8283" s="3">
        <v>1</v>
      </c>
      <c r="S8283" s="3" t="s">
        <v>22833</v>
      </c>
      <c r="T8283" s="8" t="str">
        <f t="shared" si="129"/>
        <v>INSERT INTO item VALUES('0008174','식재료','이온음료','음료','','포카리스웨트(동아오츠카,실온)','1.5L(1.5L)','','','0','2130','1','','45979.8477273782','670.070429410726','153','386',1,'manager1');</v>
      </c>
      <c r="U8283" s="5"/>
    </row>
    <row r="8284" spans="1:21" x14ac:dyDescent="0.35">
      <c r="A8284" s="6" t="s">
        <v>21593</v>
      </c>
      <c r="B8284" s="1" t="s">
        <v>22786</v>
      </c>
      <c r="C8284" s="1" t="s">
        <v>22790</v>
      </c>
      <c r="D8284" s="1" t="s">
        <v>11524</v>
      </c>
      <c r="F8284" s="1" t="s">
        <v>11528</v>
      </c>
      <c r="G8284" s="1" t="s">
        <v>10895</v>
      </c>
      <c r="J8284" s="2">
        <v>0</v>
      </c>
      <c r="K8284" s="7">
        <v>20980</v>
      </c>
      <c r="L8284" s="1">
        <v>1</v>
      </c>
      <c r="M8284" s="1"/>
      <c r="N8284" s="11">
        <v>13956.38948618482</v>
      </c>
      <c r="O8284" s="11">
        <v>582.08522322520514</v>
      </c>
      <c r="P8284" s="11">
        <v>312</v>
      </c>
      <c r="Q8284" s="1">
        <v>33</v>
      </c>
      <c r="R8284" s="3">
        <v>1</v>
      </c>
      <c r="S8284" s="3" t="s">
        <v>22833</v>
      </c>
      <c r="T8284" s="8" t="str">
        <f t="shared" si="129"/>
        <v>INSERT INTO item VALUES('0008175','식재료','이온음료','음료','','레몬게토레이(롯데,실온)','1.5L(1.5L)','','','0','20980','1','','13956.3894861848','582.085223225205','312','33',1,'manager1');</v>
      </c>
      <c r="U8284" s="5"/>
    </row>
    <row r="8285" spans="1:21" x14ac:dyDescent="0.35">
      <c r="A8285" s="6" t="s">
        <v>21594</v>
      </c>
      <c r="B8285" s="1" t="s">
        <v>22786</v>
      </c>
      <c r="C8285" s="1" t="s">
        <v>22790</v>
      </c>
      <c r="D8285" s="1" t="s">
        <v>11524</v>
      </c>
      <c r="F8285" s="1" t="s">
        <v>11529</v>
      </c>
      <c r="G8285" s="1" t="s">
        <v>11139</v>
      </c>
      <c r="J8285" s="2">
        <v>0</v>
      </c>
      <c r="K8285" s="7">
        <v>14440</v>
      </c>
      <c r="L8285" s="1">
        <v>1</v>
      </c>
      <c r="M8285" s="1"/>
      <c r="N8285" s="11">
        <v>6120.8559807152969</v>
      </c>
      <c r="O8285" s="11">
        <v>503.90685246529807</v>
      </c>
      <c r="P8285" s="11">
        <v>937</v>
      </c>
      <c r="Q8285" s="1">
        <v>835</v>
      </c>
      <c r="R8285" s="3">
        <v>1</v>
      </c>
      <c r="S8285" s="3" t="s">
        <v>22833</v>
      </c>
      <c r="T8285" s="8" t="str">
        <f t="shared" si="129"/>
        <v>INSERT INTO item VALUES('0008176','식재료','이온음료','음료','','(간편식)레몬게토레이(롯데칠성,실온)','7.2L(240ml*30EA)','','','0','14440','1','','6120.8559807153','503.906852465298','937','835',1,'manager1');</v>
      </c>
      <c r="U8285" s="5"/>
    </row>
    <row r="8286" spans="1:21" x14ac:dyDescent="0.35">
      <c r="A8286" s="6" t="s">
        <v>21595</v>
      </c>
      <c r="B8286" s="1" t="s">
        <v>22786</v>
      </c>
      <c r="C8286" s="1" t="s">
        <v>22790</v>
      </c>
      <c r="D8286" s="1" t="s">
        <v>11524</v>
      </c>
      <c r="F8286" s="1" t="s">
        <v>11530</v>
      </c>
      <c r="G8286" s="1" t="s">
        <v>11531</v>
      </c>
      <c r="J8286" s="2">
        <v>0</v>
      </c>
      <c r="K8286" s="7">
        <v>33820</v>
      </c>
      <c r="L8286" s="1">
        <v>1</v>
      </c>
      <c r="M8286" s="1"/>
      <c r="N8286" s="11">
        <v>68767.429041049007</v>
      </c>
      <c r="O8286" s="11">
        <v>927.59312480843516</v>
      </c>
      <c r="P8286" s="11">
        <v>750</v>
      </c>
      <c r="Q8286" s="1">
        <v>35</v>
      </c>
      <c r="R8286" s="3">
        <v>1</v>
      </c>
      <c r="S8286" s="3" t="s">
        <v>22833</v>
      </c>
      <c r="T8286" s="8" t="str">
        <f t="shared" si="129"/>
        <v>INSERT INTO item VALUES('0008177','식재료','이온음료','음료','','(간편식)파워에이드마운틴(코카콜라)(코카콜라,실온)','12L(600ml*20EA)','','','0','33820','1','','68767.429041049','927.593124808435','750','35',1,'manager1');</v>
      </c>
      <c r="U8286" s="5"/>
    </row>
    <row r="8287" spans="1:21" x14ac:dyDescent="0.35">
      <c r="A8287" s="6" t="s">
        <v>21596</v>
      </c>
      <c r="B8287" s="1" t="s">
        <v>22786</v>
      </c>
      <c r="C8287" s="1" t="s">
        <v>22790</v>
      </c>
      <c r="D8287" s="1" t="s">
        <v>11524</v>
      </c>
      <c r="F8287" s="1" t="s">
        <v>11526</v>
      </c>
      <c r="G8287" s="1" t="s">
        <v>8279</v>
      </c>
      <c r="J8287" s="2">
        <v>0</v>
      </c>
      <c r="K8287" s="7">
        <v>23460</v>
      </c>
      <c r="L8287" s="1">
        <v>1</v>
      </c>
      <c r="M8287" s="1"/>
      <c r="N8287" s="11">
        <v>22711.486747590079</v>
      </c>
      <c r="O8287" s="11">
        <v>217.85100134008272</v>
      </c>
      <c r="P8287" s="11">
        <v>916</v>
      </c>
      <c r="Q8287" s="1">
        <v>372</v>
      </c>
      <c r="R8287" s="3">
        <v>1</v>
      </c>
      <c r="S8287" s="3" t="s">
        <v>22833</v>
      </c>
      <c r="T8287" s="8" t="str">
        <f t="shared" si="129"/>
        <v>INSERT INTO item VALUES('0008178','식재료','이온음료','음료','','(간편식)포카리스웨트(동아오츠카,실온)','10L(500ml*20EA)','','','0','23460','1','','22711.4867475901','217.851001340083','916','372',1,'manager1');</v>
      </c>
      <c r="U8287" s="5"/>
    </row>
    <row r="8288" spans="1:21" x14ac:dyDescent="0.35">
      <c r="A8288" s="6" t="s">
        <v>21597</v>
      </c>
      <c r="B8288" s="1" t="s">
        <v>22786</v>
      </c>
      <c r="C8288" s="1" t="s">
        <v>22790</v>
      </c>
      <c r="D8288" s="1" t="s">
        <v>11524</v>
      </c>
      <c r="F8288" s="1" t="s">
        <v>11530</v>
      </c>
      <c r="G8288" s="1" t="s">
        <v>11139</v>
      </c>
      <c r="J8288" s="2">
        <v>0</v>
      </c>
      <c r="K8288" s="7">
        <v>19600</v>
      </c>
      <c r="L8288" s="1">
        <v>1</v>
      </c>
      <c r="M8288" s="1"/>
      <c r="N8288" s="11">
        <v>23891.776923365756</v>
      </c>
      <c r="O8288" s="11">
        <v>114.70134077895788</v>
      </c>
      <c r="P8288" s="11">
        <v>976</v>
      </c>
      <c r="Q8288" s="1">
        <v>468</v>
      </c>
      <c r="R8288" s="3">
        <v>1</v>
      </c>
      <c r="S8288" s="3" t="s">
        <v>22833</v>
      </c>
      <c r="T8288" s="8" t="str">
        <f t="shared" si="129"/>
        <v>INSERT INTO item VALUES('0008179','식재료','이온음료','음료','','(간편식)파워에이드마운틴(코카콜라)(코카콜라,실온)','7.2L(240ml*30EA)','','','0','19600','1','','23891.7769233658','114.701340778958','976','468',1,'manager1');</v>
      </c>
      <c r="U8288" s="5"/>
    </row>
    <row r="8289" spans="1:21" x14ac:dyDescent="0.35">
      <c r="A8289" s="6" t="s">
        <v>21598</v>
      </c>
      <c r="B8289" s="1" t="s">
        <v>22786</v>
      </c>
      <c r="C8289" s="1" t="s">
        <v>22790</v>
      </c>
      <c r="D8289" s="1" t="s">
        <v>11524</v>
      </c>
      <c r="F8289" s="1" t="s">
        <v>11532</v>
      </c>
      <c r="G8289" s="1" t="s">
        <v>11531</v>
      </c>
      <c r="J8289" s="2">
        <v>0</v>
      </c>
      <c r="K8289" s="7">
        <v>21350</v>
      </c>
      <c r="L8289" s="1">
        <v>1</v>
      </c>
      <c r="M8289" s="1"/>
      <c r="N8289" s="11">
        <v>5326.5073755735393</v>
      </c>
      <c r="O8289" s="11">
        <v>450.39842982887069</v>
      </c>
      <c r="P8289" s="11">
        <v>165</v>
      </c>
      <c r="Q8289" s="1">
        <v>251</v>
      </c>
      <c r="R8289" s="3">
        <v>1</v>
      </c>
      <c r="S8289" s="3" t="s">
        <v>22833</v>
      </c>
      <c r="T8289" s="8" t="str">
        <f t="shared" si="129"/>
        <v>INSERT INTO item VALUES('0008180','식재료','이온음료','음료','','(간편식)게토레이(롯데칠성,실온)','12L(600ml*20EA)','','','0','21350','1','','5326.50737557354','450.398429828871','165','251',1,'manager1');</v>
      </c>
      <c r="U8289" s="5"/>
    </row>
    <row r="8290" spans="1:21" x14ac:dyDescent="0.35">
      <c r="A8290" s="6" t="s">
        <v>21599</v>
      </c>
      <c r="B8290" s="1" t="s">
        <v>22786</v>
      </c>
      <c r="C8290" s="1" t="s">
        <v>22790</v>
      </c>
      <c r="D8290" s="1" t="s">
        <v>11524</v>
      </c>
      <c r="F8290" s="1" t="s">
        <v>11533</v>
      </c>
      <c r="G8290" s="1" t="s">
        <v>10870</v>
      </c>
      <c r="J8290" s="2">
        <v>0</v>
      </c>
      <c r="K8290" s="7">
        <v>2490</v>
      </c>
      <c r="L8290" s="1">
        <v>1</v>
      </c>
      <c r="M8290" s="1"/>
      <c r="N8290" s="11">
        <v>3617.3860800645252</v>
      </c>
      <c r="O8290" s="11">
        <v>73.932610069790016</v>
      </c>
      <c r="P8290" s="11">
        <v>20</v>
      </c>
      <c r="Q8290" s="1">
        <v>356</v>
      </c>
      <c r="R8290" s="3">
        <v>1</v>
      </c>
      <c r="S8290" s="3" t="s">
        <v>22833</v>
      </c>
      <c r="T8290" s="8" t="str">
        <f t="shared" si="129"/>
        <v>INSERT INTO item VALUES('0008181','식재료','이온음료','음료','','파워에이드(코카콜라,실온)','1.5L(1.5L*1EA)','','','0','2490','1','','3617.38608006453','73.93261006979','20','356',1,'manager1');</v>
      </c>
      <c r="U8290" s="5"/>
    </row>
    <row r="8291" spans="1:21" x14ac:dyDescent="0.35">
      <c r="A8291" s="6" t="s">
        <v>21600</v>
      </c>
      <c r="B8291" s="1" t="s">
        <v>22786</v>
      </c>
      <c r="C8291" s="1" t="s">
        <v>22790</v>
      </c>
      <c r="D8291" s="1" t="s">
        <v>11524</v>
      </c>
      <c r="F8291" s="1" t="s">
        <v>11533</v>
      </c>
      <c r="G8291" s="1" t="s">
        <v>11028</v>
      </c>
      <c r="J8291" s="2">
        <v>0</v>
      </c>
      <c r="K8291" s="7">
        <v>15950</v>
      </c>
      <c r="L8291" s="1">
        <v>1</v>
      </c>
      <c r="M8291" s="1"/>
      <c r="N8291" s="11">
        <v>194.35978451097236</v>
      </c>
      <c r="O8291" s="11">
        <v>974.77371896362138</v>
      </c>
      <c r="P8291" s="11">
        <v>735</v>
      </c>
      <c r="Q8291" s="1">
        <v>135</v>
      </c>
      <c r="R8291" s="3">
        <v>1</v>
      </c>
      <c r="S8291" s="3" t="s">
        <v>22833</v>
      </c>
      <c r="T8291" s="8" t="str">
        <f t="shared" si="129"/>
        <v>INSERT INTO item VALUES('0008182','식재료','이온음료','음료','','파워에이드(코카콜라,실온)','8.16L(340ml*24EA)','','','0','15950','1','','194.359784510972','974.773718963621','735','135',1,'manager1');</v>
      </c>
      <c r="U8291" s="5"/>
    </row>
    <row r="8292" spans="1:21" x14ac:dyDescent="0.35">
      <c r="A8292" s="6" t="s">
        <v>21601</v>
      </c>
      <c r="B8292" s="1" t="s">
        <v>22786</v>
      </c>
      <c r="C8292" s="1" t="s">
        <v>22790</v>
      </c>
      <c r="D8292" s="1" t="s">
        <v>228</v>
      </c>
      <c r="F8292" s="1" t="s">
        <v>11534</v>
      </c>
      <c r="G8292" s="1" t="s">
        <v>11535</v>
      </c>
      <c r="J8292" s="2">
        <v>0</v>
      </c>
      <c r="K8292" s="7">
        <v>26700</v>
      </c>
      <c r="L8292" s="1">
        <v>1</v>
      </c>
      <c r="M8292" s="1"/>
      <c r="N8292" s="11">
        <v>20872.085994975445</v>
      </c>
      <c r="O8292" s="11">
        <v>251.25809822055777</v>
      </c>
      <c r="P8292" s="11">
        <v>29</v>
      </c>
      <c r="Q8292" s="1">
        <v>495</v>
      </c>
      <c r="R8292" s="3">
        <v>1</v>
      </c>
      <c r="S8292" s="3" t="s">
        <v>22833</v>
      </c>
      <c r="T8292" s="8" t="str">
        <f t="shared" si="129"/>
        <v>INSERT INTO item VALUES('0008183','식재료','기타','음료','','(지속)(간편식)아임얼라이브유기농콤부차(진저레몬)(실온)','315ml*12EA','','','0','26700','1','','20872.0859949754','251.258098220558','29','495',1,'manager1');</v>
      </c>
      <c r="U8292" s="5"/>
    </row>
    <row r="8293" spans="1:21" x14ac:dyDescent="0.35">
      <c r="A8293" s="6" t="s">
        <v>21602</v>
      </c>
      <c r="B8293" s="1" t="s">
        <v>22786</v>
      </c>
      <c r="C8293" s="1" t="s">
        <v>22790</v>
      </c>
      <c r="D8293" s="1" t="s">
        <v>228</v>
      </c>
      <c r="F8293" s="1" t="s">
        <v>11536</v>
      </c>
      <c r="G8293" s="1" t="s">
        <v>11535</v>
      </c>
      <c r="J8293" s="2">
        <v>0</v>
      </c>
      <c r="K8293" s="7">
        <v>26700</v>
      </c>
      <c r="L8293" s="1">
        <v>1</v>
      </c>
      <c r="M8293" s="1"/>
      <c r="N8293" s="11">
        <v>7584.1501596425542</v>
      </c>
      <c r="O8293" s="11">
        <v>263.76961736952899</v>
      </c>
      <c r="P8293" s="11">
        <v>760</v>
      </c>
      <c r="Q8293" s="1">
        <v>0</v>
      </c>
      <c r="R8293" s="3">
        <v>1</v>
      </c>
      <c r="S8293" s="3" t="s">
        <v>22833</v>
      </c>
      <c r="T8293" s="8" t="str">
        <f t="shared" si="129"/>
        <v>INSERT INTO item VALUES('0008184','식재료','기타','음료','','(지속)(간편식)아임얼라이브유기농콤부차(오리지날)(실온)','315ml*12EA','','','0','26700','1','','7584.15015964255','263.769617369529','760','0',1,'manager1');</v>
      </c>
      <c r="U8293" s="5"/>
    </row>
    <row r="8294" spans="1:21" x14ac:dyDescent="0.35">
      <c r="A8294" s="6" t="s">
        <v>21603</v>
      </c>
      <c r="B8294" s="1" t="s">
        <v>22786</v>
      </c>
      <c r="C8294" s="1" t="s">
        <v>22790</v>
      </c>
      <c r="D8294" s="1" t="s">
        <v>228</v>
      </c>
      <c r="F8294" s="1" t="s">
        <v>11537</v>
      </c>
      <c r="G8294" s="1" t="s">
        <v>11535</v>
      </c>
      <c r="J8294" s="2">
        <v>0</v>
      </c>
      <c r="K8294" s="7">
        <v>26700</v>
      </c>
      <c r="L8294" s="1">
        <v>1</v>
      </c>
      <c r="M8294" s="1"/>
      <c r="N8294" s="11">
        <v>19651.770629975988</v>
      </c>
      <c r="O8294" s="11">
        <v>552.74528151690265</v>
      </c>
      <c r="P8294" s="11">
        <v>112</v>
      </c>
      <c r="Q8294" s="1">
        <v>385</v>
      </c>
      <c r="R8294" s="3">
        <v>1</v>
      </c>
      <c r="S8294" s="3" t="s">
        <v>22833</v>
      </c>
      <c r="T8294" s="8" t="str">
        <f t="shared" si="129"/>
        <v>INSERT INTO item VALUES('0008185','식재료','기타','음료','','(지속)(간편식)아임얼라이브유기농콤부차(석류)(실온)','315ml*12EA','','','0','26700','1','','19651.770629976','552.745281516903','112','385',1,'manager1');</v>
      </c>
      <c r="U8294" s="5"/>
    </row>
    <row r="8295" spans="1:21" x14ac:dyDescent="0.35">
      <c r="A8295" s="6" t="s">
        <v>21604</v>
      </c>
      <c r="B8295" s="1" t="s">
        <v>22786</v>
      </c>
      <c r="C8295" s="1" t="s">
        <v>22790</v>
      </c>
      <c r="D8295" s="1" t="s">
        <v>11538</v>
      </c>
      <c r="F8295" s="1" t="s">
        <v>11539</v>
      </c>
      <c r="G8295" s="1" t="s">
        <v>7722</v>
      </c>
      <c r="J8295" s="2">
        <v>0</v>
      </c>
      <c r="K8295" s="7">
        <v>610</v>
      </c>
      <c r="L8295" s="1">
        <v>1</v>
      </c>
      <c r="M8295" s="1"/>
      <c r="N8295" s="11">
        <v>6748.049966120846</v>
      </c>
      <c r="O8295" s="11">
        <v>177.33161162801059</v>
      </c>
      <c r="P8295" s="11">
        <v>263</v>
      </c>
      <c r="Q8295" s="1">
        <v>422</v>
      </c>
      <c r="R8295" s="3">
        <v>1</v>
      </c>
      <c r="S8295" s="3" t="s">
        <v>22833</v>
      </c>
      <c r="T8295" s="8" t="str">
        <f t="shared" si="129"/>
        <v>INSERT INTO item VALUES('0008186','식재료','섬유음료','음료','','(간편식)미에로화이바(실온)','100ml','','','0','610','1','','6748.04996612085','177.331611628011','263','422',1,'manager1');</v>
      </c>
      <c r="U8295" s="5"/>
    </row>
    <row r="8296" spans="1:21" x14ac:dyDescent="0.35">
      <c r="A8296" s="6" t="s">
        <v>21605</v>
      </c>
      <c r="B8296" s="1" t="s">
        <v>22786</v>
      </c>
      <c r="C8296" s="1" t="s">
        <v>22790</v>
      </c>
      <c r="D8296" s="1" t="s">
        <v>11538</v>
      </c>
      <c r="F8296" s="1" t="s">
        <v>11540</v>
      </c>
      <c r="G8296" s="1" t="s">
        <v>11541</v>
      </c>
      <c r="J8296" s="2">
        <v>0</v>
      </c>
      <c r="K8296" s="7">
        <v>44590</v>
      </c>
      <c r="L8296" s="1">
        <v>1</v>
      </c>
      <c r="M8296" s="1"/>
      <c r="N8296" s="11">
        <v>18601.735907765309</v>
      </c>
      <c r="O8296" s="11">
        <v>612.55996442162916</v>
      </c>
      <c r="P8296" s="11">
        <v>878</v>
      </c>
      <c r="Q8296" s="1">
        <v>160</v>
      </c>
      <c r="R8296" s="3">
        <v>1</v>
      </c>
      <c r="S8296" s="3" t="s">
        <v>22833</v>
      </c>
      <c r="T8296" s="8" t="str">
        <f t="shared" si="129"/>
        <v>INSERT INTO item VALUES('0008187','식재료','섬유음료','음료','','(간편식)화이브미니(동아오츠카,실온)','10L(100ml*100EA)','','','0','44590','1','','18601.7359077653','612.559964421629','878','160',1,'manager1');</v>
      </c>
      <c r="U8296" s="5"/>
    </row>
    <row r="8297" spans="1:21" x14ac:dyDescent="0.35">
      <c r="A8297" s="6" t="s">
        <v>21606</v>
      </c>
      <c r="B8297" s="1" t="s">
        <v>22786</v>
      </c>
      <c r="C8297" s="1" t="s">
        <v>22790</v>
      </c>
      <c r="D8297" s="1" t="s">
        <v>11542</v>
      </c>
      <c r="F8297" s="1" t="s">
        <v>11543</v>
      </c>
      <c r="G8297" s="1" t="s">
        <v>10853</v>
      </c>
      <c r="J8297" s="2">
        <v>0</v>
      </c>
      <c r="K8297" s="7">
        <v>14380</v>
      </c>
      <c r="L8297" s="1">
        <v>1</v>
      </c>
      <c r="M8297" s="1"/>
      <c r="N8297" s="11">
        <v>60543.893354039246</v>
      </c>
      <c r="O8297" s="11">
        <v>746.41976018762671</v>
      </c>
      <c r="P8297" s="11">
        <v>260</v>
      </c>
      <c r="Q8297" s="1">
        <v>104</v>
      </c>
      <c r="R8297" s="3">
        <v>1</v>
      </c>
      <c r="S8297" s="3" t="s">
        <v>22833</v>
      </c>
      <c r="T8297" s="8" t="str">
        <f t="shared" si="129"/>
        <v>INSERT INTO item VALUES('0008188','식재료','인삼음료','음료','','(간편식)꿀홍삼(병)(웅진식품,실온)','180ml*24EA','','','0','14380','1','','60543.8933540392','746.419760187627','260','104',1,'manager1');</v>
      </c>
      <c r="U8297" s="5"/>
    </row>
    <row r="8298" spans="1:21" x14ac:dyDescent="0.35">
      <c r="A8298" s="6" t="s">
        <v>21607</v>
      </c>
      <c r="B8298" s="1" t="s">
        <v>22786</v>
      </c>
      <c r="C8298" s="1" t="s">
        <v>22790</v>
      </c>
      <c r="D8298" s="1" t="s">
        <v>11542</v>
      </c>
      <c r="F8298" s="1" t="s">
        <v>11544</v>
      </c>
      <c r="G8298" s="1" t="s">
        <v>11545</v>
      </c>
      <c r="J8298" s="2">
        <v>0</v>
      </c>
      <c r="K8298" s="7">
        <v>330</v>
      </c>
      <c r="L8298" s="1">
        <v>1</v>
      </c>
      <c r="M8298" s="1"/>
      <c r="N8298" s="11">
        <v>44246.10805855631</v>
      </c>
      <c r="O8298" s="11">
        <v>541.82138503101669</v>
      </c>
      <c r="P8298" s="11">
        <v>329</v>
      </c>
      <c r="Q8298" s="1">
        <v>294</v>
      </c>
      <c r="R8298" s="3">
        <v>1</v>
      </c>
      <c r="S8298" s="3" t="s">
        <v>22833</v>
      </c>
      <c r="T8298" s="8" t="str">
        <f t="shared" si="129"/>
        <v>INSERT INTO item VALUES('0008189','식재료','인삼음료','음료','','(간편식)한삼인 파워에이스(실온)','50ml(50ml*1EA)','','','0','330','1','','44246.1080585563','541.821385031017','329','294',1,'manager1');</v>
      </c>
      <c r="U8298" s="5"/>
    </row>
    <row r="8299" spans="1:21" x14ac:dyDescent="0.35">
      <c r="A8299" s="6" t="s">
        <v>21608</v>
      </c>
      <c r="B8299" s="1" t="s">
        <v>22786</v>
      </c>
      <c r="C8299" s="1" t="s">
        <v>22790</v>
      </c>
      <c r="D8299" s="1" t="s">
        <v>11546</v>
      </c>
      <c r="F8299" s="1" t="s">
        <v>11547</v>
      </c>
      <c r="G8299" s="1" t="s">
        <v>11548</v>
      </c>
      <c r="J8299" s="2">
        <v>0</v>
      </c>
      <c r="K8299" s="7">
        <v>21820</v>
      </c>
      <c r="L8299" s="1">
        <v>1</v>
      </c>
      <c r="M8299" s="1" t="s">
        <v>2</v>
      </c>
      <c r="N8299" s="11">
        <v>2245.530666487663</v>
      </c>
      <c r="O8299" s="11">
        <v>460.55471594389638</v>
      </c>
      <c r="P8299" s="11">
        <v>757</v>
      </c>
      <c r="Q8299" s="1">
        <v>260</v>
      </c>
      <c r="R8299" s="3">
        <v>1</v>
      </c>
      <c r="S8299" s="3" t="s">
        <v>22833</v>
      </c>
      <c r="T8299" s="8" t="str">
        <f t="shared" si="129"/>
        <v>INSERT INTO item VALUES('0008190','식재료','에너지음료','음료','','[롯데칠성](간편식)핫식스(롯데칠성,실온,국산)','7500ml(250ml*30EA)','','','0','21820','1','국산','2245.53066648766','460.554715943896','757','260',1,'manager1');</v>
      </c>
      <c r="U8299" s="5"/>
    </row>
    <row r="8300" spans="1:21" x14ac:dyDescent="0.35">
      <c r="A8300" s="6" t="s">
        <v>21609</v>
      </c>
      <c r="B8300" s="1" t="s">
        <v>22786</v>
      </c>
      <c r="C8300" s="1" t="s">
        <v>22790</v>
      </c>
      <c r="D8300" s="1" t="s">
        <v>11546</v>
      </c>
      <c r="F8300" s="1" t="s">
        <v>11549</v>
      </c>
      <c r="G8300" s="1" t="s">
        <v>11550</v>
      </c>
      <c r="J8300" s="2">
        <v>0</v>
      </c>
      <c r="K8300" s="7">
        <v>7930</v>
      </c>
      <c r="L8300" s="1">
        <v>1</v>
      </c>
      <c r="M8300" s="1"/>
      <c r="N8300" s="11">
        <v>5288.0923595675977</v>
      </c>
      <c r="O8300" s="11">
        <v>543.27326530051312</v>
      </c>
      <c r="P8300" s="11">
        <v>687</v>
      </c>
      <c r="Q8300" s="1">
        <v>662</v>
      </c>
      <c r="R8300" s="3">
        <v>1</v>
      </c>
      <c r="S8300" s="3" t="s">
        <v>22833</v>
      </c>
      <c r="T8300" s="8" t="str">
        <f t="shared" si="129"/>
        <v>INSERT INTO item VALUES('0008191','식재료','에너지음료','음료','','(간편식)박카스F(동아제약,실온)','1.2L(120ml*10EA)','','','0','7930','1','','5288.0923595676','543.273265300513','687','662',1,'manager1');</v>
      </c>
      <c r="U8300" s="5"/>
    </row>
    <row r="8301" spans="1:21" x14ac:dyDescent="0.35">
      <c r="A8301" s="6" t="s">
        <v>21610</v>
      </c>
      <c r="B8301" s="1" t="s">
        <v>22786</v>
      </c>
      <c r="C8301" s="1" t="s">
        <v>22790</v>
      </c>
      <c r="D8301" s="1" t="s">
        <v>11546</v>
      </c>
      <c r="F8301" s="1" t="s">
        <v>11551</v>
      </c>
      <c r="G8301" s="1" t="s">
        <v>11552</v>
      </c>
      <c r="J8301" s="2">
        <v>0</v>
      </c>
      <c r="K8301" s="7">
        <v>590</v>
      </c>
      <c r="L8301" s="1">
        <v>1</v>
      </c>
      <c r="M8301" s="1"/>
      <c r="N8301" s="11">
        <v>32691.132573701259</v>
      </c>
      <c r="O8301" s="11">
        <v>324.73478250599999</v>
      </c>
      <c r="P8301" s="11">
        <v>191</v>
      </c>
      <c r="Q8301" s="1">
        <v>59</v>
      </c>
      <c r="R8301" s="3">
        <v>1</v>
      </c>
      <c r="S8301" s="3" t="s">
        <v>22833</v>
      </c>
      <c r="T8301" s="8" t="str">
        <f t="shared" si="129"/>
        <v>INSERT INTO item VALUES('0008192','식재료','에너지음료','음료','','(간편식)오로나민씨(동아오츠카,실온)','120ml(120ml)','','','0','590','1','','32691.1325737013','324.734782506','191','59',1,'manager1');</v>
      </c>
      <c r="U8301" s="5"/>
    </row>
    <row r="8302" spans="1:21" x14ac:dyDescent="0.35">
      <c r="A8302" s="6" t="s">
        <v>21611</v>
      </c>
      <c r="B8302" s="1" t="s">
        <v>22786</v>
      </c>
      <c r="C8302" s="1" t="s">
        <v>22790</v>
      </c>
      <c r="D8302" s="1" t="s">
        <v>11553</v>
      </c>
      <c r="F8302" s="1" t="s">
        <v>11554</v>
      </c>
      <c r="G8302" s="1" t="s">
        <v>11555</v>
      </c>
      <c r="J8302" s="2">
        <v>0</v>
      </c>
      <c r="K8302" s="7">
        <v>17580</v>
      </c>
      <c r="L8302" s="1">
        <v>1</v>
      </c>
      <c r="M8302" s="1"/>
      <c r="N8302" s="11">
        <v>36738.118414754943</v>
      </c>
      <c r="O8302" s="11">
        <v>518.04426229832927</v>
      </c>
      <c r="P8302" s="11">
        <v>827</v>
      </c>
      <c r="Q8302" s="1">
        <v>65</v>
      </c>
      <c r="R8302" s="3">
        <v>1</v>
      </c>
      <c r="S8302" s="3" t="s">
        <v>22833</v>
      </c>
      <c r="T8302" s="8" t="str">
        <f t="shared" si="129"/>
        <v>INSERT INTO item VALUES('0008193','식재료','비타민음료','음료','','(간편식)비타민워터파워씨(코카콜라)(코카콜라,실온)','6L(500ml*12EA)','','','0','17580','1','','36738.1184147549','518.044262298329','827','65',1,'manager1');</v>
      </c>
      <c r="U8302" s="5"/>
    </row>
    <row r="8303" spans="1:21" x14ac:dyDescent="0.35">
      <c r="A8303" s="6" t="s">
        <v>21612</v>
      </c>
      <c r="B8303" s="1" t="s">
        <v>22786</v>
      </c>
      <c r="C8303" s="1" t="s">
        <v>22790</v>
      </c>
      <c r="D8303" s="1" t="s">
        <v>11553</v>
      </c>
      <c r="F8303" s="1" t="s">
        <v>11556</v>
      </c>
      <c r="G8303" s="1" t="s">
        <v>11555</v>
      </c>
      <c r="J8303" s="2">
        <v>0</v>
      </c>
      <c r="K8303" s="7">
        <v>16480</v>
      </c>
      <c r="L8303" s="1">
        <v>1</v>
      </c>
      <c r="M8303" s="1"/>
      <c r="N8303" s="11">
        <v>36676.305087393055</v>
      </c>
      <c r="O8303" s="11">
        <v>980.43847717806216</v>
      </c>
      <c r="P8303" s="11">
        <v>172</v>
      </c>
      <c r="Q8303" s="1">
        <v>216</v>
      </c>
      <c r="R8303" s="3">
        <v>1</v>
      </c>
      <c r="S8303" s="3" t="s">
        <v>22833</v>
      </c>
      <c r="T8303" s="8" t="str">
        <f t="shared" si="129"/>
        <v>INSERT INTO item VALUES('0008194','식재료','비타민음료','음료','','(간편식)비타민워터에너지(코카콜라)(코카콜라,실온)','6L(500ml*12EA)','','','0','16480','1','','36676.3050873931','980.438477178062','172','216',1,'manager1');</v>
      </c>
      <c r="U8303" s="5"/>
    </row>
    <row r="8304" spans="1:21" x14ac:dyDescent="0.35">
      <c r="A8304" s="6" t="s">
        <v>21613</v>
      </c>
      <c r="B8304" s="1" t="s">
        <v>22786</v>
      </c>
      <c r="C8304" s="1" t="s">
        <v>22790</v>
      </c>
      <c r="D8304" s="1" t="s">
        <v>11553</v>
      </c>
      <c r="F8304" s="1" t="s">
        <v>11557</v>
      </c>
      <c r="G8304" s="1" t="s">
        <v>11558</v>
      </c>
      <c r="J8304" s="2">
        <v>0</v>
      </c>
      <c r="K8304" s="7">
        <v>550</v>
      </c>
      <c r="L8304" s="1">
        <v>1</v>
      </c>
      <c r="M8304" s="1"/>
      <c r="N8304" s="11">
        <v>17670.129749913085</v>
      </c>
      <c r="O8304" s="11">
        <v>867.63310731446506</v>
      </c>
      <c r="P8304" s="11">
        <v>253</v>
      </c>
      <c r="Q8304" s="1">
        <v>648</v>
      </c>
      <c r="R8304" s="3">
        <v>1</v>
      </c>
      <c r="S8304" s="3" t="s">
        <v>22833</v>
      </c>
      <c r="T8304" s="8" t="str">
        <f t="shared" si="129"/>
        <v>INSERT INTO item VALUES('0008195','식재료','비타민음료','음료','','(간편식)비타500(광동,실온)','100ml(100ml*1EA)','','','0','550','1','','17670.1297499131','867.633107314465','253','648',1,'manager1');</v>
      </c>
      <c r="U8304" s="5"/>
    </row>
    <row r="8305" spans="1:21" x14ac:dyDescent="0.35">
      <c r="A8305" s="6" t="s">
        <v>21614</v>
      </c>
      <c r="B8305" s="1" t="s">
        <v>22786</v>
      </c>
      <c r="C8305" s="1" t="s">
        <v>11559</v>
      </c>
      <c r="D8305" s="1" t="s">
        <v>11560</v>
      </c>
      <c r="F8305" s="1" t="s">
        <v>11561</v>
      </c>
      <c r="G8305" s="1" t="s">
        <v>5345</v>
      </c>
      <c r="J8305" s="2">
        <v>0</v>
      </c>
      <c r="K8305" s="7">
        <v>7050</v>
      </c>
      <c r="L8305" s="1">
        <v>1</v>
      </c>
      <c r="M8305" s="1"/>
      <c r="N8305" s="11">
        <v>15894.722094539407</v>
      </c>
      <c r="O8305" s="11">
        <v>549.19753458194032</v>
      </c>
      <c r="P8305" s="11">
        <v>841</v>
      </c>
      <c r="Q8305" s="1">
        <v>220</v>
      </c>
      <c r="R8305" s="3">
        <v>1</v>
      </c>
      <c r="S8305" s="3" t="s">
        <v>22833</v>
      </c>
      <c r="T8305" s="8" t="str">
        <f t="shared" si="129"/>
        <v>INSERT INTO item VALUES('0008196','식재료','식용유','유지류','','식용유(사조해표,실온)','1.8L','','','0','7050','1','','15894.7220945394','549.19753458194','841','220',1,'manager1');</v>
      </c>
      <c r="U8305" s="5"/>
    </row>
    <row r="8306" spans="1:21" x14ac:dyDescent="0.35">
      <c r="A8306" s="6" t="s">
        <v>21615</v>
      </c>
      <c r="B8306" s="1" t="s">
        <v>22786</v>
      </c>
      <c r="C8306" s="1" t="s">
        <v>11559</v>
      </c>
      <c r="D8306" s="1" t="s">
        <v>11560</v>
      </c>
      <c r="F8306" s="1" t="s">
        <v>11562</v>
      </c>
      <c r="G8306" s="1" t="s">
        <v>74</v>
      </c>
      <c r="J8306" s="2">
        <v>0</v>
      </c>
      <c r="K8306" s="7">
        <v>3050</v>
      </c>
      <c r="L8306" s="1">
        <v>1</v>
      </c>
      <c r="M8306" s="1"/>
      <c r="N8306" s="11">
        <v>6500.0316426519403</v>
      </c>
      <c r="O8306" s="11">
        <v>868.49753262697675</v>
      </c>
      <c r="P8306" s="11">
        <v>571</v>
      </c>
      <c r="Q8306" s="1">
        <v>117</v>
      </c>
      <c r="R8306" s="3">
        <v>1</v>
      </c>
      <c r="S8306" s="3" t="s">
        <v>22833</v>
      </c>
      <c r="T8306" s="8" t="str">
        <f t="shared" si="129"/>
        <v>INSERT INTO item VALUES('0008197','식재료','식용유','유지류','','식용유(오뚜기,실온)','500g','','','0','3050','1','','6500.03164265194','868.497532626977','571','117',1,'manager1');</v>
      </c>
      <c r="U8306" s="5"/>
    </row>
    <row r="8307" spans="1:21" x14ac:dyDescent="0.35">
      <c r="A8307" s="6" t="s">
        <v>21616</v>
      </c>
      <c r="B8307" s="1" t="s">
        <v>22786</v>
      </c>
      <c r="C8307" s="1" t="s">
        <v>11559</v>
      </c>
      <c r="D8307" s="1" t="s">
        <v>11563</v>
      </c>
      <c r="F8307" s="1" t="s">
        <v>11564</v>
      </c>
      <c r="G8307" s="1" t="s">
        <v>5442</v>
      </c>
      <c r="J8307" s="2">
        <v>0</v>
      </c>
      <c r="K8307" s="7">
        <v>9390</v>
      </c>
      <c r="L8307" s="1">
        <v>1</v>
      </c>
      <c r="M8307" s="1"/>
      <c r="N8307" s="11">
        <v>34408.864389044851</v>
      </c>
      <c r="O8307" s="11">
        <v>261.1875700440429</v>
      </c>
      <c r="P8307" s="11">
        <v>762</v>
      </c>
      <c r="Q8307" s="1">
        <v>46</v>
      </c>
      <c r="R8307" s="3">
        <v>1</v>
      </c>
      <c r="S8307" s="3" t="s">
        <v>22833</v>
      </c>
      <c r="T8307" s="8" t="str">
        <f t="shared" si="129"/>
        <v>INSERT INTO item VALUES('0008198','식재료','올리브유','유지류','','올리브유(사조해표,실온)','900ml','','','0','9390','1','','34408.8643890449','261.187570044043','762','46',1,'manager1');</v>
      </c>
      <c r="U8307" s="5"/>
    </row>
    <row r="8308" spans="1:21" x14ac:dyDescent="0.35">
      <c r="A8308" s="6" t="s">
        <v>21617</v>
      </c>
      <c r="B8308" s="1" t="s">
        <v>22786</v>
      </c>
      <c r="C8308" s="1" t="s">
        <v>11559</v>
      </c>
      <c r="D8308" s="1" t="s">
        <v>11563</v>
      </c>
      <c r="F8308" s="1" t="s">
        <v>11565</v>
      </c>
      <c r="G8308" s="1" t="s">
        <v>5371</v>
      </c>
      <c r="J8308" s="2">
        <v>0</v>
      </c>
      <c r="K8308" s="7">
        <v>22000</v>
      </c>
      <c r="L8308" s="1">
        <v>1</v>
      </c>
      <c r="M8308" s="1"/>
      <c r="N8308" s="11">
        <v>26982.249822182413</v>
      </c>
      <c r="O8308" s="11">
        <v>32.237962684007691</v>
      </c>
      <c r="P8308" s="11">
        <v>523</v>
      </c>
      <c r="Q8308" s="1">
        <v>139</v>
      </c>
      <c r="R8308" s="3">
        <v>1</v>
      </c>
      <c r="S8308" s="3" t="s">
        <v>22833</v>
      </c>
      <c r="T8308" s="8" t="str">
        <f t="shared" si="129"/>
        <v>INSERT INTO item VALUES('0008199','식재료','올리브유','유지류','','데체코엑스트라올리브오일(SOL2)','1L','','','0','22000','1','','26982.2498221824','32.2379626840077','523','139',1,'manager1');</v>
      </c>
      <c r="U8308" s="5"/>
    </row>
    <row r="8309" spans="1:21" x14ac:dyDescent="0.35">
      <c r="A8309" s="6" t="s">
        <v>21618</v>
      </c>
      <c r="B8309" s="1" t="s">
        <v>22786</v>
      </c>
      <c r="C8309" s="1" t="s">
        <v>11559</v>
      </c>
      <c r="D8309" s="1" t="s">
        <v>11563</v>
      </c>
      <c r="F8309" s="1" t="s">
        <v>11566</v>
      </c>
      <c r="G8309" s="1" t="s">
        <v>4452</v>
      </c>
      <c r="J8309" s="2">
        <v>0</v>
      </c>
      <c r="K8309" s="7">
        <v>25810</v>
      </c>
      <c r="L8309" s="1">
        <v>1</v>
      </c>
      <c r="M8309" s="1" t="s">
        <v>30</v>
      </c>
      <c r="N8309" s="11">
        <v>64067.541997956912</v>
      </c>
      <c r="O8309" s="11">
        <v>176.40721698840079</v>
      </c>
      <c r="P8309" s="11">
        <v>642</v>
      </c>
      <c r="Q8309" s="1">
        <v>574</v>
      </c>
      <c r="R8309" s="3">
        <v>1</v>
      </c>
      <c r="S8309" s="3" t="s">
        <v>22833</v>
      </c>
      <c r="T8309" s="8" t="str">
        <f t="shared" si="129"/>
        <v>INSERT INTO item VALUES('0008200','식재료','올리브유','유지류','','블랙트러플올리브오일(모라,실온,이탈리아)','250ml','','','0','25810','1','수입','64067.5419979569','176.407216988401','642','574',1,'manager1');</v>
      </c>
      <c r="U8309" s="5"/>
    </row>
    <row r="8310" spans="1:21" x14ac:dyDescent="0.35">
      <c r="A8310" s="6" t="s">
        <v>21619</v>
      </c>
      <c r="B8310" s="1" t="s">
        <v>22786</v>
      </c>
      <c r="C8310" s="1" t="s">
        <v>11559</v>
      </c>
      <c r="D8310" s="1" t="s">
        <v>11563</v>
      </c>
      <c r="F8310" s="1" t="s">
        <v>11567</v>
      </c>
      <c r="G8310" s="1" t="s">
        <v>5412</v>
      </c>
      <c r="J8310" s="2">
        <v>0</v>
      </c>
      <c r="K8310" s="7">
        <v>89310</v>
      </c>
      <c r="L8310" s="1">
        <v>1</v>
      </c>
      <c r="M8310" s="1"/>
      <c r="N8310" s="11">
        <v>12443.035680351353</v>
      </c>
      <c r="O8310" s="11">
        <v>25.230942184481741</v>
      </c>
      <c r="P8310" s="11">
        <v>133</v>
      </c>
      <c r="Q8310" s="1">
        <v>271</v>
      </c>
      <c r="R8310" s="3">
        <v>1</v>
      </c>
      <c r="S8310" s="3" t="s">
        <v>22833</v>
      </c>
      <c r="T8310" s="8" t="str">
        <f t="shared" si="129"/>
        <v>INSERT INTO item VALUES('0008201','식재료','올리브유','유지류','','엑스트라버진 올리브오일(이태리)(데체코,실온)','5L','','','0','89310','1','','12443.0356803514','25.2309421844817','133','271',1,'manager1');</v>
      </c>
      <c r="U8310" s="5"/>
    </row>
    <row r="8311" spans="1:21" x14ac:dyDescent="0.35">
      <c r="A8311" s="6" t="s">
        <v>21620</v>
      </c>
      <c r="B8311" s="1" t="s">
        <v>22786</v>
      </c>
      <c r="C8311" s="1" t="s">
        <v>11559</v>
      </c>
      <c r="D8311" s="1" t="s">
        <v>11563</v>
      </c>
      <c r="F8311" s="1" t="s">
        <v>11568</v>
      </c>
      <c r="G8311" s="1" t="s">
        <v>5412</v>
      </c>
      <c r="J8311" s="2">
        <v>0</v>
      </c>
      <c r="K8311" s="7">
        <v>41060</v>
      </c>
      <c r="L8311" s="1">
        <v>1</v>
      </c>
      <c r="M8311" s="1" t="s">
        <v>30</v>
      </c>
      <c r="N8311" s="11">
        <v>3900.8753672965813</v>
      </c>
      <c r="O8311" s="11">
        <v>859.95308788723776</v>
      </c>
      <c r="P8311" s="11">
        <v>227</v>
      </c>
      <c r="Q8311" s="1">
        <v>35</v>
      </c>
      <c r="R8311" s="3">
        <v>1</v>
      </c>
      <c r="S8311" s="3" t="s">
        <v>22833</v>
      </c>
      <c r="T8311" s="8" t="str">
        <f t="shared" si="129"/>
        <v>INSERT INTO item VALUES('0008202','식재료','올리브유','유지류','','포머스올리브오일(이바라)(보라티알,실온,스페인)','5L','','','0','41060','1','수입','3900.87536729658','859.953087887238','227','35',1,'manager1');</v>
      </c>
      <c r="U8311" s="5"/>
    </row>
    <row r="8312" spans="1:21" x14ac:dyDescent="0.35">
      <c r="A8312" s="6" t="s">
        <v>21621</v>
      </c>
      <c r="B8312" s="1" t="s">
        <v>22786</v>
      </c>
      <c r="C8312" s="1" t="s">
        <v>11559</v>
      </c>
      <c r="D8312" s="1" t="s">
        <v>11563</v>
      </c>
      <c r="F8312" s="1" t="s">
        <v>11569</v>
      </c>
      <c r="G8312" s="1" t="s">
        <v>5371</v>
      </c>
      <c r="J8312" s="2">
        <v>0</v>
      </c>
      <c r="K8312" s="7">
        <v>14210</v>
      </c>
      <c r="L8312" s="1">
        <v>1</v>
      </c>
      <c r="M8312" s="1"/>
      <c r="N8312" s="11">
        <v>15186.069195866952</v>
      </c>
      <c r="O8312" s="11">
        <v>996.83662178205543</v>
      </c>
      <c r="P8312" s="11">
        <v>589</v>
      </c>
      <c r="Q8312" s="1">
        <v>252</v>
      </c>
      <c r="R8312" s="3">
        <v>1</v>
      </c>
      <c r="S8312" s="3" t="s">
        <v>22833</v>
      </c>
      <c r="T8312" s="8" t="str">
        <f t="shared" si="129"/>
        <v>INSERT INTO item VALUES('0008203','식재료','올리브유','유지류','','엑스트라버진올리브유(라리,실온)','1L','','','0','14210','1','','15186.069195867','996.836621782055','589','252',1,'manager1');</v>
      </c>
      <c r="U8312" s="5"/>
    </row>
    <row r="8313" spans="1:21" x14ac:dyDescent="0.35">
      <c r="A8313" s="6" t="s">
        <v>21622</v>
      </c>
      <c r="B8313" s="1" t="s">
        <v>22786</v>
      </c>
      <c r="C8313" s="1" t="s">
        <v>11559</v>
      </c>
      <c r="D8313" s="1" t="s">
        <v>11563</v>
      </c>
      <c r="F8313" s="1" t="s">
        <v>11570</v>
      </c>
      <c r="G8313" s="1" t="s">
        <v>5452</v>
      </c>
      <c r="J8313" s="2">
        <v>0</v>
      </c>
      <c r="K8313" s="7">
        <v>18400</v>
      </c>
      <c r="L8313" s="1">
        <v>1</v>
      </c>
      <c r="M8313" s="1"/>
      <c r="N8313" s="11">
        <v>3755.4132326446547</v>
      </c>
      <c r="O8313" s="11">
        <v>716.93262578860072</v>
      </c>
      <c r="P8313" s="11">
        <v>81</v>
      </c>
      <c r="Q8313" s="1">
        <v>366</v>
      </c>
      <c r="R8313" s="3">
        <v>1</v>
      </c>
      <c r="S8313" s="3" t="s">
        <v>22833</v>
      </c>
      <c r="T8313" s="8" t="str">
        <f t="shared" si="129"/>
        <v>INSERT INTO item VALUES('0008204','식재료','올리브유','유지류','','(지속)유기농엑스트라버진올리브오일500ml(실온)','500ml/(경인 화~금,영호남 수~토 입고 가능)','','','0','18400','1','','3755.41323264465','716.932625788601','81','366',1,'manager1');</v>
      </c>
      <c r="U8313" s="5"/>
    </row>
    <row r="8314" spans="1:21" x14ac:dyDescent="0.35">
      <c r="A8314" s="6" t="s">
        <v>21623</v>
      </c>
      <c r="B8314" s="1" t="s">
        <v>22786</v>
      </c>
      <c r="C8314" s="1" t="s">
        <v>11559</v>
      </c>
      <c r="D8314" s="1" t="s">
        <v>11571</v>
      </c>
      <c r="F8314" s="1" t="s">
        <v>11572</v>
      </c>
      <c r="G8314" s="1" t="s">
        <v>5442</v>
      </c>
      <c r="J8314" s="2">
        <v>0</v>
      </c>
      <c r="K8314" s="7">
        <v>14080</v>
      </c>
      <c r="L8314" s="1">
        <v>1</v>
      </c>
      <c r="M8314" s="1"/>
      <c r="N8314" s="11">
        <v>52047.805148775173</v>
      </c>
      <c r="O8314" s="11">
        <v>691.99082195871938</v>
      </c>
      <c r="P8314" s="11">
        <v>853</v>
      </c>
      <c r="Q8314" s="1">
        <v>22</v>
      </c>
      <c r="R8314" s="3">
        <v>1</v>
      </c>
      <c r="S8314" s="3" t="s">
        <v>22833</v>
      </c>
      <c r="T8314" s="8" t="str">
        <f t="shared" si="129"/>
        <v>INSERT INTO item VALUES('0008205','식재료','포도씨유','유지류','','포도씨유(CJ,실온)','900ml','','','0','14080','1','','52047.8051487752','691.990821958719','853','22',1,'manager1');</v>
      </c>
      <c r="U8314" s="5"/>
    </row>
    <row r="8315" spans="1:21" x14ac:dyDescent="0.35">
      <c r="A8315" s="6" t="s">
        <v>21624</v>
      </c>
      <c r="B8315" s="1" t="s">
        <v>22786</v>
      </c>
      <c r="C8315" s="1" t="s">
        <v>11559</v>
      </c>
      <c r="D8315" s="1" t="s">
        <v>11573</v>
      </c>
      <c r="F8315" s="1" t="s">
        <v>11574</v>
      </c>
      <c r="G8315" s="1" t="s">
        <v>5407</v>
      </c>
      <c r="J8315" s="2">
        <v>0</v>
      </c>
      <c r="K8315" s="7">
        <v>13730</v>
      </c>
      <c r="L8315" s="1">
        <v>1</v>
      </c>
      <c r="M8315" s="1"/>
      <c r="N8315" s="11">
        <v>15988.387187793385</v>
      </c>
      <c r="O8315" s="11">
        <v>147.62739317568574</v>
      </c>
      <c r="P8315" s="11">
        <v>52</v>
      </c>
      <c r="Q8315" s="1">
        <v>366</v>
      </c>
      <c r="R8315" s="3">
        <v>1</v>
      </c>
      <c r="S8315" s="3" t="s">
        <v>22833</v>
      </c>
      <c r="T8315" s="8" t="str">
        <f t="shared" si="129"/>
        <v>INSERT INTO item VALUES('0008206','식재료','참기름','유지류','','고소한참기름(오뚜기,실온)','500ml','','','0','13730','1','','15988.3871877934','147.627393175686','52','366',1,'manager1');</v>
      </c>
      <c r="U8315" s="5"/>
    </row>
    <row r="8316" spans="1:21" x14ac:dyDescent="0.35">
      <c r="A8316" s="6" t="s">
        <v>21625</v>
      </c>
      <c r="B8316" s="1" t="s">
        <v>22786</v>
      </c>
      <c r="C8316" s="1" t="s">
        <v>11559</v>
      </c>
      <c r="D8316" s="1" t="s">
        <v>11573</v>
      </c>
      <c r="F8316" s="1" t="s">
        <v>11575</v>
      </c>
      <c r="G8316" s="1" t="s">
        <v>11576</v>
      </c>
      <c r="J8316" s="2">
        <v>0</v>
      </c>
      <c r="K8316" s="7">
        <v>36790</v>
      </c>
      <c r="L8316" s="1">
        <v>1</v>
      </c>
      <c r="M8316" s="1"/>
      <c r="N8316" s="11">
        <v>12985.514661548195</v>
      </c>
      <c r="O8316" s="11">
        <v>629.95760112007451</v>
      </c>
      <c r="P8316" s="11">
        <v>712</v>
      </c>
      <c r="Q8316" s="1">
        <v>369</v>
      </c>
      <c r="R8316" s="3">
        <v>1</v>
      </c>
      <c r="S8316" s="3" t="s">
        <v>22833</v>
      </c>
      <c r="T8316" s="8" t="str">
        <f t="shared" si="129"/>
        <v>INSERT INTO item VALUES('0008207','식재료','참기름','유지류','','고소한참기름(통깨)(오뚜기,실온)','1.8L/통','','','0','36790','1','','12985.5146615482','629.957601120075','712','369',1,'manager1');</v>
      </c>
      <c r="U8316" s="5"/>
    </row>
    <row r="8317" spans="1:21" x14ac:dyDescent="0.35">
      <c r="A8317" s="6" t="s">
        <v>21626</v>
      </c>
      <c r="B8317" s="1" t="s">
        <v>22786</v>
      </c>
      <c r="C8317" s="1" t="s">
        <v>11559</v>
      </c>
      <c r="D8317" s="1" t="s">
        <v>11573</v>
      </c>
      <c r="F8317" s="1" t="s">
        <v>11577</v>
      </c>
      <c r="G8317" s="1" t="s">
        <v>11578</v>
      </c>
      <c r="J8317" s="2">
        <v>0</v>
      </c>
      <c r="K8317" s="7">
        <v>22600</v>
      </c>
      <c r="L8317" s="1">
        <v>1</v>
      </c>
      <c r="M8317" s="1"/>
      <c r="N8317" s="11">
        <v>2778.8698327444249</v>
      </c>
      <c r="O8317" s="11">
        <v>269.9869158961763</v>
      </c>
      <c r="P8317" s="11">
        <v>234</v>
      </c>
      <c r="Q8317" s="1">
        <v>307</v>
      </c>
      <c r="R8317" s="3">
        <v>1</v>
      </c>
      <c r="S8317" s="3" t="s">
        <v>22833</v>
      </c>
      <c r="T8317" s="8" t="str">
        <f t="shared" si="129"/>
        <v>INSERT INTO item VALUES('0008208','식재료','참기름','유지류','','고소한참기름통깨(오뚜기,실온)','1L/캔','','','0','22600','1','','2778.86983274442','269.986915896176','234','307',1,'manager1');</v>
      </c>
      <c r="U8317" s="5"/>
    </row>
    <row r="8318" spans="1:21" x14ac:dyDescent="0.35">
      <c r="A8318" s="6" t="s">
        <v>21627</v>
      </c>
      <c r="B8318" s="1" t="s">
        <v>22786</v>
      </c>
      <c r="C8318" s="1" t="s">
        <v>11559</v>
      </c>
      <c r="D8318" s="1" t="s">
        <v>11573</v>
      </c>
      <c r="F8318" s="1" t="s">
        <v>11574</v>
      </c>
      <c r="G8318" s="1" t="s">
        <v>11579</v>
      </c>
      <c r="J8318" s="2">
        <v>0</v>
      </c>
      <c r="K8318" s="7">
        <v>9390</v>
      </c>
      <c r="L8318" s="1">
        <v>1</v>
      </c>
      <c r="M8318" s="1"/>
      <c r="N8318" s="11">
        <v>54233.472313778693</v>
      </c>
      <c r="O8318" s="11">
        <v>130.91800562798628</v>
      </c>
      <c r="P8318" s="11">
        <v>933</v>
      </c>
      <c r="Q8318" s="1">
        <v>613</v>
      </c>
      <c r="R8318" s="3">
        <v>1</v>
      </c>
      <c r="S8318" s="3" t="s">
        <v>22833</v>
      </c>
      <c r="T8318" s="8" t="str">
        <f t="shared" si="129"/>
        <v>INSERT INTO item VALUES('0008209','식재료','참기름','유지류','','고소한참기름(오뚜기,실온)','320ml/병','','','0','9390','1','','54233.4723137787','130.918005627986','933','613',1,'manager1');</v>
      </c>
      <c r="U8318" s="5"/>
    </row>
    <row r="8319" spans="1:21" x14ac:dyDescent="0.35">
      <c r="A8319" s="6" t="s">
        <v>21628</v>
      </c>
      <c r="B8319" s="1" t="s">
        <v>22786</v>
      </c>
      <c r="C8319" s="1" t="s">
        <v>11559</v>
      </c>
      <c r="D8319" s="1" t="s">
        <v>11573</v>
      </c>
      <c r="F8319" s="1" t="s">
        <v>11580</v>
      </c>
      <c r="G8319" s="1" t="s">
        <v>5371</v>
      </c>
      <c r="J8319" s="2">
        <v>0</v>
      </c>
      <c r="K8319" s="7">
        <v>14670</v>
      </c>
      <c r="L8319" s="1">
        <v>1</v>
      </c>
      <c r="M8319" s="1"/>
      <c r="N8319" s="11">
        <v>21538.92688935564</v>
      </c>
      <c r="O8319" s="11">
        <v>204.37678817340321</v>
      </c>
      <c r="P8319" s="11">
        <v>203</v>
      </c>
      <c r="Q8319" s="1">
        <v>155</v>
      </c>
      <c r="R8319" s="3">
        <v>1</v>
      </c>
      <c r="S8319" s="3" t="s">
        <v>22833</v>
      </c>
      <c r="T8319" s="8" t="str">
        <f t="shared" si="129"/>
        <v>INSERT INTO item VALUES('0008210','식재료','참기름','유지류','','고소한참기름(참깨분)(사조해표,실온)','1L','','','0','14670','1','','21538.9268893556','204.376788173403','203','155',1,'manager1');</v>
      </c>
      <c r="U8319" s="5"/>
    </row>
    <row r="8320" spans="1:21" x14ac:dyDescent="0.35">
      <c r="A8320" s="6" t="s">
        <v>21629</v>
      </c>
      <c r="B8320" s="1" t="s">
        <v>22786</v>
      </c>
      <c r="C8320" s="1" t="s">
        <v>11559</v>
      </c>
      <c r="D8320" s="1" t="s">
        <v>11573</v>
      </c>
      <c r="F8320" s="1" t="s">
        <v>11581</v>
      </c>
      <c r="G8320" s="1" t="s">
        <v>11582</v>
      </c>
      <c r="J8320" s="2">
        <v>0</v>
      </c>
      <c r="K8320" s="7">
        <v>18200</v>
      </c>
      <c r="L8320" s="1">
        <v>1</v>
      </c>
      <c r="M8320" s="1" t="s">
        <v>30</v>
      </c>
      <c r="N8320" s="11">
        <v>35229.591002637746</v>
      </c>
      <c r="O8320" s="11">
        <v>303.46793289814877</v>
      </c>
      <c r="P8320" s="11">
        <v>988</v>
      </c>
      <c r="Q8320" s="1">
        <v>430</v>
      </c>
      <c r="R8320" s="3">
        <v>1</v>
      </c>
      <c r="S8320" s="3" t="s">
        <v>22833</v>
      </c>
      <c r="T8320" s="8" t="str">
        <f t="shared" si="129"/>
        <v>INSERT INTO item VALUES('0008211','식재료','참기름','유지류','','참기름(청학,실온,수입)','1.8L(깨분100%)','','','0','18200','1','수입','35229.5910026377','303.467932898149','988','430',1,'manager1');</v>
      </c>
      <c r="U8320" s="5"/>
    </row>
    <row r="8321" spans="1:21" x14ac:dyDescent="0.35">
      <c r="A8321" s="6" t="s">
        <v>21630</v>
      </c>
      <c r="B8321" s="1" t="s">
        <v>22786</v>
      </c>
      <c r="C8321" s="1" t="s">
        <v>11559</v>
      </c>
      <c r="D8321" s="1" t="s">
        <v>11573</v>
      </c>
      <c r="F8321" s="1" t="s">
        <v>11581</v>
      </c>
      <c r="G8321" s="1" t="s">
        <v>5345</v>
      </c>
      <c r="J8321" s="2">
        <v>0</v>
      </c>
      <c r="K8321" s="7">
        <v>37550</v>
      </c>
      <c r="L8321" s="1">
        <v>1</v>
      </c>
      <c r="M8321" s="1" t="s">
        <v>30</v>
      </c>
      <c r="N8321" s="11">
        <v>35035.672500358174</v>
      </c>
      <c r="O8321" s="11">
        <v>786.55488846957633</v>
      </c>
      <c r="P8321" s="11">
        <v>721</v>
      </c>
      <c r="Q8321" s="1">
        <v>31</v>
      </c>
      <c r="R8321" s="3">
        <v>1</v>
      </c>
      <c r="S8321" s="3" t="s">
        <v>22833</v>
      </c>
      <c r="T8321" s="8" t="str">
        <f t="shared" si="129"/>
        <v>INSERT INTO item VALUES('0008212','식재료','참기름','유지류','','참기름(청학,실온,수입)','1.8L','','','0','37550','1','수입','35035.6725003582','786.554888469576','721','31',1,'manager1');</v>
      </c>
      <c r="U8321" s="5"/>
    </row>
    <row r="8322" spans="1:21" x14ac:dyDescent="0.35">
      <c r="A8322" s="6" t="s">
        <v>21631</v>
      </c>
      <c r="B8322" s="1" t="s">
        <v>22786</v>
      </c>
      <c r="C8322" s="1" t="s">
        <v>11559</v>
      </c>
      <c r="D8322" s="1" t="s">
        <v>11573</v>
      </c>
      <c r="F8322" s="1" t="s">
        <v>11583</v>
      </c>
      <c r="G8322" s="1" t="s">
        <v>5345</v>
      </c>
      <c r="J8322" s="2">
        <v>0</v>
      </c>
      <c r="K8322" s="7">
        <v>18190</v>
      </c>
      <c r="L8322" s="1">
        <v>1</v>
      </c>
      <c r="M8322" s="1"/>
      <c r="N8322" s="11">
        <v>6567.6882070276279</v>
      </c>
      <c r="O8322" s="11">
        <v>93.558885924497019</v>
      </c>
      <c r="P8322" s="11">
        <v>29</v>
      </c>
      <c r="Q8322" s="1">
        <v>124</v>
      </c>
      <c r="R8322" s="3">
        <v>1</v>
      </c>
      <c r="S8322" s="3" t="s">
        <v>22833</v>
      </c>
      <c r="T8322" s="8" t="str">
        <f t="shared" ref="T8322:T8385" si="130">"INSERT INTO item VALUES('"&amp;A8322&amp;"','"&amp;B8322&amp;"','"&amp;D8322&amp;"','"&amp;C8322&amp;"','"&amp;E8322&amp;"','"&amp;F8322&amp;"','"&amp;G8322&amp;"','"&amp;H8322&amp;"','"&amp;I8322&amp;"','"&amp;J8322&amp;"','"&amp;K8322&amp;"','"&amp;L8322&amp;"','"&amp;M8322&amp;"','"&amp;N8322&amp;"','"&amp;O8322&amp;"','"&amp;P8322&amp;"','"&amp;Q8322&amp;"',"&amp;R8322&amp;",'"&amp;S8322&amp;"');"</f>
        <v>INSERT INTO item VALUES('0008213','식재료','참기름','유지류','','재래압착식참기름(참깨분)(사조해표,실온)','1.8L','','','0','18190','1','','6567.68820702763','93.558885924497','29','124',1,'manager1');</v>
      </c>
      <c r="U8322" s="5"/>
    </row>
    <row r="8323" spans="1:21" x14ac:dyDescent="0.35">
      <c r="A8323" s="6" t="s">
        <v>21632</v>
      </c>
      <c r="B8323" s="1" t="s">
        <v>22786</v>
      </c>
      <c r="C8323" s="1" t="s">
        <v>11559</v>
      </c>
      <c r="D8323" s="1" t="s">
        <v>11573</v>
      </c>
      <c r="F8323" s="1" t="s">
        <v>11584</v>
      </c>
      <c r="G8323" s="1" t="s">
        <v>11585</v>
      </c>
      <c r="J8323" s="2">
        <v>0</v>
      </c>
      <c r="K8323" s="7">
        <v>21470</v>
      </c>
      <c r="L8323" s="1">
        <v>1</v>
      </c>
      <c r="M8323" s="1"/>
      <c r="N8323" s="11">
        <v>7001.2774634540629</v>
      </c>
      <c r="O8323" s="11">
        <v>933.67054610895741</v>
      </c>
      <c r="P8323" s="11">
        <v>892</v>
      </c>
      <c r="Q8323" s="1">
        <v>22</v>
      </c>
      <c r="R8323" s="3">
        <v>1</v>
      </c>
      <c r="S8323" s="3" t="s">
        <v>22833</v>
      </c>
      <c r="T8323" s="8" t="str">
        <f t="shared" si="130"/>
        <v>INSERT INTO item VALUES('0008214','식재료','참기름','유지류','','참기름(에스비식품,실온)','1.8L*1EA','','','0','21470','1','','7001.27746345406','933.670546108957','892','22',1,'manager1');</v>
      </c>
      <c r="U8323" s="5"/>
    </row>
    <row r="8324" spans="1:21" x14ac:dyDescent="0.35">
      <c r="A8324" s="6" t="s">
        <v>21633</v>
      </c>
      <c r="B8324" s="1" t="s">
        <v>22786</v>
      </c>
      <c r="C8324" s="1" t="s">
        <v>11559</v>
      </c>
      <c r="D8324" s="1" t="s">
        <v>11573</v>
      </c>
      <c r="F8324" s="1" t="s">
        <v>11586</v>
      </c>
      <c r="G8324" s="1" t="s">
        <v>11587</v>
      </c>
      <c r="J8324" s="2">
        <v>0</v>
      </c>
      <c r="K8324" s="7">
        <v>18430</v>
      </c>
      <c r="L8324" s="1">
        <v>1</v>
      </c>
      <c r="M8324" s="1"/>
      <c r="N8324" s="11">
        <v>32469.685688798967</v>
      </c>
      <c r="O8324" s="11">
        <v>390.83097502454211</v>
      </c>
      <c r="P8324" s="11">
        <v>988</v>
      </c>
      <c r="Q8324" s="1">
        <v>514</v>
      </c>
      <c r="R8324" s="3">
        <v>1</v>
      </c>
      <c r="S8324" s="3" t="s">
        <v>22833</v>
      </c>
      <c r="T8324" s="8" t="str">
        <f t="shared" si="130"/>
        <v>INSERT INTO item VALUES('0008215','식재료','참기름','유지류','','참기름(신송식품,실온)','1.8ℓ/EA(깨분100%)','','','0','18430','1','','32469.685688799','390.830975024542','988','514',1,'manager1');</v>
      </c>
      <c r="U8324" s="5"/>
    </row>
    <row r="8325" spans="1:21" x14ac:dyDescent="0.35">
      <c r="A8325" s="6" t="s">
        <v>21634</v>
      </c>
      <c r="B8325" s="1" t="s">
        <v>22786</v>
      </c>
      <c r="C8325" s="1" t="s">
        <v>11559</v>
      </c>
      <c r="D8325" s="1" t="s">
        <v>11573</v>
      </c>
      <c r="F8325" s="1" t="s">
        <v>11588</v>
      </c>
      <c r="G8325" s="1" t="s">
        <v>5345</v>
      </c>
      <c r="J8325" s="2">
        <v>0</v>
      </c>
      <c r="K8325" s="7">
        <v>23830</v>
      </c>
      <c r="L8325" s="1">
        <v>1</v>
      </c>
      <c r="M8325" s="1"/>
      <c r="N8325" s="11">
        <v>12942.282006222014</v>
      </c>
      <c r="O8325" s="11">
        <v>776.79766208581543</v>
      </c>
      <c r="P8325" s="11">
        <v>232</v>
      </c>
      <c r="Q8325" s="1">
        <v>608</v>
      </c>
      <c r="R8325" s="3">
        <v>1</v>
      </c>
      <c r="S8325" s="3" t="s">
        <v>22833</v>
      </c>
      <c r="T8325" s="8" t="str">
        <f t="shared" si="130"/>
        <v>INSERT INTO item VALUES('0008216','식재료','참기름','유지류','','옛날참기름(깨분)(오뚜기,실온)','1.8L','','','0','23830','1','','12942.282006222','776.797662085815','232','608',1,'manager1');</v>
      </c>
      <c r="U8325" s="5"/>
    </row>
    <row r="8326" spans="1:21" x14ac:dyDescent="0.35">
      <c r="A8326" s="6" t="s">
        <v>21635</v>
      </c>
      <c r="B8326" s="1" t="s">
        <v>22786</v>
      </c>
      <c r="C8326" s="1" t="s">
        <v>11559</v>
      </c>
      <c r="D8326" s="1" t="s">
        <v>11573</v>
      </c>
      <c r="F8326" s="1" t="s">
        <v>11589</v>
      </c>
      <c r="G8326" s="1" t="s">
        <v>11590</v>
      </c>
      <c r="J8326" s="2">
        <v>0</v>
      </c>
      <c r="K8326" s="7">
        <v>140750</v>
      </c>
      <c r="L8326" s="1">
        <v>1</v>
      </c>
      <c r="M8326" s="1"/>
      <c r="N8326" s="11">
        <v>32074.052222872786</v>
      </c>
      <c r="O8326" s="11">
        <v>789.79082718098493</v>
      </c>
      <c r="P8326" s="11">
        <v>528</v>
      </c>
      <c r="Q8326" s="1">
        <v>123</v>
      </c>
      <c r="R8326" s="3">
        <v>1</v>
      </c>
      <c r="S8326" s="3" t="s">
        <v>22833</v>
      </c>
      <c r="T8326" s="8" t="str">
        <f t="shared" si="130"/>
        <v>INSERT INTO item VALUES('0008217','식재료','참기름','유지류','','일회용참기름(오뚜기,실온)','4.5Kg(4.5g*1,000EA)','','','0','140750','1','','32074.0522228728','789.790827180985','528','123',1,'manager1');</v>
      </c>
      <c r="U8326" s="5"/>
    </row>
    <row r="8327" spans="1:21" x14ac:dyDescent="0.35">
      <c r="A8327" s="6" t="s">
        <v>21636</v>
      </c>
      <c r="B8327" s="1" t="s">
        <v>22786</v>
      </c>
      <c r="C8327" s="1" t="s">
        <v>11559</v>
      </c>
      <c r="D8327" s="1" t="s">
        <v>11573</v>
      </c>
      <c r="F8327" s="1" t="s">
        <v>11591</v>
      </c>
      <c r="G8327" s="1" t="s">
        <v>5371</v>
      </c>
      <c r="J8327" s="2">
        <v>0</v>
      </c>
      <c r="K8327" s="7">
        <v>17540</v>
      </c>
      <c r="L8327" s="1">
        <v>1</v>
      </c>
      <c r="M8327" s="1"/>
      <c r="N8327" s="11">
        <v>8681.1380509302799</v>
      </c>
      <c r="O8327" s="11">
        <v>437.21442282498458</v>
      </c>
      <c r="P8327" s="11">
        <v>460</v>
      </c>
      <c r="Q8327" s="1">
        <v>42</v>
      </c>
      <c r="R8327" s="3">
        <v>1</v>
      </c>
      <c r="S8327" s="3" t="s">
        <v>22833</v>
      </c>
      <c r="T8327" s="8" t="str">
        <f t="shared" si="130"/>
        <v>INSERT INTO item VALUES('0008218','식재료','참기름','유지류','','오쉐프옛날참기름1L(오뚜기,실온)','1L','','','0','17540','1','','8681.13805093028','437.214422824985','460','42',1,'manager1');</v>
      </c>
      <c r="U8327" s="5"/>
    </row>
    <row r="8328" spans="1:21" x14ac:dyDescent="0.35">
      <c r="A8328" s="6" t="s">
        <v>21637</v>
      </c>
      <c r="B8328" s="1" t="s">
        <v>22786</v>
      </c>
      <c r="C8328" s="1" t="s">
        <v>11559</v>
      </c>
      <c r="D8328" s="1" t="s">
        <v>11573</v>
      </c>
      <c r="F8328" s="1" t="s">
        <v>11592</v>
      </c>
      <c r="G8328" s="1" t="s">
        <v>5371</v>
      </c>
      <c r="J8328" s="2">
        <v>0</v>
      </c>
      <c r="K8328" s="7">
        <v>11520</v>
      </c>
      <c r="L8328" s="1">
        <v>1</v>
      </c>
      <c r="M8328" s="1"/>
      <c r="N8328" s="11">
        <v>15340.19456989679</v>
      </c>
      <c r="O8328" s="11">
        <v>318.91042651847869</v>
      </c>
      <c r="P8328" s="11">
        <v>283</v>
      </c>
      <c r="Q8328" s="1">
        <v>91</v>
      </c>
      <c r="R8328" s="3">
        <v>1</v>
      </c>
      <c r="S8328" s="3" t="s">
        <v>22833</v>
      </c>
      <c r="T8328" s="8" t="str">
        <f t="shared" si="130"/>
        <v>INSERT INTO item VALUES('0008219','식재료','참기름','유지류','','청학동참기름(청학,실온)','1L','','','0','11520','1','','15340.1945698968','318.910426518479','283','91',1,'manager1');</v>
      </c>
      <c r="U8328" s="5"/>
    </row>
    <row r="8329" spans="1:21" x14ac:dyDescent="0.35">
      <c r="A8329" s="6" t="s">
        <v>21638</v>
      </c>
      <c r="B8329" s="1" t="s">
        <v>22786</v>
      </c>
      <c r="C8329" s="1" t="s">
        <v>11559</v>
      </c>
      <c r="D8329" s="1" t="s">
        <v>11573</v>
      </c>
      <c r="F8329" s="1" t="s">
        <v>11593</v>
      </c>
      <c r="G8329" s="1" t="s">
        <v>11594</v>
      </c>
      <c r="J8329" s="2">
        <v>0</v>
      </c>
      <c r="K8329" s="7">
        <v>16960</v>
      </c>
      <c r="L8329" s="1">
        <v>1</v>
      </c>
      <c r="M8329" s="1" t="s">
        <v>30</v>
      </c>
      <c r="N8329" s="11">
        <v>77279.472742365557</v>
      </c>
      <c r="O8329" s="11">
        <v>328.98509314727607</v>
      </c>
      <c r="P8329" s="11">
        <v>228</v>
      </c>
      <c r="Q8329" s="1">
        <v>29</v>
      </c>
      <c r="R8329" s="3">
        <v>1</v>
      </c>
      <c r="S8329" s="3" t="s">
        <v>22833</v>
      </c>
      <c r="T8329" s="8" t="str">
        <f t="shared" si="130"/>
        <v>INSERT INTO item VALUES('0008220','식재료','참기름','유지류','','참고을참기름(참고을,실온,수입)','1.8L(깨분 100%)','','','0','16960','1','수입','77279.4727423656','328.985093147276','228','29',1,'manager1');</v>
      </c>
      <c r="U8329" s="5"/>
    </row>
    <row r="8330" spans="1:21" x14ac:dyDescent="0.35">
      <c r="A8330" s="6" t="s">
        <v>21639</v>
      </c>
      <c r="B8330" s="1" t="s">
        <v>22786</v>
      </c>
      <c r="C8330" s="1" t="s">
        <v>11559</v>
      </c>
      <c r="D8330" s="1" t="s">
        <v>11573</v>
      </c>
      <c r="F8330" s="1" t="s">
        <v>11595</v>
      </c>
      <c r="G8330" s="1" t="s">
        <v>11582</v>
      </c>
      <c r="J8330" s="2">
        <v>0</v>
      </c>
      <c r="K8330" s="7">
        <v>17270</v>
      </c>
      <c r="L8330" s="1">
        <v>1</v>
      </c>
      <c r="M8330" s="1" t="s">
        <v>30</v>
      </c>
      <c r="N8330" s="11">
        <v>42655.222292818784</v>
      </c>
      <c r="O8330" s="11">
        <v>589.86335280611843</v>
      </c>
      <c r="P8330" s="11">
        <v>391</v>
      </c>
      <c r="Q8330" s="1">
        <v>220</v>
      </c>
      <c r="R8330" s="3">
        <v>1</v>
      </c>
      <c r="S8330" s="3" t="s">
        <v>22833</v>
      </c>
      <c r="T8330" s="8" t="str">
        <f t="shared" si="130"/>
        <v>INSERT INTO item VALUES('0008221','식재료','참기름','유지류','','향이고소한참기름(청양식품,실온,베트남)','1.8L(깨분100%)','','','0','17270','1','수입','42655.2222928188','589.863352806118','391','220',1,'manager1');</v>
      </c>
      <c r="U8330" s="5"/>
    </row>
    <row r="8331" spans="1:21" x14ac:dyDescent="0.35">
      <c r="A8331" s="6" t="s">
        <v>21640</v>
      </c>
      <c r="B8331" s="1" t="s">
        <v>22786</v>
      </c>
      <c r="C8331" s="1" t="s">
        <v>11559</v>
      </c>
      <c r="D8331" s="1" t="s">
        <v>11573</v>
      </c>
      <c r="F8331" s="1" t="s">
        <v>11596</v>
      </c>
      <c r="G8331" s="1" t="s">
        <v>5407</v>
      </c>
      <c r="J8331" s="2">
        <v>0</v>
      </c>
      <c r="K8331" s="7">
        <v>54540</v>
      </c>
      <c r="L8331" s="1">
        <v>1</v>
      </c>
      <c r="M8331" s="1" t="s">
        <v>2</v>
      </c>
      <c r="N8331" s="11">
        <v>4744.8695868099194</v>
      </c>
      <c r="O8331" s="11">
        <v>216.10074270853286</v>
      </c>
      <c r="P8331" s="11">
        <v>6</v>
      </c>
      <c r="Q8331" s="1">
        <v>358</v>
      </c>
      <c r="R8331" s="3">
        <v>1</v>
      </c>
      <c r="S8331" s="3" t="s">
        <v>22833</v>
      </c>
      <c r="T8331" s="8" t="str">
        <f t="shared" si="130"/>
        <v>INSERT INTO item VALUES('0008222','식재료','참기름','유지류','','순수지미명품참기름(실온,국산)','500ml','','','0','54540','1','국산','4744.86958680992','216.100742708533','6','358',1,'manager1');</v>
      </c>
      <c r="U8331" s="5"/>
    </row>
    <row r="8332" spans="1:21" x14ac:dyDescent="0.35">
      <c r="A8332" s="6" t="s">
        <v>21641</v>
      </c>
      <c r="B8332" s="1" t="s">
        <v>22786</v>
      </c>
      <c r="C8332" s="1" t="s">
        <v>11559</v>
      </c>
      <c r="D8332" s="1" t="s">
        <v>11573</v>
      </c>
      <c r="F8332" s="1" t="s">
        <v>11597</v>
      </c>
      <c r="G8332" s="1" t="s">
        <v>11598</v>
      </c>
      <c r="J8332" s="2">
        <v>0</v>
      </c>
      <c r="K8332" s="7">
        <v>33150</v>
      </c>
      <c r="L8332" s="1">
        <v>1</v>
      </c>
      <c r="M8332" s="1"/>
      <c r="N8332" s="11">
        <v>9504.5350811930766</v>
      </c>
      <c r="O8332" s="11">
        <v>514.6717184923541</v>
      </c>
      <c r="P8332" s="11">
        <v>149</v>
      </c>
      <c r="Q8332" s="1">
        <v>163</v>
      </c>
      <c r="R8332" s="3">
        <v>1</v>
      </c>
      <c r="S8332" s="3" t="s">
        <v>22833</v>
      </c>
      <c r="T8332" s="8" t="str">
        <f t="shared" si="130"/>
        <v>INSERT INTO item VALUES('0008223','식재료','참기름','유지류','','맛뜨락고소한참기름(동방제유,실온)','1.8L(참깨100%)','','','0','33150','1','','9504.53508119308','514.671718492354','149','163',1,'manager1');</v>
      </c>
      <c r="U8332" s="5"/>
    </row>
    <row r="8333" spans="1:21" x14ac:dyDescent="0.35">
      <c r="A8333" s="6" t="s">
        <v>21642</v>
      </c>
      <c r="B8333" s="1" t="s">
        <v>22786</v>
      </c>
      <c r="C8333" s="1" t="s">
        <v>11559</v>
      </c>
      <c r="D8333" s="1" t="s">
        <v>11573</v>
      </c>
      <c r="F8333" s="1" t="s">
        <v>11599</v>
      </c>
      <c r="G8333" s="1" t="s">
        <v>11600</v>
      </c>
      <c r="J8333" s="2">
        <v>0</v>
      </c>
      <c r="K8333" s="7">
        <v>25860</v>
      </c>
      <c r="L8333" s="1">
        <v>1</v>
      </c>
      <c r="M8333" s="1" t="s">
        <v>2</v>
      </c>
      <c r="N8333" s="11">
        <v>36672.145460026557</v>
      </c>
      <c r="O8333" s="11">
        <v>565.30352962473114</v>
      </c>
      <c r="P8333" s="11">
        <v>906</v>
      </c>
      <c r="Q8333" s="1">
        <v>47</v>
      </c>
      <c r="R8333" s="3">
        <v>1</v>
      </c>
      <c r="S8333" s="3" t="s">
        <v>22833</v>
      </c>
      <c r="T8333" s="8" t="str">
        <f t="shared" si="130"/>
        <v>INSERT INTO item VALUES('0008224','식재료','참기름','유지류','','맛뜨락고소한참기름(동방제유,실온,국산)','300ml(1EA)','','','0','25860','1','국산','36672.1454600266','565.303529624731','906','47',1,'manager1');</v>
      </c>
      <c r="U8333" s="5"/>
    </row>
    <row r="8334" spans="1:21" x14ac:dyDescent="0.35">
      <c r="A8334" s="6" t="s">
        <v>21643</v>
      </c>
      <c r="B8334" s="1" t="s">
        <v>22786</v>
      </c>
      <c r="C8334" s="1" t="s">
        <v>11559</v>
      </c>
      <c r="D8334" s="1" t="s">
        <v>11573</v>
      </c>
      <c r="F8334" s="1" t="s">
        <v>11601</v>
      </c>
      <c r="G8334" s="1" t="s">
        <v>11600</v>
      </c>
      <c r="J8334" s="2">
        <v>0</v>
      </c>
      <c r="K8334" s="7">
        <v>9050</v>
      </c>
      <c r="L8334" s="1">
        <v>1</v>
      </c>
      <c r="M8334" s="1" t="s">
        <v>30</v>
      </c>
      <c r="N8334" s="11">
        <v>46517.977622120292</v>
      </c>
      <c r="O8334" s="11">
        <v>600.89033571909295</v>
      </c>
      <c r="P8334" s="11">
        <v>964</v>
      </c>
      <c r="Q8334" s="1">
        <v>371</v>
      </c>
      <c r="R8334" s="3">
        <v>1</v>
      </c>
      <c r="S8334" s="3" t="s">
        <v>22833</v>
      </c>
      <c r="T8334" s="8" t="str">
        <f t="shared" si="130"/>
        <v>INSERT INTO item VALUES('0008225','식재료','참기름','유지류','','맛뜨락유기농참기름(동방제유,실온,수입)','300ml(1EA)','','','0','9050','1','수입','46517.9776221203','600.890335719093','964','371',1,'manager1');</v>
      </c>
      <c r="U8334" s="5"/>
    </row>
    <row r="8335" spans="1:21" x14ac:dyDescent="0.35">
      <c r="A8335" s="6" t="s">
        <v>21644</v>
      </c>
      <c r="B8335" s="1" t="s">
        <v>22786</v>
      </c>
      <c r="C8335" s="1" t="s">
        <v>11559</v>
      </c>
      <c r="D8335" s="1" t="s">
        <v>11573</v>
      </c>
      <c r="F8335" s="1" t="s">
        <v>11601</v>
      </c>
      <c r="G8335" s="1" t="s">
        <v>5415</v>
      </c>
      <c r="J8335" s="2">
        <v>0</v>
      </c>
      <c r="K8335" s="7">
        <v>14640</v>
      </c>
      <c r="L8335" s="1">
        <v>1</v>
      </c>
      <c r="M8335" s="1" t="s">
        <v>30</v>
      </c>
      <c r="N8335" s="11">
        <v>10485.647219929235</v>
      </c>
      <c r="O8335" s="11">
        <v>898.84470597488792</v>
      </c>
      <c r="P8335" s="11">
        <v>487</v>
      </c>
      <c r="Q8335" s="1">
        <v>160</v>
      </c>
      <c r="R8335" s="3">
        <v>1</v>
      </c>
      <c r="S8335" s="3" t="s">
        <v>22833</v>
      </c>
      <c r="T8335" s="8" t="str">
        <f t="shared" si="130"/>
        <v>INSERT INTO item VALUES('0008226','식재료','참기름','유지류','','맛뜨락유기농참기름(동방제유,실온,수입)','500ml(1EA)','','','0','14640','1','수입','10485.6472199292','898.844705974888','487','160',1,'manager1');</v>
      </c>
      <c r="U8335" s="5"/>
    </row>
    <row r="8336" spans="1:21" x14ac:dyDescent="0.35">
      <c r="A8336" s="6" t="s">
        <v>21645</v>
      </c>
      <c r="B8336" s="1" t="s">
        <v>22786</v>
      </c>
      <c r="C8336" s="1" t="s">
        <v>11559</v>
      </c>
      <c r="D8336" s="1" t="s">
        <v>11573</v>
      </c>
      <c r="F8336" s="1" t="s">
        <v>11601</v>
      </c>
      <c r="G8336" s="1" t="s">
        <v>11602</v>
      </c>
      <c r="J8336" s="2">
        <v>0</v>
      </c>
      <c r="K8336" s="7">
        <v>28800</v>
      </c>
      <c r="L8336" s="1">
        <v>1</v>
      </c>
      <c r="M8336" s="1" t="s">
        <v>30</v>
      </c>
      <c r="N8336" s="11">
        <v>14532.226385993619</v>
      </c>
      <c r="O8336" s="11">
        <v>739.1912392635785</v>
      </c>
      <c r="P8336" s="11">
        <v>421</v>
      </c>
      <c r="Q8336" s="1">
        <v>572</v>
      </c>
      <c r="R8336" s="3">
        <v>1</v>
      </c>
      <c r="S8336" s="3" t="s">
        <v>22833</v>
      </c>
      <c r="T8336" s="8" t="str">
        <f t="shared" si="130"/>
        <v>INSERT INTO item VALUES('0008227','식재료','참기름','유지류','','맛뜨락유기농참기름(동방제유,실온,수입)','1L(1EA)','','','0','28800','1','수입','14532.2263859936','739.191239263578','421','572',1,'manager1');</v>
      </c>
      <c r="U8336" s="5"/>
    </row>
    <row r="8337" spans="1:21" x14ac:dyDescent="0.35">
      <c r="A8337" s="6" t="s">
        <v>21646</v>
      </c>
      <c r="B8337" s="1" t="s">
        <v>22786</v>
      </c>
      <c r="C8337" s="1" t="s">
        <v>11559</v>
      </c>
      <c r="D8337" s="1" t="s">
        <v>11573</v>
      </c>
      <c r="F8337" s="1" t="s">
        <v>11603</v>
      </c>
      <c r="G8337" s="1" t="s">
        <v>11582</v>
      </c>
      <c r="J8337" s="2">
        <v>0</v>
      </c>
      <c r="K8337" s="7">
        <v>16700</v>
      </c>
      <c r="L8337" s="1">
        <v>1</v>
      </c>
      <c r="M8337" s="1" t="s">
        <v>30</v>
      </c>
      <c r="N8337" s="11">
        <v>42798.332159711921</v>
      </c>
      <c r="O8337" s="11">
        <v>73.246151976443684</v>
      </c>
      <c r="P8337" s="11">
        <v>270</v>
      </c>
      <c r="Q8337" s="1">
        <v>135</v>
      </c>
      <c r="R8337" s="3">
        <v>1</v>
      </c>
      <c r="S8337" s="3" t="s">
        <v>22833</v>
      </c>
      <c r="T8337" s="8" t="str">
        <f t="shared" si="130"/>
        <v>INSERT INTO item VALUES('0008228','식재료','참기름','유지류','','(S)맛뜨락참기름(동방제유,실온,수입)','1.8L(깨분100%)','','','0','16700','1','수입','42798.3321597119','73.2461519764437','270','135',1,'manager1');</v>
      </c>
      <c r="U8337" s="5"/>
    </row>
    <row r="8338" spans="1:21" x14ac:dyDescent="0.35">
      <c r="A8338" s="6" t="s">
        <v>21647</v>
      </c>
      <c r="B8338" s="1" t="s">
        <v>22786</v>
      </c>
      <c r="C8338" s="1" t="s">
        <v>11559</v>
      </c>
      <c r="D8338" s="1" t="s">
        <v>11604</v>
      </c>
      <c r="F8338" s="1" t="s">
        <v>11605</v>
      </c>
      <c r="G8338" s="1" t="s">
        <v>11606</v>
      </c>
      <c r="J8338" s="2">
        <v>0</v>
      </c>
      <c r="K8338" s="7">
        <v>12770</v>
      </c>
      <c r="L8338" s="1">
        <v>1</v>
      </c>
      <c r="M8338" s="1"/>
      <c r="N8338" s="11">
        <v>19071.772848396628</v>
      </c>
      <c r="O8338" s="11">
        <v>64.989051176044924</v>
      </c>
      <c r="P8338" s="11">
        <v>533</v>
      </c>
      <c r="Q8338" s="1">
        <v>695</v>
      </c>
      <c r="R8338" s="3">
        <v>1</v>
      </c>
      <c r="S8338" s="3" t="s">
        <v>22833</v>
      </c>
      <c r="T8338" s="8" t="str">
        <f t="shared" si="130"/>
        <v>INSERT INTO item VALUES('0008229','식재료','들기름','유지류','','향긋한들기름(오뚜기,실온)','320ml','','','0','12770','1','','19071.7728483966','64.9890511760449','533','695',1,'manager1');</v>
      </c>
      <c r="U8338" s="5"/>
    </row>
    <row r="8339" spans="1:21" x14ac:dyDescent="0.35">
      <c r="A8339" s="6" t="s">
        <v>21648</v>
      </c>
      <c r="B8339" s="1" t="s">
        <v>22786</v>
      </c>
      <c r="C8339" s="1" t="s">
        <v>11559</v>
      </c>
      <c r="D8339" s="1" t="s">
        <v>11604</v>
      </c>
      <c r="F8339" s="1" t="s">
        <v>11607</v>
      </c>
      <c r="G8339" s="1" t="s">
        <v>11608</v>
      </c>
      <c r="J8339" s="2">
        <v>0</v>
      </c>
      <c r="K8339" s="7">
        <v>47470</v>
      </c>
      <c r="L8339" s="1">
        <v>1</v>
      </c>
      <c r="M8339" s="1" t="s">
        <v>30</v>
      </c>
      <c r="N8339" s="11">
        <v>71437.076899720414</v>
      </c>
      <c r="O8339" s="11">
        <v>313.61877088411228</v>
      </c>
      <c r="P8339" s="11">
        <v>481</v>
      </c>
      <c r="Q8339" s="1">
        <v>293</v>
      </c>
      <c r="R8339" s="3">
        <v>1</v>
      </c>
      <c r="S8339" s="3" t="s">
        <v>22833</v>
      </c>
      <c r="T8339" s="8" t="str">
        <f t="shared" si="130"/>
        <v>INSERT INTO item VALUES('0008230','식재료','들기름','유지류','','향이고소한들기름(청양식품,실온,베트남)','1.8L(볶음들깨100%)','','','0','47470','1','수입','71437.0768997204','313.618770884112','481','293',1,'manager1');</v>
      </c>
      <c r="U8339" s="5"/>
    </row>
    <row r="8340" spans="1:21" x14ac:dyDescent="0.35">
      <c r="A8340" s="6" t="s">
        <v>21649</v>
      </c>
      <c r="B8340" s="1" t="s">
        <v>22786</v>
      </c>
      <c r="C8340" s="1" t="s">
        <v>11559</v>
      </c>
      <c r="D8340" s="1" t="s">
        <v>11604</v>
      </c>
      <c r="F8340" s="1" t="s">
        <v>11609</v>
      </c>
      <c r="G8340" s="1" t="s">
        <v>11610</v>
      </c>
      <c r="J8340" s="2">
        <v>0</v>
      </c>
      <c r="K8340" s="7">
        <v>44360</v>
      </c>
      <c r="L8340" s="1">
        <v>1</v>
      </c>
      <c r="M8340" s="1" t="s">
        <v>30</v>
      </c>
      <c r="N8340" s="11">
        <v>40777.042192947811</v>
      </c>
      <c r="O8340" s="11">
        <v>902.50553644239346</v>
      </c>
      <c r="P8340" s="11">
        <v>179</v>
      </c>
      <c r="Q8340" s="1">
        <v>517</v>
      </c>
      <c r="R8340" s="3">
        <v>1</v>
      </c>
      <c r="S8340" s="3" t="s">
        <v>22833</v>
      </c>
      <c r="T8340" s="8" t="str">
        <f t="shared" si="130"/>
        <v>INSERT INTO item VALUES('0008231','식재료','들기름','유지류','','맛뜨락고소한들기름(동방제유,실온,수입)','1.8L(들깨100%)','','','0','44360','1','수입','40777.0421929478','902.505536442393','179','517',1,'manager1');</v>
      </c>
      <c r="U8340" s="5"/>
    </row>
    <row r="8341" spans="1:21" x14ac:dyDescent="0.35">
      <c r="A8341" s="6" t="s">
        <v>21650</v>
      </c>
      <c r="B8341" s="1" t="s">
        <v>22786</v>
      </c>
      <c r="C8341" s="1" t="s">
        <v>11559</v>
      </c>
      <c r="D8341" s="1" t="s">
        <v>11604</v>
      </c>
      <c r="F8341" s="1" t="s">
        <v>11611</v>
      </c>
      <c r="G8341" s="1" t="s">
        <v>11600</v>
      </c>
      <c r="J8341" s="2">
        <v>0</v>
      </c>
      <c r="K8341" s="7">
        <v>18980</v>
      </c>
      <c r="L8341" s="1">
        <v>1</v>
      </c>
      <c r="M8341" s="1" t="s">
        <v>2</v>
      </c>
      <c r="N8341" s="11">
        <v>28245.450167775216</v>
      </c>
      <c r="O8341" s="11">
        <v>398.14783948026457</v>
      </c>
      <c r="P8341" s="11">
        <v>95</v>
      </c>
      <c r="Q8341" s="1">
        <v>230</v>
      </c>
      <c r="R8341" s="3">
        <v>1</v>
      </c>
      <c r="S8341" s="3" t="s">
        <v>22833</v>
      </c>
      <c r="T8341" s="8" t="str">
        <f t="shared" si="130"/>
        <v>INSERT INTO item VALUES('0008232','식재료','들기름','유지류','','맛뜨락고소한들기름(동방제유,실온,국산)','300ml(1EA)','','','0','18980','1','국산','28245.4501677752','398.147839480265','95','230',1,'manager1');</v>
      </c>
      <c r="U8341" s="5"/>
    </row>
    <row r="8342" spans="1:21" x14ac:dyDescent="0.35">
      <c r="A8342" s="6" t="s">
        <v>21651</v>
      </c>
      <c r="B8342" s="1" t="s">
        <v>22786</v>
      </c>
      <c r="C8342" s="1" t="s">
        <v>11559</v>
      </c>
      <c r="D8342" s="1" t="s">
        <v>11604</v>
      </c>
      <c r="F8342" s="1" t="s">
        <v>11611</v>
      </c>
      <c r="G8342" s="1" t="s">
        <v>5415</v>
      </c>
      <c r="J8342" s="2">
        <v>0</v>
      </c>
      <c r="K8342" s="7">
        <v>30940</v>
      </c>
      <c r="L8342" s="1">
        <v>1</v>
      </c>
      <c r="M8342" s="1" t="s">
        <v>2</v>
      </c>
      <c r="N8342" s="11">
        <v>800.49814359964716</v>
      </c>
      <c r="O8342" s="11">
        <v>35.435870321412708</v>
      </c>
      <c r="P8342" s="11">
        <v>98</v>
      </c>
      <c r="Q8342" s="1">
        <v>33</v>
      </c>
      <c r="R8342" s="3">
        <v>1</v>
      </c>
      <c r="S8342" s="3" t="s">
        <v>22833</v>
      </c>
      <c r="T8342" s="8" t="str">
        <f t="shared" si="130"/>
        <v>INSERT INTO item VALUES('0008233','식재료','들기름','유지류','','맛뜨락고소한들기름(동방제유,실온,국산)','500ml(1EA)','','','0','30940','1','국산','800.498143599647','35.4358703214127','98','33',1,'manager1');</v>
      </c>
      <c r="U8342" s="5"/>
    </row>
    <row r="8343" spans="1:21" x14ac:dyDescent="0.35">
      <c r="A8343" s="6" t="s">
        <v>21652</v>
      </c>
      <c r="B8343" s="1" t="s">
        <v>22786</v>
      </c>
      <c r="C8343" s="1" t="s">
        <v>11559</v>
      </c>
      <c r="D8343" s="1" t="s">
        <v>11604</v>
      </c>
      <c r="F8343" s="1" t="s">
        <v>11612</v>
      </c>
      <c r="G8343" s="1" t="s">
        <v>11613</v>
      </c>
      <c r="J8343" s="2">
        <v>0</v>
      </c>
      <c r="K8343" s="7">
        <v>31790</v>
      </c>
      <c r="L8343" s="1">
        <v>1</v>
      </c>
      <c r="M8343" s="1" t="s">
        <v>30</v>
      </c>
      <c r="N8343" s="11">
        <v>17596.451890218355</v>
      </c>
      <c r="O8343" s="11">
        <v>957.17634188970749</v>
      </c>
      <c r="P8343" s="11">
        <v>240</v>
      </c>
      <c r="Q8343" s="1">
        <v>172</v>
      </c>
      <c r="R8343" s="3">
        <v>1</v>
      </c>
      <c r="S8343" s="3" t="s">
        <v>22833</v>
      </c>
      <c r="T8343" s="8" t="str">
        <f t="shared" si="130"/>
        <v>INSERT INTO item VALUES('0008234','식재료','들기름','유지류','','맛뜨락들기름(동방제유,실온,중국)','1.8L(들기름100%)','','','0','31790','1','수입','17596.4518902184','957.176341889707','240','172',1,'manager1');</v>
      </c>
      <c r="U8343" s="5"/>
    </row>
    <row r="8344" spans="1:21" x14ac:dyDescent="0.35">
      <c r="A8344" s="6" t="s">
        <v>21653</v>
      </c>
      <c r="B8344" s="1" t="s">
        <v>22786</v>
      </c>
      <c r="C8344" s="1" t="s">
        <v>11559</v>
      </c>
      <c r="D8344" s="1" t="s">
        <v>11604</v>
      </c>
      <c r="F8344" s="1" t="s">
        <v>11614</v>
      </c>
      <c r="G8344" s="1" t="s">
        <v>11600</v>
      </c>
      <c r="J8344" s="2">
        <v>0</v>
      </c>
      <c r="K8344" s="7">
        <v>4870</v>
      </c>
      <c r="L8344" s="1">
        <v>1</v>
      </c>
      <c r="M8344" s="1" t="s">
        <v>30</v>
      </c>
      <c r="N8344" s="11">
        <v>12794.391852526123</v>
      </c>
      <c r="O8344" s="11">
        <v>256.88884981935456</v>
      </c>
      <c r="P8344" s="11">
        <v>106</v>
      </c>
      <c r="Q8344" s="1">
        <v>60</v>
      </c>
      <c r="R8344" s="3">
        <v>1</v>
      </c>
      <c r="S8344" s="3" t="s">
        <v>22833</v>
      </c>
      <c r="T8344" s="8" t="str">
        <f t="shared" si="130"/>
        <v>INSERT INTO item VALUES('0008235','식재료','들기름','유지류','','맛뜨락들기름(동방제유,실온,수입)','300ml(1EA)','','','0','4870','1','수입','12794.3918525261','256.888849819355','106','60',1,'manager1');</v>
      </c>
      <c r="U8344" s="5"/>
    </row>
    <row r="8345" spans="1:21" x14ac:dyDescent="0.35">
      <c r="A8345" s="6" t="s">
        <v>21654</v>
      </c>
      <c r="B8345" s="1" t="s">
        <v>22786</v>
      </c>
      <c r="C8345" s="1" t="s">
        <v>11559</v>
      </c>
      <c r="D8345" s="1" t="s">
        <v>11604</v>
      </c>
      <c r="F8345" s="1" t="s">
        <v>11615</v>
      </c>
      <c r="G8345" s="1" t="s">
        <v>11613</v>
      </c>
      <c r="J8345" s="2">
        <v>0</v>
      </c>
      <c r="K8345" s="7">
        <v>29730</v>
      </c>
      <c r="L8345" s="1">
        <v>1</v>
      </c>
      <c r="M8345" s="1"/>
      <c r="N8345" s="11">
        <v>13599.466155183116</v>
      </c>
      <c r="O8345" s="11">
        <v>818.50592003802183</v>
      </c>
      <c r="P8345" s="11">
        <v>711</v>
      </c>
      <c r="Q8345" s="1">
        <v>121</v>
      </c>
      <c r="R8345" s="3">
        <v>1</v>
      </c>
      <c r="S8345" s="3" t="s">
        <v>22833</v>
      </c>
      <c r="T8345" s="8" t="str">
        <f t="shared" si="130"/>
        <v>INSERT INTO item VALUES('0008236','식재료','들기름','유지류','','꼬손고소한들기름(청양식품,실온)','1.8L(들기름100%)','','','0','29730','1','','13599.4661551831','818.505920038022','711','121',1,'manager1');</v>
      </c>
      <c r="U8345" s="5"/>
    </row>
    <row r="8346" spans="1:21" x14ac:dyDescent="0.35">
      <c r="A8346" s="6" t="s">
        <v>21655</v>
      </c>
      <c r="B8346" s="1" t="s">
        <v>22786</v>
      </c>
      <c r="C8346" s="1" t="s">
        <v>11559</v>
      </c>
      <c r="D8346" s="1" t="s">
        <v>11616</v>
      </c>
      <c r="F8346" s="1" t="s">
        <v>11617</v>
      </c>
      <c r="G8346" s="1" t="s">
        <v>5428</v>
      </c>
      <c r="J8346" s="2">
        <v>0</v>
      </c>
      <c r="K8346" s="7">
        <v>128380</v>
      </c>
      <c r="L8346" s="1">
        <v>1</v>
      </c>
      <c r="M8346" s="1"/>
      <c r="N8346" s="11">
        <v>20391.676185007753</v>
      </c>
      <c r="O8346" s="11">
        <v>878.49513969501106</v>
      </c>
      <c r="P8346" s="11">
        <v>619</v>
      </c>
      <c r="Q8346" s="1">
        <v>143</v>
      </c>
      <c r="R8346" s="3">
        <v>1</v>
      </c>
      <c r="S8346" s="3" t="s">
        <v>22833</v>
      </c>
      <c r="T8346" s="8" t="str">
        <f t="shared" si="130"/>
        <v>INSERT INTO item VALUES('0008237','식재료','고추기름','유지류','','고추맛기름(새댁표,실온)','15L','','','0','128380','1','','20391.6761850078','878.495139695011','619','143',1,'manager1');</v>
      </c>
      <c r="U8346" s="5"/>
    </row>
    <row r="8347" spans="1:21" x14ac:dyDescent="0.35">
      <c r="A8347" s="6" t="s">
        <v>21656</v>
      </c>
      <c r="B8347" s="1" t="s">
        <v>22786</v>
      </c>
      <c r="C8347" s="1" t="s">
        <v>11559</v>
      </c>
      <c r="D8347" s="1" t="s">
        <v>11616</v>
      </c>
      <c r="F8347" s="1" t="s">
        <v>11618</v>
      </c>
      <c r="G8347" s="1" t="s">
        <v>5345</v>
      </c>
      <c r="J8347" s="2">
        <v>0</v>
      </c>
      <c r="K8347" s="7">
        <v>10420</v>
      </c>
      <c r="L8347" s="1">
        <v>1</v>
      </c>
      <c r="M8347" s="1"/>
      <c r="N8347" s="11">
        <v>15939.754781576972</v>
      </c>
      <c r="O8347" s="11">
        <v>513.10985308849354</v>
      </c>
      <c r="P8347" s="11">
        <v>917</v>
      </c>
      <c r="Q8347" s="1">
        <v>400</v>
      </c>
      <c r="R8347" s="3">
        <v>1</v>
      </c>
      <c r="S8347" s="3" t="s">
        <v>22833</v>
      </c>
      <c r="T8347" s="8" t="str">
        <f t="shared" si="130"/>
        <v>INSERT INTO item VALUES('0008238','식재료','고추기름','유지류','','고추맛기름(영미산업,실온)','1.8L','','','0','10420','1','','15939.754781577','513.109853088494','917','400',1,'manager1');</v>
      </c>
      <c r="U8347" s="5"/>
    </row>
    <row r="8348" spans="1:21" x14ac:dyDescent="0.35">
      <c r="A8348" s="6" t="s">
        <v>21657</v>
      </c>
      <c r="B8348" s="1" t="s">
        <v>22786</v>
      </c>
      <c r="C8348" s="1" t="s">
        <v>11559</v>
      </c>
      <c r="D8348" s="1" t="s">
        <v>11616</v>
      </c>
      <c r="F8348" s="1" t="s">
        <v>11619</v>
      </c>
      <c r="G8348" s="1" t="s">
        <v>6419</v>
      </c>
      <c r="J8348" s="2">
        <v>0</v>
      </c>
      <c r="K8348" s="7">
        <v>9850</v>
      </c>
      <c r="L8348" s="1">
        <v>1</v>
      </c>
      <c r="M8348" s="1"/>
      <c r="N8348" s="11">
        <v>64879.061069836527</v>
      </c>
      <c r="O8348" s="11">
        <v>955.91512688493958</v>
      </c>
      <c r="P8348" s="11">
        <v>292</v>
      </c>
      <c r="Q8348" s="1">
        <v>188</v>
      </c>
      <c r="R8348" s="3">
        <v>1</v>
      </c>
      <c r="S8348" s="3" t="s">
        <v>22833</v>
      </c>
      <c r="T8348" s="8" t="str">
        <f t="shared" si="130"/>
        <v>INSERT INTO item VALUES('0008239','식재료','고추기름','유지류','','고추맛기름(오뚜기,실온)','1.5L','','','0','9850','1','','64879.0610698365','955.91512688494','292','188',1,'manager1');</v>
      </c>
      <c r="U8348" s="5"/>
    </row>
    <row r="8349" spans="1:21" x14ac:dyDescent="0.35">
      <c r="A8349" s="6" t="s">
        <v>21658</v>
      </c>
      <c r="B8349" s="1" t="s">
        <v>22786</v>
      </c>
      <c r="C8349" s="1" t="s">
        <v>11559</v>
      </c>
      <c r="D8349" s="1" t="s">
        <v>11616</v>
      </c>
      <c r="F8349" s="1" t="s">
        <v>11620</v>
      </c>
      <c r="G8349" s="1" t="s">
        <v>5345</v>
      </c>
      <c r="J8349" s="2">
        <v>0</v>
      </c>
      <c r="K8349" s="7">
        <v>7640</v>
      </c>
      <c r="L8349" s="1">
        <v>1</v>
      </c>
      <c r="M8349" s="1"/>
      <c r="N8349" s="11">
        <v>6877.84084743525</v>
      </c>
      <c r="O8349" s="11">
        <v>227.21129346364089</v>
      </c>
      <c r="P8349" s="11">
        <v>770</v>
      </c>
      <c r="Q8349" s="1">
        <v>485</v>
      </c>
      <c r="R8349" s="3">
        <v>1</v>
      </c>
      <c r="S8349" s="3" t="s">
        <v>22833</v>
      </c>
      <c r="T8349" s="8" t="str">
        <f t="shared" si="130"/>
        <v>INSERT INTO item VALUES('0008240','식재료','고추기름','유지류','','요리고추맛기름(사조해표,실온)','1.8L','','','0','7640','1','','6877.84084743525','227.211293463641','770','485',1,'manager1');</v>
      </c>
      <c r="U8349" s="5"/>
    </row>
    <row r="8350" spans="1:21" x14ac:dyDescent="0.35">
      <c r="A8350" s="6" t="s">
        <v>21659</v>
      </c>
      <c r="B8350" s="1" t="s">
        <v>22786</v>
      </c>
      <c r="C8350" s="1" t="s">
        <v>11559</v>
      </c>
      <c r="D8350" s="1" t="s">
        <v>11616</v>
      </c>
      <c r="F8350" s="1" t="s">
        <v>11621</v>
      </c>
      <c r="G8350" s="1" t="s">
        <v>11622</v>
      </c>
      <c r="J8350" s="2">
        <v>0</v>
      </c>
      <c r="K8350" s="7">
        <v>32470</v>
      </c>
      <c r="L8350" s="1">
        <v>1</v>
      </c>
      <c r="M8350" s="1"/>
      <c r="N8350" s="11">
        <v>62057.919849875354</v>
      </c>
      <c r="O8350" s="11">
        <v>975.58925957840358</v>
      </c>
      <c r="P8350" s="11">
        <v>810</v>
      </c>
      <c r="Q8350" s="1">
        <v>259</v>
      </c>
      <c r="R8350" s="3">
        <v>1</v>
      </c>
      <c r="S8350" s="3" t="s">
        <v>22833</v>
      </c>
      <c r="T8350" s="8" t="str">
        <f t="shared" si="130"/>
        <v>INSERT INTO item VALUES('0008241','식재료','고추기름','유지류','','고추기름(새댁표,실온)','3.4L','','','0','32470','1','','62057.9198498754','975.589259578404','810','259',1,'manager1');</v>
      </c>
      <c r="U8350" s="5"/>
    </row>
    <row r="8351" spans="1:21" x14ac:dyDescent="0.35">
      <c r="A8351" s="6" t="s">
        <v>21660</v>
      </c>
      <c r="B8351" s="1" t="s">
        <v>22786</v>
      </c>
      <c r="C8351" s="1" t="s">
        <v>11559</v>
      </c>
      <c r="D8351" s="1" t="s">
        <v>11616</v>
      </c>
      <c r="F8351" s="1" t="s">
        <v>11623</v>
      </c>
      <c r="G8351" s="1" t="s">
        <v>5428</v>
      </c>
      <c r="J8351" s="2">
        <v>0</v>
      </c>
      <c r="K8351" s="7">
        <v>69210</v>
      </c>
      <c r="L8351" s="1">
        <v>1</v>
      </c>
      <c r="M8351" s="1"/>
      <c r="N8351" s="11">
        <v>8542.1235025779661</v>
      </c>
      <c r="O8351" s="11">
        <v>254.67118336519113</v>
      </c>
      <c r="P8351" s="11">
        <v>375</v>
      </c>
      <c r="Q8351" s="1">
        <v>734</v>
      </c>
      <c r="R8351" s="3">
        <v>1</v>
      </c>
      <c r="S8351" s="3" t="s">
        <v>22833</v>
      </c>
      <c r="T8351" s="8" t="str">
        <f t="shared" si="130"/>
        <v>INSERT INTO item VALUES('0008242','식재료','고추기름','유지류','','고추맛기름(사조해표,실온)','15L','','','0','69210','1','','8542.12350257797','254.671183365191','375','734',1,'manager1');</v>
      </c>
      <c r="U8351" s="5"/>
    </row>
    <row r="8352" spans="1:21" x14ac:dyDescent="0.35">
      <c r="A8352" s="6" t="s">
        <v>21661</v>
      </c>
      <c r="B8352" s="1" t="s">
        <v>22786</v>
      </c>
      <c r="C8352" s="1" t="s">
        <v>11559</v>
      </c>
      <c r="D8352" s="1" t="s">
        <v>11616</v>
      </c>
      <c r="F8352" s="1" t="s">
        <v>11617</v>
      </c>
      <c r="G8352" s="1" t="s">
        <v>6419</v>
      </c>
      <c r="J8352" s="2">
        <v>0</v>
      </c>
      <c r="K8352" s="7">
        <v>13840</v>
      </c>
      <c r="L8352" s="1">
        <v>1</v>
      </c>
      <c r="M8352" s="1"/>
      <c r="N8352" s="11">
        <v>15808.381324871836</v>
      </c>
      <c r="O8352" s="11">
        <v>806.86923412125088</v>
      </c>
      <c r="P8352" s="11">
        <v>972</v>
      </c>
      <c r="Q8352" s="1">
        <v>644</v>
      </c>
      <c r="R8352" s="3">
        <v>1</v>
      </c>
      <c r="S8352" s="3" t="s">
        <v>22833</v>
      </c>
      <c r="T8352" s="8" t="str">
        <f t="shared" si="130"/>
        <v>INSERT INTO item VALUES('0008243','식재료','고추기름','유지류','','고추맛기름(새댁표,실온)','1.5L','','','0','13840','1','','15808.3813248718','806.869234121251','972','644',1,'manager1');</v>
      </c>
      <c r="U8352" s="5"/>
    </row>
    <row r="8353" spans="1:21" x14ac:dyDescent="0.35">
      <c r="A8353" s="6" t="s">
        <v>21662</v>
      </c>
      <c r="B8353" s="1" t="s">
        <v>22786</v>
      </c>
      <c r="C8353" s="1" t="s">
        <v>11559</v>
      </c>
      <c r="D8353" s="1" t="s">
        <v>11616</v>
      </c>
      <c r="F8353" s="1" t="s">
        <v>11624</v>
      </c>
      <c r="G8353" s="1" t="s">
        <v>11625</v>
      </c>
      <c r="J8353" s="2">
        <v>0</v>
      </c>
      <c r="K8353" s="7">
        <v>10440</v>
      </c>
      <c r="L8353" s="1">
        <v>1</v>
      </c>
      <c r="M8353" s="1"/>
      <c r="N8353" s="11">
        <v>3794.7028513342952</v>
      </c>
      <c r="O8353" s="11">
        <v>899.22714297526682</v>
      </c>
      <c r="P8353" s="11">
        <v>621</v>
      </c>
      <c r="Q8353" s="1">
        <v>368</v>
      </c>
      <c r="R8353" s="3">
        <v>1</v>
      </c>
      <c r="S8353" s="3" t="s">
        <v>22833</v>
      </c>
      <c r="T8353" s="8" t="str">
        <f t="shared" si="130"/>
        <v>INSERT INTO item VALUES('0008244','식재료','고추기름','유지류','','화유(시아스,실온)','500ml/ea,캔','','','0','10440','1','','3794.7028513343','899.227142975267','621','368',1,'manager1');</v>
      </c>
      <c r="U8353" s="5"/>
    </row>
    <row r="8354" spans="1:21" x14ac:dyDescent="0.35">
      <c r="A8354" s="6" t="s">
        <v>21663</v>
      </c>
      <c r="B8354" s="1" t="s">
        <v>22786</v>
      </c>
      <c r="C8354" s="1" t="s">
        <v>11559</v>
      </c>
      <c r="D8354" s="1" t="s">
        <v>11616</v>
      </c>
      <c r="F8354" s="1" t="s">
        <v>11626</v>
      </c>
      <c r="G8354" s="1" t="s">
        <v>11627</v>
      </c>
      <c r="J8354" s="2">
        <v>0</v>
      </c>
      <c r="K8354" s="7">
        <v>6590</v>
      </c>
      <c r="L8354" s="1">
        <v>1</v>
      </c>
      <c r="M8354" s="1"/>
      <c r="N8354" s="11">
        <v>643.57483575103254</v>
      </c>
      <c r="O8354" s="11">
        <v>506.76740907989381</v>
      </c>
      <c r="P8354" s="11">
        <v>511</v>
      </c>
      <c r="Q8354" s="1">
        <v>458</v>
      </c>
      <c r="R8354" s="3">
        <v>1</v>
      </c>
      <c r="S8354" s="3" t="s">
        <v>22833</v>
      </c>
      <c r="T8354" s="8" t="str">
        <f t="shared" si="130"/>
        <v>INSERT INTO item VALUES('0008245','식재료','고추기름','유지류','','불맛고추기름(시아스,실온,국산)','228g','','','0','6590','1','','643.574835751033','506.767409079894','511','458',1,'manager1');</v>
      </c>
      <c r="U8354" s="5"/>
    </row>
    <row r="8355" spans="1:21" x14ac:dyDescent="0.35">
      <c r="A8355" s="6" t="s">
        <v>21664</v>
      </c>
      <c r="B8355" s="1" t="s">
        <v>22786</v>
      </c>
      <c r="C8355" s="1" t="s">
        <v>11559</v>
      </c>
      <c r="D8355" s="1" t="s">
        <v>11628</v>
      </c>
      <c r="F8355" s="1" t="s">
        <v>11561</v>
      </c>
      <c r="G8355" s="1" t="s">
        <v>5433</v>
      </c>
      <c r="J8355" s="2">
        <v>0</v>
      </c>
      <c r="K8355" s="7">
        <v>44930</v>
      </c>
      <c r="L8355" s="1">
        <v>1</v>
      </c>
      <c r="M8355" s="1"/>
      <c r="N8355" s="11">
        <v>74720.281861218537</v>
      </c>
      <c r="O8355" s="11">
        <v>407.56065481645408</v>
      </c>
      <c r="P8355" s="11">
        <v>566</v>
      </c>
      <c r="Q8355" s="1">
        <v>1</v>
      </c>
      <c r="R8355" s="3">
        <v>1</v>
      </c>
      <c r="S8355" s="3" t="s">
        <v>22833</v>
      </c>
      <c r="T8355" s="8" t="str">
        <f t="shared" si="130"/>
        <v>INSERT INTO item VALUES('0008246','식재료','대두유','유지류','','식용유(사조해표,실온)','18L','','','0','44930','1','','74720.2818612185','407.560654816454','566','1',1,'manager1');</v>
      </c>
      <c r="U8355" s="5"/>
    </row>
    <row r="8356" spans="1:21" x14ac:dyDescent="0.35">
      <c r="A8356" s="6" t="s">
        <v>21665</v>
      </c>
      <c r="B8356" s="1" t="s">
        <v>22786</v>
      </c>
      <c r="C8356" s="1" t="s">
        <v>11559</v>
      </c>
      <c r="D8356" s="1" t="s">
        <v>11628</v>
      </c>
      <c r="F8356" s="1" t="s">
        <v>11629</v>
      </c>
      <c r="G8356" s="1" t="s">
        <v>11630</v>
      </c>
      <c r="J8356" s="2">
        <v>0</v>
      </c>
      <c r="K8356" s="7">
        <v>47070</v>
      </c>
      <c r="L8356" s="1">
        <v>1</v>
      </c>
      <c r="M8356" s="1"/>
      <c r="N8356" s="11">
        <v>2531.3969268868386</v>
      </c>
      <c r="O8356" s="11">
        <v>334.86636385562565</v>
      </c>
      <c r="P8356" s="11">
        <v>467</v>
      </c>
      <c r="Q8356" s="1">
        <v>524</v>
      </c>
      <c r="R8356" s="3">
        <v>1</v>
      </c>
      <c r="S8356" s="3" t="s">
        <v>22833</v>
      </c>
      <c r="T8356" s="8" t="str">
        <f t="shared" si="130"/>
        <v>INSERT INTO item VALUES('0008247','식재료','대두유','유지류','','해피스푼식용유(CJ제일제당,실온)','18ℓ/캔','','','0','47070','1','','2531.39692688684','334.866363855626','467','524',1,'manager1');</v>
      </c>
      <c r="U8356" s="5"/>
    </row>
    <row r="8357" spans="1:21" x14ac:dyDescent="0.35">
      <c r="A8357" s="6" t="s">
        <v>21666</v>
      </c>
      <c r="B8357" s="1" t="s">
        <v>22786</v>
      </c>
      <c r="C8357" s="1" t="s">
        <v>11559</v>
      </c>
      <c r="D8357" s="1" t="s">
        <v>11631</v>
      </c>
      <c r="F8357" s="1" t="s">
        <v>11632</v>
      </c>
      <c r="G8357" s="1" t="s">
        <v>5450</v>
      </c>
      <c r="J8357" s="2">
        <v>0</v>
      </c>
      <c r="K8357" s="7">
        <v>23180</v>
      </c>
      <c r="L8357" s="1">
        <v>1</v>
      </c>
      <c r="M8357" s="1"/>
      <c r="N8357" s="11">
        <v>2142.1365006494543</v>
      </c>
      <c r="O8357" s="11">
        <v>817.36332782996067</v>
      </c>
      <c r="P8357" s="11">
        <v>411</v>
      </c>
      <c r="Q8357" s="1">
        <v>198</v>
      </c>
      <c r="R8357" s="3">
        <v>1</v>
      </c>
      <c r="S8357" s="3" t="s">
        <v>22833</v>
      </c>
      <c r="T8357" s="8" t="str">
        <f t="shared" si="130"/>
        <v>INSERT INTO item VALUES('0008248','식재료','오일','유지류','','(지속)유기농카놀라오일946ml(실온)','946ml/(경인 화~금,영호남 수~토 입고 가능)','','','0','23180','1','','2142.13650064945','817.363327829961','411','198',1,'manager1');</v>
      </c>
      <c r="U8357" s="5"/>
    </row>
    <row r="8358" spans="1:21" x14ac:dyDescent="0.35">
      <c r="A8358" s="6" t="s">
        <v>21667</v>
      </c>
      <c r="B8358" s="1" t="s">
        <v>22786</v>
      </c>
      <c r="C8358" s="1" t="s">
        <v>11559</v>
      </c>
      <c r="D8358" s="1" t="s">
        <v>11631</v>
      </c>
      <c r="F8358" s="1" t="s">
        <v>11633</v>
      </c>
      <c r="G8358" s="1" t="s">
        <v>7701</v>
      </c>
      <c r="J8358" s="2">
        <v>0</v>
      </c>
      <c r="K8358" s="7">
        <v>7880</v>
      </c>
      <c r="L8358" s="1">
        <v>1</v>
      </c>
      <c r="M8358" s="1"/>
      <c r="N8358" s="11">
        <v>18612.96393599431</v>
      </c>
      <c r="O8358" s="11">
        <v>331.18038165839994</v>
      </c>
      <c r="P8358" s="11">
        <v>715</v>
      </c>
      <c r="Q8358" s="1">
        <v>41</v>
      </c>
      <c r="R8358" s="3">
        <v>1</v>
      </c>
      <c r="S8358" s="3" t="s">
        <v>22833</v>
      </c>
      <c r="T8358" s="8" t="str">
        <f t="shared" si="130"/>
        <v>INSERT INTO item VALUES('0008249','식재료','오일','유지류','','(지속)유기농엿기름(실온)','500g/(경인 화~금,영호남 수~토 입고 가능)','','','0','7880','1','','18612.9639359943','331.1803816584','715','41',1,'manager1');</v>
      </c>
      <c r="U8358" s="5"/>
    </row>
    <row r="8359" spans="1:21" x14ac:dyDescent="0.35">
      <c r="A8359" s="6" t="s">
        <v>21668</v>
      </c>
      <c r="B8359" s="1" t="s">
        <v>22786</v>
      </c>
      <c r="C8359" s="1" t="s">
        <v>11559</v>
      </c>
      <c r="D8359" s="1" t="s">
        <v>228</v>
      </c>
      <c r="F8359" s="1" t="s">
        <v>11634</v>
      </c>
      <c r="G8359" s="1" t="s">
        <v>5407</v>
      </c>
      <c r="J8359" s="2">
        <v>0</v>
      </c>
      <c r="K8359" s="7">
        <v>11360</v>
      </c>
      <c r="L8359" s="1">
        <v>1</v>
      </c>
      <c r="M8359" s="1"/>
      <c r="N8359" s="11">
        <v>49420.552257808806</v>
      </c>
      <c r="O8359" s="11">
        <v>802.66186578394604</v>
      </c>
      <c r="P8359" s="11">
        <v>69</v>
      </c>
      <c r="Q8359" s="1">
        <v>5</v>
      </c>
      <c r="R8359" s="3">
        <v>1</v>
      </c>
      <c r="S8359" s="3" t="s">
        <v>22833</v>
      </c>
      <c r="T8359" s="8" t="str">
        <f t="shared" si="130"/>
        <v>INSERT INTO item VALUES('0008250','식재료','기타','유지류','','파기름(시아스,실온)','500ml','','','0','11360','1','','49420.5522578088','802.661865783946','69','5',1,'manager1');</v>
      </c>
      <c r="U8359" s="5"/>
    </row>
    <row r="8360" spans="1:21" x14ac:dyDescent="0.35">
      <c r="A8360" s="6" t="s">
        <v>21669</v>
      </c>
      <c r="B8360" s="1" t="s">
        <v>22786</v>
      </c>
      <c r="C8360" s="1" t="s">
        <v>11559</v>
      </c>
      <c r="D8360" s="1" t="s">
        <v>228</v>
      </c>
      <c r="F8360" s="1" t="s">
        <v>11635</v>
      </c>
      <c r="G8360" s="1" t="s">
        <v>11636</v>
      </c>
      <c r="J8360" s="2">
        <v>0</v>
      </c>
      <c r="K8360" s="7">
        <v>15110</v>
      </c>
      <c r="L8360" s="1">
        <v>1</v>
      </c>
      <c r="M8360" s="1"/>
      <c r="N8360" s="11">
        <v>23177.134398323455</v>
      </c>
      <c r="O8360" s="11">
        <v>596.64232653972647</v>
      </c>
      <c r="P8360" s="11">
        <v>172</v>
      </c>
      <c r="Q8360" s="1">
        <v>153</v>
      </c>
      <c r="R8360" s="3">
        <v>1</v>
      </c>
      <c r="S8360" s="3" t="s">
        <v>22833</v>
      </c>
      <c r="T8360" s="8" t="str">
        <f t="shared" si="130"/>
        <v>INSERT INTO item VALUES('0008251','식재료','기타','유지류','','(S)명품참진한기름(아람들,실온)','1.8L(참깨향미유90%)','','','0','15110','1','','23177.1343983235','596.642326539726','172','153',1,'manager1');</v>
      </c>
      <c r="U8360" s="5"/>
    </row>
    <row r="8361" spans="1:21" x14ac:dyDescent="0.35">
      <c r="A8361" s="6" t="s">
        <v>21670</v>
      </c>
      <c r="B8361" s="1" t="s">
        <v>22786</v>
      </c>
      <c r="C8361" s="1" t="s">
        <v>11559</v>
      </c>
      <c r="D8361" s="1" t="s">
        <v>11637</v>
      </c>
      <c r="F8361" s="1" t="s">
        <v>11638</v>
      </c>
      <c r="G8361" s="1" t="s">
        <v>8089</v>
      </c>
      <c r="J8361" s="2">
        <v>0</v>
      </c>
      <c r="K8361" s="7">
        <v>25110</v>
      </c>
      <c r="L8361" s="1">
        <v>1</v>
      </c>
      <c r="M8361" s="1" t="s">
        <v>2</v>
      </c>
      <c r="N8361" s="11">
        <v>9157.4693716035927</v>
      </c>
      <c r="O8361" s="11">
        <v>183.94950427570956</v>
      </c>
      <c r="P8361" s="11">
        <v>717</v>
      </c>
      <c r="Q8361" s="1">
        <v>108</v>
      </c>
      <c r="R8361" s="3">
        <v>1</v>
      </c>
      <c r="S8361" s="3" t="s">
        <v>22833</v>
      </c>
      <c r="T8361" s="8" t="str">
        <f t="shared" si="130"/>
        <v>INSERT INTO item VALUES('0008252','식재료','쇼트닝','유지류','','쇼트닝코코(롯데푸드,실온,국산)','4.5Kg','','','0','25110','1','국산','9157.46937160359','183.94950427571','717','108',1,'manager1');</v>
      </c>
      <c r="U8361" s="5"/>
    </row>
    <row r="8362" spans="1:21" x14ac:dyDescent="0.35">
      <c r="A8362" s="6" t="s">
        <v>21671</v>
      </c>
      <c r="B8362" s="1" t="s">
        <v>22786</v>
      </c>
      <c r="C8362" s="1" t="s">
        <v>11639</v>
      </c>
      <c r="D8362" s="1" t="s">
        <v>11640</v>
      </c>
      <c r="F8362" s="1" t="s">
        <v>11641</v>
      </c>
      <c r="G8362" s="1" t="s">
        <v>1129</v>
      </c>
      <c r="J8362" s="2">
        <v>0</v>
      </c>
      <c r="K8362" s="7">
        <v>48100</v>
      </c>
      <c r="L8362" s="1">
        <v>1</v>
      </c>
      <c r="M8362" s="1" t="s">
        <v>2</v>
      </c>
      <c r="N8362" s="11">
        <v>30583.402919166998</v>
      </c>
      <c r="O8362" s="11">
        <v>919.92337786704854</v>
      </c>
      <c r="P8362" s="11">
        <v>59</v>
      </c>
      <c r="Q8362" s="1">
        <v>27</v>
      </c>
      <c r="R8362" s="3">
        <v>1</v>
      </c>
      <c r="S8362" s="3" t="s">
        <v>22833</v>
      </c>
      <c r="T8362" s="8" t="str">
        <f t="shared" si="130"/>
        <v>INSERT INTO item VALUES('0008253','식재료','세정제','세제류','','[세정제]그린업(애벌담금세척제)(휴먼텍,실온,국산)','20Kg','','','0','48100','1','국산','30583.402919167','919.923377867049','59','27',1,'manager1');</v>
      </c>
      <c r="U8362" s="5"/>
    </row>
    <row r="8363" spans="1:21" x14ac:dyDescent="0.35">
      <c r="A8363" s="6" t="s">
        <v>21672</v>
      </c>
      <c r="B8363" s="1" t="s">
        <v>22786</v>
      </c>
      <c r="C8363" s="1" t="s">
        <v>11639</v>
      </c>
      <c r="D8363" s="1" t="s">
        <v>11640</v>
      </c>
      <c r="F8363" s="1" t="s">
        <v>11642</v>
      </c>
      <c r="G8363" s="1" t="s">
        <v>6059</v>
      </c>
      <c r="J8363" s="2">
        <v>0</v>
      </c>
      <c r="K8363" s="7">
        <v>4260</v>
      </c>
      <c r="L8363" s="1">
        <v>1</v>
      </c>
      <c r="M8363" s="1"/>
      <c r="N8363" s="11">
        <v>12420.291437575794</v>
      </c>
      <c r="O8363" s="11">
        <v>173.55416461778006</v>
      </c>
      <c r="P8363" s="11">
        <v>600</v>
      </c>
      <c r="Q8363" s="1">
        <v>703</v>
      </c>
      <c r="R8363" s="3">
        <v>1</v>
      </c>
      <c r="S8363" s="3" t="s">
        <v>22833</v>
      </c>
      <c r="T8363" s="8" t="str">
        <f t="shared" si="130"/>
        <v>INSERT INTO item VALUES('0008254','식재료','세정제','세제류','','[세정제]퐁퐁(LG생활,실온)','2Kg/EA','','','0','4260','1','','12420.2914375758','173.55416461778','600','703',1,'manager1');</v>
      </c>
      <c r="U8363" s="5"/>
    </row>
    <row r="8364" spans="1:21" x14ac:dyDescent="0.35">
      <c r="A8364" s="6" t="s">
        <v>21673</v>
      </c>
      <c r="B8364" s="1" t="s">
        <v>22786</v>
      </c>
      <c r="C8364" s="1" t="s">
        <v>11639</v>
      </c>
      <c r="D8364" s="1" t="s">
        <v>11640</v>
      </c>
      <c r="F8364" s="1" t="s">
        <v>11643</v>
      </c>
      <c r="G8364" s="1" t="s">
        <v>11644</v>
      </c>
      <c r="J8364" s="2">
        <v>0</v>
      </c>
      <c r="K8364" s="7">
        <v>7940</v>
      </c>
      <c r="L8364" s="1">
        <v>1</v>
      </c>
      <c r="M8364" s="1"/>
      <c r="N8364" s="11">
        <v>52952.645658900321</v>
      </c>
      <c r="O8364" s="11">
        <v>361.18027627297187</v>
      </c>
      <c r="P8364" s="11">
        <v>363</v>
      </c>
      <c r="Q8364" s="1">
        <v>212</v>
      </c>
      <c r="R8364" s="3">
        <v>1</v>
      </c>
      <c r="S8364" s="3" t="s">
        <v>22833</v>
      </c>
      <c r="T8364" s="8" t="str">
        <f t="shared" si="130"/>
        <v>INSERT INTO item VALUES('0008255','식재료','세정제','세제류','','[세정제]듀오퐁(말통)','13ℓ/통','','','0','7940','1','','52952.6456589003','361.180276272972','363','212',1,'manager1');</v>
      </c>
      <c r="U8364" s="5"/>
    </row>
    <row r="8365" spans="1:21" x14ac:dyDescent="0.35">
      <c r="A8365" s="6" t="s">
        <v>21674</v>
      </c>
      <c r="B8365" s="1" t="s">
        <v>22786</v>
      </c>
      <c r="C8365" s="1" t="s">
        <v>11639</v>
      </c>
      <c r="D8365" s="1" t="s">
        <v>11640</v>
      </c>
      <c r="F8365" s="1" t="s">
        <v>11645</v>
      </c>
      <c r="G8365" s="1" t="s">
        <v>11646</v>
      </c>
      <c r="J8365" s="2">
        <v>0</v>
      </c>
      <c r="K8365" s="7">
        <v>2950</v>
      </c>
      <c r="L8365" s="1">
        <v>1</v>
      </c>
      <c r="M8365" s="1"/>
      <c r="N8365" s="11">
        <v>33326.007974208762</v>
      </c>
      <c r="O8365" s="11">
        <v>62.428840147850991</v>
      </c>
      <c r="P8365" s="11">
        <v>310</v>
      </c>
      <c r="Q8365" s="1">
        <v>9</v>
      </c>
      <c r="R8365" s="3">
        <v>1</v>
      </c>
      <c r="S8365" s="3" t="s">
        <v>22833</v>
      </c>
      <c r="T8365" s="8" t="str">
        <f t="shared" si="130"/>
        <v>INSERT INTO item VALUES('0008256','식재료','세정제','세제류','','[세정제]윈덱스(650ml한국존슨) (D-2)','병','','','0','2950','1','','33326.0079742088','62.428840147851','310','9',1,'manager1');</v>
      </c>
      <c r="U8365" s="5"/>
    </row>
    <row r="8366" spans="1:21" x14ac:dyDescent="0.35">
      <c r="A8366" s="6" t="s">
        <v>21675</v>
      </c>
      <c r="B8366" s="1" t="s">
        <v>22786</v>
      </c>
      <c r="C8366" s="1" t="s">
        <v>11639</v>
      </c>
      <c r="D8366" s="1" t="s">
        <v>11640</v>
      </c>
      <c r="F8366" s="1" t="s">
        <v>11647</v>
      </c>
      <c r="G8366" s="1" t="s">
        <v>11648</v>
      </c>
      <c r="J8366" s="2">
        <v>0</v>
      </c>
      <c r="K8366" s="7">
        <v>6900</v>
      </c>
      <c r="L8366" s="1">
        <v>1</v>
      </c>
      <c r="M8366" s="1" t="s">
        <v>2</v>
      </c>
      <c r="N8366" s="11">
        <v>7584.0563145690539</v>
      </c>
      <c r="O8366" s="11">
        <v>655.81002258276749</v>
      </c>
      <c r="P8366" s="11">
        <v>438</v>
      </c>
      <c r="Q8366" s="1">
        <v>309</v>
      </c>
      <c r="R8366" s="3">
        <v>1</v>
      </c>
      <c r="S8366" s="3" t="s">
        <v>22833</v>
      </c>
      <c r="T8366" s="8" t="str">
        <f t="shared" si="130"/>
        <v>INSERT INTO item VALUES('0008257','식재료','세정제','세제류','','[세정제]퐁퐁그린(3kg)(국산)','병(3kg)','','','0','6900','1','국산','7584.05631456905','655.810022582767','438','309',1,'manager1');</v>
      </c>
      <c r="U8366" s="5"/>
    </row>
    <row r="8367" spans="1:21" x14ac:dyDescent="0.35">
      <c r="A8367" s="6" t="s">
        <v>21676</v>
      </c>
      <c r="B8367" s="1" t="s">
        <v>22786</v>
      </c>
      <c r="C8367" s="1" t="s">
        <v>11639</v>
      </c>
      <c r="D8367" s="1" t="s">
        <v>11640</v>
      </c>
      <c r="F8367" s="1" t="s">
        <v>11649</v>
      </c>
      <c r="G8367" s="1" t="s">
        <v>38</v>
      </c>
      <c r="J8367" s="2">
        <v>0</v>
      </c>
      <c r="K8367" s="7">
        <v>2080</v>
      </c>
      <c r="L8367" s="1">
        <v>1</v>
      </c>
      <c r="M8367" s="1"/>
      <c r="N8367" s="11">
        <v>2284.218736822063</v>
      </c>
      <c r="O8367" s="11">
        <v>548.85966417415648</v>
      </c>
      <c r="P8367" s="11">
        <v>805</v>
      </c>
      <c r="Q8367" s="1">
        <v>91</v>
      </c>
      <c r="R8367" s="3">
        <v>1</v>
      </c>
      <c r="S8367" s="3" t="s">
        <v>22833</v>
      </c>
      <c r="T8367" s="8" t="str">
        <f t="shared" si="130"/>
        <v>INSERT INTO item VALUES('0008258','식재료','세정제','세제류','','[세정제]홈스타(주방용800g/엘지) (D-2)','EA','','','0','2080','1','','2284.21873682206','548.859664174156','805','91',1,'manager1');</v>
      </c>
      <c r="U8367" s="5"/>
    </row>
    <row r="8368" spans="1:21" x14ac:dyDescent="0.35">
      <c r="A8368" s="6" t="s">
        <v>21677</v>
      </c>
      <c r="B8368" s="1" t="s">
        <v>22786</v>
      </c>
      <c r="C8368" s="1" t="s">
        <v>11639</v>
      </c>
      <c r="D8368" s="1" t="s">
        <v>11640</v>
      </c>
      <c r="F8368" s="1" t="s">
        <v>11650</v>
      </c>
      <c r="G8368" s="1" t="s">
        <v>11651</v>
      </c>
      <c r="J8368" s="2">
        <v>0</v>
      </c>
      <c r="K8368" s="7">
        <v>13960</v>
      </c>
      <c r="L8368" s="1">
        <v>1</v>
      </c>
      <c r="M8368" s="1"/>
      <c r="N8368" s="11">
        <v>41508.087573294186</v>
      </c>
      <c r="O8368" s="11">
        <v>534.8080474923994</v>
      </c>
      <c r="P8368" s="11">
        <v>526</v>
      </c>
      <c r="Q8368" s="1">
        <v>161</v>
      </c>
      <c r="R8368" s="3">
        <v>1</v>
      </c>
      <c r="S8368" s="3" t="s">
        <v>22833</v>
      </c>
      <c r="T8368" s="8" t="str">
        <f t="shared" si="130"/>
        <v>INSERT INTO item VALUES('0008259','식재료','세정제','세제류','','[세정제](경인)센스하이퐁','12kg/통','','','0','13960','1','','41508.0875732942','534.808047492399','526','161',1,'manager1');</v>
      </c>
      <c r="U8368" s="5"/>
    </row>
    <row r="8369" spans="1:21" x14ac:dyDescent="0.35">
      <c r="A8369" s="6" t="s">
        <v>21678</v>
      </c>
      <c r="B8369" s="1" t="s">
        <v>22786</v>
      </c>
      <c r="C8369" s="1" t="s">
        <v>11639</v>
      </c>
      <c r="D8369" s="1" t="s">
        <v>11640</v>
      </c>
      <c r="F8369" s="1" t="s">
        <v>11652</v>
      </c>
      <c r="G8369" s="1" t="s">
        <v>11653</v>
      </c>
      <c r="J8369" s="2">
        <v>0</v>
      </c>
      <c r="K8369" s="7">
        <v>72370</v>
      </c>
      <c r="L8369" s="1">
        <v>1</v>
      </c>
      <c r="M8369" s="1" t="s">
        <v>2</v>
      </c>
      <c r="N8369" s="11">
        <v>5115.1740895284684</v>
      </c>
      <c r="O8369" s="11">
        <v>829.70967583140271</v>
      </c>
      <c r="P8369" s="11">
        <v>726</v>
      </c>
      <c r="Q8369" s="1">
        <v>263</v>
      </c>
      <c r="R8369" s="3">
        <v>1</v>
      </c>
      <c r="S8369" s="3" t="s">
        <v>22833</v>
      </c>
      <c r="T8369" s="8" t="str">
        <f t="shared" si="130"/>
        <v>INSERT INTO item VALUES('0008260','식재료','세정제','세제류','','[세정제]오븐크리너매직(이콜랩,실온,국산)','20Kg(경인지역 월,토 입고불가)','','','0','72370','1','국산','5115.17408952847','829.709675831403','726','263',1,'manager1');</v>
      </c>
      <c r="U8369" s="5"/>
    </row>
    <row r="8370" spans="1:21" x14ac:dyDescent="0.35">
      <c r="A8370" s="6" t="s">
        <v>21679</v>
      </c>
      <c r="B8370" s="1" t="s">
        <v>22786</v>
      </c>
      <c r="C8370" s="1" t="s">
        <v>11639</v>
      </c>
      <c r="D8370" s="1" t="s">
        <v>11640</v>
      </c>
      <c r="F8370" s="1" t="s">
        <v>11654</v>
      </c>
      <c r="G8370" s="1" t="s">
        <v>38</v>
      </c>
      <c r="J8370" s="2">
        <v>0</v>
      </c>
      <c r="K8370" s="7">
        <v>3750</v>
      </c>
      <c r="L8370" s="1">
        <v>1</v>
      </c>
      <c r="M8370" s="1"/>
      <c r="N8370" s="11">
        <v>55557.643349741593</v>
      </c>
      <c r="O8370" s="11">
        <v>664.41426024555096</v>
      </c>
      <c r="P8370" s="11">
        <v>992</v>
      </c>
      <c r="Q8370" s="1">
        <v>220</v>
      </c>
      <c r="R8370" s="3">
        <v>1</v>
      </c>
      <c r="S8370" s="3" t="s">
        <v>22833</v>
      </c>
      <c r="T8370" s="8" t="str">
        <f t="shared" si="130"/>
        <v>INSERT INTO item VALUES('0008261','식재료','세정제','세제류','','[세정제]가구광택제(프레이지) (D-2)','EA','','','0','3750','1','','55557.6433497416','664.414260245551','992','220',1,'manager1');</v>
      </c>
      <c r="U8370" s="5"/>
    </row>
    <row r="8371" spans="1:21" x14ac:dyDescent="0.35">
      <c r="A8371" s="6" t="s">
        <v>21680</v>
      </c>
      <c r="B8371" s="1" t="s">
        <v>22786</v>
      </c>
      <c r="C8371" s="1" t="s">
        <v>11639</v>
      </c>
      <c r="D8371" s="1" t="s">
        <v>11640</v>
      </c>
      <c r="F8371" s="1" t="s">
        <v>11655</v>
      </c>
      <c r="G8371" s="1" t="s">
        <v>11656</v>
      </c>
      <c r="J8371" s="2">
        <v>0</v>
      </c>
      <c r="K8371" s="7">
        <v>5810</v>
      </c>
      <c r="L8371" s="1">
        <v>1</v>
      </c>
      <c r="M8371" s="1" t="s">
        <v>2</v>
      </c>
      <c r="N8371" s="11">
        <v>14373.225718683057</v>
      </c>
      <c r="O8371" s="11">
        <v>299.12107823465175</v>
      </c>
      <c r="P8371" s="11">
        <v>209</v>
      </c>
      <c r="Q8371" s="1">
        <v>652</v>
      </c>
      <c r="R8371" s="3">
        <v>1</v>
      </c>
      <c r="S8371" s="3" t="s">
        <v>22833</v>
      </c>
      <c r="T8371" s="8" t="str">
        <f t="shared" si="130"/>
        <v>INSERT INTO item VALUES('0008262','식재료','세정제','세제류','','[세정제]부라보(D-2)(국산)','애경.3Kg/통','','','0','5810','1','국산','14373.2257186831','299.121078234652','209','652',1,'manager1');</v>
      </c>
      <c r="U8371" s="5"/>
    </row>
    <row r="8372" spans="1:21" x14ac:dyDescent="0.35">
      <c r="A8372" s="6" t="s">
        <v>21681</v>
      </c>
      <c r="B8372" s="1" t="s">
        <v>22786</v>
      </c>
      <c r="C8372" s="1" t="s">
        <v>11639</v>
      </c>
      <c r="D8372" s="1" t="s">
        <v>11640</v>
      </c>
      <c r="F8372" s="1" t="s">
        <v>11657</v>
      </c>
      <c r="G8372" s="1" t="s">
        <v>1129</v>
      </c>
      <c r="J8372" s="2">
        <v>0</v>
      </c>
      <c r="K8372" s="7">
        <v>46920</v>
      </c>
      <c r="L8372" s="1">
        <v>1</v>
      </c>
      <c r="M8372" s="1"/>
      <c r="N8372" s="11">
        <v>3023.8132553820792</v>
      </c>
      <c r="O8372" s="11">
        <v>517.97591079470214</v>
      </c>
      <c r="P8372" s="11">
        <v>465</v>
      </c>
      <c r="Q8372" s="1">
        <v>74</v>
      </c>
      <c r="R8372" s="3">
        <v>1</v>
      </c>
      <c r="S8372" s="3" t="s">
        <v>22833</v>
      </c>
      <c r="T8372" s="8" t="str">
        <f t="shared" si="130"/>
        <v>INSERT INTO item VALUES('0008263','식재료','세정제','세제류','','[세정제]퍼크린린스(휴먼텍,실온)','20Kg','','','0','46920','1','','3023.81325538208','517.975910794702','465','74',1,'manager1');</v>
      </c>
      <c r="U8372" s="5"/>
    </row>
    <row r="8373" spans="1:21" x14ac:dyDescent="0.35">
      <c r="A8373" s="6" t="s">
        <v>21682</v>
      </c>
      <c r="B8373" s="1" t="s">
        <v>22786</v>
      </c>
      <c r="C8373" s="1" t="s">
        <v>11639</v>
      </c>
      <c r="D8373" s="1" t="s">
        <v>11640</v>
      </c>
      <c r="F8373" s="1" t="s">
        <v>11658</v>
      </c>
      <c r="G8373" s="1" t="s">
        <v>4453</v>
      </c>
      <c r="J8373" s="2">
        <v>0</v>
      </c>
      <c r="K8373" s="7">
        <v>15850</v>
      </c>
      <c r="L8373" s="1">
        <v>1</v>
      </c>
      <c r="M8373" s="1"/>
      <c r="N8373" s="11">
        <v>6556.1663337268246</v>
      </c>
      <c r="O8373" s="11">
        <v>799.41035170647604</v>
      </c>
      <c r="P8373" s="11">
        <v>642</v>
      </c>
      <c r="Q8373" s="1">
        <v>111</v>
      </c>
      <c r="R8373" s="3">
        <v>1</v>
      </c>
      <c r="S8373" s="3" t="s">
        <v>22833</v>
      </c>
      <c r="T8373" s="8" t="str">
        <f t="shared" si="130"/>
        <v>INSERT INTO item VALUES('0008264','식재료','세정제','세제류','','[세정제]퍼크린중성세제(휴먼텍,실온)','18Kg','','','0','15850','1','','6556.16633372682','799.410351706476','642','111',1,'manager1');</v>
      </c>
      <c r="U8373" s="5"/>
    </row>
    <row r="8374" spans="1:21" x14ac:dyDescent="0.35">
      <c r="A8374" s="6" t="s">
        <v>21683</v>
      </c>
      <c r="B8374" s="1" t="s">
        <v>22786</v>
      </c>
      <c r="C8374" s="1" t="s">
        <v>11639</v>
      </c>
      <c r="D8374" s="1" t="s">
        <v>11640</v>
      </c>
      <c r="F8374" s="1" t="s">
        <v>11659</v>
      </c>
      <c r="G8374" s="1" t="s">
        <v>6525</v>
      </c>
      <c r="J8374" s="2">
        <v>0</v>
      </c>
      <c r="K8374" s="7">
        <v>73900</v>
      </c>
      <c r="L8374" s="1">
        <v>1</v>
      </c>
      <c r="M8374" s="1"/>
      <c r="N8374" s="11">
        <v>21294.190621249774</v>
      </c>
      <c r="O8374" s="11">
        <v>379.87203621090248</v>
      </c>
      <c r="P8374" s="11">
        <v>326</v>
      </c>
      <c r="Q8374" s="1">
        <v>6</v>
      </c>
      <c r="R8374" s="3">
        <v>1</v>
      </c>
      <c r="S8374" s="3" t="s">
        <v>22833</v>
      </c>
      <c r="T8374" s="8" t="str">
        <f t="shared" si="130"/>
        <v>INSERT INTO item VALUES('0008265','식재료','세정제','세제류','','[세정제]스케일제로(휴먼텍,실온)','25Kg','','','0','73900','1','','21294.1906212498','379.872036210902','326','6',1,'manager1');</v>
      </c>
      <c r="U8374" s="5"/>
    </row>
    <row r="8375" spans="1:21" x14ac:dyDescent="0.35">
      <c r="A8375" s="6" t="s">
        <v>21684</v>
      </c>
      <c r="B8375" s="1" t="s">
        <v>22786</v>
      </c>
      <c r="C8375" s="1" t="s">
        <v>11639</v>
      </c>
      <c r="D8375" s="1" t="s">
        <v>11640</v>
      </c>
      <c r="F8375" s="1" t="s">
        <v>11660</v>
      </c>
      <c r="G8375" s="1" t="s">
        <v>4453</v>
      </c>
      <c r="J8375" s="2">
        <v>0</v>
      </c>
      <c r="K8375" s="7">
        <v>56310</v>
      </c>
      <c r="L8375" s="1">
        <v>1</v>
      </c>
      <c r="M8375" s="1"/>
      <c r="N8375" s="11">
        <v>73682.275385278044</v>
      </c>
      <c r="O8375" s="11">
        <v>551.98712997841437</v>
      </c>
      <c r="P8375" s="11">
        <v>976</v>
      </c>
      <c r="Q8375" s="1">
        <v>36</v>
      </c>
      <c r="R8375" s="3">
        <v>1</v>
      </c>
      <c r="S8375" s="3" t="s">
        <v>22833</v>
      </c>
      <c r="T8375" s="8" t="str">
        <f t="shared" si="130"/>
        <v>INSERT INTO item VALUES('0008266','식재료','세정제','세제류','','[세정제]PC화이트(휴먼텍,실온)','18Kg','','','0','56310','1','','73682.275385278','551.987129978414','976','36',1,'manager1');</v>
      </c>
      <c r="U8375" s="5"/>
    </row>
    <row r="8376" spans="1:21" x14ac:dyDescent="0.35">
      <c r="A8376" s="6" t="s">
        <v>21685</v>
      </c>
      <c r="B8376" s="1" t="s">
        <v>22786</v>
      </c>
      <c r="C8376" s="1" t="s">
        <v>11639</v>
      </c>
      <c r="D8376" s="1" t="s">
        <v>11640</v>
      </c>
      <c r="F8376" s="1" t="s">
        <v>11661</v>
      </c>
      <c r="G8376" s="1" t="s">
        <v>1129</v>
      </c>
      <c r="J8376" s="2">
        <v>0</v>
      </c>
      <c r="K8376" s="7">
        <v>51030</v>
      </c>
      <c r="L8376" s="1">
        <v>1</v>
      </c>
      <c r="M8376" s="1"/>
      <c r="N8376" s="11">
        <v>47111.595832162981</v>
      </c>
      <c r="O8376" s="11">
        <v>318.11680929073873</v>
      </c>
      <c r="P8376" s="11">
        <v>961</v>
      </c>
      <c r="Q8376" s="1">
        <v>426</v>
      </c>
      <c r="R8376" s="3">
        <v>1</v>
      </c>
      <c r="S8376" s="3" t="s">
        <v>22833</v>
      </c>
      <c r="T8376" s="8" t="str">
        <f t="shared" si="130"/>
        <v>INSERT INTO item VALUES('0008267','식재료','세정제','세제류','','[세정제]그린딥(휴먼텍,실온)','20Kg','','','0','51030','1','','47111.595832163','318.116809290739','961','426',1,'manager1');</v>
      </c>
      <c r="U8376" s="5"/>
    </row>
    <row r="8377" spans="1:21" x14ac:dyDescent="0.35">
      <c r="A8377" s="6" t="s">
        <v>21686</v>
      </c>
      <c r="B8377" s="1" t="s">
        <v>22786</v>
      </c>
      <c r="C8377" s="1" t="s">
        <v>11639</v>
      </c>
      <c r="D8377" s="1" t="s">
        <v>11640</v>
      </c>
      <c r="F8377" s="1" t="s">
        <v>11662</v>
      </c>
      <c r="G8377" s="1" t="s">
        <v>11663</v>
      </c>
      <c r="J8377" s="2">
        <v>0</v>
      </c>
      <c r="K8377" s="7">
        <v>36370</v>
      </c>
      <c r="L8377" s="1">
        <v>1</v>
      </c>
      <c r="M8377" s="1"/>
      <c r="N8377" s="11">
        <v>7954.2004978898103</v>
      </c>
      <c r="O8377" s="11">
        <v>834.18245965801191</v>
      </c>
      <c r="P8377" s="11">
        <v>896</v>
      </c>
      <c r="Q8377" s="1">
        <v>555</v>
      </c>
      <c r="R8377" s="3">
        <v>1</v>
      </c>
      <c r="S8377" s="3" t="s">
        <v>22833</v>
      </c>
      <c r="T8377" s="8" t="str">
        <f t="shared" si="130"/>
        <v>INSERT INTO item VALUES('0008268','식재료','세정제','세제류','','[세정제]퍼크린제로판(휴먼텍,실온)','20Kg(1개/기름때제거)','','','0','36370','1','','7954.20049788981','834.182459658012','896','555',1,'manager1');</v>
      </c>
      <c r="U8377" s="5"/>
    </row>
    <row r="8378" spans="1:21" ht="24" x14ac:dyDescent="0.35">
      <c r="A8378" s="6" t="s">
        <v>21687</v>
      </c>
      <c r="B8378" s="1" t="s">
        <v>22786</v>
      </c>
      <c r="C8378" s="1" t="s">
        <v>11639</v>
      </c>
      <c r="D8378" s="1" t="s">
        <v>11640</v>
      </c>
      <c r="F8378" s="1" t="s">
        <v>11664</v>
      </c>
      <c r="G8378" s="1" t="s">
        <v>11665</v>
      </c>
      <c r="J8378" s="2">
        <v>0</v>
      </c>
      <c r="K8378" s="7">
        <v>4440</v>
      </c>
      <c r="L8378" s="1">
        <v>1</v>
      </c>
      <c r="M8378" s="1"/>
      <c r="N8378" s="11">
        <v>3436.5769006614087</v>
      </c>
      <c r="O8378" s="11">
        <v>86.253101426049028</v>
      </c>
      <c r="P8378" s="11">
        <v>653</v>
      </c>
      <c r="Q8378" s="1">
        <v>372</v>
      </c>
      <c r="R8378" s="3">
        <v>1</v>
      </c>
      <c r="S8378" s="3" t="s">
        <v>22833</v>
      </c>
      <c r="T8378" s="8" t="str">
        <f t="shared" si="130"/>
        <v>INSERT INTO item VALUES('0008269','식재료','세정제','세제류','','[세정제]살균소독제(크린콜)(진로,실온)','크린콜(59%), 1ℓ_x000D_
','','','0','4440','1','','3436.57690066141','86.253101426049','653','372',1,'manager1');</v>
      </c>
      <c r="U8378" s="5"/>
    </row>
    <row r="8379" spans="1:21" x14ac:dyDescent="0.35">
      <c r="A8379" s="6" t="s">
        <v>21688</v>
      </c>
      <c r="B8379" s="1" t="s">
        <v>22786</v>
      </c>
      <c r="C8379" s="1" t="s">
        <v>11639</v>
      </c>
      <c r="D8379" s="1" t="s">
        <v>11640</v>
      </c>
      <c r="F8379" s="1" t="s">
        <v>11666</v>
      </c>
      <c r="G8379" s="1" t="s">
        <v>11667</v>
      </c>
      <c r="J8379" s="2">
        <v>0</v>
      </c>
      <c r="K8379" s="7">
        <v>51310</v>
      </c>
      <c r="L8379" s="1">
        <v>1</v>
      </c>
      <c r="M8379" s="1"/>
      <c r="N8379" s="11">
        <v>34266.920978539842</v>
      </c>
      <c r="O8379" s="11">
        <v>876.37089987992101</v>
      </c>
      <c r="P8379" s="11">
        <v>977</v>
      </c>
      <c r="Q8379" s="1">
        <v>537</v>
      </c>
      <c r="R8379" s="3">
        <v>1</v>
      </c>
      <c r="S8379" s="3" t="s">
        <v>22833</v>
      </c>
      <c r="T8379" s="8" t="str">
        <f t="shared" si="130"/>
        <v>INSERT INTO item VALUES('0008270','식재료','세정제','세제류','','[세정제]무균무때(피죤,실온)','500ml*12통/box(무균무때)','','','0','51310','1','','34266.9209785398','876.370899879921','977','537',1,'manager1');</v>
      </c>
      <c r="U8379" s="5"/>
    </row>
    <row r="8380" spans="1:21" x14ac:dyDescent="0.35">
      <c r="A8380" s="6" t="s">
        <v>21689</v>
      </c>
      <c r="B8380" s="1" t="s">
        <v>22786</v>
      </c>
      <c r="C8380" s="1" t="s">
        <v>11639</v>
      </c>
      <c r="D8380" s="1" t="s">
        <v>11640</v>
      </c>
      <c r="F8380" s="1" t="s">
        <v>11668</v>
      </c>
      <c r="G8380" s="1" t="s">
        <v>11669</v>
      </c>
      <c r="J8380" s="2">
        <v>0</v>
      </c>
      <c r="K8380" s="7">
        <v>16320</v>
      </c>
      <c r="L8380" s="1">
        <v>1</v>
      </c>
      <c r="M8380" s="1"/>
      <c r="N8380" s="11">
        <v>13915.520342245327</v>
      </c>
      <c r="O8380" s="11">
        <v>762.09083857470546</v>
      </c>
      <c r="P8380" s="11">
        <v>331</v>
      </c>
      <c r="Q8380" s="1">
        <v>102</v>
      </c>
      <c r="R8380" s="3">
        <v>1</v>
      </c>
      <c r="S8380" s="3" t="s">
        <v>22833</v>
      </c>
      <c r="T8380" s="8" t="str">
        <f t="shared" si="130"/>
        <v>INSERT INTO item VALUES('0008271','식재료','세정제','세제류','','[세정제]애경부라보(트리오유사)','애경,12Kg/EA','','','0','16320','1','','13915.5203422453','762.090838574705','331','102',1,'manager1');</v>
      </c>
      <c r="U8380" s="5"/>
    </row>
    <row r="8381" spans="1:21" x14ac:dyDescent="0.35">
      <c r="A8381" s="6" t="s">
        <v>21690</v>
      </c>
      <c r="B8381" s="1" t="s">
        <v>22786</v>
      </c>
      <c r="C8381" s="1" t="s">
        <v>11639</v>
      </c>
      <c r="D8381" s="1" t="s">
        <v>11640</v>
      </c>
      <c r="F8381" s="1" t="s">
        <v>11670</v>
      </c>
      <c r="G8381" s="1" t="s">
        <v>11671</v>
      </c>
      <c r="J8381" s="2">
        <v>0</v>
      </c>
      <c r="K8381" s="7">
        <v>930</v>
      </c>
      <c r="L8381" s="1">
        <v>1</v>
      </c>
      <c r="M8381" s="1"/>
      <c r="N8381" s="11">
        <v>28362.258634532067</v>
      </c>
      <c r="O8381" s="11">
        <v>896.78452158646803</v>
      </c>
      <c r="P8381" s="11">
        <v>481</v>
      </c>
      <c r="Q8381" s="1">
        <v>452</v>
      </c>
      <c r="R8381" s="3">
        <v>1</v>
      </c>
      <c r="S8381" s="3" t="s">
        <v>22833</v>
      </c>
      <c r="T8381" s="8" t="str">
        <f t="shared" si="130"/>
        <v>INSERT INTO item VALUES('0008272','식재료','세정제','세제류','','[세정제]유리세정제(D-2)','600㎖/EA','','','0','930','1','','28362.2586345321','896.784521586468','481','452',1,'manager1');</v>
      </c>
      <c r="U8381" s="5"/>
    </row>
    <row r="8382" spans="1:21" x14ac:dyDescent="0.35">
      <c r="A8382" s="6" t="s">
        <v>21691</v>
      </c>
      <c r="B8382" s="1" t="s">
        <v>22786</v>
      </c>
      <c r="C8382" s="1" t="s">
        <v>11639</v>
      </c>
      <c r="D8382" s="1" t="s">
        <v>11640</v>
      </c>
      <c r="F8382" s="1" t="s">
        <v>11672</v>
      </c>
      <c r="G8382" s="1" t="s">
        <v>11673</v>
      </c>
      <c r="J8382" s="2">
        <v>0</v>
      </c>
      <c r="K8382" s="7">
        <v>1680</v>
      </c>
      <c r="L8382" s="1">
        <v>1</v>
      </c>
      <c r="M8382" s="1"/>
      <c r="N8382" s="11">
        <v>15399.442738542455</v>
      </c>
      <c r="O8382" s="11">
        <v>285.00640811712753</v>
      </c>
      <c r="P8382" s="11">
        <v>300</v>
      </c>
      <c r="Q8382" s="1">
        <v>80</v>
      </c>
      <c r="R8382" s="3">
        <v>1</v>
      </c>
      <c r="S8382" s="3" t="s">
        <v>22833</v>
      </c>
      <c r="T8382" s="8" t="str">
        <f t="shared" si="130"/>
        <v>INSERT INTO item VALUES('0008273','식재료','세정제','세제류','','[세정제]다목적용세정제(상온)','분무식, 600㎖/EA','','','0','1680','1','','15399.4427385425','285.006408117128','300','80',1,'manager1');</v>
      </c>
      <c r="U8382" s="5"/>
    </row>
    <row r="8383" spans="1:21" x14ac:dyDescent="0.35">
      <c r="A8383" s="6" t="s">
        <v>21692</v>
      </c>
      <c r="B8383" s="1" t="s">
        <v>22786</v>
      </c>
      <c r="C8383" s="1" t="s">
        <v>11639</v>
      </c>
      <c r="D8383" s="1" t="s">
        <v>11640</v>
      </c>
      <c r="F8383" s="1" t="s">
        <v>11674</v>
      </c>
      <c r="G8383" s="1" t="s">
        <v>11675</v>
      </c>
      <c r="J8383" s="2">
        <v>0</v>
      </c>
      <c r="K8383" s="7">
        <v>9880</v>
      </c>
      <c r="L8383" s="1">
        <v>1</v>
      </c>
      <c r="M8383" s="1"/>
      <c r="N8383" s="11">
        <v>38786.262889624442</v>
      </c>
      <c r="O8383" s="11">
        <v>549.67095921253622</v>
      </c>
      <c r="P8383" s="11">
        <v>588</v>
      </c>
      <c r="Q8383" s="1">
        <v>143</v>
      </c>
      <c r="R8383" s="3">
        <v>1</v>
      </c>
      <c r="S8383" s="3" t="s">
        <v>22833</v>
      </c>
      <c r="T8383" s="8" t="str">
        <f t="shared" si="130"/>
        <v>INSERT INTO item VALUES('0008274','식재료','세정제','세제류','','[세정제]식기세척린스(상온)','18.75kg/ea','','','0','9880','1','','38786.2628896244','549.670959212536','588','143',1,'manager1');</v>
      </c>
      <c r="U8383" s="5"/>
    </row>
    <row r="8384" spans="1:21" x14ac:dyDescent="0.35">
      <c r="A8384" s="6" t="s">
        <v>21693</v>
      </c>
      <c r="B8384" s="1" t="s">
        <v>22786</v>
      </c>
      <c r="C8384" s="1" t="s">
        <v>11639</v>
      </c>
      <c r="D8384" s="1" t="s">
        <v>11640</v>
      </c>
      <c r="F8384" s="1" t="s">
        <v>11676</v>
      </c>
      <c r="G8384" s="1" t="s">
        <v>11677</v>
      </c>
      <c r="J8384" s="2">
        <v>0</v>
      </c>
      <c r="K8384" s="7">
        <v>3130</v>
      </c>
      <c r="L8384" s="1">
        <v>1</v>
      </c>
      <c r="M8384" s="1" t="s">
        <v>2</v>
      </c>
      <c r="N8384" s="11">
        <v>39925.988084418481</v>
      </c>
      <c r="O8384" s="11">
        <v>992.21518685842841</v>
      </c>
      <c r="P8384" s="11">
        <v>586</v>
      </c>
      <c r="Q8384" s="1">
        <v>29</v>
      </c>
      <c r="R8384" s="3">
        <v>1</v>
      </c>
      <c r="S8384" s="3" t="s">
        <v>22833</v>
      </c>
      <c r="T8384" s="8" t="str">
        <f t="shared" si="130"/>
        <v>INSERT INTO item VALUES('0008275','식재료','세정제','세제류','','[세정제]세제(퐁퐁)','1kg/개,LG생활건강','','','0','3130','1','국산','39925.9880844185','992.215186858428','586','29',1,'manager1');</v>
      </c>
      <c r="U8384" s="5"/>
    </row>
    <row r="8385" spans="1:21" x14ac:dyDescent="0.35">
      <c r="A8385" s="6" t="s">
        <v>21694</v>
      </c>
      <c r="B8385" s="1" t="s">
        <v>22786</v>
      </c>
      <c r="C8385" s="1" t="s">
        <v>11639</v>
      </c>
      <c r="D8385" s="1" t="s">
        <v>11640</v>
      </c>
      <c r="F8385" s="1" t="s">
        <v>11678</v>
      </c>
      <c r="G8385" s="1" t="s">
        <v>11679</v>
      </c>
      <c r="J8385" s="2">
        <v>0</v>
      </c>
      <c r="K8385" s="7">
        <v>4210</v>
      </c>
      <c r="L8385" s="1">
        <v>1</v>
      </c>
      <c r="M8385" s="1"/>
      <c r="N8385" s="11">
        <v>280.14766097082497</v>
      </c>
      <c r="O8385" s="11">
        <v>698.92377828667884</v>
      </c>
      <c r="P8385" s="11">
        <v>591</v>
      </c>
      <c r="Q8385" s="1">
        <v>722</v>
      </c>
      <c r="R8385" s="3">
        <v>1</v>
      </c>
      <c r="S8385" s="3" t="s">
        <v>22833</v>
      </c>
      <c r="T8385" s="8" t="str">
        <f t="shared" si="130"/>
        <v>INSERT INTO item VALUES('0008276','식재료','세정제','세제류','','[세정제]세제(참그린,D-2)','펌프용,1kg','','','0','4210','1','','280.147660970825','698.923778286679','591','722',1,'manager1');</v>
      </c>
      <c r="U8385" s="5"/>
    </row>
    <row r="8386" spans="1:21" x14ac:dyDescent="0.35">
      <c r="A8386" s="6" t="s">
        <v>21695</v>
      </c>
      <c r="B8386" s="1" t="s">
        <v>22786</v>
      </c>
      <c r="C8386" s="1" t="s">
        <v>11639</v>
      </c>
      <c r="D8386" s="1" t="s">
        <v>11640</v>
      </c>
      <c r="F8386" s="1" t="s">
        <v>11680</v>
      </c>
      <c r="G8386" s="1" t="s">
        <v>11681</v>
      </c>
      <c r="J8386" s="2">
        <v>0</v>
      </c>
      <c r="K8386" s="7">
        <v>4030</v>
      </c>
      <c r="L8386" s="1">
        <v>1</v>
      </c>
      <c r="M8386" s="1"/>
      <c r="N8386" s="11">
        <v>45882.479566064183</v>
      </c>
      <c r="O8386" s="11">
        <v>874.49132245581814</v>
      </c>
      <c r="P8386" s="11">
        <v>925</v>
      </c>
      <c r="Q8386" s="1">
        <v>7</v>
      </c>
      <c r="R8386" s="3">
        <v>1</v>
      </c>
      <c r="S8386" s="3" t="s">
        <v>22833</v>
      </c>
      <c r="T8386" s="8" t="str">
        <f t="shared" ref="T8386:T8449" si="131">"INSERT INTO item VALUES('"&amp;A8386&amp;"','"&amp;B8386&amp;"','"&amp;D8386&amp;"','"&amp;C8386&amp;"','"&amp;E8386&amp;"','"&amp;F8386&amp;"','"&amp;G8386&amp;"','"&amp;H8386&amp;"','"&amp;I8386&amp;"','"&amp;J8386&amp;"','"&amp;K8386&amp;"','"&amp;L8386&amp;"','"&amp;M8386&amp;"','"&amp;N8386&amp;"','"&amp;O8386&amp;"','"&amp;P8386&amp;"','"&amp;Q8386&amp;"',"&amp;R8386&amp;",'"&amp;S8386&amp;"');"</f>
        <v>INSERT INTO item VALUES('0008277','식재료','세정제','세제류','','[세정제] 살균소독제(크린콜) ','크린콜(59%), 450㎖, 분무식','','','0','4030','1','','45882.4795660642','874.491322455818','925','7',1,'manager1');</v>
      </c>
      <c r="U8386" s="5"/>
    </row>
    <row r="8387" spans="1:21" x14ac:dyDescent="0.35">
      <c r="A8387" s="6" t="s">
        <v>21696</v>
      </c>
      <c r="B8387" s="1" t="s">
        <v>22786</v>
      </c>
      <c r="C8387" s="1" t="s">
        <v>11639</v>
      </c>
      <c r="D8387" s="1" t="s">
        <v>11640</v>
      </c>
      <c r="F8387" s="1" t="s">
        <v>11682</v>
      </c>
      <c r="G8387" s="1" t="s">
        <v>4453</v>
      </c>
      <c r="J8387" s="2">
        <v>0</v>
      </c>
      <c r="K8387" s="7">
        <v>14440</v>
      </c>
      <c r="L8387" s="1">
        <v>1</v>
      </c>
      <c r="M8387" s="1"/>
      <c r="N8387" s="11">
        <v>8008.9381153836139</v>
      </c>
      <c r="O8387" s="11">
        <v>243.6161844466933</v>
      </c>
      <c r="P8387" s="11">
        <v>309</v>
      </c>
      <c r="Q8387" s="1">
        <v>253</v>
      </c>
      <c r="R8387" s="3">
        <v>1</v>
      </c>
      <c r="S8387" s="3" t="s">
        <v>22833</v>
      </c>
      <c r="T8387" s="8" t="str">
        <f t="shared" si="131"/>
        <v>INSERT INTO item VALUES('0008278','식재료','세정제','세제류','','[세정제]ECO-BIO 채소수(휴먼텍,실온)','18Kg','','','0','14440','1','','8008.93811538361','243.616184446693','309','253',1,'manager1');</v>
      </c>
      <c r="U8387" s="5"/>
    </row>
    <row r="8388" spans="1:21" x14ac:dyDescent="0.35">
      <c r="A8388" s="6" t="s">
        <v>21697</v>
      </c>
      <c r="B8388" s="1" t="s">
        <v>22786</v>
      </c>
      <c r="C8388" s="1" t="s">
        <v>11639</v>
      </c>
      <c r="D8388" s="1" t="s">
        <v>11640</v>
      </c>
      <c r="F8388" s="1" t="s">
        <v>11683</v>
      </c>
      <c r="G8388" s="1" t="s">
        <v>5739</v>
      </c>
      <c r="J8388" s="2">
        <v>0</v>
      </c>
      <c r="K8388" s="7">
        <v>13820</v>
      </c>
      <c r="L8388" s="1">
        <v>1</v>
      </c>
      <c r="M8388" s="1"/>
      <c r="N8388" s="11">
        <v>25882.669272929699</v>
      </c>
      <c r="O8388" s="11">
        <v>260.75343133112983</v>
      </c>
      <c r="P8388" s="11">
        <v>459</v>
      </c>
      <c r="Q8388" s="1">
        <v>435</v>
      </c>
      <c r="R8388" s="3">
        <v>1</v>
      </c>
      <c r="S8388" s="3" t="s">
        <v>22833</v>
      </c>
      <c r="T8388" s="8" t="str">
        <f t="shared" si="131"/>
        <v>INSERT INTO item VALUES('0008279','식재료','세정제','세제류','','[세정제](바이어추천)센스하이퐁대체-골드퐁(리오퐁-상품)','13Kg','','','0','13820','1','','25882.6692729297','260.75343133113','459','435',1,'manager1');</v>
      </c>
      <c r="U8388" s="5"/>
    </row>
    <row r="8389" spans="1:21" x14ac:dyDescent="0.35">
      <c r="A8389" s="6" t="s">
        <v>21698</v>
      </c>
      <c r="B8389" s="1" t="s">
        <v>22786</v>
      </c>
      <c r="C8389" s="1" t="s">
        <v>11639</v>
      </c>
      <c r="D8389" s="1" t="s">
        <v>11640</v>
      </c>
      <c r="F8389" s="1" t="s">
        <v>11684</v>
      </c>
      <c r="G8389" s="1" t="s">
        <v>11685</v>
      </c>
      <c r="J8389" s="2">
        <v>0</v>
      </c>
      <c r="K8389" s="7">
        <v>9880</v>
      </c>
      <c r="L8389" s="1">
        <v>1</v>
      </c>
      <c r="M8389" s="1"/>
      <c r="N8389" s="11">
        <v>35082.768299891301</v>
      </c>
      <c r="O8389" s="11">
        <v>754.099599111918</v>
      </c>
      <c r="P8389" s="11">
        <v>569</v>
      </c>
      <c r="Q8389" s="1">
        <v>37</v>
      </c>
      <c r="R8389" s="3">
        <v>1</v>
      </c>
      <c r="S8389" s="3" t="s">
        <v>22833</v>
      </c>
      <c r="T8389" s="8" t="str">
        <f t="shared" si="131"/>
        <v>INSERT INTO item VALUES('0008280','식재료','세정제','세제류','','[세정제]식기세척세제(상온)','18.75L/EA(약20.38kg) / 몬스터 제품','','','0','9880','1','','35082.7682998913','754.099599111918','569','37',1,'manager1');</v>
      </c>
      <c r="U8389" s="5"/>
    </row>
    <row r="8390" spans="1:21" x14ac:dyDescent="0.35">
      <c r="A8390" s="6" t="s">
        <v>21699</v>
      </c>
      <c r="B8390" s="1" t="s">
        <v>22786</v>
      </c>
      <c r="C8390" s="1" t="s">
        <v>11639</v>
      </c>
      <c r="D8390" s="1" t="s">
        <v>11640</v>
      </c>
      <c r="F8390" s="1" t="s">
        <v>11686</v>
      </c>
      <c r="G8390" s="1" t="s">
        <v>11687</v>
      </c>
      <c r="J8390" s="2">
        <v>0</v>
      </c>
      <c r="K8390" s="7">
        <v>4000</v>
      </c>
      <c r="L8390" s="1">
        <v>1</v>
      </c>
      <c r="M8390" s="1" t="s">
        <v>2</v>
      </c>
      <c r="N8390" s="11">
        <v>78183.815835376663</v>
      </c>
      <c r="O8390" s="11">
        <v>418.68417981562754</v>
      </c>
      <c r="P8390" s="11">
        <v>452</v>
      </c>
      <c r="Q8390" s="1">
        <v>471</v>
      </c>
      <c r="R8390" s="3">
        <v>1</v>
      </c>
      <c r="S8390" s="3" t="s">
        <v>22833</v>
      </c>
      <c r="T8390" s="8" t="str">
        <f t="shared" si="131"/>
        <v>INSERT INTO item VALUES('0008281','식재료','세정제','세제류','','[세정제]부라보(애경산업,실온,국산)','2KG/EA','','','0','4000','1','국산','78183.8158353767','418.684179815628','452','471',1,'manager1');</v>
      </c>
      <c r="U8390" s="5"/>
    </row>
    <row r="8391" spans="1:21" x14ac:dyDescent="0.35">
      <c r="A8391" s="6" t="s">
        <v>21700</v>
      </c>
      <c r="B8391" s="1" t="s">
        <v>22786</v>
      </c>
      <c r="C8391" s="1" t="s">
        <v>11639</v>
      </c>
      <c r="D8391" s="1" t="s">
        <v>11640</v>
      </c>
      <c r="F8391" s="1" t="s">
        <v>11688</v>
      </c>
      <c r="G8391" s="1" t="s">
        <v>11689</v>
      </c>
      <c r="J8391" s="2">
        <v>0</v>
      </c>
      <c r="K8391" s="7">
        <v>8500</v>
      </c>
      <c r="L8391" s="1">
        <v>1</v>
      </c>
      <c r="M8391" s="1" t="s">
        <v>2</v>
      </c>
      <c r="N8391" s="11">
        <v>3281.4096516468044</v>
      </c>
      <c r="O8391" s="11">
        <v>265.71652993975135</v>
      </c>
      <c r="P8391" s="11">
        <v>421</v>
      </c>
      <c r="Q8391" s="1">
        <v>177</v>
      </c>
      <c r="R8391" s="3">
        <v>1</v>
      </c>
      <c r="S8391" s="3" t="s">
        <v>22833</v>
      </c>
      <c r="T8391" s="8" t="str">
        <f t="shared" si="131"/>
        <v>INSERT INTO item VALUES('0008282','식재료','세정제','세제류','','[세정제]리오퐁 주방세제(성진켐)(국산)','13L/EA','','','0','8500','1','국산','3281.4096516468','265.716529939751','421','177',1,'manager1');</v>
      </c>
      <c r="U8391" s="5"/>
    </row>
    <row r="8392" spans="1:21" x14ac:dyDescent="0.35">
      <c r="A8392" s="6" t="s">
        <v>21701</v>
      </c>
      <c r="B8392" s="1" t="s">
        <v>22786</v>
      </c>
      <c r="C8392" s="1" t="s">
        <v>11639</v>
      </c>
      <c r="D8392" s="1" t="s">
        <v>11640</v>
      </c>
      <c r="F8392" s="1" t="s">
        <v>11666</v>
      </c>
      <c r="G8392" s="1" t="s">
        <v>11690</v>
      </c>
      <c r="J8392" s="2">
        <v>0</v>
      </c>
      <c r="K8392" s="7">
        <v>4290</v>
      </c>
      <c r="L8392" s="1">
        <v>1</v>
      </c>
      <c r="M8392" s="1"/>
      <c r="N8392" s="11">
        <v>57620.498379189798</v>
      </c>
      <c r="O8392" s="11">
        <v>325.29391994998525</v>
      </c>
      <c r="P8392" s="11">
        <v>500</v>
      </c>
      <c r="Q8392" s="1">
        <v>119</v>
      </c>
      <c r="R8392" s="3">
        <v>1</v>
      </c>
      <c r="S8392" s="3" t="s">
        <v>22833</v>
      </c>
      <c r="T8392" s="8" t="str">
        <f t="shared" si="131"/>
        <v>INSERT INTO item VALUES('0008283','식재료','세정제','세제류','','[세정제]무균무때(피죤,실온)','500ml/ea(무균무때)','','','0','4290','1','','57620.4983791898','325.293919949985','500','119',1,'manager1');</v>
      </c>
      <c r="U8392" s="5"/>
    </row>
    <row r="8393" spans="1:21" x14ac:dyDescent="0.35">
      <c r="A8393" s="6" t="s">
        <v>21702</v>
      </c>
      <c r="B8393" s="1" t="s">
        <v>22786</v>
      </c>
      <c r="C8393" s="1" t="s">
        <v>11639</v>
      </c>
      <c r="D8393" s="1" t="s">
        <v>11640</v>
      </c>
      <c r="F8393" s="1" t="s">
        <v>11691</v>
      </c>
      <c r="G8393" s="1" t="s">
        <v>11692</v>
      </c>
      <c r="J8393" s="2">
        <v>0</v>
      </c>
      <c r="K8393" s="7">
        <v>100650</v>
      </c>
      <c r="L8393" s="1">
        <v>1</v>
      </c>
      <c r="M8393" s="1"/>
      <c r="N8393" s="11">
        <v>9425.7164138887874</v>
      </c>
      <c r="O8393" s="11">
        <v>470.32756635497464</v>
      </c>
      <c r="P8393" s="11">
        <v>862</v>
      </c>
      <c r="Q8393" s="1">
        <v>215</v>
      </c>
      <c r="R8393" s="3">
        <v>1</v>
      </c>
      <c r="S8393" s="3" t="s">
        <v>22833</v>
      </c>
      <c r="T8393" s="8" t="str">
        <f t="shared" si="131"/>
        <v>INSERT INTO item VALUES('0008284','식재료','세정제','세제류','','[세정제]패스트드라잉린스(이콜랩,실온)','9.7Kg(4.82Kg*2입/경인지역 월,토 입고불가)','','','0','100650','1','','9425.71641388879','470.327566354975','862','215',1,'manager1');</v>
      </c>
      <c r="U8393" s="5"/>
    </row>
    <row r="8394" spans="1:21" x14ac:dyDescent="0.35">
      <c r="A8394" s="6" t="s">
        <v>21703</v>
      </c>
      <c r="B8394" s="1" t="s">
        <v>22786</v>
      </c>
      <c r="C8394" s="1" t="s">
        <v>11639</v>
      </c>
      <c r="D8394" s="1" t="s">
        <v>11640</v>
      </c>
      <c r="F8394" s="1" t="s">
        <v>11693</v>
      </c>
      <c r="G8394" s="1" t="s">
        <v>11694</v>
      </c>
      <c r="J8394" s="2">
        <v>0</v>
      </c>
      <c r="K8394" s="7">
        <v>9160</v>
      </c>
      <c r="L8394" s="1">
        <v>1</v>
      </c>
      <c r="M8394" s="1"/>
      <c r="N8394" s="11">
        <v>52825.950774452111</v>
      </c>
      <c r="O8394" s="11">
        <v>85.572824981063334</v>
      </c>
      <c r="P8394" s="11">
        <v>537</v>
      </c>
      <c r="Q8394" s="1">
        <v>426</v>
      </c>
      <c r="R8394" s="3">
        <v>1</v>
      </c>
      <c r="S8394" s="3" t="s">
        <v>22833</v>
      </c>
      <c r="T8394" s="8" t="str">
        <f t="shared" si="131"/>
        <v>INSERT INTO item VALUES('0008285','식재료','세정제','세제류','','[세정제]쎄니크로(4L)','4L/EA','','','0','9160','1','','52825.9507744521','85.5728249810633','537','426',1,'manager1');</v>
      </c>
      <c r="U8394" s="5"/>
    </row>
    <row r="8395" spans="1:21" x14ac:dyDescent="0.35">
      <c r="A8395" s="6" t="s">
        <v>21704</v>
      </c>
      <c r="B8395" s="1" t="s">
        <v>22786</v>
      </c>
      <c r="C8395" s="1" t="s">
        <v>11639</v>
      </c>
      <c r="D8395" s="1" t="s">
        <v>11640</v>
      </c>
      <c r="F8395" s="1" t="s">
        <v>11695</v>
      </c>
      <c r="G8395" s="1" t="s">
        <v>11696</v>
      </c>
      <c r="J8395" s="2">
        <v>0</v>
      </c>
      <c r="K8395" s="7">
        <v>3580</v>
      </c>
      <c r="L8395" s="1">
        <v>1</v>
      </c>
      <c r="M8395" s="1"/>
      <c r="N8395" s="11">
        <v>9589.3959207636362</v>
      </c>
      <c r="O8395" s="11">
        <v>584.14112858365138</v>
      </c>
      <c r="P8395" s="11">
        <v>439</v>
      </c>
      <c r="Q8395" s="1">
        <v>129</v>
      </c>
      <c r="R8395" s="3">
        <v>1</v>
      </c>
      <c r="S8395" s="3" t="s">
        <v>22833</v>
      </c>
      <c r="T8395" s="8" t="str">
        <f t="shared" si="131"/>
        <v>INSERT INTO item VALUES('0008286','식재료','세정제','세제류','','[세정제]피죤(피죤,실온)','2.1L/pk','','','0','3580','1','','9589.39592076364','584.141128583651','439','129',1,'manager1');</v>
      </c>
      <c r="U8395" s="5"/>
    </row>
    <row r="8396" spans="1:21" x14ac:dyDescent="0.35">
      <c r="A8396" s="6" t="s">
        <v>21705</v>
      </c>
      <c r="B8396" s="1" t="s">
        <v>22786</v>
      </c>
      <c r="C8396" s="1" t="s">
        <v>11639</v>
      </c>
      <c r="D8396" s="1" t="s">
        <v>11640</v>
      </c>
      <c r="F8396" s="1" t="s">
        <v>11697</v>
      </c>
      <c r="G8396" s="1" t="s">
        <v>11698</v>
      </c>
      <c r="J8396" s="2">
        <v>0</v>
      </c>
      <c r="K8396" s="7">
        <v>60420</v>
      </c>
      <c r="L8396" s="1">
        <v>1</v>
      </c>
      <c r="M8396" s="1"/>
      <c r="N8396" s="11">
        <v>29342.948730761636</v>
      </c>
      <c r="O8396" s="11">
        <v>130.01275543710278</v>
      </c>
      <c r="P8396" s="11">
        <v>287</v>
      </c>
      <c r="Q8396" s="1">
        <v>87</v>
      </c>
      <c r="R8396" s="3">
        <v>1</v>
      </c>
      <c r="S8396" s="3" t="s">
        <v>22833</v>
      </c>
      <c r="T8396" s="8" t="str">
        <f t="shared" si="131"/>
        <v>INSERT INTO item VALUES('0008287','식재료','세정제','세제류','','[세정제]퍼크린콤팩트린스(휴먼텍,실온)','8Kg(4Kg*2EA)','','','0','60420','1','','29342.9487307616','130.012755437103','287','87',1,'manager1');</v>
      </c>
      <c r="U8396" s="5"/>
    </row>
    <row r="8397" spans="1:21" x14ac:dyDescent="0.35">
      <c r="A8397" s="6" t="s">
        <v>21706</v>
      </c>
      <c r="B8397" s="1" t="s">
        <v>22786</v>
      </c>
      <c r="C8397" s="1" t="s">
        <v>11639</v>
      </c>
      <c r="D8397" s="1" t="s">
        <v>11640</v>
      </c>
      <c r="F8397" s="1" t="s">
        <v>11699</v>
      </c>
      <c r="G8397" s="1" t="s">
        <v>7746</v>
      </c>
      <c r="J8397" s="2">
        <v>0</v>
      </c>
      <c r="K8397" s="7">
        <v>2390</v>
      </c>
      <c r="L8397" s="1">
        <v>1</v>
      </c>
      <c r="M8397" s="1"/>
      <c r="N8397" s="11">
        <v>4833.3631807573693</v>
      </c>
      <c r="O8397" s="11">
        <v>212.44260709080265</v>
      </c>
      <c r="P8397" s="11">
        <v>682</v>
      </c>
      <c r="Q8397" s="1">
        <v>97</v>
      </c>
      <c r="R8397" s="3">
        <v>1</v>
      </c>
      <c r="S8397" s="3" t="s">
        <v>22833</v>
      </c>
      <c r="T8397" s="8" t="str">
        <f t="shared" si="131"/>
        <v>INSERT INTO item VALUES('0008288','식재료','세정제','세제류','','[세정제]쎄니크로(한손하이젠,실온)','1L/EA','','','0','2390','1','','4833.36318075737','212.442607090803','682','97',1,'manager1');</v>
      </c>
      <c r="U8397" s="5"/>
    </row>
    <row r="8398" spans="1:21" x14ac:dyDescent="0.35">
      <c r="A8398" s="6" t="s">
        <v>21707</v>
      </c>
      <c r="B8398" s="1" t="s">
        <v>22786</v>
      </c>
      <c r="C8398" s="1" t="s">
        <v>11639</v>
      </c>
      <c r="D8398" s="1" t="s">
        <v>11640</v>
      </c>
      <c r="F8398" s="1" t="s">
        <v>11700</v>
      </c>
      <c r="G8398" s="1" t="s">
        <v>11701</v>
      </c>
      <c r="J8398" s="2">
        <v>0</v>
      </c>
      <c r="K8398" s="7">
        <v>3120</v>
      </c>
      <c r="L8398" s="1">
        <v>1</v>
      </c>
      <c r="M8398" s="1"/>
      <c r="N8398" s="11">
        <v>2079.6798782679084</v>
      </c>
      <c r="O8398" s="11">
        <v>611.40267902709422</v>
      </c>
      <c r="P8398" s="11">
        <v>908</v>
      </c>
      <c r="Q8398" s="1">
        <v>155</v>
      </c>
      <c r="R8398" s="3">
        <v>1</v>
      </c>
      <c r="S8398" s="3" t="s">
        <v>22833</v>
      </c>
      <c r="T8398" s="8" t="str">
        <f t="shared" si="131"/>
        <v>INSERT INTO item VALUES('0008289','식재료','세정제','세제류','','[세정제]센스BY퐁퐁(퐁퐁그린)(LG생활,실온)','1kg/병','','','0','3120','1','','2079.67987826791','611.402679027094','908','155',1,'manager1');</v>
      </c>
      <c r="U8398" s="5"/>
    </row>
    <row r="8399" spans="1:21" x14ac:dyDescent="0.35">
      <c r="A8399" s="6" t="s">
        <v>21708</v>
      </c>
      <c r="B8399" s="1" t="s">
        <v>22786</v>
      </c>
      <c r="C8399" s="1" t="s">
        <v>11639</v>
      </c>
      <c r="D8399" s="1" t="s">
        <v>11640</v>
      </c>
      <c r="F8399" s="1" t="s">
        <v>11702</v>
      </c>
      <c r="G8399" s="1" t="s">
        <v>11703</v>
      </c>
      <c r="J8399" s="2">
        <v>0</v>
      </c>
      <c r="K8399" s="7">
        <v>930</v>
      </c>
      <c r="L8399" s="1">
        <v>1</v>
      </c>
      <c r="M8399" s="1"/>
      <c r="N8399" s="11">
        <v>3471.4466447208797</v>
      </c>
      <c r="O8399" s="11">
        <v>13.079224475198492</v>
      </c>
      <c r="P8399" s="11">
        <v>820</v>
      </c>
      <c r="Q8399" s="1">
        <v>216</v>
      </c>
      <c r="R8399" s="3">
        <v>1</v>
      </c>
      <c r="S8399" s="3" t="s">
        <v>22833</v>
      </c>
      <c r="T8399" s="8" t="str">
        <f t="shared" si="131"/>
        <v>INSERT INTO item VALUES('0008290','식재료','세정제','세제류','','[세정제]유리세정제','분무형,600ml/ea','','','0','930','1','','3471.44664472088','13.0792244751985','820','216',1,'manager1');</v>
      </c>
      <c r="U8399" s="5"/>
    </row>
    <row r="8400" spans="1:21" x14ac:dyDescent="0.35">
      <c r="A8400" s="6" t="s">
        <v>21709</v>
      </c>
      <c r="B8400" s="1" t="s">
        <v>22786</v>
      </c>
      <c r="C8400" s="1" t="s">
        <v>11639</v>
      </c>
      <c r="D8400" s="1" t="s">
        <v>11640</v>
      </c>
      <c r="F8400" s="1" t="s">
        <v>11697</v>
      </c>
      <c r="G8400" s="1" t="s">
        <v>11704</v>
      </c>
      <c r="J8400" s="2">
        <v>0</v>
      </c>
      <c r="K8400" s="7">
        <v>48100</v>
      </c>
      <c r="L8400" s="1">
        <v>1</v>
      </c>
      <c r="M8400" s="1"/>
      <c r="N8400" s="11">
        <v>50589.314390720254</v>
      </c>
      <c r="O8400" s="11">
        <v>296.65101340650256</v>
      </c>
      <c r="P8400" s="11">
        <v>776</v>
      </c>
      <c r="Q8400" s="1">
        <v>703</v>
      </c>
      <c r="R8400" s="3">
        <v>1</v>
      </c>
      <c r="S8400" s="3" t="s">
        <v>22833</v>
      </c>
      <c r="T8400" s="8" t="str">
        <f t="shared" si="131"/>
        <v>INSERT INTO item VALUES('0008291','식재료','세정제','세제류','','[세정제]퍼크린콤팩트린스(휴먼텍,실온)','10Kg(1개/고농축헹굼보조제)','','','0','48100','1','','50589.3143907203','296.651013406503','776','703',1,'manager1');</v>
      </c>
      <c r="U8400" s="5"/>
    </row>
    <row r="8401" spans="1:21" x14ac:dyDescent="0.35">
      <c r="A8401" s="6" t="s">
        <v>21710</v>
      </c>
      <c r="B8401" s="1" t="s">
        <v>22786</v>
      </c>
      <c r="C8401" s="1" t="s">
        <v>11639</v>
      </c>
      <c r="D8401" s="1" t="s">
        <v>11640</v>
      </c>
      <c r="F8401" s="1" t="s">
        <v>11705</v>
      </c>
      <c r="G8401" s="1" t="s">
        <v>11706</v>
      </c>
      <c r="J8401" s="2">
        <v>0</v>
      </c>
      <c r="K8401" s="7">
        <v>44340</v>
      </c>
      <c r="L8401" s="1">
        <v>1</v>
      </c>
      <c r="M8401" s="1"/>
      <c r="N8401" s="11">
        <v>71987.963944442512</v>
      </c>
      <c r="O8401" s="11">
        <v>158.62015334849343</v>
      </c>
      <c r="P8401" s="11">
        <v>581</v>
      </c>
      <c r="Q8401" s="1">
        <v>42</v>
      </c>
      <c r="R8401" s="3">
        <v>1</v>
      </c>
      <c r="S8401" s="3" t="s">
        <v>22833</v>
      </c>
      <c r="T8401" s="8" t="str">
        <f t="shared" si="131"/>
        <v>INSERT INTO item VALUES('0008292','식재료','세정제','세제류','','[세정제]크린콜','1L*10개입/BOX','','','0','44340','1','','71987.9639444425','158.620153348493','581','42',1,'manager1');</v>
      </c>
      <c r="U8401" s="5"/>
    </row>
    <row r="8402" spans="1:21" x14ac:dyDescent="0.35">
      <c r="A8402" s="6" t="s">
        <v>21711</v>
      </c>
      <c r="B8402" s="1" t="s">
        <v>22786</v>
      </c>
      <c r="C8402" s="1" t="s">
        <v>11639</v>
      </c>
      <c r="D8402" s="1" t="s">
        <v>11640</v>
      </c>
      <c r="F8402" s="1" t="s">
        <v>11707</v>
      </c>
      <c r="G8402" s="1" t="s">
        <v>11708</v>
      </c>
      <c r="J8402" s="2">
        <v>0</v>
      </c>
      <c r="K8402" s="7">
        <v>30500</v>
      </c>
      <c r="L8402" s="1">
        <v>1</v>
      </c>
      <c r="M8402" s="1"/>
      <c r="N8402" s="11">
        <v>3687.5398567388843</v>
      </c>
      <c r="O8402" s="11">
        <v>838.46233814196864</v>
      </c>
      <c r="P8402" s="11">
        <v>607</v>
      </c>
      <c r="Q8402" s="1">
        <v>132</v>
      </c>
      <c r="R8402" s="3">
        <v>1</v>
      </c>
      <c r="S8402" s="3" t="s">
        <v>22833</v>
      </c>
      <c r="T8402" s="8" t="str">
        <f t="shared" si="131"/>
        <v>INSERT INTO item VALUES('0008293','식재료','세정제','세제류','','[세정제]퍼크린오븐제로M(휴먼텍,실온)','22Kg','','','0','30500','1','','3687.53985673888','838.462338141969','607','132',1,'manager1');</v>
      </c>
      <c r="U8402" s="5"/>
    </row>
    <row r="8403" spans="1:21" x14ac:dyDescent="0.35">
      <c r="A8403" s="6" t="s">
        <v>21712</v>
      </c>
      <c r="B8403" s="1" t="s">
        <v>22786</v>
      </c>
      <c r="C8403" s="1" t="s">
        <v>11639</v>
      </c>
      <c r="D8403" s="1" t="s">
        <v>11640</v>
      </c>
      <c r="F8403" s="1" t="s">
        <v>11709</v>
      </c>
      <c r="G8403" s="1" t="s">
        <v>11710</v>
      </c>
      <c r="J8403" s="2">
        <v>0</v>
      </c>
      <c r="K8403" s="7">
        <v>71040</v>
      </c>
      <c r="L8403" s="1">
        <v>1</v>
      </c>
      <c r="M8403" s="1"/>
      <c r="N8403" s="11">
        <v>18537.396239794874</v>
      </c>
      <c r="O8403" s="11">
        <v>806.8896575469754</v>
      </c>
      <c r="P8403" s="11">
        <v>265</v>
      </c>
      <c r="Q8403" s="1">
        <v>91</v>
      </c>
      <c r="R8403" s="3">
        <v>1</v>
      </c>
      <c r="S8403" s="3" t="s">
        <v>22833</v>
      </c>
      <c r="T8403" s="8" t="str">
        <f t="shared" si="131"/>
        <v>INSERT INTO item VALUES('0008294','식재료','세정제','세제류','','[세정제]크린콜(소독제)','20L/통','','','0','71040','1','','18537.3962397949','806.889657546975','265','91',1,'manager1');</v>
      </c>
      <c r="U8403" s="5"/>
    </row>
    <row r="8404" spans="1:21" x14ac:dyDescent="0.35">
      <c r="A8404" s="6" t="s">
        <v>21713</v>
      </c>
      <c r="B8404" s="1" t="s">
        <v>22786</v>
      </c>
      <c r="C8404" s="1" t="s">
        <v>11639</v>
      </c>
      <c r="D8404" s="1" t="s">
        <v>11640</v>
      </c>
      <c r="F8404" s="1" t="s">
        <v>11711</v>
      </c>
      <c r="G8404" s="1" t="s">
        <v>11712</v>
      </c>
      <c r="J8404" s="2">
        <v>0</v>
      </c>
      <c r="K8404" s="7">
        <v>19020</v>
      </c>
      <c r="L8404" s="1">
        <v>1</v>
      </c>
      <c r="M8404" s="1"/>
      <c r="N8404" s="11">
        <v>28128.274054087688</v>
      </c>
      <c r="O8404" s="11">
        <v>375.02739985190516</v>
      </c>
      <c r="P8404" s="11">
        <v>315</v>
      </c>
      <c r="Q8404" s="1">
        <v>81</v>
      </c>
      <c r="R8404" s="3">
        <v>1</v>
      </c>
      <c r="S8404" s="3" t="s">
        <v>22833</v>
      </c>
      <c r="T8404" s="8" t="str">
        <f t="shared" si="131"/>
        <v>INSERT INTO item VALUES('0008295','식재료','세정제','세제류','','[세정제]다목적세정제(PB-1)','20kg/통','','','0','19020','1','','28128.2740540877','375.027399851905','315','81',1,'manager1');</v>
      </c>
      <c r="U8404" s="5"/>
    </row>
    <row r="8405" spans="1:21" x14ac:dyDescent="0.35">
      <c r="A8405" s="6" t="s">
        <v>21714</v>
      </c>
      <c r="B8405" s="1" t="s">
        <v>22786</v>
      </c>
      <c r="C8405" s="1" t="s">
        <v>11639</v>
      </c>
      <c r="D8405" s="1" t="s">
        <v>11640</v>
      </c>
      <c r="F8405" s="1" t="s">
        <v>11713</v>
      </c>
      <c r="G8405" s="1" t="s">
        <v>11714</v>
      </c>
      <c r="J8405" s="2">
        <v>0</v>
      </c>
      <c r="K8405" s="7">
        <v>82120</v>
      </c>
      <c r="L8405" s="1">
        <v>1</v>
      </c>
      <c r="M8405" s="1"/>
      <c r="N8405" s="11">
        <v>934.68889600862792</v>
      </c>
      <c r="O8405" s="11">
        <v>924.70623286317721</v>
      </c>
      <c r="P8405" s="11">
        <v>616</v>
      </c>
      <c r="Q8405" s="1">
        <v>115</v>
      </c>
      <c r="R8405" s="3">
        <v>1</v>
      </c>
      <c r="S8405" s="3" t="s">
        <v>22833</v>
      </c>
      <c r="T8405" s="8" t="str">
        <f t="shared" si="131"/>
        <v>INSERT INTO item VALUES('0008296','식재료','세정제','세제류','','[세정제]퍼크린NC고체(휴먼텍,실온)','3.6KG(4*4)/BOX','','','0','82120','1','','934.688896008628','924.706232863177','616','115',1,'manager1');</v>
      </c>
      <c r="U8405" s="5"/>
    </row>
    <row r="8406" spans="1:21" x14ac:dyDescent="0.35">
      <c r="A8406" s="6" t="s">
        <v>21715</v>
      </c>
      <c r="B8406" s="1" t="s">
        <v>22786</v>
      </c>
      <c r="C8406" s="1" t="s">
        <v>11639</v>
      </c>
      <c r="D8406" s="1" t="s">
        <v>11640</v>
      </c>
      <c r="F8406" s="1" t="s">
        <v>11715</v>
      </c>
      <c r="G8406" s="1" t="s">
        <v>4894</v>
      </c>
      <c r="J8406" s="2">
        <v>0</v>
      </c>
      <c r="K8406" s="7">
        <v>5640</v>
      </c>
      <c r="L8406" s="1">
        <v>1</v>
      </c>
      <c r="M8406" s="1"/>
      <c r="N8406" s="11">
        <v>35314.74933808449</v>
      </c>
      <c r="O8406" s="11">
        <v>671.01062987082253</v>
      </c>
      <c r="P8406" s="11">
        <v>304</v>
      </c>
      <c r="Q8406" s="1">
        <v>348</v>
      </c>
      <c r="R8406" s="3">
        <v>1</v>
      </c>
      <c r="S8406" s="3" t="s">
        <v>22833</v>
      </c>
      <c r="T8406" s="8" t="str">
        <f t="shared" si="131"/>
        <v>INSERT INTO item VALUES('0008297','식재료','세정제','세제류','','[세정제]테크산소크린(상온)','1kg/ea','','','0','5640','1','','35314.7493380845','671.010629870823','304','348',1,'manager1');</v>
      </c>
      <c r="U8406" s="5"/>
    </row>
    <row r="8407" spans="1:21" x14ac:dyDescent="0.35">
      <c r="A8407" s="6" t="s">
        <v>21716</v>
      </c>
      <c r="B8407" s="1" t="s">
        <v>22786</v>
      </c>
      <c r="C8407" s="1" t="s">
        <v>11639</v>
      </c>
      <c r="D8407" s="1" t="s">
        <v>11640</v>
      </c>
      <c r="F8407" s="1" t="s">
        <v>11716</v>
      </c>
      <c r="G8407" s="1" t="s">
        <v>11717</v>
      </c>
      <c r="J8407" s="2">
        <v>0</v>
      </c>
      <c r="K8407" s="7">
        <v>22290</v>
      </c>
      <c r="L8407" s="1">
        <v>1</v>
      </c>
      <c r="M8407" s="1"/>
      <c r="N8407" s="11">
        <v>22522.606738131581</v>
      </c>
      <c r="O8407" s="11">
        <v>385.10543172482915</v>
      </c>
      <c r="P8407" s="11">
        <v>604</v>
      </c>
      <c r="Q8407" s="1">
        <v>8</v>
      </c>
      <c r="R8407" s="3">
        <v>1</v>
      </c>
      <c r="S8407" s="3" t="s">
        <v>22833</v>
      </c>
      <c r="T8407" s="8" t="str">
        <f t="shared" si="131"/>
        <v>INSERT INTO item VALUES('0008298','식재료','세정제','세제류','','[세정제]세정제(커피머신)(LF커피클린,실온)','900g/ea','','','0','22290','1','','22522.6067381316','385.105431724829','604','8',1,'manager1');</v>
      </c>
      <c r="U8407" s="5"/>
    </row>
    <row r="8408" spans="1:21" x14ac:dyDescent="0.35">
      <c r="A8408" s="6" t="s">
        <v>21717</v>
      </c>
      <c r="B8408" s="1" t="s">
        <v>22786</v>
      </c>
      <c r="C8408" s="1" t="s">
        <v>11639</v>
      </c>
      <c r="D8408" s="1" t="s">
        <v>11640</v>
      </c>
      <c r="F8408" s="1" t="s">
        <v>11718</v>
      </c>
      <c r="G8408" s="1" t="s">
        <v>11719</v>
      </c>
      <c r="J8408" s="2">
        <v>0</v>
      </c>
      <c r="K8408" s="7">
        <v>31100</v>
      </c>
      <c r="L8408" s="1">
        <v>1</v>
      </c>
      <c r="M8408" s="1"/>
      <c r="N8408" s="11">
        <v>24153.537382090472</v>
      </c>
      <c r="O8408" s="11">
        <v>225.6775999135161</v>
      </c>
      <c r="P8408" s="11">
        <v>632</v>
      </c>
      <c r="Q8408" s="1">
        <v>353</v>
      </c>
      <c r="R8408" s="3">
        <v>1</v>
      </c>
      <c r="S8408" s="3" t="s">
        <v>22833</v>
      </c>
      <c r="T8408" s="8" t="str">
        <f t="shared" si="131"/>
        <v>INSERT INTO item VALUES('0008299','식재료','세정제','세제류','','[세정제]퍼크린202(휴먼텍,실온)','23Kg','','','0','31100','1','','24153.5373820905','225.677599913516','632','353',1,'manager1');</v>
      </c>
      <c r="U8408" s="5"/>
    </row>
    <row r="8409" spans="1:21" x14ac:dyDescent="0.35">
      <c r="A8409" s="6" t="s">
        <v>21718</v>
      </c>
      <c r="B8409" s="1" t="s">
        <v>22786</v>
      </c>
      <c r="C8409" s="1" t="s">
        <v>11639</v>
      </c>
      <c r="D8409" s="1" t="s">
        <v>11640</v>
      </c>
      <c r="F8409" s="1" t="s">
        <v>11720</v>
      </c>
      <c r="G8409" s="1" t="s">
        <v>11721</v>
      </c>
      <c r="J8409" s="2">
        <v>0</v>
      </c>
      <c r="K8409" s="7">
        <v>61350</v>
      </c>
      <c r="L8409" s="1">
        <v>1</v>
      </c>
      <c r="M8409" s="1"/>
      <c r="N8409" s="11">
        <v>10020.651070133805</v>
      </c>
      <c r="O8409" s="11">
        <v>232.64846455312394</v>
      </c>
      <c r="P8409" s="11">
        <v>240</v>
      </c>
      <c r="Q8409" s="1">
        <v>463</v>
      </c>
      <c r="R8409" s="3">
        <v>1</v>
      </c>
      <c r="S8409" s="3" t="s">
        <v>22833</v>
      </c>
      <c r="T8409" s="8" t="str">
        <f t="shared" si="131"/>
        <v>INSERT INTO item VALUES('0008300','식재료','세정제','세제류','','[세정제]이코드라이(이콜랩,실온)','20L(경인지역 월,토 입고불가)','','','0','61350','1','','10020.6510701338','232.648464553124','240','463',1,'manager1');</v>
      </c>
      <c r="U8409" s="5"/>
    </row>
    <row r="8410" spans="1:21" x14ac:dyDescent="0.35">
      <c r="A8410" s="6" t="s">
        <v>21719</v>
      </c>
      <c r="B8410" s="1" t="s">
        <v>22786</v>
      </c>
      <c r="C8410" s="1" t="s">
        <v>11639</v>
      </c>
      <c r="D8410" s="1" t="s">
        <v>11640</v>
      </c>
      <c r="F8410" s="1" t="s">
        <v>11722</v>
      </c>
      <c r="G8410" s="1" t="s">
        <v>11653</v>
      </c>
      <c r="J8410" s="2">
        <v>0</v>
      </c>
      <c r="K8410" s="7">
        <v>85980</v>
      </c>
      <c r="L8410" s="1">
        <v>1</v>
      </c>
      <c r="M8410" s="1"/>
      <c r="N8410" s="11">
        <v>692.17699783659668</v>
      </c>
      <c r="O8410" s="11">
        <v>270.36949156613775</v>
      </c>
      <c r="P8410" s="11">
        <v>177</v>
      </c>
      <c r="Q8410" s="1">
        <v>156</v>
      </c>
      <c r="R8410" s="3">
        <v>1</v>
      </c>
      <c r="S8410" s="3" t="s">
        <v>22833</v>
      </c>
      <c r="T8410" s="8" t="str">
        <f t="shared" si="131"/>
        <v>INSERT INTO item VALUES('0008301','식재료','세정제','세제류','','[세정제]크린화이트(이콜랩,실온)','20Kg(경인지역 월,토 입고불가)','','','0','85980','1','','692.176997836597','270.369491566138','177','156',1,'manager1');</v>
      </c>
      <c r="U8410" s="5"/>
    </row>
    <row r="8411" spans="1:21" x14ac:dyDescent="0.35">
      <c r="A8411" s="6" t="s">
        <v>21720</v>
      </c>
      <c r="B8411" s="1" t="s">
        <v>22786</v>
      </c>
      <c r="C8411" s="1" t="s">
        <v>11639</v>
      </c>
      <c r="D8411" s="1" t="s">
        <v>11640</v>
      </c>
      <c r="F8411" s="1" t="s">
        <v>11723</v>
      </c>
      <c r="G8411" s="1" t="s">
        <v>11724</v>
      </c>
      <c r="J8411" s="2">
        <v>0</v>
      </c>
      <c r="K8411" s="7">
        <v>3470</v>
      </c>
      <c r="L8411" s="1">
        <v>1</v>
      </c>
      <c r="M8411" s="1"/>
      <c r="N8411" s="11">
        <v>19972.807108772886</v>
      </c>
      <c r="O8411" s="11">
        <v>955.61852089733338</v>
      </c>
      <c r="P8411" s="11">
        <v>22</v>
      </c>
      <c r="Q8411" s="1">
        <v>214</v>
      </c>
      <c r="R8411" s="3">
        <v>1</v>
      </c>
      <c r="S8411" s="3" t="s">
        <v>22833</v>
      </c>
      <c r="T8411" s="8" t="str">
        <f t="shared" si="131"/>
        <v>INSERT INTO item VALUES('0008302','식재료','세정제','세제류','','[세정제]참그린(리필)','1.2kg/ea','','','0','3470','1','','19972.8071087729','955.618520897333','22','214',1,'manager1');</v>
      </c>
      <c r="U8411" s="5"/>
    </row>
    <row r="8412" spans="1:21" x14ac:dyDescent="0.35">
      <c r="A8412" s="6" t="s">
        <v>21721</v>
      </c>
      <c r="B8412" s="1" t="s">
        <v>22786</v>
      </c>
      <c r="C8412" s="1" t="s">
        <v>11639</v>
      </c>
      <c r="D8412" s="1" t="s">
        <v>11640</v>
      </c>
      <c r="F8412" s="1" t="s">
        <v>11725</v>
      </c>
      <c r="G8412" s="1" t="s">
        <v>7746</v>
      </c>
      <c r="J8412" s="2">
        <v>0</v>
      </c>
      <c r="K8412" s="7">
        <v>10570</v>
      </c>
      <c r="L8412" s="1">
        <v>1</v>
      </c>
      <c r="M8412" s="1"/>
      <c r="N8412" s="11">
        <v>5619.8142577924191</v>
      </c>
      <c r="O8412" s="11">
        <v>18.130356402503601</v>
      </c>
      <c r="P8412" s="11">
        <v>317</v>
      </c>
      <c r="Q8412" s="1">
        <v>167</v>
      </c>
      <c r="R8412" s="3">
        <v>1</v>
      </c>
      <c r="S8412" s="3" t="s">
        <v>22833</v>
      </c>
      <c r="T8412" s="8" t="str">
        <f t="shared" si="131"/>
        <v>INSERT INTO item VALUES('0008303','식재료','세정제','세제류','','[세정제] 살균소독제(에피클린)(상온)','1L/EA','','','0','10570','1','','5619.81425779242','18.1303564025036','317','167',1,'manager1');</v>
      </c>
      <c r="U8412" s="5"/>
    </row>
    <row r="8413" spans="1:21" x14ac:dyDescent="0.35">
      <c r="A8413" s="6" t="s">
        <v>21722</v>
      </c>
      <c r="B8413" s="1" t="s">
        <v>22786</v>
      </c>
      <c r="C8413" s="1" t="s">
        <v>11639</v>
      </c>
      <c r="D8413" s="1" t="s">
        <v>11640</v>
      </c>
      <c r="F8413" s="1" t="s">
        <v>11726</v>
      </c>
      <c r="G8413" s="1" t="s">
        <v>11727</v>
      </c>
      <c r="J8413" s="2">
        <v>0</v>
      </c>
      <c r="K8413" s="7">
        <v>40480</v>
      </c>
      <c r="L8413" s="1">
        <v>1</v>
      </c>
      <c r="M8413" s="1"/>
      <c r="N8413" s="11">
        <v>62002.411777051369</v>
      </c>
      <c r="O8413" s="11">
        <v>46.981703874710455</v>
      </c>
      <c r="P8413" s="11">
        <v>475</v>
      </c>
      <c r="Q8413" s="1">
        <v>172</v>
      </c>
      <c r="R8413" s="3">
        <v>1</v>
      </c>
      <c r="S8413" s="3" t="s">
        <v>22833</v>
      </c>
      <c r="T8413" s="8" t="str">
        <f t="shared" si="131"/>
        <v>INSERT INTO item VALUES('0008304','식재료','세정제','세제류','','[세정제]하이토피아R250(헹굼보조제)','20kg/ea(월:입고불가)','','','0','40480','1','','62002.4117770514','46.9817038747105','475','172',1,'manager1');</v>
      </c>
      <c r="U8413" s="5"/>
    </row>
    <row r="8414" spans="1:21" x14ac:dyDescent="0.35">
      <c r="A8414" s="6" t="s">
        <v>21723</v>
      </c>
      <c r="B8414" s="1" t="s">
        <v>22786</v>
      </c>
      <c r="C8414" s="1" t="s">
        <v>11639</v>
      </c>
      <c r="D8414" s="1" t="s">
        <v>11640</v>
      </c>
      <c r="F8414" s="1" t="s">
        <v>11728</v>
      </c>
      <c r="G8414" s="1" t="s">
        <v>105</v>
      </c>
      <c r="J8414" s="2">
        <v>0</v>
      </c>
      <c r="K8414" s="7">
        <v>36370</v>
      </c>
      <c r="L8414" s="1">
        <v>1</v>
      </c>
      <c r="M8414" s="1"/>
      <c r="N8414" s="11">
        <v>69904.140389277498</v>
      </c>
      <c r="O8414" s="11">
        <v>797.17286867721623</v>
      </c>
      <c r="P8414" s="11">
        <v>91</v>
      </c>
      <c r="Q8414" s="1">
        <v>277</v>
      </c>
      <c r="R8414" s="3">
        <v>1</v>
      </c>
      <c r="S8414" s="3" t="s">
        <v>22833</v>
      </c>
      <c r="T8414" s="8" t="str">
        <f t="shared" si="131"/>
        <v>INSERT INTO item VALUES('0008305','식재료','세정제','세제류','','[세정제]퍼그린딥화이트(휴먼텍,실온)','4Kg','','','0','36370','1','','69904.1403892775','797.172868677216','91','277',1,'manager1');</v>
      </c>
      <c r="U8414" s="5"/>
    </row>
    <row r="8415" spans="1:21" x14ac:dyDescent="0.35">
      <c r="A8415" s="6" t="s">
        <v>21724</v>
      </c>
      <c r="B8415" s="1" t="s">
        <v>22786</v>
      </c>
      <c r="C8415" s="1" t="s">
        <v>11639</v>
      </c>
      <c r="D8415" s="1" t="s">
        <v>11640</v>
      </c>
      <c r="F8415" s="1" t="s">
        <v>11729</v>
      </c>
      <c r="G8415" s="1" t="s">
        <v>11719</v>
      </c>
      <c r="J8415" s="2">
        <v>0</v>
      </c>
      <c r="K8415" s="7">
        <v>36960</v>
      </c>
      <c r="L8415" s="1">
        <v>1</v>
      </c>
      <c r="M8415" s="1"/>
      <c r="N8415" s="11">
        <v>7949.0375057267183</v>
      </c>
      <c r="O8415" s="11">
        <v>392.61678236527928</v>
      </c>
      <c r="P8415" s="11">
        <v>192</v>
      </c>
      <c r="Q8415" s="1">
        <v>135</v>
      </c>
      <c r="R8415" s="3">
        <v>1</v>
      </c>
      <c r="S8415" s="3" t="s">
        <v>22833</v>
      </c>
      <c r="T8415" s="8" t="str">
        <f t="shared" si="131"/>
        <v>INSERT INTO item VALUES('0008306','식재료','세정제','세제류','','[세정제]퍼크린이코노(휴먼텍,실온)','23Kg','','','0','36960','1','','7949.03750572672','392.616782365279','192','135',1,'manager1');</v>
      </c>
      <c r="U8415" s="5"/>
    </row>
    <row r="8416" spans="1:21" x14ac:dyDescent="0.35">
      <c r="A8416" s="6" t="s">
        <v>21725</v>
      </c>
      <c r="B8416" s="1" t="s">
        <v>22786</v>
      </c>
      <c r="C8416" s="1" t="s">
        <v>11639</v>
      </c>
      <c r="D8416" s="1" t="s">
        <v>11640</v>
      </c>
      <c r="F8416" s="1" t="s">
        <v>11730</v>
      </c>
      <c r="G8416" s="1" t="s">
        <v>11731</v>
      </c>
      <c r="J8416" s="2">
        <v>0</v>
      </c>
      <c r="K8416" s="7">
        <v>5870</v>
      </c>
      <c r="L8416" s="1">
        <v>1</v>
      </c>
      <c r="M8416" s="1"/>
      <c r="N8416" s="11">
        <v>1156.2995030316692</v>
      </c>
      <c r="O8416" s="11">
        <v>160.71834272895259</v>
      </c>
      <c r="P8416" s="11">
        <v>877</v>
      </c>
      <c r="Q8416" s="1">
        <v>206</v>
      </c>
      <c r="R8416" s="3">
        <v>1</v>
      </c>
      <c r="S8416" s="3" t="s">
        <v>22833</v>
      </c>
      <c r="T8416" s="8" t="str">
        <f t="shared" si="131"/>
        <v>INSERT INTO item VALUES('0008307','식재료','세정제','세제류','','[세정제]뿌리는레몬식초(LG)(상온)','400ml/EA','','','0','5870','1','','1156.29950303167','160.718342728953','877','206',1,'manager1');</v>
      </c>
      <c r="U8416" s="5"/>
    </row>
    <row r="8417" spans="1:21" x14ac:dyDescent="0.35">
      <c r="A8417" s="6" t="s">
        <v>21726</v>
      </c>
      <c r="B8417" s="1" t="s">
        <v>22786</v>
      </c>
      <c r="C8417" s="1" t="s">
        <v>11639</v>
      </c>
      <c r="D8417" s="1" t="s">
        <v>11640</v>
      </c>
      <c r="F8417" s="1" t="s">
        <v>11732</v>
      </c>
      <c r="G8417" s="1" t="s">
        <v>11733</v>
      </c>
      <c r="J8417" s="2">
        <v>0</v>
      </c>
      <c r="K8417" s="7">
        <v>17140</v>
      </c>
      <c r="L8417" s="1">
        <v>1</v>
      </c>
      <c r="M8417" s="1"/>
      <c r="N8417" s="11">
        <v>5630.9551169569495</v>
      </c>
      <c r="O8417" s="11">
        <v>959.80655881793598</v>
      </c>
      <c r="P8417" s="11">
        <v>398</v>
      </c>
      <c r="Q8417" s="1">
        <v>97</v>
      </c>
      <c r="R8417" s="3">
        <v>1</v>
      </c>
      <c r="S8417" s="3" t="s">
        <v>22833</v>
      </c>
      <c r="T8417" s="8" t="str">
        <f t="shared" si="131"/>
        <v>INSERT INTO item VALUES('0008308','식재료','세정제','세제류','','[세정제]오븐크리너','세정용EA20L','','','0','17140','1','','5630.95511695695','959.806558817936','398','97',1,'manager1');</v>
      </c>
      <c r="U8417" s="5"/>
    </row>
    <row r="8418" spans="1:21" x14ac:dyDescent="0.35">
      <c r="A8418" s="6" t="s">
        <v>21727</v>
      </c>
      <c r="B8418" s="1" t="s">
        <v>22786</v>
      </c>
      <c r="C8418" s="1" t="s">
        <v>11639</v>
      </c>
      <c r="D8418" s="1" t="s">
        <v>11640</v>
      </c>
      <c r="F8418" s="1" t="s">
        <v>11734</v>
      </c>
      <c r="G8418" s="1" t="s">
        <v>11735</v>
      </c>
      <c r="J8418" s="2">
        <v>0</v>
      </c>
      <c r="K8418" s="7">
        <v>37310</v>
      </c>
      <c r="L8418" s="1">
        <v>1</v>
      </c>
      <c r="M8418" s="1"/>
      <c r="N8418" s="11">
        <v>25274.76850250049</v>
      </c>
      <c r="O8418" s="11">
        <v>515.36537142785505</v>
      </c>
      <c r="P8418" s="11">
        <v>103</v>
      </c>
      <c r="Q8418" s="1">
        <v>557</v>
      </c>
      <c r="R8418" s="3">
        <v>1</v>
      </c>
      <c r="S8418" s="3" t="s">
        <v>22833</v>
      </c>
      <c r="T8418" s="8" t="str">
        <f t="shared" si="131"/>
        <v>INSERT INTO item VALUES('0008309','식재료','세정제','세제류','','[세정제]레몬식초세제','1200ml(10개)/EA','','','0','37310','1','','25274.7685025005','515.365371427855','103','557',1,'manager1');</v>
      </c>
      <c r="U8418" s="5"/>
    </row>
    <row r="8419" spans="1:21" x14ac:dyDescent="0.35">
      <c r="A8419" s="6" t="s">
        <v>21728</v>
      </c>
      <c r="B8419" s="1" t="s">
        <v>22786</v>
      </c>
      <c r="C8419" s="1" t="s">
        <v>11639</v>
      </c>
      <c r="D8419" s="1" t="s">
        <v>11640</v>
      </c>
      <c r="F8419" s="1" t="s">
        <v>11736</v>
      </c>
      <c r="G8419" s="1" t="s">
        <v>11737</v>
      </c>
      <c r="J8419" s="2">
        <v>0</v>
      </c>
      <c r="K8419" s="7">
        <v>122920</v>
      </c>
      <c r="L8419" s="1">
        <v>1</v>
      </c>
      <c r="M8419" s="1"/>
      <c r="N8419" s="11">
        <v>36335.543247858004</v>
      </c>
      <c r="O8419" s="11">
        <v>363.1636448999941</v>
      </c>
      <c r="P8419" s="11">
        <v>509</v>
      </c>
      <c r="Q8419" s="1">
        <v>341</v>
      </c>
      <c r="R8419" s="3">
        <v>1</v>
      </c>
      <c r="S8419" s="3" t="s">
        <v>22833</v>
      </c>
      <c r="T8419" s="8" t="str">
        <f t="shared" si="131"/>
        <v>INSERT INTO item VALUES('0008310','식재료','세정제','세제류','','[세정제]솔리드울트라(식기세척기세제)','12Kg(3Kg*4EA/경인지역 월,토 입고불가)','','','0','122920','1','','36335.543247858','363.163644899994','509','341',1,'manager1');</v>
      </c>
      <c r="U8419" s="5"/>
    </row>
    <row r="8420" spans="1:21" x14ac:dyDescent="0.35">
      <c r="A8420" s="6" t="s">
        <v>21729</v>
      </c>
      <c r="B8420" s="1" t="s">
        <v>22786</v>
      </c>
      <c r="C8420" s="1" t="s">
        <v>11639</v>
      </c>
      <c r="D8420" s="1" t="s">
        <v>11640</v>
      </c>
      <c r="F8420" s="1" t="s">
        <v>11738</v>
      </c>
      <c r="G8420" s="1" t="s">
        <v>11739</v>
      </c>
      <c r="J8420" s="2">
        <v>0</v>
      </c>
      <c r="K8420" s="7">
        <v>40000</v>
      </c>
      <c r="L8420" s="1">
        <v>1</v>
      </c>
      <c r="M8420" s="1"/>
      <c r="N8420" s="11">
        <v>4867.4674141756914</v>
      </c>
      <c r="O8420" s="11">
        <v>35.397006946642385</v>
      </c>
      <c r="P8420" s="11">
        <v>730</v>
      </c>
      <c r="Q8420" s="1">
        <v>119</v>
      </c>
      <c r="R8420" s="3">
        <v>1</v>
      </c>
      <c r="S8420" s="3" t="s">
        <v>22833</v>
      </c>
      <c r="T8420" s="8" t="str">
        <f t="shared" si="131"/>
        <v>INSERT INTO item VALUES('0008311','식재료','세정제','세제류','','[세정제]오븐크리너NC','22L(경인지역 월,토 입고불가)','','','0','40000','1','','4867.46741417569','35.3970069466424','730','119',1,'manager1');</v>
      </c>
      <c r="U8420" s="5"/>
    </row>
    <row r="8421" spans="1:21" x14ac:dyDescent="0.35">
      <c r="A8421" s="6" t="s">
        <v>21730</v>
      </c>
      <c r="B8421" s="1" t="s">
        <v>22786</v>
      </c>
      <c r="C8421" s="1" t="s">
        <v>11639</v>
      </c>
      <c r="D8421" s="1" t="s">
        <v>11640</v>
      </c>
      <c r="F8421" s="1" t="s">
        <v>11740</v>
      </c>
      <c r="G8421" s="1" t="s">
        <v>11741</v>
      </c>
      <c r="J8421" s="2">
        <v>0</v>
      </c>
      <c r="K8421" s="7">
        <v>52670</v>
      </c>
      <c r="L8421" s="1">
        <v>1</v>
      </c>
      <c r="M8421" s="1"/>
      <c r="N8421" s="11">
        <v>18223.577085724399</v>
      </c>
      <c r="O8421" s="11">
        <v>263.66933366632082</v>
      </c>
      <c r="P8421" s="11">
        <v>553</v>
      </c>
      <c r="Q8421" s="1">
        <v>125</v>
      </c>
      <c r="R8421" s="3">
        <v>1</v>
      </c>
      <c r="S8421" s="3" t="s">
        <v>22833</v>
      </c>
      <c r="T8421" s="8" t="str">
        <f t="shared" si="131"/>
        <v>INSERT INTO item VALUES('0008312','식재료','세정제','세제류','','[세정제]라임어웨이(스케일제거제)(식기세척기세제)','17.4Kg(4.34Kg*4입/경인지역 월,토 입고불가)','','','0','52670','1','','18223.5770857244','263.669333666321','553','125',1,'manager1');</v>
      </c>
      <c r="U8421" s="5"/>
    </row>
    <row r="8422" spans="1:21" x14ac:dyDescent="0.35">
      <c r="A8422" s="6" t="s">
        <v>21731</v>
      </c>
      <c r="B8422" s="1" t="s">
        <v>22786</v>
      </c>
      <c r="C8422" s="1" t="s">
        <v>11639</v>
      </c>
      <c r="D8422" s="1" t="s">
        <v>11640</v>
      </c>
      <c r="F8422" s="1" t="s">
        <v>11742</v>
      </c>
      <c r="G8422" s="1" t="s">
        <v>11743</v>
      </c>
      <c r="J8422" s="2">
        <v>0</v>
      </c>
      <c r="K8422" s="7">
        <v>16320</v>
      </c>
      <c r="L8422" s="1">
        <v>1</v>
      </c>
      <c r="M8422" s="1"/>
      <c r="N8422" s="11">
        <v>37729.389528615531</v>
      </c>
      <c r="O8422" s="11">
        <v>635.50489892637358</v>
      </c>
      <c r="P8422" s="11">
        <v>541</v>
      </c>
      <c r="Q8422" s="1">
        <v>241</v>
      </c>
      <c r="R8422" s="3">
        <v>1</v>
      </c>
      <c r="S8422" s="3" t="s">
        <v>22833</v>
      </c>
      <c r="T8422" s="8" t="str">
        <f t="shared" si="131"/>
        <v>INSERT INTO item VALUES('0008313','식재료','세정제','세제류','','[세정제]브라보14kg주방말통','14kg/EA','','','0','16320','1','','37729.3895286155','635.504898926374','541','241',1,'manager1');</v>
      </c>
      <c r="U8422" s="5"/>
    </row>
    <row r="8423" spans="1:21" x14ac:dyDescent="0.35">
      <c r="A8423" s="6" t="s">
        <v>21732</v>
      </c>
      <c r="B8423" s="1" t="s">
        <v>22786</v>
      </c>
      <c r="C8423" s="1" t="s">
        <v>11639</v>
      </c>
      <c r="D8423" s="1" t="s">
        <v>11640</v>
      </c>
      <c r="F8423" s="1" t="s">
        <v>11744</v>
      </c>
      <c r="G8423" s="1" t="s">
        <v>11745</v>
      </c>
      <c r="J8423" s="2">
        <v>0</v>
      </c>
      <c r="K8423" s="7">
        <v>101460</v>
      </c>
      <c r="L8423" s="1">
        <v>1</v>
      </c>
      <c r="M8423" s="1"/>
      <c r="N8423" s="11">
        <v>9685.5631272459304</v>
      </c>
      <c r="O8423" s="11">
        <v>4.0792438353783878</v>
      </c>
      <c r="P8423" s="11">
        <v>269</v>
      </c>
      <c r="Q8423" s="1">
        <v>37</v>
      </c>
      <c r="R8423" s="3">
        <v>1</v>
      </c>
      <c r="S8423" s="3" t="s">
        <v>22833</v>
      </c>
      <c r="T8423" s="8" t="str">
        <f t="shared" si="131"/>
        <v>INSERT INTO item VALUES('0008314','식재료','세정제','세제류','','[세정제]패스웨이드레인트리트먼트(유지방분해)','9.45L','','','0','101460','1','','9685.56312724593','4.07924383537839','269','37',1,'manager1');</v>
      </c>
      <c r="U8423" s="5"/>
    </row>
    <row r="8424" spans="1:21" x14ac:dyDescent="0.35">
      <c r="A8424" s="6" t="s">
        <v>21733</v>
      </c>
      <c r="B8424" s="1" t="s">
        <v>22786</v>
      </c>
      <c r="C8424" s="1" t="s">
        <v>11639</v>
      </c>
      <c r="D8424" s="1" t="s">
        <v>11640</v>
      </c>
      <c r="F8424" s="1" t="s">
        <v>11746</v>
      </c>
      <c r="G8424" s="1" t="s">
        <v>11747</v>
      </c>
      <c r="J8424" s="2">
        <v>0</v>
      </c>
      <c r="K8424" s="7">
        <v>5030</v>
      </c>
      <c r="L8424" s="1">
        <v>1</v>
      </c>
      <c r="M8424" s="1"/>
      <c r="N8424" s="11">
        <v>66137.288498376656</v>
      </c>
      <c r="O8424" s="11">
        <v>332.98056371516606</v>
      </c>
      <c r="P8424" s="11">
        <v>241</v>
      </c>
      <c r="Q8424" s="1">
        <v>120</v>
      </c>
      <c r="R8424" s="3">
        <v>1</v>
      </c>
      <c r="S8424" s="3" t="s">
        <v>22833</v>
      </c>
      <c r="T8424" s="8" t="str">
        <f t="shared" si="131"/>
        <v>INSERT INTO item VALUES('0008315','식재료','세정제','세제류','','[세정제]바이오크린콜75%','450ml,분무식','','','0','5030','1','','66137.2884983767','332.980563715166','241','120',1,'manager1');</v>
      </c>
      <c r="U8424" s="5"/>
    </row>
    <row r="8425" spans="1:21" x14ac:dyDescent="0.35">
      <c r="A8425" s="6" t="s">
        <v>21734</v>
      </c>
      <c r="B8425" s="1" t="s">
        <v>22786</v>
      </c>
      <c r="C8425" s="1" t="s">
        <v>11639</v>
      </c>
      <c r="D8425" s="1" t="s">
        <v>11640</v>
      </c>
      <c r="F8425" s="1" t="s">
        <v>11746</v>
      </c>
      <c r="G8425" s="1" t="s">
        <v>11748</v>
      </c>
      <c r="J8425" s="2">
        <v>0</v>
      </c>
      <c r="K8425" s="7">
        <v>74760</v>
      </c>
      <c r="L8425" s="1">
        <v>1</v>
      </c>
      <c r="M8425" s="1"/>
      <c r="N8425" s="11">
        <v>18576.104906995759</v>
      </c>
      <c r="O8425" s="11">
        <v>847.90811363429896</v>
      </c>
      <c r="P8425" s="11">
        <v>739</v>
      </c>
      <c r="Q8425" s="1">
        <v>32</v>
      </c>
      <c r="R8425" s="3">
        <v>1</v>
      </c>
      <c r="S8425" s="3" t="s">
        <v>22833</v>
      </c>
      <c r="T8425" s="8" t="str">
        <f t="shared" si="131"/>
        <v>INSERT INTO item VALUES('0008316','식재료','세정제','세제류','','[세정제]바이오크린콜75%','20L, 세제,진로발효,알콜계','','','0','74760','1','','18576.1049069958','847.908113634299','739','32',1,'manager1');</v>
      </c>
      <c r="U8425" s="5"/>
    </row>
    <row r="8426" spans="1:21" x14ac:dyDescent="0.35">
      <c r="A8426" s="6" t="s">
        <v>21735</v>
      </c>
      <c r="B8426" s="1" t="s">
        <v>22786</v>
      </c>
      <c r="C8426" s="1" t="s">
        <v>11639</v>
      </c>
      <c r="D8426" s="1" t="s">
        <v>11640</v>
      </c>
      <c r="F8426" s="1" t="s">
        <v>11749</v>
      </c>
      <c r="G8426" s="1" t="s">
        <v>38</v>
      </c>
      <c r="J8426" s="2">
        <v>0</v>
      </c>
      <c r="K8426" s="7">
        <v>11080</v>
      </c>
      <c r="L8426" s="1">
        <v>1</v>
      </c>
      <c r="M8426" s="1" t="s">
        <v>2</v>
      </c>
      <c r="N8426" s="11">
        <v>3683.7238734605421</v>
      </c>
      <c r="O8426" s="11">
        <v>618.80419995925217</v>
      </c>
      <c r="P8426" s="11">
        <v>515</v>
      </c>
      <c r="Q8426" s="1">
        <v>5</v>
      </c>
      <c r="R8426" s="3">
        <v>1</v>
      </c>
      <c r="S8426" s="3" t="s">
        <v>22833</v>
      </c>
      <c r="T8426" s="8" t="str">
        <f t="shared" si="131"/>
        <v>INSERT INTO item VALUES('0008317','식재료','세정제','세제류','','[세정제]크린콜펌프(세제펌프)(상온,국산)','EA','','','0','11080','1','국산','3683.72387346054','618.804199959252','515','5',1,'manager1');</v>
      </c>
      <c r="U8426" s="5"/>
    </row>
    <row r="8427" spans="1:21" x14ac:dyDescent="0.35">
      <c r="A8427" s="6" t="s">
        <v>21736</v>
      </c>
      <c r="B8427" s="1" t="s">
        <v>22786</v>
      </c>
      <c r="C8427" s="1" t="s">
        <v>11639</v>
      </c>
      <c r="D8427" s="1" t="s">
        <v>11640</v>
      </c>
      <c r="F8427" s="1" t="s">
        <v>11750</v>
      </c>
      <c r="G8427" s="1" t="s">
        <v>11708</v>
      </c>
      <c r="J8427" s="2">
        <v>0</v>
      </c>
      <c r="K8427" s="7">
        <v>65660</v>
      </c>
      <c r="L8427" s="1">
        <v>1</v>
      </c>
      <c r="M8427" s="1" t="s">
        <v>2</v>
      </c>
      <c r="N8427" s="11">
        <v>6095.0456404526076</v>
      </c>
      <c r="O8427" s="11">
        <v>969.23394489697932</v>
      </c>
      <c r="P8427" s="11">
        <v>741</v>
      </c>
      <c r="Q8427" s="1">
        <v>169</v>
      </c>
      <c r="R8427" s="3">
        <v>1</v>
      </c>
      <c r="S8427" s="3" t="s">
        <v>22833</v>
      </c>
      <c r="T8427" s="8" t="str">
        <f t="shared" si="131"/>
        <v>INSERT INTO item VALUES('0008318','식재료','세정제','세제류','','[세정제]울트라식기세척기세제(이콜랩,실온,국산)','22Kg','','','0','65660','1','국산','6095.04564045261','969.233944896979','741','169',1,'manager1');</v>
      </c>
      <c r="U8427" s="5"/>
    </row>
    <row r="8428" spans="1:21" x14ac:dyDescent="0.35">
      <c r="A8428" s="6" t="s">
        <v>21737</v>
      </c>
      <c r="B8428" s="1" t="s">
        <v>22786</v>
      </c>
      <c r="C8428" s="1" t="s">
        <v>11639</v>
      </c>
      <c r="D8428" s="1" t="s">
        <v>11752</v>
      </c>
      <c r="F8428" s="1" t="s">
        <v>11753</v>
      </c>
      <c r="G8428" s="1" t="s">
        <v>7746</v>
      </c>
      <c r="J8428" s="2">
        <v>0</v>
      </c>
      <c r="K8428" s="7">
        <v>2730</v>
      </c>
      <c r="L8428" s="1">
        <v>1</v>
      </c>
      <c r="M8428" s="1"/>
      <c r="N8428" s="11">
        <v>14966.72498396937</v>
      </c>
      <c r="O8428" s="11">
        <v>401.30324374501447</v>
      </c>
      <c r="P8428" s="11">
        <v>636</v>
      </c>
      <c r="Q8428" s="1">
        <v>170</v>
      </c>
      <c r="R8428" s="3">
        <v>1</v>
      </c>
      <c r="S8428" s="3" t="s">
        <v>22833</v>
      </c>
      <c r="T8428" s="8" t="str">
        <f t="shared" si="131"/>
        <v>INSERT INTO item VALUES('0008319','식재료','락스','세제류','','[락스]유한락스(레귤러)','1L/EA','','','0','2730','1','','14966.7249839694','401.303243745014','636','170',1,'manager1');</v>
      </c>
      <c r="U8428" s="5"/>
    </row>
    <row r="8429" spans="1:21" x14ac:dyDescent="0.35">
      <c r="A8429" s="6" t="s">
        <v>21738</v>
      </c>
      <c r="B8429" s="1" t="s">
        <v>22786</v>
      </c>
      <c r="C8429" s="1" t="s">
        <v>11639</v>
      </c>
      <c r="D8429" s="1" t="s">
        <v>11752</v>
      </c>
      <c r="F8429" s="1" t="s">
        <v>11754</v>
      </c>
      <c r="G8429" s="1" t="s">
        <v>1134</v>
      </c>
      <c r="J8429" s="2">
        <v>0</v>
      </c>
      <c r="K8429" s="7">
        <v>17800</v>
      </c>
      <c r="L8429" s="1">
        <v>1</v>
      </c>
      <c r="M8429" s="1"/>
      <c r="N8429" s="11">
        <v>71354.433111507678</v>
      </c>
      <c r="O8429" s="11">
        <v>911.0418136596162</v>
      </c>
      <c r="P8429" s="11">
        <v>391</v>
      </c>
      <c r="Q8429" s="1">
        <v>36</v>
      </c>
      <c r="R8429" s="3">
        <v>1</v>
      </c>
      <c r="S8429" s="3" t="s">
        <v>22833</v>
      </c>
      <c r="T8429" s="8" t="str">
        <f t="shared" si="131"/>
        <v>INSERT INTO item VALUES('0008320','식재료','락스','세제류','','[락스]20kg유한락스(주방용) (유한크로락스,실온)','20kg','','','0','17800','1','','71354.4331115077','911.041813659616','391','36',1,'manager1');</v>
      </c>
      <c r="U8429" s="5"/>
    </row>
    <row r="8430" spans="1:21" x14ac:dyDescent="0.35">
      <c r="A8430" s="6" t="s">
        <v>21739</v>
      </c>
      <c r="B8430" s="1" t="s">
        <v>22786</v>
      </c>
      <c r="C8430" s="1" t="s">
        <v>11639</v>
      </c>
      <c r="D8430" s="1" t="s">
        <v>11752</v>
      </c>
      <c r="F8430" s="1" t="s">
        <v>11755</v>
      </c>
      <c r="G8430" s="1" t="s">
        <v>11756</v>
      </c>
      <c r="J8430" s="2">
        <v>0</v>
      </c>
      <c r="K8430" s="7">
        <v>15830</v>
      </c>
      <c r="L8430" s="1">
        <v>1</v>
      </c>
      <c r="M8430" s="1"/>
      <c r="N8430" s="11">
        <v>3533.46830649916</v>
      </c>
      <c r="O8430" s="11">
        <v>128.41469294741137</v>
      </c>
      <c r="P8430" s="11">
        <v>381</v>
      </c>
      <c r="Q8430" s="1">
        <v>636</v>
      </c>
      <c r="R8430" s="3">
        <v>1</v>
      </c>
      <c r="S8430" s="3" t="s">
        <v>22833</v>
      </c>
      <c r="T8430" s="8" t="str">
        <f t="shared" si="131"/>
        <v>INSERT INTO item VALUES('0008321','식재료','락스','세제류','','[락스]유한락스(오리지날)','18kg','','','0','15830','1','','3533.46830649916','128.414692947411','381','636',1,'manager1');</v>
      </c>
      <c r="U8430" s="5"/>
    </row>
    <row r="8431" spans="1:21" x14ac:dyDescent="0.35">
      <c r="A8431" s="6" t="s">
        <v>21740</v>
      </c>
      <c r="B8431" s="1" t="s">
        <v>22786</v>
      </c>
      <c r="C8431" s="1" t="s">
        <v>11639</v>
      </c>
      <c r="D8431" s="1" t="s">
        <v>11752</v>
      </c>
      <c r="F8431" s="1" t="s">
        <v>11757</v>
      </c>
      <c r="G8431" s="1" t="s">
        <v>11653</v>
      </c>
      <c r="J8431" s="2">
        <v>0</v>
      </c>
      <c r="K8431" s="7">
        <v>83750</v>
      </c>
      <c r="L8431" s="1">
        <v>1</v>
      </c>
      <c r="M8431" s="1" t="s">
        <v>30</v>
      </c>
      <c r="N8431" s="11">
        <v>75913.243715381977</v>
      </c>
      <c r="O8431" s="11">
        <v>321.00514151329071</v>
      </c>
      <c r="P8431" s="11">
        <v>503</v>
      </c>
      <c r="Q8431" s="1">
        <v>96</v>
      </c>
      <c r="R8431" s="3">
        <v>1</v>
      </c>
      <c r="S8431" s="3" t="s">
        <v>22833</v>
      </c>
      <c r="T8431" s="8" t="str">
        <f t="shared" si="131"/>
        <v>INSERT INTO item VALUES('0008322','식재료','락스','세제류','','[락스]세제(테트락스20kg.예선전용분말세척세제)(이콜랩,실온,수입)','20Kg(경인지역 월,토 입고불가)','','','0','83750','1','수입','75913.243715382','321.005141513291','503','96',1,'manager1');</v>
      </c>
      <c r="U8431" s="5"/>
    </row>
    <row r="8432" spans="1:21" x14ac:dyDescent="0.35">
      <c r="A8432" s="6" t="s">
        <v>21741</v>
      </c>
      <c r="B8432" s="1" t="s">
        <v>22786</v>
      </c>
      <c r="C8432" s="1" t="s">
        <v>11639</v>
      </c>
      <c r="D8432" s="1" t="s">
        <v>11752</v>
      </c>
      <c r="F8432" s="1" t="s">
        <v>11758</v>
      </c>
      <c r="G8432" s="1" t="s">
        <v>11759</v>
      </c>
      <c r="J8432" s="2">
        <v>0</v>
      </c>
      <c r="K8432" s="7">
        <v>5020</v>
      </c>
      <c r="L8432" s="1">
        <v>1</v>
      </c>
      <c r="M8432" s="1"/>
      <c r="N8432" s="11">
        <v>4049.4583339751434</v>
      </c>
      <c r="O8432" s="11">
        <v>803.62607519090557</v>
      </c>
      <c r="P8432" s="11">
        <v>550</v>
      </c>
      <c r="Q8432" s="1">
        <v>310</v>
      </c>
      <c r="R8432" s="3">
        <v>1</v>
      </c>
      <c r="S8432" s="3" t="s">
        <v>22833</v>
      </c>
      <c r="T8432" s="8" t="str">
        <f t="shared" si="131"/>
        <v>INSERT INTO item VALUES('0008323','식재료','락스','세제류','','[락스]유한락스(주방용)','2L/EA','','','0','5020','1','','4049.45833397514','803.626075190906','550','310',1,'manager1');</v>
      </c>
      <c r="U8432" s="5"/>
    </row>
    <row r="8433" spans="1:21" x14ac:dyDescent="0.35">
      <c r="A8433" s="6" t="s">
        <v>21742</v>
      </c>
      <c r="B8433" s="1" t="s">
        <v>22786</v>
      </c>
      <c r="C8433" s="1" t="s">
        <v>11639</v>
      </c>
      <c r="D8433" s="1" t="s">
        <v>11752</v>
      </c>
      <c r="F8433" s="1" t="s">
        <v>11760</v>
      </c>
      <c r="G8433" s="1" t="s">
        <v>5739</v>
      </c>
      <c r="J8433" s="2">
        <v>0</v>
      </c>
      <c r="K8433" s="7">
        <v>4930</v>
      </c>
      <c r="L8433" s="1">
        <v>1</v>
      </c>
      <c r="M8433" s="1"/>
      <c r="N8433" s="11">
        <v>1238.531901512426</v>
      </c>
      <c r="O8433" s="11">
        <v>795.50341409407622</v>
      </c>
      <c r="P8433" s="11">
        <v>428</v>
      </c>
      <c r="Q8433" s="1">
        <v>53</v>
      </c>
      <c r="R8433" s="3">
        <v>1</v>
      </c>
      <c r="S8433" s="3" t="s">
        <v>22833</v>
      </c>
      <c r="T8433" s="8" t="str">
        <f t="shared" si="131"/>
        <v>INSERT INTO item VALUES('0008324','식재료','락스','세제류','','[락스]리오락스(성진켐)','13Kg','','','0','4930','1','','1238.53190151243','795.503414094076','428','53',1,'manager1');</v>
      </c>
      <c r="U8433" s="5"/>
    </row>
    <row r="8434" spans="1:21" x14ac:dyDescent="0.35">
      <c r="A8434" s="6" t="s">
        <v>21743</v>
      </c>
      <c r="B8434" s="1" t="s">
        <v>22786</v>
      </c>
      <c r="C8434" s="1" t="s">
        <v>11639</v>
      </c>
      <c r="D8434" s="1" t="s">
        <v>11752</v>
      </c>
      <c r="F8434" s="1" t="s">
        <v>11761</v>
      </c>
      <c r="G8434" s="1" t="s">
        <v>11762</v>
      </c>
      <c r="J8434" s="2">
        <v>0</v>
      </c>
      <c r="K8434" s="7">
        <v>8920</v>
      </c>
      <c r="L8434" s="1">
        <v>1</v>
      </c>
      <c r="M8434" s="1"/>
      <c r="N8434" s="11">
        <v>58136.326165427854</v>
      </c>
      <c r="O8434" s="11">
        <v>89.232563505352132</v>
      </c>
      <c r="P8434" s="11">
        <v>225</v>
      </c>
      <c r="Q8434" s="1">
        <v>706</v>
      </c>
      <c r="R8434" s="3">
        <v>1</v>
      </c>
      <c r="S8434" s="3" t="s">
        <v>22833</v>
      </c>
      <c r="T8434" s="8" t="str">
        <f t="shared" si="131"/>
        <v>INSERT INTO item VALUES('0008325','식재료','락스','세제류','','[락스]리오락스(성진켐,세제,청소용)(푸른들,실온)','18kg/통','','','0','8920','1','','58136.3261654279','89.2325635053521','225','706',1,'manager1');</v>
      </c>
      <c r="U8434" s="5"/>
    </row>
    <row r="8435" spans="1:21" x14ac:dyDescent="0.35">
      <c r="A8435" s="6" t="s">
        <v>21744</v>
      </c>
      <c r="B8435" s="1" t="s">
        <v>22786</v>
      </c>
      <c r="C8435" s="1" t="s">
        <v>11639</v>
      </c>
      <c r="D8435" s="1" t="s">
        <v>11752</v>
      </c>
      <c r="F8435" s="1" t="s">
        <v>11763</v>
      </c>
      <c r="G8435" s="1" t="s">
        <v>4453</v>
      </c>
      <c r="J8435" s="2">
        <v>0</v>
      </c>
      <c r="K8435" s="7">
        <v>12910</v>
      </c>
      <c r="L8435" s="1">
        <v>1</v>
      </c>
      <c r="M8435" s="1"/>
      <c r="N8435" s="11">
        <v>31555.856817932261</v>
      </c>
      <c r="O8435" s="11">
        <v>546.65798361447844</v>
      </c>
      <c r="P8435" s="11">
        <v>810</v>
      </c>
      <c r="Q8435" s="1">
        <v>477</v>
      </c>
      <c r="R8435" s="3">
        <v>1</v>
      </c>
      <c r="S8435" s="3" t="s">
        <v>22833</v>
      </c>
      <c r="T8435" s="8" t="str">
        <f t="shared" si="131"/>
        <v>INSERT INTO item VALUES('0008326','식재료','락스','세제류','','[락스]에코바이오락스(다목적)(휴먼텍,실온)','18Kg','','','0','12910','1','','31555.8568179323','546.657983614478','810','477',1,'manager1');</v>
      </c>
      <c r="U8435" s="5"/>
    </row>
    <row r="8436" spans="1:21" x14ac:dyDescent="0.35">
      <c r="A8436" s="6" t="s">
        <v>21745</v>
      </c>
      <c r="B8436" s="1" t="s">
        <v>22786</v>
      </c>
      <c r="C8436" s="1" t="s">
        <v>11639</v>
      </c>
      <c r="D8436" s="1" t="s">
        <v>11752</v>
      </c>
      <c r="F8436" s="1" t="s">
        <v>11764</v>
      </c>
      <c r="G8436" s="1" t="s">
        <v>11180</v>
      </c>
      <c r="J8436" s="2">
        <v>0</v>
      </c>
      <c r="K8436" s="7">
        <v>6220</v>
      </c>
      <c r="L8436" s="1">
        <v>1</v>
      </c>
      <c r="M8436" s="1"/>
      <c r="N8436" s="11">
        <v>11154.219116798873</v>
      </c>
      <c r="O8436" s="11">
        <v>248.80541821535107</v>
      </c>
      <c r="P8436" s="11">
        <v>884</v>
      </c>
      <c r="Q8436" s="1">
        <v>772</v>
      </c>
      <c r="R8436" s="3">
        <v>1</v>
      </c>
      <c r="S8436" s="3" t="s">
        <v>22833</v>
      </c>
      <c r="T8436" s="8" t="str">
        <f t="shared" si="131"/>
        <v>INSERT INTO item VALUES('0008327','식재료','락스','세제류','','[락스]유한락스후레쉬','2L','','','0','6220','1','','11154.2191167989','248.805418215351','884','772',1,'manager1');</v>
      </c>
      <c r="U8436" s="5"/>
    </row>
    <row r="8437" spans="1:21" x14ac:dyDescent="0.35">
      <c r="A8437" s="6" t="s">
        <v>21746</v>
      </c>
      <c r="B8437" s="1" t="s">
        <v>22786</v>
      </c>
      <c r="C8437" s="1" t="s">
        <v>11639</v>
      </c>
      <c r="D8437" s="1" t="s">
        <v>11766</v>
      </c>
      <c r="F8437" s="1" t="s">
        <v>11767</v>
      </c>
      <c r="G8437" s="1" t="s">
        <v>11768</v>
      </c>
      <c r="J8437" s="2">
        <v>0</v>
      </c>
      <c r="K8437" s="7">
        <v>30740</v>
      </c>
      <c r="L8437" s="1">
        <v>1</v>
      </c>
      <c r="M8437" s="1"/>
      <c r="N8437" s="11">
        <v>59806.723492481316</v>
      </c>
      <c r="O8437" s="11">
        <v>512.91832074206491</v>
      </c>
      <c r="P8437" s="11">
        <v>170</v>
      </c>
      <c r="Q8437" s="1">
        <v>268</v>
      </c>
      <c r="R8437" s="3">
        <v>1</v>
      </c>
      <c r="S8437" s="3" t="s">
        <v>22833</v>
      </c>
      <c r="T8437" s="8" t="str">
        <f t="shared" si="131"/>
        <v>INSERT INTO item VALUES('0008328','식재료','식기세척기세제','세제류','','[식기세척기세제]하이토피아D150(세척기세제)','22kg/ea(월:입고불가)','','','0','30740','1','','59806.7234924813','512.918320742065','170','268',1,'manager1');</v>
      </c>
      <c r="U8437" s="5"/>
    </row>
    <row r="8438" spans="1:21" x14ac:dyDescent="0.35">
      <c r="A8438" s="6" t="s">
        <v>21747</v>
      </c>
      <c r="B8438" s="1" t="s">
        <v>22786</v>
      </c>
      <c r="C8438" s="1" t="s">
        <v>11639</v>
      </c>
      <c r="D8438" s="1" t="s">
        <v>11751</v>
      </c>
      <c r="F8438" s="1" t="s">
        <v>11769</v>
      </c>
      <c r="G8438" s="1" t="s">
        <v>11770</v>
      </c>
      <c r="J8438" s="2">
        <v>0</v>
      </c>
      <c r="K8438" s="7">
        <v>55140</v>
      </c>
      <c r="L8438" s="1">
        <v>1</v>
      </c>
      <c r="M8438" s="1"/>
      <c r="N8438" s="11">
        <v>1629.8725121781602</v>
      </c>
      <c r="O8438" s="11">
        <v>414.70884976378528</v>
      </c>
      <c r="P8438" s="11">
        <v>182</v>
      </c>
      <c r="Q8438" s="1">
        <v>70</v>
      </c>
      <c r="R8438" s="3">
        <v>1</v>
      </c>
      <c r="S8438" s="3" t="s">
        <v>22833</v>
      </c>
      <c r="T8438" s="8" t="str">
        <f t="shared" si="131"/>
        <v>INSERT INTO item VALUES('0008329','식재료','세제','세제류','','[세제]하이토피아S330(예선침지제','20kg/EA(월:입고불가)','','','0','55140','1','','1629.87251217816','414.708849763785','182','70',1,'manager1');</v>
      </c>
      <c r="U8438" s="5"/>
    </row>
    <row r="8439" spans="1:21" x14ac:dyDescent="0.35">
      <c r="A8439" s="6" t="s">
        <v>21748</v>
      </c>
      <c r="B8439" s="1" t="s">
        <v>22786</v>
      </c>
      <c r="C8439" s="1" t="s">
        <v>11639</v>
      </c>
      <c r="D8439" s="1" t="s">
        <v>11751</v>
      </c>
      <c r="F8439" s="1" t="s">
        <v>11771</v>
      </c>
      <c r="G8439" s="1" t="s">
        <v>11727</v>
      </c>
      <c r="J8439" s="2">
        <v>0</v>
      </c>
      <c r="K8439" s="7">
        <v>50440</v>
      </c>
      <c r="L8439" s="1">
        <v>1</v>
      </c>
      <c r="M8439" s="1"/>
      <c r="N8439" s="11">
        <v>31908.700433336307</v>
      </c>
      <c r="O8439" s="11">
        <v>840.11439022509035</v>
      </c>
      <c r="P8439" s="11">
        <v>485</v>
      </c>
      <c r="Q8439" s="1">
        <v>80</v>
      </c>
      <c r="R8439" s="3">
        <v>1</v>
      </c>
      <c r="S8439" s="3" t="s">
        <v>22833</v>
      </c>
      <c r="T8439" s="8" t="str">
        <f t="shared" si="131"/>
        <v>INSERT INTO item VALUES('0008330','식재료','세제','세제류','','[세제]하이토피아S370(전처리세제)','20kg/ea(월:입고불가)','','','0','50440','1','','31908.7004333363','840.11439022509','485','80',1,'manager1');</v>
      </c>
      <c r="U8439" s="5"/>
    </row>
    <row r="8440" spans="1:21" x14ac:dyDescent="0.35">
      <c r="A8440" s="6" t="s">
        <v>21749</v>
      </c>
      <c r="B8440" s="1" t="s">
        <v>22786</v>
      </c>
      <c r="C8440" s="1" t="s">
        <v>11639</v>
      </c>
      <c r="D8440" s="1" t="s">
        <v>11751</v>
      </c>
      <c r="F8440" s="1" t="s">
        <v>11772</v>
      </c>
      <c r="G8440" s="1" t="s">
        <v>11773</v>
      </c>
      <c r="J8440" s="2">
        <v>0</v>
      </c>
      <c r="K8440" s="7">
        <v>53960</v>
      </c>
      <c r="L8440" s="1">
        <v>1</v>
      </c>
      <c r="M8440" s="1"/>
      <c r="N8440" s="11">
        <v>56381.869872825322</v>
      </c>
      <c r="O8440" s="11">
        <v>158.50499757506765</v>
      </c>
      <c r="P8440" s="11">
        <v>538</v>
      </c>
      <c r="Q8440" s="1">
        <v>367</v>
      </c>
      <c r="R8440" s="3">
        <v>1</v>
      </c>
      <c r="S8440" s="3" t="s">
        <v>22833</v>
      </c>
      <c r="T8440" s="8" t="str">
        <f t="shared" si="131"/>
        <v>INSERT INTO item VALUES('0008331','식재료','세제','세제류','','[세제]하이토피아S310(산소계표백제)','15kg/ea(월:입고불가)','','','0','53960','1','','56381.8698728253','158.504997575068','538','367',1,'manager1');</v>
      </c>
      <c r="U8440" s="5"/>
    </row>
    <row r="8441" spans="1:21" x14ac:dyDescent="0.35">
      <c r="A8441" s="6" t="s">
        <v>21750</v>
      </c>
      <c r="B8441" s="1" t="s">
        <v>22786</v>
      </c>
      <c r="C8441" s="1" t="s">
        <v>11639</v>
      </c>
      <c r="D8441" s="1" t="s">
        <v>11751</v>
      </c>
      <c r="F8441" s="1" t="s">
        <v>11774</v>
      </c>
      <c r="G8441" s="1" t="s">
        <v>11727</v>
      </c>
      <c r="J8441" s="2">
        <v>0</v>
      </c>
      <c r="K8441" s="7">
        <v>34620</v>
      </c>
      <c r="L8441" s="1">
        <v>1</v>
      </c>
      <c r="M8441" s="1"/>
      <c r="N8441" s="11">
        <v>44611.806635643923</v>
      </c>
      <c r="O8441" s="11">
        <v>457.51801324736641</v>
      </c>
      <c r="P8441" s="11">
        <v>931</v>
      </c>
      <c r="Q8441" s="1">
        <v>34</v>
      </c>
      <c r="R8441" s="3">
        <v>1</v>
      </c>
      <c r="S8441" s="3" t="s">
        <v>22833</v>
      </c>
      <c r="T8441" s="8" t="str">
        <f t="shared" si="131"/>
        <v>INSERT INTO item VALUES('0008332','식재료','세제','세제류','','[세제]하이토피아M490(비유독오븐)','20kg/ea(월:입고불가)','','','0','34620','1','','44611.8066356439','457.518013247366','931','34',1,'manager1');</v>
      </c>
      <c r="U8441" s="5"/>
    </row>
    <row r="8442" spans="1:21" x14ac:dyDescent="0.35">
      <c r="A8442" s="6" t="s">
        <v>21751</v>
      </c>
      <c r="B8442" s="1" t="s">
        <v>22786</v>
      </c>
      <c r="C8442" s="1" t="s">
        <v>11639</v>
      </c>
      <c r="D8442" s="1" t="s">
        <v>11765</v>
      </c>
      <c r="F8442" s="1" t="s">
        <v>11775</v>
      </c>
      <c r="G8442" s="1" t="s">
        <v>11776</v>
      </c>
      <c r="J8442" s="2">
        <v>0</v>
      </c>
      <c r="K8442" s="7">
        <v>4580</v>
      </c>
      <c r="L8442" s="1">
        <v>1</v>
      </c>
      <c r="M8442" s="1"/>
      <c r="N8442" s="11">
        <v>17829.995748259509</v>
      </c>
      <c r="O8442" s="11">
        <v>783.80842705402119</v>
      </c>
      <c r="P8442" s="11">
        <v>501</v>
      </c>
      <c r="Q8442" s="1">
        <v>305</v>
      </c>
      <c r="R8442" s="3">
        <v>1</v>
      </c>
      <c r="S8442" s="3" t="s">
        <v>22833</v>
      </c>
      <c r="T8442" s="8" t="str">
        <f t="shared" si="131"/>
        <v>INSERT INTO item VALUES('0008333','식재료','주방세제','세제류','','[주방세제]물비누(손세정제)','3.75L/EA','','','0','4580','1','','17829.9957482595','783.808427054021','501','305',1,'manager1');</v>
      </c>
      <c r="U8442" s="5"/>
    </row>
    <row r="8443" spans="1:21" x14ac:dyDescent="0.35">
      <c r="A8443" s="6" t="s">
        <v>21752</v>
      </c>
      <c r="B8443" s="1" t="s">
        <v>22786</v>
      </c>
      <c r="C8443" s="1" t="s">
        <v>11639</v>
      </c>
      <c r="D8443" s="1" t="s">
        <v>228</v>
      </c>
      <c r="F8443" s="1" t="s">
        <v>11777</v>
      </c>
      <c r="G8443" s="1" t="s">
        <v>11778</v>
      </c>
      <c r="J8443" s="2">
        <v>0</v>
      </c>
      <c r="K8443" s="7">
        <v>4230</v>
      </c>
      <c r="L8443" s="1">
        <v>1</v>
      </c>
      <c r="M8443" s="1"/>
      <c r="N8443" s="11">
        <v>74033.906710692332</v>
      </c>
      <c r="O8443" s="11">
        <v>589.83484094945391</v>
      </c>
      <c r="P8443" s="11">
        <v>994</v>
      </c>
      <c r="Q8443" s="1">
        <v>730</v>
      </c>
      <c r="R8443" s="3">
        <v>1</v>
      </c>
      <c r="S8443" s="3" t="s">
        <v>22833</v>
      </c>
      <c r="T8443" s="8" t="str">
        <f t="shared" si="131"/>
        <v>INSERT INTO item VALUES('0008334','식재료','기타','세제류','','[기타]스피드파워(가루세제)','5kg/EA','','','0','4230','1','','74033.9067106923','589.834840949454','994','730',1,'manager1');</v>
      </c>
      <c r="U8443" s="5"/>
    </row>
    <row r="8444" spans="1:21" x14ac:dyDescent="0.35">
      <c r="A8444" s="6" t="s">
        <v>21753</v>
      </c>
      <c r="B8444" s="1" t="s">
        <v>22786</v>
      </c>
      <c r="C8444" s="1" t="s">
        <v>11639</v>
      </c>
      <c r="D8444" s="1" t="s">
        <v>228</v>
      </c>
      <c r="F8444" s="1" t="s">
        <v>11779</v>
      </c>
      <c r="G8444" s="1" t="s">
        <v>5074</v>
      </c>
      <c r="J8444" s="2">
        <v>0</v>
      </c>
      <c r="K8444" s="7">
        <v>6680</v>
      </c>
      <c r="L8444" s="1">
        <v>1</v>
      </c>
      <c r="M8444" s="1"/>
      <c r="N8444" s="11">
        <v>1770.4930691094032</v>
      </c>
      <c r="O8444" s="11">
        <v>994.9941237171721</v>
      </c>
      <c r="P8444" s="11">
        <v>174</v>
      </c>
      <c r="Q8444" s="1">
        <v>127</v>
      </c>
      <c r="R8444" s="3">
        <v>1</v>
      </c>
      <c r="S8444" s="3" t="s">
        <v>22833</v>
      </c>
      <c r="T8444" s="8" t="str">
        <f t="shared" si="131"/>
        <v>INSERT INTO item VALUES('0008335','식재료','기타','세제류','','[기타](수퍼타이)세탁용가루세제','3kg/EA','','','0','6680','1','','1770.4930691094','994.994123717172','174','127',1,'manager1');</v>
      </c>
      <c r="U8444" s="5"/>
    </row>
    <row r="8445" spans="1:21" x14ac:dyDescent="0.35">
      <c r="A8445" s="6" t="s">
        <v>21754</v>
      </c>
      <c r="B8445" s="1" t="s">
        <v>22786</v>
      </c>
      <c r="C8445" s="1" t="s">
        <v>11639</v>
      </c>
      <c r="D8445" s="1" t="s">
        <v>228</v>
      </c>
      <c r="F8445" s="1" t="s">
        <v>11780</v>
      </c>
      <c r="G8445" s="1" t="s">
        <v>11781</v>
      </c>
      <c r="J8445" s="2">
        <v>0</v>
      </c>
      <c r="K8445" s="7">
        <v>1150</v>
      </c>
      <c r="L8445" s="1">
        <v>1</v>
      </c>
      <c r="M8445" s="1" t="s">
        <v>2</v>
      </c>
      <c r="N8445" s="11">
        <v>16283.497722060425</v>
      </c>
      <c r="O8445" s="11">
        <v>696.98075261690371</v>
      </c>
      <c r="P8445" s="11">
        <v>387</v>
      </c>
      <c r="Q8445" s="1">
        <v>88</v>
      </c>
      <c r="R8445" s="3">
        <v>1</v>
      </c>
      <c r="S8445" s="3" t="s">
        <v>22833</v>
      </c>
      <c r="T8445" s="8" t="str">
        <f t="shared" si="131"/>
        <v>INSERT INTO item VALUES('0008336','식재료','기타','세제류','','[기타]무궁화파워넘버원(국산)','EA(향800g,10입)','','','0','1150','1','국산','16283.4977220604','696.980752616904','387','88',1,'manager1');</v>
      </c>
      <c r="U8445" s="5"/>
    </row>
    <row r="8446" spans="1:21" x14ac:dyDescent="0.35">
      <c r="A8446" s="6" t="s">
        <v>21755</v>
      </c>
      <c r="B8446" s="1" t="s">
        <v>22786</v>
      </c>
      <c r="C8446" s="1" t="s">
        <v>11639</v>
      </c>
      <c r="D8446" s="1" t="s">
        <v>228</v>
      </c>
      <c r="F8446" s="1" t="s">
        <v>11782</v>
      </c>
      <c r="G8446" s="1" t="s">
        <v>11783</v>
      </c>
      <c r="J8446" s="2">
        <v>0</v>
      </c>
      <c r="K8446" s="7">
        <v>9520</v>
      </c>
      <c r="L8446" s="1">
        <v>1</v>
      </c>
      <c r="M8446" s="1"/>
      <c r="N8446" s="11">
        <v>52461.123228901095</v>
      </c>
      <c r="O8446" s="11">
        <v>739.94403391423543</v>
      </c>
      <c r="P8446" s="11">
        <v>685</v>
      </c>
      <c r="Q8446" s="1">
        <v>17</v>
      </c>
      <c r="R8446" s="3">
        <v>1</v>
      </c>
      <c r="S8446" s="3" t="s">
        <v>22833</v>
      </c>
      <c r="T8446" s="8" t="str">
        <f t="shared" si="131"/>
        <v>INSERT INTO item VALUES('0008337','식재료','기타','세제류','','[기타]수퍼타이(5kg고밀도/엘지)','5kg/엘지','','','0','9520','1','','52461.1232289011','739.944033914235','685','17',1,'manager1');</v>
      </c>
      <c r="U8446" s="5"/>
    </row>
    <row r="8447" spans="1:21" x14ac:dyDescent="0.35">
      <c r="A8447" s="6" t="s">
        <v>21756</v>
      </c>
      <c r="B8447" s="1" t="s">
        <v>22786</v>
      </c>
      <c r="C8447" s="1" t="s">
        <v>11639</v>
      </c>
      <c r="D8447" s="1" t="s">
        <v>228</v>
      </c>
      <c r="F8447" s="1" t="s">
        <v>11784</v>
      </c>
      <c r="G8447" s="1" t="s">
        <v>11785</v>
      </c>
      <c r="J8447" s="2">
        <v>0</v>
      </c>
      <c r="K8447" s="7">
        <v>8290</v>
      </c>
      <c r="L8447" s="1">
        <v>1</v>
      </c>
      <c r="M8447" s="1"/>
      <c r="N8447" s="11">
        <v>17850.995709628318</v>
      </c>
      <c r="O8447" s="11">
        <v>881.68359080396499</v>
      </c>
      <c r="P8447" s="11">
        <v>221</v>
      </c>
      <c r="Q8447" s="1">
        <v>15</v>
      </c>
      <c r="R8447" s="3">
        <v>1</v>
      </c>
      <c r="S8447" s="3" t="s">
        <v>22833</v>
      </c>
      <c r="T8447" s="8" t="str">
        <f t="shared" si="131"/>
        <v>INSERT INTO item VALUES('0008338','식재료','기타','세제류','','[기타]세탁용가루세제(드럼세탁기)','비트드럼, 2.5kg','','','0','8290','1','','17850.9957096283','881.683590803965','221','15',1,'manager1');</v>
      </c>
      <c r="U8447" s="5"/>
    </row>
    <row r="8448" spans="1:21" x14ac:dyDescent="0.35">
      <c r="A8448" s="6" t="s">
        <v>21757</v>
      </c>
      <c r="B8448" s="1" t="s">
        <v>22786</v>
      </c>
      <c r="C8448" s="1" t="s">
        <v>11639</v>
      </c>
      <c r="D8448" s="1" t="s">
        <v>228</v>
      </c>
      <c r="F8448" s="1" t="s">
        <v>11786</v>
      </c>
      <c r="G8448" s="1" t="s">
        <v>11787</v>
      </c>
      <c r="J8448" s="2">
        <v>0</v>
      </c>
      <c r="K8448" s="7">
        <v>6660</v>
      </c>
      <c r="L8448" s="1">
        <v>1</v>
      </c>
      <c r="M8448" s="1"/>
      <c r="N8448" s="11">
        <v>16354.622880156632</v>
      </c>
      <c r="O8448" s="11">
        <v>536.28630185681936</v>
      </c>
      <c r="P8448" s="11">
        <v>815</v>
      </c>
      <c r="Q8448" s="1">
        <v>495</v>
      </c>
      <c r="R8448" s="3">
        <v>1</v>
      </c>
      <c r="S8448" s="3" t="s">
        <v>22833</v>
      </c>
      <c r="T8448" s="8" t="str">
        <f t="shared" si="131"/>
        <v>INSERT INTO item VALUES('0008339','식재료','기타','세제류','','[기타]비트세제(CJ라이온,가루,리필)(CJ라이온,실온)','2.7Kg/봉','','','0','6660','1','','16354.6228801566','536.286301856819','815','495',1,'manager1');</v>
      </c>
      <c r="U8448" s="5"/>
    </row>
    <row r="8449" spans="1:21" x14ac:dyDescent="0.35">
      <c r="A8449" s="6" t="s">
        <v>21758</v>
      </c>
      <c r="B8449" s="1" t="s">
        <v>22786</v>
      </c>
      <c r="C8449" s="1" t="s">
        <v>11639</v>
      </c>
      <c r="D8449" s="1" t="s">
        <v>11788</v>
      </c>
      <c r="F8449" s="1" t="s">
        <v>11789</v>
      </c>
      <c r="G8449" s="1" t="s">
        <v>11790</v>
      </c>
      <c r="J8449" s="2">
        <v>0</v>
      </c>
      <c r="K8449" s="7">
        <v>12840</v>
      </c>
      <c r="L8449" s="1">
        <v>1</v>
      </c>
      <c r="M8449" s="1"/>
      <c r="N8449" s="11">
        <v>28467.117580013219</v>
      </c>
      <c r="O8449" s="11">
        <v>273.91429148307003</v>
      </c>
      <c r="P8449" s="11">
        <v>69</v>
      </c>
      <c r="Q8449" s="1">
        <v>655</v>
      </c>
      <c r="R8449" s="3">
        <v>1</v>
      </c>
      <c r="S8449" s="3" t="s">
        <v>22833</v>
      </c>
      <c r="T8449" s="8" t="str">
        <f t="shared" si="131"/>
        <v>INSERT INTO item VALUES('0008340','식재료','섬유유연제','세제류','','[섬유유연제]섬유유연제(플로라)(D-2)(상온)','20L/EA','','','0','12840','1','','28467.1175800132','273.91429148307','69','655',1,'manager1');</v>
      </c>
      <c r="U8449" s="5"/>
    </row>
    <row r="8450" spans="1:21" x14ac:dyDescent="0.35">
      <c r="A8450" s="6" t="s">
        <v>21759</v>
      </c>
      <c r="B8450" s="1" t="s">
        <v>22786</v>
      </c>
      <c r="C8450" s="1" t="s">
        <v>11639</v>
      </c>
      <c r="D8450" s="1" t="s">
        <v>11788</v>
      </c>
      <c r="F8450" s="1" t="s">
        <v>11791</v>
      </c>
      <c r="G8450" s="1" t="s">
        <v>38</v>
      </c>
      <c r="J8450" s="2">
        <v>0</v>
      </c>
      <c r="K8450" s="7">
        <v>3060</v>
      </c>
      <c r="L8450" s="1">
        <v>1</v>
      </c>
      <c r="M8450" s="1"/>
      <c r="N8450" s="11">
        <v>12006.147022987858</v>
      </c>
      <c r="O8450" s="11">
        <v>352.244500323983</v>
      </c>
      <c r="P8450" s="11">
        <v>249</v>
      </c>
      <c r="Q8450" s="1">
        <v>176</v>
      </c>
      <c r="R8450" s="3">
        <v>1</v>
      </c>
      <c r="S8450" s="3" t="s">
        <v>22833</v>
      </c>
      <c r="T8450" s="8" t="str">
        <f t="shared" ref="T8450:T8513" si="132">"INSERT INTO item VALUES('"&amp;A8450&amp;"','"&amp;B8450&amp;"','"&amp;D8450&amp;"','"&amp;C8450&amp;"','"&amp;E8450&amp;"','"&amp;F8450&amp;"','"&amp;G8450&amp;"','"&amp;H8450&amp;"','"&amp;I8450&amp;"','"&amp;J8450&amp;"','"&amp;K8450&amp;"','"&amp;L8450&amp;"','"&amp;M8450&amp;"','"&amp;N8450&amp;"','"&amp;O8450&amp;"','"&amp;P8450&amp;"','"&amp;Q8450&amp;"',"&amp;R8450&amp;",'"&amp;S8450&amp;"');"</f>
        <v>INSERT INTO item VALUES('0008341','식재료','섬유유연제','세제류','','[섬유유연제]샤프란리필형파우치1.6L','EA','','','0','3060','1','','12006.1470229879','352.244500323983','249','176',1,'manager1');</v>
      </c>
      <c r="U8450" s="5"/>
    </row>
    <row r="8451" spans="1:21" x14ac:dyDescent="0.35">
      <c r="A8451" s="6" t="s">
        <v>21760</v>
      </c>
      <c r="B8451" s="1" t="s">
        <v>22786</v>
      </c>
      <c r="C8451" s="1" t="s">
        <v>11639</v>
      </c>
      <c r="D8451" s="1" t="s">
        <v>11792</v>
      </c>
      <c r="F8451" s="1" t="s">
        <v>11793</v>
      </c>
      <c r="G8451" s="1" t="s">
        <v>38</v>
      </c>
      <c r="J8451" s="2">
        <v>0</v>
      </c>
      <c r="K8451" s="7">
        <v>770</v>
      </c>
      <c r="L8451" s="1">
        <v>1</v>
      </c>
      <c r="M8451" s="1"/>
      <c r="N8451" s="11">
        <v>43636.737424355102</v>
      </c>
      <c r="O8451" s="11">
        <v>332.34028297961737</v>
      </c>
      <c r="P8451" s="11">
        <v>961</v>
      </c>
      <c r="Q8451" s="1">
        <v>968</v>
      </c>
      <c r="R8451" s="3">
        <v>1</v>
      </c>
      <c r="S8451" s="3" t="s">
        <v>22833</v>
      </c>
      <c r="T8451" s="8" t="str">
        <f t="shared" si="132"/>
        <v>INSERT INTO item VALUES('0008342','식재료','세탁보조제','세제류','','[세탁보조제]세탁비누(250g무궁화32입) (D-2)','EA','','','0','770','1','','43636.7374243551','332.340282979617','961','968',1,'manager1');</v>
      </c>
      <c r="U8451" s="5"/>
    </row>
    <row r="8452" spans="1:21" x14ac:dyDescent="0.35">
      <c r="A8452" s="6" t="s">
        <v>21761</v>
      </c>
      <c r="B8452" s="1" t="s">
        <v>22786</v>
      </c>
      <c r="C8452" s="1" t="s">
        <v>11639</v>
      </c>
      <c r="D8452" s="1" t="s">
        <v>11792</v>
      </c>
      <c r="F8452" s="1" t="s">
        <v>11794</v>
      </c>
      <c r="G8452" s="1" t="s">
        <v>38</v>
      </c>
      <c r="J8452" s="2">
        <v>0</v>
      </c>
      <c r="K8452" s="7">
        <v>820</v>
      </c>
      <c r="L8452" s="1">
        <v>1</v>
      </c>
      <c r="M8452" s="1"/>
      <c r="N8452" s="11">
        <v>16010.091330211146</v>
      </c>
      <c r="O8452" s="11">
        <v>339.47051521485241</v>
      </c>
      <c r="P8452" s="11">
        <v>482</v>
      </c>
      <c r="Q8452" s="1">
        <v>6</v>
      </c>
      <c r="R8452" s="3">
        <v>1</v>
      </c>
      <c r="S8452" s="3" t="s">
        <v>22833</v>
      </c>
      <c r="T8452" s="8" t="str">
        <f t="shared" si="132"/>
        <v>INSERT INTO item VALUES('0008343','식재료','세탁보조제','세제류','','[세탁보조제]세탁비누(표백250g무궁32입) (D-2)','EA','','','0','820','1','','16010.0913302111','339.470515214852','482','6',1,'manager1');</v>
      </c>
      <c r="U8452" s="5"/>
    </row>
    <row r="8453" spans="1:21" x14ac:dyDescent="0.35">
      <c r="A8453" s="6" t="s">
        <v>21762</v>
      </c>
      <c r="B8453" s="1" t="s">
        <v>22786</v>
      </c>
      <c r="C8453" s="1" t="s">
        <v>11795</v>
      </c>
      <c r="D8453" s="1" t="s">
        <v>11796</v>
      </c>
      <c r="F8453" s="1" t="s">
        <v>11797</v>
      </c>
      <c r="G8453" s="1" t="s">
        <v>11798</v>
      </c>
      <c r="J8453" s="2">
        <v>0</v>
      </c>
      <c r="K8453" s="7">
        <v>550</v>
      </c>
      <c r="L8453" s="1">
        <v>1</v>
      </c>
      <c r="M8453" s="1"/>
      <c r="N8453" s="11">
        <v>72945.464039884784</v>
      </c>
      <c r="O8453" s="11">
        <v>466.30755487346465</v>
      </c>
      <c r="P8453" s="11">
        <v>923</v>
      </c>
      <c r="Q8453" s="1">
        <v>55</v>
      </c>
      <c r="R8453" s="3">
        <v>1</v>
      </c>
      <c r="S8453" s="3" t="s">
        <v>22833</v>
      </c>
      <c r="T8453" s="8" t="str">
        <f t="shared" si="132"/>
        <v>INSERT INTO item VALUES('0008344','식재료','건전지','생활용품','','[건전지]건전지DM','EA,백셀','','','0','550','1','','72945.4640398848','466.307554873465','923','55',1,'manager1');</v>
      </c>
      <c r="U8453" s="5"/>
    </row>
    <row r="8454" spans="1:21" x14ac:dyDescent="0.35">
      <c r="A8454" s="6" t="s">
        <v>21763</v>
      </c>
      <c r="B8454" s="1" t="s">
        <v>22786</v>
      </c>
      <c r="C8454" s="1" t="s">
        <v>11795</v>
      </c>
      <c r="D8454" s="1" t="s">
        <v>11796</v>
      </c>
      <c r="F8454" s="1" t="s">
        <v>11799</v>
      </c>
      <c r="G8454" s="1" t="s">
        <v>11800</v>
      </c>
      <c r="J8454" s="2">
        <v>0</v>
      </c>
      <c r="K8454" s="7">
        <v>600</v>
      </c>
      <c r="L8454" s="1">
        <v>1</v>
      </c>
      <c r="M8454" s="1"/>
      <c r="N8454" s="11">
        <v>48643.836453815449</v>
      </c>
      <c r="O8454" s="11">
        <v>474.79467763908002</v>
      </c>
      <c r="P8454" s="11">
        <v>251</v>
      </c>
      <c r="Q8454" s="1">
        <v>352</v>
      </c>
      <c r="R8454" s="3">
        <v>1</v>
      </c>
      <c r="S8454" s="3" t="s">
        <v>22833</v>
      </c>
      <c r="T8454" s="8" t="str">
        <f t="shared" si="132"/>
        <v>INSERT INTO item VALUES('0008345','식재료','건전지','생활용품','','[건전지] 건전지(AA)','벡셀,AA,2개입','','','0','600','1','','48643.8364538154','474.79467763908','251','352',1,'manager1');</v>
      </c>
      <c r="U8454" s="5"/>
    </row>
    <row r="8455" spans="1:21" x14ac:dyDescent="0.35">
      <c r="A8455" s="6" t="s">
        <v>21764</v>
      </c>
      <c r="B8455" s="1" t="s">
        <v>22786</v>
      </c>
      <c r="C8455" s="1" t="s">
        <v>11795</v>
      </c>
      <c r="D8455" s="1" t="s">
        <v>11801</v>
      </c>
      <c r="F8455" s="1" t="s">
        <v>11802</v>
      </c>
      <c r="G8455" s="1" t="s">
        <v>11803</v>
      </c>
      <c r="J8455" s="2">
        <v>0</v>
      </c>
      <c r="K8455" s="7">
        <v>8690</v>
      </c>
      <c r="L8455" s="1">
        <v>1</v>
      </c>
      <c r="M8455" s="1"/>
      <c r="N8455" s="11">
        <v>81380.090235421114</v>
      </c>
      <c r="O8455" s="11">
        <v>910.01118637335776</v>
      </c>
      <c r="P8455" s="11">
        <v>980</v>
      </c>
      <c r="Q8455" s="1">
        <v>185</v>
      </c>
      <c r="R8455" s="3">
        <v>1</v>
      </c>
      <c r="S8455" s="3" t="s">
        <v>22833</v>
      </c>
      <c r="T8455" s="8" t="str">
        <f t="shared" si="132"/>
        <v>INSERT INTO item VALUES('0008346','식재료','마스크','생활용품','','[마스크]마스크린(심플형)','심플형/EA','','','0','8690','1','','81380.0902354211','910.011186373358','980','185',1,'manager1');</v>
      </c>
      <c r="U8455" s="5"/>
    </row>
    <row r="8456" spans="1:21" x14ac:dyDescent="0.35">
      <c r="A8456" s="6" t="s">
        <v>21765</v>
      </c>
      <c r="B8456" s="1" t="s">
        <v>22786</v>
      </c>
      <c r="C8456" s="1" t="s">
        <v>11795</v>
      </c>
      <c r="D8456" s="1" t="s">
        <v>11801</v>
      </c>
      <c r="F8456" s="1" t="s">
        <v>11804</v>
      </c>
      <c r="G8456" s="1" t="s">
        <v>11805</v>
      </c>
      <c r="J8456" s="2">
        <v>0</v>
      </c>
      <c r="K8456" s="7">
        <v>11500</v>
      </c>
      <c r="L8456" s="1">
        <v>1</v>
      </c>
      <c r="M8456" s="1"/>
      <c r="N8456" s="11">
        <v>13702.880704986947</v>
      </c>
      <c r="O8456" s="11">
        <v>484.73505038593379</v>
      </c>
      <c r="P8456" s="11">
        <v>294</v>
      </c>
      <c r="Q8456" s="1">
        <v>95</v>
      </c>
      <c r="R8456" s="3">
        <v>1</v>
      </c>
      <c r="S8456" s="3" t="s">
        <v>22833</v>
      </c>
      <c r="T8456" s="8" t="str">
        <f t="shared" si="132"/>
        <v>INSERT INTO item VALUES('0008347','식재료','마스크','생활용품','','[마스크]마스크린(스마트)','스마트/EA','','','0','11500','1','','13702.8807049869','484.735050385934','294','95',1,'manager1');</v>
      </c>
      <c r="U8456" s="5"/>
    </row>
    <row r="8457" spans="1:21" x14ac:dyDescent="0.35">
      <c r="A8457" s="6" t="s">
        <v>21766</v>
      </c>
      <c r="B8457" s="1" t="s">
        <v>22786</v>
      </c>
      <c r="C8457" s="1" t="s">
        <v>11795</v>
      </c>
      <c r="D8457" s="1" t="s">
        <v>11801</v>
      </c>
      <c r="F8457" s="1" t="s">
        <v>11806</v>
      </c>
      <c r="G8457" s="1" t="s">
        <v>11807</v>
      </c>
      <c r="J8457" s="2">
        <v>0</v>
      </c>
      <c r="K8457" s="7">
        <v>10800</v>
      </c>
      <c r="L8457" s="1">
        <v>1</v>
      </c>
      <c r="M8457" s="1"/>
      <c r="N8457" s="11">
        <v>46305.383631546189</v>
      </c>
      <c r="O8457" s="11">
        <v>319.46897762628089</v>
      </c>
      <c r="P8457" s="11">
        <v>849</v>
      </c>
      <c r="Q8457" s="1">
        <v>577</v>
      </c>
      <c r="R8457" s="3">
        <v>1</v>
      </c>
      <c r="S8457" s="3" t="s">
        <v>22833</v>
      </c>
      <c r="T8457" s="8" t="str">
        <f t="shared" si="132"/>
        <v>INSERT INTO item VALUES('0008348','식재료','마스크','생활용품','','[마스크]마스크린(리필형필름)','리필형필름/EA','','','0','10800','1','','46305.3836315462','319.468977626281','849','577',1,'manager1');</v>
      </c>
      <c r="U8457" s="5"/>
    </row>
    <row r="8458" spans="1:21" x14ac:dyDescent="0.35">
      <c r="A8458" s="6" t="s">
        <v>21767</v>
      </c>
      <c r="B8458" s="1" t="s">
        <v>22786</v>
      </c>
      <c r="C8458" s="1" t="s">
        <v>11795</v>
      </c>
      <c r="D8458" s="1" t="s">
        <v>11808</v>
      </c>
      <c r="F8458" s="1" t="s">
        <v>11809</v>
      </c>
      <c r="G8458" s="1" t="s">
        <v>11810</v>
      </c>
      <c r="J8458" s="2">
        <v>0</v>
      </c>
      <c r="K8458" s="7">
        <v>74430</v>
      </c>
      <c r="L8458" s="1">
        <v>1</v>
      </c>
      <c r="M8458" s="1"/>
      <c r="N8458" s="11">
        <v>5874.0291580196008</v>
      </c>
      <c r="O8458" s="11">
        <v>464.52348888987115</v>
      </c>
      <c r="P8458" s="11">
        <v>410</v>
      </c>
      <c r="Q8458" s="1">
        <v>253</v>
      </c>
      <c r="R8458" s="3">
        <v>1</v>
      </c>
      <c r="S8458" s="3" t="s">
        <v>22833</v>
      </c>
      <c r="T8458" s="8" t="str">
        <f t="shared" si="132"/>
        <v>INSERT INTO item VALUES('0008349','식재료','양초','생활용품','','[양초]고체연료(영진화학)(상온)','250g(외포장포함무게)*100ea/box','','','0','74430','1','','5874.0291580196','464.523488889871','410','253',1,'manager1');</v>
      </c>
      <c r="U8458" s="5"/>
    </row>
    <row r="8459" spans="1:21" x14ac:dyDescent="0.35">
      <c r="A8459" s="6" t="s">
        <v>21768</v>
      </c>
      <c r="B8459" s="1" t="s">
        <v>22786</v>
      </c>
      <c r="C8459" s="1" t="s">
        <v>11795</v>
      </c>
      <c r="D8459" s="1" t="s">
        <v>11808</v>
      </c>
      <c r="F8459" s="1" t="s">
        <v>11811</v>
      </c>
      <c r="G8459" s="1" t="s">
        <v>11812</v>
      </c>
      <c r="J8459" s="2">
        <v>0</v>
      </c>
      <c r="K8459" s="7">
        <v>7050</v>
      </c>
      <c r="L8459" s="1">
        <v>1</v>
      </c>
      <c r="M8459" s="1"/>
      <c r="N8459" s="11">
        <v>6.4362045684086064</v>
      </c>
      <c r="O8459" s="11">
        <v>881.97787293256283</v>
      </c>
      <c r="P8459" s="11">
        <v>253</v>
      </c>
      <c r="Q8459" s="1">
        <v>78</v>
      </c>
      <c r="R8459" s="3">
        <v>1</v>
      </c>
      <c r="S8459" s="3" t="s">
        <v>22833</v>
      </c>
      <c r="T8459" s="8" t="str">
        <f t="shared" si="132"/>
        <v>INSERT INTO item VALUES('0008350','식재료','양초','생활용품','','[양초]고체연료(대) (D-2)','통','','','0','7050','1','','6.43620456840861','881.977872932563','253','78',1,'manager1');</v>
      </c>
      <c r="U8459" s="5"/>
    </row>
    <row r="8460" spans="1:21" x14ac:dyDescent="0.35">
      <c r="A8460" s="6" t="s">
        <v>21769</v>
      </c>
      <c r="B8460" s="1" t="s">
        <v>22786</v>
      </c>
      <c r="C8460" s="1" t="s">
        <v>11795</v>
      </c>
      <c r="D8460" s="1" t="s">
        <v>11808</v>
      </c>
      <c r="F8460" s="1" t="s">
        <v>11813</v>
      </c>
      <c r="G8460" s="1" t="s">
        <v>11193</v>
      </c>
      <c r="J8460" s="2">
        <v>0</v>
      </c>
      <c r="K8460" s="7">
        <v>750</v>
      </c>
      <c r="L8460" s="1">
        <v>1</v>
      </c>
      <c r="M8460" s="1"/>
      <c r="N8460" s="11">
        <v>54613.219325499842</v>
      </c>
      <c r="O8460" s="11">
        <v>362.71748225060986</v>
      </c>
      <c r="P8460" s="11">
        <v>142</v>
      </c>
      <c r="Q8460" s="1">
        <v>134</v>
      </c>
      <c r="R8460" s="3">
        <v>1</v>
      </c>
      <c r="S8460" s="3" t="s">
        <v>22833</v>
      </c>
      <c r="T8460" s="8" t="str">
        <f t="shared" si="132"/>
        <v>INSERT INTO item VALUES('0008351','식재료','양초','생활용품','','[양초]고체연료(소)','200g/통','','','0','750','1','','54613.2193254998','362.71748225061','142','134',1,'manager1');</v>
      </c>
      <c r="U8460" s="5"/>
    </row>
    <row r="8461" spans="1:21" x14ac:dyDescent="0.35">
      <c r="A8461" s="6" t="s">
        <v>21770</v>
      </c>
      <c r="B8461" s="1" t="s">
        <v>22786</v>
      </c>
      <c r="C8461" s="1" t="s">
        <v>11795</v>
      </c>
      <c r="D8461" s="1" t="s">
        <v>11808</v>
      </c>
      <c r="F8461" s="1" t="s">
        <v>11814</v>
      </c>
      <c r="G8461" s="1" t="s">
        <v>11815</v>
      </c>
      <c r="J8461" s="2">
        <v>0</v>
      </c>
      <c r="K8461" s="7">
        <v>6660</v>
      </c>
      <c r="L8461" s="1">
        <v>1</v>
      </c>
      <c r="M8461" s="1"/>
      <c r="N8461" s="11">
        <v>11647.292191138275</v>
      </c>
      <c r="O8461" s="11">
        <v>676.61286235505736</v>
      </c>
      <c r="P8461" s="11">
        <v>363</v>
      </c>
      <c r="Q8461" s="1">
        <v>30</v>
      </c>
      <c r="R8461" s="3">
        <v>1</v>
      </c>
      <c r="S8461" s="3" t="s">
        <v>22833</v>
      </c>
      <c r="T8461" s="8" t="str">
        <f t="shared" si="132"/>
        <v>INSERT INTO item VALUES('0008352','식재료','양초','생활용품','','[양초](외식전용)실초(10년)','700g(7g*100입/3*170mm)','','','0','6660','1','','11647.2921911383','676.612862355057','363','30',1,'manager1');</v>
      </c>
      <c r="U8461" s="5"/>
    </row>
    <row r="8462" spans="1:21" x14ac:dyDescent="0.35">
      <c r="A8462" s="6" t="s">
        <v>21771</v>
      </c>
      <c r="B8462" s="1" t="s">
        <v>22786</v>
      </c>
      <c r="C8462" s="1" t="s">
        <v>11795</v>
      </c>
      <c r="D8462" s="1" t="s">
        <v>11808</v>
      </c>
      <c r="F8462" s="1" t="s">
        <v>11816</v>
      </c>
      <c r="G8462" s="1" t="s">
        <v>11817</v>
      </c>
      <c r="J8462" s="2">
        <v>0</v>
      </c>
      <c r="K8462" s="7">
        <v>6340</v>
      </c>
      <c r="L8462" s="1">
        <v>1</v>
      </c>
      <c r="M8462" s="1"/>
      <c r="N8462" s="11">
        <v>50433.242191323312</v>
      </c>
      <c r="O8462" s="11">
        <v>8.9922960562570644</v>
      </c>
      <c r="P8462" s="11">
        <v>703</v>
      </c>
      <c r="Q8462" s="1">
        <v>175</v>
      </c>
      <c r="R8462" s="3">
        <v>1</v>
      </c>
      <c r="S8462" s="3" t="s">
        <v>22833</v>
      </c>
      <c r="T8462" s="8" t="str">
        <f t="shared" si="132"/>
        <v>INSERT INTO item VALUES('0008353','식재료','양초','생활용품','','[양초]고체연료','2kg/통','','','0','6340','1','','50433.2421913233','8.99229605625706','703','175',1,'manager1');</v>
      </c>
      <c r="U8462" s="5"/>
    </row>
    <row r="8463" spans="1:21" x14ac:dyDescent="0.35">
      <c r="A8463" s="6" t="s">
        <v>21772</v>
      </c>
      <c r="B8463" s="1" t="s">
        <v>22786</v>
      </c>
      <c r="C8463" s="1" t="s">
        <v>11795</v>
      </c>
      <c r="D8463" s="1" t="s">
        <v>11808</v>
      </c>
      <c r="F8463" s="1" t="s">
        <v>11816</v>
      </c>
      <c r="G8463" s="1" t="s">
        <v>11818</v>
      </c>
      <c r="J8463" s="2">
        <v>0</v>
      </c>
      <c r="K8463" s="7">
        <v>750</v>
      </c>
      <c r="L8463" s="1">
        <v>1</v>
      </c>
      <c r="M8463" s="1"/>
      <c r="N8463" s="11">
        <v>9755.9356880222349</v>
      </c>
      <c r="O8463" s="11">
        <v>560.56240766088945</v>
      </c>
      <c r="P8463" s="11">
        <v>174</v>
      </c>
      <c r="Q8463" s="1">
        <v>45</v>
      </c>
      <c r="R8463" s="3">
        <v>1</v>
      </c>
      <c r="S8463" s="3" t="s">
        <v>22833</v>
      </c>
      <c r="T8463" s="8" t="str">
        <f t="shared" si="132"/>
        <v>INSERT INTO item VALUES('0008354','식재료','양초','생활용품','','[양초]고체연료','200g(소)/EA','','','0','750','1','','9755.93568802223','560.562407660889','174','45',1,'manager1');</v>
      </c>
      <c r="U8463" s="5"/>
    </row>
    <row r="8464" spans="1:21" x14ac:dyDescent="0.35">
      <c r="A8464" s="6" t="s">
        <v>21773</v>
      </c>
      <c r="B8464" s="1" t="s">
        <v>22786</v>
      </c>
      <c r="C8464" s="1" t="s">
        <v>11795</v>
      </c>
      <c r="D8464" s="1" t="s">
        <v>11819</v>
      </c>
      <c r="F8464" s="1" t="s">
        <v>11820</v>
      </c>
      <c r="G8464" s="1" t="s">
        <v>11821</v>
      </c>
      <c r="J8464" s="2">
        <v>0</v>
      </c>
      <c r="K8464" s="7">
        <v>4760</v>
      </c>
      <c r="L8464" s="1">
        <v>1</v>
      </c>
      <c r="M8464" s="1"/>
      <c r="N8464" s="11">
        <v>31861.6824150434</v>
      </c>
      <c r="O8464" s="11">
        <v>261.29957153919412</v>
      </c>
      <c r="P8464" s="11">
        <v>840</v>
      </c>
      <c r="Q8464" s="1">
        <v>631</v>
      </c>
      <c r="R8464" s="3">
        <v>1</v>
      </c>
      <c r="S8464" s="3" t="s">
        <v>22833</v>
      </c>
      <c r="T8464" s="8" t="str">
        <f t="shared" si="132"/>
        <v>INSERT INTO item VALUES('0008355','식재료','전구','생활용품','','[전구]자외선소독등','30cm, 10w','','','0','4760','1','','31861.6824150434','261.299571539194','840','631',1,'manager1');</v>
      </c>
      <c r="U8464" s="5"/>
    </row>
    <row r="8465" spans="1:21" x14ac:dyDescent="0.35">
      <c r="A8465" s="6" t="s">
        <v>21774</v>
      </c>
      <c r="B8465" s="1" t="s">
        <v>22786</v>
      </c>
      <c r="C8465" s="1" t="s">
        <v>11795</v>
      </c>
      <c r="D8465" s="1" t="s">
        <v>11819</v>
      </c>
      <c r="F8465" s="1" t="s">
        <v>11822</v>
      </c>
      <c r="G8465" s="1" t="s">
        <v>38</v>
      </c>
      <c r="J8465" s="2">
        <v>0</v>
      </c>
      <c r="K8465" s="7">
        <v>5710</v>
      </c>
      <c r="L8465" s="1">
        <v>1</v>
      </c>
      <c r="M8465" s="1"/>
      <c r="N8465" s="11">
        <v>13597.709888977424</v>
      </c>
      <c r="O8465" s="11">
        <v>305.48412635861212</v>
      </c>
      <c r="P8465" s="11">
        <v>498</v>
      </c>
      <c r="Q8465" s="1">
        <v>44</v>
      </c>
      <c r="R8465" s="3">
        <v>1</v>
      </c>
      <c r="S8465" s="3" t="s">
        <v>22833</v>
      </c>
      <c r="T8465" s="8" t="str">
        <f t="shared" si="132"/>
        <v>INSERT INTO item VALUES('0008356','식재료','전구','생활용품','','[전구]자외선소독등(43cm) (D-2)','EA','','','0','5710','1','','13597.7098889774','305.484126358612','498','44',1,'manager1');</v>
      </c>
      <c r="U8465" s="5"/>
    </row>
    <row r="8466" spans="1:21" x14ac:dyDescent="0.35">
      <c r="A8466" s="6" t="s">
        <v>21775</v>
      </c>
      <c r="B8466" s="1" t="s">
        <v>22786</v>
      </c>
      <c r="C8466" s="1" t="s">
        <v>11795</v>
      </c>
      <c r="D8466" s="1" t="s">
        <v>11823</v>
      </c>
      <c r="F8466" s="1" t="s">
        <v>11824</v>
      </c>
      <c r="G8466" s="1" t="s">
        <v>38</v>
      </c>
      <c r="J8466" s="2">
        <v>0</v>
      </c>
      <c r="K8466" s="7">
        <v>450</v>
      </c>
      <c r="L8466" s="1">
        <v>1</v>
      </c>
      <c r="M8466" s="1"/>
      <c r="N8466" s="11">
        <v>28108.628884022681</v>
      </c>
      <c r="O8466" s="11">
        <v>852.38495102919148</v>
      </c>
      <c r="P8466" s="11">
        <v>287</v>
      </c>
      <c r="Q8466" s="1">
        <v>229</v>
      </c>
      <c r="R8466" s="3">
        <v>1</v>
      </c>
      <c r="S8466" s="3" t="s">
        <v>22833</v>
      </c>
      <c r="T8466" s="8" t="str">
        <f t="shared" si="132"/>
        <v>INSERT INTO item VALUES('0008357','식재료','구두솔','생활용품','','[구두솔]솔(운동화솔)','EA','','','0','450','1','','28108.6288840227','852.384951029191','287','229',1,'manager1');</v>
      </c>
      <c r="U8466" s="5"/>
    </row>
    <row r="8467" spans="1:21" x14ac:dyDescent="0.35">
      <c r="A8467" s="6" t="s">
        <v>21776</v>
      </c>
      <c r="B8467" s="1" t="s">
        <v>22786</v>
      </c>
      <c r="C8467" s="1" t="s">
        <v>11795</v>
      </c>
      <c r="D8467" s="1" t="s">
        <v>11825</v>
      </c>
      <c r="F8467" s="1" t="s">
        <v>11826</v>
      </c>
      <c r="G8467" s="1" t="s">
        <v>38</v>
      </c>
      <c r="J8467" s="2">
        <v>0</v>
      </c>
      <c r="K8467" s="7">
        <v>11100</v>
      </c>
      <c r="L8467" s="1">
        <v>1</v>
      </c>
      <c r="M8467" s="1"/>
      <c r="N8467" s="11">
        <v>56213.980157446254</v>
      </c>
      <c r="O8467" s="11">
        <v>813.56075564967136</v>
      </c>
      <c r="P8467" s="11">
        <v>822</v>
      </c>
      <c r="Q8467" s="1">
        <v>266</v>
      </c>
      <c r="R8467" s="3">
        <v>1</v>
      </c>
      <c r="S8467" s="3" t="s">
        <v>22833</v>
      </c>
      <c r="T8467" s="8" t="str">
        <f t="shared" si="132"/>
        <v>INSERT INTO item VALUES('0008358','식재료','휴지통','생활용품','','[휴지통]쓰레기통(사각6호.프라스틱.대.)(D-2) (청색,D-2)','EA','','','0','11100','1','','56213.9801574463','813.560755649671','822','266',1,'manager1');</v>
      </c>
      <c r="U8467" s="5"/>
    </row>
    <row r="8468" spans="1:21" x14ac:dyDescent="0.35">
      <c r="A8468" s="6" t="s">
        <v>21777</v>
      </c>
      <c r="B8468" s="1" t="s">
        <v>22786</v>
      </c>
      <c r="C8468" s="1" t="s">
        <v>11795</v>
      </c>
      <c r="D8468" s="1" t="s">
        <v>11825</v>
      </c>
      <c r="F8468" s="1" t="s">
        <v>11827</v>
      </c>
      <c r="G8468" s="1" t="s">
        <v>38</v>
      </c>
      <c r="J8468" s="2">
        <v>0</v>
      </c>
      <c r="K8468" s="7">
        <v>15270</v>
      </c>
      <c r="L8468" s="1">
        <v>1</v>
      </c>
      <c r="M8468" s="1"/>
      <c r="N8468" s="11">
        <v>16234.934365686502</v>
      </c>
      <c r="O8468" s="11">
        <v>632.31347241552533</v>
      </c>
      <c r="P8468" s="11">
        <v>839</v>
      </c>
      <c r="Q8468" s="1">
        <v>97</v>
      </c>
      <c r="R8468" s="3">
        <v>1</v>
      </c>
      <c r="S8468" s="3" t="s">
        <v>22833</v>
      </c>
      <c r="T8468" s="8" t="str">
        <f t="shared" si="132"/>
        <v>INSERT INTO item VALUES('0008359','식재료','휴지통','생활용품','','[휴지통]쓰레기통(폐달휴지통.프라스틱.대) (D-2)','EA','','','0','15270','1','','16234.9343656865','632.313472415525','839','97',1,'manager1');</v>
      </c>
      <c r="U8468" s="5"/>
    </row>
    <row r="8469" spans="1:21" x14ac:dyDescent="0.35">
      <c r="A8469" s="6" t="s">
        <v>21778</v>
      </c>
      <c r="B8469" s="1" t="s">
        <v>22786</v>
      </c>
      <c r="C8469" s="1" t="s">
        <v>11795</v>
      </c>
      <c r="D8469" s="1" t="s">
        <v>11825</v>
      </c>
      <c r="F8469" s="1" t="s">
        <v>11828</v>
      </c>
      <c r="G8469" s="1" t="s">
        <v>11829</v>
      </c>
      <c r="J8469" s="2">
        <v>0</v>
      </c>
      <c r="K8469" s="7">
        <v>8900</v>
      </c>
      <c r="L8469" s="1">
        <v>1</v>
      </c>
      <c r="M8469" s="1" t="s">
        <v>2</v>
      </c>
      <c r="N8469" s="11">
        <v>5903.02177628345</v>
      </c>
      <c r="O8469" s="11">
        <v>483.17819375018047</v>
      </c>
      <c r="P8469" s="11">
        <v>220</v>
      </c>
      <c r="Q8469" s="1">
        <v>449</v>
      </c>
      <c r="R8469" s="3">
        <v>1</v>
      </c>
      <c r="S8469" s="3" t="s">
        <v>22833</v>
      </c>
      <c r="T8469" s="8" t="str">
        <f t="shared" si="132"/>
        <v>INSERT INTO item VALUES('0008360','식재료','휴지통','생활용품','','[휴지통]프라스틱통(40l원형파란통.뚜껑有)(국산)','만능용기45L','','','0','8900','1','국산','5903.02177628345','483.17819375018','220','449',1,'manager1');</v>
      </c>
      <c r="U8469" s="5"/>
    </row>
    <row r="8470" spans="1:21" x14ac:dyDescent="0.35">
      <c r="A8470" s="6" t="s">
        <v>21779</v>
      </c>
      <c r="B8470" s="1" t="s">
        <v>22786</v>
      </c>
      <c r="C8470" s="1" t="s">
        <v>11795</v>
      </c>
      <c r="D8470" s="1" t="s">
        <v>11825</v>
      </c>
      <c r="F8470" s="1" t="s">
        <v>11830</v>
      </c>
      <c r="G8470" s="1" t="s">
        <v>11831</v>
      </c>
      <c r="J8470" s="2">
        <v>0</v>
      </c>
      <c r="K8470" s="7">
        <v>12680</v>
      </c>
      <c r="L8470" s="1">
        <v>1</v>
      </c>
      <c r="M8470" s="1" t="s">
        <v>2</v>
      </c>
      <c r="N8470" s="11">
        <v>19126.875359094021</v>
      </c>
      <c r="O8470" s="11">
        <v>276.01723130389996</v>
      </c>
      <c r="P8470" s="11">
        <v>988</v>
      </c>
      <c r="Q8470" s="1">
        <v>667</v>
      </c>
      <c r="R8470" s="3">
        <v>1</v>
      </c>
      <c r="S8470" s="3" t="s">
        <v>22833</v>
      </c>
      <c r="T8470" s="8" t="str">
        <f t="shared" si="132"/>
        <v>INSERT INTO item VALUES('0008361','식재료','휴지통','생활용품','','[휴지통]프라스틱통(지름50*높이55.75l원형파란통.뚜껑有)(국산)','만능용기75L','','','0','12680','1','국산','19126.875359094','276.0172313039','988','667',1,'manager1');</v>
      </c>
      <c r="U8470" s="5"/>
    </row>
    <row r="8471" spans="1:21" x14ac:dyDescent="0.35">
      <c r="A8471" s="6" t="s">
        <v>21780</v>
      </c>
      <c r="B8471" s="1" t="s">
        <v>22786</v>
      </c>
      <c r="C8471" s="1" t="s">
        <v>11795</v>
      </c>
      <c r="D8471" s="1" t="s">
        <v>11825</v>
      </c>
      <c r="F8471" s="1" t="s">
        <v>11832</v>
      </c>
      <c r="G8471" s="1" t="s">
        <v>11833</v>
      </c>
      <c r="J8471" s="2">
        <v>0</v>
      </c>
      <c r="K8471" s="7">
        <v>9590</v>
      </c>
      <c r="L8471" s="1">
        <v>1</v>
      </c>
      <c r="M8471" s="1"/>
      <c r="N8471" s="11">
        <v>22896.327621639612</v>
      </c>
      <c r="O8471" s="11">
        <v>618.95478794528617</v>
      </c>
      <c r="P8471" s="11">
        <v>445</v>
      </c>
      <c r="Q8471" s="1">
        <v>68</v>
      </c>
      <c r="R8471" s="3">
        <v>1</v>
      </c>
      <c r="S8471" s="3" t="s">
        <v>22833</v>
      </c>
      <c r="T8471" s="8" t="str">
        <f t="shared" si="132"/>
        <v>INSERT INTO item VALUES('0008362','식재료','휴지통','생활용품','','[휴지통]PVC통','55L','','','0','9590','1','','22896.3276216396','618.954787945286','445','68',1,'manager1');</v>
      </c>
      <c r="U8471" s="5"/>
    </row>
    <row r="8472" spans="1:21" x14ac:dyDescent="0.35">
      <c r="A8472" s="6" t="s">
        <v>21781</v>
      </c>
      <c r="B8472" s="1" t="s">
        <v>22786</v>
      </c>
      <c r="C8472" s="1" t="s">
        <v>11795</v>
      </c>
      <c r="D8472" s="1" t="s">
        <v>11825</v>
      </c>
      <c r="F8472" s="1" t="s">
        <v>11832</v>
      </c>
      <c r="G8472" s="1" t="s">
        <v>11834</v>
      </c>
      <c r="J8472" s="2">
        <v>0</v>
      </c>
      <c r="K8472" s="7">
        <v>12130</v>
      </c>
      <c r="L8472" s="1">
        <v>1</v>
      </c>
      <c r="M8472" s="1"/>
      <c r="N8472" s="11">
        <v>44751.369391285538</v>
      </c>
      <c r="O8472" s="11">
        <v>688.1196617294313</v>
      </c>
      <c r="P8472" s="11">
        <v>390</v>
      </c>
      <c r="Q8472" s="1">
        <v>592</v>
      </c>
      <c r="R8472" s="3">
        <v>1</v>
      </c>
      <c r="S8472" s="3" t="s">
        <v>22833</v>
      </c>
      <c r="T8472" s="8" t="str">
        <f t="shared" si="132"/>
        <v>INSERT INTO item VALUES('0008363','식재료','휴지통','생활용품','','[휴지통]PVC통','75ℓ','','','0','12130','1','','44751.3693912855','688.119661729431','390','592',1,'manager1');</v>
      </c>
      <c r="U8472" s="5"/>
    </row>
    <row r="8473" spans="1:21" x14ac:dyDescent="0.35">
      <c r="A8473" s="6" t="s">
        <v>21782</v>
      </c>
      <c r="B8473" s="1" t="s">
        <v>22786</v>
      </c>
      <c r="C8473" s="1" t="s">
        <v>11795</v>
      </c>
      <c r="D8473" s="1" t="s">
        <v>11835</v>
      </c>
      <c r="F8473" s="1" t="s">
        <v>11836</v>
      </c>
      <c r="G8473" s="1" t="s">
        <v>38</v>
      </c>
      <c r="J8473" s="2">
        <v>0</v>
      </c>
      <c r="K8473" s="7">
        <v>4260</v>
      </c>
      <c r="L8473" s="1">
        <v>1</v>
      </c>
      <c r="M8473" s="1" t="s">
        <v>2</v>
      </c>
      <c r="N8473" s="11">
        <v>57463.868660069551</v>
      </c>
      <c r="O8473" s="11">
        <v>425.20168216400566</v>
      </c>
      <c r="P8473" s="11">
        <v>354</v>
      </c>
      <c r="Q8473" s="1">
        <v>297</v>
      </c>
      <c r="R8473" s="3">
        <v>1</v>
      </c>
      <c r="S8473" s="3" t="s">
        <v>22833</v>
      </c>
      <c r="T8473" s="8" t="str">
        <f t="shared" si="132"/>
        <v>INSERT INTO item VALUES('0008364','식재료','청소용품','생활용품','','[청소용품]다용도브러쉬/솔(3M)(국산)','EA','','','0','4260','1','국산','57463.8686600696','425.201682164006','354','297',1,'manager1');</v>
      </c>
      <c r="U8473" s="5"/>
    </row>
    <row r="8474" spans="1:21" x14ac:dyDescent="0.35">
      <c r="A8474" s="6" t="s">
        <v>21783</v>
      </c>
      <c r="B8474" s="1" t="s">
        <v>22786</v>
      </c>
      <c r="C8474" s="1" t="s">
        <v>11795</v>
      </c>
      <c r="D8474" s="1" t="s">
        <v>11835</v>
      </c>
      <c r="F8474" s="1" t="s">
        <v>11837</v>
      </c>
      <c r="G8474" s="1" t="s">
        <v>11838</v>
      </c>
      <c r="J8474" s="2">
        <v>0</v>
      </c>
      <c r="K8474" s="7">
        <v>1690</v>
      </c>
      <c r="L8474" s="1">
        <v>1</v>
      </c>
      <c r="M8474" s="1"/>
      <c r="N8474" s="11">
        <v>42102.21018492899</v>
      </c>
      <c r="O8474" s="11">
        <v>844.06685281983471</v>
      </c>
      <c r="P8474" s="11">
        <v>551</v>
      </c>
      <c r="Q8474" s="1">
        <v>37</v>
      </c>
      <c r="R8474" s="3">
        <v>1</v>
      </c>
      <c r="S8474" s="3" t="s">
        <v>22833</v>
      </c>
      <c r="T8474" s="8" t="str">
        <f t="shared" si="132"/>
        <v>INSERT INTO item VALUES('0008365','식재료','청소용품','생활용품','','[청소용품]구두칼','헤라.철.나무손잡이.철.프라스틱자루중','','','0','1690','1','','42102.210184929','844.066852819835','551','37',1,'manager1');</v>
      </c>
      <c r="U8474" s="5"/>
    </row>
    <row r="8475" spans="1:21" x14ac:dyDescent="0.35">
      <c r="A8475" s="6" t="s">
        <v>21784</v>
      </c>
      <c r="B8475" s="1" t="s">
        <v>22786</v>
      </c>
      <c r="C8475" s="1" t="s">
        <v>11795</v>
      </c>
      <c r="D8475" s="1" t="s">
        <v>11835</v>
      </c>
      <c r="F8475" s="1" t="s">
        <v>11839</v>
      </c>
      <c r="G8475" s="1" t="s">
        <v>11840</v>
      </c>
      <c r="J8475" s="2">
        <v>0</v>
      </c>
      <c r="K8475" s="7">
        <v>1760</v>
      </c>
      <c r="L8475" s="1">
        <v>1</v>
      </c>
      <c r="M8475" s="1"/>
      <c r="N8475" s="11">
        <v>1370.6083667582554</v>
      </c>
      <c r="O8475" s="11">
        <v>464.78212815158059</v>
      </c>
      <c r="P8475" s="11">
        <v>759</v>
      </c>
      <c r="Q8475" s="1">
        <v>221</v>
      </c>
      <c r="R8475" s="3">
        <v>1</v>
      </c>
      <c r="S8475" s="3" t="s">
        <v>22833</v>
      </c>
      <c r="T8475" s="8" t="str">
        <f t="shared" si="132"/>
        <v>INSERT INTO item VALUES('0008366','식재료','청소용품','생활용품','','[청소용품]바닥솔(프라스틱다와시.프라스틱솔+나무자루)','다와시','','','0','1760','1','','1370.60836675826','464.782128151581','759','221',1,'manager1');</v>
      </c>
      <c r="U8475" s="5"/>
    </row>
    <row r="8476" spans="1:21" x14ac:dyDescent="0.35">
      <c r="A8476" s="6" t="s">
        <v>21785</v>
      </c>
      <c r="B8476" s="1" t="s">
        <v>22786</v>
      </c>
      <c r="C8476" s="1" t="s">
        <v>11795</v>
      </c>
      <c r="D8476" s="1" t="s">
        <v>11835</v>
      </c>
      <c r="F8476" s="1" t="s">
        <v>11841</v>
      </c>
      <c r="G8476" s="1" t="s">
        <v>11842</v>
      </c>
      <c r="J8476" s="2">
        <v>0</v>
      </c>
      <c r="K8476" s="7">
        <v>2000</v>
      </c>
      <c r="L8476" s="1">
        <v>1</v>
      </c>
      <c r="M8476" s="1"/>
      <c r="N8476" s="11">
        <v>55555.008900127825</v>
      </c>
      <c r="O8476" s="11">
        <v>913.12873883538293</v>
      </c>
      <c r="P8476" s="11">
        <v>89</v>
      </c>
      <c r="Q8476" s="1">
        <v>267</v>
      </c>
      <c r="R8476" s="3">
        <v>1</v>
      </c>
      <c r="S8476" s="3" t="s">
        <v>22833</v>
      </c>
      <c r="T8476" s="8" t="str">
        <f t="shared" si="132"/>
        <v>INSERT INTO item VALUES('0008367','식재료','청소용품','생활용품','','[청소용품]솔(식수꼭지청소솔)(D-2)(보령메디앙스,실온)','50cm','','','0','2000','1','','55555.0089001278','913.128738835383','89','267',1,'manager1');</v>
      </c>
      <c r="U8476" s="5"/>
    </row>
    <row r="8477" spans="1:21" x14ac:dyDescent="0.35">
      <c r="A8477" s="6" t="s">
        <v>21786</v>
      </c>
      <c r="B8477" s="1" t="s">
        <v>22786</v>
      </c>
      <c r="C8477" s="1" t="s">
        <v>11795</v>
      </c>
      <c r="D8477" s="1" t="s">
        <v>11835</v>
      </c>
      <c r="F8477" s="1" t="s">
        <v>11843</v>
      </c>
      <c r="G8477" s="1" t="s">
        <v>38</v>
      </c>
      <c r="J8477" s="2">
        <v>0</v>
      </c>
      <c r="K8477" s="7">
        <v>1910</v>
      </c>
      <c r="L8477" s="1">
        <v>1</v>
      </c>
      <c r="M8477" s="1"/>
      <c r="N8477" s="11">
        <v>31455.760351341873</v>
      </c>
      <c r="O8477" s="11">
        <v>294.80242002842738</v>
      </c>
      <c r="P8477" s="11">
        <v>996</v>
      </c>
      <c r="Q8477" s="1">
        <v>12</v>
      </c>
      <c r="R8477" s="3">
        <v>1</v>
      </c>
      <c r="S8477" s="3" t="s">
        <v>22833</v>
      </c>
      <c r="T8477" s="8" t="str">
        <f t="shared" si="132"/>
        <v>INSERT INTO item VALUES('0008368','식재료','청소용품','생활용품','','[청소용품]쓰레받이(옥외용.양철) (D-2)','EA','','','0','1910','1','','31455.7603513419','294.802420028427','996','12',1,'manager1');</v>
      </c>
      <c r="U8477" s="5"/>
    </row>
    <row r="8478" spans="1:21" x14ac:dyDescent="0.35">
      <c r="A8478" s="6" t="s">
        <v>21787</v>
      </c>
      <c r="B8478" s="1" t="s">
        <v>22786</v>
      </c>
      <c r="C8478" s="1" t="s">
        <v>11795</v>
      </c>
      <c r="D8478" s="1" t="s">
        <v>11835</v>
      </c>
      <c r="F8478" s="1" t="s">
        <v>11844</v>
      </c>
      <c r="G8478" s="1" t="s">
        <v>38</v>
      </c>
      <c r="J8478" s="2">
        <v>0</v>
      </c>
      <c r="K8478" s="7">
        <v>700</v>
      </c>
      <c r="L8478" s="1">
        <v>1</v>
      </c>
      <c r="M8478" s="1"/>
      <c r="N8478" s="11">
        <v>6697.0250891146998</v>
      </c>
      <c r="O8478" s="11">
        <v>397.67601961194708</v>
      </c>
      <c r="P8478" s="11">
        <v>589</v>
      </c>
      <c r="Q8478" s="1">
        <v>59</v>
      </c>
      <c r="R8478" s="3">
        <v>1</v>
      </c>
      <c r="S8478" s="3" t="s">
        <v>22833</v>
      </c>
      <c r="T8478" s="8" t="str">
        <f t="shared" si="132"/>
        <v>INSERT INTO item VALUES('0008369','식재료','청소용품','생활용품','','[청소용품]쓰레밭이(실내용.프라스틱) (D-2)','EA','','','0','700','1','','6697.0250891147','397.676019611947','589','59',1,'manager1');</v>
      </c>
      <c r="U8478" s="5"/>
    </row>
    <row r="8479" spans="1:21" x14ac:dyDescent="0.35">
      <c r="A8479" s="6" t="s">
        <v>21788</v>
      </c>
      <c r="B8479" s="1" t="s">
        <v>22786</v>
      </c>
      <c r="C8479" s="1" t="s">
        <v>11795</v>
      </c>
      <c r="D8479" s="1" t="s">
        <v>11835</v>
      </c>
      <c r="F8479" s="1" t="s">
        <v>11845</v>
      </c>
      <c r="G8479" s="1" t="s">
        <v>38</v>
      </c>
      <c r="J8479" s="2">
        <v>0</v>
      </c>
      <c r="K8479" s="7">
        <v>3340</v>
      </c>
      <c r="L8479" s="1">
        <v>1</v>
      </c>
      <c r="M8479" s="1"/>
      <c r="N8479" s="11">
        <v>15223.694404638571</v>
      </c>
      <c r="O8479" s="11">
        <v>523.11970637892671</v>
      </c>
      <c r="P8479" s="11">
        <v>164</v>
      </c>
      <c r="Q8479" s="1">
        <v>171</v>
      </c>
      <c r="R8479" s="3">
        <v>1</v>
      </c>
      <c r="S8479" s="3" t="s">
        <v>22833</v>
      </c>
      <c r="T8479" s="8" t="str">
        <f t="shared" si="132"/>
        <v>INSERT INTO item VALUES('0008370','식재료','청소용품','생활용품','','[청소용품]유리딱기(알미늄자루.대.고무.수폰지부착) (D-2)','EA','','','0','3340','1','','15223.6944046386','523.119706378927','164','171',1,'manager1');</v>
      </c>
      <c r="U8479" s="5"/>
    </row>
    <row r="8480" spans="1:21" x14ac:dyDescent="0.35">
      <c r="A8480" s="6" t="s">
        <v>21789</v>
      </c>
      <c r="B8480" s="1" t="s">
        <v>22786</v>
      </c>
      <c r="C8480" s="1" t="s">
        <v>11795</v>
      </c>
      <c r="D8480" s="1" t="s">
        <v>11835</v>
      </c>
      <c r="F8480" s="1" t="s">
        <v>11846</v>
      </c>
      <c r="G8480" s="1"/>
      <c r="J8480" s="2">
        <v>0</v>
      </c>
      <c r="K8480" s="7">
        <v>7610</v>
      </c>
      <c r="L8480" s="1">
        <v>1</v>
      </c>
      <c r="M8480" s="1"/>
      <c r="N8480" s="11">
        <v>54095.70698691225</v>
      </c>
      <c r="O8480" s="11">
        <v>852.54979187534252</v>
      </c>
      <c r="P8480" s="11">
        <v>429</v>
      </c>
      <c r="Q8480" s="1">
        <v>231</v>
      </c>
      <c r="R8480" s="3">
        <v>1</v>
      </c>
      <c r="S8480" s="3" t="s">
        <v>22833</v>
      </c>
      <c r="T8480" s="8" t="str">
        <f t="shared" si="132"/>
        <v>INSERT INTO item VALUES('0008371','식재료','청소용품','생활용품','','[청소용품]자동쓰레받이(PVC)','','','','0','7610','1','','54095.7069869122','852.549791875343','429','231',1,'manager1');</v>
      </c>
      <c r="U8480" s="5"/>
    </row>
    <row r="8481" spans="1:21" x14ac:dyDescent="0.35">
      <c r="A8481" s="6" t="s">
        <v>21790</v>
      </c>
      <c r="B8481" s="1" t="s">
        <v>22786</v>
      </c>
      <c r="C8481" s="1" t="s">
        <v>11795</v>
      </c>
      <c r="D8481" s="1" t="s">
        <v>11835</v>
      </c>
      <c r="F8481" s="1" t="s">
        <v>11847</v>
      </c>
      <c r="G8481" s="1" t="s">
        <v>11848</v>
      </c>
      <c r="J8481" s="2">
        <v>0</v>
      </c>
      <c r="K8481" s="7">
        <v>350</v>
      </c>
      <c r="L8481" s="1">
        <v>1</v>
      </c>
      <c r="M8481" s="1"/>
      <c r="N8481" s="11">
        <v>2163.4177370778771</v>
      </c>
      <c r="O8481" s="11">
        <v>49.50404784444018</v>
      </c>
      <c r="P8481" s="11">
        <v>394</v>
      </c>
      <c r="Q8481" s="1">
        <v>293</v>
      </c>
      <c r="R8481" s="3">
        <v>1</v>
      </c>
      <c r="S8481" s="3" t="s">
        <v>22833</v>
      </c>
      <c r="T8481" s="8" t="str">
        <f t="shared" si="132"/>
        <v>INSERT INTO item VALUES('0008372','식재료','청소용품','생활용품','','[청소용품]매직블럭(스폰지)','독일BASF,11*7cm,개별포장','','','0','350','1','','2163.41773707788','49.5040478444402','394','293',1,'manager1');</v>
      </c>
      <c r="U8481" s="5"/>
    </row>
    <row r="8482" spans="1:21" x14ac:dyDescent="0.35">
      <c r="A8482" s="6" t="s">
        <v>21791</v>
      </c>
      <c r="B8482" s="1" t="s">
        <v>22786</v>
      </c>
      <c r="C8482" s="1" t="s">
        <v>11795</v>
      </c>
      <c r="D8482" s="1" t="s">
        <v>11835</v>
      </c>
      <c r="F8482" s="1" t="s">
        <v>11849</v>
      </c>
      <c r="G8482" s="1" t="s">
        <v>11850</v>
      </c>
      <c r="J8482" s="2">
        <v>0</v>
      </c>
      <c r="K8482" s="7">
        <v>3960</v>
      </c>
      <c r="L8482" s="1">
        <v>1</v>
      </c>
      <c r="M8482" s="1"/>
      <c r="N8482" s="11">
        <v>3765.7250949032441</v>
      </c>
      <c r="O8482" s="11">
        <v>159.72424780682925</v>
      </c>
      <c r="P8482" s="11">
        <v>97</v>
      </c>
      <c r="Q8482" s="1">
        <v>47</v>
      </c>
      <c r="R8482" s="3">
        <v>1</v>
      </c>
      <c r="S8482" s="3" t="s">
        <v>22833</v>
      </c>
      <c r="T8482" s="8" t="str">
        <f t="shared" si="132"/>
        <v>INSERT INTO item VALUES('0008373','식재료','청소용품','생활용품','','[청소용품]스퀴즈','작업대용(일반)','','','0','3960','1','','3765.72509490324','159.724247806829','97','47',1,'manager1');</v>
      </c>
      <c r="U8482" s="5"/>
    </row>
    <row r="8483" spans="1:21" x14ac:dyDescent="0.35">
      <c r="A8483" s="6" t="s">
        <v>21792</v>
      </c>
      <c r="B8483" s="1" t="s">
        <v>22786</v>
      </c>
      <c r="C8483" s="1" t="s">
        <v>11795</v>
      </c>
      <c r="D8483" s="1" t="s">
        <v>11835</v>
      </c>
      <c r="F8483" s="1" t="s">
        <v>11851</v>
      </c>
      <c r="G8483" s="1" t="s">
        <v>11852</v>
      </c>
      <c r="J8483" s="2">
        <v>0</v>
      </c>
      <c r="K8483" s="7">
        <v>7550</v>
      </c>
      <c r="L8483" s="1">
        <v>1</v>
      </c>
      <c r="M8483" s="1"/>
      <c r="N8483" s="11">
        <v>54959.267716834795</v>
      </c>
      <c r="O8483" s="11">
        <v>307.87991708024356</v>
      </c>
      <c r="P8483" s="11">
        <v>81</v>
      </c>
      <c r="Q8483" s="1">
        <v>28</v>
      </c>
      <c r="R8483" s="3">
        <v>1</v>
      </c>
      <c r="S8483" s="3" t="s">
        <v>22833</v>
      </c>
      <c r="T8483" s="8" t="str">
        <f t="shared" si="132"/>
        <v>INSERT INTO item VALUES('0008374','식재료','청소용품','생활용품','','[청소용품]흑고무밀대(세트)','청소용,고무밀대.75cm/EA','','','0','7550','1','','54959.2677168348','307.879917080244','81','28',1,'manager1');</v>
      </c>
      <c r="U8483" s="5"/>
    </row>
    <row r="8484" spans="1:21" x14ac:dyDescent="0.35">
      <c r="A8484" s="6" t="s">
        <v>21793</v>
      </c>
      <c r="B8484" s="1" t="s">
        <v>22786</v>
      </c>
      <c r="C8484" s="1" t="s">
        <v>11795</v>
      </c>
      <c r="D8484" s="1" t="s">
        <v>11853</v>
      </c>
      <c r="F8484" s="1" t="s">
        <v>11854</v>
      </c>
      <c r="G8484" s="1" t="s">
        <v>11855</v>
      </c>
      <c r="J8484" s="2">
        <v>0</v>
      </c>
      <c r="K8484" s="7">
        <v>1050</v>
      </c>
      <c r="L8484" s="1">
        <v>1</v>
      </c>
      <c r="M8484" s="1"/>
      <c r="N8484" s="11">
        <v>53125.095350308962</v>
      </c>
      <c r="O8484" s="11">
        <v>839.67019468234878</v>
      </c>
      <c r="P8484" s="11">
        <v>425</v>
      </c>
      <c r="Q8484" s="1">
        <v>62</v>
      </c>
      <c r="R8484" s="3">
        <v>1</v>
      </c>
      <c r="S8484" s="3" t="s">
        <v>22833</v>
      </c>
      <c r="T8484" s="8" t="str">
        <f t="shared" si="132"/>
        <v>INSERT INTO item VALUES('0008375','식재료','빗자루','생활용품','','[빗자루] 빗자루(나일론)','나일론, 70cm','','','0','1050','1','','53125.095350309','839.670194682349','425','62',1,'manager1');</v>
      </c>
      <c r="U8484" s="5"/>
    </row>
    <row r="8485" spans="1:21" x14ac:dyDescent="0.35">
      <c r="A8485" s="6" t="s">
        <v>21794</v>
      </c>
      <c r="B8485" s="1" t="s">
        <v>22786</v>
      </c>
      <c r="C8485" s="1" t="s">
        <v>11795</v>
      </c>
      <c r="D8485" s="1" t="s">
        <v>11853</v>
      </c>
      <c r="F8485" s="1" t="s">
        <v>11856</v>
      </c>
      <c r="G8485" s="1" t="s">
        <v>11857</v>
      </c>
      <c r="J8485" s="2">
        <v>0</v>
      </c>
      <c r="K8485" s="7">
        <v>3030</v>
      </c>
      <c r="L8485" s="1">
        <v>1</v>
      </c>
      <c r="M8485" s="1"/>
      <c r="N8485" s="11">
        <v>7518.6338961734264</v>
      </c>
      <c r="O8485" s="11">
        <v>537.32941576241592</v>
      </c>
      <c r="P8485" s="11">
        <v>73</v>
      </c>
      <c r="Q8485" s="1">
        <v>257</v>
      </c>
      <c r="R8485" s="3">
        <v>1</v>
      </c>
      <c r="S8485" s="3" t="s">
        <v>22833</v>
      </c>
      <c r="T8485" s="8" t="str">
        <f t="shared" si="132"/>
        <v>INSERT INTO item VALUES('0008376','식재료','빗자루','생활용품','','[빗자루] 빗자루(수수비)','장목비, 85cm','','','0','3030','1','','7518.63389617343','537.329415762416','73','257',1,'manager1');</v>
      </c>
      <c r="U8485" s="5"/>
    </row>
    <row r="8486" spans="1:21" x14ac:dyDescent="0.35">
      <c r="A8486" s="6" t="s">
        <v>21795</v>
      </c>
      <c r="B8486" s="1" t="s">
        <v>22786</v>
      </c>
      <c r="C8486" s="1" t="s">
        <v>11795</v>
      </c>
      <c r="D8486" s="1" t="s">
        <v>11858</v>
      </c>
      <c r="F8486" s="1" t="s">
        <v>11859</v>
      </c>
      <c r="G8486" s="1" t="s">
        <v>11860</v>
      </c>
      <c r="J8486" s="2">
        <v>0</v>
      </c>
      <c r="K8486" s="7">
        <v>810</v>
      </c>
      <c r="L8486" s="1">
        <v>1</v>
      </c>
      <c r="M8486" s="1"/>
      <c r="N8486" s="11">
        <v>3239.4821676286456</v>
      </c>
      <c r="O8486" s="11">
        <v>927.14117507475839</v>
      </c>
      <c r="P8486" s="11">
        <v>125</v>
      </c>
      <c r="Q8486" s="1">
        <v>4</v>
      </c>
      <c r="R8486" s="3">
        <v>1</v>
      </c>
      <c r="S8486" s="3" t="s">
        <v>22833</v>
      </c>
      <c r="T8486" s="8" t="str">
        <f t="shared" si="132"/>
        <v>INSERT INTO item VALUES('0008377','식재료','목욕용품','생활용품','','[목욕용품]극세사타올','40*40cm/장','','','0','810','1','','3239.48216762865','927.141175074758','125','4',1,'manager1');</v>
      </c>
      <c r="U8486" s="5"/>
    </row>
    <row r="8487" spans="1:21" x14ac:dyDescent="0.35">
      <c r="A8487" s="6" t="s">
        <v>21796</v>
      </c>
      <c r="B8487" s="1" t="s">
        <v>22786</v>
      </c>
      <c r="C8487" s="1" t="s">
        <v>11795</v>
      </c>
      <c r="D8487" s="1" t="s">
        <v>11861</v>
      </c>
      <c r="F8487" s="1" t="s">
        <v>11862</v>
      </c>
      <c r="G8487" s="1" t="s">
        <v>11863</v>
      </c>
      <c r="J8487" s="2">
        <v>0</v>
      </c>
      <c r="K8487" s="7">
        <v>4310</v>
      </c>
      <c r="L8487" s="1">
        <v>1</v>
      </c>
      <c r="M8487" s="1"/>
      <c r="N8487" s="11">
        <v>4946.1297163063864</v>
      </c>
      <c r="O8487" s="11">
        <v>67.732931339791406</v>
      </c>
      <c r="P8487" s="11">
        <v>168</v>
      </c>
      <c r="Q8487" s="1">
        <v>824</v>
      </c>
      <c r="R8487" s="3">
        <v>1</v>
      </c>
      <c r="S8487" s="3" t="s">
        <v>22833</v>
      </c>
      <c r="T8487" s="8" t="str">
        <f t="shared" si="132"/>
        <v>INSERT INTO item VALUES('0008378','식재료','대야','생활용품','','[대야]칼라다라(실온)','EA,400*16,초록','','','0','4310','1','','4946.12971630639','67.7329313397914','168','824',1,'manager1');</v>
      </c>
      <c r="U8487" s="5"/>
    </row>
    <row r="8488" spans="1:21" x14ac:dyDescent="0.35">
      <c r="A8488" s="6" t="s">
        <v>21797</v>
      </c>
      <c r="B8488" s="1" t="s">
        <v>22786</v>
      </c>
      <c r="C8488" s="1" t="s">
        <v>11795</v>
      </c>
      <c r="D8488" s="1" t="s">
        <v>11864</v>
      </c>
      <c r="F8488" s="1" t="s">
        <v>11865</v>
      </c>
      <c r="G8488" s="1" t="s">
        <v>38</v>
      </c>
      <c r="J8488" s="2">
        <v>0</v>
      </c>
      <c r="K8488" s="7">
        <v>1050</v>
      </c>
      <c r="L8488" s="1">
        <v>1</v>
      </c>
      <c r="M8488" s="1"/>
      <c r="N8488" s="11">
        <v>45488.55448457192</v>
      </c>
      <c r="O8488" s="11">
        <v>9.3079719723560004</v>
      </c>
      <c r="P8488" s="11">
        <v>394</v>
      </c>
      <c r="Q8488" s="1">
        <v>447</v>
      </c>
      <c r="R8488" s="3">
        <v>1</v>
      </c>
      <c r="S8488" s="3" t="s">
        <v>22833</v>
      </c>
      <c r="T8488" s="8" t="str">
        <f t="shared" si="132"/>
        <v>INSERT INTO item VALUES('0008379','식재료','비누곽','생활용품','','[비누곽]비누각(세면용PVC) (D-2)','EA','','','0','1050','1','','45488.5544845719','9.307971972356','394','447',1,'manager1');</v>
      </c>
      <c r="U8488" s="5"/>
    </row>
    <row r="8489" spans="1:21" x14ac:dyDescent="0.35">
      <c r="A8489" s="6" t="s">
        <v>21798</v>
      </c>
      <c r="B8489" s="1" t="s">
        <v>22786</v>
      </c>
      <c r="C8489" s="1" t="s">
        <v>11795</v>
      </c>
      <c r="D8489" s="1" t="s">
        <v>11866</v>
      </c>
      <c r="F8489" s="1" t="s">
        <v>11867</v>
      </c>
      <c r="G8489" s="1" t="s">
        <v>11868</v>
      </c>
      <c r="J8489" s="2">
        <v>0</v>
      </c>
      <c r="K8489" s="7">
        <v>10030</v>
      </c>
      <c r="L8489" s="1">
        <v>1</v>
      </c>
      <c r="M8489" s="1"/>
      <c r="N8489" s="11">
        <v>52960.184497178001</v>
      </c>
      <c r="O8489" s="11">
        <v>514.86126253154293</v>
      </c>
      <c r="P8489" s="11">
        <v>619</v>
      </c>
      <c r="Q8489" s="1">
        <v>20</v>
      </c>
      <c r="R8489" s="3">
        <v>1</v>
      </c>
      <c r="S8489" s="3" t="s">
        <v>22833</v>
      </c>
      <c r="T8489" s="8" t="str">
        <f t="shared" si="132"/>
        <v>INSERT INTO item VALUES('0008380','식재료','바구니','생활용품','','[바구니]식재컨테이너(특대)','특대,720*460*320 철고리','','','0','10030','1','','52960.184497178','514.861262531543','619','20',1,'manager1');</v>
      </c>
      <c r="U8489" s="5"/>
    </row>
    <row r="8490" spans="1:21" x14ac:dyDescent="0.35">
      <c r="A8490" s="6" t="s">
        <v>21799</v>
      </c>
      <c r="B8490" s="1" t="s">
        <v>22786</v>
      </c>
      <c r="C8490" s="1" t="s">
        <v>11795</v>
      </c>
      <c r="D8490" s="1" t="s">
        <v>11866</v>
      </c>
      <c r="F8490" s="1" t="s">
        <v>11869</v>
      </c>
      <c r="G8490" s="1" t="s">
        <v>11870</v>
      </c>
      <c r="J8490" s="2">
        <v>0</v>
      </c>
      <c r="K8490" s="7">
        <v>1180</v>
      </c>
      <c r="L8490" s="1">
        <v>1</v>
      </c>
      <c r="M8490" s="1"/>
      <c r="N8490" s="11">
        <v>34005.723018211895</v>
      </c>
      <c r="O8490" s="11">
        <v>584.07242369810456</v>
      </c>
      <c r="P8490" s="11">
        <v>51</v>
      </c>
      <c r="Q8490" s="1">
        <v>309</v>
      </c>
      <c r="R8490" s="3">
        <v>1</v>
      </c>
      <c r="S8490" s="3" t="s">
        <v>22833</v>
      </c>
      <c r="T8490" s="8" t="str">
        <f t="shared" si="132"/>
        <v>INSERT INTO item VALUES('0008381','식재료','바구니','생활용품','','[바구니]자루바구니','기물,자루바가지,PVC,18cm(중)/EA','','','0','1180','1','','34005.7230182119','584.072423698105','51','309',1,'manager1');</v>
      </c>
      <c r="U8490" s="5"/>
    </row>
    <row r="8491" spans="1:21" x14ac:dyDescent="0.35">
      <c r="A8491" s="6" t="s">
        <v>21800</v>
      </c>
      <c r="B8491" s="1" t="s">
        <v>22786</v>
      </c>
      <c r="C8491" s="1" t="s">
        <v>11795</v>
      </c>
      <c r="D8491" s="1" t="s">
        <v>11871</v>
      </c>
      <c r="F8491" s="1" t="s">
        <v>11872</v>
      </c>
      <c r="G8491" s="1" t="s">
        <v>11873</v>
      </c>
      <c r="J8491" s="2">
        <v>0</v>
      </c>
      <c r="K8491" s="7">
        <v>11250</v>
      </c>
      <c r="L8491" s="1">
        <v>1</v>
      </c>
      <c r="M8491" s="1"/>
      <c r="N8491" s="11">
        <v>8868.3597727975557</v>
      </c>
      <c r="O8491" s="11">
        <v>795.14334717049155</v>
      </c>
      <c r="P8491" s="11">
        <v>167</v>
      </c>
      <c r="Q8491" s="1">
        <v>90</v>
      </c>
      <c r="R8491" s="3">
        <v>1</v>
      </c>
      <c r="S8491" s="3" t="s">
        <v>22833</v>
      </c>
      <c r="T8491" s="8" t="str">
        <f t="shared" si="132"/>
        <v>INSERT INTO item VALUES('0008382','식재료','건조대','생활용품','','[건조대]빨래건조대(스텐)','높이 110~120cm, Y형','','','0','11250','1','','8868.35977279756','795.143347170492','167','90',1,'manager1');</v>
      </c>
      <c r="U8491" s="5"/>
    </row>
    <row r="8492" spans="1:21" x14ac:dyDescent="0.35">
      <c r="A8492" s="6" t="s">
        <v>21801</v>
      </c>
      <c r="B8492" s="1" t="s">
        <v>22786</v>
      </c>
      <c r="C8492" s="1" t="s">
        <v>11795</v>
      </c>
      <c r="D8492" s="1" t="s">
        <v>11874</v>
      </c>
      <c r="F8492" s="1" t="s">
        <v>11875</v>
      </c>
      <c r="G8492" s="1" t="s">
        <v>11876</v>
      </c>
      <c r="J8492" s="2">
        <v>0</v>
      </c>
      <c r="K8492" s="7">
        <v>80470</v>
      </c>
      <c r="L8492" s="1">
        <v>1</v>
      </c>
      <c r="M8492" s="1"/>
      <c r="N8492" s="11">
        <v>30900.360482106666</v>
      </c>
      <c r="O8492" s="11">
        <v>655.0631027745477</v>
      </c>
      <c r="P8492" s="11">
        <v>857</v>
      </c>
      <c r="Q8492" s="1">
        <v>41</v>
      </c>
      <c r="R8492" s="3">
        <v>1</v>
      </c>
      <c r="S8492" s="3" t="s">
        <v>22833</v>
      </c>
      <c r="T8492" s="8" t="str">
        <f t="shared" si="132"/>
        <v>INSERT INTO item VALUES('0008383','식재료','PET컵','생활용품','','[PET컵]투명컵(몸체)(테이크아웃페트컵)(14oz)','14oz,1000개입/box','','','0','80470','1','','30900.3604821067','655.063102774548','857','41',1,'manager1');</v>
      </c>
      <c r="U8492" s="5"/>
    </row>
    <row r="8493" spans="1:21" x14ac:dyDescent="0.35">
      <c r="A8493" s="6" t="s">
        <v>21802</v>
      </c>
      <c r="B8493" s="1" t="s">
        <v>22786</v>
      </c>
      <c r="C8493" s="1" t="s">
        <v>11795</v>
      </c>
      <c r="D8493" s="1" t="s">
        <v>11874</v>
      </c>
      <c r="F8493" s="1" t="s">
        <v>11877</v>
      </c>
      <c r="G8493" s="1" t="s">
        <v>11878</v>
      </c>
      <c r="J8493" s="2">
        <v>0</v>
      </c>
      <c r="K8493" s="7">
        <v>25420</v>
      </c>
      <c r="L8493" s="1">
        <v>1</v>
      </c>
      <c r="M8493" s="1"/>
      <c r="N8493" s="11">
        <v>48422.581819177423</v>
      </c>
      <c r="O8493" s="11">
        <v>469.72996656947362</v>
      </c>
      <c r="P8493" s="11">
        <v>441</v>
      </c>
      <c r="Q8493" s="1">
        <v>65</v>
      </c>
      <c r="R8493" s="3">
        <v>1</v>
      </c>
      <c r="S8493" s="3" t="s">
        <v>22833</v>
      </c>
      <c r="T8493" s="8" t="str">
        <f t="shared" si="132"/>
        <v>INSERT INTO item VALUES('0008384','식재료','PET컵','생활용품','','[PET컵]투명컵뚜껑(돔뚜껑)(테이크아웃,투명)','14oz,돔뚜껑,1000개/box','','','0','25420','1','','48422.5818191774','469.729966569474','441','65',1,'manager1');</v>
      </c>
      <c r="U8493" s="5"/>
    </row>
    <row r="8494" spans="1:21" x14ac:dyDescent="0.35">
      <c r="A8494" s="6" t="s">
        <v>21803</v>
      </c>
      <c r="B8494" s="1" t="s">
        <v>22786</v>
      </c>
      <c r="C8494" s="1" t="s">
        <v>11795</v>
      </c>
      <c r="D8494" s="1" t="s">
        <v>11874</v>
      </c>
      <c r="F8494" s="1" t="s">
        <v>11879</v>
      </c>
      <c r="G8494" s="1" t="s">
        <v>11880</v>
      </c>
      <c r="J8494" s="2">
        <v>0</v>
      </c>
      <c r="K8494" s="7">
        <v>39890</v>
      </c>
      <c r="L8494" s="1">
        <v>1</v>
      </c>
      <c r="M8494" s="1" t="s">
        <v>2</v>
      </c>
      <c r="N8494" s="11">
        <v>14120.60239460354</v>
      </c>
      <c r="O8494" s="11">
        <v>551.10126626634496</v>
      </c>
      <c r="P8494" s="11">
        <v>473</v>
      </c>
      <c r="Q8494" s="1">
        <v>123</v>
      </c>
      <c r="R8494" s="3">
        <v>1</v>
      </c>
      <c r="S8494" s="3" t="s">
        <v>22833</v>
      </c>
      <c r="T8494" s="8" t="str">
        <f t="shared" si="132"/>
        <v>INSERT INTO item VALUES('0008385','식재료','PET컵','생활용품','','[PET컵]병맥주pet(투명)(국산)','투명맥주pet, 1000cc, 97ea/box','','','0','39890','1','국산','14120.6023946035','551.101266266345','473','123',1,'manager1');</v>
      </c>
      <c r="U8494" s="5"/>
    </row>
    <row r="8495" spans="1:21" x14ac:dyDescent="0.35">
      <c r="A8495" s="6" t="s">
        <v>21804</v>
      </c>
      <c r="B8495" s="1" t="s">
        <v>22786</v>
      </c>
      <c r="C8495" s="1" t="s">
        <v>11795</v>
      </c>
      <c r="D8495" s="1" t="s">
        <v>11874</v>
      </c>
      <c r="F8495" s="1" t="s">
        <v>11881</v>
      </c>
      <c r="G8495" s="1" t="s">
        <v>11882</v>
      </c>
      <c r="J8495" s="2">
        <v>0</v>
      </c>
      <c r="K8495" s="7">
        <v>24500</v>
      </c>
      <c r="L8495" s="1">
        <v>1</v>
      </c>
      <c r="M8495" s="1"/>
      <c r="N8495" s="11">
        <v>62529.79514774424</v>
      </c>
      <c r="O8495" s="11">
        <v>793.86189595431676</v>
      </c>
      <c r="P8495" s="11">
        <v>997</v>
      </c>
      <c r="Q8495" s="1">
        <v>406</v>
      </c>
      <c r="R8495" s="3">
        <v>1</v>
      </c>
      <c r="S8495" s="3" t="s">
        <v>22833</v>
      </c>
      <c r="T8495" s="8" t="str">
        <f t="shared" si="132"/>
        <v>INSERT INTO item VALUES('0008386','식재료','PET컵','생활용품','','[PET컵](퀴즈)컵뚜껑16oz(아이스음료용,빨때필요없음)(상온)','1,000EA','','','0','24500','1','','62529.7951477442','793.861895954317','997','406',1,'manager1');</v>
      </c>
      <c r="U8495" s="5"/>
    </row>
    <row r="8496" spans="1:21" x14ac:dyDescent="0.35">
      <c r="A8496" s="6" t="s">
        <v>21805</v>
      </c>
      <c r="B8496" s="1" t="s">
        <v>22786</v>
      </c>
      <c r="C8496" s="1" t="s">
        <v>11795</v>
      </c>
      <c r="D8496" s="1" t="s">
        <v>11874</v>
      </c>
      <c r="F8496" s="1" t="s">
        <v>11883</v>
      </c>
      <c r="G8496" s="1" t="s">
        <v>11882</v>
      </c>
      <c r="J8496" s="2">
        <v>0</v>
      </c>
      <c r="K8496" s="7">
        <v>24220</v>
      </c>
      <c r="L8496" s="1">
        <v>1</v>
      </c>
      <c r="M8496" s="1"/>
      <c r="N8496" s="11">
        <v>5647.4402255517998</v>
      </c>
      <c r="O8496" s="11">
        <v>728.05876742371561</v>
      </c>
      <c r="P8496" s="11">
        <v>616</v>
      </c>
      <c r="Q8496" s="1">
        <v>320</v>
      </c>
      <c r="R8496" s="3">
        <v>1</v>
      </c>
      <c r="S8496" s="3" t="s">
        <v>22833</v>
      </c>
      <c r="T8496" s="8" t="str">
        <f t="shared" si="132"/>
        <v>INSERT INTO item VALUES('0008387','식재료','PET컵','생활용품','','[PET컵](퀴즈)컵뚜껑16oz(소다용,빨때필요없음)(상온)','1,000EA','','','0','24220','1','','5647.4402255518','728.058767423716','616','320',1,'manager1');</v>
      </c>
      <c r="U8496" s="5"/>
    </row>
    <row r="8497" spans="1:21" x14ac:dyDescent="0.35">
      <c r="A8497" s="6" t="s">
        <v>21806</v>
      </c>
      <c r="B8497" s="1" t="s">
        <v>22786</v>
      </c>
      <c r="C8497" s="1" t="s">
        <v>11795</v>
      </c>
      <c r="D8497" s="1" t="s">
        <v>11874</v>
      </c>
      <c r="F8497" s="1" t="s">
        <v>11884</v>
      </c>
      <c r="G8497" s="1" t="s">
        <v>11885</v>
      </c>
      <c r="J8497" s="2">
        <v>0</v>
      </c>
      <c r="K8497" s="7">
        <v>72850</v>
      </c>
      <c r="L8497" s="1">
        <v>1</v>
      </c>
      <c r="M8497" s="1"/>
      <c r="N8497" s="11">
        <v>22086.25186060635</v>
      </c>
      <c r="O8497" s="11">
        <v>745.12038146938448</v>
      </c>
      <c r="P8497" s="11">
        <v>648</v>
      </c>
      <c r="Q8497" s="1">
        <v>2</v>
      </c>
      <c r="R8497" s="3">
        <v>1</v>
      </c>
      <c r="S8497" s="3" t="s">
        <v>22833</v>
      </c>
      <c r="T8497" s="8" t="str">
        <f t="shared" si="132"/>
        <v>INSERT INTO item VALUES('0008388','식재료','PET컵','생활용품','','[PET컵](퀴즈)투명컵(아이스음료용16oz)(진아,실온)','1000ea','','','0','72850','1','','22086.2518606063','745.120381469384','648','2',1,'manager1');</v>
      </c>
      <c r="U8497" s="5"/>
    </row>
    <row r="8498" spans="1:21" x14ac:dyDescent="0.35">
      <c r="A8498" s="6" t="s">
        <v>21807</v>
      </c>
      <c r="B8498" s="1" t="s">
        <v>22786</v>
      </c>
      <c r="C8498" s="1" t="s">
        <v>11795</v>
      </c>
      <c r="D8498" s="1" t="s">
        <v>11874</v>
      </c>
      <c r="F8498" s="1" t="s">
        <v>11886</v>
      </c>
      <c r="G8498" s="1" t="s">
        <v>11887</v>
      </c>
      <c r="J8498" s="2">
        <v>0</v>
      </c>
      <c r="K8498" s="7">
        <v>4690</v>
      </c>
      <c r="L8498" s="1">
        <v>1</v>
      </c>
      <c r="M8498" s="1"/>
      <c r="N8498" s="11">
        <v>40489.063665175403</v>
      </c>
      <c r="O8498" s="11">
        <v>934.26993617467213</v>
      </c>
      <c r="P8498" s="11">
        <v>228</v>
      </c>
      <c r="Q8498" s="1">
        <v>1</v>
      </c>
      <c r="R8498" s="3">
        <v>1</v>
      </c>
      <c r="S8498" s="3" t="s">
        <v>22833</v>
      </c>
      <c r="T8498" s="8" t="str">
        <f t="shared" si="132"/>
        <v>INSERT INTO item VALUES('0008389','식재료','PET컵','생활용품','','[PET컵](퀴즈)투명컵(20oz)(진아,실온)','50ea','','','0','4690','1','','40489.0636651754','934.269936174672','228','1',1,'manager1');</v>
      </c>
      <c r="U8498" s="5"/>
    </row>
    <row r="8499" spans="1:21" x14ac:dyDescent="0.35">
      <c r="A8499" s="6" t="s">
        <v>21808</v>
      </c>
      <c r="B8499" s="1" t="s">
        <v>22786</v>
      </c>
      <c r="C8499" s="1" t="s">
        <v>11795</v>
      </c>
      <c r="D8499" s="1" t="s">
        <v>11888</v>
      </c>
      <c r="F8499" s="1" t="s">
        <v>11889</v>
      </c>
      <c r="G8499" s="1" t="s">
        <v>11890</v>
      </c>
      <c r="J8499" s="2">
        <v>0</v>
      </c>
      <c r="K8499" s="7">
        <v>12680</v>
      </c>
      <c r="L8499" s="1">
        <v>1</v>
      </c>
      <c r="M8499" s="1"/>
      <c r="N8499" s="11">
        <v>62392.066868595277</v>
      </c>
      <c r="O8499" s="11">
        <v>444.637525013443</v>
      </c>
      <c r="P8499" s="11">
        <v>543</v>
      </c>
      <c r="Q8499" s="1">
        <v>12</v>
      </c>
      <c r="R8499" s="3">
        <v>1</v>
      </c>
      <c r="S8499" s="3" t="s">
        <v>22833</v>
      </c>
      <c r="T8499" s="8" t="str">
        <f t="shared" si="132"/>
        <v>INSERT INTO item VALUES('0008390','식재료','전자기기','생활용품','','[전자기기]타이머(후드부착형)','EA(T-291)','','','0','12680','1','','62392.0668685953','444.637525013443','543','12',1,'manager1');</v>
      </c>
      <c r="U8499" s="5"/>
    </row>
    <row r="8500" spans="1:21" x14ac:dyDescent="0.35">
      <c r="A8500" s="6" t="s">
        <v>21809</v>
      </c>
      <c r="B8500" s="1" t="s">
        <v>22786</v>
      </c>
      <c r="C8500" s="1" t="s">
        <v>11795</v>
      </c>
      <c r="D8500" s="1" t="s">
        <v>11888</v>
      </c>
      <c r="F8500" s="1" t="s">
        <v>11891</v>
      </c>
      <c r="G8500" s="1" t="s">
        <v>38</v>
      </c>
      <c r="J8500" s="2">
        <v>0</v>
      </c>
      <c r="K8500" s="7">
        <v>72760</v>
      </c>
      <c r="L8500" s="1">
        <v>1</v>
      </c>
      <c r="M8500" s="1"/>
      <c r="N8500" s="11">
        <v>64195.240560452425</v>
      </c>
      <c r="O8500" s="11">
        <v>300.84346406013441</v>
      </c>
      <c r="P8500" s="11">
        <v>209</v>
      </c>
      <c r="Q8500" s="1">
        <v>170</v>
      </c>
      <c r="R8500" s="3">
        <v>1</v>
      </c>
      <c r="S8500" s="3" t="s">
        <v>22833</v>
      </c>
      <c r="T8500" s="8" t="str">
        <f t="shared" si="132"/>
        <v>INSERT INTO item VALUES('0008391','식재료','전자기기','생활용품','','[전자기기]염도계(TDS1024)','EA','','','0','72760','1','','64195.2405604524','300.843464060134','209','170',1,'manager1');</v>
      </c>
      <c r="U8500" s="5"/>
    </row>
    <row r="8501" spans="1:21" x14ac:dyDescent="0.35">
      <c r="A8501" s="6" t="s">
        <v>21810</v>
      </c>
      <c r="B8501" s="1" t="s">
        <v>22786</v>
      </c>
      <c r="C8501" s="1" t="s">
        <v>11795</v>
      </c>
      <c r="D8501" s="1" t="s">
        <v>11892</v>
      </c>
      <c r="F8501" s="1" t="s">
        <v>11893</v>
      </c>
      <c r="G8501" s="1" t="s">
        <v>11894</v>
      </c>
      <c r="J8501" s="2">
        <v>0</v>
      </c>
      <c r="K8501" s="7">
        <v>17020</v>
      </c>
      <c r="L8501" s="1">
        <v>1</v>
      </c>
      <c r="M8501" s="1"/>
      <c r="N8501" s="11">
        <v>2551.242262503446</v>
      </c>
      <c r="O8501" s="11">
        <v>631.56976851296542</v>
      </c>
      <c r="P8501" s="11">
        <v>86</v>
      </c>
      <c r="Q8501" s="1">
        <v>130</v>
      </c>
      <c r="R8501" s="3">
        <v>1</v>
      </c>
      <c r="S8501" s="3" t="s">
        <v>22833</v>
      </c>
      <c r="T8501" s="8" t="str">
        <f t="shared" si="132"/>
        <v>INSERT INTO item VALUES('0008392','식재료','종이컵','생활용품','','[종이컵]세모금종이컵','2000매입/box','','','0','17020','1','','2551.24226250345','631.569768512965','86','130',1,'manager1');</v>
      </c>
      <c r="U8501" s="5"/>
    </row>
    <row r="8502" spans="1:21" x14ac:dyDescent="0.35">
      <c r="A8502" s="6" t="s">
        <v>21811</v>
      </c>
      <c r="B8502" s="1" t="s">
        <v>22786</v>
      </c>
      <c r="C8502" s="1" t="s">
        <v>11795</v>
      </c>
      <c r="D8502" s="1" t="s">
        <v>11895</v>
      </c>
      <c r="F8502" s="1" t="s">
        <v>11896</v>
      </c>
      <c r="G8502" s="1" t="s">
        <v>11897</v>
      </c>
      <c r="J8502" s="2">
        <v>0</v>
      </c>
      <c r="K8502" s="7">
        <v>1440</v>
      </c>
      <c r="L8502" s="1">
        <v>1</v>
      </c>
      <c r="M8502" s="1"/>
      <c r="N8502" s="11">
        <v>27999.664995088551</v>
      </c>
      <c r="O8502" s="11">
        <v>790.77973776839497</v>
      </c>
      <c r="P8502" s="11">
        <v>446</v>
      </c>
      <c r="Q8502" s="1">
        <v>20</v>
      </c>
      <c r="R8502" s="3">
        <v>1</v>
      </c>
      <c r="S8502" s="3" t="s">
        <v>22833</v>
      </c>
      <c r="T8502" s="8" t="str">
        <f t="shared" si="132"/>
        <v>INSERT INTO item VALUES('0008393','식재료','걸레','생활용품','','[걸레]흰마포걸래(물걸래.)(D-2)(상품)','장','','','0','1440','1','','27999.6649950886','790.779737768395','446','20',1,'manager1');</v>
      </c>
      <c r="U8502" s="5"/>
    </row>
    <row r="8503" spans="1:21" x14ac:dyDescent="0.35">
      <c r="A8503" s="6" t="s">
        <v>21812</v>
      </c>
      <c r="B8503" s="1" t="s">
        <v>22786</v>
      </c>
      <c r="C8503" s="1" t="s">
        <v>11795</v>
      </c>
      <c r="D8503" s="1" t="s">
        <v>11895</v>
      </c>
      <c r="F8503" s="1" t="s">
        <v>11898</v>
      </c>
      <c r="G8503" s="1" t="s">
        <v>11899</v>
      </c>
      <c r="J8503" s="2">
        <v>0</v>
      </c>
      <c r="K8503" s="7">
        <v>3560</v>
      </c>
      <c r="L8503" s="1">
        <v>1</v>
      </c>
      <c r="M8503" s="1"/>
      <c r="N8503" s="11">
        <v>4149.6592048128541</v>
      </c>
      <c r="O8503" s="11">
        <v>191.37894768457375</v>
      </c>
      <c r="P8503" s="11">
        <v>645</v>
      </c>
      <c r="Q8503" s="1">
        <v>439</v>
      </c>
      <c r="R8503" s="3">
        <v>1</v>
      </c>
      <c r="S8503" s="3" t="s">
        <v>22833</v>
      </c>
      <c r="T8503" s="8" t="str">
        <f t="shared" si="132"/>
        <v>INSERT INTO item VALUES('0008394','식재료','걸레','생활용품','','[걸레]마포걸래(물걸래세트..a급걸래.리스칠5자)(D-2) (상품,D-2)','세트','','','0','3560','1','','4149.65920481285','191.378947684574','645','439',1,'manager1');</v>
      </c>
      <c r="U8503" s="5"/>
    </row>
    <row r="8504" spans="1:21" x14ac:dyDescent="0.35">
      <c r="A8504" s="6" t="s">
        <v>21813</v>
      </c>
      <c r="B8504" s="1" t="s">
        <v>22786</v>
      </c>
      <c r="C8504" s="1" t="s">
        <v>11795</v>
      </c>
      <c r="D8504" s="1" t="s">
        <v>11895</v>
      </c>
      <c r="F8504" s="1" t="s">
        <v>11900</v>
      </c>
      <c r="G8504" s="1" t="s">
        <v>38</v>
      </c>
      <c r="J8504" s="2">
        <v>0</v>
      </c>
      <c r="K8504" s="7">
        <v>2080</v>
      </c>
      <c r="L8504" s="1">
        <v>1</v>
      </c>
      <c r="M8504" s="1"/>
      <c r="N8504" s="11">
        <v>17942.948908736027</v>
      </c>
      <c r="O8504" s="11">
        <v>17.188373867570661</v>
      </c>
      <c r="P8504" s="11">
        <v>370</v>
      </c>
      <c r="Q8504" s="1">
        <v>392</v>
      </c>
      <c r="R8504" s="3">
        <v>1</v>
      </c>
      <c r="S8504" s="3" t="s">
        <v>22833</v>
      </c>
      <c r="T8504" s="8" t="str">
        <f t="shared" si="132"/>
        <v>INSERT INTO item VALUES('0008395','식재료','걸레','생활용품','','[걸레]마포걸래자루만(일반.120cm) (D-2)','EA','','','0','2080','1','','17942.948908736','17.1883738675707','370','392',1,'manager1');</v>
      </c>
      <c r="U8504" s="5"/>
    </row>
    <row r="8505" spans="1:21" x14ac:dyDescent="0.35">
      <c r="A8505" s="6" t="s">
        <v>21814</v>
      </c>
      <c r="B8505" s="1" t="s">
        <v>22786</v>
      </c>
      <c r="C8505" s="1" t="s">
        <v>11795</v>
      </c>
      <c r="D8505" s="1" t="s">
        <v>11895</v>
      </c>
      <c r="F8505" s="1" t="s">
        <v>11901</v>
      </c>
      <c r="G8505" s="1" t="s">
        <v>11902</v>
      </c>
      <c r="J8505" s="2">
        <v>0</v>
      </c>
      <c r="K8505" s="7">
        <v>1840</v>
      </c>
      <c r="L8505" s="1">
        <v>1</v>
      </c>
      <c r="M8505" s="1"/>
      <c r="N8505" s="11">
        <v>62572.168317505813</v>
      </c>
      <c r="O8505" s="11">
        <v>406.00875694820706</v>
      </c>
      <c r="P8505" s="11">
        <v>968</v>
      </c>
      <c r="Q8505" s="1">
        <v>338</v>
      </c>
      <c r="R8505" s="3">
        <v>1</v>
      </c>
      <c r="S8505" s="3" t="s">
        <v>22833</v>
      </c>
      <c r="T8505" s="8" t="str">
        <f t="shared" si="132"/>
        <v>INSERT INTO item VALUES('0008396','식재료','걸레','생활용품','','[걸레]마포걸레(리필용)','걸레만,EA','','','0','1840','1','','62572.1683175058','406.008756948207','968','338',1,'manager1');</v>
      </c>
      <c r="U8505" s="5"/>
    </row>
    <row r="8506" spans="1:21" x14ac:dyDescent="0.35">
      <c r="A8506" s="6" t="s">
        <v>21815</v>
      </c>
      <c r="B8506" s="1" t="s">
        <v>22786</v>
      </c>
      <c r="C8506" s="1" t="s">
        <v>11795</v>
      </c>
      <c r="D8506" s="1" t="s">
        <v>11903</v>
      </c>
      <c r="F8506" s="1" t="s">
        <v>11904</v>
      </c>
      <c r="G8506" s="1" t="s">
        <v>11905</v>
      </c>
      <c r="J8506" s="2">
        <v>0</v>
      </c>
      <c r="K8506" s="7">
        <v>2200</v>
      </c>
      <c r="L8506" s="1">
        <v>1</v>
      </c>
      <c r="M8506" s="1"/>
      <c r="N8506" s="11">
        <v>7043.7805348628053</v>
      </c>
      <c r="O8506" s="11">
        <v>937.63854144708364</v>
      </c>
      <c r="P8506" s="11">
        <v>78</v>
      </c>
      <c r="Q8506" s="1">
        <v>257</v>
      </c>
      <c r="R8506" s="3">
        <v>1</v>
      </c>
      <c r="S8506" s="3" t="s">
        <v>22833</v>
      </c>
      <c r="T8506" s="8" t="str">
        <f t="shared" si="132"/>
        <v>INSERT INTO item VALUES('0008397','식재료','슬리퍼','생활용품','','[슬리퍼]슬리퍼(욕실용.주방용) (D-2)','족','','','0','2200','1','','7043.78053486281','937.638541447084','78','257',1,'manager1');</v>
      </c>
      <c r="U8506" s="5"/>
    </row>
    <row r="8507" spans="1:21" x14ac:dyDescent="0.35">
      <c r="A8507" s="6" t="s">
        <v>21816</v>
      </c>
      <c r="B8507" s="1" t="s">
        <v>22786</v>
      </c>
      <c r="C8507" s="1" t="s">
        <v>11795</v>
      </c>
      <c r="D8507" s="1" t="s">
        <v>11906</v>
      </c>
      <c r="F8507" s="1" t="s">
        <v>11907</v>
      </c>
      <c r="G8507" s="1" t="s">
        <v>11908</v>
      </c>
      <c r="J8507" s="2">
        <v>0</v>
      </c>
      <c r="K8507" s="7">
        <v>27730</v>
      </c>
      <c r="L8507" s="1">
        <v>1</v>
      </c>
      <c r="M8507" s="1" t="s">
        <v>2</v>
      </c>
      <c r="N8507" s="11">
        <v>46661.578877967819</v>
      </c>
      <c r="O8507" s="11">
        <v>434.10770715032555</v>
      </c>
      <c r="P8507" s="11">
        <v>133</v>
      </c>
      <c r="Q8507" s="1">
        <v>139</v>
      </c>
      <c r="R8507" s="3">
        <v>1</v>
      </c>
      <c r="S8507" s="3" t="s">
        <v>22833</v>
      </c>
      <c r="T8507" s="8" t="str">
        <f t="shared" si="132"/>
        <v>INSERT INTO item VALUES('0008398','식재료','호스','생활용품','','[호스]호스(고압편사호스.업소용.내경19mm.투명.실들어있음)국산','roll','','','0','27730','1','국산','46661.5788779678','434.107707150326','133','139',1,'manager1');</v>
      </c>
      <c r="U8507" s="5"/>
    </row>
    <row r="8508" spans="1:21" x14ac:dyDescent="0.35">
      <c r="A8508" s="6" t="s">
        <v>21817</v>
      </c>
      <c r="B8508" s="1" t="s">
        <v>22786</v>
      </c>
      <c r="C8508" s="1" t="s">
        <v>11795</v>
      </c>
      <c r="D8508" s="1" t="s">
        <v>11906</v>
      </c>
      <c r="F8508" s="1" t="s">
        <v>11909</v>
      </c>
      <c r="G8508" s="1" t="s">
        <v>11910</v>
      </c>
      <c r="J8508" s="2">
        <v>0</v>
      </c>
      <c r="K8508" s="7">
        <v>33260</v>
      </c>
      <c r="L8508" s="1">
        <v>1</v>
      </c>
      <c r="M8508" s="1" t="s">
        <v>2</v>
      </c>
      <c r="N8508" s="11">
        <v>3315.7327153687224</v>
      </c>
      <c r="O8508" s="11">
        <v>420.27234846136218</v>
      </c>
      <c r="P8508" s="11">
        <v>107</v>
      </c>
      <c r="Q8508" s="1">
        <v>337</v>
      </c>
      <c r="R8508" s="3">
        <v>1</v>
      </c>
      <c r="S8508" s="3" t="s">
        <v>22833</v>
      </c>
      <c r="T8508" s="8" t="str">
        <f t="shared" si="132"/>
        <v>INSERT INTO item VALUES('0008399','식재료','호스','생활용품','','[호스]호스(식자재용무독성)(국산)','무독성,식품용,직경15mm,30m','','','0','33260','1','국산','3315.73271536872','420.272348461362','107','337',1,'manager1');</v>
      </c>
      <c r="U8508" s="5"/>
    </row>
    <row r="8509" spans="1:21" x14ac:dyDescent="0.35">
      <c r="A8509" s="6" t="s">
        <v>21818</v>
      </c>
      <c r="B8509" s="1" t="s">
        <v>22786</v>
      </c>
      <c r="C8509" s="1" t="s">
        <v>11795</v>
      </c>
      <c r="D8509" s="1" t="s">
        <v>11906</v>
      </c>
      <c r="F8509" s="1" t="s">
        <v>11911</v>
      </c>
      <c r="G8509" s="1" t="s">
        <v>11912</v>
      </c>
      <c r="J8509" s="2">
        <v>0</v>
      </c>
      <c r="K8509" s="7">
        <v>61000</v>
      </c>
      <c r="L8509" s="1">
        <v>1</v>
      </c>
      <c r="M8509" s="1" t="s">
        <v>2</v>
      </c>
      <c r="N8509" s="11">
        <v>22784.053021785916</v>
      </c>
      <c r="O8509" s="11">
        <v>631.57083799162444</v>
      </c>
      <c r="P8509" s="11">
        <v>228</v>
      </c>
      <c r="Q8509" s="1">
        <v>662</v>
      </c>
      <c r="R8509" s="3">
        <v>1</v>
      </c>
      <c r="S8509" s="3" t="s">
        <v>22833</v>
      </c>
      <c r="T8509" s="8" t="str">
        <f t="shared" si="132"/>
        <v>INSERT INTO item VALUES('0008400','식재료','호스','생활용품','','[호스]호스(식자재용무독성)국산','직경19mm*45M','','','0','61000','1','국산','22784.0530217859','631.570837991624','228','662',1,'manager1');</v>
      </c>
      <c r="U8509" s="5"/>
    </row>
    <row r="8510" spans="1:21" x14ac:dyDescent="0.35">
      <c r="A8510" s="6" t="s">
        <v>21819</v>
      </c>
      <c r="B8510" s="1" t="s">
        <v>22786</v>
      </c>
      <c r="C8510" s="1" t="s">
        <v>11795</v>
      </c>
      <c r="D8510" s="1" t="s">
        <v>11913</v>
      </c>
      <c r="F8510" s="1" t="s">
        <v>11914</v>
      </c>
      <c r="G8510" s="1" t="s">
        <v>38</v>
      </c>
      <c r="J8510" s="2">
        <v>0</v>
      </c>
      <c r="K8510" s="7">
        <v>2180</v>
      </c>
      <c r="L8510" s="1">
        <v>1</v>
      </c>
      <c r="M8510" s="1"/>
      <c r="N8510" s="11">
        <v>26445.862251041148</v>
      </c>
      <c r="O8510" s="11">
        <v>699.74931087678669</v>
      </c>
      <c r="P8510" s="11">
        <v>653</v>
      </c>
      <c r="Q8510" s="1">
        <v>93</v>
      </c>
      <c r="R8510" s="3">
        <v>1</v>
      </c>
      <c r="S8510" s="3" t="s">
        <v>22833</v>
      </c>
      <c r="T8510" s="8" t="str">
        <f t="shared" si="132"/>
        <v>INSERT INTO item VALUES('0008401','식재료','분무기','생활용품','','[분무기]분무기(H260)','EA','','','0','2180','1','','26445.8622510411','699.749310876787','653','93',1,'manager1');</v>
      </c>
      <c r="U8510" s="5"/>
    </row>
    <row r="8511" spans="1:21" x14ac:dyDescent="0.35">
      <c r="A8511" s="6" t="s">
        <v>21820</v>
      </c>
      <c r="B8511" s="1" t="s">
        <v>22786</v>
      </c>
      <c r="C8511" s="1" t="s">
        <v>11795</v>
      </c>
      <c r="D8511" s="1" t="s">
        <v>11915</v>
      </c>
      <c r="F8511" s="1" t="s">
        <v>11916</v>
      </c>
      <c r="G8511" s="1" t="s">
        <v>11917</v>
      </c>
      <c r="J8511" s="2">
        <v>0</v>
      </c>
      <c r="K8511" s="7">
        <v>5870</v>
      </c>
      <c r="L8511" s="1">
        <v>1</v>
      </c>
      <c r="M8511" s="1"/>
      <c r="N8511" s="11">
        <v>2971.2670663202034</v>
      </c>
      <c r="O8511" s="11">
        <v>778.53724647470631</v>
      </c>
      <c r="P8511" s="11">
        <v>793</v>
      </c>
      <c r="Q8511" s="1">
        <v>147</v>
      </c>
      <c r="R8511" s="3">
        <v>1</v>
      </c>
      <c r="S8511" s="3" t="s">
        <v>22833</v>
      </c>
      <c r="T8511" s="8" t="str">
        <f t="shared" si="132"/>
        <v>INSERT INTO item VALUES('0008402','식재료','기름종이','생활용품','','[기름종이]한지기름종이(유니랩)(실온)','30cm * 10m/EA','','','0','5870','1','','2971.2670663202','778.537246474706','793','147',1,'manager1');</v>
      </c>
      <c r="U8511" s="5"/>
    </row>
    <row r="8512" spans="1:21" x14ac:dyDescent="0.35">
      <c r="A8512" s="6" t="s">
        <v>21821</v>
      </c>
      <c r="B8512" s="1" t="s">
        <v>22786</v>
      </c>
      <c r="C8512" s="1" t="s">
        <v>11795</v>
      </c>
      <c r="D8512" s="1" t="s">
        <v>11918</v>
      </c>
      <c r="F8512" s="1" t="s">
        <v>11919</v>
      </c>
      <c r="G8512" s="1" t="s">
        <v>11920</v>
      </c>
      <c r="J8512" s="2">
        <v>0</v>
      </c>
      <c r="K8512" s="7">
        <v>4830</v>
      </c>
      <c r="L8512" s="1">
        <v>1</v>
      </c>
      <c r="M8512" s="1"/>
      <c r="N8512" s="11">
        <v>25307.681802733441</v>
      </c>
      <c r="O8512" s="11">
        <v>360.8871145291086</v>
      </c>
      <c r="P8512" s="11">
        <v>264</v>
      </c>
      <c r="Q8512" s="1">
        <v>668</v>
      </c>
      <c r="R8512" s="3">
        <v>1</v>
      </c>
      <c r="S8512" s="3" t="s">
        <v>22833</v>
      </c>
      <c r="T8512" s="8" t="str">
        <f t="shared" si="132"/>
        <v>INSERT INTO item VALUES('0008403','식재료','휴대용가스렌지','생활용품','','[휴대용가스렌지]자동토치(신흥상사)','자동점화기,EA','','','0','4830','1','','25307.6818027334','360.887114529109','264','668',1,'manager1');</v>
      </c>
      <c r="U8512" s="5"/>
    </row>
    <row r="8513" spans="1:21" x14ac:dyDescent="0.35">
      <c r="A8513" s="6" t="s">
        <v>21822</v>
      </c>
      <c r="B8513" s="1" t="s">
        <v>22786</v>
      </c>
      <c r="C8513" s="1" t="s">
        <v>11795</v>
      </c>
      <c r="D8513" s="1" t="s">
        <v>11921</v>
      </c>
      <c r="F8513" s="1" t="s">
        <v>11922</v>
      </c>
      <c r="G8513" s="1" t="s">
        <v>11923</v>
      </c>
      <c r="J8513" s="2">
        <v>0</v>
      </c>
      <c r="K8513" s="7">
        <v>51620</v>
      </c>
      <c r="L8513" s="1">
        <v>1</v>
      </c>
      <c r="M8513" s="1"/>
      <c r="N8513" s="11">
        <v>1175.5173819597899</v>
      </c>
      <c r="O8513" s="11">
        <v>89.872963688772401</v>
      </c>
      <c r="P8513" s="11">
        <v>235</v>
      </c>
      <c r="Q8513" s="1">
        <v>179</v>
      </c>
      <c r="R8513" s="3">
        <v>1</v>
      </c>
      <c r="S8513" s="3" t="s">
        <v>22833</v>
      </c>
      <c r="T8513" s="8" t="str">
        <f t="shared" si="132"/>
        <v>INSERT INTO item VALUES('0008404','식재료','빨대','생활용품','','[빨대]스트로우,요구르트빨대(개별포장)','20,000개입(2mm)/box','','','0','51620','1','','1175.51738195979','89.8729636887724','235','179',1,'manager1');</v>
      </c>
      <c r="U8513" s="5"/>
    </row>
    <row r="8514" spans="1:21" x14ac:dyDescent="0.35">
      <c r="A8514" s="6" t="s">
        <v>21823</v>
      </c>
      <c r="B8514" s="1" t="s">
        <v>22786</v>
      </c>
      <c r="C8514" s="1" t="s">
        <v>11795</v>
      </c>
      <c r="D8514" s="1" t="s">
        <v>11921</v>
      </c>
      <c r="F8514" s="1" t="s">
        <v>11924</v>
      </c>
      <c r="G8514" s="1" t="s">
        <v>11925</v>
      </c>
      <c r="J8514" s="2">
        <v>0</v>
      </c>
      <c r="K8514" s="7">
        <v>2690</v>
      </c>
      <c r="L8514" s="1">
        <v>1</v>
      </c>
      <c r="M8514" s="1"/>
      <c r="N8514" s="11">
        <v>65398.652759340504</v>
      </c>
      <c r="O8514" s="11">
        <v>674.7236899625625</v>
      </c>
      <c r="P8514" s="11">
        <v>616</v>
      </c>
      <c r="Q8514" s="1">
        <v>304</v>
      </c>
      <c r="R8514" s="3">
        <v>1</v>
      </c>
      <c r="S8514" s="3" t="s">
        <v>22833</v>
      </c>
      <c r="T8514" s="8" t="str">
        <f t="shared" ref="T8514:T8577" si="133">"INSERT INTO item VALUES('"&amp;A8514&amp;"','"&amp;B8514&amp;"','"&amp;D8514&amp;"','"&amp;C8514&amp;"','"&amp;E8514&amp;"','"&amp;F8514&amp;"','"&amp;G8514&amp;"','"&amp;H8514&amp;"','"&amp;I8514&amp;"','"&amp;J8514&amp;"','"&amp;K8514&amp;"','"&amp;L8514&amp;"','"&amp;M8514&amp;"','"&amp;N8514&amp;"','"&amp;O8514&amp;"','"&amp;P8514&amp;"','"&amp;Q8514&amp;"',"&amp;R8514&amp;",'"&amp;S8514&amp;"');"</f>
        <v>INSERT INTO item VALUES('0008405','식재료','빨대','생활용품','','[빨대]스트로우(D-2)','7mm*500입/팩','','','0','2690','1','','65398.6527593405','674.723689962563','616','304',1,'manager1');</v>
      </c>
      <c r="U8514" s="5"/>
    </row>
    <row r="8515" spans="1:21" x14ac:dyDescent="0.35">
      <c r="A8515" s="6" t="s">
        <v>21824</v>
      </c>
      <c r="B8515" s="1" t="s">
        <v>22786</v>
      </c>
      <c r="C8515" s="1" t="s">
        <v>11795</v>
      </c>
      <c r="D8515" s="1" t="s">
        <v>11921</v>
      </c>
      <c r="F8515" s="1" t="s">
        <v>11926</v>
      </c>
      <c r="G8515" s="1" t="s">
        <v>11927</v>
      </c>
      <c r="J8515" s="2">
        <v>0</v>
      </c>
      <c r="K8515" s="7">
        <v>36420</v>
      </c>
      <c r="L8515" s="1">
        <v>1</v>
      </c>
      <c r="M8515" s="1"/>
      <c r="N8515" s="11">
        <v>16750.971789383813</v>
      </c>
      <c r="O8515" s="11">
        <v>883.6170240349079</v>
      </c>
      <c r="P8515" s="11">
        <v>836</v>
      </c>
      <c r="Q8515" s="1">
        <v>161</v>
      </c>
      <c r="R8515" s="3">
        <v>1</v>
      </c>
      <c r="S8515" s="3" t="s">
        <v>22833</v>
      </c>
      <c r="T8515" s="8" t="str">
        <f t="shared" si="133"/>
        <v>INSERT INTO item VALUES('0008406','식재료','빨대','생활용품','','[빨대]일자스트로우(검정)','10Kg(1g*10,000입/7*210mm)','','','0','36420','1','','16750.9717893838','883.617024034908','836','161',1,'manager1');</v>
      </c>
      <c r="U8515" s="5"/>
    </row>
    <row r="8516" spans="1:21" x14ac:dyDescent="0.35">
      <c r="A8516" s="6" t="s">
        <v>21825</v>
      </c>
      <c r="B8516" s="1" t="s">
        <v>22786</v>
      </c>
      <c r="C8516" s="1" t="s">
        <v>11795</v>
      </c>
      <c r="D8516" s="1" t="s">
        <v>11921</v>
      </c>
      <c r="F8516" s="1" t="s">
        <v>11928</v>
      </c>
      <c r="G8516" s="1" t="s">
        <v>11929</v>
      </c>
      <c r="J8516" s="2">
        <v>0</v>
      </c>
      <c r="K8516" s="7">
        <v>6110</v>
      </c>
      <c r="L8516" s="1">
        <v>1</v>
      </c>
      <c r="M8516" s="1" t="s">
        <v>2</v>
      </c>
      <c r="N8516" s="11">
        <v>9327.5010919685992</v>
      </c>
      <c r="O8516" s="11">
        <v>189.14944164593393</v>
      </c>
      <c r="P8516" s="11">
        <v>806</v>
      </c>
      <c r="Q8516" s="1">
        <v>88</v>
      </c>
      <c r="R8516" s="3">
        <v>1</v>
      </c>
      <c r="S8516" s="3" t="s">
        <v>22833</v>
      </c>
      <c r="T8516" s="8" t="str">
        <f t="shared" si="133"/>
        <v>INSERT INTO item VALUES('0008407','식재료','빨대','생활용품','','[빨대]굴절스트로우','7mm,500ea/pac','','','0','6110','1','국산','9327.5010919686','189.149441645934','806','88',1,'manager1');</v>
      </c>
      <c r="U8516" s="5"/>
    </row>
    <row r="8517" spans="1:21" x14ac:dyDescent="0.35">
      <c r="A8517" s="6" t="s">
        <v>21826</v>
      </c>
      <c r="B8517" s="1" t="s">
        <v>22786</v>
      </c>
      <c r="C8517" s="1" t="s">
        <v>11795</v>
      </c>
      <c r="D8517" s="1" t="s">
        <v>11921</v>
      </c>
      <c r="F8517" s="1" t="s">
        <v>11930</v>
      </c>
      <c r="G8517" s="1" t="s">
        <v>11931</v>
      </c>
      <c r="J8517" s="2">
        <v>0</v>
      </c>
      <c r="K8517" s="7">
        <v>39600</v>
      </c>
      <c r="L8517" s="1">
        <v>1</v>
      </c>
      <c r="M8517" s="1"/>
      <c r="N8517" s="11">
        <v>42913.500930881906</v>
      </c>
      <c r="O8517" s="11">
        <v>604.93690266828958</v>
      </c>
      <c r="P8517" s="11">
        <v>154</v>
      </c>
      <c r="Q8517" s="1">
        <v>441</v>
      </c>
      <c r="R8517" s="3">
        <v>1</v>
      </c>
      <c r="S8517" s="3" t="s">
        <v>22833</v>
      </c>
      <c r="T8517" s="8" t="str">
        <f t="shared" si="133"/>
        <v>INSERT INTO item VALUES('0008408','식재료','빨대','생활용품','','[빨대]빨대(자바라,실온)','검정,7mm,10000개입/box','','','0','39600','1','','42913.5009308819','604.93690266829','154','441',1,'manager1');</v>
      </c>
      <c r="U8517" s="5"/>
    </row>
    <row r="8518" spans="1:21" x14ac:dyDescent="0.35">
      <c r="A8518" s="6" t="s">
        <v>21827</v>
      </c>
      <c r="B8518" s="1" t="s">
        <v>22786</v>
      </c>
      <c r="C8518" s="1" t="s">
        <v>11795</v>
      </c>
      <c r="D8518" s="1" t="s">
        <v>11921</v>
      </c>
      <c r="F8518" s="1" t="s">
        <v>11932</v>
      </c>
      <c r="G8518" s="1" t="s">
        <v>11933</v>
      </c>
      <c r="J8518" s="2">
        <v>0</v>
      </c>
      <c r="K8518" s="7">
        <v>58660</v>
      </c>
      <c r="L8518" s="1">
        <v>1</v>
      </c>
      <c r="M8518" s="1"/>
      <c r="N8518" s="11">
        <v>70203.837560659274</v>
      </c>
      <c r="O8518" s="11">
        <v>609.15347497417383</v>
      </c>
      <c r="P8518" s="11">
        <v>881</v>
      </c>
      <c r="Q8518" s="1">
        <v>257</v>
      </c>
      <c r="R8518" s="3">
        <v>1</v>
      </c>
      <c r="S8518" s="3" t="s">
        <v>22833</v>
      </c>
      <c r="T8518" s="8" t="str">
        <f t="shared" si="133"/>
        <v>INSERT INTO item VALUES('0008409','식재료','빨대','생활용품','','[빨대]빨대(D-2)(자바라,실온)','투명,7mm,10000개입/box','','','0','58660','1','','70203.8375606593','609.153474974174','881','257',1,'manager1');</v>
      </c>
      <c r="U8518" s="5"/>
    </row>
    <row r="8519" spans="1:21" x14ac:dyDescent="0.35">
      <c r="A8519" s="6" t="s">
        <v>21828</v>
      </c>
      <c r="B8519" s="1" t="s">
        <v>22786</v>
      </c>
      <c r="C8519" s="1" t="s">
        <v>11795</v>
      </c>
      <c r="D8519" s="1" t="s">
        <v>11921</v>
      </c>
      <c r="F8519" s="1" t="s">
        <v>11934</v>
      </c>
      <c r="G8519" s="1" t="s">
        <v>11935</v>
      </c>
      <c r="J8519" s="2">
        <v>0</v>
      </c>
      <c r="K8519" s="7">
        <v>2000</v>
      </c>
      <c r="L8519" s="1">
        <v>1</v>
      </c>
      <c r="M8519" s="1"/>
      <c r="N8519" s="11">
        <v>17631.927397074236</v>
      </c>
      <c r="O8519" s="11">
        <v>240.24470725072544</v>
      </c>
      <c r="P8519" s="11">
        <v>95</v>
      </c>
      <c r="Q8519" s="1">
        <v>199</v>
      </c>
      <c r="R8519" s="3">
        <v>1</v>
      </c>
      <c r="S8519" s="3" t="s">
        <v>22833</v>
      </c>
      <c r="T8519" s="8" t="str">
        <f t="shared" si="133"/>
        <v>INSERT INTO item VALUES('0008410','식재료','빨대','생활용품','','[빨대]자바라스트로우(혼합)','5*24,500개입/pk (빨,노,파,분)','','','0','2000','1','','17631.9273970742','240.244707250725','95','199',1,'manager1');</v>
      </c>
      <c r="U8519" s="5"/>
    </row>
    <row r="8520" spans="1:21" x14ac:dyDescent="0.35">
      <c r="A8520" s="6" t="s">
        <v>21829</v>
      </c>
      <c r="B8520" s="1" t="s">
        <v>22786</v>
      </c>
      <c r="C8520" s="1" t="s">
        <v>11795</v>
      </c>
      <c r="D8520" s="1" t="s">
        <v>11921</v>
      </c>
      <c r="F8520" s="1" t="s">
        <v>11936</v>
      </c>
      <c r="G8520" s="1" t="s">
        <v>11937</v>
      </c>
      <c r="J8520" s="2">
        <v>0</v>
      </c>
      <c r="K8520" s="7">
        <v>4460</v>
      </c>
      <c r="L8520" s="1">
        <v>1</v>
      </c>
      <c r="M8520" s="1"/>
      <c r="N8520" s="11">
        <v>68645.194659635046</v>
      </c>
      <c r="O8520" s="11">
        <v>228.59930083511125</v>
      </c>
      <c r="P8520" s="11">
        <v>81</v>
      </c>
      <c r="Q8520" s="1">
        <v>25</v>
      </c>
      <c r="R8520" s="3">
        <v>1</v>
      </c>
      <c r="S8520" s="3" t="s">
        <v>22833</v>
      </c>
      <c r="T8520" s="8" t="str">
        <f t="shared" si="133"/>
        <v>INSERT INTO item VALUES('0008411','식재료','빨대','생활용품','','[빨대]일자스트로우(개별포장,검정)','7*210mm,500개입/pk','','','0','4460','1','','68645.194659635','228.599300835111','81','25',1,'manager1');</v>
      </c>
      <c r="U8520" s="5"/>
    </row>
    <row r="8521" spans="1:21" x14ac:dyDescent="0.35">
      <c r="A8521" s="6" t="s">
        <v>21830</v>
      </c>
      <c r="B8521" s="1" t="s">
        <v>22786</v>
      </c>
      <c r="C8521" s="1" t="s">
        <v>11795</v>
      </c>
      <c r="D8521" s="1" t="s">
        <v>11921</v>
      </c>
      <c r="F8521" s="1" t="s">
        <v>11938</v>
      </c>
      <c r="G8521" s="1" t="s">
        <v>11939</v>
      </c>
      <c r="J8521" s="2">
        <v>0</v>
      </c>
      <c r="K8521" s="7">
        <v>3180</v>
      </c>
      <c r="L8521" s="1">
        <v>1</v>
      </c>
      <c r="M8521" s="1"/>
      <c r="N8521" s="11">
        <v>109.23710943939906</v>
      </c>
      <c r="O8521" s="11">
        <v>431.0332646745494</v>
      </c>
      <c r="P8521" s="11">
        <v>770</v>
      </c>
      <c r="Q8521" s="1">
        <v>106</v>
      </c>
      <c r="R8521" s="3">
        <v>1</v>
      </c>
      <c r="S8521" s="3" t="s">
        <v>22833</v>
      </c>
      <c r="T8521" s="8" t="str">
        <f t="shared" si="133"/>
        <v>INSERT INTO item VALUES('0008412','식재료','빨대','생활용품','','[빨대]커피스틱(검정색)','15cm,1000입/pk','','','0','3180','1','','109.237109439399','431.033264674549','770','106',1,'manager1');</v>
      </c>
      <c r="U8521" s="5"/>
    </row>
    <row r="8522" spans="1:21" x14ac:dyDescent="0.35">
      <c r="A8522" s="6" t="s">
        <v>21831</v>
      </c>
      <c r="B8522" s="1" t="s">
        <v>22786</v>
      </c>
      <c r="C8522" s="1" t="s">
        <v>11795</v>
      </c>
      <c r="D8522" s="1" t="s">
        <v>11921</v>
      </c>
      <c r="F8522" s="1" t="s">
        <v>11940</v>
      </c>
      <c r="G8522" s="1" t="s">
        <v>11941</v>
      </c>
      <c r="J8522" s="2">
        <v>0</v>
      </c>
      <c r="K8522" s="7">
        <v>4960</v>
      </c>
      <c r="L8522" s="1">
        <v>1</v>
      </c>
      <c r="M8522" s="1"/>
      <c r="N8522" s="11">
        <v>26358.306558528246</v>
      </c>
      <c r="O8522" s="11">
        <v>457.14805794775106</v>
      </c>
      <c r="P8522" s="11">
        <v>804</v>
      </c>
      <c r="Q8522" s="1">
        <v>231</v>
      </c>
      <c r="R8522" s="3">
        <v>1</v>
      </c>
      <c r="S8522" s="3" t="s">
        <v>22833</v>
      </c>
      <c r="T8522" s="8" t="str">
        <f t="shared" si="133"/>
        <v>INSERT INTO item VALUES('0008413','식재료','빨대','생활용품','','[빨대]스트로우(버블티용,투명)','12*210,200ea/pk(개별포장)','','','0','4960','1','','26358.3065585282','457.148057947751','804','231',1,'manager1');</v>
      </c>
      <c r="U8522" s="5"/>
    </row>
    <row r="8523" spans="1:21" x14ac:dyDescent="0.35">
      <c r="A8523" s="6" t="s">
        <v>21832</v>
      </c>
      <c r="B8523" s="1" t="s">
        <v>22786</v>
      </c>
      <c r="C8523" s="1" t="s">
        <v>11795</v>
      </c>
      <c r="D8523" s="1" t="s">
        <v>11921</v>
      </c>
      <c r="F8523" s="1" t="s">
        <v>11942</v>
      </c>
      <c r="G8523" s="1" t="s">
        <v>11943</v>
      </c>
      <c r="J8523" s="2">
        <v>0</v>
      </c>
      <c r="K8523" s="7">
        <v>2560</v>
      </c>
      <c r="L8523" s="1">
        <v>1</v>
      </c>
      <c r="M8523" s="1"/>
      <c r="N8523" s="11">
        <v>22194.976240395881</v>
      </c>
      <c r="O8523" s="11">
        <v>148.51321289031227</v>
      </c>
      <c r="P8523" s="11">
        <v>417</v>
      </c>
      <c r="Q8523" s="1">
        <v>57</v>
      </c>
      <c r="R8523" s="3">
        <v>1</v>
      </c>
      <c r="S8523" s="3" t="s">
        <v>22833</v>
      </c>
      <c r="T8523" s="8" t="str">
        <f t="shared" si="133"/>
        <v>INSERT INTO item VALUES('0008414','식재료','빨대','생활용품','','[빨대]스트로우(자바라_혼합색)','7*270mm,500입/pk','','','0','2560','1','','22194.9762403959','148.513212890312','417','57',1,'manager1');</v>
      </c>
      <c r="U8523" s="5"/>
    </row>
    <row r="8524" spans="1:21" x14ac:dyDescent="0.35">
      <c r="A8524" s="6" t="s">
        <v>21833</v>
      </c>
      <c r="B8524" s="1" t="s">
        <v>22786</v>
      </c>
      <c r="C8524" s="1" t="s">
        <v>11795</v>
      </c>
      <c r="D8524" s="1" t="s">
        <v>11921</v>
      </c>
      <c r="F8524" s="1" t="s">
        <v>11944</v>
      </c>
      <c r="G8524" s="1" t="s">
        <v>11945</v>
      </c>
      <c r="J8524" s="2">
        <v>0</v>
      </c>
      <c r="K8524" s="7">
        <v>1990</v>
      </c>
      <c r="L8524" s="1">
        <v>1</v>
      </c>
      <c r="M8524" s="1"/>
      <c r="N8524" s="11">
        <v>8038.6422723122951</v>
      </c>
      <c r="O8524" s="11">
        <v>350.9772384290801</v>
      </c>
      <c r="P8524" s="11">
        <v>385</v>
      </c>
      <c r="Q8524" s="1">
        <v>267</v>
      </c>
      <c r="R8524" s="3">
        <v>1</v>
      </c>
      <c r="S8524" s="3" t="s">
        <v>22833</v>
      </c>
      <c r="T8524" s="8" t="str">
        <f t="shared" si="133"/>
        <v>INSERT INTO item VALUES('0008415','식재료','빨대','생활용품','','[빨대]스트로우(자바라)(검정)','7*210mm,500입/pk','','','0','1990','1','','8038.6422723123','350.97723842908','385','267',1,'manager1');</v>
      </c>
      <c r="U8524" s="5"/>
    </row>
    <row r="8525" spans="1:21" x14ac:dyDescent="0.35">
      <c r="A8525" s="6" t="s">
        <v>21834</v>
      </c>
      <c r="B8525" s="1" t="s">
        <v>22786</v>
      </c>
      <c r="C8525" s="1" t="s">
        <v>11795</v>
      </c>
      <c r="D8525" s="1" t="s">
        <v>11921</v>
      </c>
      <c r="F8525" s="1" t="s">
        <v>11946</v>
      </c>
      <c r="G8525" s="1" t="s">
        <v>11947</v>
      </c>
      <c r="J8525" s="2">
        <v>0</v>
      </c>
      <c r="K8525" s="7">
        <v>105000</v>
      </c>
      <c r="L8525" s="1">
        <v>1</v>
      </c>
      <c r="M8525" s="1"/>
      <c r="N8525" s="11">
        <v>15376.221000393783</v>
      </c>
      <c r="O8525" s="11">
        <v>929.05586738880902</v>
      </c>
      <c r="P8525" s="11">
        <v>136</v>
      </c>
      <c r="Q8525" s="1">
        <v>79</v>
      </c>
      <c r="R8525" s="3">
        <v>1</v>
      </c>
      <c r="S8525" s="3" t="s">
        <v>22833</v>
      </c>
      <c r="T8525" s="8" t="str">
        <f t="shared" si="133"/>
        <v>INSERT INTO item VALUES('0008416','식재료','빨대','생활용품','','[빨대](베즐리外사업장바이어사전협의必)종이빨대(도뜨팩,실온)','7/21cm, 개별포장/5,000입','','','0','105000','1','','15376.2210003938','929.055867388809','136','79',1,'manager1');</v>
      </c>
      <c r="U8525" s="5"/>
    </row>
    <row r="8526" spans="1:21" x14ac:dyDescent="0.35">
      <c r="A8526" s="6" t="s">
        <v>21835</v>
      </c>
      <c r="B8526" s="1" t="s">
        <v>22786</v>
      </c>
      <c r="C8526" s="1" t="s">
        <v>11795</v>
      </c>
      <c r="D8526" s="1" t="s">
        <v>11948</v>
      </c>
      <c r="F8526" s="1" t="s">
        <v>11949</v>
      </c>
      <c r="G8526" s="1" t="s">
        <v>11950</v>
      </c>
      <c r="J8526" s="2">
        <v>0</v>
      </c>
      <c r="K8526" s="7">
        <v>670</v>
      </c>
      <c r="L8526" s="1">
        <v>1</v>
      </c>
      <c r="M8526" s="1"/>
      <c r="N8526" s="11">
        <v>2057.9797072684505</v>
      </c>
      <c r="O8526" s="11">
        <v>4.6808421964021907</v>
      </c>
      <c r="P8526" s="11">
        <v>419</v>
      </c>
      <c r="Q8526" s="1">
        <v>4</v>
      </c>
      <c r="R8526" s="3">
        <v>1</v>
      </c>
      <c r="S8526" s="3" t="s">
        <v>22833</v>
      </c>
      <c r="T8526" s="8" t="str">
        <f t="shared" si="133"/>
        <v>INSERT INTO item VALUES('0008417','식재료','요지','생활용품','','[요지]녹말이쑤시게(전분)','500EA','','','0','670','1','','2057.97970726845','4.68084219640219','419','4',1,'manager1');</v>
      </c>
      <c r="U8526" s="5"/>
    </row>
    <row r="8527" spans="1:21" x14ac:dyDescent="0.35">
      <c r="A8527" s="6" t="s">
        <v>21836</v>
      </c>
      <c r="B8527" s="1" t="s">
        <v>22786</v>
      </c>
      <c r="C8527" s="1" t="s">
        <v>11795</v>
      </c>
      <c r="D8527" s="1" t="s">
        <v>11948</v>
      </c>
      <c r="F8527" s="1" t="s">
        <v>11951</v>
      </c>
      <c r="G8527" s="1" t="s">
        <v>11952</v>
      </c>
      <c r="J8527" s="2">
        <v>0</v>
      </c>
      <c r="K8527" s="7">
        <v>2430</v>
      </c>
      <c r="L8527" s="1">
        <v>1</v>
      </c>
      <c r="M8527" s="1"/>
      <c r="N8527" s="11">
        <v>5306.5033228345574</v>
      </c>
      <c r="O8527" s="11">
        <v>120.71033794615316</v>
      </c>
      <c r="P8527" s="11">
        <v>360</v>
      </c>
      <c r="Q8527" s="1">
        <v>238</v>
      </c>
      <c r="R8527" s="3">
        <v>1</v>
      </c>
      <c r="S8527" s="3" t="s">
        <v>22833</v>
      </c>
      <c r="T8527" s="8" t="str">
        <f t="shared" si="133"/>
        <v>INSERT INTO item VALUES('0008418','식재료','요지','생활용품','','[요지]대나무꼬지','15cm*1000ea','','','0','2430','1','','5306.50332283456','120.710337946153','360','238',1,'manager1');</v>
      </c>
      <c r="U8527" s="5"/>
    </row>
    <row r="8528" spans="1:21" x14ac:dyDescent="0.35">
      <c r="A8528" s="6" t="s">
        <v>21837</v>
      </c>
      <c r="B8528" s="1" t="s">
        <v>22786</v>
      </c>
      <c r="C8528" s="1" t="s">
        <v>11795</v>
      </c>
      <c r="D8528" s="1" t="s">
        <v>11953</v>
      </c>
      <c r="F8528" s="1" t="s">
        <v>11954</v>
      </c>
      <c r="G8528" s="1" t="s">
        <v>11955</v>
      </c>
      <c r="J8528" s="2">
        <v>0</v>
      </c>
      <c r="K8528" s="7">
        <v>35240</v>
      </c>
      <c r="L8528" s="1">
        <v>1</v>
      </c>
      <c r="M8528" s="1"/>
      <c r="N8528" s="11">
        <v>1116.0552204340611</v>
      </c>
      <c r="O8528" s="11">
        <v>86.740343819881488</v>
      </c>
      <c r="P8528" s="11">
        <v>587</v>
      </c>
      <c r="Q8528" s="1">
        <v>137</v>
      </c>
      <c r="R8528" s="3">
        <v>1</v>
      </c>
      <c r="S8528" s="3" t="s">
        <v>22833</v>
      </c>
      <c r="T8528" s="8" t="str">
        <f t="shared" si="133"/>
        <v>INSERT INTO item VALUES('0008419','식재료','쓰레기봉투','생활용품','','[쓰레기봉투]검정쓰레기봉투(검정,60L)','60*90cm,평판,500장/box','','','0','35240','1','','1116.05522043406','86.7403438198815','587','137',1,'manager1');</v>
      </c>
      <c r="U8528" s="5"/>
    </row>
    <row r="8529" spans="1:21" x14ac:dyDescent="0.35">
      <c r="A8529" s="6" t="s">
        <v>21838</v>
      </c>
      <c r="B8529" s="1" t="s">
        <v>22786</v>
      </c>
      <c r="C8529" s="1" t="s">
        <v>11795</v>
      </c>
      <c r="D8529" s="1" t="s">
        <v>11953</v>
      </c>
      <c r="F8529" s="1" t="s">
        <v>11956</v>
      </c>
      <c r="G8529" s="1" t="s">
        <v>11957</v>
      </c>
      <c r="J8529" s="2">
        <v>0</v>
      </c>
      <c r="K8529" s="7">
        <v>28520</v>
      </c>
      <c r="L8529" s="1">
        <v>1</v>
      </c>
      <c r="M8529" s="1"/>
      <c r="N8529" s="11">
        <v>7242.9008035727866</v>
      </c>
      <c r="O8529" s="11">
        <v>170.89436165813066</v>
      </c>
      <c r="P8529" s="11">
        <v>375</v>
      </c>
      <c r="Q8529" s="1">
        <v>469</v>
      </c>
      <c r="R8529" s="3">
        <v>1</v>
      </c>
      <c r="S8529" s="3" t="s">
        <v>22833</v>
      </c>
      <c r="T8529" s="8" t="str">
        <f t="shared" si="133"/>
        <v>INSERT INTO item VALUES('0008420','식재료','쓰레기봉투','생활용품','','[쓰레기봉투]검정쓰레기봉투(검정,대,80L,0.2cm)','76*94cm,500장/box','','','0','28520','1','','7242.90080357279','170.894361658131','375','469',1,'manager1');</v>
      </c>
      <c r="U8529" s="5"/>
    </row>
    <row r="8530" spans="1:21" x14ac:dyDescent="0.35">
      <c r="A8530" s="6" t="s">
        <v>21839</v>
      </c>
      <c r="B8530" s="1" t="s">
        <v>22786</v>
      </c>
      <c r="C8530" s="1" t="s">
        <v>11795</v>
      </c>
      <c r="D8530" s="1" t="s">
        <v>11953</v>
      </c>
      <c r="F8530" s="1" t="s">
        <v>11958</v>
      </c>
      <c r="G8530" s="1" t="s">
        <v>11957</v>
      </c>
      <c r="J8530" s="2">
        <v>0</v>
      </c>
      <c r="K8530" s="7">
        <v>28520</v>
      </c>
      <c r="L8530" s="1">
        <v>1</v>
      </c>
      <c r="M8530" s="1"/>
      <c r="N8530" s="11">
        <v>59672.740457136286</v>
      </c>
      <c r="O8530" s="11">
        <v>402.20326007578711</v>
      </c>
      <c r="P8530" s="11">
        <v>883</v>
      </c>
      <c r="Q8530" s="1">
        <v>160</v>
      </c>
      <c r="R8530" s="3">
        <v>1</v>
      </c>
      <c r="S8530" s="3" t="s">
        <v>22833</v>
      </c>
      <c r="T8530" s="8" t="str">
        <f t="shared" si="133"/>
        <v>INSERT INTO item VALUES('0008421','식재료','쓰레기봉투','생활용품','','[쓰레기봉투]흰색쓰레기봉투(흰색,대,80L,0.2cm)','76*94cm,500장/box','','','0','28520','1','','59672.7404571363','402.203260075787','883','160',1,'manager1');</v>
      </c>
      <c r="U8530" s="5"/>
    </row>
    <row r="8531" spans="1:21" x14ac:dyDescent="0.35">
      <c r="A8531" s="6" t="s">
        <v>21840</v>
      </c>
      <c r="B8531" s="1" t="s">
        <v>22786</v>
      </c>
      <c r="C8531" s="1" t="s">
        <v>11795</v>
      </c>
      <c r="D8531" s="1" t="s">
        <v>11953</v>
      </c>
      <c r="F8531" s="1" t="s">
        <v>11959</v>
      </c>
      <c r="G8531" s="1" t="s">
        <v>11960</v>
      </c>
      <c r="J8531" s="2">
        <v>0</v>
      </c>
      <c r="K8531" s="7">
        <v>28520</v>
      </c>
      <c r="L8531" s="1">
        <v>1</v>
      </c>
      <c r="M8531" s="1"/>
      <c r="N8531" s="11">
        <v>47293.329204162961</v>
      </c>
      <c r="O8531" s="11">
        <v>91.278638676905885</v>
      </c>
      <c r="P8531" s="11">
        <v>783</v>
      </c>
      <c r="Q8531" s="1">
        <v>315</v>
      </c>
      <c r="R8531" s="3">
        <v>1</v>
      </c>
      <c r="S8531" s="3" t="s">
        <v>22833</v>
      </c>
      <c r="T8531" s="8" t="str">
        <f t="shared" si="133"/>
        <v>INSERT INTO item VALUES('0008422','식재료','쓰레기봉투','생활용품','','[쓰레기봉투]검정쓰레기봉투(검정,소,40L,0.2cm)','58*75cm,1000장/box','','','0','28520','1','','47293.329204163','91.2786386769059','783','315',1,'manager1');</v>
      </c>
      <c r="U8531" s="5"/>
    </row>
    <row r="8532" spans="1:21" x14ac:dyDescent="0.35">
      <c r="A8532" s="6" t="s">
        <v>21841</v>
      </c>
      <c r="B8532" s="1" t="s">
        <v>22786</v>
      </c>
      <c r="C8532" s="1" t="s">
        <v>11795</v>
      </c>
      <c r="D8532" s="1" t="s">
        <v>11953</v>
      </c>
      <c r="F8532" s="1" t="s">
        <v>11961</v>
      </c>
      <c r="G8532" s="1" t="s">
        <v>11960</v>
      </c>
      <c r="J8532" s="2">
        <v>0</v>
      </c>
      <c r="K8532" s="7">
        <v>28520</v>
      </c>
      <c r="L8532" s="1">
        <v>1</v>
      </c>
      <c r="M8532" s="1"/>
      <c r="N8532" s="11">
        <v>17767.311200047352</v>
      </c>
      <c r="O8532" s="11">
        <v>469.59662183945517</v>
      </c>
      <c r="P8532" s="11">
        <v>197</v>
      </c>
      <c r="Q8532" s="1">
        <v>905</v>
      </c>
      <c r="R8532" s="3">
        <v>1</v>
      </c>
      <c r="S8532" s="3" t="s">
        <v>22833</v>
      </c>
      <c r="T8532" s="8" t="str">
        <f t="shared" si="133"/>
        <v>INSERT INTO item VALUES('0008423','식재료','쓰레기봉투','생활용품','','[쓰레기봉투]흰색쓰레기봉투(흰색,소,40L,0.2cm)','58*75cm,1000장/box','','','0','28520','1','','17767.3112000474','469.596621839455','197','905',1,'manager1');</v>
      </c>
      <c r="U8532" s="5"/>
    </row>
    <row r="8533" spans="1:21" x14ac:dyDescent="0.35">
      <c r="A8533" s="6" t="s">
        <v>21842</v>
      </c>
      <c r="B8533" s="1" t="s">
        <v>22786</v>
      </c>
      <c r="C8533" s="1" t="s">
        <v>11795</v>
      </c>
      <c r="D8533" s="1" t="s">
        <v>11953</v>
      </c>
      <c r="F8533" s="1" t="s">
        <v>11962</v>
      </c>
      <c r="G8533" s="1" t="s">
        <v>11963</v>
      </c>
      <c r="J8533" s="2">
        <v>0</v>
      </c>
      <c r="K8533" s="7">
        <v>31680</v>
      </c>
      <c r="L8533" s="1">
        <v>1</v>
      </c>
      <c r="M8533" s="1"/>
      <c r="N8533" s="11">
        <v>38812.630676356763</v>
      </c>
      <c r="O8533" s="11">
        <v>845.27431475124718</v>
      </c>
      <c r="P8533" s="11">
        <v>160</v>
      </c>
      <c r="Q8533" s="1">
        <v>91</v>
      </c>
      <c r="R8533" s="3">
        <v>1</v>
      </c>
      <c r="S8533" s="3" t="s">
        <v>22833</v>
      </c>
      <c r="T8533" s="8" t="str">
        <f t="shared" si="133"/>
        <v>INSERT INTO item VALUES('0008424','식재료','쓰레기봉투','생활용품','','[쓰레기봉투]검정쓰레기봉투(검정,중,60L,0.3cm)','63*90cm,1000장/box','','','0','31680','1','','38812.6306763568','845.274314751247','160','91',1,'manager1');</v>
      </c>
      <c r="U8533" s="5"/>
    </row>
    <row r="8534" spans="1:21" x14ac:dyDescent="0.35">
      <c r="A8534" s="6" t="s">
        <v>21843</v>
      </c>
      <c r="B8534" s="1" t="s">
        <v>22786</v>
      </c>
      <c r="C8534" s="1" t="s">
        <v>11795</v>
      </c>
      <c r="D8534" s="1" t="s">
        <v>11953</v>
      </c>
      <c r="F8534" s="1" t="s">
        <v>11964</v>
      </c>
      <c r="G8534" s="1" t="s">
        <v>11963</v>
      </c>
      <c r="J8534" s="2">
        <v>0</v>
      </c>
      <c r="K8534" s="7">
        <v>33260</v>
      </c>
      <c r="L8534" s="1">
        <v>1</v>
      </c>
      <c r="M8534" s="1"/>
      <c r="N8534" s="11">
        <v>77075.955413331903</v>
      </c>
      <c r="O8534" s="11">
        <v>933.92851862098848</v>
      </c>
      <c r="P8534" s="11">
        <v>947</v>
      </c>
      <c r="Q8534" s="1">
        <v>241</v>
      </c>
      <c r="R8534" s="3">
        <v>1</v>
      </c>
      <c r="S8534" s="3" t="s">
        <v>22833</v>
      </c>
      <c r="T8534" s="8" t="str">
        <f t="shared" si="133"/>
        <v>INSERT INTO item VALUES('0008425','식재료','쓰레기봉투','생활용품','','[쓰레기봉투]흰색쓰레기봉투(흰색,중,60L,0.3cm)','63*90cm,1000장/box','','','0','33260','1','','77075.9554133319','933.928518620988','947','241',1,'manager1');</v>
      </c>
      <c r="U8534" s="5"/>
    </row>
    <row r="8535" spans="1:21" x14ac:dyDescent="0.35">
      <c r="A8535" s="6" t="s">
        <v>21844</v>
      </c>
      <c r="B8535" s="1" t="s">
        <v>22786</v>
      </c>
      <c r="C8535" s="1" t="s">
        <v>11795</v>
      </c>
      <c r="D8535" s="1" t="s">
        <v>11953</v>
      </c>
      <c r="F8535" s="1" t="s">
        <v>11965</v>
      </c>
      <c r="G8535" s="1" t="s">
        <v>11966</v>
      </c>
      <c r="J8535" s="2">
        <v>0</v>
      </c>
      <c r="K8535" s="7">
        <v>30100</v>
      </c>
      <c r="L8535" s="1">
        <v>1</v>
      </c>
      <c r="M8535" s="1"/>
      <c r="N8535" s="11">
        <v>25714.976323139676</v>
      </c>
      <c r="O8535" s="11">
        <v>868.7186991943928</v>
      </c>
      <c r="P8535" s="11">
        <v>736</v>
      </c>
      <c r="Q8535" s="1">
        <v>368</v>
      </c>
      <c r="R8535" s="3">
        <v>1</v>
      </c>
      <c r="S8535" s="3" t="s">
        <v>22833</v>
      </c>
      <c r="T8535" s="8" t="str">
        <f t="shared" si="133"/>
        <v>INSERT INTO item VALUES('0008426','식재료','쓰레기봉투','생활용품','','[쓰레기봉투]검정쓰레기봉투(검정,특대,100L,0.2cm)','90*110cm,300장/box','','','0','30100','1','','25714.9763231397','868.718699194393','736','368',1,'manager1');</v>
      </c>
      <c r="U8535" s="5"/>
    </row>
    <row r="8536" spans="1:21" x14ac:dyDescent="0.35">
      <c r="A8536" s="6" t="s">
        <v>21845</v>
      </c>
      <c r="B8536" s="1" t="s">
        <v>22786</v>
      </c>
      <c r="C8536" s="1" t="s">
        <v>11795</v>
      </c>
      <c r="D8536" s="1" t="s">
        <v>11953</v>
      </c>
      <c r="F8536" s="1" t="s">
        <v>11967</v>
      </c>
      <c r="G8536" s="1" t="s">
        <v>11966</v>
      </c>
      <c r="J8536" s="2">
        <v>0</v>
      </c>
      <c r="K8536" s="7">
        <v>30100</v>
      </c>
      <c r="L8536" s="1">
        <v>1</v>
      </c>
      <c r="M8536" s="1"/>
      <c r="N8536" s="11">
        <v>5825.6008944068171</v>
      </c>
      <c r="O8536" s="11">
        <v>385.00797270686894</v>
      </c>
      <c r="P8536" s="11">
        <v>75</v>
      </c>
      <c r="Q8536" s="1">
        <v>38</v>
      </c>
      <c r="R8536" s="3">
        <v>1</v>
      </c>
      <c r="S8536" s="3" t="s">
        <v>22833</v>
      </c>
      <c r="T8536" s="8" t="str">
        <f t="shared" si="133"/>
        <v>INSERT INTO item VALUES('0008427','식재료','쓰레기봉투','생활용품','','[쓰레기봉투]흰색쓰레기봉투(흰색,특대,100L,0.3cm)','90*110cm,300장/box','','','0','30100','1','','5825.60089440682','385.007972706869','75','38',1,'manager1');</v>
      </c>
      <c r="U8536" s="5"/>
    </row>
    <row r="8537" spans="1:21" x14ac:dyDescent="0.35">
      <c r="A8537" s="6" t="s">
        <v>21846</v>
      </c>
      <c r="B8537" s="1" t="s">
        <v>22786</v>
      </c>
      <c r="C8537" s="1" t="s">
        <v>11795</v>
      </c>
      <c r="D8537" s="1" t="s">
        <v>11953</v>
      </c>
      <c r="F8537" s="1" t="s">
        <v>11968</v>
      </c>
      <c r="G8537" s="1" t="s">
        <v>11966</v>
      </c>
      <c r="J8537" s="2">
        <v>0</v>
      </c>
      <c r="K8537" s="7">
        <v>30100</v>
      </c>
      <c r="L8537" s="1">
        <v>1</v>
      </c>
      <c r="M8537" s="1"/>
      <c r="N8537" s="11">
        <v>306.0545503133286</v>
      </c>
      <c r="O8537" s="11">
        <v>823.05035845978966</v>
      </c>
      <c r="P8537" s="11">
        <v>84</v>
      </c>
      <c r="Q8537" s="1">
        <v>3</v>
      </c>
      <c r="R8537" s="3">
        <v>1</v>
      </c>
      <c r="S8537" s="3" t="s">
        <v>22833</v>
      </c>
      <c r="T8537" s="8" t="str">
        <f t="shared" si="133"/>
        <v>INSERT INTO item VALUES('0008428','식재료','쓰레기봉투','생활용품','','[쓰레기봉투]검정쓰레기봉투(검정,특대,100L,0.3cm)','90*110cm,300장/box','','','0','30100','1','','306.054550313329','823.05035845979','84','3',1,'manager1');</v>
      </c>
      <c r="U8537" s="5"/>
    </row>
    <row r="8538" spans="1:21" x14ac:dyDescent="0.35">
      <c r="A8538" s="6" t="s">
        <v>21847</v>
      </c>
      <c r="B8538" s="1" t="s">
        <v>22786</v>
      </c>
      <c r="C8538" s="1" t="s">
        <v>11795</v>
      </c>
      <c r="D8538" s="1" t="s">
        <v>11953</v>
      </c>
      <c r="F8538" s="1" t="s">
        <v>11969</v>
      </c>
      <c r="G8538" s="1" t="s">
        <v>11970</v>
      </c>
      <c r="J8538" s="2">
        <v>0</v>
      </c>
      <c r="K8538" s="7">
        <v>3540</v>
      </c>
      <c r="L8538" s="1">
        <v>1</v>
      </c>
      <c r="M8538" s="1"/>
      <c r="N8538" s="11">
        <v>34795.920273193122</v>
      </c>
      <c r="O8538" s="11">
        <v>304.07411242949331</v>
      </c>
      <c r="P8538" s="11">
        <v>836</v>
      </c>
      <c r="Q8538" s="1">
        <v>4</v>
      </c>
      <c r="R8538" s="3">
        <v>1</v>
      </c>
      <c r="S8538" s="3" t="s">
        <v>22833</v>
      </c>
      <c r="T8538" s="8" t="str">
        <f t="shared" si="133"/>
        <v>INSERT INTO item VALUES('0008429','식재료','쓰레기봉투','생활용품','','[쓰레기봉투]검정쓰레기봉투(검정,60L,0.3cm)','65*90cm,50장/pk','','','0','3540','1','','34795.9202731931','304.074112429493','836','4',1,'manager1');</v>
      </c>
      <c r="U8538" s="5"/>
    </row>
    <row r="8539" spans="1:21" x14ac:dyDescent="0.35">
      <c r="A8539" s="6" t="s">
        <v>21848</v>
      </c>
      <c r="B8539" s="1" t="s">
        <v>22786</v>
      </c>
      <c r="C8539" s="1" t="s">
        <v>11795</v>
      </c>
      <c r="D8539" s="1" t="s">
        <v>11953</v>
      </c>
      <c r="F8539" s="1" t="s">
        <v>11971</v>
      </c>
      <c r="G8539" s="1" t="s">
        <v>11970</v>
      </c>
      <c r="J8539" s="2">
        <v>0</v>
      </c>
      <c r="K8539" s="7">
        <v>3680</v>
      </c>
      <c r="L8539" s="1">
        <v>1</v>
      </c>
      <c r="M8539" s="1"/>
      <c r="N8539" s="11">
        <v>21222.182000236942</v>
      </c>
      <c r="O8539" s="11">
        <v>142.23732636740348</v>
      </c>
      <c r="P8539" s="11">
        <v>759</v>
      </c>
      <c r="Q8539" s="1">
        <v>127</v>
      </c>
      <c r="R8539" s="3">
        <v>1</v>
      </c>
      <c r="S8539" s="3" t="s">
        <v>22833</v>
      </c>
      <c r="T8539" s="8" t="str">
        <f t="shared" si="133"/>
        <v>INSERT INTO item VALUES('0008430','식재료','쓰레기봉투','생활용품','','[쓰레기봉투]흰색쓰레기봉투(흰색,60L,0.3cm)','65*90cm,50장/pk','','','0','3680','1','','21222.1820002369','142.237326367403','759','127',1,'manager1');</v>
      </c>
      <c r="U8539" s="5"/>
    </row>
    <row r="8540" spans="1:21" x14ac:dyDescent="0.35">
      <c r="A8540" s="6" t="s">
        <v>21849</v>
      </c>
      <c r="B8540" s="1" t="s">
        <v>22786</v>
      </c>
      <c r="C8540" s="1" t="s">
        <v>11795</v>
      </c>
      <c r="D8540" s="1" t="s">
        <v>11953</v>
      </c>
      <c r="F8540" s="1" t="s">
        <v>11972</v>
      </c>
      <c r="G8540" s="1" t="s">
        <v>11973</v>
      </c>
      <c r="J8540" s="2">
        <v>0</v>
      </c>
      <c r="K8540" s="7">
        <v>4860</v>
      </c>
      <c r="L8540" s="1">
        <v>1</v>
      </c>
      <c r="M8540" s="1"/>
      <c r="N8540" s="11">
        <v>5376.4352727493242</v>
      </c>
      <c r="O8540" s="11">
        <v>287.00356480696519</v>
      </c>
      <c r="P8540" s="11">
        <v>246</v>
      </c>
      <c r="Q8540" s="1">
        <v>23</v>
      </c>
      <c r="R8540" s="3">
        <v>1</v>
      </c>
      <c r="S8540" s="3" t="s">
        <v>22833</v>
      </c>
      <c r="T8540" s="8" t="str">
        <f t="shared" si="133"/>
        <v>INSERT INTO item VALUES('0008431','식재료','쓰레기봉투','생활용품','','[쓰레기봉투]검정쓰레기봉투(검정.80L,0.3cm)','80*100cm,50장/pk','','','0','4860','1','','5376.43527274932','287.003564806965','246','23',1,'manager1');</v>
      </c>
      <c r="U8540" s="5"/>
    </row>
    <row r="8541" spans="1:21" x14ac:dyDescent="0.35">
      <c r="A8541" s="6" t="s">
        <v>21850</v>
      </c>
      <c r="B8541" s="1" t="s">
        <v>22786</v>
      </c>
      <c r="C8541" s="1" t="s">
        <v>11795</v>
      </c>
      <c r="D8541" s="1" t="s">
        <v>11953</v>
      </c>
      <c r="F8541" s="1" t="s">
        <v>11974</v>
      </c>
      <c r="G8541" s="1" t="s">
        <v>11973</v>
      </c>
      <c r="J8541" s="2">
        <v>0</v>
      </c>
      <c r="K8541" s="7">
        <v>5400</v>
      </c>
      <c r="L8541" s="1">
        <v>1</v>
      </c>
      <c r="M8541" s="1"/>
      <c r="N8541" s="11">
        <v>3977.3455246697022</v>
      </c>
      <c r="O8541" s="11">
        <v>922.89106410363047</v>
      </c>
      <c r="P8541" s="11">
        <v>455</v>
      </c>
      <c r="Q8541" s="1">
        <v>49</v>
      </c>
      <c r="R8541" s="3">
        <v>1</v>
      </c>
      <c r="S8541" s="3" t="s">
        <v>22833</v>
      </c>
      <c r="T8541" s="8" t="str">
        <f t="shared" si="133"/>
        <v>INSERT INTO item VALUES('0008432','식재료','쓰레기봉투','생활용품','','[쓰레기봉투]흰색쓰레기봉투(흰색,80L,0.3cm)','80*100cm,50장/pk','','','0','5400','1','','3977.3455246697','922.89106410363','455','49',1,'manager1');</v>
      </c>
      <c r="U8541" s="5"/>
    </row>
    <row r="8542" spans="1:21" x14ac:dyDescent="0.35">
      <c r="A8542" s="6" t="s">
        <v>21851</v>
      </c>
      <c r="B8542" s="1" t="s">
        <v>22786</v>
      </c>
      <c r="C8542" s="1" t="s">
        <v>11795</v>
      </c>
      <c r="D8542" s="1" t="s">
        <v>11953</v>
      </c>
      <c r="F8542" s="1" t="s">
        <v>11975</v>
      </c>
      <c r="G8542" s="1" t="s">
        <v>11976</v>
      </c>
      <c r="J8542" s="2">
        <v>0</v>
      </c>
      <c r="K8542" s="7">
        <v>6850</v>
      </c>
      <c r="L8542" s="1">
        <v>1</v>
      </c>
      <c r="M8542" s="1"/>
      <c r="N8542" s="11">
        <v>11325.259058847067</v>
      </c>
      <c r="O8542" s="11">
        <v>282.39464440309195</v>
      </c>
      <c r="P8542" s="11">
        <v>678</v>
      </c>
      <c r="Q8542" s="1">
        <v>88</v>
      </c>
      <c r="R8542" s="3">
        <v>1</v>
      </c>
      <c r="S8542" s="3" t="s">
        <v>22833</v>
      </c>
      <c r="T8542" s="8" t="str">
        <f t="shared" si="133"/>
        <v>INSERT INTO item VALUES('0008433','식재료','쓰레기봉투','생활용품','','[쓰레기봉투]검정쓰레기봉투(검정,100L,0.3cm)','90*110cm,50장/pk','','','0','6850','1','','11325.2590588471','282.394644403092','678','88',1,'manager1');</v>
      </c>
      <c r="U8542" s="5"/>
    </row>
    <row r="8543" spans="1:21" x14ac:dyDescent="0.35">
      <c r="A8543" s="6" t="s">
        <v>21852</v>
      </c>
      <c r="B8543" s="1" t="s">
        <v>22786</v>
      </c>
      <c r="C8543" s="1" t="s">
        <v>11795</v>
      </c>
      <c r="D8543" s="1" t="s">
        <v>11953</v>
      </c>
      <c r="F8543" s="1" t="s">
        <v>11977</v>
      </c>
      <c r="G8543" s="1" t="s">
        <v>11976</v>
      </c>
      <c r="J8543" s="2">
        <v>0</v>
      </c>
      <c r="K8543" s="7">
        <v>6850</v>
      </c>
      <c r="L8543" s="1">
        <v>1</v>
      </c>
      <c r="M8543" s="1"/>
      <c r="N8543" s="11">
        <v>8428.0874362300819</v>
      </c>
      <c r="O8543" s="11">
        <v>513.41214406381573</v>
      </c>
      <c r="P8543" s="11">
        <v>613</v>
      </c>
      <c r="Q8543" s="1">
        <v>734</v>
      </c>
      <c r="R8543" s="3">
        <v>1</v>
      </c>
      <c r="S8543" s="3" t="s">
        <v>22833</v>
      </c>
      <c r="T8543" s="8" t="str">
        <f t="shared" si="133"/>
        <v>INSERT INTO item VALUES('0008434','식재료','쓰레기봉투','생활용품','','[쓰레기봉투]흰색쓰레기봉투(흰색,100L,0.3cm)','90*110cm,50장/pk','','','0','6850','1','','8428.08743623008','513.412144063816','613','734',1,'manager1');</v>
      </c>
      <c r="U8543" s="5"/>
    </row>
    <row r="8544" spans="1:21" x14ac:dyDescent="0.35">
      <c r="A8544" s="6" t="s">
        <v>21853</v>
      </c>
      <c r="B8544" s="1" t="s">
        <v>22786</v>
      </c>
      <c r="C8544" s="1" t="s">
        <v>11795</v>
      </c>
      <c r="D8544" s="1" t="s">
        <v>11978</v>
      </c>
      <c r="F8544" s="1" t="s">
        <v>11979</v>
      </c>
      <c r="G8544" s="1" t="s">
        <v>11980</v>
      </c>
      <c r="J8544" s="2">
        <v>0</v>
      </c>
      <c r="K8544" s="7">
        <v>15840</v>
      </c>
      <c r="L8544" s="1">
        <v>1</v>
      </c>
      <c r="M8544" s="1"/>
      <c r="N8544" s="11">
        <v>1536.3056772840528</v>
      </c>
      <c r="O8544" s="11">
        <v>347.14321013207518</v>
      </c>
      <c r="P8544" s="11">
        <v>144</v>
      </c>
      <c r="Q8544" s="1">
        <v>109</v>
      </c>
      <c r="R8544" s="3">
        <v>1</v>
      </c>
      <c r="S8544" s="3" t="s">
        <v>22833</v>
      </c>
      <c r="T8544" s="8" t="str">
        <f t="shared" si="133"/>
        <v>INSERT INTO item VALUES('0008435','식재료','홀더','생활용품','','[홀더]종이컵홀더(무지,일회용)','10oz/13oz공용*1000ea/box','','','0','15840','1','','1536.30567728405','347.143210132075','144','109',1,'manager1');</v>
      </c>
      <c r="U8544" s="5"/>
    </row>
    <row r="8545" spans="1:21" x14ac:dyDescent="0.35">
      <c r="A8545" s="6" t="s">
        <v>21854</v>
      </c>
      <c r="B8545" s="1" t="s">
        <v>22786</v>
      </c>
      <c r="C8545" s="1" t="s">
        <v>11795</v>
      </c>
      <c r="D8545" s="1" t="s">
        <v>11978</v>
      </c>
      <c r="F8545" s="1" t="s">
        <v>11981</v>
      </c>
      <c r="G8545" s="1" t="s">
        <v>11982</v>
      </c>
      <c r="J8545" s="2">
        <v>0</v>
      </c>
      <c r="K8545" s="7">
        <v>3320</v>
      </c>
      <c r="L8545" s="1">
        <v>1</v>
      </c>
      <c r="M8545" s="1" t="s">
        <v>2</v>
      </c>
      <c r="N8545" s="11">
        <v>6569.9082818974912</v>
      </c>
      <c r="O8545" s="11">
        <v>219.13649149352898</v>
      </c>
      <c r="P8545" s="11">
        <v>702</v>
      </c>
      <c r="Q8545" s="1">
        <v>240</v>
      </c>
      <c r="R8545" s="3">
        <v>1</v>
      </c>
      <c r="S8545" s="3" t="s">
        <v>22833</v>
      </c>
      <c r="T8545" s="8" t="str">
        <f t="shared" si="133"/>
        <v>INSERT INTO item VALUES('0008436','식재료','홀더','생활용품','','[홀더]스티로폴컵홀더','지름10~16oz,100ea/pac','','','0','3320','1','국산','6569.90828189749','219.136491493529','702','240',1,'manager1');</v>
      </c>
      <c r="U8545" s="5"/>
    </row>
    <row r="8546" spans="1:21" x14ac:dyDescent="0.35">
      <c r="A8546" s="6" t="s">
        <v>21855</v>
      </c>
      <c r="B8546" s="1" t="s">
        <v>22786</v>
      </c>
      <c r="C8546" s="1" t="s">
        <v>11795</v>
      </c>
      <c r="D8546" s="1" t="s">
        <v>11978</v>
      </c>
      <c r="F8546" s="1" t="s">
        <v>11983</v>
      </c>
      <c r="G8546" s="1" t="s">
        <v>11984</v>
      </c>
      <c r="J8546" s="2">
        <v>0</v>
      </c>
      <c r="K8546" s="7">
        <v>14790</v>
      </c>
      <c r="L8546" s="1">
        <v>1</v>
      </c>
      <c r="M8546" s="1"/>
      <c r="N8546" s="11">
        <v>14114.037719981165</v>
      </c>
      <c r="O8546" s="11">
        <v>849.94380254462249</v>
      </c>
      <c r="P8546" s="11">
        <v>754</v>
      </c>
      <c r="Q8546" s="1">
        <v>62</v>
      </c>
      <c r="R8546" s="3">
        <v>1</v>
      </c>
      <c r="S8546" s="3" t="s">
        <v>22833</v>
      </c>
      <c r="T8546" s="8" t="str">
        <f t="shared" si="133"/>
        <v>INSERT INTO item VALUES('0008437','식재료','홀더','생활용품','','[홀더](외식전용)홀더(10/13/14/16oz)(상온)','10/13/oz,무지, 크라프트, 1000입','','','0','14790','1','','14114.0377199812','849.943802544622','754','62',1,'manager1');</v>
      </c>
      <c r="U8546" s="5"/>
    </row>
    <row r="8547" spans="1:21" x14ac:dyDescent="0.35">
      <c r="A8547" s="6" t="s">
        <v>21856</v>
      </c>
      <c r="B8547" s="1" t="s">
        <v>22786</v>
      </c>
      <c r="C8547" s="1" t="s">
        <v>11795</v>
      </c>
      <c r="D8547" s="1" t="s">
        <v>11978</v>
      </c>
      <c r="F8547" s="1" t="s">
        <v>11985</v>
      </c>
      <c r="G8547" s="1" t="s">
        <v>11885</v>
      </c>
      <c r="J8547" s="2">
        <v>0</v>
      </c>
      <c r="K8547" s="7">
        <v>28550</v>
      </c>
      <c r="L8547" s="1">
        <v>1</v>
      </c>
      <c r="M8547" s="1"/>
      <c r="N8547" s="11">
        <v>12107.621457023359</v>
      </c>
      <c r="O8547" s="11">
        <v>875.92501441021318</v>
      </c>
      <c r="P8547" s="11">
        <v>8</v>
      </c>
      <c r="Q8547" s="1">
        <v>827</v>
      </c>
      <c r="R8547" s="3">
        <v>1</v>
      </c>
      <c r="S8547" s="3" t="s">
        <v>22833</v>
      </c>
      <c r="T8547" s="8" t="str">
        <f t="shared" si="133"/>
        <v>INSERT INTO item VALUES('0008438','식재료','홀더','생활용품','','[홀더](퀴즈)컵홀더(핫/아이스겸용)(진아,실온)','1000ea','','','0','28550','1','','12107.6214570234','875.925014410213','8','827',1,'manager1');</v>
      </c>
      <c r="U8547" s="5"/>
    </row>
    <row r="8548" spans="1:21" x14ac:dyDescent="0.35">
      <c r="A8548" s="6" t="s">
        <v>21857</v>
      </c>
      <c r="B8548" s="1" t="s">
        <v>22786</v>
      </c>
      <c r="C8548" s="1" t="s">
        <v>11795</v>
      </c>
      <c r="D8548" s="1" t="s">
        <v>11986</v>
      </c>
      <c r="F8548" s="1" t="s">
        <v>11987</v>
      </c>
      <c r="G8548" s="1" t="s">
        <v>38</v>
      </c>
      <c r="J8548" s="2">
        <v>0</v>
      </c>
      <c r="K8548" s="7">
        <v>52180</v>
      </c>
      <c r="L8548" s="1">
        <v>1</v>
      </c>
      <c r="M8548" s="1"/>
      <c r="N8548" s="11">
        <v>19684.857633297204</v>
      </c>
      <c r="O8548" s="11">
        <v>618.63953266586418</v>
      </c>
      <c r="P8548" s="11">
        <v>945</v>
      </c>
      <c r="Q8548" s="1">
        <v>200</v>
      </c>
      <c r="R8548" s="3">
        <v>1</v>
      </c>
      <c r="S8548" s="3" t="s">
        <v>22833</v>
      </c>
      <c r="T8548" s="8" t="str">
        <f t="shared" si="133"/>
        <v>INSERT INTO item VALUES('0008439','식재료','매트','생활용품','','[매트]발판(소독용500*400)','EA','','','0','52180','1','','19684.8576332972','618.639532665864','945','200',1,'manager1');</v>
      </c>
      <c r="U8548" s="5"/>
    </row>
    <row r="8549" spans="1:21" x14ac:dyDescent="0.35">
      <c r="A8549" s="6" t="s">
        <v>21858</v>
      </c>
      <c r="B8549" s="1" t="s">
        <v>22786</v>
      </c>
      <c r="C8549" s="1" t="s">
        <v>11795</v>
      </c>
      <c r="D8549" s="1" t="s">
        <v>11988</v>
      </c>
      <c r="F8549" s="1" t="s">
        <v>11989</v>
      </c>
      <c r="G8549" s="1" t="s">
        <v>11990</v>
      </c>
      <c r="J8549" s="2">
        <v>0</v>
      </c>
      <c r="K8549" s="7">
        <v>1030</v>
      </c>
      <c r="L8549" s="1">
        <v>1</v>
      </c>
      <c r="M8549" s="1"/>
      <c r="N8549" s="11">
        <v>23470.835313543044</v>
      </c>
      <c r="O8549" s="11">
        <v>601.65680302999237</v>
      </c>
      <c r="P8549" s="11">
        <v>845</v>
      </c>
      <c r="Q8549" s="1">
        <v>2</v>
      </c>
      <c r="R8549" s="3">
        <v>1</v>
      </c>
      <c r="S8549" s="3" t="s">
        <v>22833</v>
      </c>
      <c r="T8549" s="8" t="str">
        <f t="shared" si="133"/>
        <v>INSERT INTO item VALUES('0008440','식재료','변기솔','생활용품','','[변기솔]솔(바나나)','손잡이 있음, 손잡이길이 30cm, 솔부분12cm','','','0','1030','1','','23470.835313543','601.656803029992','845','2',1,'manager1');</v>
      </c>
      <c r="U8549" s="5"/>
    </row>
    <row r="8550" spans="1:21" x14ac:dyDescent="0.35">
      <c r="A8550" s="6" t="s">
        <v>21859</v>
      </c>
      <c r="B8550" s="1" t="s">
        <v>22786</v>
      </c>
      <c r="C8550" s="1" t="s">
        <v>11795</v>
      </c>
      <c r="D8550" s="1" t="s">
        <v>11988</v>
      </c>
      <c r="F8550" s="1" t="s">
        <v>11991</v>
      </c>
      <c r="G8550" s="1" t="s">
        <v>7746</v>
      </c>
      <c r="J8550" s="2">
        <v>0</v>
      </c>
      <c r="K8550" s="7">
        <v>1070</v>
      </c>
      <c r="L8550" s="1">
        <v>1</v>
      </c>
      <c r="M8550" s="1"/>
      <c r="N8550" s="11">
        <v>19052.294022871978</v>
      </c>
      <c r="O8550" s="11">
        <v>133.07248047828179</v>
      </c>
      <c r="P8550" s="11">
        <v>330</v>
      </c>
      <c r="Q8550" s="1">
        <v>4</v>
      </c>
      <c r="R8550" s="3">
        <v>1</v>
      </c>
      <c r="S8550" s="3" t="s">
        <v>22833</v>
      </c>
      <c r="T8550" s="8" t="str">
        <f t="shared" si="133"/>
        <v>INSERT INTO item VALUES('0008441','식재료','변기솔','생활용품','','[변기솔]유안뚜러펑','1L/EA','','','0','1070','1','','19052.294022872','133.072480478282','330','4',1,'manager1');</v>
      </c>
      <c r="U8550" s="5"/>
    </row>
    <row r="8551" spans="1:21" x14ac:dyDescent="0.35">
      <c r="A8551" s="6" t="s">
        <v>21860</v>
      </c>
      <c r="B8551" s="1" t="s">
        <v>22786</v>
      </c>
      <c r="C8551" s="1" t="s">
        <v>11795</v>
      </c>
      <c r="D8551" s="1" t="s">
        <v>11992</v>
      </c>
      <c r="F8551" s="1" t="s">
        <v>11993</v>
      </c>
      <c r="G8551" s="1" t="s">
        <v>11994</v>
      </c>
      <c r="J8551" s="2">
        <v>0</v>
      </c>
      <c r="K8551" s="7">
        <v>27550</v>
      </c>
      <c r="L8551" s="1">
        <v>1</v>
      </c>
      <c r="M8551" s="1"/>
      <c r="N8551" s="11">
        <v>2849.9073897087492</v>
      </c>
      <c r="O8551" s="11">
        <v>899.31398335716779</v>
      </c>
      <c r="P8551" s="11">
        <v>278</v>
      </c>
      <c r="Q8551" s="1">
        <v>422</v>
      </c>
      <c r="R8551" s="3">
        <v>1</v>
      </c>
      <c r="S8551" s="3" t="s">
        <v>22833</v>
      </c>
      <c r="T8551" s="8" t="str">
        <f t="shared" si="133"/>
        <v>INSERT INTO item VALUES('0008442','식재료','쇼핑백','생활용품','','[쇼핑백](퀴즈)쇼핑백(진아,실온)','200ea','','','0','27550','1','','2849.90738970875','899.313983357168','278','422',1,'manager1');</v>
      </c>
      <c r="U8551" s="5"/>
    </row>
    <row r="8552" spans="1:21" x14ac:dyDescent="0.35">
      <c r="A8552" s="6" t="s">
        <v>21861</v>
      </c>
      <c r="B8552" s="1" t="s">
        <v>22786</v>
      </c>
      <c r="C8552" s="1" t="s">
        <v>11795</v>
      </c>
      <c r="D8552" s="1" t="s">
        <v>11995</v>
      </c>
      <c r="F8552" s="1" t="s">
        <v>11996</v>
      </c>
      <c r="G8552" s="1" t="s">
        <v>11997</v>
      </c>
      <c r="J8552" s="2">
        <v>0</v>
      </c>
      <c r="K8552" s="7">
        <v>26920</v>
      </c>
      <c r="L8552" s="1">
        <v>1</v>
      </c>
      <c r="M8552" s="1"/>
      <c r="N8552" s="11">
        <v>31412.288635141857</v>
      </c>
      <c r="O8552" s="11">
        <v>193.42953561102004</v>
      </c>
      <c r="P8552" s="11">
        <v>810</v>
      </c>
      <c r="Q8552" s="1">
        <v>255</v>
      </c>
      <c r="R8552" s="3">
        <v>1</v>
      </c>
      <c r="S8552" s="3" t="s">
        <v>22833</v>
      </c>
      <c r="T8552" s="8" t="str">
        <f t="shared" si="133"/>
        <v>INSERT INTO item VALUES('0008443','식재료','안전용품','생활용품','','[안전용품]안전화(경량)','230mm~300mm/5단위/사이즈비고기재','','','0','26920','1','','31412.2886351419','193.42953561102','810','255',1,'manager1');</v>
      </c>
      <c r="U8552" s="5"/>
    </row>
    <row r="8553" spans="1:21" x14ac:dyDescent="0.35">
      <c r="A8553" s="6" t="s">
        <v>21862</v>
      </c>
      <c r="B8553" s="1" t="s">
        <v>22786</v>
      </c>
      <c r="C8553" s="1" t="s">
        <v>11795</v>
      </c>
      <c r="D8553" s="1" t="s">
        <v>11995</v>
      </c>
      <c r="F8553" s="1" t="s">
        <v>11998</v>
      </c>
      <c r="G8553" s="1" t="s">
        <v>11997</v>
      </c>
      <c r="J8553" s="2">
        <v>0</v>
      </c>
      <c r="K8553" s="7">
        <v>26920</v>
      </c>
      <c r="L8553" s="1">
        <v>1</v>
      </c>
      <c r="M8553" s="1"/>
      <c r="N8553" s="11">
        <v>28662.302437229442</v>
      </c>
      <c r="O8553" s="11">
        <v>478.95200273539859</v>
      </c>
      <c r="P8553" s="11">
        <v>376</v>
      </c>
      <c r="Q8553" s="1">
        <v>66</v>
      </c>
      <c r="R8553" s="3">
        <v>1</v>
      </c>
      <c r="S8553" s="3" t="s">
        <v>22833</v>
      </c>
      <c r="T8553" s="8" t="str">
        <f t="shared" si="133"/>
        <v>INSERT INTO item VALUES('0008444','식재료','안전용품','생활용품','','[안전용품]안전화(mm수표시)','230mm~300mm/5단위/사이즈비고기재','','','0','26920','1','','28662.3024372294','478.952002735399','376','66',1,'manager1');</v>
      </c>
      <c r="U8553" s="5"/>
    </row>
    <row r="8554" spans="1:21" x14ac:dyDescent="0.35">
      <c r="A8554" s="6" t="s">
        <v>21863</v>
      </c>
      <c r="B8554" s="1" t="s">
        <v>22786</v>
      </c>
      <c r="C8554" s="1" t="s">
        <v>11795</v>
      </c>
      <c r="D8554" s="1" t="s">
        <v>11995</v>
      </c>
      <c r="F8554" s="1" t="s">
        <v>11999</v>
      </c>
      <c r="G8554" s="1" t="s">
        <v>12000</v>
      </c>
      <c r="J8554" s="2">
        <v>0</v>
      </c>
      <c r="K8554" s="7">
        <v>59020</v>
      </c>
      <c r="L8554" s="1">
        <v>1</v>
      </c>
      <c r="M8554" s="1"/>
      <c r="N8554" s="11">
        <v>15009.688706522287</v>
      </c>
      <c r="O8554" s="11">
        <v>370.23676086810133</v>
      </c>
      <c r="P8554" s="11">
        <v>650</v>
      </c>
      <c r="Q8554" s="1">
        <v>714</v>
      </c>
      <c r="R8554" s="3">
        <v>1</v>
      </c>
      <c r="S8554" s="3" t="s">
        <v>22833</v>
      </c>
      <c r="T8554" s="8" t="str">
        <f t="shared" si="133"/>
        <v>INSERT INTO item VALUES('0008445','식재료','안전용품','생활용품','','[안전용품]안전화(르까프,실온)','225mm~285mm/5단위/사이즈비고기재','','','0','59020','1','','15009.6887065223','370.236760868101','650','714',1,'manager1');</v>
      </c>
      <c r="U8554" s="5"/>
    </row>
    <row r="8555" spans="1:21" x14ac:dyDescent="0.35">
      <c r="A8555" s="6" t="s">
        <v>21864</v>
      </c>
      <c r="B8555" s="1" t="s">
        <v>22786</v>
      </c>
      <c r="C8555" s="1" t="s">
        <v>11795</v>
      </c>
      <c r="D8555" s="1" t="s">
        <v>12001</v>
      </c>
      <c r="F8555" s="1" t="s">
        <v>12002</v>
      </c>
      <c r="G8555" s="1" t="s">
        <v>12003</v>
      </c>
      <c r="J8555" s="2">
        <v>0</v>
      </c>
      <c r="K8555" s="7">
        <v>3260</v>
      </c>
      <c r="L8555" s="1">
        <v>1</v>
      </c>
      <c r="M8555" s="1"/>
      <c r="N8555" s="11">
        <v>18234.902091715048</v>
      </c>
      <c r="O8555" s="11">
        <v>214.50741859017685</v>
      </c>
      <c r="P8555" s="11">
        <v>925</v>
      </c>
      <c r="Q8555" s="1">
        <v>577</v>
      </c>
      <c r="R8555" s="3">
        <v>1</v>
      </c>
      <c r="S8555" s="3" t="s">
        <v>22833</v>
      </c>
      <c r="T8555" s="8" t="str">
        <f t="shared" si="133"/>
        <v>INSERT INTO item VALUES('0008446','식재료','거름망','생활용품','','[거름망]싱크대거름망 (D-2)','업소용.스테인레스.11.5*8cm','','','0','3260','1','','18234.902091715','214.507418590177','925','577',1,'manager1');</v>
      </c>
      <c r="U8555" s="5"/>
    </row>
    <row r="8556" spans="1:21" x14ac:dyDescent="0.35">
      <c r="A8556" s="6" t="s">
        <v>21865</v>
      </c>
      <c r="B8556" s="1" t="s">
        <v>22786</v>
      </c>
      <c r="C8556" s="1" t="s">
        <v>11795</v>
      </c>
      <c r="D8556" s="1" t="s">
        <v>12004</v>
      </c>
      <c r="F8556" s="1" t="s">
        <v>12005</v>
      </c>
      <c r="G8556" s="1" t="s">
        <v>12006</v>
      </c>
      <c r="J8556" s="2">
        <v>0</v>
      </c>
      <c r="K8556" s="7">
        <v>1310</v>
      </c>
      <c r="L8556" s="1">
        <v>1</v>
      </c>
      <c r="M8556" s="1"/>
      <c r="N8556" s="11">
        <v>38675.30982287076</v>
      </c>
      <c r="O8556" s="11">
        <v>252.25750994102282</v>
      </c>
      <c r="P8556" s="11">
        <v>965</v>
      </c>
      <c r="Q8556" s="1">
        <v>423</v>
      </c>
      <c r="R8556" s="3">
        <v>1</v>
      </c>
      <c r="S8556" s="3" t="s">
        <v>22833</v>
      </c>
      <c r="T8556" s="8" t="str">
        <f t="shared" si="133"/>
        <v>INSERT INTO item VALUES('0008447','식재료','집게','생활용품','','[집게]빨래집게(10개입.봉)','봉','','','0','1310','1','','38675.3098228708','252.257509941023','965','423',1,'manager1');</v>
      </c>
      <c r="U8556" s="5"/>
    </row>
    <row r="8557" spans="1:21" x14ac:dyDescent="0.35">
      <c r="A8557" s="6" t="s">
        <v>21866</v>
      </c>
      <c r="B8557" s="1" t="s">
        <v>22786</v>
      </c>
      <c r="C8557" s="1" t="s">
        <v>11795</v>
      </c>
      <c r="D8557" s="1" t="s">
        <v>12007</v>
      </c>
      <c r="F8557" s="1" t="s">
        <v>12008</v>
      </c>
      <c r="G8557" s="1" t="s">
        <v>12009</v>
      </c>
      <c r="J8557" s="2">
        <v>0</v>
      </c>
      <c r="K8557" s="7">
        <v>18310</v>
      </c>
      <c r="L8557" s="1">
        <v>1</v>
      </c>
      <c r="M8557" s="1"/>
      <c r="N8557" s="11">
        <v>12678.673088752474</v>
      </c>
      <c r="O8557" s="11">
        <v>566.385104944761</v>
      </c>
      <c r="P8557" s="11">
        <v>959</v>
      </c>
      <c r="Q8557" s="1">
        <v>564</v>
      </c>
      <c r="R8557" s="3">
        <v>1</v>
      </c>
      <c r="S8557" s="3" t="s">
        <v>22833</v>
      </c>
      <c r="T8557" s="8" t="str">
        <f t="shared" si="133"/>
        <v>INSERT INTO item VALUES('0008448','식재료','장화','생활용품','','[장화]논슬립여자청색반장화','230mm~260mm/5단위/사이즈비고란에작성','','','0','18310','1','','12678.6730887525','566.385104944761','959','564',1,'manager1');</v>
      </c>
      <c r="U8557" s="5"/>
    </row>
    <row r="8558" spans="1:21" x14ac:dyDescent="0.35">
      <c r="A8558" s="6" t="s">
        <v>21867</v>
      </c>
      <c r="B8558" s="1" t="s">
        <v>22786</v>
      </c>
      <c r="C8558" s="1" t="s">
        <v>11795</v>
      </c>
      <c r="D8558" s="1" t="s">
        <v>12007</v>
      </c>
      <c r="F8558" s="1" t="s">
        <v>12010</v>
      </c>
      <c r="G8558" s="1" t="s">
        <v>12011</v>
      </c>
      <c r="J8558" s="2">
        <v>0</v>
      </c>
      <c r="K8558" s="7">
        <v>12820</v>
      </c>
      <c r="L8558" s="1">
        <v>1</v>
      </c>
      <c r="M8558" s="1"/>
      <c r="N8558" s="11">
        <v>18666.231520604724</v>
      </c>
      <c r="O8558" s="11">
        <v>339.12865597207332</v>
      </c>
      <c r="P8558" s="11">
        <v>231</v>
      </c>
      <c r="Q8558" s="1">
        <v>255</v>
      </c>
      <c r="R8558" s="3">
        <v>1</v>
      </c>
      <c r="S8558" s="3" t="s">
        <v>22833</v>
      </c>
      <c r="T8558" s="8" t="str">
        <f t="shared" si="133"/>
        <v>INSERT INTO item VALUES('0008449','식재료','장화','생활용품','','[장화]고무장화(남자)(보생,실온,파랑)','250mm~280mm/5단위&amp;290mm&amp;300mm/비고란사이즈작성필수','','','0','12820','1','','18666.2315206047','339.128655972073','231','255',1,'manager1');</v>
      </c>
      <c r="U8558" s="5"/>
    </row>
    <row r="8559" spans="1:21" x14ac:dyDescent="0.35">
      <c r="A8559" s="6" t="s">
        <v>21868</v>
      </c>
      <c r="B8559" s="1" t="s">
        <v>22786</v>
      </c>
      <c r="C8559" s="1" t="s">
        <v>11795</v>
      </c>
      <c r="D8559" s="1" t="s">
        <v>12007</v>
      </c>
      <c r="F8559" s="1" t="s">
        <v>12012</v>
      </c>
      <c r="G8559" s="1" t="s">
        <v>12013</v>
      </c>
      <c r="J8559" s="2">
        <v>0</v>
      </c>
      <c r="K8559" s="7">
        <v>13700</v>
      </c>
      <c r="L8559" s="1">
        <v>1</v>
      </c>
      <c r="M8559" s="1"/>
      <c r="N8559" s="11">
        <v>4025.8566260423831</v>
      </c>
      <c r="O8559" s="11">
        <v>45.434547027022546</v>
      </c>
      <c r="P8559" s="11">
        <v>983</v>
      </c>
      <c r="Q8559" s="1">
        <v>69</v>
      </c>
      <c r="R8559" s="3">
        <v>1</v>
      </c>
      <c r="S8559" s="3" t="s">
        <v>22833</v>
      </c>
      <c r="T8559" s="8" t="str">
        <f t="shared" si="133"/>
        <v>INSERT INTO item VALUES('0008450','식재료','장화','생활용품','','[장화]고무장화(여자)(보생,실온,흰색)','230mm~260mm/5단위/선택필수','','','0','13700','1','','4025.85662604238','45.4345470270225','983','69',1,'manager1');</v>
      </c>
      <c r="U8559" s="5"/>
    </row>
    <row r="8560" spans="1:21" x14ac:dyDescent="0.35">
      <c r="A8560" s="6" t="s">
        <v>21869</v>
      </c>
      <c r="B8560" s="1" t="s">
        <v>22786</v>
      </c>
      <c r="C8560" s="1" t="s">
        <v>11795</v>
      </c>
      <c r="D8560" s="1" t="s">
        <v>12007</v>
      </c>
      <c r="F8560" s="1" t="s">
        <v>12014</v>
      </c>
      <c r="G8560" s="1" t="s">
        <v>12015</v>
      </c>
      <c r="J8560" s="2">
        <v>0</v>
      </c>
      <c r="K8560" s="7">
        <v>14110</v>
      </c>
      <c r="L8560" s="1">
        <v>1</v>
      </c>
      <c r="M8560" s="1"/>
      <c r="N8560" s="11">
        <v>48537.690866304743</v>
      </c>
      <c r="O8560" s="11">
        <v>854.73120106550255</v>
      </c>
      <c r="P8560" s="11">
        <v>221</v>
      </c>
      <c r="Q8560" s="1">
        <v>770</v>
      </c>
      <c r="R8560" s="3">
        <v>1</v>
      </c>
      <c r="S8560" s="3" t="s">
        <v>22833</v>
      </c>
      <c r="T8560" s="8" t="str">
        <f t="shared" si="133"/>
        <v>INSERT INTO item VALUES('0008451','식재료','장화','생활용품','','[장화]고무장화(여자)(보생,실온,파랑)','230mm~260mm/5단위/비고란사이즈작성필수','','','0','14110','1','','48537.6908663047','854.731201065503','221','770',1,'manager1');</v>
      </c>
      <c r="U8560" s="5"/>
    </row>
    <row r="8561" spans="1:21" x14ac:dyDescent="0.35">
      <c r="A8561" s="6" t="s">
        <v>21870</v>
      </c>
      <c r="B8561" s="1" t="s">
        <v>22786</v>
      </c>
      <c r="C8561" s="1" t="s">
        <v>11795</v>
      </c>
      <c r="D8561" s="1" t="s">
        <v>12007</v>
      </c>
      <c r="F8561" s="1" t="s">
        <v>12016</v>
      </c>
      <c r="G8561" s="1" t="s">
        <v>12017</v>
      </c>
      <c r="J8561" s="2">
        <v>0</v>
      </c>
      <c r="K8561" s="7">
        <v>19720</v>
      </c>
      <c r="L8561" s="1">
        <v>1</v>
      </c>
      <c r="M8561" s="1"/>
      <c r="N8561" s="11">
        <v>53825.60312682567</v>
      </c>
      <c r="O8561" s="11">
        <v>617.64708310331775</v>
      </c>
      <c r="P8561" s="11">
        <v>280</v>
      </c>
      <c r="Q8561" s="1">
        <v>12</v>
      </c>
      <c r="R8561" s="3">
        <v>1</v>
      </c>
      <c r="S8561" s="3" t="s">
        <v>22833</v>
      </c>
      <c r="T8561" s="8" t="str">
        <f t="shared" si="133"/>
        <v>INSERT INTO item VALUES('0008452','식재료','장화','생활용품','','[장화]항균보생장화(고무장화,흰색)','(여성용230mm~260mm/5mm단위)(남성용260mm~280mm/5단위)/비고란작성','','','0','19720','1','','53825.6031268257','617.647083103318','280','12',1,'manager1');</v>
      </c>
      <c r="U8561" s="5"/>
    </row>
    <row r="8562" spans="1:21" x14ac:dyDescent="0.35">
      <c r="A8562" s="6" t="s">
        <v>21871</v>
      </c>
      <c r="B8562" s="1" t="s">
        <v>22786</v>
      </c>
      <c r="C8562" s="1" t="s">
        <v>11795</v>
      </c>
      <c r="D8562" s="1" t="s">
        <v>12007</v>
      </c>
      <c r="F8562" s="1" t="s">
        <v>12018</v>
      </c>
      <c r="G8562" s="1" t="s">
        <v>12019</v>
      </c>
      <c r="J8562" s="2">
        <v>0</v>
      </c>
      <c r="K8562" s="7">
        <v>14270</v>
      </c>
      <c r="L8562" s="1">
        <v>1</v>
      </c>
      <c r="M8562" s="1"/>
      <c r="N8562" s="11">
        <v>32952.028931246365</v>
      </c>
      <c r="O8562" s="11">
        <v>11.664458149884481</v>
      </c>
      <c r="P8562" s="11">
        <v>959</v>
      </c>
      <c r="Q8562" s="1">
        <v>27</v>
      </c>
      <c r="R8562" s="3">
        <v>1</v>
      </c>
      <c r="S8562" s="3" t="s">
        <v>22833</v>
      </c>
      <c r="T8562" s="8" t="str">
        <f t="shared" si="133"/>
        <v>INSERT INTO item VALUES('0008453','식재료','장화','생활용품','','[장화]반장화(발목장화)(파랑)','(여성용230mm~260mm/5단위)(남성용260mm~280mm/5단위)/사이즈비고기재','','','0','14270','1','','32952.0289312464','11.6644581498845','959','27',1,'manager1');</v>
      </c>
      <c r="U8562" s="5"/>
    </row>
    <row r="8563" spans="1:21" x14ac:dyDescent="0.35">
      <c r="A8563" s="6" t="s">
        <v>21872</v>
      </c>
      <c r="B8563" s="1" t="s">
        <v>22786</v>
      </c>
      <c r="C8563" s="1" t="s">
        <v>11795</v>
      </c>
      <c r="D8563" s="1" t="s">
        <v>12007</v>
      </c>
      <c r="F8563" s="1" t="s">
        <v>12020</v>
      </c>
      <c r="G8563" s="1" t="s">
        <v>12021</v>
      </c>
      <c r="J8563" s="2">
        <v>0</v>
      </c>
      <c r="K8563" s="7">
        <v>19680</v>
      </c>
      <c r="L8563" s="1">
        <v>1</v>
      </c>
      <c r="M8563" s="1"/>
      <c r="N8563" s="11">
        <v>21985.920884242398</v>
      </c>
      <c r="O8563" s="11">
        <v>72.087993375643421</v>
      </c>
      <c r="P8563" s="11">
        <v>359</v>
      </c>
      <c r="Q8563" s="1">
        <v>56</v>
      </c>
      <c r="R8563" s="3">
        <v>1</v>
      </c>
      <c r="S8563" s="3" t="s">
        <v>22833</v>
      </c>
      <c r="T8563" s="8" t="str">
        <f t="shared" si="133"/>
        <v>INSERT INTO item VALUES('0008454','식재료','장화','생활용품','','[장화]고무장화(논슬립항균,남자)(보생,실온)','(여성용230mm~260mm/5단위)(남성용250mm~280mm/5단위)/사이즈비고기재','','','0','19680','1','','21985.9208842424','72.0879933756434','359','56',1,'manager1');</v>
      </c>
      <c r="U8563" s="5"/>
    </row>
    <row r="8564" spans="1:21" x14ac:dyDescent="0.35">
      <c r="A8564" s="6" t="s">
        <v>21873</v>
      </c>
      <c r="B8564" s="1" t="s">
        <v>22786</v>
      </c>
      <c r="C8564" s="1" t="s">
        <v>11795</v>
      </c>
      <c r="D8564" s="1" t="s">
        <v>12007</v>
      </c>
      <c r="F8564" s="1" t="s">
        <v>12022</v>
      </c>
      <c r="G8564" s="1" t="s">
        <v>12023</v>
      </c>
      <c r="J8564" s="2">
        <v>0</v>
      </c>
      <c r="K8564" s="7">
        <v>31680</v>
      </c>
      <c r="L8564" s="1">
        <v>1</v>
      </c>
      <c r="M8564" s="1" t="s">
        <v>2</v>
      </c>
      <c r="N8564" s="11">
        <v>2135.26702438149</v>
      </c>
      <c r="O8564" s="11">
        <v>256.90358223457554</v>
      </c>
      <c r="P8564" s="11">
        <v>138</v>
      </c>
      <c r="Q8564" s="1">
        <v>13</v>
      </c>
      <c r="R8564" s="3">
        <v>1</v>
      </c>
      <c r="S8564" s="3" t="s">
        <v>22833</v>
      </c>
      <c r="T8564" s="8" t="str">
        <f t="shared" si="133"/>
        <v>INSERT INTO item VALUES('0008455','식재료','장화','생활용품','','[장화]고무장화(스티코,실온,파랑,국산)','여성용:230mm~260mm/10단위/남성용:270~280mm/10단위/사이즈비고기재','','','0','31680','1','국산','2135.26702438149','256.903582234576','138','13',1,'manager1');</v>
      </c>
      <c r="U8564" s="5"/>
    </row>
    <row r="8565" spans="1:21" x14ac:dyDescent="0.35">
      <c r="A8565" s="6" t="s">
        <v>21874</v>
      </c>
      <c r="B8565" s="1" t="s">
        <v>22786</v>
      </c>
      <c r="C8565" s="1" t="s">
        <v>11795</v>
      </c>
      <c r="D8565" s="1" t="s">
        <v>12007</v>
      </c>
      <c r="F8565" s="1" t="s">
        <v>12024</v>
      </c>
      <c r="G8565" s="1" t="s">
        <v>12025</v>
      </c>
      <c r="J8565" s="2">
        <v>0</v>
      </c>
      <c r="K8565" s="7">
        <v>22290</v>
      </c>
      <c r="L8565" s="1">
        <v>1</v>
      </c>
      <c r="M8565" s="1"/>
      <c r="N8565" s="11">
        <v>3414.4761510868907</v>
      </c>
      <c r="O8565" s="11">
        <v>755.23216913812144</v>
      </c>
      <c r="P8565" s="11">
        <v>106</v>
      </c>
      <c r="Q8565" s="1">
        <v>690</v>
      </c>
      <c r="R8565" s="3">
        <v>1</v>
      </c>
      <c r="S8565" s="3" t="s">
        <v>22833</v>
      </c>
      <c r="T8565" s="8" t="str">
        <f t="shared" si="133"/>
        <v>INSERT INTO item VALUES('0008456','식재료','장화','생활용품','','[장화]방한장화(남)','250mm~280mm/5단위/사이즈비고기재','','','0','22290','1','','3414.47615108689','755.232169138121','106','690',1,'manager1');</v>
      </c>
      <c r="U8565" s="5"/>
    </row>
    <row r="8566" spans="1:21" x14ac:dyDescent="0.35">
      <c r="A8566" s="6" t="s">
        <v>21875</v>
      </c>
      <c r="B8566" s="1" t="s">
        <v>22786</v>
      </c>
      <c r="C8566" s="1" t="s">
        <v>11795</v>
      </c>
      <c r="D8566" s="1" t="s">
        <v>12007</v>
      </c>
      <c r="F8566" s="1" t="s">
        <v>12026</v>
      </c>
      <c r="G8566" s="1" t="s">
        <v>12027</v>
      </c>
      <c r="J8566" s="2">
        <v>0</v>
      </c>
      <c r="K8566" s="7">
        <v>19360</v>
      </c>
      <c r="L8566" s="1">
        <v>1</v>
      </c>
      <c r="M8566" s="1"/>
      <c r="N8566" s="11">
        <v>3012.0936992555794</v>
      </c>
      <c r="O8566" s="11">
        <v>404.44684966870136</v>
      </c>
      <c r="P8566" s="11">
        <v>185</v>
      </c>
      <c r="Q8566" s="1">
        <v>191</v>
      </c>
      <c r="R8566" s="3">
        <v>1</v>
      </c>
      <c r="S8566" s="3" t="s">
        <v>22833</v>
      </c>
      <c r="T8566" s="8" t="str">
        <f t="shared" si="133"/>
        <v>INSERT INTO item VALUES('0008457','식재료','장화','생활용품','','[장화]방한장화(여)','230mm~260mm/5단위/사이즈비고기재','','','0','19360','1','','3012.09369925558','404.446849668701','185','191',1,'manager1');</v>
      </c>
      <c r="U8566" s="5"/>
    </row>
    <row r="8567" spans="1:21" x14ac:dyDescent="0.35">
      <c r="A8567" s="6" t="s">
        <v>21876</v>
      </c>
      <c r="B8567" s="1" t="s">
        <v>22786</v>
      </c>
      <c r="C8567" s="1" t="s">
        <v>11795</v>
      </c>
      <c r="D8567" s="1" t="s">
        <v>12028</v>
      </c>
      <c r="F8567" s="1" t="s">
        <v>12029</v>
      </c>
      <c r="G8567" s="1" t="s">
        <v>38</v>
      </c>
      <c r="J8567" s="2">
        <v>0</v>
      </c>
      <c r="K8567" s="7">
        <v>4460</v>
      </c>
      <c r="L8567" s="1">
        <v>1</v>
      </c>
      <c r="M8567" s="1"/>
      <c r="N8567" s="11">
        <v>16861.027901727997</v>
      </c>
      <c r="O8567" s="11">
        <v>58.502672670639022</v>
      </c>
      <c r="P8567" s="11">
        <v>719</v>
      </c>
      <c r="Q8567" s="1">
        <v>300</v>
      </c>
      <c r="R8567" s="3">
        <v>1</v>
      </c>
      <c r="S8567" s="3" t="s">
        <v>22833</v>
      </c>
      <c r="T8567" s="8" t="str">
        <f t="shared" si="133"/>
        <v>INSERT INTO item VALUES('0008458','식재료','소모품','생활용품','','[소모품]시럽펌프','EA','','','0','4460','1','','16861.027901728','58.502672670639','719','300',1,'manager1');</v>
      </c>
      <c r="U8567" s="5"/>
    </row>
    <row r="8568" spans="1:21" x14ac:dyDescent="0.35">
      <c r="A8568" s="6" t="s">
        <v>21877</v>
      </c>
      <c r="B8568" s="1" t="s">
        <v>22786</v>
      </c>
      <c r="C8568" s="1" t="s">
        <v>11795</v>
      </c>
      <c r="D8568" s="1" t="s">
        <v>12028</v>
      </c>
      <c r="F8568" s="1" t="s">
        <v>12030</v>
      </c>
      <c r="G8568" s="1" t="s">
        <v>12031</v>
      </c>
      <c r="J8568" s="2">
        <v>0</v>
      </c>
      <c r="K8568" s="7">
        <v>75080</v>
      </c>
      <c r="L8568" s="1">
        <v>1</v>
      </c>
      <c r="M8568" s="1"/>
      <c r="N8568" s="11">
        <v>33147.359562559133</v>
      </c>
      <c r="O8568" s="11">
        <v>930.3035974213476</v>
      </c>
      <c r="P8568" s="11">
        <v>510</v>
      </c>
      <c r="Q8568" s="1">
        <v>723</v>
      </c>
      <c r="R8568" s="3">
        <v>1</v>
      </c>
      <c r="S8568" s="3" t="s">
        <v>22833</v>
      </c>
      <c r="T8568" s="8" t="str">
        <f t="shared" si="133"/>
        <v>INSERT INTO item VALUES('0008459','식재료','소모품','생활용품','','[소모품]디저트컵set','투명컵 PET 9온스+무타공둠뚜껑(400개/1pak)','','','0','75080','1','','33147.3595625591','930.303597421348','510','723',1,'manager1');</v>
      </c>
      <c r="U8568" s="5"/>
    </row>
    <row r="8569" spans="1:21" x14ac:dyDescent="0.35">
      <c r="A8569" s="6" t="s">
        <v>21878</v>
      </c>
      <c r="B8569" s="1" t="s">
        <v>22786</v>
      </c>
      <c r="C8569" s="1" t="s">
        <v>11795</v>
      </c>
      <c r="D8569" s="1" t="s">
        <v>12028</v>
      </c>
      <c r="F8569" s="1" t="s">
        <v>12032</v>
      </c>
      <c r="G8569" s="1" t="s">
        <v>12033</v>
      </c>
      <c r="J8569" s="2">
        <v>0</v>
      </c>
      <c r="K8569" s="7">
        <v>20780</v>
      </c>
      <c r="L8569" s="1">
        <v>1</v>
      </c>
      <c r="M8569" s="1"/>
      <c r="N8569" s="11">
        <v>3235.9670334098978</v>
      </c>
      <c r="O8569" s="11">
        <v>654.92760924578249</v>
      </c>
      <c r="P8569" s="11">
        <v>823</v>
      </c>
      <c r="Q8569" s="1">
        <v>424</v>
      </c>
      <c r="R8569" s="3">
        <v>1</v>
      </c>
      <c r="S8569" s="3" t="s">
        <v>22833</v>
      </c>
      <c r="T8569" s="8" t="str">
        <f t="shared" si="133"/>
        <v>INSERT INTO item VALUES('0008460','식재료','소모품','생활용품','','[소모품]둘리.운반카','75리터','','','0','20780','1','','3235.9670334099','654.927609245782','823','424',1,'manager1');</v>
      </c>
      <c r="U8569" s="5"/>
    </row>
    <row r="8570" spans="1:21" x14ac:dyDescent="0.35">
      <c r="A8570" s="6" t="s">
        <v>21879</v>
      </c>
      <c r="B8570" s="1" t="s">
        <v>22786</v>
      </c>
      <c r="C8570" s="1" t="s">
        <v>11795</v>
      </c>
      <c r="D8570" s="1" t="s">
        <v>12028</v>
      </c>
      <c r="F8570" s="1" t="s">
        <v>12034</v>
      </c>
      <c r="G8570" s="1" t="s">
        <v>38</v>
      </c>
      <c r="J8570" s="2">
        <v>0</v>
      </c>
      <c r="K8570" s="7">
        <v>9080</v>
      </c>
      <c r="L8570" s="1">
        <v>1</v>
      </c>
      <c r="M8570" s="1"/>
      <c r="N8570" s="11">
        <v>20833.126739903386</v>
      </c>
      <c r="O8570" s="11">
        <v>221.35662636788811</v>
      </c>
      <c r="P8570" s="11">
        <v>586</v>
      </c>
      <c r="Q8570" s="1">
        <v>200</v>
      </c>
      <c r="R8570" s="3">
        <v>1</v>
      </c>
      <c r="S8570" s="3" t="s">
        <v>22833</v>
      </c>
      <c r="T8570" s="8" t="str">
        <f t="shared" si="133"/>
        <v>INSERT INTO item VALUES('0008461','식재료','소모품','생활용품','','[소모품]보안경(고글형)','EA','','','0','9080','1','','20833.1267399034','221.356626367888','586','200',1,'manager1');</v>
      </c>
      <c r="U8570" s="5"/>
    </row>
    <row r="8571" spans="1:21" x14ac:dyDescent="0.35">
      <c r="A8571" s="6" t="s">
        <v>21880</v>
      </c>
      <c r="B8571" s="1" t="s">
        <v>22786</v>
      </c>
      <c r="C8571" s="1" t="s">
        <v>11795</v>
      </c>
      <c r="D8571" s="1" t="s">
        <v>12028</v>
      </c>
      <c r="F8571" s="1" t="s">
        <v>12035</v>
      </c>
      <c r="G8571" s="1" t="s">
        <v>12036</v>
      </c>
      <c r="J8571" s="2">
        <v>0</v>
      </c>
      <c r="K8571" s="7">
        <v>4120</v>
      </c>
      <c r="L8571" s="1">
        <v>1</v>
      </c>
      <c r="M8571" s="1"/>
      <c r="N8571" s="11">
        <v>5100.981633739576</v>
      </c>
      <c r="O8571" s="11">
        <v>952.73915989211093</v>
      </c>
      <c r="P8571" s="11">
        <v>702</v>
      </c>
      <c r="Q8571" s="1">
        <v>1</v>
      </c>
      <c r="R8571" s="3">
        <v>1</v>
      </c>
      <c r="S8571" s="3" t="s">
        <v>22833</v>
      </c>
      <c r="T8571" s="8" t="str">
        <f t="shared" si="133"/>
        <v>INSERT INTO item VALUES('0008462','식재료','소모품','생활용품','','[소모품]사각의자','높이44cm','','','0','4120','1','','5100.98163373958','952.739159892111','702','1',1,'manager1');</v>
      </c>
      <c r="U8571" s="5"/>
    </row>
    <row r="8572" spans="1:21" x14ac:dyDescent="0.35">
      <c r="A8572" s="6" t="s">
        <v>21881</v>
      </c>
      <c r="B8572" s="1" t="s">
        <v>22786</v>
      </c>
      <c r="C8572" s="1" t="s">
        <v>11795</v>
      </c>
      <c r="D8572" s="1" t="s">
        <v>12028</v>
      </c>
      <c r="F8572" s="1" t="s">
        <v>12037</v>
      </c>
      <c r="G8572" s="1" t="s">
        <v>12038</v>
      </c>
      <c r="J8572" s="2">
        <v>0</v>
      </c>
      <c r="K8572" s="7">
        <v>810</v>
      </c>
      <c r="L8572" s="1">
        <v>1</v>
      </c>
      <c r="M8572" s="1"/>
      <c r="N8572" s="11">
        <v>8446.7679951082137</v>
      </c>
      <c r="O8572" s="11">
        <v>125.28755470604381</v>
      </c>
      <c r="P8572" s="11">
        <v>217</v>
      </c>
      <c r="Q8572" s="1">
        <v>12</v>
      </c>
      <c r="R8572" s="3">
        <v>1</v>
      </c>
      <c r="S8572" s="3" t="s">
        <v>22833</v>
      </c>
      <c r="T8572" s="8" t="str">
        <f t="shared" si="133"/>
        <v>INSERT INTO item VALUES('0008463','식재료','소모품','생활용품','','[소모품]싱크대마게','9cm/EA','','','0','810','1','','8446.76799510821','125.287554706044','217','12',1,'manager1');</v>
      </c>
      <c r="U8572" s="5"/>
    </row>
    <row r="8573" spans="1:21" x14ac:dyDescent="0.35">
      <c r="A8573" s="6" t="s">
        <v>21882</v>
      </c>
      <c r="B8573" s="1" t="s">
        <v>22786</v>
      </c>
      <c r="C8573" s="1" t="s">
        <v>11795</v>
      </c>
      <c r="D8573" s="1" t="s">
        <v>12028</v>
      </c>
      <c r="F8573" s="1" t="s">
        <v>12039</v>
      </c>
      <c r="G8573" s="1" t="s">
        <v>11908</v>
      </c>
      <c r="J8573" s="2">
        <v>0</v>
      </c>
      <c r="K8573" s="7">
        <v>8700</v>
      </c>
      <c r="L8573" s="1">
        <v>1</v>
      </c>
      <c r="M8573" s="1"/>
      <c r="N8573" s="11">
        <v>6474.8500301196273</v>
      </c>
      <c r="O8573" s="11">
        <v>421.535541644511</v>
      </c>
      <c r="P8573" s="11">
        <v>399</v>
      </c>
      <c r="Q8573" s="1">
        <v>836</v>
      </c>
      <c r="R8573" s="3">
        <v>1</v>
      </c>
      <c r="S8573" s="3" t="s">
        <v>22833</v>
      </c>
      <c r="T8573" s="8" t="str">
        <f t="shared" si="133"/>
        <v>INSERT INTO item VALUES('0008464','식재료','소모품','생활용품','','[소모품]염소테스트페이퍼.롤 (D-2)','roll','','','0','8700','1','','6474.85003011963','421.535541644511','399','836',1,'manager1');</v>
      </c>
      <c r="U8573" s="5"/>
    </row>
    <row r="8574" spans="1:21" x14ac:dyDescent="0.35">
      <c r="A8574" s="6" t="s">
        <v>21883</v>
      </c>
      <c r="B8574" s="1" t="s">
        <v>22786</v>
      </c>
      <c r="C8574" s="1" t="s">
        <v>11795</v>
      </c>
      <c r="D8574" s="1" t="s">
        <v>12028</v>
      </c>
      <c r="F8574" s="1" t="s">
        <v>12040</v>
      </c>
      <c r="G8574" s="1" t="s">
        <v>38</v>
      </c>
      <c r="J8574" s="2">
        <v>0</v>
      </c>
      <c r="K8574" s="7">
        <v>280</v>
      </c>
      <c r="L8574" s="1">
        <v>1</v>
      </c>
      <c r="M8574" s="1"/>
      <c r="N8574" s="11">
        <v>5151.2018394598399</v>
      </c>
      <c r="O8574" s="11">
        <v>928.37897246883813</v>
      </c>
      <c r="P8574" s="11">
        <v>100</v>
      </c>
      <c r="Q8574" s="1">
        <v>80</v>
      </c>
      <c r="R8574" s="3">
        <v>1</v>
      </c>
      <c r="S8574" s="3" t="s">
        <v>22833</v>
      </c>
      <c r="T8574" s="8" t="str">
        <f t="shared" si="133"/>
        <v>INSERT INTO item VALUES('0008465','식재료','소모품','생활용품','','[소모품]옷걸이(상의옷걸이.프라스틱) (D-2)','EA','','','0','280','1','','5151.20183945984','928.378972468838','100','80',1,'manager1');</v>
      </c>
      <c r="U8574" s="5"/>
    </row>
    <row r="8575" spans="1:21" x14ac:dyDescent="0.35">
      <c r="A8575" s="6" t="s">
        <v>21884</v>
      </c>
      <c r="B8575" s="1" t="s">
        <v>22786</v>
      </c>
      <c r="C8575" s="1" t="s">
        <v>11795</v>
      </c>
      <c r="D8575" s="1" t="s">
        <v>12028</v>
      </c>
      <c r="F8575" s="1" t="s">
        <v>12041</v>
      </c>
      <c r="G8575" s="1" t="s">
        <v>38</v>
      </c>
      <c r="J8575" s="2">
        <v>0</v>
      </c>
      <c r="K8575" s="7">
        <v>5710</v>
      </c>
      <c r="L8575" s="1">
        <v>1</v>
      </c>
      <c r="M8575" s="1"/>
      <c r="N8575" s="11">
        <v>22590.674847605147</v>
      </c>
      <c r="O8575" s="11">
        <v>402.30159768795716</v>
      </c>
      <c r="P8575" s="11">
        <v>953</v>
      </c>
      <c r="Q8575" s="1">
        <v>411</v>
      </c>
      <c r="R8575" s="3">
        <v>1</v>
      </c>
      <c r="S8575" s="3" t="s">
        <v>22833</v>
      </c>
      <c r="T8575" s="8" t="str">
        <f t="shared" si="133"/>
        <v>INSERT INTO item VALUES('0008466','식재료','소모품','생활용품','','[소모품]점보롤화장지케이스 (D-2)','EA','','','0','5710','1','','22590.6748476051','402.301597687957','953','411',1,'manager1');</v>
      </c>
      <c r="U8575" s="5"/>
    </row>
    <row r="8576" spans="1:21" x14ac:dyDescent="0.35">
      <c r="A8576" s="6" t="s">
        <v>21885</v>
      </c>
      <c r="B8576" s="1" t="s">
        <v>22786</v>
      </c>
      <c r="C8576" s="1" t="s">
        <v>11795</v>
      </c>
      <c r="D8576" s="1" t="s">
        <v>12028</v>
      </c>
      <c r="F8576" s="1" t="s">
        <v>12042</v>
      </c>
      <c r="G8576" s="1" t="s">
        <v>12043</v>
      </c>
      <c r="J8576" s="2">
        <v>0</v>
      </c>
      <c r="K8576" s="7">
        <v>19410</v>
      </c>
      <c r="L8576" s="1">
        <v>1</v>
      </c>
      <c r="M8576" s="1"/>
      <c r="N8576" s="11">
        <v>4824.9112144830169</v>
      </c>
      <c r="O8576" s="11">
        <v>481.7753799895911</v>
      </c>
      <c r="P8576" s="11">
        <v>931</v>
      </c>
      <c r="Q8576" s="1">
        <v>452</v>
      </c>
      <c r="R8576" s="3">
        <v>1</v>
      </c>
      <c r="S8576" s="3" t="s">
        <v>22833</v>
      </c>
      <c r="T8576" s="8" t="str">
        <f t="shared" si="133"/>
        <v>INSERT INTO item VALUES('0008467','식재료','소모품','생활용품','','[소모품]산가측정페이퍼(3M)','50EA/통','','','0','19410','1','','4824.91121448302','481.775379989591','931','452',1,'manager1');</v>
      </c>
      <c r="U8576" s="5"/>
    </row>
    <row r="8577" spans="1:21" x14ac:dyDescent="0.35">
      <c r="A8577" s="6" t="s">
        <v>21886</v>
      </c>
      <c r="B8577" s="1" t="s">
        <v>22786</v>
      </c>
      <c r="C8577" s="1" t="s">
        <v>11795</v>
      </c>
      <c r="D8577" s="1" t="s">
        <v>12028</v>
      </c>
      <c r="F8577" s="1" t="s">
        <v>12044</v>
      </c>
      <c r="G8577" s="1" t="s">
        <v>12045</v>
      </c>
      <c r="J8577" s="2">
        <v>0</v>
      </c>
      <c r="K8577" s="7">
        <v>125490</v>
      </c>
      <c r="L8577" s="1">
        <v>1</v>
      </c>
      <c r="M8577" s="1"/>
      <c r="N8577" s="11">
        <v>38741.970035119259</v>
      </c>
      <c r="O8577" s="11">
        <v>908.6556628954238</v>
      </c>
      <c r="P8577" s="11">
        <v>951</v>
      </c>
      <c r="Q8577" s="1">
        <v>8</v>
      </c>
      <c r="R8577" s="3">
        <v>1</v>
      </c>
      <c r="S8577" s="3" t="s">
        <v>22833</v>
      </c>
      <c r="T8577" s="8" t="str">
        <f t="shared" si="133"/>
        <v>INSERT INTO item VALUES('0008468','식재료','소모품','생활용품','','[소모품]투명플라스틱커피컵(뚜껑:평면형)','12온스/1000입/Box','','','0','125490','1','','38741.9700351193','908.655662895424','951','8',1,'manager1');</v>
      </c>
      <c r="U8577" s="5"/>
    </row>
    <row r="8578" spans="1:21" x14ac:dyDescent="0.35">
      <c r="A8578" s="6" t="s">
        <v>21887</v>
      </c>
      <c r="B8578" s="1" t="s">
        <v>22786</v>
      </c>
      <c r="C8578" s="1" t="s">
        <v>11795</v>
      </c>
      <c r="D8578" s="1" t="s">
        <v>12028</v>
      </c>
      <c r="F8578" s="1" t="s">
        <v>12046</v>
      </c>
      <c r="G8578" s="1" t="s">
        <v>12047</v>
      </c>
      <c r="J8578" s="2">
        <v>0</v>
      </c>
      <c r="K8578" s="7">
        <v>3920</v>
      </c>
      <c r="L8578" s="1">
        <v>1</v>
      </c>
      <c r="M8578" s="1" t="s">
        <v>2</v>
      </c>
      <c r="N8578" s="11">
        <v>24804.611270450572</v>
      </c>
      <c r="O8578" s="11">
        <v>404.27092142719454</v>
      </c>
      <c r="P8578" s="11">
        <v>664</v>
      </c>
      <c r="Q8578" s="1">
        <v>460</v>
      </c>
      <c r="R8578" s="3">
        <v>1</v>
      </c>
      <c r="S8578" s="3" t="s">
        <v>22833</v>
      </c>
      <c r="T8578" s="8" t="str">
        <f t="shared" ref="T8578:T8641" si="134">"INSERT INTO item VALUES('"&amp;A8578&amp;"','"&amp;B8578&amp;"','"&amp;D8578&amp;"','"&amp;C8578&amp;"','"&amp;E8578&amp;"','"&amp;F8578&amp;"','"&amp;G8578&amp;"','"&amp;H8578&amp;"','"&amp;I8578&amp;"','"&amp;J8578&amp;"','"&amp;K8578&amp;"','"&amp;L8578&amp;"','"&amp;M8578&amp;"','"&amp;N8578&amp;"','"&amp;O8578&amp;"','"&amp;P8578&amp;"','"&amp;Q8578&amp;"',"&amp;R8578&amp;",'"&amp;S8578&amp;"');"</f>
        <v>INSERT INTO item VALUES('0008469','식재료','소모품','생활용품','','[소모품]투명컵(국산)','14OZ,50입/pk','','','0','3920','1','국산','24804.6112704506','404.270921427195','664','460',1,'manager1');</v>
      </c>
      <c r="U8578" s="5"/>
    </row>
    <row r="8579" spans="1:21" x14ac:dyDescent="0.35">
      <c r="A8579" s="6" t="s">
        <v>21888</v>
      </c>
      <c r="B8579" s="1" t="s">
        <v>22786</v>
      </c>
      <c r="C8579" s="1" t="s">
        <v>11795</v>
      </c>
      <c r="D8579" s="1" t="s">
        <v>12028</v>
      </c>
      <c r="F8579" s="1" t="s">
        <v>12048</v>
      </c>
      <c r="G8579" s="1" t="s">
        <v>12049</v>
      </c>
      <c r="J8579" s="2">
        <v>0</v>
      </c>
      <c r="K8579" s="7">
        <v>2550</v>
      </c>
      <c r="L8579" s="1">
        <v>1</v>
      </c>
      <c r="M8579" s="1"/>
      <c r="N8579" s="11">
        <v>20058.726971045711</v>
      </c>
      <c r="O8579" s="11">
        <v>885.17831963344361</v>
      </c>
      <c r="P8579" s="11">
        <v>755</v>
      </c>
      <c r="Q8579" s="1">
        <v>126</v>
      </c>
      <c r="R8579" s="3">
        <v>1</v>
      </c>
      <c r="S8579" s="3" t="s">
        <v>22833</v>
      </c>
      <c r="T8579" s="8" t="str">
        <f t="shared" si="134"/>
        <v>INSERT INTO item VALUES('0008470','식재료','소모품','생활용품','','[소모품]투명컵뚜껑(돔형)','14OZ,100입/pk','','','0','2550','1','','20058.7269710457','885.178319633444','755','126',1,'manager1');</v>
      </c>
      <c r="U8579" s="5"/>
    </row>
    <row r="8580" spans="1:21" x14ac:dyDescent="0.35">
      <c r="A8580" s="6" t="s">
        <v>21889</v>
      </c>
      <c r="B8580" s="1" t="s">
        <v>22786</v>
      </c>
      <c r="C8580" s="1" t="s">
        <v>11795</v>
      </c>
      <c r="D8580" s="1" t="s">
        <v>12028</v>
      </c>
      <c r="F8580" s="1" t="s">
        <v>12050</v>
      </c>
      <c r="G8580" s="1" t="s">
        <v>12051</v>
      </c>
      <c r="J8580" s="2">
        <v>0</v>
      </c>
      <c r="K8580" s="7">
        <v>175940</v>
      </c>
      <c r="L8580" s="1">
        <v>1</v>
      </c>
      <c r="M8580" s="1"/>
      <c r="N8580" s="11">
        <v>49447.08978796743</v>
      </c>
      <c r="O8580" s="11">
        <v>798.79808219351128</v>
      </c>
      <c r="P8580" s="11">
        <v>364</v>
      </c>
      <c r="Q8580" s="1">
        <v>44</v>
      </c>
      <c r="R8580" s="3">
        <v>1</v>
      </c>
      <c r="S8580" s="3" t="s">
        <v>22833</v>
      </c>
      <c r="T8580" s="8" t="str">
        <f t="shared" si="134"/>
        <v>INSERT INTO item VALUES('0008471','식재료','소모품','생활용품','','[소모품]미니쥬스컵(투명)(상온)','3000EA','','','0','175940','1','','49447.0897879674','798.798082193511','364','44',1,'manager1');</v>
      </c>
      <c r="U8580" s="5"/>
    </row>
    <row r="8581" spans="1:21" x14ac:dyDescent="0.35">
      <c r="A8581" s="6" t="s">
        <v>21890</v>
      </c>
      <c r="B8581" s="1" t="s">
        <v>22786</v>
      </c>
      <c r="C8581" s="1" t="s">
        <v>11795</v>
      </c>
      <c r="D8581" s="1" t="s">
        <v>12028</v>
      </c>
      <c r="F8581" s="1" t="s">
        <v>12052</v>
      </c>
      <c r="G8581" s="1" t="s">
        <v>12053</v>
      </c>
      <c r="J8581" s="2">
        <v>0</v>
      </c>
      <c r="K8581" s="7">
        <v>9050</v>
      </c>
      <c r="L8581" s="1">
        <v>1</v>
      </c>
      <c r="M8581" s="1"/>
      <c r="N8581" s="11">
        <v>10856.688248253866</v>
      </c>
      <c r="O8581" s="11">
        <v>856.90370233029091</v>
      </c>
      <c r="P8581" s="11">
        <v>979</v>
      </c>
      <c r="Q8581" s="1">
        <v>214</v>
      </c>
      <c r="R8581" s="3">
        <v>1</v>
      </c>
      <c r="S8581" s="3" t="s">
        <v>22833</v>
      </c>
      <c r="T8581" s="8" t="str">
        <f t="shared" si="134"/>
        <v>INSERT INTO item VALUES('0008472','식재료','소모품','생활용품','','[소모품]위생장갑디스펜서(벽걸이형)','식품용, 아크릴, 용기(위생장갑);21.5*20.5cm;투명;위생장갑스트펜셔','','','0','9050','1','','10856.6882482539','856.903702330291','979','214',1,'manager1');</v>
      </c>
      <c r="U8581" s="5"/>
    </row>
    <row r="8582" spans="1:21" x14ac:dyDescent="0.35">
      <c r="A8582" s="6" t="s">
        <v>21891</v>
      </c>
      <c r="B8582" s="1" t="s">
        <v>22786</v>
      </c>
      <c r="C8582" s="1" t="s">
        <v>11795</v>
      </c>
      <c r="D8582" s="1" t="s">
        <v>12028</v>
      </c>
      <c r="F8582" s="1" t="s">
        <v>12054</v>
      </c>
      <c r="G8582" s="1" t="s">
        <v>12055</v>
      </c>
      <c r="J8582" s="2">
        <v>0</v>
      </c>
      <c r="K8582" s="7">
        <v>59790</v>
      </c>
      <c r="L8582" s="1">
        <v>1</v>
      </c>
      <c r="M8582" s="1"/>
      <c r="N8582" s="11">
        <v>24802.229946571842</v>
      </c>
      <c r="O8582" s="11">
        <v>683.35661550439227</v>
      </c>
      <c r="P8582" s="11">
        <v>590</v>
      </c>
      <c r="Q8582" s="1">
        <v>465</v>
      </c>
      <c r="R8582" s="3">
        <v>1</v>
      </c>
      <c r="S8582" s="3" t="s">
        <v>22833</v>
      </c>
      <c r="T8582" s="8" t="str">
        <f t="shared" si="134"/>
        <v>INSERT INTO item VALUES('0008473','식재료','소모품','생활용품','','(퀴즈)샌드위치트레이바닥지(250*350*240mm)(상온)','5,000ea/BOX','','','0','59790','1','','24802.2299465718','683.356615504392','590','465',1,'manager1');</v>
      </c>
      <c r="U8582" s="5"/>
    </row>
    <row r="8583" spans="1:21" x14ac:dyDescent="0.35">
      <c r="A8583" s="6" t="s">
        <v>21892</v>
      </c>
      <c r="B8583" s="1" t="s">
        <v>22786</v>
      </c>
      <c r="C8583" s="1" t="s">
        <v>11795</v>
      </c>
      <c r="D8583" s="1" t="s">
        <v>12028</v>
      </c>
      <c r="F8583" s="1" t="s">
        <v>12056</v>
      </c>
      <c r="G8583" s="1" t="s">
        <v>12057</v>
      </c>
      <c r="J8583" s="2">
        <v>0</v>
      </c>
      <c r="K8583" s="7">
        <v>71860</v>
      </c>
      <c r="L8583" s="1">
        <v>1</v>
      </c>
      <c r="M8583" s="1"/>
      <c r="N8583" s="11">
        <v>49734.340730178264</v>
      </c>
      <c r="O8583" s="11">
        <v>600.08899470679955</v>
      </c>
      <c r="P8583" s="11">
        <v>243</v>
      </c>
      <c r="Q8583" s="1">
        <v>2</v>
      </c>
      <c r="R8583" s="3">
        <v>1</v>
      </c>
      <c r="S8583" s="3" t="s">
        <v>22833</v>
      </c>
      <c r="T8583" s="8" t="str">
        <f t="shared" si="134"/>
        <v>INSERT INTO item VALUES('0008474','식재료','소모품','생활용품','','(퀴즈)비닐봉투(중)(470*275*250mm)(상온)','1,000ea/BOX','','','0','71860','1','','49734.3407301783','600.0889947068','243','2',1,'manager1');</v>
      </c>
      <c r="U8583" s="5"/>
    </row>
    <row r="8584" spans="1:21" x14ac:dyDescent="0.35">
      <c r="A8584" s="6" t="s">
        <v>21893</v>
      </c>
      <c r="B8584" s="1" t="s">
        <v>22786</v>
      </c>
      <c r="C8584" s="1" t="s">
        <v>11795</v>
      </c>
      <c r="D8584" s="1" t="s">
        <v>12028</v>
      </c>
      <c r="F8584" s="1" t="s">
        <v>12058</v>
      </c>
      <c r="G8584" s="1" t="s">
        <v>12059</v>
      </c>
      <c r="J8584" s="2">
        <v>0</v>
      </c>
      <c r="K8584" s="7">
        <v>15060</v>
      </c>
      <c r="L8584" s="1">
        <v>1</v>
      </c>
      <c r="M8584" s="1"/>
      <c r="N8584" s="11">
        <v>49566.391880502022</v>
      </c>
      <c r="O8584" s="11">
        <v>194.83174486016409</v>
      </c>
      <c r="P8584" s="11">
        <v>100</v>
      </c>
      <c r="Q8584" s="1">
        <v>823</v>
      </c>
      <c r="R8584" s="3">
        <v>1</v>
      </c>
      <c r="S8584" s="3" t="s">
        <v>22833</v>
      </c>
      <c r="T8584" s="8" t="str">
        <f t="shared" si="134"/>
        <v>INSERT INTO item VALUES('0008475','식재료','소모품','생활용품','','[소모품]일회용식탁보(백색)','86*128cm,275장/box','','','0','15060','1','','49566.391880502','194.831744860164','100','823',1,'manager1');</v>
      </c>
      <c r="U8584" s="5"/>
    </row>
    <row r="8585" spans="1:21" x14ac:dyDescent="0.35">
      <c r="A8585" s="6" t="s">
        <v>21894</v>
      </c>
      <c r="B8585" s="1" t="s">
        <v>22786</v>
      </c>
      <c r="C8585" s="1" t="s">
        <v>11795</v>
      </c>
      <c r="D8585" s="1" t="s">
        <v>12028</v>
      </c>
      <c r="F8585" s="1" t="s">
        <v>12060</v>
      </c>
      <c r="G8585" s="1" t="s">
        <v>12061</v>
      </c>
      <c r="J8585" s="2">
        <v>0</v>
      </c>
      <c r="K8585" s="7">
        <v>10600</v>
      </c>
      <c r="L8585" s="1">
        <v>1</v>
      </c>
      <c r="M8585" s="1"/>
      <c r="N8585" s="11">
        <v>79162.001880957177</v>
      </c>
      <c r="O8585" s="11">
        <v>226.07538057530064</v>
      </c>
      <c r="P8585" s="11">
        <v>587</v>
      </c>
      <c r="Q8585" s="1">
        <v>131</v>
      </c>
      <c r="R8585" s="3">
        <v>1</v>
      </c>
      <c r="S8585" s="3" t="s">
        <v>22833</v>
      </c>
      <c r="T8585" s="8" t="str">
        <f t="shared" si="134"/>
        <v>INSERT INTO item VALUES('0008476','식재료','소모품','생활용품','','[소모품]기라델리소스펌프(헤드)','지름4cm,길이25.5cm','','','0','10600','1','','79162.0018809572','226.075380575301','587','131',1,'manager1');</v>
      </c>
      <c r="U8585" s="5"/>
    </row>
    <row r="8586" spans="1:21" x14ac:dyDescent="0.35">
      <c r="A8586" s="6" t="s">
        <v>21895</v>
      </c>
      <c r="B8586" s="1" t="s">
        <v>22786</v>
      </c>
      <c r="C8586" s="1" t="s">
        <v>11795</v>
      </c>
      <c r="D8586" s="1" t="s">
        <v>12028</v>
      </c>
      <c r="F8586" s="1" t="s">
        <v>12062</v>
      </c>
      <c r="G8586" s="1" t="s">
        <v>12063</v>
      </c>
      <c r="J8586" s="2">
        <v>0</v>
      </c>
      <c r="K8586" s="7">
        <v>7640</v>
      </c>
      <c r="L8586" s="1">
        <v>1</v>
      </c>
      <c r="M8586" s="1" t="s">
        <v>2</v>
      </c>
      <c r="N8586" s="11">
        <v>9582.6596854084601</v>
      </c>
      <c r="O8586" s="11">
        <v>662.73059234945185</v>
      </c>
      <c r="P8586" s="11">
        <v>837</v>
      </c>
      <c r="Q8586" s="1">
        <v>82</v>
      </c>
      <c r="R8586" s="3">
        <v>1</v>
      </c>
      <c r="S8586" s="3" t="s">
        <v>22833</v>
      </c>
      <c r="T8586" s="8" t="str">
        <f t="shared" si="134"/>
        <v>INSERT INTO item VALUES('0008477','식재료','소모품','생활용품','','[소모품]포장끈(적색)(국산)','(두께 10mm)/ea','','','0','7640','1','국산','9582.65968540846','662.730592349452','837','82',1,'manager1');</v>
      </c>
      <c r="U8586" s="5"/>
    </row>
    <row r="8587" spans="1:21" x14ac:dyDescent="0.35">
      <c r="A8587" s="6" t="s">
        <v>21896</v>
      </c>
      <c r="B8587" s="1" t="s">
        <v>22786</v>
      </c>
      <c r="C8587" s="1" t="s">
        <v>11795</v>
      </c>
      <c r="D8587" s="1" t="s">
        <v>12028</v>
      </c>
      <c r="F8587" s="1" t="s">
        <v>12064</v>
      </c>
      <c r="G8587" s="1" t="s">
        <v>12065</v>
      </c>
      <c r="J8587" s="2">
        <v>0</v>
      </c>
      <c r="K8587" s="7">
        <v>82370</v>
      </c>
      <c r="L8587" s="1">
        <v>1</v>
      </c>
      <c r="M8587" s="1"/>
      <c r="N8587" s="11">
        <v>3083.0754942319418</v>
      </c>
      <c r="O8587" s="11">
        <v>390.33161656712679</v>
      </c>
      <c r="P8587" s="11">
        <v>306</v>
      </c>
      <c r="Q8587" s="1">
        <v>309</v>
      </c>
      <c r="R8587" s="3">
        <v>1</v>
      </c>
      <c r="S8587" s="3" t="s">
        <v>22833</v>
      </c>
      <c r="T8587" s="8" t="str">
        <f t="shared" si="134"/>
        <v>INSERT INTO item VALUES('0008478','식재료','소모품','생활용품','','[소모품]3단운반카','830*500*830 (월드센스)','','','0','82370','1','','3083.07549423194','390.331616567127','306','309',1,'manager1');</v>
      </c>
      <c r="U8587" s="5"/>
    </row>
    <row r="8588" spans="1:21" x14ac:dyDescent="0.35">
      <c r="A8588" s="6" t="s">
        <v>21897</v>
      </c>
      <c r="B8588" s="1" t="s">
        <v>22786</v>
      </c>
      <c r="C8588" s="1" t="s">
        <v>11795</v>
      </c>
      <c r="D8588" s="1" t="s">
        <v>12028</v>
      </c>
      <c r="F8588" s="1" t="s">
        <v>12066</v>
      </c>
      <c r="G8588" s="1" t="s">
        <v>12067</v>
      </c>
      <c r="J8588" s="2">
        <v>0</v>
      </c>
      <c r="K8588" s="7">
        <v>24170</v>
      </c>
      <c r="L8588" s="1">
        <v>1</v>
      </c>
      <c r="M8588" s="1"/>
      <c r="N8588" s="11">
        <v>26386.406368731219</v>
      </c>
      <c r="O8588" s="11">
        <v>23.769744128549153</v>
      </c>
      <c r="P8588" s="11">
        <v>882</v>
      </c>
      <c r="Q8588" s="1">
        <v>101</v>
      </c>
      <c r="R8588" s="3">
        <v>1</v>
      </c>
      <c r="S8588" s="3" t="s">
        <v>22833</v>
      </c>
      <c r="T8588" s="8" t="str">
        <f t="shared" si="134"/>
        <v>INSERT INTO item VALUES('0008479','식재료','소모품','생활용품','','[소모품]둘리.운반카(실온)','110L','','','0','24170','1','','26386.4063687312','23.7697441285492','882','101',1,'manager1');</v>
      </c>
      <c r="U8588" s="5"/>
    </row>
    <row r="8589" spans="1:21" x14ac:dyDescent="0.35">
      <c r="A8589" s="6" t="s">
        <v>21898</v>
      </c>
      <c r="B8589" s="1" t="s">
        <v>22786</v>
      </c>
      <c r="C8589" s="1" t="s">
        <v>11795</v>
      </c>
      <c r="D8589" s="1" t="s">
        <v>12028</v>
      </c>
      <c r="F8589" s="1" t="s">
        <v>12068</v>
      </c>
      <c r="G8589" s="1" t="s">
        <v>12069</v>
      </c>
      <c r="J8589" s="2">
        <v>0</v>
      </c>
      <c r="K8589" s="7">
        <v>1120</v>
      </c>
      <c r="L8589" s="1">
        <v>1</v>
      </c>
      <c r="M8589" s="1"/>
      <c r="N8589" s="11">
        <v>40109.818836848579</v>
      </c>
      <c r="O8589" s="11">
        <v>56.920117752809361</v>
      </c>
      <c r="P8589" s="11">
        <v>445</v>
      </c>
      <c r="Q8589" s="1">
        <v>40</v>
      </c>
      <c r="R8589" s="3">
        <v>1</v>
      </c>
      <c r="S8589" s="3" t="s">
        <v>22833</v>
      </c>
      <c r="T8589" s="8" t="str">
        <f t="shared" si="134"/>
        <v>INSERT INTO item VALUES('0008480','식재료','소모품','생활용품','','[소모품]석유자바라(일반)(실온)','EA,PVC','','','0','1120','1','','40109.8188368486','56.9201177528094','445','40',1,'manager1');</v>
      </c>
      <c r="U8589" s="5"/>
    </row>
    <row r="8590" spans="1:21" x14ac:dyDescent="0.35">
      <c r="A8590" s="6" t="s">
        <v>21899</v>
      </c>
      <c r="B8590" s="1" t="s">
        <v>22786</v>
      </c>
      <c r="C8590" s="1" t="s">
        <v>11795</v>
      </c>
      <c r="D8590" s="1" t="s">
        <v>12028</v>
      </c>
      <c r="F8590" s="1" t="s">
        <v>12070</v>
      </c>
      <c r="G8590" s="1" t="s">
        <v>12071</v>
      </c>
      <c r="J8590" s="2">
        <v>0</v>
      </c>
      <c r="K8590" s="7">
        <v>8110</v>
      </c>
      <c r="L8590" s="1">
        <v>1</v>
      </c>
      <c r="M8590" s="1"/>
      <c r="N8590" s="11">
        <v>26690.012674867641</v>
      </c>
      <c r="O8590" s="11">
        <v>921.27733874705802</v>
      </c>
      <c r="P8590" s="11">
        <v>110</v>
      </c>
      <c r="Q8590" s="1">
        <v>104</v>
      </c>
      <c r="R8590" s="3">
        <v>1</v>
      </c>
      <c r="S8590" s="3" t="s">
        <v>22833</v>
      </c>
      <c r="T8590" s="8" t="str">
        <f t="shared" si="134"/>
        <v>INSERT INTO item VALUES('0008481','식재료','소모품','생활용품','','[소모품]투명컵(아이스컵)','14oz(100EA)/EA','','','0','8110','1','','26690.0126748676','921.277338747058','110','104',1,'manager1');</v>
      </c>
      <c r="U8590" s="5"/>
    </row>
    <row r="8591" spans="1:21" x14ac:dyDescent="0.35">
      <c r="A8591" s="6" t="s">
        <v>21900</v>
      </c>
      <c r="B8591" s="1" t="s">
        <v>22786</v>
      </c>
      <c r="C8591" s="1" t="s">
        <v>11795</v>
      </c>
      <c r="D8591" s="1" t="s">
        <v>12028</v>
      </c>
      <c r="F8591" s="1" t="s">
        <v>12072</v>
      </c>
      <c r="G8591" s="1" t="s">
        <v>12073</v>
      </c>
      <c r="J8591" s="2">
        <v>0</v>
      </c>
      <c r="K8591" s="7">
        <v>2262</v>
      </c>
      <c r="L8591" s="1">
        <v>1</v>
      </c>
      <c r="M8591" s="1"/>
      <c r="N8591" s="11">
        <v>36995.112676445744</v>
      </c>
      <c r="O8591" s="11">
        <v>910.78105920858184</v>
      </c>
      <c r="P8591" s="11">
        <v>427</v>
      </c>
      <c r="Q8591" s="1">
        <v>446</v>
      </c>
      <c r="R8591" s="3">
        <v>1</v>
      </c>
      <c r="S8591" s="3" t="s">
        <v>22833</v>
      </c>
      <c r="T8591" s="8" t="str">
        <f t="shared" si="134"/>
        <v>INSERT INTO item VALUES('0008482','식재료','소모품','생활용품','','[소모품](퀴즈)컵뚜껑(아이스크림용150cc)(진아,실온)','100ea','','','0','2262','1','','36995.1126764457','910.781059208582','427','446',1,'manager1');</v>
      </c>
      <c r="U8591" s="5"/>
    </row>
    <row r="8592" spans="1:21" x14ac:dyDescent="0.35">
      <c r="A8592" s="6" t="s">
        <v>21901</v>
      </c>
      <c r="B8592" s="1" t="s">
        <v>22786</v>
      </c>
      <c r="C8592" s="1" t="s">
        <v>11795</v>
      </c>
      <c r="D8592" s="1" t="s">
        <v>12028</v>
      </c>
      <c r="F8592" s="1" t="s">
        <v>12074</v>
      </c>
      <c r="G8592" s="1" t="s">
        <v>11885</v>
      </c>
      <c r="J8592" s="2">
        <v>0</v>
      </c>
      <c r="K8592" s="7">
        <v>28150</v>
      </c>
      <c r="L8592" s="1">
        <v>1</v>
      </c>
      <c r="M8592" s="1"/>
      <c r="N8592" s="11">
        <v>7793.685294021112</v>
      </c>
      <c r="O8592" s="11">
        <v>48.804812276229455</v>
      </c>
      <c r="P8592" s="11">
        <v>108</v>
      </c>
      <c r="Q8592" s="1">
        <v>234</v>
      </c>
      <c r="R8592" s="3">
        <v>1</v>
      </c>
      <c r="S8592" s="3" t="s">
        <v>22833</v>
      </c>
      <c r="T8592" s="8" t="str">
        <f t="shared" si="134"/>
        <v>INSERT INTO item VALUES('0008483','식재료','소모품','생활용품','','[소모품](퀴즈)왁스코팅지(진아,실온)','1000ea','','','0','28150','1','','7793.68529402111','48.8048122762295','108','234',1,'manager1');</v>
      </c>
      <c r="U8592" s="5"/>
    </row>
    <row r="8593" spans="1:21" x14ac:dyDescent="0.35">
      <c r="A8593" s="6" t="s">
        <v>21902</v>
      </c>
      <c r="B8593" s="1" t="s">
        <v>22786</v>
      </c>
      <c r="C8593" s="1" t="s">
        <v>11795</v>
      </c>
      <c r="D8593" s="1" t="s">
        <v>12028</v>
      </c>
      <c r="F8593" s="1" t="s">
        <v>12075</v>
      </c>
      <c r="G8593" s="1" t="s">
        <v>12076</v>
      </c>
      <c r="J8593" s="2">
        <v>0</v>
      </c>
      <c r="K8593" s="7">
        <v>26760</v>
      </c>
      <c r="L8593" s="1">
        <v>1</v>
      </c>
      <c r="M8593" s="1"/>
      <c r="N8593" s="11">
        <v>15465.073679448149</v>
      </c>
      <c r="O8593" s="11">
        <v>123.47080608420046</v>
      </c>
      <c r="P8593" s="11">
        <v>867</v>
      </c>
      <c r="Q8593" s="1">
        <v>90</v>
      </c>
      <c r="R8593" s="3">
        <v>1</v>
      </c>
      <c r="S8593" s="3" t="s">
        <v>22833</v>
      </c>
      <c r="T8593" s="8" t="str">
        <f t="shared" si="134"/>
        <v>INSERT INTO item VALUES('0008484','식재료','소모품','생활용품','','[소모품](퀴즈)밀박스용슬리브(진아,실온)','300EA','','','0','26760','1','','15465.0736794481','123.4708060842','867','90',1,'manager1');</v>
      </c>
      <c r="U8593" s="5"/>
    </row>
    <row r="8594" spans="1:21" x14ac:dyDescent="0.35">
      <c r="A8594" s="6" t="s">
        <v>21903</v>
      </c>
      <c r="B8594" s="1" t="s">
        <v>22786</v>
      </c>
      <c r="C8594" s="1" t="s">
        <v>11795</v>
      </c>
      <c r="D8594" s="1" t="s">
        <v>12078</v>
      </c>
      <c r="F8594" s="1" t="s">
        <v>12079</v>
      </c>
      <c r="G8594" s="1" t="s">
        <v>12080</v>
      </c>
      <c r="J8594" s="2">
        <v>0</v>
      </c>
      <c r="K8594" s="7">
        <v>51390</v>
      </c>
      <c r="L8594" s="1">
        <v>1</v>
      </c>
      <c r="M8594" s="1"/>
      <c r="N8594" s="11">
        <v>274.1333365958734</v>
      </c>
      <c r="O8594" s="11">
        <v>412.00936160364097</v>
      </c>
      <c r="P8594" s="11">
        <v>528</v>
      </c>
      <c r="Q8594" s="1">
        <v>719</v>
      </c>
      <c r="R8594" s="3">
        <v>1</v>
      </c>
      <c r="S8594" s="3" t="s">
        <v>22833</v>
      </c>
      <c r="T8594" s="8" t="str">
        <f t="shared" si="134"/>
        <v>INSERT INTO item VALUES('0008485','식재료','가전제품','생활용품','','[가전제품]믹서기(신일,실온)','EA(1.2ℓ)','','','0','51390','1','','274.133336595873','412.009361603641','528','719',1,'manager1');</v>
      </c>
      <c r="U8594" s="5"/>
    </row>
    <row r="8595" spans="1:21" x14ac:dyDescent="0.35">
      <c r="A8595" s="6" t="s">
        <v>21904</v>
      </c>
      <c r="B8595" s="1" t="s">
        <v>22786</v>
      </c>
      <c r="C8595" s="1" t="s">
        <v>11795</v>
      </c>
      <c r="D8595" s="1" t="s">
        <v>12081</v>
      </c>
      <c r="F8595" s="1" t="s">
        <v>12082</v>
      </c>
      <c r="G8595" s="1" t="s">
        <v>12083</v>
      </c>
      <c r="J8595" s="2">
        <v>0</v>
      </c>
      <c r="K8595" s="7">
        <v>5250</v>
      </c>
      <c r="L8595" s="1">
        <v>1</v>
      </c>
      <c r="M8595" s="1"/>
      <c r="N8595" s="11">
        <v>14783.702130299973</v>
      </c>
      <c r="O8595" s="11">
        <v>924.34325601915668</v>
      </c>
      <c r="P8595" s="11">
        <v>799</v>
      </c>
      <c r="Q8595" s="1">
        <v>102</v>
      </c>
      <c r="R8595" s="3">
        <v>1</v>
      </c>
      <c r="S8595" s="3" t="s">
        <v>22833</v>
      </c>
      <c r="T8595" s="8" t="str">
        <f t="shared" si="134"/>
        <v>INSERT INTO item VALUES('0008486','식재료','수세미','생활용품','','[수세미]망사수세미(3M스카치브라이트)','5EA/PK','','','0','5250','1','','14783.7021303','924.343256019157','799','102',1,'manager1');</v>
      </c>
      <c r="U8595" s="5"/>
    </row>
    <row r="8596" spans="1:21" x14ac:dyDescent="0.35">
      <c r="A8596" s="6" t="s">
        <v>21905</v>
      </c>
      <c r="B8596" s="1" t="s">
        <v>22786</v>
      </c>
      <c r="C8596" s="1" t="s">
        <v>11795</v>
      </c>
      <c r="D8596" s="1" t="s">
        <v>12081</v>
      </c>
      <c r="F8596" s="1" t="s">
        <v>12084</v>
      </c>
      <c r="G8596" s="1" t="s">
        <v>12085</v>
      </c>
      <c r="J8596" s="2">
        <v>0</v>
      </c>
      <c r="K8596" s="7">
        <v>860</v>
      </c>
      <c r="L8596" s="1">
        <v>1</v>
      </c>
      <c r="M8596" s="1"/>
      <c r="N8596" s="11">
        <v>18699.40993353512</v>
      </c>
      <c r="O8596" s="11">
        <v>250.0937086425391</v>
      </c>
      <c r="P8596" s="11">
        <v>607</v>
      </c>
      <c r="Q8596" s="1">
        <v>386</v>
      </c>
      <c r="R8596" s="3">
        <v>1</v>
      </c>
      <c r="S8596" s="3" t="s">
        <v>22833</v>
      </c>
      <c r="T8596" s="8" t="str">
        <f t="shared" si="134"/>
        <v>INSERT INTO item VALUES('0008487','식재료','수세미','생활용품','','[수세미]3M철수세미(35g)','35g/ea','','','0','860','1','','18699.4099335351','250.093708642539','607','386',1,'manager1');</v>
      </c>
      <c r="U8596" s="5"/>
    </row>
    <row r="8597" spans="1:21" x14ac:dyDescent="0.35">
      <c r="A8597" s="6" t="s">
        <v>21906</v>
      </c>
      <c r="B8597" s="1" t="s">
        <v>22786</v>
      </c>
      <c r="C8597" s="1" t="s">
        <v>11795</v>
      </c>
      <c r="D8597" s="1" t="s">
        <v>12081</v>
      </c>
      <c r="F8597" s="1" t="s">
        <v>12086</v>
      </c>
      <c r="G8597" s="1" t="s">
        <v>38</v>
      </c>
      <c r="J8597" s="2">
        <v>0</v>
      </c>
      <c r="K8597" s="7">
        <v>530</v>
      </c>
      <c r="L8597" s="1">
        <v>1</v>
      </c>
      <c r="M8597" s="1"/>
      <c r="N8597" s="11">
        <v>35080.131474793197</v>
      </c>
      <c r="O8597" s="11">
        <v>200.3257379818163</v>
      </c>
      <c r="P8597" s="11">
        <v>547</v>
      </c>
      <c r="Q8597" s="1">
        <v>37</v>
      </c>
      <c r="R8597" s="3">
        <v>1</v>
      </c>
      <c r="S8597" s="3" t="s">
        <v>22833</v>
      </c>
      <c r="T8597" s="8" t="str">
        <f t="shared" si="134"/>
        <v>INSERT INTO item VALUES('0008488','식재료','수세미','생활용품','','[수세미]수세미(3M.75*115*30스폰지수세미) (D-2)','EA','','','0','530','1','','35080.1314747932','200.325737981816','547','37',1,'manager1');</v>
      </c>
      <c r="U8597" s="5"/>
    </row>
    <row r="8598" spans="1:21" x14ac:dyDescent="0.35">
      <c r="A8598" s="6" t="s">
        <v>21907</v>
      </c>
      <c r="B8598" s="1" t="s">
        <v>22786</v>
      </c>
      <c r="C8598" s="1" t="s">
        <v>11795</v>
      </c>
      <c r="D8598" s="1" t="s">
        <v>12081</v>
      </c>
      <c r="F8598" s="1" t="s">
        <v>12087</v>
      </c>
      <c r="G8598" s="1" t="s">
        <v>38</v>
      </c>
      <c r="J8598" s="2">
        <v>0</v>
      </c>
      <c r="K8598" s="7">
        <v>730</v>
      </c>
      <c r="L8598" s="1">
        <v>1</v>
      </c>
      <c r="M8598" s="1"/>
      <c r="N8598" s="11">
        <v>63941.910869473293</v>
      </c>
      <c r="O8598" s="11">
        <v>0.297937785518676</v>
      </c>
      <c r="P8598" s="11">
        <v>842</v>
      </c>
      <c r="Q8598" s="1">
        <v>143</v>
      </c>
      <c r="R8598" s="3">
        <v>1</v>
      </c>
      <c r="S8598" s="3" t="s">
        <v>22833</v>
      </c>
      <c r="T8598" s="8" t="str">
        <f t="shared" si="134"/>
        <v>INSERT INTO item VALUES('0008489','식재료','수세미','생활용품','','[수세미]수세미(3M.90*150*30스폰지수세미) (D-2)','EA','','','0','730','1','','63941.9108694733','0.297937785518676','842','143',1,'manager1');</v>
      </c>
      <c r="U8598" s="5"/>
    </row>
    <row r="8599" spans="1:21" x14ac:dyDescent="0.35">
      <c r="A8599" s="6" t="s">
        <v>21908</v>
      </c>
      <c r="B8599" s="1" t="s">
        <v>22786</v>
      </c>
      <c r="C8599" s="1" t="s">
        <v>11795</v>
      </c>
      <c r="D8599" s="1" t="s">
        <v>12081</v>
      </c>
      <c r="F8599" s="1" t="s">
        <v>12088</v>
      </c>
      <c r="G8599" s="1" t="s">
        <v>38</v>
      </c>
      <c r="J8599" s="2">
        <v>0</v>
      </c>
      <c r="K8599" s="7">
        <v>930</v>
      </c>
      <c r="L8599" s="1">
        <v>1</v>
      </c>
      <c r="M8599" s="1"/>
      <c r="N8599" s="11">
        <v>24940.028705825724</v>
      </c>
      <c r="O8599" s="11">
        <v>846.52058867468656</v>
      </c>
      <c r="P8599" s="11">
        <v>535</v>
      </c>
      <c r="Q8599" s="1">
        <v>147</v>
      </c>
      <c r="R8599" s="3">
        <v>1</v>
      </c>
      <c r="S8599" s="3" t="s">
        <v>22833</v>
      </c>
      <c r="T8599" s="8" t="str">
        <f t="shared" si="134"/>
        <v>INSERT INTO item VALUES('0008490','식재료','수세미','생활용품','','[수세미]수세미(3m.스카치브라이트.대) (D-2)','EA','','','0','930','1','','24940.0287058257','846.520588674687','535','147',1,'manager1');</v>
      </c>
      <c r="U8599" s="5"/>
    </row>
    <row r="8600" spans="1:21" x14ac:dyDescent="0.35">
      <c r="A8600" s="6" t="s">
        <v>21909</v>
      </c>
      <c r="B8600" s="1" t="s">
        <v>22786</v>
      </c>
      <c r="C8600" s="1" t="s">
        <v>11795</v>
      </c>
      <c r="D8600" s="1" t="s">
        <v>12081</v>
      </c>
      <c r="F8600" s="1" t="s">
        <v>12089</v>
      </c>
      <c r="G8600" s="1" t="s">
        <v>38</v>
      </c>
      <c r="J8600" s="2">
        <v>0</v>
      </c>
      <c r="K8600" s="7">
        <v>390</v>
      </c>
      <c r="L8600" s="1">
        <v>1</v>
      </c>
      <c r="M8600" s="1"/>
      <c r="N8600" s="11">
        <v>1327.3473535228004</v>
      </c>
      <c r="O8600" s="11">
        <v>771.8662293365901</v>
      </c>
      <c r="P8600" s="11">
        <v>343</v>
      </c>
      <c r="Q8600" s="1">
        <v>414</v>
      </c>
      <c r="R8600" s="3">
        <v>1</v>
      </c>
      <c r="S8600" s="3" t="s">
        <v>22833</v>
      </c>
      <c r="T8600" s="8" t="str">
        <f t="shared" si="134"/>
        <v>INSERT INTO item VALUES('0008491','식재료','수세미','생활용품','','[수세미]수세미(반짝이1개입) (D-2)','EA','','','0','390','1','','1327.3473535228','771.86622933659','343','414',1,'manager1');</v>
      </c>
      <c r="U8600" s="5"/>
    </row>
    <row r="8601" spans="1:21" x14ac:dyDescent="0.35">
      <c r="A8601" s="6" t="s">
        <v>21910</v>
      </c>
      <c r="B8601" s="1" t="s">
        <v>22786</v>
      </c>
      <c r="C8601" s="1" t="s">
        <v>11795</v>
      </c>
      <c r="D8601" s="1" t="s">
        <v>12081</v>
      </c>
      <c r="F8601" s="1" t="s">
        <v>12090</v>
      </c>
      <c r="G8601" s="1" t="s">
        <v>12091</v>
      </c>
      <c r="J8601" s="2">
        <v>0</v>
      </c>
      <c r="K8601" s="7">
        <v>770</v>
      </c>
      <c r="L8601" s="1">
        <v>1</v>
      </c>
      <c r="M8601" s="1"/>
      <c r="N8601" s="11">
        <v>2611.1950133812916</v>
      </c>
      <c r="O8601" s="11">
        <v>161.48959027682085</v>
      </c>
      <c r="P8601" s="11">
        <v>637</v>
      </c>
      <c r="Q8601" s="1">
        <v>630</v>
      </c>
      <c r="R8601" s="3">
        <v>1</v>
      </c>
      <c r="S8601" s="3" t="s">
        <v>22833</v>
      </c>
      <c r="T8601" s="8" t="str">
        <f t="shared" si="134"/>
        <v>INSERT INTO item VALUES('0008492','식재료','수세미','생활용품','','[수세미]수세미(반짝이2개입수세미.울스텐2입.set)','(반짝이(울스텐) 2개입)/EA','','','0','770','1','','2611.19501338129','161.489590276821','637','630',1,'manager1');</v>
      </c>
      <c r="U8601" s="5"/>
    </row>
    <row r="8602" spans="1:21" x14ac:dyDescent="0.35">
      <c r="A8602" s="6" t="s">
        <v>21911</v>
      </c>
      <c r="B8602" s="1" t="s">
        <v>22786</v>
      </c>
      <c r="C8602" s="1" t="s">
        <v>11795</v>
      </c>
      <c r="D8602" s="1" t="s">
        <v>12081</v>
      </c>
      <c r="F8602" s="1" t="s">
        <v>12092</v>
      </c>
      <c r="G8602" s="1" t="s">
        <v>38</v>
      </c>
      <c r="J8602" s="2">
        <v>0</v>
      </c>
      <c r="K8602" s="7">
        <v>180</v>
      </c>
      <c r="L8602" s="1">
        <v>1</v>
      </c>
      <c r="M8602" s="1"/>
      <c r="N8602" s="11">
        <v>5508.6628078717586</v>
      </c>
      <c r="O8602" s="11">
        <v>889.191704236188</v>
      </c>
      <c r="P8602" s="11">
        <v>541</v>
      </c>
      <c r="Q8602" s="1">
        <v>641</v>
      </c>
      <c r="R8602" s="3">
        <v>1</v>
      </c>
      <c r="S8602" s="3" t="s">
        <v>22833</v>
      </c>
      <c r="T8602" s="8" t="str">
        <f t="shared" si="134"/>
        <v>INSERT INTO item VALUES('0008493','식재료','수세미','생활용품','','[수세미]수세미(별표)(D-2) (청색,D-2)','EA','','','0','180','1','','5508.66280787176','889.191704236188','541','641',1,'manager1');</v>
      </c>
      <c r="U8602" s="5"/>
    </row>
    <row r="8603" spans="1:21" x14ac:dyDescent="0.35">
      <c r="A8603" s="6" t="s">
        <v>21912</v>
      </c>
      <c r="B8603" s="1" t="s">
        <v>22786</v>
      </c>
      <c r="C8603" s="1" t="s">
        <v>11795</v>
      </c>
      <c r="D8603" s="1" t="s">
        <v>12081</v>
      </c>
      <c r="F8603" s="1" t="s">
        <v>12093</v>
      </c>
      <c r="G8603" s="1" t="s">
        <v>38</v>
      </c>
      <c r="J8603" s="2">
        <v>0</v>
      </c>
      <c r="K8603" s="7">
        <v>260</v>
      </c>
      <c r="L8603" s="1">
        <v>1</v>
      </c>
      <c r="M8603" s="1"/>
      <c r="N8603" s="11">
        <v>1840.969743637105</v>
      </c>
      <c r="O8603" s="11">
        <v>723.06575875254111</v>
      </c>
      <c r="P8603" s="11">
        <v>376</v>
      </c>
      <c r="Q8603" s="1">
        <v>475</v>
      </c>
      <c r="R8603" s="3">
        <v>1</v>
      </c>
      <c r="S8603" s="3" t="s">
        <v>22833</v>
      </c>
      <c r="T8603" s="8" t="str">
        <f t="shared" si="134"/>
        <v>INSERT INTO item VALUES('0008494','식재료','수세미','생활용품','','[수세미]수세미(철.스퐁수세미.스텐철솔.35g) (D-2)','EA','','','0','260','1','','1840.96974363711','723.065758752541','376','475',1,'manager1');</v>
      </c>
      <c r="U8603" s="5"/>
    </row>
    <row r="8604" spans="1:21" x14ac:dyDescent="0.35">
      <c r="A8604" s="6" t="s">
        <v>21913</v>
      </c>
      <c r="B8604" s="1" t="s">
        <v>22786</v>
      </c>
      <c r="C8604" s="1" t="s">
        <v>11795</v>
      </c>
      <c r="D8604" s="1" t="s">
        <v>12081</v>
      </c>
      <c r="F8604" s="1" t="s">
        <v>12094</v>
      </c>
      <c r="G8604" s="1" t="s">
        <v>12095</v>
      </c>
      <c r="J8604" s="2">
        <v>0</v>
      </c>
      <c r="K8604" s="7">
        <v>310</v>
      </c>
      <c r="L8604" s="1">
        <v>1</v>
      </c>
      <c r="M8604" s="1"/>
      <c r="N8604" s="11">
        <v>5323.4948801278615</v>
      </c>
      <c r="O8604" s="11">
        <v>705.25088823660951</v>
      </c>
      <c r="P8604" s="11">
        <v>222</v>
      </c>
      <c r="Q8604" s="1">
        <v>631</v>
      </c>
      <c r="R8604" s="3">
        <v>1</v>
      </c>
      <c r="S8604" s="3" t="s">
        <v>22833</v>
      </c>
      <c r="T8604" s="8" t="str">
        <f t="shared" si="134"/>
        <v>INSERT INTO item VALUES('0008495','식재료','수세미','생활용품','','[수세미]수세미(은색,사각)','14*18cm/EA','','','0','310','1','','5323.49488012786','705.25088823661','222','631',1,'manager1');</v>
      </c>
      <c r="U8604" s="5"/>
    </row>
    <row r="8605" spans="1:21" x14ac:dyDescent="0.35">
      <c r="A8605" s="6" t="s">
        <v>21914</v>
      </c>
      <c r="B8605" s="1" t="s">
        <v>22786</v>
      </c>
      <c r="C8605" s="1" t="s">
        <v>11795</v>
      </c>
      <c r="D8605" s="1" t="s">
        <v>12081</v>
      </c>
      <c r="F8605" s="1" t="s">
        <v>12096</v>
      </c>
      <c r="G8605" s="1" t="s">
        <v>12097</v>
      </c>
      <c r="J8605" s="2">
        <v>0</v>
      </c>
      <c r="K8605" s="7">
        <v>620</v>
      </c>
      <c r="L8605" s="1">
        <v>1</v>
      </c>
      <c r="M8605" s="1" t="s">
        <v>2</v>
      </c>
      <c r="N8605" s="11">
        <v>52155.733794707085</v>
      </c>
      <c r="O8605" s="11">
        <v>944.98449869783281</v>
      </c>
      <c r="P8605" s="11">
        <v>977</v>
      </c>
      <c r="Q8605" s="1">
        <v>529</v>
      </c>
      <c r="R8605" s="3">
        <v>1</v>
      </c>
      <c r="S8605" s="3" t="s">
        <v>22833</v>
      </c>
      <c r="T8605" s="8" t="str">
        <f t="shared" si="134"/>
        <v>INSERT INTO item VALUES('0008496','식재료','수세미','생활용품','','[수세미]망사수세미(D-2)(상온)','2개입/EA','','','0','620','1','국산','52155.7337947071','944.984498697833','977','529',1,'manager1');</v>
      </c>
      <c r="U8605" s="5"/>
    </row>
    <row r="8606" spans="1:21" x14ac:dyDescent="0.35">
      <c r="A8606" s="6" t="s">
        <v>21915</v>
      </c>
      <c r="B8606" s="1" t="s">
        <v>22786</v>
      </c>
      <c r="C8606" s="1" t="s">
        <v>11795</v>
      </c>
      <c r="D8606" s="1" t="s">
        <v>12081</v>
      </c>
      <c r="F8606" s="1" t="s">
        <v>12098</v>
      </c>
      <c r="G8606" s="1" t="s">
        <v>12095</v>
      </c>
      <c r="J8606" s="2">
        <v>0</v>
      </c>
      <c r="K8606" s="7">
        <v>310</v>
      </c>
      <c r="L8606" s="1">
        <v>1</v>
      </c>
      <c r="M8606" s="1" t="s">
        <v>2</v>
      </c>
      <c r="N8606" s="11">
        <v>18776.627521236915</v>
      </c>
      <c r="O8606" s="11">
        <v>58.421663101558053</v>
      </c>
      <c r="P8606" s="11">
        <v>272</v>
      </c>
      <c r="Q8606" s="1">
        <v>165</v>
      </c>
      <c r="R8606" s="3">
        <v>1</v>
      </c>
      <c r="S8606" s="3" t="s">
        <v>22833</v>
      </c>
      <c r="T8606" s="8" t="str">
        <f t="shared" si="134"/>
        <v>INSERT INTO item VALUES('0008497','식재료','수세미','생활용품','','[수세미]수세미(은색,사각)(국산)','14*18cm/EA','','','0','310','1','국산','18776.6275212369','58.4216631015581','272','165',1,'manager1');</v>
      </c>
      <c r="U8606" s="5"/>
    </row>
    <row r="8607" spans="1:21" x14ac:dyDescent="0.35">
      <c r="A8607" s="6" t="s">
        <v>21916</v>
      </c>
      <c r="B8607" s="1" t="s">
        <v>22786</v>
      </c>
      <c r="C8607" s="1" t="s">
        <v>11795</v>
      </c>
      <c r="D8607" s="1" t="s">
        <v>12081</v>
      </c>
      <c r="F8607" s="1" t="s">
        <v>12099</v>
      </c>
      <c r="G8607" s="1" t="s">
        <v>12100</v>
      </c>
      <c r="J8607" s="2">
        <v>0</v>
      </c>
      <c r="K8607" s="7">
        <v>960</v>
      </c>
      <c r="L8607" s="1">
        <v>1</v>
      </c>
      <c r="M8607" s="1"/>
      <c r="N8607" s="11">
        <v>38792.523757830029</v>
      </c>
      <c r="O8607" s="11">
        <v>27.575850159991088</v>
      </c>
      <c r="P8607" s="11">
        <v>496</v>
      </c>
      <c r="Q8607" s="1">
        <v>208</v>
      </c>
      <c r="R8607" s="3">
        <v>1</v>
      </c>
      <c r="S8607" s="3" t="s">
        <v>22833</v>
      </c>
      <c r="T8607" s="8" t="str">
        <f t="shared" si="134"/>
        <v>INSERT INTO item VALUES('0008498','식재료','수세미','생활용품','','[수세미]강력수세미(3M)','9*13cm/ea','','','0','960','1','','38792.52375783','27.5758501599911','496','208',1,'manager1');</v>
      </c>
      <c r="U8607" s="5"/>
    </row>
    <row r="8608" spans="1:21" x14ac:dyDescent="0.35">
      <c r="A8608" s="6" t="s">
        <v>21917</v>
      </c>
      <c r="B8608" s="1" t="s">
        <v>22786</v>
      </c>
      <c r="C8608" s="1" t="s">
        <v>11795</v>
      </c>
      <c r="D8608" s="1" t="s">
        <v>12081</v>
      </c>
      <c r="F8608" s="1" t="s">
        <v>12101</v>
      </c>
      <c r="G8608" s="1" t="s">
        <v>12102</v>
      </c>
      <c r="J8608" s="2">
        <v>0</v>
      </c>
      <c r="K8608" s="7">
        <v>930</v>
      </c>
      <c r="L8608" s="1">
        <v>1</v>
      </c>
      <c r="M8608" s="1"/>
      <c r="N8608" s="11">
        <v>70296.128471857824</v>
      </c>
      <c r="O8608" s="11">
        <v>454.12736973426803</v>
      </c>
      <c r="P8608" s="11">
        <v>724</v>
      </c>
      <c r="Q8608" s="1">
        <v>51</v>
      </c>
      <c r="R8608" s="3">
        <v>1</v>
      </c>
      <c r="S8608" s="3" t="s">
        <v>22833</v>
      </c>
      <c r="T8608" s="8" t="str">
        <f t="shared" si="134"/>
        <v>INSERT INTO item VALUES('0008499','식재료','수세미','생활용품','','[수세미]3M수세미(3M,실온)','15*23cm/EA','','','0','930','1','','70296.1284718578','454.127369734268','724','51',1,'manager1');</v>
      </c>
      <c r="U8608" s="5"/>
    </row>
    <row r="8609" spans="1:21" x14ac:dyDescent="0.35">
      <c r="A8609" s="6" t="s">
        <v>21918</v>
      </c>
      <c r="B8609" s="1" t="s">
        <v>22786</v>
      </c>
      <c r="C8609" s="1" t="s">
        <v>11795</v>
      </c>
      <c r="D8609" s="1" t="s">
        <v>12081</v>
      </c>
      <c r="F8609" s="1" t="s">
        <v>12103</v>
      </c>
      <c r="G8609" s="1" t="s">
        <v>12104</v>
      </c>
      <c r="J8609" s="2">
        <v>0</v>
      </c>
      <c r="K8609" s="7">
        <v>390</v>
      </c>
      <c r="L8609" s="1">
        <v>1</v>
      </c>
      <c r="M8609" s="1"/>
      <c r="N8609" s="11">
        <v>16203.987411255615</v>
      </c>
      <c r="O8609" s="11">
        <v>34.41215464100744</v>
      </c>
      <c r="P8609" s="11">
        <v>499</v>
      </c>
      <c r="Q8609" s="1">
        <v>30</v>
      </c>
      <c r="R8609" s="3">
        <v>1</v>
      </c>
      <c r="S8609" s="3" t="s">
        <v>22833</v>
      </c>
      <c r="T8609" s="8" t="str">
        <f t="shared" si="134"/>
        <v>INSERT INTO item VALUES('0008500','식재료','수세미','생활용품','','[수세미]울스텐수세미(신한물산,실온)','철수세미대용 10*14cm','','','0','390','1','','16203.9874112556','34.4121546410074','499','30',1,'manager1');</v>
      </c>
      <c r="U8609" s="5"/>
    </row>
    <row r="8610" spans="1:21" x14ac:dyDescent="0.35">
      <c r="A8610" s="6" t="s">
        <v>21919</v>
      </c>
      <c r="B8610" s="1" t="s">
        <v>22786</v>
      </c>
      <c r="C8610" s="1" t="s">
        <v>11795</v>
      </c>
      <c r="D8610" s="1" t="s">
        <v>12081</v>
      </c>
      <c r="F8610" s="1" t="s">
        <v>12105</v>
      </c>
      <c r="G8610" s="1" t="s">
        <v>12106</v>
      </c>
      <c r="J8610" s="2">
        <v>0</v>
      </c>
      <c r="K8610" s="7">
        <v>260</v>
      </c>
      <c r="L8610" s="1">
        <v>1</v>
      </c>
      <c r="M8610" s="1"/>
      <c r="N8610" s="11">
        <v>2833.7180346382897</v>
      </c>
      <c r="O8610" s="11">
        <v>689.6533331626606</v>
      </c>
      <c r="P8610" s="11">
        <v>469</v>
      </c>
      <c r="Q8610" s="1">
        <v>83</v>
      </c>
      <c r="R8610" s="3">
        <v>1</v>
      </c>
      <c r="S8610" s="3" t="s">
        <v>22833</v>
      </c>
      <c r="T8610" s="8" t="str">
        <f t="shared" si="134"/>
        <v>INSERT INTO item VALUES('0008501','식재료','수세미','생활용품','','[수세미]철수세미','35g/EA','','','0','260','1','','2833.71803463829','689.653333162661','469','83',1,'manager1');</v>
      </c>
      <c r="U8610" s="5"/>
    </row>
    <row r="8611" spans="1:21" x14ac:dyDescent="0.35">
      <c r="A8611" s="6" t="s">
        <v>21920</v>
      </c>
      <c r="B8611" s="1" t="s">
        <v>22786</v>
      </c>
      <c r="C8611" s="1" t="s">
        <v>11795</v>
      </c>
      <c r="D8611" s="1" t="s">
        <v>12081</v>
      </c>
      <c r="F8611" s="1" t="s">
        <v>12107</v>
      </c>
      <c r="G8611" s="1" t="s">
        <v>38</v>
      </c>
      <c r="J8611" s="2">
        <v>0</v>
      </c>
      <c r="K8611" s="7">
        <v>180</v>
      </c>
      <c r="L8611" s="1">
        <v>1</v>
      </c>
      <c r="M8611" s="1" t="s">
        <v>30</v>
      </c>
      <c r="N8611" s="11">
        <v>500.77060989860786</v>
      </c>
      <c r="O8611" s="11">
        <v>248.05641567748737</v>
      </c>
      <c r="P8611" s="11">
        <v>252</v>
      </c>
      <c r="Q8611" s="1">
        <v>626</v>
      </c>
      <c r="R8611" s="3">
        <v>1</v>
      </c>
      <c r="S8611" s="3" t="s">
        <v>22833</v>
      </c>
      <c r="T8611" s="8" t="str">
        <f t="shared" si="134"/>
        <v>INSERT INTO item VALUES('0008502','식재료','수세미','생활용품','','[수세미]수세미(사각)(청색,소,중국)','EA','','','0','180','1','수입','500.770609898608','248.056415677487','252','626',1,'manager1');</v>
      </c>
      <c r="U8611" s="5"/>
    </row>
    <row r="8612" spans="1:21" x14ac:dyDescent="0.35">
      <c r="A8612" s="6" t="s">
        <v>21921</v>
      </c>
      <c r="B8612" s="1" t="s">
        <v>22786</v>
      </c>
      <c r="C8612" s="1" t="s">
        <v>11795</v>
      </c>
      <c r="D8612" s="1" t="s">
        <v>12081</v>
      </c>
      <c r="F8612" s="1" t="s">
        <v>12108</v>
      </c>
      <c r="G8612" s="1" t="s">
        <v>12109</v>
      </c>
      <c r="J8612" s="2">
        <v>0</v>
      </c>
      <c r="K8612" s="7">
        <v>620</v>
      </c>
      <c r="L8612" s="1">
        <v>1</v>
      </c>
      <c r="M8612" s="1"/>
      <c r="N8612" s="11">
        <v>16970.61308367689</v>
      </c>
      <c r="O8612" s="11">
        <v>415.27843622251868</v>
      </c>
      <c r="P8612" s="11">
        <v>37</v>
      </c>
      <c r="Q8612" s="1">
        <v>114</v>
      </c>
      <c r="R8612" s="3">
        <v>1</v>
      </c>
      <c r="S8612" s="3" t="s">
        <v>22833</v>
      </c>
      <c r="T8612" s="8" t="str">
        <f t="shared" si="134"/>
        <v>INSERT INTO item VALUES('0008503','식재료','수세미','생활용품','','[수세미]그물망사수세미','2개입/pk','','','0','620','1','','16970.6130836769','415.278436222519','37','114',1,'manager1');</v>
      </c>
      <c r="U8612" s="5"/>
    </row>
    <row r="8613" spans="1:21" x14ac:dyDescent="0.35">
      <c r="A8613" s="6" t="s">
        <v>21922</v>
      </c>
      <c r="B8613" s="1" t="s">
        <v>22786</v>
      </c>
      <c r="C8613" s="1" t="s">
        <v>11795</v>
      </c>
      <c r="D8613" s="1" t="s">
        <v>12081</v>
      </c>
      <c r="F8613" s="1" t="s">
        <v>12110</v>
      </c>
      <c r="G8613" s="1" t="s">
        <v>12109</v>
      </c>
      <c r="J8613" s="2">
        <v>0</v>
      </c>
      <c r="K8613" s="7">
        <v>940</v>
      </c>
      <c r="L8613" s="1">
        <v>1</v>
      </c>
      <c r="M8613" s="1"/>
      <c r="N8613" s="11">
        <v>32769.204525323177</v>
      </c>
      <c r="O8613" s="11">
        <v>178.47883773984498</v>
      </c>
      <c r="P8613" s="11">
        <v>953</v>
      </c>
      <c r="Q8613" s="1">
        <v>51</v>
      </c>
      <c r="R8613" s="3">
        <v>1</v>
      </c>
      <c r="S8613" s="3" t="s">
        <v>22833</v>
      </c>
      <c r="T8613" s="8" t="str">
        <f t="shared" si="134"/>
        <v>INSERT INTO item VALUES('0008504','식재료','수세미','생활용품','','[수세미]크린랩트 스텐수세미(상온)','2개입/pk','','','0','940','1','','32769.2045253232','178.478837739845','953','51',1,'manager1');</v>
      </c>
      <c r="U8613" s="5"/>
    </row>
    <row r="8614" spans="1:21" x14ac:dyDescent="0.35">
      <c r="A8614" s="6" t="s">
        <v>21923</v>
      </c>
      <c r="B8614" s="1" t="s">
        <v>22786</v>
      </c>
      <c r="C8614" s="1" t="s">
        <v>11795</v>
      </c>
      <c r="D8614" s="1" t="s">
        <v>12081</v>
      </c>
      <c r="F8614" s="1" t="s">
        <v>12111</v>
      </c>
      <c r="G8614" s="1" t="s">
        <v>12112</v>
      </c>
      <c r="J8614" s="2">
        <v>0</v>
      </c>
      <c r="K8614" s="7">
        <v>4130</v>
      </c>
      <c r="L8614" s="1">
        <v>1</v>
      </c>
      <c r="M8614" s="1"/>
      <c r="N8614" s="11">
        <v>47428.775209193693</v>
      </c>
      <c r="O8614" s="11">
        <v>214.77132359550245</v>
      </c>
      <c r="P8614" s="11">
        <v>383</v>
      </c>
      <c r="Q8614" s="1">
        <v>340</v>
      </c>
      <c r="R8614" s="3">
        <v>1</v>
      </c>
      <c r="S8614" s="3" t="s">
        <v>22833</v>
      </c>
      <c r="T8614" s="8" t="str">
        <f t="shared" si="134"/>
        <v>INSERT INTO item VALUES('0008505','식재료','수세미','생활용품','','[수세미]수세미(3M,실온)','땅콩모양,삼중양면,9*11,5cm,5입/PK','','','0','4130','1','','47428.7752091937','214.771323595502','383','340',1,'manager1');</v>
      </c>
      <c r="U8614" s="5"/>
    </row>
    <row r="8615" spans="1:21" x14ac:dyDescent="0.35">
      <c r="A8615" s="6" t="s">
        <v>21924</v>
      </c>
      <c r="B8615" s="1" t="s">
        <v>22786</v>
      </c>
      <c r="C8615" s="1" t="s">
        <v>11795</v>
      </c>
      <c r="D8615" s="1" t="s">
        <v>228</v>
      </c>
      <c r="F8615" s="1" t="s">
        <v>12113</v>
      </c>
      <c r="G8615" s="1" t="s">
        <v>6790</v>
      </c>
      <c r="J8615" s="2">
        <v>0</v>
      </c>
      <c r="K8615" s="7">
        <v>15170</v>
      </c>
      <c r="L8615" s="1">
        <v>1</v>
      </c>
      <c r="M8615" s="1"/>
      <c r="N8615" s="11">
        <v>24754.064826519134</v>
      </c>
      <c r="O8615" s="11">
        <v>743.1804062912106</v>
      </c>
      <c r="P8615" s="11">
        <v>175</v>
      </c>
      <c r="Q8615" s="1">
        <v>896</v>
      </c>
      <c r="R8615" s="3">
        <v>1</v>
      </c>
      <c r="S8615" s="3" t="s">
        <v>22833</v>
      </c>
      <c r="T8615" s="8" t="str">
        <f t="shared" si="134"/>
        <v>INSERT INTO item VALUES('0008506','식재료','기타','생활용품','','연양갱(해태제과)','1.1Kg(55g*20EA)','','','0','15170','1','','24754.0648265191','743.180406291211','175','896',1,'manager1');</v>
      </c>
      <c r="U8615" s="5"/>
    </row>
    <row r="8616" spans="1:21" x14ac:dyDescent="0.35">
      <c r="A8616" s="6" t="s">
        <v>21925</v>
      </c>
      <c r="B8616" s="1" t="s">
        <v>22786</v>
      </c>
      <c r="C8616" s="1" t="s">
        <v>11795</v>
      </c>
      <c r="D8616" s="1" t="s">
        <v>228</v>
      </c>
      <c r="F8616" s="1" t="s">
        <v>12114</v>
      </c>
      <c r="G8616" s="1" t="s">
        <v>12115</v>
      </c>
      <c r="J8616" s="2">
        <v>0</v>
      </c>
      <c r="K8616" s="7">
        <v>14090</v>
      </c>
      <c r="L8616" s="1">
        <v>1</v>
      </c>
      <c r="M8616" s="1" t="s">
        <v>2</v>
      </c>
      <c r="N8616" s="11">
        <v>25413.059458943266</v>
      </c>
      <c r="O8616" s="11">
        <v>320.99466387533647</v>
      </c>
      <c r="P8616" s="11">
        <v>184</v>
      </c>
      <c r="Q8616" s="1">
        <v>405</v>
      </c>
      <c r="R8616" s="3">
        <v>1</v>
      </c>
      <c r="S8616" s="3" t="s">
        <v>22833</v>
      </c>
      <c r="T8616" s="8" t="str">
        <f t="shared" si="134"/>
        <v>INSERT INTO item VALUES('0008507','식재료','기타','생활용품','','[남양유업]루카스나인라떼(실온,국산)','745g(14.9g*50입)','','','0','14090','1','국산','25413.0594589433','320.994663875336','184','405',1,'manager1');</v>
      </c>
      <c r="U8616" s="5"/>
    </row>
    <row r="8617" spans="1:21" x14ac:dyDescent="0.35">
      <c r="A8617" s="6" t="s">
        <v>21926</v>
      </c>
      <c r="B8617" s="1" t="s">
        <v>22786</v>
      </c>
      <c r="C8617" s="1" t="s">
        <v>11795</v>
      </c>
      <c r="D8617" s="1" t="s">
        <v>228</v>
      </c>
      <c r="F8617" s="1" t="s">
        <v>12116</v>
      </c>
      <c r="G8617" s="1" t="s">
        <v>12117</v>
      </c>
      <c r="J8617" s="2">
        <v>0</v>
      </c>
      <c r="K8617" s="7">
        <v>19950</v>
      </c>
      <c r="L8617" s="1">
        <v>1</v>
      </c>
      <c r="M8617" s="1" t="s">
        <v>2</v>
      </c>
      <c r="N8617" s="11">
        <v>19071.192244646969</v>
      </c>
      <c r="O8617" s="11">
        <v>11.918960883267937</v>
      </c>
      <c r="P8617" s="11">
        <v>274</v>
      </c>
      <c r="Q8617" s="1">
        <v>18</v>
      </c>
      <c r="R8617" s="3">
        <v>1</v>
      </c>
      <c r="S8617" s="3" t="s">
        <v>22833</v>
      </c>
      <c r="T8617" s="8" t="str">
        <f t="shared" si="134"/>
        <v>INSERT INTO item VALUES('0008508','식재료','기타','생활용품','','루카스나인쁘띠마일드(국산)','149.5g(1.15g*130입)','','','0','19950','1','국산','19071.192244647','11.9189608832679','274','18',1,'manager1');</v>
      </c>
      <c r="U8617" s="5"/>
    </row>
    <row r="8618" spans="1:21" x14ac:dyDescent="0.35">
      <c r="A8618" s="6" t="s">
        <v>21927</v>
      </c>
      <c r="B8618" s="1" t="s">
        <v>22786</v>
      </c>
      <c r="C8618" s="1" t="s">
        <v>11795</v>
      </c>
      <c r="D8618" s="1" t="s">
        <v>228</v>
      </c>
      <c r="F8618" s="1" t="s">
        <v>12118</v>
      </c>
      <c r="G8618" s="1" t="s">
        <v>12117</v>
      </c>
      <c r="J8618" s="2">
        <v>0</v>
      </c>
      <c r="K8618" s="7">
        <v>21240</v>
      </c>
      <c r="L8618" s="1">
        <v>1</v>
      </c>
      <c r="M8618" s="1"/>
      <c r="N8618" s="11">
        <v>24556.790840624853</v>
      </c>
      <c r="O8618" s="11">
        <v>99.576534981137499</v>
      </c>
      <c r="P8618" s="11">
        <v>462</v>
      </c>
      <c r="Q8618" s="1">
        <v>295</v>
      </c>
      <c r="R8618" s="3">
        <v>1</v>
      </c>
      <c r="S8618" s="3" t="s">
        <v>22833</v>
      </c>
      <c r="T8618" s="8" t="str">
        <f t="shared" si="134"/>
        <v>INSERT INTO item VALUES('0008509','식재료','기타','생활용품','','루카스나인쁘띠다크','149.5g(1.15g*130입)','','','0','21240','1','','24556.7908406249','99.5765349811375','462','295',1,'manager1');</v>
      </c>
      <c r="U8618" s="5"/>
    </row>
    <row r="8619" spans="1:21" x14ac:dyDescent="0.35">
      <c r="A8619" s="6" t="s">
        <v>21928</v>
      </c>
      <c r="B8619" s="1" t="s">
        <v>22786</v>
      </c>
      <c r="C8619" s="1" t="s">
        <v>11795</v>
      </c>
      <c r="D8619" s="1" t="s">
        <v>228</v>
      </c>
      <c r="F8619" s="1" t="s">
        <v>12119</v>
      </c>
      <c r="G8619" s="1" t="s">
        <v>12120</v>
      </c>
      <c r="J8619" s="2">
        <v>0</v>
      </c>
      <c r="K8619" s="7">
        <v>2160</v>
      </c>
      <c r="L8619" s="1">
        <v>1</v>
      </c>
      <c r="M8619" s="1"/>
      <c r="N8619" s="11">
        <v>1986.8961263785918</v>
      </c>
      <c r="O8619" s="11">
        <v>628.59446543233548</v>
      </c>
      <c r="P8619" s="11">
        <v>198</v>
      </c>
      <c r="Q8619" s="1">
        <v>298</v>
      </c>
      <c r="R8619" s="3">
        <v>1</v>
      </c>
      <c r="S8619" s="3" t="s">
        <v>22833</v>
      </c>
      <c r="T8619" s="8" t="str">
        <f t="shared" si="134"/>
        <v>INSERT INTO item VALUES('0008510','식재료','기타','생활용품','','[기타]면네프킨(린넨)','50*50cm/ea,흰색','','','0','2160','1','','1986.89612637859','628.594465432335','198','298',1,'manager1');</v>
      </c>
      <c r="U8619" s="5"/>
    </row>
    <row r="8620" spans="1:21" x14ac:dyDescent="0.35">
      <c r="A8620" s="6" t="s">
        <v>21929</v>
      </c>
      <c r="B8620" s="1" t="s">
        <v>22786</v>
      </c>
      <c r="C8620" s="1" t="s">
        <v>11795</v>
      </c>
      <c r="D8620" s="1" t="s">
        <v>12121</v>
      </c>
      <c r="F8620" s="1" t="s">
        <v>12122</v>
      </c>
      <c r="G8620" s="1" t="s">
        <v>12123</v>
      </c>
      <c r="J8620" s="2">
        <v>0</v>
      </c>
      <c r="K8620" s="7">
        <v>1680</v>
      </c>
      <c r="L8620" s="1">
        <v>1</v>
      </c>
      <c r="M8620" s="1"/>
      <c r="N8620" s="11">
        <v>8720.0375793874773</v>
      </c>
      <c r="O8620" s="11">
        <v>761.93363825190397</v>
      </c>
      <c r="P8620" s="11">
        <v>337</v>
      </c>
      <c r="Q8620" s="1">
        <v>40</v>
      </c>
      <c r="R8620" s="3">
        <v>1</v>
      </c>
      <c r="S8620" s="3" t="s">
        <v>22833</v>
      </c>
      <c r="T8620" s="8" t="str">
        <f t="shared" si="134"/>
        <v>INSERT INTO item VALUES('0008511','식재료','장갑','생활용품','','[장갑]면장갑(굵은실)','400g*10EA/PK','','','0','1680','1','','8720.03757938748','761.933638251904','337','40',1,'manager1');</v>
      </c>
      <c r="U8620" s="5"/>
    </row>
    <row r="8621" spans="1:21" x14ac:dyDescent="0.35">
      <c r="A8621" s="6" t="s">
        <v>21930</v>
      </c>
      <c r="B8621" s="1" t="s">
        <v>22786</v>
      </c>
      <c r="C8621" s="1" t="s">
        <v>11795</v>
      </c>
      <c r="D8621" s="1" t="s">
        <v>12121</v>
      </c>
      <c r="F8621" s="1" t="s">
        <v>12124</v>
      </c>
      <c r="G8621" s="1" t="s">
        <v>11905</v>
      </c>
      <c r="J8621" s="2">
        <v>0</v>
      </c>
      <c r="K8621" s="7">
        <v>220</v>
      </c>
      <c r="L8621" s="1">
        <v>1</v>
      </c>
      <c r="M8621" s="1"/>
      <c r="N8621" s="11">
        <v>73659.281595979759</v>
      </c>
      <c r="O8621" s="11">
        <v>221.83108180143896</v>
      </c>
      <c r="P8621" s="11">
        <v>6</v>
      </c>
      <c r="Q8621" s="1">
        <v>368</v>
      </c>
      <c r="R8621" s="3">
        <v>1</v>
      </c>
      <c r="S8621" s="3" t="s">
        <v>22833</v>
      </c>
      <c r="T8621" s="8" t="str">
        <f t="shared" si="134"/>
        <v>INSERT INTO item VALUES('0008512','식재료','장갑','생활용품','','[장갑]면장갑(반코팅장갑450g.빨간색) (D-2)','족','','','0','220','1','','73659.2815959798','221.831081801439','6','368',1,'manager1');</v>
      </c>
      <c r="U8621" s="5"/>
    </row>
    <row r="8622" spans="1:21" x14ac:dyDescent="0.35">
      <c r="A8622" s="6" t="s">
        <v>21931</v>
      </c>
      <c r="B8622" s="1" t="s">
        <v>22786</v>
      </c>
      <c r="C8622" s="1" t="s">
        <v>11795</v>
      </c>
      <c r="D8622" s="1" t="s">
        <v>12121</v>
      </c>
      <c r="F8622" s="1" t="s">
        <v>12125</v>
      </c>
      <c r="G8622" s="1" t="s">
        <v>11905</v>
      </c>
      <c r="J8622" s="2">
        <v>0</v>
      </c>
      <c r="K8622" s="7">
        <v>240</v>
      </c>
      <c r="L8622" s="1">
        <v>1</v>
      </c>
      <c r="M8622" s="1"/>
      <c r="N8622" s="11">
        <v>4270.6404044980554</v>
      </c>
      <c r="O8622" s="11">
        <v>993.70684751162173</v>
      </c>
      <c r="P8622" s="11">
        <v>328</v>
      </c>
      <c r="Q8622" s="1">
        <v>463</v>
      </c>
      <c r="R8622" s="3">
        <v>1</v>
      </c>
      <c r="S8622" s="3" t="s">
        <v>22833</v>
      </c>
      <c r="T8622" s="8" t="str">
        <f t="shared" si="134"/>
        <v>INSERT INTO item VALUES('0008513','식재료','장갑','생활용품','','[장갑]얇은속장갑(면,표백)','족','','','0','240','1','','4270.64040449806','993.706847511622','328','463',1,'manager1');</v>
      </c>
      <c r="U8622" s="5"/>
    </row>
    <row r="8623" spans="1:21" x14ac:dyDescent="0.35">
      <c r="A8623" s="6" t="s">
        <v>21932</v>
      </c>
      <c r="B8623" s="1" t="s">
        <v>22786</v>
      </c>
      <c r="C8623" s="1" t="s">
        <v>11795</v>
      </c>
      <c r="D8623" s="1" t="s">
        <v>12121</v>
      </c>
      <c r="F8623" s="1" t="s">
        <v>12126</v>
      </c>
      <c r="G8623" s="1" t="s">
        <v>11905</v>
      </c>
      <c r="J8623" s="2">
        <v>0</v>
      </c>
      <c r="K8623" s="7">
        <v>1120</v>
      </c>
      <c r="L8623" s="1">
        <v>1</v>
      </c>
      <c r="M8623" s="1"/>
      <c r="N8623" s="11">
        <v>69960.144489299797</v>
      </c>
      <c r="O8623" s="11">
        <v>514.1868874201914</v>
      </c>
      <c r="P8623" s="11">
        <v>396</v>
      </c>
      <c r="Q8623" s="1">
        <v>9</v>
      </c>
      <c r="R8623" s="3">
        <v>1</v>
      </c>
      <c r="S8623" s="3" t="s">
        <v>22833</v>
      </c>
      <c r="T8623" s="8" t="str">
        <f t="shared" si="134"/>
        <v>INSERT INTO item VALUES('0008514','식재료','장갑','생활용품','','[장갑]면장갑(예식.행사용단추.중단) (D-2)','족','','','0','1120','1','','69960.1444892998','514.186887420191','396','9',1,'manager1');</v>
      </c>
      <c r="U8623" s="5"/>
    </row>
    <row r="8624" spans="1:21" x14ac:dyDescent="0.35">
      <c r="A8624" s="6" t="s">
        <v>21933</v>
      </c>
      <c r="B8624" s="1" t="s">
        <v>22786</v>
      </c>
      <c r="C8624" s="1" t="s">
        <v>11795</v>
      </c>
      <c r="D8624" s="1" t="s">
        <v>12121</v>
      </c>
      <c r="F8624" s="1" t="s">
        <v>12127</v>
      </c>
      <c r="G8624" s="1" t="s">
        <v>11905</v>
      </c>
      <c r="J8624" s="2">
        <v>0</v>
      </c>
      <c r="K8624" s="7">
        <v>190</v>
      </c>
      <c r="L8624" s="1">
        <v>1</v>
      </c>
      <c r="M8624" s="1"/>
      <c r="N8624" s="11">
        <v>85570.767161212832</v>
      </c>
      <c r="O8624" s="11">
        <v>694.23576088242339</v>
      </c>
      <c r="P8624" s="11">
        <v>906</v>
      </c>
      <c r="Q8624" s="1">
        <v>639</v>
      </c>
      <c r="R8624" s="3">
        <v>1</v>
      </c>
      <c r="S8624" s="3" t="s">
        <v>22833</v>
      </c>
      <c r="T8624" s="8" t="str">
        <f t="shared" si="134"/>
        <v>INSERT INTO item VALUES('0008515','식재료','장갑','생활용품','','[장갑]면장갑.두꺼운것(450g~500g)','족','','','0','190','1','','85570.7671612128','694.235760882423','906','639',1,'manager1');</v>
      </c>
      <c r="U8624" s="5"/>
    </row>
    <row r="8625" spans="1:21" x14ac:dyDescent="0.35">
      <c r="A8625" s="6" t="s">
        <v>21934</v>
      </c>
      <c r="B8625" s="1" t="s">
        <v>22786</v>
      </c>
      <c r="C8625" s="1" t="s">
        <v>11795</v>
      </c>
      <c r="D8625" s="1" t="s">
        <v>12121</v>
      </c>
      <c r="F8625" s="1" t="s">
        <v>12128</v>
      </c>
      <c r="G8625" s="1" t="s">
        <v>12129</v>
      </c>
      <c r="J8625" s="2">
        <v>0</v>
      </c>
      <c r="K8625" s="7">
        <v>15840</v>
      </c>
      <c r="L8625" s="1">
        <v>1</v>
      </c>
      <c r="M8625" s="1"/>
      <c r="N8625" s="11">
        <v>19164.921110900996</v>
      </c>
      <c r="O8625" s="11">
        <v>687.76117557493683</v>
      </c>
      <c r="P8625" s="11">
        <v>899</v>
      </c>
      <c r="Q8625" s="1">
        <v>130</v>
      </c>
      <c r="R8625" s="3">
        <v>1</v>
      </c>
      <c r="S8625" s="3" t="s">
        <v>22833</v>
      </c>
      <c r="T8625" s="8" t="str">
        <f t="shared" si="134"/>
        <v>INSERT INTO item VALUES('0008516','식재료','장갑','생활용품','','[장갑]오븐장갑 (D-2)','us.천(두꺼운것)','','','0','15840','1','','19164.921110901','687.761175574937','899','130',1,'manager1');</v>
      </c>
      <c r="U8625" s="5"/>
    </row>
    <row r="8626" spans="1:21" x14ac:dyDescent="0.35">
      <c r="A8626" s="6" t="s">
        <v>21935</v>
      </c>
      <c r="B8626" s="1" t="s">
        <v>22786</v>
      </c>
      <c r="C8626" s="1" t="s">
        <v>11795</v>
      </c>
      <c r="D8626" s="1" t="s">
        <v>12121</v>
      </c>
      <c r="F8626" s="1" t="s">
        <v>12130</v>
      </c>
      <c r="G8626" s="1" t="s">
        <v>11905</v>
      </c>
      <c r="J8626" s="2">
        <v>0</v>
      </c>
      <c r="K8626" s="7">
        <v>380</v>
      </c>
      <c r="L8626" s="1">
        <v>1</v>
      </c>
      <c r="M8626" s="1"/>
      <c r="N8626" s="11">
        <v>38396.621681993813</v>
      </c>
      <c r="O8626" s="11">
        <v>331.7217235471258</v>
      </c>
      <c r="P8626" s="11">
        <v>595</v>
      </c>
      <c r="Q8626" s="1">
        <v>128</v>
      </c>
      <c r="R8626" s="3">
        <v>1</v>
      </c>
      <c r="S8626" s="3" t="s">
        <v>22833</v>
      </c>
      <c r="T8626" s="8" t="str">
        <f t="shared" si="134"/>
        <v>INSERT INTO item VALUES('0008517','식재료','장갑','생활용품','','[장갑]장갑(미용장갑.미색) (D-2)','족','','','0','380','1','','38396.6216819938','331.721723547126','595','128',1,'manager1');</v>
      </c>
      <c r="U8626" s="5"/>
    </row>
    <row r="8627" spans="1:21" x14ac:dyDescent="0.35">
      <c r="A8627" s="6" t="s">
        <v>21936</v>
      </c>
      <c r="B8627" s="1" t="s">
        <v>22786</v>
      </c>
      <c r="C8627" s="1" t="s">
        <v>11795</v>
      </c>
      <c r="D8627" s="1" t="s">
        <v>12121</v>
      </c>
      <c r="F8627" s="1" t="s">
        <v>12131</v>
      </c>
      <c r="G8627" s="1" t="s">
        <v>11905</v>
      </c>
      <c r="J8627" s="2">
        <v>0</v>
      </c>
      <c r="K8627" s="7">
        <v>450</v>
      </c>
      <c r="L8627" s="1">
        <v>1</v>
      </c>
      <c r="M8627" s="1"/>
      <c r="N8627" s="11">
        <v>15928.121124173362</v>
      </c>
      <c r="O8627" s="11">
        <v>523.07506808719165</v>
      </c>
      <c r="P8627" s="11">
        <v>605</v>
      </c>
      <c r="Q8627" s="1">
        <v>43</v>
      </c>
      <c r="R8627" s="3">
        <v>1</v>
      </c>
      <c r="S8627" s="3" t="s">
        <v>22833</v>
      </c>
      <c r="T8627" s="8" t="str">
        <f t="shared" si="134"/>
        <v>INSERT INTO item VALUES('0008518','식재료','장갑','생활용품','','[장갑]면장갑(예식.얇은천.가담)','족','','','0','450','1','','15928.1211241734','523.075068087192','605','43',1,'manager1');</v>
      </c>
      <c r="U8627" s="5"/>
    </row>
    <row r="8628" spans="1:21" x14ac:dyDescent="0.35">
      <c r="A8628" s="6" t="s">
        <v>21937</v>
      </c>
      <c r="B8628" s="1" t="s">
        <v>22786</v>
      </c>
      <c r="C8628" s="1" t="s">
        <v>11795</v>
      </c>
      <c r="D8628" s="1" t="s">
        <v>12121</v>
      </c>
      <c r="F8628" s="1" t="s">
        <v>12132</v>
      </c>
      <c r="G8628" s="1" t="s">
        <v>12133</v>
      </c>
      <c r="J8628" s="2">
        <v>0</v>
      </c>
      <c r="K8628" s="7">
        <v>310</v>
      </c>
      <c r="L8628" s="1">
        <v>1</v>
      </c>
      <c r="M8628" s="1"/>
      <c r="N8628" s="11">
        <v>9844.8823766026744</v>
      </c>
      <c r="O8628" s="11">
        <v>601.05884347953304</v>
      </c>
      <c r="P8628" s="11">
        <v>232</v>
      </c>
      <c r="Q8628" s="1">
        <v>544</v>
      </c>
      <c r="R8628" s="3">
        <v>1</v>
      </c>
      <c r="S8628" s="3" t="s">
        <v>22833</v>
      </c>
      <c r="T8628" s="8" t="str">
        <f t="shared" si="134"/>
        <v>INSERT INTO item VALUES('0008519','식재료','장갑','생활용품','','[장갑]면장갑','흰색, 중선, 표백장갑, 면,TC혼방, 35g','','','0','310','1','','9844.88237660267','601.058843479533','232','544',1,'manager1');</v>
      </c>
      <c r="U8628" s="5"/>
    </row>
    <row r="8629" spans="1:21" x14ac:dyDescent="0.35">
      <c r="A8629" s="6" t="s">
        <v>21938</v>
      </c>
      <c r="B8629" s="1" t="s">
        <v>22786</v>
      </c>
      <c r="C8629" s="1" t="s">
        <v>11795</v>
      </c>
      <c r="D8629" s="1" t="s">
        <v>12121</v>
      </c>
      <c r="F8629" s="1" t="s">
        <v>12134</v>
      </c>
      <c r="G8629" s="1" t="s">
        <v>12135</v>
      </c>
      <c r="J8629" s="2">
        <v>0</v>
      </c>
      <c r="K8629" s="7">
        <v>3340</v>
      </c>
      <c r="L8629" s="1">
        <v>1</v>
      </c>
      <c r="M8629" s="1"/>
      <c r="N8629" s="11">
        <v>7620.1394675223301</v>
      </c>
      <c r="O8629" s="11">
        <v>990.4129810934478</v>
      </c>
      <c r="P8629" s="11">
        <v>1000</v>
      </c>
      <c r="Q8629" s="1">
        <v>191</v>
      </c>
      <c r="R8629" s="3">
        <v>1</v>
      </c>
      <c r="S8629" s="3" t="s">
        <v>22833</v>
      </c>
      <c r="T8629" s="8" t="str">
        <f t="shared" si="134"/>
        <v>INSERT INTO item VALUES('0008520','식재료','장갑','생활용품','','[장갑]베임방지장갑(상온)','S,M,L(비고란사이즈기재발주)/EA','','','0','3340','1','','7620.13946752233','990.412981093448','1000','191',1,'manager1');</v>
      </c>
      <c r="U8629" s="5"/>
    </row>
    <row r="8630" spans="1:21" x14ac:dyDescent="0.35">
      <c r="A8630" s="6" t="s">
        <v>21939</v>
      </c>
      <c r="B8630" s="1" t="s">
        <v>22786</v>
      </c>
      <c r="C8630" s="1" t="s">
        <v>11795</v>
      </c>
      <c r="D8630" s="1" t="s">
        <v>12136</v>
      </c>
      <c r="F8630" s="1" t="s">
        <v>12137</v>
      </c>
      <c r="G8630" s="1" t="s">
        <v>38</v>
      </c>
      <c r="J8630" s="2">
        <v>0</v>
      </c>
      <c r="K8630" s="7">
        <v>1600</v>
      </c>
      <c r="L8630" s="1">
        <v>1</v>
      </c>
      <c r="M8630" s="1"/>
      <c r="N8630" s="11">
        <v>5490.1432600912503</v>
      </c>
      <c r="O8630" s="11">
        <v>771.05589713682116</v>
      </c>
      <c r="P8630" s="11">
        <v>857</v>
      </c>
      <c r="Q8630" s="1">
        <v>60</v>
      </c>
      <c r="R8630" s="3">
        <v>1</v>
      </c>
      <c r="S8630" s="3" t="s">
        <v>22833</v>
      </c>
      <c r="T8630" s="8" t="str">
        <f t="shared" si="134"/>
        <v>INSERT INTO item VALUES('0008521','식재료','냅킨','생활용품','','[넵킨]냅킨통(테이블용.프라스틱) (D-2)','EA','','','0','1600','1','','5490.14326009125','771.055897136821','857','60',1,'manager1');</v>
      </c>
      <c r="U8630" s="5"/>
    </row>
    <row r="8631" spans="1:21" x14ac:dyDescent="0.35">
      <c r="A8631" s="6" t="s">
        <v>21940</v>
      </c>
      <c r="B8631" s="1" t="s">
        <v>22786</v>
      </c>
      <c r="C8631" s="1" t="s">
        <v>11795</v>
      </c>
      <c r="D8631" s="1" t="s">
        <v>12136</v>
      </c>
      <c r="F8631" s="1" t="s">
        <v>12138</v>
      </c>
      <c r="G8631" s="1" t="s">
        <v>12139</v>
      </c>
      <c r="J8631" s="2">
        <v>0</v>
      </c>
      <c r="K8631" s="7">
        <v>6340</v>
      </c>
      <c r="L8631" s="1">
        <v>1</v>
      </c>
      <c r="M8631" s="1" t="s">
        <v>2</v>
      </c>
      <c r="N8631" s="11">
        <v>17664.491793789304</v>
      </c>
      <c r="O8631" s="11">
        <v>337.66764930578296</v>
      </c>
      <c r="P8631" s="11">
        <v>374</v>
      </c>
      <c r="Q8631" s="1">
        <v>20</v>
      </c>
      <c r="R8631" s="3">
        <v>1</v>
      </c>
      <c r="S8631" s="3" t="s">
        <v>22833</v>
      </c>
      <c r="T8631" s="8" t="str">
        <f t="shared" si="134"/>
        <v>INSERT INTO item VALUES('0008522','식재료','냅킨','생활용품','','[넵킨]냅킨통','벽걸이,EA','','','0','6340','1','국산','17664.4917937893','337.667649305783','374','20',1,'manager1');</v>
      </c>
      <c r="U8631" s="5"/>
    </row>
    <row r="8632" spans="1:21" x14ac:dyDescent="0.35">
      <c r="A8632" s="6" t="s">
        <v>21941</v>
      </c>
      <c r="B8632" s="1" t="s">
        <v>22786</v>
      </c>
      <c r="C8632" s="1" t="s">
        <v>11795</v>
      </c>
      <c r="D8632" s="1" t="s">
        <v>12140</v>
      </c>
      <c r="F8632" s="1" t="s">
        <v>12141</v>
      </c>
      <c r="G8632" s="1" t="s">
        <v>12142</v>
      </c>
      <c r="J8632" s="2">
        <v>0</v>
      </c>
      <c r="K8632" s="7">
        <v>3170</v>
      </c>
      <c r="L8632" s="1">
        <v>1</v>
      </c>
      <c r="M8632" s="1" t="s">
        <v>2</v>
      </c>
      <c r="N8632" s="11">
        <v>2213.2347430584186</v>
      </c>
      <c r="O8632" s="11">
        <v>372.14613948357686</v>
      </c>
      <c r="P8632" s="11">
        <v>322</v>
      </c>
      <c r="Q8632" s="1">
        <v>64</v>
      </c>
      <c r="R8632" s="3">
        <v>1</v>
      </c>
      <c r="S8632" s="3" t="s">
        <v>22833</v>
      </c>
      <c r="T8632" s="8" t="str">
        <f t="shared" si="134"/>
        <v>INSERT INTO item VALUES('0008523','식재료','바가지','생활용품','','[바가지]사각소쿠리(얕은높이)(국산)','43.cm5*33.5*8.5(가로*세로*높이)','','','0','3170','1','국산','2213.23474305842','372.146139483577','322','64',1,'manager1');</v>
      </c>
      <c r="U8632" s="5"/>
    </row>
    <row r="8633" spans="1:21" x14ac:dyDescent="0.35">
      <c r="A8633" s="6" t="s">
        <v>21942</v>
      </c>
      <c r="B8633" s="1" t="s">
        <v>22786</v>
      </c>
      <c r="C8633" s="1" t="s">
        <v>11795</v>
      </c>
      <c r="D8633" s="1" t="s">
        <v>12140</v>
      </c>
      <c r="F8633" s="1" t="s">
        <v>12143</v>
      </c>
      <c r="G8633" s="1" t="s">
        <v>12144</v>
      </c>
      <c r="J8633" s="2">
        <v>0</v>
      </c>
      <c r="K8633" s="7">
        <v>2620</v>
      </c>
      <c r="L8633" s="1">
        <v>1</v>
      </c>
      <c r="M8633" s="1"/>
      <c r="N8633" s="11">
        <v>29536.545726992797</v>
      </c>
      <c r="O8633" s="11">
        <v>175.7776790373382</v>
      </c>
      <c r="P8633" s="11">
        <v>840</v>
      </c>
      <c r="Q8633" s="1">
        <v>660</v>
      </c>
      <c r="R8633" s="3">
        <v>1</v>
      </c>
      <c r="S8633" s="3" t="s">
        <v>22833</v>
      </c>
      <c r="T8633" s="8" t="str">
        <f t="shared" si="134"/>
        <v>INSERT INTO item VALUES('0008524','식재료','바가지','생활용품','','[바가지]사각소쿠리','410g(1EA/440*340*170mm/빨강/파랑)','','','0','2620','1','','29536.5457269928','175.777679037338','840','660',1,'manager1');</v>
      </c>
      <c r="U8633" s="5"/>
    </row>
    <row r="8634" spans="1:21" x14ac:dyDescent="0.35">
      <c r="A8634" s="6" t="s">
        <v>21943</v>
      </c>
      <c r="B8634" s="1" t="s">
        <v>22786</v>
      </c>
      <c r="C8634" s="1" t="s">
        <v>11795</v>
      </c>
      <c r="D8634" s="1" t="s">
        <v>12140</v>
      </c>
      <c r="F8634" s="1" t="s">
        <v>12145</v>
      </c>
      <c r="G8634" s="1" t="s">
        <v>12146</v>
      </c>
      <c r="J8634" s="2">
        <v>0</v>
      </c>
      <c r="K8634" s="7">
        <v>3520</v>
      </c>
      <c r="L8634" s="1">
        <v>1</v>
      </c>
      <c r="M8634" s="1"/>
      <c r="N8634" s="11">
        <v>25939.843323328161</v>
      </c>
      <c r="O8634" s="11">
        <v>52.632857042709482</v>
      </c>
      <c r="P8634" s="11">
        <v>935</v>
      </c>
      <c r="Q8634" s="1">
        <v>58</v>
      </c>
      <c r="R8634" s="3">
        <v>1</v>
      </c>
      <c r="S8634" s="3" t="s">
        <v>22833</v>
      </c>
      <c r="T8634" s="8" t="str">
        <f t="shared" si="134"/>
        <v>INSERT INTO item VALUES('0008525','식재료','바가지','생활용품','','[바가지]사각소쿠리(초록)','410g(1EA/440*340*170mm/초록)','','','0','3520','1','','25939.8433233282','52.6328570427095','935','58',1,'manager1');</v>
      </c>
      <c r="U8634" s="5"/>
    </row>
    <row r="8635" spans="1:21" x14ac:dyDescent="0.35">
      <c r="A8635" s="6" t="s">
        <v>21944</v>
      </c>
      <c r="B8635" s="1" t="s">
        <v>22786</v>
      </c>
      <c r="C8635" s="1" t="s">
        <v>11795</v>
      </c>
      <c r="D8635" s="1" t="s">
        <v>12140</v>
      </c>
      <c r="F8635" s="1" t="s">
        <v>12147</v>
      </c>
      <c r="G8635" s="1" t="s">
        <v>12148</v>
      </c>
      <c r="J8635" s="2">
        <v>0</v>
      </c>
      <c r="K8635" s="7">
        <v>6080</v>
      </c>
      <c r="L8635" s="1">
        <v>1</v>
      </c>
      <c r="M8635" s="1"/>
      <c r="N8635" s="11">
        <v>2034.0581509732745</v>
      </c>
      <c r="O8635" s="11">
        <v>76.439829388632248</v>
      </c>
      <c r="P8635" s="11">
        <v>77</v>
      </c>
      <c r="Q8635" s="1">
        <v>296</v>
      </c>
      <c r="R8635" s="3">
        <v>1</v>
      </c>
      <c r="S8635" s="3" t="s">
        <v>22833</v>
      </c>
      <c r="T8635" s="8" t="str">
        <f t="shared" si="134"/>
        <v>INSERT INTO item VALUES('0008526','식재료','바가지','생활용품','','[바가지]바가지(스텐)','스텐.멀티볼.중200*105*460','','','0','6080','1','','2034.05815097327','76.4398293886322','77','296',1,'manager1');</v>
      </c>
      <c r="U8635" s="5"/>
    </row>
    <row r="8636" spans="1:21" x14ac:dyDescent="0.35">
      <c r="A8636" s="6" t="s">
        <v>21945</v>
      </c>
      <c r="B8636" s="1" t="s">
        <v>22786</v>
      </c>
      <c r="C8636" s="1" t="s">
        <v>11795</v>
      </c>
      <c r="D8636" s="1" t="s">
        <v>12140</v>
      </c>
      <c r="F8636" s="1" t="s">
        <v>12149</v>
      </c>
      <c r="G8636" s="1" t="s">
        <v>12150</v>
      </c>
      <c r="J8636" s="2">
        <v>0</v>
      </c>
      <c r="K8636" s="7">
        <v>1840</v>
      </c>
      <c r="L8636" s="1">
        <v>1</v>
      </c>
      <c r="M8636" s="1"/>
      <c r="N8636" s="11">
        <v>31018.935636425755</v>
      </c>
      <c r="O8636" s="11">
        <v>117.03391351483327</v>
      </c>
      <c r="P8636" s="11">
        <v>839</v>
      </c>
      <c r="Q8636" s="1">
        <v>389</v>
      </c>
      <c r="R8636" s="3">
        <v>1</v>
      </c>
      <c r="S8636" s="3" t="s">
        <v>22833</v>
      </c>
      <c r="T8636" s="8" t="str">
        <f t="shared" si="134"/>
        <v>INSERT INTO item VALUES('0008527','식재료','바가지','생활용품','','[바가지]바가지(플라스틱)','원형바가지 P대280*100','','','0','1840','1','','31018.9356364258','117.033913514833','839','389',1,'manager1');</v>
      </c>
      <c r="U8636" s="5"/>
    </row>
    <row r="8637" spans="1:21" x14ac:dyDescent="0.35">
      <c r="A8637" s="6" t="s">
        <v>21946</v>
      </c>
      <c r="B8637" s="1" t="s">
        <v>22786</v>
      </c>
      <c r="C8637" s="1" t="s">
        <v>11795</v>
      </c>
      <c r="D8637" s="1" t="s">
        <v>12140</v>
      </c>
      <c r="F8637" s="1" t="s">
        <v>12151</v>
      </c>
      <c r="G8637" s="1" t="s">
        <v>12152</v>
      </c>
      <c r="J8637" s="2">
        <v>0</v>
      </c>
      <c r="K8637" s="7">
        <v>6900</v>
      </c>
      <c r="L8637" s="1">
        <v>1</v>
      </c>
      <c r="M8637" s="1"/>
      <c r="N8637" s="11">
        <v>6220.6947555092147</v>
      </c>
      <c r="O8637" s="11">
        <v>519.48908527784283</v>
      </c>
      <c r="P8637" s="11">
        <v>814</v>
      </c>
      <c r="Q8637" s="1">
        <v>305</v>
      </c>
      <c r="R8637" s="3">
        <v>1</v>
      </c>
      <c r="S8637" s="3" t="s">
        <v>22833</v>
      </c>
      <c r="T8637" s="8" t="str">
        <f t="shared" si="134"/>
        <v>INSERT INTO item VALUES('0008528','식재료','바가지','생활용품','','[바가지]바가지(자루바가지.올스텐200.자루짧은것)','골드멀티볼 중(올스텐자루바가지 중/단손잡이)','','','0','6900','1','','6220.69475550921','519.489085277843','814','305',1,'manager1');</v>
      </c>
      <c r="U8637" s="5"/>
    </row>
    <row r="8638" spans="1:21" x14ac:dyDescent="0.35">
      <c r="A8638" s="6" t="s">
        <v>21947</v>
      </c>
      <c r="B8638" s="1" t="s">
        <v>22786</v>
      </c>
      <c r="C8638" s="1" t="s">
        <v>11795</v>
      </c>
      <c r="D8638" s="1" t="s">
        <v>12140</v>
      </c>
      <c r="F8638" s="1" t="s">
        <v>12153</v>
      </c>
      <c r="G8638" s="1" t="s">
        <v>12154</v>
      </c>
      <c r="J8638" s="2">
        <v>0</v>
      </c>
      <c r="K8638" s="7">
        <v>7870</v>
      </c>
      <c r="L8638" s="1">
        <v>1</v>
      </c>
      <c r="M8638" s="1"/>
      <c r="N8638" s="11">
        <v>49772.121862762418</v>
      </c>
      <c r="O8638" s="11">
        <v>366.70298079226302</v>
      </c>
      <c r="P8638" s="11">
        <v>641</v>
      </c>
      <c r="Q8638" s="1">
        <v>51</v>
      </c>
      <c r="R8638" s="3">
        <v>1</v>
      </c>
      <c r="S8638" s="3" t="s">
        <v>22833</v>
      </c>
      <c r="T8638" s="8" t="str">
        <f t="shared" si="134"/>
        <v>INSERT INTO item VALUES('0008529','식재료','바가지','생활용품','','[바가지]바가지(자루바가지.올스텐220.자루짧은것)','골드멀티몰 대(올스텐자루바가지 대/단손잡이)','','','0','7870','1','','49772.1218627624','366.702980792263','641','51',1,'manager1');</v>
      </c>
      <c r="U8638" s="5"/>
    </row>
    <row r="8639" spans="1:21" x14ac:dyDescent="0.35">
      <c r="A8639" s="6" t="s">
        <v>21948</v>
      </c>
      <c r="B8639" s="1" t="s">
        <v>22786</v>
      </c>
      <c r="C8639" s="1" t="s">
        <v>11795</v>
      </c>
      <c r="D8639" s="1" t="s">
        <v>12140</v>
      </c>
      <c r="F8639" s="1" t="s">
        <v>12155</v>
      </c>
      <c r="G8639" s="1" t="s">
        <v>12156</v>
      </c>
      <c r="J8639" s="2">
        <v>0</v>
      </c>
      <c r="K8639" s="7">
        <v>1140</v>
      </c>
      <c r="L8639" s="1">
        <v>1</v>
      </c>
      <c r="M8639" s="1"/>
      <c r="N8639" s="11">
        <v>3815.1922172875093</v>
      </c>
      <c r="O8639" s="11">
        <v>544.74796569191267</v>
      </c>
      <c r="P8639" s="11">
        <v>764</v>
      </c>
      <c r="Q8639" s="1">
        <v>239</v>
      </c>
      <c r="R8639" s="3">
        <v>1</v>
      </c>
      <c r="S8639" s="3" t="s">
        <v>22833</v>
      </c>
      <c r="T8639" s="8" t="str">
        <f t="shared" si="134"/>
        <v>INSERT INTO item VALUES('0008530','식재료','바가지','생활용품','','[바가지]플라스틱자루바가지','플라스틱자루바가지 205*410','','','0','1140','1','','3815.19221728751','544.747965691913','764','239',1,'manager1');</v>
      </c>
      <c r="U8639" s="5"/>
    </row>
    <row r="8640" spans="1:21" x14ac:dyDescent="0.35">
      <c r="A8640" s="6" t="s">
        <v>21949</v>
      </c>
      <c r="B8640" s="1" t="s">
        <v>22786</v>
      </c>
      <c r="C8640" s="1" t="s">
        <v>11795</v>
      </c>
      <c r="D8640" s="1" t="s">
        <v>12140</v>
      </c>
      <c r="F8640" s="1" t="s">
        <v>12143</v>
      </c>
      <c r="G8640" s="1" t="s">
        <v>12157</v>
      </c>
      <c r="J8640" s="2">
        <v>0</v>
      </c>
      <c r="K8640" s="7">
        <v>1600</v>
      </c>
      <c r="L8640" s="1">
        <v>1</v>
      </c>
      <c r="M8640" s="1"/>
      <c r="N8640" s="11">
        <v>57014.533935138068</v>
      </c>
      <c r="O8640" s="11">
        <v>297.5717993928364</v>
      </c>
      <c r="P8640" s="11">
        <v>134</v>
      </c>
      <c r="Q8640" s="1">
        <v>52</v>
      </c>
      <c r="R8640" s="3">
        <v>1</v>
      </c>
      <c r="S8640" s="3" t="s">
        <v>22833</v>
      </c>
      <c r="T8640" s="8" t="str">
        <f t="shared" si="134"/>
        <v>INSERT INTO item VALUES('0008531','식재료','바가지','생활용품','','[바가지]사각소쿠리','260g(1EA/360*260*125mm/C 3호)','','','0','1600','1','','57014.5339351381','297.571799392836','134','52',1,'manager1');</v>
      </c>
      <c r="U8640" s="5"/>
    </row>
    <row r="8641" spans="1:21" x14ac:dyDescent="0.35">
      <c r="A8641" s="6" t="s">
        <v>21950</v>
      </c>
      <c r="B8641" s="1" t="s">
        <v>22786</v>
      </c>
      <c r="C8641" s="1" t="s">
        <v>11795</v>
      </c>
      <c r="D8641" s="1" t="s">
        <v>12140</v>
      </c>
      <c r="F8641" s="1" t="s">
        <v>12143</v>
      </c>
      <c r="G8641" s="1" t="s">
        <v>12158</v>
      </c>
      <c r="J8641" s="2">
        <v>0</v>
      </c>
      <c r="K8641" s="7">
        <v>2220</v>
      </c>
      <c r="L8641" s="1">
        <v>1</v>
      </c>
      <c r="M8641" s="1"/>
      <c r="N8641" s="11">
        <v>32720.85030440542</v>
      </c>
      <c r="O8641" s="11">
        <v>850.87425916591428</v>
      </c>
      <c r="P8641" s="11">
        <v>497</v>
      </c>
      <c r="Q8641" s="1">
        <v>437</v>
      </c>
      <c r="R8641" s="3">
        <v>1</v>
      </c>
      <c r="S8641" s="3" t="s">
        <v>22833</v>
      </c>
      <c r="T8641" s="8" t="str">
        <f t="shared" si="134"/>
        <v>INSERT INTO item VALUES('0008532','식재료','바가지','생활용품','','[바가지]사각소쿠리','310g(1EA/390*290*125mm/C 4호)','','','0','2220','1','','32720.8503044054','850.874259165914','497','437',1,'manager1');</v>
      </c>
      <c r="U8641" s="5"/>
    </row>
    <row r="8642" spans="1:21" x14ac:dyDescent="0.35">
      <c r="A8642" s="6" t="s">
        <v>21951</v>
      </c>
      <c r="B8642" s="1" t="s">
        <v>22786</v>
      </c>
      <c r="C8642" s="1" t="s">
        <v>11795</v>
      </c>
      <c r="D8642" s="1" t="s">
        <v>12140</v>
      </c>
      <c r="F8642" s="1" t="s">
        <v>12159</v>
      </c>
      <c r="G8642" s="1" t="s">
        <v>12160</v>
      </c>
      <c r="J8642" s="2">
        <v>0</v>
      </c>
      <c r="K8642" s="7">
        <v>2290</v>
      </c>
      <c r="L8642" s="1">
        <v>1</v>
      </c>
      <c r="M8642" s="1"/>
      <c r="N8642" s="11">
        <v>38316.847137388497</v>
      </c>
      <c r="O8642" s="11">
        <v>553.05850155864482</v>
      </c>
      <c r="P8642" s="11">
        <v>453</v>
      </c>
      <c r="Q8642" s="1">
        <v>135</v>
      </c>
      <c r="R8642" s="3">
        <v>1</v>
      </c>
      <c r="S8642" s="3" t="s">
        <v>22833</v>
      </c>
      <c r="T8642" s="8" t="str">
        <f t="shared" ref="T8642:T8705" si="135">"INSERT INTO item VALUES('"&amp;A8642&amp;"','"&amp;B8642&amp;"','"&amp;D8642&amp;"','"&amp;C8642&amp;"','"&amp;E8642&amp;"','"&amp;F8642&amp;"','"&amp;G8642&amp;"','"&amp;H8642&amp;"','"&amp;I8642&amp;"','"&amp;J8642&amp;"','"&amp;K8642&amp;"','"&amp;L8642&amp;"','"&amp;M8642&amp;"','"&amp;N8642&amp;"','"&amp;O8642&amp;"','"&amp;P8642&amp;"','"&amp;Q8642&amp;"',"&amp;R8642&amp;",'"&amp;S8642&amp;"');"</f>
        <v>INSERT INTO item VALUES('0008533','식재료','바가지','생활용품','','[바가지]사각소쿠리(빨강)','400g(1EA/420*350*100mm/A4호)','','','0','2290','1','','38316.8471373885','553.058501558645','453','135',1,'manager1');</v>
      </c>
      <c r="U8642" s="5"/>
    </row>
    <row r="8643" spans="1:21" x14ac:dyDescent="0.35">
      <c r="A8643" s="6" t="s">
        <v>21952</v>
      </c>
      <c r="B8643" s="1" t="s">
        <v>22786</v>
      </c>
      <c r="C8643" s="1" t="s">
        <v>11795</v>
      </c>
      <c r="D8643" s="1" t="s">
        <v>12140</v>
      </c>
      <c r="F8643" s="1" t="s">
        <v>12159</v>
      </c>
      <c r="G8643" s="1" t="s">
        <v>12161</v>
      </c>
      <c r="J8643" s="2">
        <v>0</v>
      </c>
      <c r="K8643" s="7">
        <v>2290</v>
      </c>
      <c r="L8643" s="1">
        <v>1</v>
      </c>
      <c r="M8643" s="1"/>
      <c r="N8643" s="11">
        <v>82997.707483326056</v>
      </c>
      <c r="O8643" s="11">
        <v>443.49440074710691</v>
      </c>
      <c r="P8643" s="11">
        <v>168</v>
      </c>
      <c r="Q8643" s="1">
        <v>193</v>
      </c>
      <c r="R8643" s="3">
        <v>1</v>
      </c>
      <c r="S8643" s="3" t="s">
        <v>22833</v>
      </c>
      <c r="T8643" s="8" t="str">
        <f t="shared" si="135"/>
        <v>INSERT INTO item VALUES('0008534','식재료','바가지','생활용품','','[바가지]사각소쿠리(빨강)','400g(1EA/470*370*100mm/A5호)','','','0','2290','1','','82997.7074833261','443.494400747107','168','193',1,'manager1');</v>
      </c>
      <c r="U8643" s="5"/>
    </row>
    <row r="8644" spans="1:21" x14ac:dyDescent="0.35">
      <c r="A8644" s="6" t="s">
        <v>21953</v>
      </c>
      <c r="B8644" s="1" t="s">
        <v>22786</v>
      </c>
      <c r="C8644" s="1" t="s">
        <v>11795</v>
      </c>
      <c r="D8644" s="1" t="s">
        <v>12140</v>
      </c>
      <c r="F8644" s="1" t="s">
        <v>12162</v>
      </c>
      <c r="G8644" s="1" t="s">
        <v>12163</v>
      </c>
      <c r="J8644" s="2">
        <v>0</v>
      </c>
      <c r="K8644" s="7">
        <v>6660</v>
      </c>
      <c r="L8644" s="1">
        <v>1</v>
      </c>
      <c r="M8644" s="1" t="s">
        <v>2</v>
      </c>
      <c r="N8644" s="11">
        <v>90523.340930646227</v>
      </c>
      <c r="O8644" s="11">
        <v>771.80257606988243</v>
      </c>
      <c r="P8644" s="11">
        <v>502</v>
      </c>
      <c r="Q8644" s="1">
        <v>39</v>
      </c>
      <c r="R8644" s="3">
        <v>1</v>
      </c>
      <c r="S8644" s="3" t="s">
        <v>22833</v>
      </c>
      <c r="T8644" s="8" t="str">
        <f t="shared" si="135"/>
        <v>INSERT INTO item VALUES('0008535','식재료','바가지','생활용품','','[바가지]원형소쿠리 12호(국산)','￠700*230, 빨강/파랑/초록','','','0','6660','1','국산','90523.3409306462','771.802576069882','502','39',1,'manager1');</v>
      </c>
      <c r="U8644" s="5"/>
    </row>
    <row r="8645" spans="1:21" x14ac:dyDescent="0.35">
      <c r="A8645" s="6" t="s">
        <v>21954</v>
      </c>
      <c r="B8645" s="1" t="s">
        <v>22786</v>
      </c>
      <c r="C8645" s="1" t="s">
        <v>11795</v>
      </c>
      <c r="D8645" s="1" t="s">
        <v>12140</v>
      </c>
      <c r="F8645" s="1" t="s">
        <v>12164</v>
      </c>
      <c r="G8645" s="1" t="s">
        <v>12165</v>
      </c>
      <c r="J8645" s="2">
        <v>0</v>
      </c>
      <c r="K8645" s="7">
        <v>3310</v>
      </c>
      <c r="L8645" s="1">
        <v>1</v>
      </c>
      <c r="M8645" s="1"/>
      <c r="N8645" s="11">
        <v>70637.249655374355</v>
      </c>
      <c r="O8645" s="11">
        <v>827.85446284903901</v>
      </c>
      <c r="P8645" s="11">
        <v>224</v>
      </c>
      <c r="Q8645" s="1">
        <v>344</v>
      </c>
      <c r="R8645" s="3">
        <v>1</v>
      </c>
      <c r="S8645" s="3" t="s">
        <v>22833</v>
      </c>
      <c r="T8645" s="8" t="str">
        <f t="shared" si="135"/>
        <v>INSERT INTO item VALUES('0008536','식재료','바가지','생활용품','','[바가지]원형소쿠리 8호','￠540*180, 빨강/파랑/초록','','','0','3310','1','','70637.2496553744','827.854462849039','224','344',1,'manager1');</v>
      </c>
      <c r="U8645" s="5"/>
    </row>
    <row r="8646" spans="1:21" x14ac:dyDescent="0.35">
      <c r="A8646" s="6" t="s">
        <v>21955</v>
      </c>
      <c r="B8646" s="1" t="s">
        <v>22786</v>
      </c>
      <c r="C8646" s="1" t="s">
        <v>11795</v>
      </c>
      <c r="D8646" s="1" t="s">
        <v>12140</v>
      </c>
      <c r="F8646" s="1" t="s">
        <v>12166</v>
      </c>
      <c r="G8646" s="1" t="s">
        <v>12167</v>
      </c>
      <c r="J8646" s="2">
        <v>0</v>
      </c>
      <c r="K8646" s="7">
        <v>4510</v>
      </c>
      <c r="L8646" s="1">
        <v>1</v>
      </c>
      <c r="M8646" s="1"/>
      <c r="N8646" s="11">
        <v>18708.870030721737</v>
      </c>
      <c r="O8646" s="11">
        <v>923.7274638872143</v>
      </c>
      <c r="P8646" s="11">
        <v>262</v>
      </c>
      <c r="Q8646" s="1">
        <v>343</v>
      </c>
      <c r="R8646" s="3">
        <v>1</v>
      </c>
      <c r="S8646" s="3" t="s">
        <v>22833</v>
      </c>
      <c r="T8646" s="8" t="str">
        <f t="shared" si="135"/>
        <v>INSERT INTO item VALUES('0008537','식재료','바가지','생활용품','','[바가지]원형소쿠리(대)','￠600*190, 빨강/파랑/초록','','','0','4510','1','','18708.8700307217','923.727463887214','262','343',1,'manager1');</v>
      </c>
      <c r="U8646" s="5"/>
    </row>
    <row r="8647" spans="1:21" x14ac:dyDescent="0.35">
      <c r="A8647" s="6" t="s">
        <v>21956</v>
      </c>
      <c r="B8647" s="1" t="s">
        <v>22786</v>
      </c>
      <c r="C8647" s="1" t="s">
        <v>11795</v>
      </c>
      <c r="D8647" s="1" t="s">
        <v>12140</v>
      </c>
      <c r="F8647" s="1" t="s">
        <v>12168</v>
      </c>
      <c r="G8647" s="1" t="s">
        <v>12169</v>
      </c>
      <c r="J8647" s="2">
        <v>0</v>
      </c>
      <c r="K8647" s="7">
        <v>2620</v>
      </c>
      <c r="L8647" s="1">
        <v>1</v>
      </c>
      <c r="M8647" s="1"/>
      <c r="N8647" s="11">
        <v>37051.554544303151</v>
      </c>
      <c r="O8647" s="11">
        <v>98.03337741213636</v>
      </c>
      <c r="P8647" s="11">
        <v>719</v>
      </c>
      <c r="Q8647" s="1">
        <v>279</v>
      </c>
      <c r="R8647" s="3">
        <v>1</v>
      </c>
      <c r="S8647" s="3" t="s">
        <v>22833</v>
      </c>
      <c r="T8647" s="8" t="str">
        <f t="shared" si="135"/>
        <v>INSERT INTO item VALUES('0008538','식재료','바가지','생활용품','','[바가지]원형소쿠리 7호','￠495*170, 빨강/파랑/초록','','','0','2620','1','','37051.5545443032','98.0333774121364','719','279',1,'manager1');</v>
      </c>
      <c r="U8647" s="5"/>
    </row>
    <row r="8648" spans="1:21" x14ac:dyDescent="0.35">
      <c r="A8648" s="6" t="s">
        <v>21957</v>
      </c>
      <c r="B8648" s="1" t="s">
        <v>22786</v>
      </c>
      <c r="C8648" s="1" t="s">
        <v>11795</v>
      </c>
      <c r="D8648" s="1" t="s">
        <v>12140</v>
      </c>
      <c r="F8648" s="1" t="s">
        <v>12170</v>
      </c>
      <c r="G8648" s="1" t="s">
        <v>12171</v>
      </c>
      <c r="J8648" s="2">
        <v>0</v>
      </c>
      <c r="K8648" s="7">
        <v>1350</v>
      </c>
      <c r="L8648" s="1">
        <v>1</v>
      </c>
      <c r="M8648" s="1"/>
      <c r="N8648" s="11">
        <v>29233.889638420402</v>
      </c>
      <c r="O8648" s="11">
        <v>441.46535360839965</v>
      </c>
      <c r="P8648" s="11">
        <v>883</v>
      </c>
      <c r="Q8648" s="1">
        <v>140</v>
      </c>
      <c r="R8648" s="3">
        <v>1</v>
      </c>
      <c r="S8648" s="3" t="s">
        <v>22833</v>
      </c>
      <c r="T8648" s="8" t="str">
        <f t="shared" si="135"/>
        <v>INSERT INTO item VALUES('0008539','식재료','바가지','생활용품','','[바가지]원형소쿠리 4호(발주오후1시마감)','￠370*130, 빨강/파랑/초록','','','0','1350','1','','29233.8896384204','441.4653536084','883','140',1,'manager1');</v>
      </c>
      <c r="U8648" s="5"/>
    </row>
    <row r="8649" spans="1:21" x14ac:dyDescent="0.35">
      <c r="A8649" s="6" t="s">
        <v>21958</v>
      </c>
      <c r="B8649" s="1" t="s">
        <v>22786</v>
      </c>
      <c r="C8649" s="1" t="s">
        <v>11795</v>
      </c>
      <c r="D8649" s="1" t="s">
        <v>12140</v>
      </c>
      <c r="F8649" s="1" t="s">
        <v>12172</v>
      </c>
      <c r="G8649" s="1" t="s">
        <v>38</v>
      </c>
      <c r="J8649" s="2">
        <v>0</v>
      </c>
      <c r="K8649" s="7">
        <v>3040</v>
      </c>
      <c r="L8649" s="1">
        <v>1</v>
      </c>
      <c r="M8649" s="1"/>
      <c r="N8649" s="11">
        <v>30994.313581634342</v>
      </c>
      <c r="O8649" s="11">
        <v>43.298271467553164</v>
      </c>
      <c r="P8649" s="11">
        <v>254</v>
      </c>
      <c r="Q8649" s="1">
        <v>288</v>
      </c>
      <c r="R8649" s="3">
        <v>1</v>
      </c>
      <c r="S8649" s="3" t="s">
        <v>22833</v>
      </c>
      <c r="T8649" s="8" t="str">
        <f t="shared" si="135"/>
        <v>INSERT INTO item VALUES('0008540','식재료','바가지','생활용품','','[바가지]원형소쿠리(빨강.파랑.지름50cm두꺼','EA','','','0','3040','1','','30994.3135816343','43.2982714675532','254','288',1,'manager1');</v>
      </c>
      <c r="U8649" s="5"/>
    </row>
    <row r="8650" spans="1:21" x14ac:dyDescent="0.35">
      <c r="A8650" s="6" t="s">
        <v>21959</v>
      </c>
      <c r="B8650" s="1" t="s">
        <v>22786</v>
      </c>
      <c r="C8650" s="1" t="s">
        <v>11795</v>
      </c>
      <c r="D8650" s="1" t="s">
        <v>12140</v>
      </c>
      <c r="F8650" s="1" t="s">
        <v>12173</v>
      </c>
      <c r="G8650" s="1" t="s">
        <v>12174</v>
      </c>
      <c r="J8650" s="2">
        <v>0</v>
      </c>
      <c r="K8650" s="7">
        <v>740</v>
      </c>
      <c r="L8650" s="1">
        <v>1</v>
      </c>
      <c r="M8650" s="1"/>
      <c r="N8650" s="11">
        <v>6135.8454511586897</v>
      </c>
      <c r="O8650" s="11">
        <v>669.32397380586917</v>
      </c>
      <c r="P8650" s="11">
        <v>960</v>
      </c>
      <c r="Q8650" s="1">
        <v>52</v>
      </c>
      <c r="R8650" s="3">
        <v>1</v>
      </c>
      <c r="S8650" s="3" t="s">
        <v>22833</v>
      </c>
      <c r="T8650" s="8" t="str">
        <f t="shared" si="135"/>
        <v>INSERT INTO item VALUES('0008541','식재료','바가지','생활용품','','[바가지]원형소쿠리 3호','￠335*120, 빨강/파랑/초록','','','0','740','1','','6135.84545115869','669.323973805869','960','52',1,'manager1');</v>
      </c>
      <c r="U8650" s="5"/>
    </row>
    <row r="8651" spans="1:21" x14ac:dyDescent="0.35">
      <c r="A8651" s="6" t="s">
        <v>21960</v>
      </c>
      <c r="B8651" s="1" t="s">
        <v>22786</v>
      </c>
      <c r="C8651" s="1" t="s">
        <v>11795</v>
      </c>
      <c r="D8651" s="1" t="s">
        <v>12140</v>
      </c>
      <c r="F8651" s="1" t="s">
        <v>12175</v>
      </c>
      <c r="G8651" s="1" t="s">
        <v>12176</v>
      </c>
      <c r="J8651" s="2">
        <v>0</v>
      </c>
      <c r="K8651" s="7">
        <v>1830</v>
      </c>
      <c r="L8651" s="1">
        <v>1</v>
      </c>
      <c r="M8651" s="1"/>
      <c r="N8651" s="11">
        <v>53004.637770379013</v>
      </c>
      <c r="O8651" s="11">
        <v>0.218007537460152</v>
      </c>
      <c r="P8651" s="11">
        <v>356</v>
      </c>
      <c r="Q8651" s="1">
        <v>4</v>
      </c>
      <c r="R8651" s="3">
        <v>1</v>
      </c>
      <c r="S8651" s="3" t="s">
        <v>22833</v>
      </c>
      <c r="T8651" s="8" t="str">
        <f t="shared" si="135"/>
        <v>INSERT INTO item VALUES('0008542','식재료','바가지','생활용품','','[바가지]원형소쿠리 5호','￠420*150, 빨강/파랑/초록','','','0','1830','1','','53004.637770379','0.218007537460152','356','4',1,'manager1');</v>
      </c>
      <c r="U8651" s="5"/>
    </row>
    <row r="8652" spans="1:21" x14ac:dyDescent="0.35">
      <c r="A8652" s="6" t="s">
        <v>21961</v>
      </c>
      <c r="B8652" s="1" t="s">
        <v>22786</v>
      </c>
      <c r="C8652" s="1" t="s">
        <v>11795</v>
      </c>
      <c r="D8652" s="1" t="s">
        <v>12140</v>
      </c>
      <c r="F8652" s="1" t="s">
        <v>12177</v>
      </c>
      <c r="G8652" s="1" t="s">
        <v>12178</v>
      </c>
      <c r="J8652" s="2">
        <v>0</v>
      </c>
      <c r="K8652" s="7">
        <v>1330</v>
      </c>
      <c r="L8652" s="1">
        <v>1</v>
      </c>
      <c r="M8652" s="1"/>
      <c r="N8652" s="11">
        <v>27599.673607453042</v>
      </c>
      <c r="O8652" s="11">
        <v>725.25708993908631</v>
      </c>
      <c r="P8652" s="11">
        <v>27</v>
      </c>
      <c r="Q8652" s="1">
        <v>7</v>
      </c>
      <c r="R8652" s="3">
        <v>1</v>
      </c>
      <c r="S8652" s="3" t="s">
        <v>22833</v>
      </c>
      <c r="T8652" s="8" t="str">
        <f t="shared" si="135"/>
        <v>INSERT INTO item VALUES('0008543','식재료','바가지','생활용품','','[바가지]자루바가지(플라스틱,대)','20cm/ea','','','0','1330','1','','27599.673607453','725.257089939086','27','7',1,'manager1');</v>
      </c>
      <c r="U8652" s="5"/>
    </row>
    <row r="8653" spans="1:21" x14ac:dyDescent="0.35">
      <c r="A8653" s="6" t="s">
        <v>21962</v>
      </c>
      <c r="B8653" s="1" t="s">
        <v>22786</v>
      </c>
      <c r="C8653" s="1" t="s">
        <v>11795</v>
      </c>
      <c r="D8653" s="1" t="s">
        <v>12140</v>
      </c>
      <c r="F8653" s="1" t="s">
        <v>12179</v>
      </c>
      <c r="G8653" s="1" t="s">
        <v>12180</v>
      </c>
      <c r="J8653" s="2">
        <v>0</v>
      </c>
      <c r="K8653" s="7">
        <v>6350</v>
      </c>
      <c r="L8653" s="1">
        <v>1</v>
      </c>
      <c r="M8653" s="1"/>
      <c r="N8653" s="11">
        <v>1223.0163324018818</v>
      </c>
      <c r="O8653" s="11">
        <v>616.06902876345691</v>
      </c>
      <c r="P8653" s="11">
        <v>988</v>
      </c>
      <c r="Q8653" s="1">
        <v>510</v>
      </c>
      <c r="R8653" s="3">
        <v>1</v>
      </c>
      <c r="S8653" s="3" t="s">
        <v>22833</v>
      </c>
      <c r="T8653" s="8" t="str">
        <f t="shared" si="135"/>
        <v>INSERT INTO item VALUES('0008544','식재료','바가지','생활용품','','[바가지]사각소쿠리(파랑)','가로600*세로400*높이200/ea 광주리특대','','','0','6350','1','','1223.01633240188','616.069028763457','988','510',1,'manager1');</v>
      </c>
      <c r="U8653" s="5"/>
    </row>
    <row r="8654" spans="1:21" x14ac:dyDescent="0.35">
      <c r="A8654" s="6" t="s">
        <v>21963</v>
      </c>
      <c r="B8654" s="1" t="s">
        <v>22786</v>
      </c>
      <c r="C8654" s="1" t="s">
        <v>11795</v>
      </c>
      <c r="D8654" s="1" t="s">
        <v>12140</v>
      </c>
      <c r="F8654" s="1" t="s">
        <v>12181</v>
      </c>
      <c r="G8654" s="1" t="s">
        <v>12182</v>
      </c>
      <c r="J8654" s="2">
        <v>0</v>
      </c>
      <c r="K8654" s="7">
        <v>13950</v>
      </c>
      <c r="L8654" s="1">
        <v>1</v>
      </c>
      <c r="M8654" s="1"/>
      <c r="N8654" s="11">
        <v>214.65836548866918</v>
      </c>
      <c r="O8654" s="11">
        <v>568.63696577371763</v>
      </c>
      <c r="P8654" s="11">
        <v>385</v>
      </c>
      <c r="Q8654" s="1">
        <v>146</v>
      </c>
      <c r="R8654" s="3">
        <v>1</v>
      </c>
      <c r="S8654" s="3" t="s">
        <v>22833</v>
      </c>
      <c r="T8654" s="8" t="str">
        <f t="shared" si="135"/>
        <v>INSERT INTO item VALUES('0008545','식재료','바가지','생활용품','','[바가지]스텐다라이','47CM/EA','','','0','13950','1','','214.658365488669','568.636965773718','385','146',1,'manager1');</v>
      </c>
      <c r="U8654" s="5"/>
    </row>
    <row r="8655" spans="1:21" x14ac:dyDescent="0.35">
      <c r="A8655" s="6" t="s">
        <v>21964</v>
      </c>
      <c r="B8655" s="1" t="s">
        <v>22786</v>
      </c>
      <c r="C8655" s="1" t="s">
        <v>11795</v>
      </c>
      <c r="D8655" s="1" t="s">
        <v>12140</v>
      </c>
      <c r="F8655" s="1" t="s">
        <v>12183</v>
      </c>
      <c r="G8655" s="1" t="s">
        <v>12184</v>
      </c>
      <c r="J8655" s="2">
        <v>0</v>
      </c>
      <c r="K8655" s="7">
        <v>23000</v>
      </c>
      <c r="L8655" s="1">
        <v>1</v>
      </c>
      <c r="M8655" s="1"/>
      <c r="N8655" s="11">
        <v>3042.7313372587596</v>
      </c>
      <c r="O8655" s="11">
        <v>305.0999599086831</v>
      </c>
      <c r="P8655" s="11">
        <v>178</v>
      </c>
      <c r="Q8655" s="1">
        <v>128</v>
      </c>
      <c r="R8655" s="3">
        <v>1</v>
      </c>
      <c r="S8655" s="3" t="s">
        <v>22833</v>
      </c>
      <c r="T8655" s="8" t="str">
        <f t="shared" si="135"/>
        <v>INSERT INTO item VALUES('0008546','식재료','바가지','생활용품','','[바가지]망소쿠리','400*300*h120/사각망소쿠리 1단/고운망/EA','','','0','23000','1','','3042.73133725876','305.099959908683','178','128',1,'manager1');</v>
      </c>
      <c r="U8655" s="5"/>
    </row>
    <row r="8656" spans="1:21" x14ac:dyDescent="0.35">
      <c r="A8656" s="6" t="s">
        <v>21965</v>
      </c>
      <c r="B8656" s="1" t="s">
        <v>22786</v>
      </c>
      <c r="C8656" s="1" t="s">
        <v>11795</v>
      </c>
      <c r="D8656" s="1" t="s">
        <v>12140</v>
      </c>
      <c r="F8656" s="1" t="s">
        <v>12181</v>
      </c>
      <c r="G8656" s="1" t="s">
        <v>12185</v>
      </c>
      <c r="J8656" s="2">
        <v>0</v>
      </c>
      <c r="K8656" s="7">
        <v>12100</v>
      </c>
      <c r="L8656" s="1">
        <v>1</v>
      </c>
      <c r="M8656" s="1"/>
      <c r="N8656" s="11">
        <v>26884.744460283062</v>
      </c>
      <c r="O8656" s="11">
        <v>364.74265802247351</v>
      </c>
      <c r="P8656" s="11">
        <v>530</v>
      </c>
      <c r="Q8656" s="1">
        <v>15</v>
      </c>
      <c r="R8656" s="3">
        <v>1</v>
      </c>
      <c r="S8656" s="3" t="s">
        <v>22833</v>
      </c>
      <c r="T8656" s="8" t="str">
        <f t="shared" si="135"/>
        <v>INSERT INTO item VALUES('0008547','식재료','바가지','생활용품','','[바가지]스텐다라이','43cm/ea','','','0','12100','1','','26884.7444602831','364.742658022474','530','15',1,'manager1');</v>
      </c>
      <c r="U8656" s="5"/>
    </row>
    <row r="8657" spans="1:21" x14ac:dyDescent="0.35">
      <c r="A8657" s="6" t="s">
        <v>21966</v>
      </c>
      <c r="B8657" s="1" t="s">
        <v>22786</v>
      </c>
      <c r="C8657" s="1" t="s">
        <v>11795</v>
      </c>
      <c r="D8657" s="1" t="s">
        <v>12140</v>
      </c>
      <c r="F8657" s="1" t="s">
        <v>12186</v>
      </c>
      <c r="G8657" s="1" t="s">
        <v>12187</v>
      </c>
      <c r="J8657" s="2">
        <v>0</v>
      </c>
      <c r="K8657" s="7">
        <v>5510</v>
      </c>
      <c r="L8657" s="1">
        <v>1</v>
      </c>
      <c r="M8657" s="1"/>
      <c r="N8657" s="11">
        <v>55835.467741761982</v>
      </c>
      <c r="O8657" s="11">
        <v>172.33045916892675</v>
      </c>
      <c r="P8657" s="11">
        <v>902</v>
      </c>
      <c r="Q8657" s="1">
        <v>234</v>
      </c>
      <c r="R8657" s="3">
        <v>1</v>
      </c>
      <c r="S8657" s="3" t="s">
        <v>22833</v>
      </c>
      <c r="T8657" s="8" t="str">
        <f t="shared" si="135"/>
        <v>INSERT INTO item VALUES('0008548','식재료','바가지','생활용품','','[바가지]쌀소쿠리 6호','Ø640mm','','','0','5510','1','','55835.467741762','172.330459168927','902','234',1,'manager1');</v>
      </c>
      <c r="U8657" s="5"/>
    </row>
    <row r="8658" spans="1:21" x14ac:dyDescent="0.35">
      <c r="A8658" s="6" t="s">
        <v>21967</v>
      </c>
      <c r="B8658" s="1" t="s">
        <v>22786</v>
      </c>
      <c r="C8658" s="1" t="s">
        <v>11795</v>
      </c>
      <c r="D8658" s="1" t="s">
        <v>12140</v>
      </c>
      <c r="F8658" s="1" t="s">
        <v>12188</v>
      </c>
      <c r="G8658" s="1" t="s">
        <v>12189</v>
      </c>
      <c r="J8658" s="2">
        <v>0</v>
      </c>
      <c r="K8658" s="7">
        <v>25380</v>
      </c>
      <c r="L8658" s="1">
        <v>1</v>
      </c>
      <c r="M8658" s="1"/>
      <c r="N8658" s="11">
        <v>50.718021916888063</v>
      </c>
      <c r="O8658" s="11">
        <v>494.13103766261725</v>
      </c>
      <c r="P8658" s="11">
        <v>397</v>
      </c>
      <c r="Q8658" s="1">
        <v>136</v>
      </c>
      <c r="R8658" s="3">
        <v>1</v>
      </c>
      <c r="S8658" s="3" t="s">
        <v>22833</v>
      </c>
      <c r="T8658" s="8" t="str">
        <f t="shared" si="135"/>
        <v>INSERT INTO item VALUES('0008549','식재료','바가지','생활용품','','[바가지]다라이(스텐)(실온)','EA,Ø615*195','','','0','25380','1','','50.7180219168881','494.131037662617','397','136',1,'manager1');</v>
      </c>
      <c r="U8658" s="5"/>
    </row>
    <row r="8659" spans="1:21" x14ac:dyDescent="0.35">
      <c r="A8659" s="6" t="s">
        <v>21968</v>
      </c>
      <c r="B8659" s="1" t="s">
        <v>22786</v>
      </c>
      <c r="C8659" s="1" t="s">
        <v>11795</v>
      </c>
      <c r="D8659" s="1" t="s">
        <v>12140</v>
      </c>
      <c r="F8659" s="1" t="s">
        <v>12188</v>
      </c>
      <c r="G8659" s="1" t="s">
        <v>12190</v>
      </c>
      <c r="J8659" s="2">
        <v>0</v>
      </c>
      <c r="K8659" s="7">
        <v>8490</v>
      </c>
      <c r="L8659" s="1">
        <v>1</v>
      </c>
      <c r="M8659" s="1"/>
      <c r="N8659" s="11">
        <v>13806.887490660818</v>
      </c>
      <c r="O8659" s="11">
        <v>100.9712039341798</v>
      </c>
      <c r="P8659" s="11">
        <v>146</v>
      </c>
      <c r="Q8659" s="1">
        <v>37</v>
      </c>
      <c r="R8659" s="3">
        <v>1</v>
      </c>
      <c r="S8659" s="3" t="s">
        <v>22833</v>
      </c>
      <c r="T8659" s="8" t="str">
        <f t="shared" si="135"/>
        <v>INSERT INTO item VALUES('0008550','식재료','바가지','생활용품','','[바가지]다라이(스텐)(실온)','EA,Ø390*134','','','0','8490','1','','13806.8874906608','100.97120393418','146','37',1,'manager1');</v>
      </c>
      <c r="U8659" s="5"/>
    </row>
    <row r="8660" spans="1:21" x14ac:dyDescent="0.35">
      <c r="A8660" s="6" t="s">
        <v>21969</v>
      </c>
      <c r="B8660" s="1" t="s">
        <v>22786</v>
      </c>
      <c r="C8660" s="1" t="s">
        <v>11795</v>
      </c>
      <c r="D8660" s="1" t="s">
        <v>12191</v>
      </c>
      <c r="F8660" s="1" t="s">
        <v>12192</v>
      </c>
      <c r="G8660" s="1" t="s">
        <v>38</v>
      </c>
      <c r="J8660" s="2">
        <v>0</v>
      </c>
      <c r="K8660" s="7">
        <v>920</v>
      </c>
      <c r="L8660" s="1">
        <v>1</v>
      </c>
      <c r="M8660" s="1" t="s">
        <v>2</v>
      </c>
      <c r="N8660" s="11">
        <v>3178.6753513882873</v>
      </c>
      <c r="O8660" s="11">
        <v>408.47362218798753</v>
      </c>
      <c r="P8660" s="11">
        <v>930</v>
      </c>
      <c r="Q8660" s="1">
        <v>91</v>
      </c>
      <c r="R8660" s="3">
        <v>1</v>
      </c>
      <c r="S8660" s="3" t="s">
        <v>22833</v>
      </c>
      <c r="T8660" s="8" t="str">
        <f t="shared" si="135"/>
        <v>INSERT INTO item VALUES('0008551','식재료','감자칼','생활용품','','[감자칼]감자칼(일자형)(국산)','EA','','','0','920','1','국산','3178.67535138829','408.473622187988','930','91',1,'manager1');</v>
      </c>
      <c r="U8660" s="5"/>
    </row>
    <row r="8661" spans="1:21" x14ac:dyDescent="0.35">
      <c r="A8661" s="6" t="s">
        <v>21970</v>
      </c>
      <c r="B8661" s="1" t="s">
        <v>22786</v>
      </c>
      <c r="C8661" s="1" t="s">
        <v>11795</v>
      </c>
      <c r="D8661" s="1" t="s">
        <v>12191</v>
      </c>
      <c r="F8661" s="1" t="s">
        <v>12193</v>
      </c>
      <c r="G8661" s="1" t="s">
        <v>38</v>
      </c>
      <c r="J8661" s="2">
        <v>0</v>
      </c>
      <c r="K8661" s="7">
        <v>960</v>
      </c>
      <c r="L8661" s="1">
        <v>1</v>
      </c>
      <c r="M8661" s="1" t="s">
        <v>2</v>
      </c>
      <c r="N8661" s="11">
        <v>77074.090003794088</v>
      </c>
      <c r="O8661" s="11">
        <v>319.40902760558777</v>
      </c>
      <c r="P8661" s="11">
        <v>311</v>
      </c>
      <c r="Q8661" s="1">
        <v>608</v>
      </c>
      <c r="R8661" s="3">
        <v>1</v>
      </c>
      <c r="S8661" s="3" t="s">
        <v>22833</v>
      </c>
      <c r="T8661" s="8" t="str">
        <f t="shared" si="135"/>
        <v>INSERT INTO item VALUES('0008552','식재료','감자칼','생활용품','','[감자칼]감자칼(Y자형)(국산)','EA','','','0','960','1','국산','77074.0900037941','319.409027605588','311','608',1,'manager1');</v>
      </c>
      <c r="U8661" s="5"/>
    </row>
    <row r="8662" spans="1:21" x14ac:dyDescent="0.35">
      <c r="A8662" s="6" t="s">
        <v>21971</v>
      </c>
      <c r="B8662" s="1" t="s">
        <v>22786</v>
      </c>
      <c r="C8662" s="1" t="s">
        <v>11795</v>
      </c>
      <c r="D8662" s="1" t="s">
        <v>12191</v>
      </c>
      <c r="F8662" s="1" t="s">
        <v>12194</v>
      </c>
      <c r="G8662" s="1" t="s">
        <v>38</v>
      </c>
      <c r="J8662" s="2">
        <v>0</v>
      </c>
      <c r="K8662" s="7">
        <v>20130</v>
      </c>
      <c r="L8662" s="1">
        <v>1</v>
      </c>
      <c r="M8662" s="1"/>
      <c r="N8662" s="11">
        <v>5199.1446548864351</v>
      </c>
      <c r="O8662" s="11">
        <v>18.253594686573948</v>
      </c>
      <c r="P8662" s="11">
        <v>5</v>
      </c>
      <c r="Q8662" s="1">
        <v>224</v>
      </c>
      <c r="R8662" s="3">
        <v>1</v>
      </c>
      <c r="S8662" s="3" t="s">
        <v>22833</v>
      </c>
      <c r="T8662" s="8" t="str">
        <f t="shared" si="135"/>
        <v>INSERT INTO item VALUES('0008553','식재료','감자칼','생활용품','','[감자칼]채칼(일제)','EA','','','0','20130','1','','5199.14465488644','18.2535946865739','5','224',1,'manager1');</v>
      </c>
      <c r="U8662" s="5"/>
    </row>
    <row r="8663" spans="1:21" x14ac:dyDescent="0.35">
      <c r="A8663" s="6" t="s">
        <v>21972</v>
      </c>
      <c r="B8663" s="1" t="s">
        <v>22786</v>
      </c>
      <c r="C8663" s="1" t="s">
        <v>11795</v>
      </c>
      <c r="D8663" s="1" t="s">
        <v>12191</v>
      </c>
      <c r="F8663" s="1" t="s">
        <v>12195</v>
      </c>
      <c r="G8663" s="1" t="s">
        <v>12196</v>
      </c>
      <c r="J8663" s="2">
        <v>0</v>
      </c>
      <c r="K8663" s="7">
        <v>2390</v>
      </c>
      <c r="L8663" s="1">
        <v>1</v>
      </c>
      <c r="M8663" s="1"/>
      <c r="N8663" s="11">
        <v>44703.38390186055</v>
      </c>
      <c r="O8663" s="11">
        <v>992.88916885025219</v>
      </c>
      <c r="P8663" s="11">
        <v>988</v>
      </c>
      <c r="Q8663" s="1">
        <v>83</v>
      </c>
      <c r="R8663" s="3">
        <v>1</v>
      </c>
      <c r="S8663" s="3" t="s">
        <v>22833</v>
      </c>
      <c r="T8663" s="8" t="str">
        <f t="shared" si="135"/>
        <v>INSERT INTO item VALUES('0008554','식재료','감자칼','생활용품','','[감자칼]채칼(D-2)(중품)','바이오채칼2','','','0','2390','1','','44703.3839018606','992.889168850252','988','83',1,'manager1');</v>
      </c>
      <c r="U8663" s="5"/>
    </row>
    <row r="8664" spans="1:21" x14ac:dyDescent="0.35">
      <c r="A8664" s="6" t="s">
        <v>21973</v>
      </c>
      <c r="B8664" s="1" t="s">
        <v>22786</v>
      </c>
      <c r="C8664" s="1" t="s">
        <v>11795</v>
      </c>
      <c r="D8664" s="1" t="s">
        <v>12197</v>
      </c>
      <c r="F8664" s="1" t="s">
        <v>12198</v>
      </c>
      <c r="G8664" s="1" t="s">
        <v>12199</v>
      </c>
      <c r="J8664" s="2">
        <v>0</v>
      </c>
      <c r="K8664" s="7">
        <v>60180</v>
      </c>
      <c r="L8664" s="1">
        <v>1</v>
      </c>
      <c r="M8664" s="1"/>
      <c r="N8664" s="11">
        <v>34663.898740342032</v>
      </c>
      <c r="O8664" s="11">
        <v>663.82248352836041</v>
      </c>
      <c r="P8664" s="11">
        <v>803</v>
      </c>
      <c r="Q8664" s="1">
        <v>203</v>
      </c>
      <c r="R8664" s="3">
        <v>1</v>
      </c>
      <c r="S8664" s="3" t="s">
        <v>22833</v>
      </c>
      <c r="T8664" s="8" t="str">
        <f t="shared" si="135"/>
        <v>INSERT INTO item VALUES('0008555','식재료','젓가락','생활용품','','[젓가락]나무젓가락(비닐포장)','5000개입/Box','','','0','60180','1','','34663.898740342','663.82248352836','803','203',1,'manager1');</v>
      </c>
      <c r="U8664" s="5"/>
    </row>
    <row r="8665" spans="1:21" x14ac:dyDescent="0.35">
      <c r="A8665" s="6" t="s">
        <v>21974</v>
      </c>
      <c r="B8665" s="1" t="s">
        <v>22786</v>
      </c>
      <c r="C8665" s="1" t="s">
        <v>11795</v>
      </c>
      <c r="D8665" s="1" t="s">
        <v>12197</v>
      </c>
      <c r="F8665" s="1" t="s">
        <v>12200</v>
      </c>
      <c r="G8665" s="1" t="s">
        <v>38</v>
      </c>
      <c r="J8665" s="2">
        <v>0</v>
      </c>
      <c r="K8665" s="7">
        <v>50</v>
      </c>
      <c r="L8665" s="1">
        <v>1</v>
      </c>
      <c r="M8665" s="1"/>
      <c r="N8665" s="11">
        <v>13245.317972096851</v>
      </c>
      <c r="O8665" s="11">
        <v>395.90951674348884</v>
      </c>
      <c r="P8665" s="11">
        <v>288</v>
      </c>
      <c r="Q8665" s="1">
        <v>85</v>
      </c>
      <c r="R8665" s="3">
        <v>1</v>
      </c>
      <c r="S8665" s="3" t="s">
        <v>22833</v>
      </c>
      <c r="T8665" s="8" t="str">
        <f t="shared" si="135"/>
        <v>INSERT INTO item VALUES('0008556','식재료','젓가락','생활용품','','[젓가락]젓가락(종이포장.고급)(D-2)','EA','','','0','50','1','','13245.3179720969','395.909516743489','288','85',1,'manager1');</v>
      </c>
      <c r="U8665" s="5"/>
    </row>
    <row r="8666" spans="1:21" x14ac:dyDescent="0.35">
      <c r="A8666" s="6" t="s">
        <v>21975</v>
      </c>
      <c r="B8666" s="1" t="s">
        <v>22786</v>
      </c>
      <c r="C8666" s="1" t="s">
        <v>11795</v>
      </c>
      <c r="D8666" s="1" t="s">
        <v>12197</v>
      </c>
      <c r="F8666" s="1" t="s">
        <v>12201</v>
      </c>
      <c r="G8666" s="1" t="s">
        <v>12202</v>
      </c>
      <c r="J8666" s="2">
        <v>0</v>
      </c>
      <c r="K8666" s="7">
        <v>530</v>
      </c>
      <c r="L8666" s="1">
        <v>1</v>
      </c>
      <c r="M8666" s="1"/>
      <c r="N8666" s="11">
        <v>18270.611718294007</v>
      </c>
      <c r="O8666" s="11">
        <v>113.94340507731093</v>
      </c>
      <c r="P8666" s="11">
        <v>496</v>
      </c>
      <c r="Q8666" s="1">
        <v>384</v>
      </c>
      <c r="R8666" s="3">
        <v>1</v>
      </c>
      <c r="S8666" s="3" t="s">
        <v>22833</v>
      </c>
      <c r="T8666" s="8" t="str">
        <f t="shared" si="135"/>
        <v>INSERT INTO item VALUES('0008557','식재료','젓가락','생활용품','','[젓가락]대나무젓가락(대,튀김용)','튀김용 大 400mm','','','0','530','1','','18270.611718294','113.943405077311','496','384',1,'manager1');</v>
      </c>
      <c r="U8666" s="5"/>
    </row>
    <row r="8667" spans="1:21" x14ac:dyDescent="0.35">
      <c r="A8667" s="6" t="s">
        <v>21976</v>
      </c>
      <c r="B8667" s="1" t="s">
        <v>22786</v>
      </c>
      <c r="C8667" s="1" t="s">
        <v>11795</v>
      </c>
      <c r="D8667" s="1" t="s">
        <v>12197</v>
      </c>
      <c r="F8667" s="1" t="s">
        <v>12203</v>
      </c>
      <c r="G8667" s="1" t="s">
        <v>38</v>
      </c>
      <c r="J8667" s="2">
        <v>0</v>
      </c>
      <c r="K8667" s="7">
        <v>410</v>
      </c>
      <c r="L8667" s="1">
        <v>1</v>
      </c>
      <c r="M8667" s="1"/>
      <c r="N8667" s="11">
        <v>36439.112159029144</v>
      </c>
      <c r="O8667" s="11">
        <v>499.45448080829613</v>
      </c>
      <c r="P8667" s="11">
        <v>768</v>
      </c>
      <c r="Q8667" s="1">
        <v>116</v>
      </c>
      <c r="R8667" s="3">
        <v>1</v>
      </c>
      <c r="S8667" s="3" t="s">
        <v>22833</v>
      </c>
      <c r="T8667" s="8" t="str">
        <f t="shared" si="135"/>
        <v>INSERT INTO item VALUES('0008558','식재료','젓가락','생활용품','','[젓가락]젓가락(땡땡이무늬230mm)','EA','','','0','410','1','','36439.1121590291','499.454480808296','768','116',1,'manager1');</v>
      </c>
      <c r="U8667" s="5"/>
    </row>
    <row r="8668" spans="1:21" x14ac:dyDescent="0.35">
      <c r="A8668" s="6" t="s">
        <v>21977</v>
      </c>
      <c r="B8668" s="1" t="s">
        <v>22786</v>
      </c>
      <c r="C8668" s="1" t="s">
        <v>11795</v>
      </c>
      <c r="D8668" s="1" t="s">
        <v>12197</v>
      </c>
      <c r="F8668" s="1" t="s">
        <v>12204</v>
      </c>
      <c r="G8668" s="1" t="s">
        <v>12205</v>
      </c>
      <c r="J8668" s="2">
        <v>0</v>
      </c>
      <c r="K8668" s="7">
        <v>450</v>
      </c>
      <c r="L8668" s="1">
        <v>1</v>
      </c>
      <c r="M8668" s="1"/>
      <c r="N8668" s="11">
        <v>818.73632611196774</v>
      </c>
      <c r="O8668" s="11">
        <v>286.86598121783169</v>
      </c>
      <c r="P8668" s="11">
        <v>762</v>
      </c>
      <c r="Q8668" s="1">
        <v>12</v>
      </c>
      <c r="R8668" s="3">
        <v>1</v>
      </c>
      <c r="S8668" s="3" t="s">
        <v>22833</v>
      </c>
      <c r="T8668" s="8" t="str">
        <f t="shared" si="135"/>
        <v>INSERT INTO item VALUES('0008559','식재료','젓가락','생활용품','','[젓가락]젓가락(인삼그림.스텐)','벌','','','0','450','1','','818.736326111968','286.865981217832','762','12',1,'manager1');</v>
      </c>
      <c r="U8668" s="5"/>
    </row>
    <row r="8669" spans="1:21" x14ac:dyDescent="0.35">
      <c r="A8669" s="6" t="s">
        <v>21978</v>
      </c>
      <c r="B8669" s="1" t="s">
        <v>22786</v>
      </c>
      <c r="C8669" s="1" t="s">
        <v>11795</v>
      </c>
      <c r="D8669" s="1" t="s">
        <v>12197</v>
      </c>
      <c r="F8669" s="1" t="s">
        <v>12206</v>
      </c>
      <c r="G8669" s="1" t="s">
        <v>12207</v>
      </c>
      <c r="J8669" s="2">
        <v>0</v>
      </c>
      <c r="K8669" s="7">
        <v>600</v>
      </c>
      <c r="L8669" s="1">
        <v>1</v>
      </c>
      <c r="M8669" s="1"/>
      <c r="N8669" s="11">
        <v>9501.3115818832048</v>
      </c>
      <c r="O8669" s="11">
        <v>250.58241540049264</v>
      </c>
      <c r="P8669" s="11">
        <v>652</v>
      </c>
      <c r="Q8669" s="1">
        <v>409</v>
      </c>
      <c r="R8669" s="3">
        <v>1</v>
      </c>
      <c r="S8669" s="3" t="s">
        <v>22833</v>
      </c>
      <c r="T8669" s="8" t="str">
        <f t="shared" si="135"/>
        <v>INSERT INTO item VALUES('0008560','식재료','젓가락','생활용품','','[젓가락]한식젓가락(민무늬)','민무늬','','','0','600','1','','9501.3115818832','250.582415400493','652','409',1,'manager1');</v>
      </c>
      <c r="U8669" s="5"/>
    </row>
    <row r="8670" spans="1:21" x14ac:dyDescent="0.35">
      <c r="A8670" s="6" t="s">
        <v>21979</v>
      </c>
      <c r="B8670" s="1" t="s">
        <v>22786</v>
      </c>
      <c r="C8670" s="1" t="s">
        <v>11795</v>
      </c>
      <c r="D8670" s="1" t="s">
        <v>12197</v>
      </c>
      <c r="F8670" s="1" t="s">
        <v>12208</v>
      </c>
      <c r="G8670" s="1" t="s">
        <v>5797</v>
      </c>
      <c r="J8670" s="2">
        <v>0</v>
      </c>
      <c r="K8670" s="7">
        <v>5810</v>
      </c>
      <c r="L8670" s="1">
        <v>1</v>
      </c>
      <c r="M8670" s="1"/>
      <c r="N8670" s="11">
        <v>63643.256279197478</v>
      </c>
      <c r="O8670" s="11">
        <v>812.80564333604025</v>
      </c>
      <c r="P8670" s="11">
        <v>381</v>
      </c>
      <c r="Q8670" s="1">
        <v>868</v>
      </c>
      <c r="R8670" s="3">
        <v>1</v>
      </c>
      <c r="S8670" s="3" t="s">
        <v>22833</v>
      </c>
      <c r="T8670" s="8" t="str">
        <f t="shared" si="135"/>
        <v>INSERT INTO item VALUES('0008561','식재료','젓가락','생활용품','','[젓가락]나무젓가락(종이포장)','200EA','','','0','5810','1','','63643.2562791975','812.80564333604','381','868',1,'manager1');</v>
      </c>
      <c r="U8670" s="5"/>
    </row>
    <row r="8671" spans="1:21" x14ac:dyDescent="0.35">
      <c r="A8671" s="6" t="s">
        <v>21980</v>
      </c>
      <c r="B8671" s="1" t="s">
        <v>22786</v>
      </c>
      <c r="C8671" s="1" t="s">
        <v>11795</v>
      </c>
      <c r="D8671" s="1" t="s">
        <v>12197</v>
      </c>
      <c r="F8671" s="1" t="s">
        <v>12209</v>
      </c>
      <c r="G8671" s="1" t="s">
        <v>38</v>
      </c>
      <c r="J8671" s="2">
        <v>0</v>
      </c>
      <c r="K8671" s="7">
        <v>14530</v>
      </c>
      <c r="L8671" s="1">
        <v>1</v>
      </c>
      <c r="M8671" s="1" t="s">
        <v>2</v>
      </c>
      <c r="N8671" s="11">
        <v>54691.986831088834</v>
      </c>
      <c r="O8671" s="11">
        <v>665.05543755108647</v>
      </c>
      <c r="P8671" s="11">
        <v>697</v>
      </c>
      <c r="Q8671" s="1">
        <v>158</v>
      </c>
      <c r="R8671" s="3">
        <v>1</v>
      </c>
      <c r="S8671" s="3" t="s">
        <v>22833</v>
      </c>
      <c r="T8671" s="8" t="str">
        <f t="shared" si="135"/>
        <v>INSERT INTO item VALUES('0008562','식재료','젓가락','생활용품','','[젓가락]젓가락고르게(고르나라)(국산)','EA','','','0','14530','1','국산','54691.9868310888','665.055437551086','697','158',1,'manager1');</v>
      </c>
      <c r="U8671" s="5"/>
    </row>
    <row r="8672" spans="1:21" x14ac:dyDescent="0.35">
      <c r="A8672" s="6" t="s">
        <v>21981</v>
      </c>
      <c r="B8672" s="1" t="s">
        <v>22786</v>
      </c>
      <c r="C8672" s="1" t="s">
        <v>11795</v>
      </c>
      <c r="D8672" s="1" t="s">
        <v>12197</v>
      </c>
      <c r="F8672" s="1" t="s">
        <v>12210</v>
      </c>
      <c r="G8672" s="1" t="s">
        <v>12211</v>
      </c>
      <c r="J8672" s="2">
        <v>0</v>
      </c>
      <c r="K8672" s="7">
        <v>9390</v>
      </c>
      <c r="L8672" s="1">
        <v>1</v>
      </c>
      <c r="M8672" s="1"/>
      <c r="N8672" s="11">
        <v>20696.022262212999</v>
      </c>
      <c r="O8672" s="11">
        <v>562.40020365890371</v>
      </c>
      <c r="P8672" s="11">
        <v>215</v>
      </c>
      <c r="Q8672" s="1">
        <v>11</v>
      </c>
      <c r="R8672" s="3">
        <v>1</v>
      </c>
      <c r="S8672" s="3" t="s">
        <v>22833</v>
      </c>
      <c r="T8672" s="8" t="str">
        <f t="shared" si="135"/>
        <v>INSERT INTO item VALUES('0008563','식재료','젓가락','생활용품','','[젓가락]젓가락집','1380매/EA','','','0','9390','1','','20696.022262213','562.400203658904','215','11',1,'manager1');</v>
      </c>
      <c r="U8672" s="5"/>
    </row>
    <row r="8673" spans="1:21" x14ac:dyDescent="0.35">
      <c r="A8673" s="6" t="s">
        <v>21982</v>
      </c>
      <c r="B8673" s="1" t="s">
        <v>22786</v>
      </c>
      <c r="C8673" s="1" t="s">
        <v>11795</v>
      </c>
      <c r="D8673" s="1" t="s">
        <v>12212</v>
      </c>
      <c r="F8673" s="1" t="s">
        <v>12213</v>
      </c>
      <c r="G8673" s="1" t="s">
        <v>12214</v>
      </c>
      <c r="J8673" s="2">
        <v>0</v>
      </c>
      <c r="K8673" s="7">
        <v>2980</v>
      </c>
      <c r="L8673" s="1">
        <v>1</v>
      </c>
      <c r="M8673" s="1"/>
      <c r="N8673" s="11">
        <v>30315.457598624864</v>
      </c>
      <c r="O8673" s="11">
        <v>316.57411908191324</v>
      </c>
      <c r="P8673" s="11">
        <v>752</v>
      </c>
      <c r="Q8673" s="1">
        <v>27</v>
      </c>
      <c r="R8673" s="3">
        <v>1</v>
      </c>
      <c r="S8673" s="3" t="s">
        <v>22833</v>
      </c>
      <c r="T8673" s="8" t="str">
        <f t="shared" si="135"/>
        <v>INSERT INTO item VALUES('0008564','식재료','숟가락','생활용품','','[숟가락](퀴즈)스푼(에드워드)','183mm','','','0','2980','1','','30315.4575986249','316.574119081913','752','27',1,'manager1');</v>
      </c>
      <c r="U8673" s="5"/>
    </row>
    <row r="8674" spans="1:21" x14ac:dyDescent="0.35">
      <c r="A8674" s="6" t="s">
        <v>21983</v>
      </c>
      <c r="B8674" s="1" t="s">
        <v>22786</v>
      </c>
      <c r="C8674" s="1" t="s">
        <v>11795</v>
      </c>
      <c r="D8674" s="1" t="s">
        <v>12212</v>
      </c>
      <c r="F8674" s="1" t="s">
        <v>12215</v>
      </c>
      <c r="G8674" s="1" t="s">
        <v>12216</v>
      </c>
      <c r="J8674" s="2">
        <v>0</v>
      </c>
      <c r="K8674" s="7">
        <v>840</v>
      </c>
      <c r="L8674" s="1">
        <v>1</v>
      </c>
      <c r="M8674" s="1"/>
      <c r="N8674" s="11">
        <v>39446.825133108083</v>
      </c>
      <c r="O8674" s="11">
        <v>783.98434479149398</v>
      </c>
      <c r="P8674" s="11">
        <v>28</v>
      </c>
      <c r="Q8674" s="1">
        <v>33</v>
      </c>
      <c r="R8674" s="3">
        <v>1</v>
      </c>
      <c r="S8674" s="3" t="s">
        <v>22833</v>
      </c>
      <c r="T8674" s="8" t="str">
        <f t="shared" si="135"/>
        <v>INSERT INTO item VALUES('0008565','식재료','숟가락','생활용품','','[숟가락]티스푼(상품)','게이블','','','0','840','1','','39446.8251331081','783.984344791494','28','33',1,'manager1');</v>
      </c>
      <c r="U8674" s="5"/>
    </row>
    <row r="8675" spans="1:21" x14ac:dyDescent="0.35">
      <c r="A8675" s="6" t="s">
        <v>21984</v>
      </c>
      <c r="B8675" s="1" t="s">
        <v>22786</v>
      </c>
      <c r="C8675" s="1" t="s">
        <v>11795</v>
      </c>
      <c r="D8675" s="1" t="s">
        <v>12212</v>
      </c>
      <c r="F8675" s="1" t="s">
        <v>12217</v>
      </c>
      <c r="G8675" s="1" t="s">
        <v>12006</v>
      </c>
      <c r="J8675" s="2">
        <v>0</v>
      </c>
      <c r="K8675" s="7">
        <v>230</v>
      </c>
      <c r="L8675" s="1">
        <v>1</v>
      </c>
      <c r="M8675" s="1"/>
      <c r="N8675" s="11">
        <v>2765.0587900277224</v>
      </c>
      <c r="O8675" s="11">
        <v>765.12599064555582</v>
      </c>
      <c r="P8675" s="11">
        <v>714</v>
      </c>
      <c r="Q8675" s="1">
        <v>478</v>
      </c>
      <c r="R8675" s="3">
        <v>1</v>
      </c>
      <c r="S8675" s="3" t="s">
        <v>22833</v>
      </c>
      <c r="T8675" s="8" t="str">
        <f t="shared" si="135"/>
        <v>INSERT INTO item VALUES('0008566','식재료','숟가락','생활용품','','[숟가락]숟가락(10입/봉)(D-2) (1회용,D-2)','봉','','','0','230','1','','2765.05879002772','765.125990645556','714','478',1,'manager1');</v>
      </c>
      <c r="U8675" s="5"/>
    </row>
    <row r="8676" spans="1:21" x14ac:dyDescent="0.35">
      <c r="A8676" s="6" t="s">
        <v>21985</v>
      </c>
      <c r="B8676" s="1" t="s">
        <v>22786</v>
      </c>
      <c r="C8676" s="1" t="s">
        <v>11795</v>
      </c>
      <c r="D8676" s="1" t="s">
        <v>12212</v>
      </c>
      <c r="F8676" s="1" t="s">
        <v>12218</v>
      </c>
      <c r="G8676" s="1" t="s">
        <v>12219</v>
      </c>
      <c r="J8676" s="2">
        <v>0</v>
      </c>
      <c r="K8676" s="7">
        <v>1790</v>
      </c>
      <c r="L8676" s="1">
        <v>1</v>
      </c>
      <c r="M8676" s="1"/>
      <c r="N8676" s="11">
        <v>9974.689066003617</v>
      </c>
      <c r="O8676" s="11">
        <v>798.06261573402207</v>
      </c>
      <c r="P8676" s="11">
        <v>409</v>
      </c>
      <c r="Q8676" s="1">
        <v>555</v>
      </c>
      <c r="R8676" s="3">
        <v>1</v>
      </c>
      <c r="S8676" s="3" t="s">
        <v>22833</v>
      </c>
      <c r="T8676" s="8" t="str">
        <f t="shared" si="135"/>
        <v>INSERT INTO item VALUES('0008567','식재료','숟가락','생활용품','','[숟가락]롱스푼(50cm)','스텐 50CM','','','0','1790','1','','9974.68906600362','798.062615734022','409','555',1,'manager1');</v>
      </c>
      <c r="U8676" s="5"/>
    </row>
    <row r="8677" spans="1:21" x14ac:dyDescent="0.35">
      <c r="A8677" s="6" t="s">
        <v>21986</v>
      </c>
      <c r="B8677" s="1" t="s">
        <v>22786</v>
      </c>
      <c r="C8677" s="1" t="s">
        <v>11795</v>
      </c>
      <c r="D8677" s="1" t="s">
        <v>12212</v>
      </c>
      <c r="F8677" s="1" t="s">
        <v>12220</v>
      </c>
      <c r="G8677" s="1" t="s">
        <v>12221</v>
      </c>
      <c r="J8677" s="2">
        <v>0</v>
      </c>
      <c r="K8677" s="7">
        <v>900</v>
      </c>
      <c r="L8677" s="1">
        <v>1</v>
      </c>
      <c r="M8677" s="1"/>
      <c r="N8677" s="11">
        <v>14521.763368340156</v>
      </c>
      <c r="O8677" s="11">
        <v>563.33297082221395</v>
      </c>
      <c r="P8677" s="11">
        <v>98</v>
      </c>
      <c r="Q8677" s="1">
        <v>3</v>
      </c>
      <c r="R8677" s="3">
        <v>1</v>
      </c>
      <c r="S8677" s="3" t="s">
        <v>22833</v>
      </c>
      <c r="T8677" s="8" t="str">
        <f t="shared" si="135"/>
        <v>INSERT INTO item VALUES('0008568','식재료','숟가락','생활용품','','[숟가락]숟가락(민자210m/m)','민자','','','0','900','1','','14521.7633683402','563.332970822214','98','3',1,'manager1');</v>
      </c>
      <c r="U8677" s="5"/>
    </row>
    <row r="8678" spans="1:21" x14ac:dyDescent="0.35">
      <c r="A8678" s="6" t="s">
        <v>21987</v>
      </c>
      <c r="B8678" s="1" t="s">
        <v>22786</v>
      </c>
      <c r="C8678" s="1" t="s">
        <v>11795</v>
      </c>
      <c r="D8678" s="1" t="s">
        <v>12212</v>
      </c>
      <c r="F8678" s="1" t="s">
        <v>12222</v>
      </c>
      <c r="G8678" s="1" t="s">
        <v>12223</v>
      </c>
      <c r="J8678" s="2">
        <v>0</v>
      </c>
      <c r="K8678" s="7">
        <v>2230</v>
      </c>
      <c r="L8678" s="1">
        <v>1</v>
      </c>
      <c r="M8678" s="1"/>
      <c r="N8678" s="11">
        <v>4612.5894635657241</v>
      </c>
      <c r="O8678" s="11">
        <v>507.22856226564227</v>
      </c>
      <c r="P8678" s="11">
        <v>671</v>
      </c>
      <c r="Q8678" s="1">
        <v>29</v>
      </c>
      <c r="R8678" s="3">
        <v>1</v>
      </c>
      <c r="S8678" s="3" t="s">
        <v>22833</v>
      </c>
      <c r="T8678" s="8" t="str">
        <f t="shared" si="135"/>
        <v>INSERT INTO item VALUES('0008569','식재료','숟가락','생활용품','','[숟가락]수저 (1회용,D-2)','100EA','','','0','2230','1','','4612.58946356572','507.228562265642','671','29',1,'manager1');</v>
      </c>
      <c r="U8678" s="5"/>
    </row>
    <row r="8679" spans="1:21" x14ac:dyDescent="0.35">
      <c r="A8679" s="6" t="s">
        <v>21988</v>
      </c>
      <c r="B8679" s="1" t="s">
        <v>22786</v>
      </c>
      <c r="C8679" s="1" t="s">
        <v>11795</v>
      </c>
      <c r="D8679" s="1" t="s">
        <v>12212</v>
      </c>
      <c r="F8679" s="1" t="s">
        <v>12224</v>
      </c>
      <c r="G8679" s="1" t="s">
        <v>12225</v>
      </c>
      <c r="J8679" s="2">
        <v>0</v>
      </c>
      <c r="K8679" s="7">
        <v>790</v>
      </c>
      <c r="L8679" s="1">
        <v>1</v>
      </c>
      <c r="M8679" s="1" t="s">
        <v>2</v>
      </c>
      <c r="N8679" s="11">
        <v>16003.907511330304</v>
      </c>
      <c r="O8679" s="11">
        <v>980.46250964609146</v>
      </c>
      <c r="P8679" s="11">
        <v>333</v>
      </c>
      <c r="Q8679" s="1">
        <v>139</v>
      </c>
      <c r="R8679" s="3">
        <v>1</v>
      </c>
      <c r="S8679" s="3" t="s">
        <v>22833</v>
      </c>
      <c r="T8679" s="8" t="str">
        <f t="shared" si="135"/>
        <v>INSERT INTO item VALUES('0008570','식재료','숟가락','생활용품','','[숟가락]숟가락(상온,국산)','땡땡이무늬,21cm','','','0','790','1','국산','16003.9075113303','980.462509646091','333','139',1,'manager1');</v>
      </c>
      <c r="U8679" s="5"/>
    </row>
    <row r="8680" spans="1:21" x14ac:dyDescent="0.35">
      <c r="A8680" s="6" t="s">
        <v>21989</v>
      </c>
      <c r="B8680" s="1" t="s">
        <v>22786</v>
      </c>
      <c r="C8680" s="1" t="s">
        <v>11795</v>
      </c>
      <c r="D8680" s="1" t="s">
        <v>12212</v>
      </c>
      <c r="F8680" s="1" t="s">
        <v>12226</v>
      </c>
      <c r="G8680" s="1" t="s">
        <v>12227</v>
      </c>
      <c r="J8680" s="2">
        <v>0</v>
      </c>
      <c r="K8680" s="7">
        <v>1600</v>
      </c>
      <c r="L8680" s="1">
        <v>1</v>
      </c>
      <c r="M8680" s="1"/>
      <c r="N8680" s="11">
        <v>29665.51502673584</v>
      </c>
      <c r="O8680" s="11">
        <v>549.84810145257586</v>
      </c>
      <c r="P8680" s="11">
        <v>169</v>
      </c>
      <c r="Q8680" s="1">
        <v>546</v>
      </c>
      <c r="R8680" s="3">
        <v>1</v>
      </c>
      <c r="S8680" s="3" t="s">
        <v>22833</v>
      </c>
      <c r="T8680" s="8" t="str">
        <f t="shared" si="135"/>
        <v>INSERT INTO item VALUES('0008571','식재료','숟가락','생활용품','','[숟가락]빙수스푼(D-2)','100개입/봉','','','0','1600','1','','29665.5150267358','549.848101452576','169','546',1,'manager1');</v>
      </c>
      <c r="U8680" s="5"/>
    </row>
    <row r="8681" spans="1:21" x14ac:dyDescent="0.35">
      <c r="A8681" s="6" t="s">
        <v>21990</v>
      </c>
      <c r="B8681" s="1" t="s">
        <v>22786</v>
      </c>
      <c r="C8681" s="1" t="s">
        <v>11795</v>
      </c>
      <c r="D8681" s="1" t="s">
        <v>12212</v>
      </c>
      <c r="F8681" s="1" t="s">
        <v>12228</v>
      </c>
      <c r="G8681" s="1" t="s">
        <v>12229</v>
      </c>
      <c r="J8681" s="2">
        <v>0</v>
      </c>
      <c r="K8681" s="7">
        <v>1360</v>
      </c>
      <c r="L8681" s="1">
        <v>1</v>
      </c>
      <c r="M8681" s="1"/>
      <c r="N8681" s="11">
        <v>2211.6177677339651</v>
      </c>
      <c r="O8681" s="11">
        <v>342.82843701080935</v>
      </c>
      <c r="P8681" s="11">
        <v>375</v>
      </c>
      <c r="Q8681" s="1">
        <v>3</v>
      </c>
      <c r="R8681" s="3">
        <v>1</v>
      </c>
      <c r="S8681" s="3" t="s">
        <v>22833</v>
      </c>
      <c r="T8681" s="8" t="str">
        <f t="shared" si="135"/>
        <v>INSERT INTO item VALUES('0008572','식재료','숟가락','생활용품','','[숟가락]숟가락집(D-2)','1100매','','','0','1360','1','','2211.61776773397','342.828437010809','375','3',1,'manager1');</v>
      </c>
      <c r="U8681" s="5"/>
    </row>
    <row r="8682" spans="1:21" x14ac:dyDescent="0.35">
      <c r="A8682" s="6" t="s">
        <v>21991</v>
      </c>
      <c r="B8682" s="1" t="s">
        <v>22786</v>
      </c>
      <c r="C8682" s="1" t="s">
        <v>11795</v>
      </c>
      <c r="D8682" s="1" t="s">
        <v>12212</v>
      </c>
      <c r="F8682" s="1" t="s">
        <v>12230</v>
      </c>
      <c r="G8682" s="1" t="s">
        <v>12231</v>
      </c>
      <c r="J8682" s="2">
        <v>0</v>
      </c>
      <c r="K8682" s="7">
        <v>2820</v>
      </c>
      <c r="L8682" s="1">
        <v>1</v>
      </c>
      <c r="M8682" s="1"/>
      <c r="N8682" s="11">
        <v>3888.5845657799873</v>
      </c>
      <c r="O8682" s="11">
        <v>92.643310165066879</v>
      </c>
      <c r="P8682" s="11">
        <v>585</v>
      </c>
      <c r="Q8682" s="1">
        <v>43</v>
      </c>
      <c r="R8682" s="3">
        <v>1</v>
      </c>
      <c r="S8682" s="3" t="s">
        <v>22833</v>
      </c>
      <c r="T8682" s="8" t="str">
        <f t="shared" si="135"/>
        <v>INSERT INTO item VALUES('0008573','식재료','숟가락','생활용품','','[숟가락]빙수스푼12cm,투명,개별포장,100개입','개별포장,100개입/pk','','','0','2820','1','','3888.58456577999','92.6433101650669','585','43',1,'manager1');</v>
      </c>
      <c r="U8682" s="5"/>
    </row>
    <row r="8683" spans="1:21" x14ac:dyDescent="0.35">
      <c r="A8683" s="6" t="s">
        <v>21992</v>
      </c>
      <c r="B8683" s="1" t="s">
        <v>22786</v>
      </c>
      <c r="C8683" s="1" t="s">
        <v>11795</v>
      </c>
      <c r="D8683" s="1" t="s">
        <v>12212</v>
      </c>
      <c r="F8683" s="1" t="s">
        <v>12232</v>
      </c>
      <c r="G8683" s="1" t="s">
        <v>12233</v>
      </c>
      <c r="J8683" s="2">
        <v>0</v>
      </c>
      <c r="K8683" s="7">
        <v>2230</v>
      </c>
      <c r="L8683" s="1">
        <v>1</v>
      </c>
      <c r="M8683" s="1"/>
      <c r="N8683" s="11">
        <v>33920.058971925784</v>
      </c>
      <c r="O8683" s="11">
        <v>720.58078774800333</v>
      </c>
      <c r="P8683" s="11">
        <v>887</v>
      </c>
      <c r="Q8683" s="1">
        <v>549</v>
      </c>
      <c r="R8683" s="3">
        <v>1</v>
      </c>
      <c r="S8683" s="3" t="s">
        <v>22833</v>
      </c>
      <c r="T8683" s="8" t="str">
        <f t="shared" si="135"/>
        <v>INSERT INTO item VALUES('0008574','식재료','숟가락','생활용품','','[숟가락]일회용숟가락','PS,17cm,개별포장,100입/pk','','','0','2230','1','','33920.0589719258','720.580787748003','887','549',1,'manager1');</v>
      </c>
      <c r="U8683" s="5"/>
    </row>
    <row r="8684" spans="1:21" x14ac:dyDescent="0.35">
      <c r="A8684" s="6" t="s">
        <v>21993</v>
      </c>
      <c r="B8684" s="1" t="s">
        <v>22786</v>
      </c>
      <c r="C8684" s="1" t="s">
        <v>11795</v>
      </c>
      <c r="D8684" s="1" t="s">
        <v>12212</v>
      </c>
      <c r="F8684" s="1" t="s">
        <v>12232</v>
      </c>
      <c r="G8684" s="1" t="s">
        <v>12223</v>
      </c>
      <c r="J8684" s="2">
        <v>0</v>
      </c>
      <c r="K8684" s="7">
        <v>2230</v>
      </c>
      <c r="L8684" s="1">
        <v>1</v>
      </c>
      <c r="M8684" s="1"/>
      <c r="N8684" s="11">
        <v>8543.2183755863098</v>
      </c>
      <c r="O8684" s="11">
        <v>787.59214099044436</v>
      </c>
      <c r="P8684" s="11">
        <v>765</v>
      </c>
      <c r="Q8684" s="1">
        <v>25</v>
      </c>
      <c r="R8684" s="3">
        <v>1</v>
      </c>
      <c r="S8684" s="3" t="s">
        <v>22833</v>
      </c>
      <c r="T8684" s="8" t="str">
        <f t="shared" si="135"/>
        <v>INSERT INTO item VALUES('0008575','식재료','숟가락','생활용품','','[숟가락]일회용숟가락','100EA','','','0','2230','1','','8543.21837558631','787.592140990444','765','25',1,'manager1');</v>
      </c>
      <c r="U8684" s="5"/>
    </row>
    <row r="8685" spans="1:21" x14ac:dyDescent="0.35">
      <c r="A8685" s="6" t="s">
        <v>21994</v>
      </c>
      <c r="B8685" s="1" t="s">
        <v>22786</v>
      </c>
      <c r="C8685" s="1" t="s">
        <v>11795</v>
      </c>
      <c r="D8685" s="1" t="s">
        <v>12212</v>
      </c>
      <c r="F8685" s="1" t="s">
        <v>12234</v>
      </c>
      <c r="G8685" s="1" t="s">
        <v>12235</v>
      </c>
      <c r="J8685" s="2">
        <v>0</v>
      </c>
      <c r="K8685" s="7">
        <v>770</v>
      </c>
      <c r="L8685" s="1">
        <v>1</v>
      </c>
      <c r="M8685" s="1"/>
      <c r="N8685" s="11">
        <v>50507.740485345021</v>
      </c>
      <c r="O8685" s="11">
        <v>630.12991204299783</v>
      </c>
      <c r="P8685" s="11">
        <v>251</v>
      </c>
      <c r="Q8685" s="1">
        <v>93</v>
      </c>
      <c r="R8685" s="3">
        <v>1</v>
      </c>
      <c r="S8685" s="3" t="s">
        <v>22833</v>
      </c>
      <c r="T8685" s="8" t="str">
        <f t="shared" si="135"/>
        <v>INSERT INTO item VALUES('0008576','식재료','숟가락','생활용품','','[숟가락]티스푼(젠)(상온)','13.5cm(길이)/ea','','','0','770','1','','50507.740485345','630.129912042998','251','93',1,'manager1');</v>
      </c>
      <c r="U8685" s="5"/>
    </row>
    <row r="8686" spans="1:21" x14ac:dyDescent="0.35">
      <c r="A8686" s="6" t="s">
        <v>21995</v>
      </c>
      <c r="B8686" s="1" t="s">
        <v>22786</v>
      </c>
      <c r="C8686" s="1" t="s">
        <v>11795</v>
      </c>
      <c r="D8686" s="1" t="s">
        <v>12212</v>
      </c>
      <c r="F8686" s="1" t="s">
        <v>12236</v>
      </c>
      <c r="G8686" s="1" t="s">
        <v>12237</v>
      </c>
      <c r="J8686" s="2">
        <v>0</v>
      </c>
      <c r="K8686" s="7">
        <v>1790</v>
      </c>
      <c r="L8686" s="1">
        <v>1</v>
      </c>
      <c r="M8686" s="1"/>
      <c r="N8686" s="11">
        <v>25690.18780849635</v>
      </c>
      <c r="O8686" s="11">
        <v>11.258623761167597</v>
      </c>
      <c r="P8686" s="11">
        <v>613</v>
      </c>
      <c r="Q8686" s="1">
        <v>151</v>
      </c>
      <c r="R8686" s="3">
        <v>1</v>
      </c>
      <c r="S8686" s="3" t="s">
        <v>22833</v>
      </c>
      <c r="T8686" s="8" t="str">
        <f t="shared" si="135"/>
        <v>INSERT INTO item VALUES('0008577','식재료','숟가락','생활용품','','[숟가락]롱스푼(상온)','325mm/다데(위),아미(아래)써빙스푼','','','0','1790','1','','25690.1878084964','11.2586237611676','613','151',1,'manager1');</v>
      </c>
      <c r="U8686" s="5"/>
    </row>
    <row r="8687" spans="1:21" x14ac:dyDescent="0.35">
      <c r="A8687" s="6" t="s">
        <v>21996</v>
      </c>
      <c r="B8687" s="1" t="s">
        <v>22786</v>
      </c>
      <c r="C8687" s="1" t="s">
        <v>11795</v>
      </c>
      <c r="D8687" s="1" t="s">
        <v>12212</v>
      </c>
      <c r="F8687" s="1" t="s">
        <v>12238</v>
      </c>
      <c r="G8687" s="1" t="s">
        <v>12073</v>
      </c>
      <c r="J8687" s="2">
        <v>0</v>
      </c>
      <c r="K8687" s="7">
        <v>5020</v>
      </c>
      <c r="L8687" s="1">
        <v>1</v>
      </c>
      <c r="M8687" s="1"/>
      <c r="N8687" s="11">
        <v>90074.155240203065</v>
      </c>
      <c r="O8687" s="11">
        <v>345.18180684269726</v>
      </c>
      <c r="P8687" s="11">
        <v>514</v>
      </c>
      <c r="Q8687" s="1">
        <v>8</v>
      </c>
      <c r="R8687" s="3">
        <v>1</v>
      </c>
      <c r="S8687" s="3" t="s">
        <v>22833</v>
      </c>
      <c r="T8687" s="8" t="str">
        <f t="shared" si="135"/>
        <v>INSERT INTO item VALUES('0008578','식재료','숟가락','생활용품','','[숟가락](퀴즈)일회용스푼(소분)(진아,실온)','100ea','','','0','5020','1','','90074.1552402031','345.181806842697','514','8',1,'manager1');</v>
      </c>
      <c r="U8687" s="5"/>
    </row>
    <row r="8688" spans="1:21" x14ac:dyDescent="0.35">
      <c r="A8688" s="6" t="s">
        <v>21997</v>
      </c>
      <c r="B8688" s="1" t="s">
        <v>22786</v>
      </c>
      <c r="C8688" s="1" t="s">
        <v>11795</v>
      </c>
      <c r="D8688" s="1" t="s">
        <v>12239</v>
      </c>
      <c r="F8688" s="1" t="s">
        <v>12240</v>
      </c>
      <c r="G8688" s="1" t="s">
        <v>12241</v>
      </c>
      <c r="J8688" s="2">
        <v>0</v>
      </c>
      <c r="K8688" s="7">
        <v>2480</v>
      </c>
      <c r="L8688" s="1">
        <v>1</v>
      </c>
      <c r="M8688" s="1"/>
      <c r="N8688" s="11">
        <v>56412.324009510463</v>
      </c>
      <c r="O8688" s="11">
        <v>131.23346469568853</v>
      </c>
      <c r="P8688" s="11">
        <v>435</v>
      </c>
      <c r="Q8688" s="1">
        <v>24</v>
      </c>
      <c r="R8688" s="3">
        <v>1</v>
      </c>
      <c r="S8688" s="3" t="s">
        <v>22833</v>
      </c>
      <c r="T8688" s="8" t="str">
        <f t="shared" si="135"/>
        <v>INSERT INTO item VALUES('0008579','식재료','계란절단기','생활용품','','[계란절단기]계란기(상품,절단)','S/T','','','0','2480','1','','56412.3240095105','131.233464695689','435','24',1,'manager1');</v>
      </c>
      <c r="U8688" s="5"/>
    </row>
    <row r="8689" spans="1:21" x14ac:dyDescent="0.35">
      <c r="A8689" s="6" t="s">
        <v>21998</v>
      </c>
      <c r="B8689" s="1" t="s">
        <v>22786</v>
      </c>
      <c r="C8689" s="1" t="s">
        <v>11795</v>
      </c>
      <c r="D8689" s="1" t="s">
        <v>12242</v>
      </c>
      <c r="F8689" s="1" t="s">
        <v>12243</v>
      </c>
      <c r="G8689" s="1" t="s">
        <v>12244</v>
      </c>
      <c r="J8689" s="2">
        <v>0</v>
      </c>
      <c r="K8689" s="7">
        <v>19000</v>
      </c>
      <c r="L8689" s="1">
        <v>1</v>
      </c>
      <c r="M8689" s="1"/>
      <c r="N8689" s="11">
        <v>13395.669170939425</v>
      </c>
      <c r="O8689" s="11">
        <v>986.00222687185521</v>
      </c>
      <c r="P8689" s="11">
        <v>840</v>
      </c>
      <c r="Q8689" s="1">
        <v>127</v>
      </c>
      <c r="R8689" s="3">
        <v>1</v>
      </c>
      <c r="S8689" s="3" t="s">
        <v>22833</v>
      </c>
      <c r="T8689" s="8" t="str">
        <f t="shared" si="135"/>
        <v>INSERT INTO item VALUES('0008580','식재료','다시멸치통','생활용품','','[다시멸치통]다시멸치통(230*200)','230*200 멸치통6호','','','0','19000','1','','13395.6691709394','986.002226871855','840','127',1,'manager1');</v>
      </c>
      <c r="U8689" s="5"/>
    </row>
    <row r="8690" spans="1:21" x14ac:dyDescent="0.35">
      <c r="A8690" s="6" t="s">
        <v>21999</v>
      </c>
      <c r="B8690" s="1" t="s">
        <v>22786</v>
      </c>
      <c r="C8690" s="1" t="s">
        <v>11795</v>
      </c>
      <c r="D8690" s="1" t="s">
        <v>12245</v>
      </c>
      <c r="F8690" s="1" t="s">
        <v>12246</v>
      </c>
      <c r="G8690" s="1" t="s">
        <v>38</v>
      </c>
      <c r="J8690" s="2">
        <v>0</v>
      </c>
      <c r="K8690" s="7">
        <v>200</v>
      </c>
      <c r="L8690" s="1">
        <v>1</v>
      </c>
      <c r="M8690" s="1"/>
      <c r="N8690" s="11">
        <v>11342.751242987157</v>
      </c>
      <c r="O8690" s="11">
        <v>824.51711414138117</v>
      </c>
      <c r="P8690" s="11">
        <v>434</v>
      </c>
      <c r="Q8690" s="1">
        <v>370</v>
      </c>
      <c r="R8690" s="3">
        <v>1</v>
      </c>
      <c r="S8690" s="3" t="s">
        <v>22833</v>
      </c>
      <c r="T8690" s="8" t="str">
        <f t="shared" si="135"/>
        <v>INSERT INTO item VALUES('0008581','식재료','망','생활용품','','[망]망(그물망..40*75)(D-2) (흰색,D-2)','EA','','','0','200','1','','11342.7512429872','824.517114141381','434','370',1,'manager1');</v>
      </c>
      <c r="U8690" s="5"/>
    </row>
    <row r="8691" spans="1:21" x14ac:dyDescent="0.35">
      <c r="A8691" s="6" t="s">
        <v>22000</v>
      </c>
      <c r="B8691" s="1" t="s">
        <v>22786</v>
      </c>
      <c r="C8691" s="1" t="s">
        <v>11795</v>
      </c>
      <c r="D8691" s="1" t="s">
        <v>12245</v>
      </c>
      <c r="F8691" s="1" t="s">
        <v>12247</v>
      </c>
      <c r="G8691" s="1" t="s">
        <v>12248</v>
      </c>
      <c r="J8691" s="2">
        <v>0</v>
      </c>
      <c r="K8691" s="7">
        <v>200</v>
      </c>
      <c r="L8691" s="1">
        <v>1</v>
      </c>
      <c r="M8691" s="1"/>
      <c r="N8691" s="11">
        <v>39151.403418676986</v>
      </c>
      <c r="O8691" s="11">
        <v>672.72578167697702</v>
      </c>
      <c r="P8691" s="11">
        <v>2</v>
      </c>
      <c r="Q8691" s="1">
        <v>13</v>
      </c>
      <c r="R8691" s="3">
        <v>1</v>
      </c>
      <c r="S8691" s="3" t="s">
        <v>22833</v>
      </c>
      <c r="T8691" s="8" t="str">
        <f t="shared" si="135"/>
        <v>INSERT INTO item VALUES('0008582','식재료','망','생활용품','','[망]그물망(양파망,육수용)','40*60cm/ea','','','0','200','1','','39151.403418677','672.725781676977','2','13',1,'manager1');</v>
      </c>
      <c r="U8691" s="5"/>
    </row>
    <row r="8692" spans="1:21" x14ac:dyDescent="0.35">
      <c r="A8692" s="6" t="s">
        <v>22001</v>
      </c>
      <c r="B8692" s="1" t="s">
        <v>22786</v>
      </c>
      <c r="C8692" s="1" t="s">
        <v>11795</v>
      </c>
      <c r="D8692" s="1" t="s">
        <v>12249</v>
      </c>
      <c r="F8692" s="1" t="s">
        <v>12250</v>
      </c>
      <c r="G8692" s="1" t="s">
        <v>12251</v>
      </c>
      <c r="J8692" s="2">
        <v>0</v>
      </c>
      <c r="K8692" s="7">
        <v>12100</v>
      </c>
      <c r="L8692" s="1">
        <v>1</v>
      </c>
      <c r="M8692" s="1"/>
      <c r="N8692" s="11">
        <v>49855.879873562546</v>
      </c>
      <c r="O8692" s="11">
        <v>929.99909612825286</v>
      </c>
      <c r="P8692" s="11">
        <v>356</v>
      </c>
      <c r="Q8692" s="1">
        <v>115</v>
      </c>
      <c r="R8692" s="3">
        <v>1</v>
      </c>
      <c r="S8692" s="3" t="s">
        <v>22833</v>
      </c>
      <c r="T8692" s="8" t="str">
        <f t="shared" si="135"/>
        <v>INSERT INTO item VALUES('0008583','식재료','냄비','생활용품','','[냄비]냄비(자루냄비.304*140)(대)','양은자루냄비(대) 305','','','0','12100','1','','49855.8798735625','929.999096128253','356','115',1,'manager1');</v>
      </c>
      <c r="U8692" s="5"/>
    </row>
    <row r="8693" spans="1:21" x14ac:dyDescent="0.35">
      <c r="A8693" s="6" t="s">
        <v>22002</v>
      </c>
      <c r="B8693" s="1" t="s">
        <v>22786</v>
      </c>
      <c r="C8693" s="1" t="s">
        <v>11795</v>
      </c>
      <c r="D8693" s="1" t="s">
        <v>12249</v>
      </c>
      <c r="F8693" s="1" t="s">
        <v>12252</v>
      </c>
      <c r="G8693" s="1" t="s">
        <v>12253</v>
      </c>
      <c r="J8693" s="2">
        <v>0</v>
      </c>
      <c r="K8693" s="7">
        <v>10530</v>
      </c>
      <c r="L8693" s="1">
        <v>1</v>
      </c>
      <c r="M8693" s="1"/>
      <c r="N8693" s="11">
        <v>2998.2154346733923</v>
      </c>
      <c r="O8693" s="11">
        <v>859.6613548657773</v>
      </c>
      <c r="P8693" s="11">
        <v>765</v>
      </c>
      <c r="Q8693" s="1">
        <v>28</v>
      </c>
      <c r="R8693" s="3">
        <v>1</v>
      </c>
      <c r="S8693" s="3" t="s">
        <v>22833</v>
      </c>
      <c r="T8693" s="8" t="str">
        <f t="shared" si="135"/>
        <v>INSERT INTO item VALUES('0008584','식재료','냄비','생활용품','','[냄비]냄비(자루냄비.250*130)(중)','양은자루냄비(중) 250','','','0','10530','1','','2998.21543467339','859.661354865777','765','28',1,'manager1');</v>
      </c>
      <c r="U8693" s="5"/>
    </row>
    <row r="8694" spans="1:21" x14ac:dyDescent="0.35">
      <c r="A8694" s="6" t="s">
        <v>22003</v>
      </c>
      <c r="B8694" s="1" t="s">
        <v>22786</v>
      </c>
      <c r="C8694" s="1" t="s">
        <v>11795</v>
      </c>
      <c r="D8694" s="1" t="s">
        <v>12249</v>
      </c>
      <c r="F8694" s="1" t="s">
        <v>12254</v>
      </c>
      <c r="G8694" s="1" t="s">
        <v>12255</v>
      </c>
      <c r="J8694" s="2">
        <v>0</v>
      </c>
      <c r="K8694" s="7">
        <v>16870</v>
      </c>
      <c r="L8694" s="1">
        <v>1</v>
      </c>
      <c r="M8694" s="1"/>
      <c r="N8694" s="11">
        <v>25830.199745611699</v>
      </c>
      <c r="O8694" s="11">
        <v>24.122346340755165</v>
      </c>
      <c r="P8694" s="11">
        <v>662</v>
      </c>
      <c r="Q8694" s="1">
        <v>684</v>
      </c>
      <c r="R8694" s="3">
        <v>1</v>
      </c>
      <c r="S8694" s="3" t="s">
        <v>22833</v>
      </c>
      <c r="T8694" s="8" t="str">
        <f t="shared" si="135"/>
        <v>INSERT INTO item VALUES('0008585','식재료','냄비','생활용품','','[냄비]자루냄비(특대)','알미늄자루냄비 특대 330','','','0','16870','1','','25830.1997456117','24.1223463407552','662','684',1,'manager1');</v>
      </c>
      <c r="U8694" s="5"/>
    </row>
    <row r="8695" spans="1:21" x14ac:dyDescent="0.35">
      <c r="A8695" s="6" t="s">
        <v>22004</v>
      </c>
      <c r="B8695" s="1" t="s">
        <v>22786</v>
      </c>
      <c r="C8695" s="1" t="s">
        <v>11795</v>
      </c>
      <c r="D8695" s="1" t="s">
        <v>12256</v>
      </c>
      <c r="F8695" s="1" t="s">
        <v>12257</v>
      </c>
      <c r="G8695" s="1" t="s">
        <v>12258</v>
      </c>
      <c r="J8695" s="2">
        <v>0</v>
      </c>
      <c r="K8695" s="7">
        <v>1280</v>
      </c>
      <c r="L8695" s="1">
        <v>1</v>
      </c>
      <c r="M8695" s="1"/>
      <c r="N8695" s="11">
        <v>15692.712559756001</v>
      </c>
      <c r="O8695" s="11">
        <v>723.3065593049655</v>
      </c>
      <c r="P8695" s="11">
        <v>959</v>
      </c>
      <c r="Q8695" s="1">
        <v>0</v>
      </c>
      <c r="R8695" s="3">
        <v>1</v>
      </c>
      <c r="S8695" s="3" t="s">
        <v>22833</v>
      </c>
      <c r="T8695" s="8" t="str">
        <f t="shared" si="135"/>
        <v>INSERT INTO item VALUES('0008586','식재료','양념통','생활용품','','[양념통]기름통(케찹형)','누드케찹병대','','','0','1280','1','','15692.712559756','723.306559304966','959','0',1,'manager1');</v>
      </c>
      <c r="U8695" s="5"/>
    </row>
    <row r="8696" spans="1:21" x14ac:dyDescent="0.35">
      <c r="A8696" s="6" t="s">
        <v>22005</v>
      </c>
      <c r="B8696" s="1" t="s">
        <v>22786</v>
      </c>
      <c r="C8696" s="1" t="s">
        <v>11795</v>
      </c>
      <c r="D8696" s="1" t="s">
        <v>12256</v>
      </c>
      <c r="F8696" s="1" t="s">
        <v>12259</v>
      </c>
      <c r="G8696" s="1" t="s">
        <v>38</v>
      </c>
      <c r="J8696" s="2">
        <v>0</v>
      </c>
      <c r="K8696" s="7">
        <v>1030</v>
      </c>
      <c r="L8696" s="1">
        <v>1</v>
      </c>
      <c r="M8696" s="1"/>
      <c r="N8696" s="11">
        <v>49044.849889292149</v>
      </c>
      <c r="O8696" s="11">
        <v>774.21588497849189</v>
      </c>
      <c r="P8696" s="11">
        <v>796</v>
      </c>
      <c r="Q8696" s="1">
        <v>618</v>
      </c>
      <c r="R8696" s="3">
        <v>1</v>
      </c>
      <c r="S8696" s="3" t="s">
        <v>22833</v>
      </c>
      <c r="T8696" s="8" t="str">
        <f t="shared" si="135"/>
        <v>INSERT INTO item VALUES('0008587','식재료','양념통','생활용품','','[양념통]카스타(도자기,소금통)','EA','','','0','1030','1','','49044.8498892921','774.215884978492','796','618',1,'manager1');</v>
      </c>
      <c r="U8696" s="5"/>
    </row>
    <row r="8697" spans="1:21" x14ac:dyDescent="0.35">
      <c r="A8697" s="6" t="s">
        <v>22006</v>
      </c>
      <c r="B8697" s="1" t="s">
        <v>22786</v>
      </c>
      <c r="C8697" s="1" t="s">
        <v>11795</v>
      </c>
      <c r="D8697" s="1" t="s">
        <v>12256</v>
      </c>
      <c r="F8697" s="1" t="s">
        <v>12260</v>
      </c>
      <c r="G8697" s="1" t="s">
        <v>12261</v>
      </c>
      <c r="J8697" s="2">
        <v>0</v>
      </c>
      <c r="K8697" s="7">
        <v>9280</v>
      </c>
      <c r="L8697" s="1">
        <v>1</v>
      </c>
      <c r="M8697" s="1"/>
      <c r="N8697" s="11">
        <v>38298.750115220668</v>
      </c>
      <c r="O8697" s="11">
        <v>615.04333436401032</v>
      </c>
      <c r="P8697" s="11">
        <v>238</v>
      </c>
      <c r="Q8697" s="1">
        <v>149</v>
      </c>
      <c r="R8697" s="3">
        <v>1</v>
      </c>
      <c r="S8697" s="3" t="s">
        <v>22833</v>
      </c>
      <c r="T8697" s="8" t="str">
        <f t="shared" si="135"/>
        <v>INSERT INTO item VALUES('0008588','식재료','양념통','생활용품','','[양념통]카스타세트(도자기4P.간장,후추,소금받침)','대나무간장, 골후추, 골소금, 팔각설탕기중, 4P받침','','','0','9280','1','','38298.7501152207','615.04333436401','238','149',1,'manager1');</v>
      </c>
      <c r="U8697" s="5"/>
    </row>
    <row r="8698" spans="1:21" x14ac:dyDescent="0.35">
      <c r="A8698" s="6" t="s">
        <v>22007</v>
      </c>
      <c r="B8698" s="1" t="s">
        <v>22786</v>
      </c>
      <c r="C8698" s="1" t="s">
        <v>11795</v>
      </c>
      <c r="D8698" s="1" t="s">
        <v>12256</v>
      </c>
      <c r="F8698" s="1" t="s">
        <v>12262</v>
      </c>
      <c r="G8698" s="1" t="s">
        <v>38</v>
      </c>
      <c r="J8698" s="2">
        <v>0</v>
      </c>
      <c r="K8698" s="7">
        <v>780</v>
      </c>
      <c r="L8698" s="1">
        <v>1</v>
      </c>
      <c r="M8698" s="1"/>
      <c r="N8698" s="11">
        <v>5305.346501300849</v>
      </c>
      <c r="O8698" s="11">
        <v>477.59004600284283</v>
      </c>
      <c r="P8698" s="11">
        <v>48</v>
      </c>
      <c r="Q8698" s="1">
        <v>267</v>
      </c>
      <c r="R8698" s="3">
        <v>1</v>
      </c>
      <c r="S8698" s="3" t="s">
        <v>22833</v>
      </c>
      <c r="T8698" s="8" t="str">
        <f t="shared" si="135"/>
        <v>INSERT INTO item VALUES('0008589','식재료','양념통','생활용품','','[양념통]케찹통(빨간색.프라스틱) (D-2)','EA','','','0','780','1','','5305.34650130085','477.590046002843','48','267',1,'manager1');</v>
      </c>
      <c r="U8698" s="5"/>
    </row>
    <row r="8699" spans="1:21" x14ac:dyDescent="0.35">
      <c r="A8699" s="6" t="s">
        <v>22008</v>
      </c>
      <c r="B8699" s="1" t="s">
        <v>22786</v>
      </c>
      <c r="C8699" s="1" t="s">
        <v>11795</v>
      </c>
      <c r="D8699" s="1" t="s">
        <v>12256</v>
      </c>
      <c r="F8699" s="1" t="s">
        <v>12263</v>
      </c>
      <c r="G8699" s="1" t="s">
        <v>12258</v>
      </c>
      <c r="J8699" s="2">
        <v>0</v>
      </c>
      <c r="K8699" s="7">
        <v>1280</v>
      </c>
      <c r="L8699" s="1">
        <v>1</v>
      </c>
      <c r="M8699" s="1"/>
      <c r="N8699" s="11">
        <v>11263.77216662667</v>
      </c>
      <c r="O8699" s="11">
        <v>980.80271686393507</v>
      </c>
      <c r="P8699" s="11">
        <v>150</v>
      </c>
      <c r="Q8699" s="1">
        <v>102</v>
      </c>
      <c r="R8699" s="3">
        <v>1</v>
      </c>
      <c r="S8699" s="3" t="s">
        <v>22833</v>
      </c>
      <c r="T8699" s="8" t="str">
        <f t="shared" si="135"/>
        <v>INSERT INTO item VALUES('0008590','식재료','양념통','생활용품','','[양념통]투명케찹통(투명플라스틱)','누드케찹병대','','','0','1280','1','','11263.7721666267','980.802716863935','150','102',1,'manager1');</v>
      </c>
      <c r="U8699" s="5"/>
    </row>
    <row r="8700" spans="1:21" x14ac:dyDescent="0.35">
      <c r="A8700" s="6" t="s">
        <v>22009</v>
      </c>
      <c r="B8700" s="1" t="s">
        <v>22786</v>
      </c>
      <c r="C8700" s="1" t="s">
        <v>11795</v>
      </c>
      <c r="D8700" s="1" t="s">
        <v>12256</v>
      </c>
      <c r="F8700" s="1" t="s">
        <v>12264</v>
      </c>
      <c r="G8700" s="1" t="s">
        <v>12265</v>
      </c>
      <c r="J8700" s="2">
        <v>0</v>
      </c>
      <c r="K8700" s="7">
        <v>1220</v>
      </c>
      <c r="L8700" s="1">
        <v>1</v>
      </c>
      <c r="M8700" s="1"/>
      <c r="N8700" s="11">
        <v>4605.8891176354209</v>
      </c>
      <c r="O8700" s="11">
        <v>401.74932257668274</v>
      </c>
      <c r="P8700" s="11">
        <v>722</v>
      </c>
      <c r="Q8700" s="1">
        <v>183</v>
      </c>
      <c r="R8700" s="3">
        <v>1</v>
      </c>
      <c r="S8700" s="3" t="s">
        <v>22833</v>
      </c>
      <c r="T8700" s="8" t="str">
        <f t="shared" si="135"/>
        <v>INSERT INTO item VALUES('0008591','식재료','양념통','생활용품','','[양념통]소스통','500ml/EA','','','0','1220','1','','4605.88911763542','401.749322576683','722','183',1,'manager1');</v>
      </c>
      <c r="U8700" s="5"/>
    </row>
    <row r="8701" spans="1:21" x14ac:dyDescent="0.35">
      <c r="A8701" s="6" t="s">
        <v>22010</v>
      </c>
      <c r="B8701" s="1" t="s">
        <v>22786</v>
      </c>
      <c r="C8701" s="1" t="s">
        <v>11795</v>
      </c>
      <c r="D8701" s="1" t="s">
        <v>12256</v>
      </c>
      <c r="F8701" s="1" t="s">
        <v>12266</v>
      </c>
      <c r="G8701" s="1" t="s">
        <v>12267</v>
      </c>
      <c r="J8701" s="2">
        <v>0</v>
      </c>
      <c r="K8701" s="7">
        <v>1420</v>
      </c>
      <c r="L8701" s="1">
        <v>1</v>
      </c>
      <c r="M8701" s="1"/>
      <c r="N8701" s="11">
        <v>11525.879420644558</v>
      </c>
      <c r="O8701" s="11">
        <v>939.99570755847162</v>
      </c>
      <c r="P8701" s="11">
        <v>323</v>
      </c>
      <c r="Q8701" s="1">
        <v>670</v>
      </c>
      <c r="R8701" s="3">
        <v>1</v>
      </c>
      <c r="S8701" s="3" t="s">
        <v>22833</v>
      </c>
      <c r="T8701" s="8" t="str">
        <f t="shared" si="135"/>
        <v>INSERT INTO item VALUES('0008592','식재료','양념통','생활용품','','[양념통]소스통(23온스)','높이: 25cm/ea','','','0','1420','1','','11525.8794206446','939.995707558472','323','670',1,'manager1');</v>
      </c>
      <c r="U8701" s="5"/>
    </row>
    <row r="8702" spans="1:21" x14ac:dyDescent="0.35">
      <c r="A8702" s="6" t="s">
        <v>22011</v>
      </c>
      <c r="B8702" s="1" t="s">
        <v>22786</v>
      </c>
      <c r="C8702" s="1" t="s">
        <v>11795</v>
      </c>
      <c r="D8702" s="1" t="s">
        <v>12268</v>
      </c>
      <c r="F8702" s="1" t="s">
        <v>12269</v>
      </c>
      <c r="G8702" s="1" t="s">
        <v>12270</v>
      </c>
      <c r="J8702" s="2">
        <v>0</v>
      </c>
      <c r="K8702" s="7">
        <v>3460</v>
      </c>
      <c r="L8702" s="1">
        <v>1</v>
      </c>
      <c r="M8702" s="1"/>
      <c r="N8702" s="11">
        <v>12710.524812886644</v>
      </c>
      <c r="O8702" s="11">
        <v>786.72527554258909</v>
      </c>
      <c r="P8702" s="11">
        <v>348</v>
      </c>
      <c r="Q8702" s="1">
        <v>554</v>
      </c>
      <c r="R8702" s="3">
        <v>1</v>
      </c>
      <c r="S8702" s="3" t="s">
        <v>22833</v>
      </c>
      <c r="T8702" s="8" t="str">
        <f t="shared" si="135"/>
        <v>INSERT INTO item VALUES('0008593','식재료','소스용기','생활용품','','[소스용기]bmp(소스통뚜껑)','2호하부사이즈(지름14.6cm)/EA','','','0','3460','1','','12710.5248128866','786.725275542589','348','554',1,'manager1');</v>
      </c>
      <c r="U8702" s="5"/>
    </row>
    <row r="8703" spans="1:21" x14ac:dyDescent="0.35">
      <c r="A8703" s="6" t="s">
        <v>22012</v>
      </c>
      <c r="B8703" s="1" t="s">
        <v>22786</v>
      </c>
      <c r="C8703" s="1" t="s">
        <v>11795</v>
      </c>
      <c r="D8703" s="1" t="s">
        <v>12268</v>
      </c>
      <c r="F8703" s="1" t="s">
        <v>12271</v>
      </c>
      <c r="G8703" s="1" t="s">
        <v>12272</v>
      </c>
      <c r="J8703" s="2">
        <v>0</v>
      </c>
      <c r="K8703" s="7">
        <v>1710</v>
      </c>
      <c r="L8703" s="1">
        <v>1</v>
      </c>
      <c r="M8703" s="1" t="s">
        <v>2</v>
      </c>
      <c r="N8703" s="11">
        <v>35087.85252007169</v>
      </c>
      <c r="O8703" s="11">
        <v>622.35447255558984</v>
      </c>
      <c r="P8703" s="11">
        <v>583</v>
      </c>
      <c r="Q8703" s="1">
        <v>256</v>
      </c>
      <c r="R8703" s="3">
        <v>1</v>
      </c>
      <c r="S8703" s="3" t="s">
        <v>22833</v>
      </c>
      <c r="T8703" s="8" t="str">
        <f t="shared" si="135"/>
        <v>INSERT INTO item VALUES('0008594','식재료','소스용기','생활용품','','[소스용기](퀴즈)스텐소스볼(국산)','소스볼2호','','','0','1710','1','국산','35087.8525200717','622.35447255559','583','256',1,'manager1');</v>
      </c>
      <c r="U8703" s="5"/>
    </row>
    <row r="8704" spans="1:21" x14ac:dyDescent="0.35">
      <c r="A8704" s="6" t="s">
        <v>22013</v>
      </c>
      <c r="B8704" s="1" t="s">
        <v>22786</v>
      </c>
      <c r="C8704" s="1" t="s">
        <v>11795</v>
      </c>
      <c r="D8704" s="1" t="s">
        <v>12268</v>
      </c>
      <c r="F8704" s="1" t="s">
        <v>12273</v>
      </c>
      <c r="G8704" s="1" t="s">
        <v>12274</v>
      </c>
      <c r="J8704" s="2">
        <v>0</v>
      </c>
      <c r="K8704" s="7">
        <v>7770</v>
      </c>
      <c r="L8704" s="1">
        <v>1</v>
      </c>
      <c r="M8704" s="1" t="s">
        <v>2</v>
      </c>
      <c r="N8704" s="11">
        <v>27761.019010982374</v>
      </c>
      <c r="O8704" s="11">
        <v>825.03258860162498</v>
      </c>
      <c r="P8704" s="11">
        <v>51</v>
      </c>
      <c r="Q8704" s="1">
        <v>93</v>
      </c>
      <c r="R8704" s="3">
        <v>1</v>
      </c>
      <c r="S8704" s="3" t="s">
        <v>22833</v>
      </c>
      <c r="T8704" s="8" t="str">
        <f t="shared" si="135"/>
        <v>INSERT INTO item VALUES('0008595','식재료','소스용기','생활용품','','[소스용기](퀴즈)스텐직사각볼(국산)','베이킹팬 220*180','','','0','7770','1','국산','27761.0190109824','825.032588601625','51','93',1,'manager1');</v>
      </c>
      <c r="U8704" s="5"/>
    </row>
    <row r="8705" spans="1:21" x14ac:dyDescent="0.35">
      <c r="A8705" s="6" t="s">
        <v>22014</v>
      </c>
      <c r="B8705" s="1" t="s">
        <v>22786</v>
      </c>
      <c r="C8705" s="1" t="s">
        <v>11795</v>
      </c>
      <c r="D8705" s="1" t="s">
        <v>12275</v>
      </c>
      <c r="F8705" s="1" t="s">
        <v>12276</v>
      </c>
      <c r="G8705" s="1" t="s">
        <v>12277</v>
      </c>
      <c r="J8705" s="2">
        <v>0</v>
      </c>
      <c r="K8705" s="7">
        <v>7540</v>
      </c>
      <c r="L8705" s="1">
        <v>1</v>
      </c>
      <c r="M8705" s="1"/>
      <c r="N8705" s="11">
        <v>35241.674406797523</v>
      </c>
      <c r="O8705" s="11">
        <v>945.40989188636127</v>
      </c>
      <c r="P8705" s="11">
        <v>515</v>
      </c>
      <c r="Q8705" s="1">
        <v>200</v>
      </c>
      <c r="R8705" s="3">
        <v>1</v>
      </c>
      <c r="S8705" s="3" t="s">
        <v>22833</v>
      </c>
      <c r="T8705" s="8" t="str">
        <f t="shared" si="135"/>
        <v>INSERT INTO item VALUES('0008596','식재료','위생백','생활용품','','[위생백]위생비닐(35*45.500장/롤)(D-2)','롤','','','0','7540','1','','35241.6744067975','945.409891886361','515','200',1,'manager1');</v>
      </c>
      <c r="U8705" s="5"/>
    </row>
    <row r="8706" spans="1:21" x14ac:dyDescent="0.35">
      <c r="A8706" s="6" t="s">
        <v>22015</v>
      </c>
      <c r="B8706" s="1" t="s">
        <v>22786</v>
      </c>
      <c r="C8706" s="1" t="s">
        <v>11795</v>
      </c>
      <c r="D8706" s="1" t="s">
        <v>12275</v>
      </c>
      <c r="F8706" s="1" t="s">
        <v>12278</v>
      </c>
      <c r="G8706" s="1" t="s">
        <v>12279</v>
      </c>
      <c r="J8706" s="2">
        <v>0</v>
      </c>
      <c r="K8706" s="7">
        <v>1410</v>
      </c>
      <c r="L8706" s="1">
        <v>1</v>
      </c>
      <c r="M8706" s="1"/>
      <c r="N8706" s="11">
        <v>21773.364624563186</v>
      </c>
      <c r="O8706" s="11">
        <v>798.63833003665911</v>
      </c>
      <c r="P8706" s="11">
        <v>170</v>
      </c>
      <c r="Q8706" s="1">
        <v>367</v>
      </c>
      <c r="R8706" s="3">
        <v>1</v>
      </c>
      <c r="S8706" s="3" t="s">
        <v>22833</v>
      </c>
      <c r="T8706" s="8" t="str">
        <f t="shared" ref="T8706:T8769" si="136">"INSERT INTO item VALUES('"&amp;A8706&amp;"','"&amp;B8706&amp;"','"&amp;D8706&amp;"','"&amp;C8706&amp;"','"&amp;E8706&amp;"','"&amp;F8706&amp;"','"&amp;G8706&amp;"','"&amp;H8706&amp;"','"&amp;I8706&amp;"','"&amp;J8706&amp;"','"&amp;K8706&amp;"','"&amp;L8706&amp;"','"&amp;M8706&amp;"','"&amp;N8706&amp;"','"&amp;O8706&amp;"','"&amp;P8706&amp;"','"&amp;Q8706&amp;"',"&amp;R8706&amp;",'"&amp;S8706&amp;"');"</f>
        <v>INSERT INTO item VALUES('0008597','식재료','위생백','생활용품','','[위생백]위생비닐(올라이프)','폭 30cm * 길이 45cm (100매) / 大','','','0','1410','1','','21773.3646245632','798.638330036659','170','367',1,'manager1');</v>
      </c>
      <c r="U8706" s="5"/>
    </row>
    <row r="8707" spans="1:21" x14ac:dyDescent="0.35">
      <c r="A8707" s="6" t="s">
        <v>22016</v>
      </c>
      <c r="B8707" s="1" t="s">
        <v>22786</v>
      </c>
      <c r="C8707" s="1" t="s">
        <v>11795</v>
      </c>
      <c r="D8707" s="1" t="s">
        <v>12275</v>
      </c>
      <c r="F8707" s="1" t="s">
        <v>12278</v>
      </c>
      <c r="G8707" s="1" t="s">
        <v>12280</v>
      </c>
      <c r="J8707" s="2">
        <v>0</v>
      </c>
      <c r="K8707" s="7">
        <v>1130</v>
      </c>
      <c r="L8707" s="1">
        <v>1</v>
      </c>
      <c r="M8707" s="1"/>
      <c r="N8707" s="11">
        <v>83358.592220244216</v>
      </c>
      <c r="O8707" s="11">
        <v>437.1508233198349</v>
      </c>
      <c r="P8707" s="11">
        <v>427</v>
      </c>
      <c r="Q8707" s="1">
        <v>497</v>
      </c>
      <c r="R8707" s="3">
        <v>1</v>
      </c>
      <c r="S8707" s="3" t="s">
        <v>22833</v>
      </c>
      <c r="T8707" s="8" t="str">
        <f t="shared" si="136"/>
        <v>INSERT INTO item VALUES('0008598','식재료','위생백','생활용품','','[위생백]위생비닐(올라이프)','폭 25cm * 길이 35cm (100매) / 中','','','0','1130','1','','83358.5922202442','437.150823319835','427','497',1,'manager1');</v>
      </c>
      <c r="U8707" s="5"/>
    </row>
    <row r="8708" spans="1:21" x14ac:dyDescent="0.35">
      <c r="A8708" s="6" t="s">
        <v>22017</v>
      </c>
      <c r="B8708" s="1" t="s">
        <v>22786</v>
      </c>
      <c r="C8708" s="1" t="s">
        <v>11795</v>
      </c>
      <c r="D8708" s="1" t="s">
        <v>12275</v>
      </c>
      <c r="F8708" s="1" t="s">
        <v>12278</v>
      </c>
      <c r="G8708" s="1" t="s">
        <v>12281</v>
      </c>
      <c r="J8708" s="2">
        <v>0</v>
      </c>
      <c r="K8708" s="7">
        <v>660</v>
      </c>
      <c r="L8708" s="1">
        <v>1</v>
      </c>
      <c r="M8708" s="1"/>
      <c r="N8708" s="11">
        <v>8641.02376118129</v>
      </c>
      <c r="O8708" s="11">
        <v>650.92293110176047</v>
      </c>
      <c r="P8708" s="11">
        <v>478</v>
      </c>
      <c r="Q8708" s="1">
        <v>170</v>
      </c>
      <c r="R8708" s="3">
        <v>1</v>
      </c>
      <c r="S8708" s="3" t="s">
        <v>22833</v>
      </c>
      <c r="T8708" s="8" t="str">
        <f t="shared" si="136"/>
        <v>INSERT INTO item VALUES('0008599','식재료','위생백','생활용품','','[위생백]위생비닐(올라이프)','폭 17cm * 길이 25cm (100매) / 小','','','0','660','1','','8641.02376118129','650.92293110176','478','170',1,'manager1');</v>
      </c>
      <c r="U8708" s="5"/>
    </row>
    <row r="8709" spans="1:21" x14ac:dyDescent="0.35">
      <c r="A8709" s="6" t="s">
        <v>22018</v>
      </c>
      <c r="B8709" s="1" t="s">
        <v>22786</v>
      </c>
      <c r="C8709" s="1" t="s">
        <v>11795</v>
      </c>
      <c r="D8709" s="1" t="s">
        <v>12275</v>
      </c>
      <c r="F8709" s="1" t="s">
        <v>12282</v>
      </c>
      <c r="G8709" s="1" t="s">
        <v>12283</v>
      </c>
      <c r="J8709" s="2">
        <v>0</v>
      </c>
      <c r="K8709" s="7">
        <v>16320</v>
      </c>
      <c r="L8709" s="1">
        <v>1</v>
      </c>
      <c r="M8709" s="1"/>
      <c r="N8709" s="11">
        <v>37975.625160906311</v>
      </c>
      <c r="O8709" s="11">
        <v>131.55552885092982</v>
      </c>
      <c r="P8709" s="11">
        <v>453</v>
      </c>
      <c r="Q8709" s="1">
        <v>46</v>
      </c>
      <c r="R8709" s="3">
        <v>1</v>
      </c>
      <c r="S8709" s="3" t="s">
        <v>22833</v>
      </c>
      <c r="T8709" s="8" t="str">
        <f t="shared" si="136"/>
        <v>INSERT INTO item VALUES('0008600','식재료','위생백','생활용품','','롤비닐(마끼비닐)(실온)','30cm*450m/롤','','','0','16320','1','','37975.6251609063','131.55552885093','453','46',1,'manager1');</v>
      </c>
      <c r="U8709" s="5"/>
    </row>
    <row r="8710" spans="1:21" x14ac:dyDescent="0.35">
      <c r="A8710" s="6" t="s">
        <v>22019</v>
      </c>
      <c r="B8710" s="1" t="s">
        <v>22786</v>
      </c>
      <c r="C8710" s="1" t="s">
        <v>11795</v>
      </c>
      <c r="D8710" s="1" t="s">
        <v>12275</v>
      </c>
      <c r="F8710" s="1" t="s">
        <v>12284</v>
      </c>
      <c r="G8710" s="1" t="s">
        <v>12285</v>
      </c>
      <c r="J8710" s="2">
        <v>0</v>
      </c>
      <c r="K8710" s="7">
        <v>10310</v>
      </c>
      <c r="L8710" s="1">
        <v>1</v>
      </c>
      <c r="M8710" s="1"/>
      <c r="N8710" s="11">
        <v>6306.7894079588832</v>
      </c>
      <c r="O8710" s="11">
        <v>762.71310205843304</v>
      </c>
      <c r="P8710" s="11">
        <v>640</v>
      </c>
      <c r="Q8710" s="1">
        <v>222</v>
      </c>
      <c r="R8710" s="3">
        <v>1</v>
      </c>
      <c r="S8710" s="3" t="s">
        <v>22833</v>
      </c>
      <c r="T8710" s="8" t="str">
        <f t="shared" si="136"/>
        <v>INSERT INTO item VALUES('0008601','식재료','위생백','생활용품','','[위생백]진공팩(11인치28cm*38cm)','100장/봉','','','0','10310','1','','6306.78940795888','762.713102058433','640','222',1,'manager1');</v>
      </c>
      <c r="U8710" s="5"/>
    </row>
    <row r="8711" spans="1:21" x14ac:dyDescent="0.35">
      <c r="A8711" s="6" t="s">
        <v>22020</v>
      </c>
      <c r="B8711" s="1" t="s">
        <v>22786</v>
      </c>
      <c r="C8711" s="1" t="s">
        <v>11795</v>
      </c>
      <c r="D8711" s="1" t="s">
        <v>12275</v>
      </c>
      <c r="F8711" s="1" t="s">
        <v>12286</v>
      </c>
      <c r="G8711" s="1" t="s">
        <v>12287</v>
      </c>
      <c r="J8711" s="2">
        <v>0</v>
      </c>
      <c r="K8711" s="7">
        <v>4440</v>
      </c>
      <c r="L8711" s="1">
        <v>1</v>
      </c>
      <c r="M8711" s="1"/>
      <c r="N8711" s="11">
        <v>6161.0240001749489</v>
      </c>
      <c r="O8711" s="11">
        <v>617.67956162089854</v>
      </c>
      <c r="P8711" s="11">
        <v>160</v>
      </c>
      <c r="Q8711" s="1">
        <v>151</v>
      </c>
      <c r="R8711" s="3">
        <v>1</v>
      </c>
      <c r="S8711" s="3" t="s">
        <v>22833</v>
      </c>
      <c r="T8711" s="8" t="str">
        <f t="shared" si="136"/>
        <v>INSERT INTO item VALUES('0008602','식재료','위생백','생활용품','','[위생백]진공팩(D-2)','6인치,15*20,100장/팩','','','0','4440','1','','6161.02400017495','617.679561620899','160','151',1,'manager1');</v>
      </c>
      <c r="U8711" s="5"/>
    </row>
    <row r="8712" spans="1:21" x14ac:dyDescent="0.35">
      <c r="A8712" s="6" t="s">
        <v>22021</v>
      </c>
      <c r="B8712" s="1" t="s">
        <v>22786</v>
      </c>
      <c r="C8712" s="1" t="s">
        <v>11795</v>
      </c>
      <c r="D8712" s="1" t="s">
        <v>12275</v>
      </c>
      <c r="F8712" s="1" t="s">
        <v>12288</v>
      </c>
      <c r="G8712" s="1" t="s">
        <v>12289</v>
      </c>
      <c r="J8712" s="2">
        <v>0</v>
      </c>
      <c r="K8712" s="7">
        <v>6660</v>
      </c>
      <c r="L8712" s="1">
        <v>1</v>
      </c>
      <c r="M8712" s="1" t="s">
        <v>2</v>
      </c>
      <c r="N8712" s="11">
        <v>65013.408380073393</v>
      </c>
      <c r="O8712" s="11">
        <v>6.3670928696716311</v>
      </c>
      <c r="P8712" s="11">
        <v>192</v>
      </c>
      <c r="Q8712" s="1">
        <v>115</v>
      </c>
      <c r="R8712" s="3">
        <v>1</v>
      </c>
      <c r="S8712" s="3" t="s">
        <v>22833</v>
      </c>
      <c r="T8712" s="8" t="str">
        <f t="shared" si="136"/>
        <v>INSERT INTO item VALUES('0008603','식재료','위생백','생활용품','','[위생백]진공팩','8인치(20*30)/100장/팩','','','0','6660','1','국산','65013.4083800734','6.36709286967163','192','115',1,'manager1');</v>
      </c>
      <c r="U8712" s="5"/>
    </row>
    <row r="8713" spans="1:21" x14ac:dyDescent="0.35">
      <c r="A8713" s="6" t="s">
        <v>22022</v>
      </c>
      <c r="B8713" s="1" t="s">
        <v>22786</v>
      </c>
      <c r="C8713" s="1" t="s">
        <v>11795</v>
      </c>
      <c r="D8713" s="1" t="s">
        <v>12275</v>
      </c>
      <c r="F8713" s="1" t="s">
        <v>12290</v>
      </c>
      <c r="G8713" s="1" t="s">
        <v>12291</v>
      </c>
      <c r="J8713" s="2">
        <v>0</v>
      </c>
      <c r="K8713" s="7">
        <v>1130</v>
      </c>
      <c r="L8713" s="1">
        <v>1</v>
      </c>
      <c r="M8713" s="1" t="s">
        <v>2</v>
      </c>
      <c r="N8713" s="11">
        <v>1257.7272051546965</v>
      </c>
      <c r="O8713" s="11">
        <v>644.82632948621233</v>
      </c>
      <c r="P8713" s="11">
        <v>677</v>
      </c>
      <c r="Q8713" s="1">
        <v>12</v>
      </c>
      <c r="R8713" s="3">
        <v>1</v>
      </c>
      <c r="S8713" s="3" t="s">
        <v>22833</v>
      </c>
      <c r="T8713" s="8" t="str">
        <f t="shared" si="136"/>
        <v>INSERT INTO item VALUES('0008604','식재료','위생백','생활용품','','[위생백]위생팩(D-2)(국산)','중,25*35*100','','','0','1130','1','국산','1257.7272051547','644.826329486212','677','12',1,'manager1');</v>
      </c>
      <c r="U8713" s="5"/>
    </row>
    <row r="8714" spans="1:21" x14ac:dyDescent="0.35">
      <c r="A8714" s="6" t="s">
        <v>22023</v>
      </c>
      <c r="B8714" s="1" t="s">
        <v>22786</v>
      </c>
      <c r="C8714" s="1" t="s">
        <v>11795</v>
      </c>
      <c r="D8714" s="1" t="s">
        <v>12275</v>
      </c>
      <c r="F8714" s="1" t="s">
        <v>12292</v>
      </c>
      <c r="G8714" s="1" t="s">
        <v>12293</v>
      </c>
      <c r="J8714" s="2">
        <v>0</v>
      </c>
      <c r="K8714" s="7">
        <v>1130</v>
      </c>
      <c r="L8714" s="1">
        <v>1</v>
      </c>
      <c r="M8714" s="1"/>
      <c r="N8714" s="11">
        <v>10755.242614902976</v>
      </c>
      <c r="O8714" s="11">
        <v>550.58999585537708</v>
      </c>
      <c r="P8714" s="11">
        <v>121</v>
      </c>
      <c r="Q8714" s="1">
        <v>445</v>
      </c>
      <c r="R8714" s="3">
        <v>1</v>
      </c>
      <c r="S8714" s="3" t="s">
        <v>22833</v>
      </c>
      <c r="T8714" s="8" t="str">
        <f t="shared" si="136"/>
        <v>INSERT INTO item VALUES('0008605','식재료','위생백','생활용품','','[위생백]위생백','25*35,100매/EA','','','0','1130','1','','10755.242614903','550.589995855377','121','445',1,'manager1');</v>
      </c>
      <c r="U8714" s="5"/>
    </row>
    <row r="8715" spans="1:21" x14ac:dyDescent="0.35">
      <c r="A8715" s="6" t="s">
        <v>22024</v>
      </c>
      <c r="B8715" s="1" t="s">
        <v>22786</v>
      </c>
      <c r="C8715" s="1" t="s">
        <v>11795</v>
      </c>
      <c r="D8715" s="1" t="s">
        <v>12275</v>
      </c>
      <c r="F8715" s="1" t="s">
        <v>12294</v>
      </c>
      <c r="G8715" s="1" t="s">
        <v>12295</v>
      </c>
      <c r="J8715" s="2">
        <v>0</v>
      </c>
      <c r="K8715" s="7">
        <v>660</v>
      </c>
      <c r="L8715" s="1">
        <v>1</v>
      </c>
      <c r="M8715" s="1"/>
      <c r="N8715" s="11">
        <v>1482.2820938669747</v>
      </c>
      <c r="O8715" s="11">
        <v>792.59534894772116</v>
      </c>
      <c r="P8715" s="11">
        <v>486</v>
      </c>
      <c r="Q8715" s="1">
        <v>120</v>
      </c>
      <c r="R8715" s="3">
        <v>1</v>
      </c>
      <c r="S8715" s="3" t="s">
        <v>22833</v>
      </c>
      <c r="T8715" s="8" t="str">
        <f t="shared" si="136"/>
        <v>INSERT INTO item VALUES('0008606','식재료','위생백','생활용품','','[위생백]비닐팩(올라이프,1회용)','17*25cm*100EA/PK','','','0','660','1','','1482.28209386697','792.595348947721','486','120',1,'manager1');</v>
      </c>
      <c r="U8715" s="5"/>
    </row>
    <row r="8716" spans="1:21" x14ac:dyDescent="0.35">
      <c r="A8716" s="6" t="s">
        <v>22025</v>
      </c>
      <c r="B8716" s="1" t="s">
        <v>22786</v>
      </c>
      <c r="C8716" s="1" t="s">
        <v>11795</v>
      </c>
      <c r="D8716" s="1" t="s">
        <v>12275</v>
      </c>
      <c r="F8716" s="1" t="s">
        <v>12296</v>
      </c>
      <c r="G8716" s="1" t="s">
        <v>12297</v>
      </c>
      <c r="J8716" s="2">
        <v>0</v>
      </c>
      <c r="K8716" s="7">
        <v>3960</v>
      </c>
      <c r="L8716" s="1">
        <v>1</v>
      </c>
      <c r="M8716" s="1"/>
      <c r="N8716" s="11">
        <v>20068.373677697389</v>
      </c>
      <c r="O8716" s="11">
        <v>615.484643665352</v>
      </c>
      <c r="P8716" s="11">
        <v>746</v>
      </c>
      <c r="Q8716" s="1">
        <v>107</v>
      </c>
      <c r="R8716" s="3">
        <v>1</v>
      </c>
      <c r="S8716" s="3" t="s">
        <v>22833</v>
      </c>
      <c r="T8716" s="8" t="str">
        <f t="shared" si="136"/>
        <v>INSERT INTO item VALUES('0008607','식재료','위생백','생활용품','','[위생백]위생비닐(롤팩)(소)','25*35cm,500매/ea','','','0','3960','1','','20068.3736776974','615.484643665352','746','107',1,'manager1');</v>
      </c>
      <c r="U8716" s="5"/>
    </row>
    <row r="8717" spans="1:21" x14ac:dyDescent="0.35">
      <c r="A8717" s="6" t="s">
        <v>22026</v>
      </c>
      <c r="B8717" s="1" t="s">
        <v>22786</v>
      </c>
      <c r="C8717" s="1" t="s">
        <v>11795</v>
      </c>
      <c r="D8717" s="1" t="s">
        <v>12275</v>
      </c>
      <c r="F8717" s="1" t="s">
        <v>12298</v>
      </c>
      <c r="G8717" s="1" t="s">
        <v>12299</v>
      </c>
      <c r="J8717" s="2">
        <v>0</v>
      </c>
      <c r="K8717" s="7">
        <v>4290</v>
      </c>
      <c r="L8717" s="1">
        <v>1</v>
      </c>
      <c r="M8717" s="1"/>
      <c r="N8717" s="11">
        <v>59547.496380141987</v>
      </c>
      <c r="O8717" s="11">
        <v>988.8639079103674</v>
      </c>
      <c r="P8717" s="11">
        <v>816</v>
      </c>
      <c r="Q8717" s="1">
        <v>89</v>
      </c>
      <c r="R8717" s="3">
        <v>1</v>
      </c>
      <c r="S8717" s="3" t="s">
        <v>22833</v>
      </c>
      <c r="T8717" s="8" t="str">
        <f t="shared" si="136"/>
        <v>INSERT INTO item VALUES('0008608','식재료','위생백','생활용품','','[위생백]보존식멸균팩(휴코FS,실온)','160*200mm,25개입/팩','','','0','4290','1','','59547.496380142','988.863907910367','816','89',1,'manager1');</v>
      </c>
      <c r="U8717" s="5"/>
    </row>
    <row r="8718" spans="1:21" x14ac:dyDescent="0.35">
      <c r="A8718" s="6" t="s">
        <v>22027</v>
      </c>
      <c r="B8718" s="1" t="s">
        <v>22786</v>
      </c>
      <c r="C8718" s="1" t="s">
        <v>11795</v>
      </c>
      <c r="D8718" s="1" t="s">
        <v>12275</v>
      </c>
      <c r="F8718" s="1" t="s">
        <v>12300</v>
      </c>
      <c r="G8718" s="1" t="s">
        <v>12301</v>
      </c>
      <c r="J8718" s="2">
        <v>0</v>
      </c>
      <c r="K8718" s="7">
        <v>100650</v>
      </c>
      <c r="L8718" s="1">
        <v>1</v>
      </c>
      <c r="M8718" s="1"/>
      <c r="N8718" s="11">
        <v>39113.136859600076</v>
      </c>
      <c r="O8718" s="11">
        <v>549.81836064126867</v>
      </c>
      <c r="P8718" s="11">
        <v>702</v>
      </c>
      <c r="Q8718" s="1">
        <v>237</v>
      </c>
      <c r="R8718" s="3">
        <v>1</v>
      </c>
      <c r="S8718" s="3" t="s">
        <v>22833</v>
      </c>
      <c r="T8718" s="8" t="str">
        <f t="shared" si="136"/>
        <v>INSERT INTO item VALUES('0008609','식재료','위생백','생활용품','','[위생백]위생롤팩(box)','35*45cm,500매/12개입/box','','','0','100650','1','','39113.1368596001','549.818360641269','702','237',1,'manager1');</v>
      </c>
      <c r="U8718" s="5"/>
    </row>
    <row r="8719" spans="1:21" x14ac:dyDescent="0.35">
      <c r="A8719" s="6" t="s">
        <v>22028</v>
      </c>
      <c r="B8719" s="1" t="s">
        <v>22786</v>
      </c>
      <c r="C8719" s="1" t="s">
        <v>11795</v>
      </c>
      <c r="D8719" s="1" t="s">
        <v>12275</v>
      </c>
      <c r="F8719" s="1" t="s">
        <v>12302</v>
      </c>
      <c r="G8719" s="1" t="s">
        <v>12303</v>
      </c>
      <c r="J8719" s="2">
        <v>0</v>
      </c>
      <c r="K8719" s="7">
        <v>1250</v>
      </c>
      <c r="L8719" s="1">
        <v>1</v>
      </c>
      <c r="M8719" s="1"/>
      <c r="N8719" s="11">
        <v>25226.654247904691</v>
      </c>
      <c r="O8719" s="11">
        <v>869.83971667198011</v>
      </c>
      <c r="P8719" s="11">
        <v>530</v>
      </c>
      <c r="Q8719" s="1">
        <v>172</v>
      </c>
      <c r="R8719" s="3">
        <v>1</v>
      </c>
      <c r="S8719" s="3" t="s">
        <v>22833</v>
      </c>
      <c r="T8719" s="8" t="str">
        <f t="shared" si="136"/>
        <v>INSERT INTO item VALUES('0008610','식재료','위생백','생활용품','','[위생백]쿠킹팩(위생비닐)(중)','폭25cm*길이35cm(100매)/EA','','','0','1250','1','','25226.6542479047','869.83971667198','530','172',1,'manager1');</v>
      </c>
      <c r="U8719" s="5"/>
    </row>
    <row r="8720" spans="1:21" x14ac:dyDescent="0.35">
      <c r="A8720" s="6" t="s">
        <v>22029</v>
      </c>
      <c r="B8720" s="1" t="s">
        <v>22786</v>
      </c>
      <c r="C8720" s="1" t="s">
        <v>11795</v>
      </c>
      <c r="D8720" s="1" t="s">
        <v>12275</v>
      </c>
      <c r="F8720" s="1" t="s">
        <v>12304</v>
      </c>
      <c r="G8720" s="1" t="s">
        <v>12305</v>
      </c>
      <c r="J8720" s="2">
        <v>0</v>
      </c>
      <c r="K8720" s="7">
        <v>1750</v>
      </c>
      <c r="L8720" s="1">
        <v>1</v>
      </c>
      <c r="M8720" s="1"/>
      <c r="N8720" s="11">
        <v>57260.688167432592</v>
      </c>
      <c r="O8720" s="11">
        <v>93.80893209811525</v>
      </c>
      <c r="P8720" s="11">
        <v>101</v>
      </c>
      <c r="Q8720" s="1">
        <v>159</v>
      </c>
      <c r="R8720" s="3">
        <v>1</v>
      </c>
      <c r="S8720" s="3" t="s">
        <v>22833</v>
      </c>
      <c r="T8720" s="8" t="str">
        <f t="shared" si="136"/>
        <v>INSERT INTO item VALUES('0008611','식재료','위생백','생활용품','','[위생백]쿠킹팩(위생비닐)(대)','폭30cm*길이45cm(100매)/EA','','','0','1750','1','','57260.6881674326','93.8089320981152','101','159',1,'manager1');</v>
      </c>
      <c r="U8720" s="5"/>
    </row>
    <row r="8721" spans="1:21" x14ac:dyDescent="0.35">
      <c r="A8721" s="6" t="s">
        <v>22030</v>
      </c>
      <c r="B8721" s="1" t="s">
        <v>22786</v>
      </c>
      <c r="C8721" s="1" t="s">
        <v>11795</v>
      </c>
      <c r="D8721" s="1" t="s">
        <v>12306</v>
      </c>
      <c r="F8721" s="1" t="s">
        <v>12307</v>
      </c>
      <c r="G8721" s="1" t="s">
        <v>12308</v>
      </c>
      <c r="J8721" s="2">
        <v>0</v>
      </c>
      <c r="K8721" s="7">
        <v>3050</v>
      </c>
      <c r="L8721" s="1">
        <v>1</v>
      </c>
      <c r="M8721" s="1" t="s">
        <v>2</v>
      </c>
      <c r="N8721" s="11">
        <v>56691.296020869217</v>
      </c>
      <c r="O8721" s="11">
        <v>660.23186623417791</v>
      </c>
      <c r="P8721" s="11">
        <v>347</v>
      </c>
      <c r="Q8721" s="1">
        <v>338</v>
      </c>
      <c r="R8721" s="3">
        <v>1</v>
      </c>
      <c r="S8721" s="3" t="s">
        <v>22833</v>
      </c>
      <c r="T8721" s="8" t="str">
        <f t="shared" si="136"/>
        <v>INSERT INTO item VALUES('0008612','식재료','지퍼백','생활용품','','[지퍼백]크린지퍼백(상온,국산)','25CM*30CM,20매/EA','','','0','3050','1','국산','56691.2960208692','660.231866234178','347','338',1,'manager1');</v>
      </c>
      <c r="U8721" s="5"/>
    </row>
    <row r="8722" spans="1:21" x14ac:dyDescent="0.35">
      <c r="A8722" s="6" t="s">
        <v>22031</v>
      </c>
      <c r="B8722" s="1" t="s">
        <v>22786</v>
      </c>
      <c r="C8722" s="1" t="s">
        <v>11795</v>
      </c>
      <c r="D8722" s="1" t="s">
        <v>12306</v>
      </c>
      <c r="F8722" s="1" t="s">
        <v>12309</v>
      </c>
      <c r="G8722" s="1" t="s">
        <v>12310</v>
      </c>
      <c r="J8722" s="2">
        <v>0</v>
      </c>
      <c r="K8722" s="7">
        <v>1060</v>
      </c>
      <c r="L8722" s="1">
        <v>1</v>
      </c>
      <c r="M8722" s="1"/>
      <c r="N8722" s="11">
        <v>46689.012568858998</v>
      </c>
      <c r="O8722" s="11">
        <v>262.45971382910358</v>
      </c>
      <c r="P8722" s="11">
        <v>434</v>
      </c>
      <c r="Q8722" s="1">
        <v>940</v>
      </c>
      <c r="R8722" s="3">
        <v>1</v>
      </c>
      <c r="S8722" s="3" t="s">
        <v>22833</v>
      </c>
      <c r="T8722" s="8" t="str">
        <f t="shared" si="136"/>
        <v>INSERT INTO item VALUES('0008613','식재료','지퍼백','생활용품','','[지퍼백]쿠킹지퍼백','17.8*20cm*20매입','','','0','1060','1','','46689.012568859','262.459713829104','434','940',1,'manager1');</v>
      </c>
      <c r="U8722" s="5"/>
    </row>
    <row r="8723" spans="1:21" x14ac:dyDescent="0.35">
      <c r="A8723" s="6" t="s">
        <v>22032</v>
      </c>
      <c r="B8723" s="1" t="s">
        <v>22786</v>
      </c>
      <c r="C8723" s="1" t="s">
        <v>11795</v>
      </c>
      <c r="D8723" s="1" t="s">
        <v>12306</v>
      </c>
      <c r="F8723" s="1" t="s">
        <v>12309</v>
      </c>
      <c r="G8723" s="1" t="s">
        <v>12311</v>
      </c>
      <c r="J8723" s="2">
        <v>0</v>
      </c>
      <c r="K8723" s="7">
        <v>1770</v>
      </c>
      <c r="L8723" s="1">
        <v>1</v>
      </c>
      <c r="M8723" s="1"/>
      <c r="N8723" s="11">
        <v>17139.745265812566</v>
      </c>
      <c r="O8723" s="11">
        <v>869.02263968330499</v>
      </c>
      <c r="P8723" s="11">
        <v>19</v>
      </c>
      <c r="Q8723" s="1">
        <v>134</v>
      </c>
      <c r="R8723" s="3">
        <v>1</v>
      </c>
      <c r="S8723" s="3" t="s">
        <v>22833</v>
      </c>
      <c r="T8723" s="8" t="str">
        <f t="shared" si="136"/>
        <v>INSERT INTO item VALUES('0008614','식재료','지퍼백','생활용품','','[지퍼백]쿠킹지퍼백','25cm*30cm,20매/EA','','','0','1770','1','','17139.7452658126','869.022639683305','19','134',1,'manager1');</v>
      </c>
      <c r="U8723" s="5"/>
    </row>
    <row r="8724" spans="1:21" x14ac:dyDescent="0.35">
      <c r="A8724" s="6" t="s">
        <v>22033</v>
      </c>
      <c r="B8724" s="1" t="s">
        <v>22786</v>
      </c>
      <c r="C8724" s="1" t="s">
        <v>11795</v>
      </c>
      <c r="D8724" s="1" t="s">
        <v>12312</v>
      </c>
      <c r="F8724" s="1" t="s">
        <v>12313</v>
      </c>
      <c r="G8724" s="1" t="s">
        <v>12314</v>
      </c>
      <c r="J8724" s="2">
        <v>0</v>
      </c>
      <c r="K8724" s="7">
        <v>3090</v>
      </c>
      <c r="L8724" s="1">
        <v>1</v>
      </c>
      <c r="M8724" s="1"/>
      <c r="N8724" s="11">
        <v>24562.403281094525</v>
      </c>
      <c r="O8724" s="11">
        <v>694.45773433087572</v>
      </c>
      <c r="P8724" s="11">
        <v>152</v>
      </c>
      <c r="Q8724" s="1">
        <v>194</v>
      </c>
      <c r="R8724" s="3">
        <v>1</v>
      </c>
      <c r="S8724" s="3" t="s">
        <v>22833</v>
      </c>
      <c r="T8724" s="8" t="str">
        <f t="shared" si="136"/>
        <v>INSERT INTO item VALUES('0008615','식재료','베이킹컵','생활용품','','[베이킹컵]베이킹컵(지름30mm.400개입.곽) (D-2)','곽','','','0','3090','1','','24562.4032810945','694.457734330876','152','194',1,'manager1');</v>
      </c>
      <c r="U8724" s="5"/>
    </row>
    <row r="8725" spans="1:21" x14ac:dyDescent="0.35">
      <c r="A8725" s="6" t="s">
        <v>22034</v>
      </c>
      <c r="B8725" s="1" t="s">
        <v>22786</v>
      </c>
      <c r="C8725" s="1" t="s">
        <v>11795</v>
      </c>
      <c r="D8725" s="1" t="s">
        <v>12312</v>
      </c>
      <c r="F8725" s="1" t="s">
        <v>12315</v>
      </c>
      <c r="G8725" s="1" t="s">
        <v>12314</v>
      </c>
      <c r="J8725" s="2">
        <v>0</v>
      </c>
      <c r="K8725" s="7">
        <v>1940</v>
      </c>
      <c r="L8725" s="1">
        <v>1</v>
      </c>
      <c r="M8725" s="1"/>
      <c r="N8725" s="11">
        <v>758.77193014327941</v>
      </c>
      <c r="O8725" s="11">
        <v>564.70086132147026</v>
      </c>
      <c r="P8725" s="11">
        <v>639</v>
      </c>
      <c r="Q8725" s="1">
        <v>60</v>
      </c>
      <c r="R8725" s="3">
        <v>1</v>
      </c>
      <c r="S8725" s="3" t="s">
        <v>22833</v>
      </c>
      <c r="T8725" s="8" t="str">
        <f t="shared" si="136"/>
        <v>INSERT INTO item VALUES('0008616','식재료','베이킹컵','생활용품','','[베이킹컵]베이킹컵(지름40mm.200개입.곽) (D-2)','곽','','','0','1940','1','','758.771930143279','564.70086132147','639','60',1,'manager1');</v>
      </c>
      <c r="U8725" s="5"/>
    </row>
    <row r="8726" spans="1:21" x14ac:dyDescent="0.35">
      <c r="A8726" s="6" t="s">
        <v>22035</v>
      </c>
      <c r="B8726" s="1" t="s">
        <v>22786</v>
      </c>
      <c r="C8726" s="1" t="s">
        <v>11795</v>
      </c>
      <c r="D8726" s="1" t="s">
        <v>12312</v>
      </c>
      <c r="F8726" s="1" t="s">
        <v>12316</v>
      </c>
      <c r="G8726" s="1" t="s">
        <v>12314</v>
      </c>
      <c r="J8726" s="2">
        <v>0</v>
      </c>
      <c r="K8726" s="7">
        <v>770</v>
      </c>
      <c r="L8726" s="1">
        <v>1</v>
      </c>
      <c r="M8726" s="1"/>
      <c r="N8726" s="11">
        <v>6450.6077894162963</v>
      </c>
      <c r="O8726" s="11">
        <v>151.06447661763102</v>
      </c>
      <c r="P8726" s="11">
        <v>450</v>
      </c>
      <c r="Q8726" s="1">
        <v>82</v>
      </c>
      <c r="R8726" s="3">
        <v>1</v>
      </c>
      <c r="S8726" s="3" t="s">
        <v>22833</v>
      </c>
      <c r="T8726" s="8" t="str">
        <f t="shared" si="136"/>
        <v>INSERT INTO item VALUES('0008617','식재료','베이킹컵','생활용품','','[베이킹컵]베이킹컵(지름45mm.200개입.곽) (D-2)','곽','','','0','770','1','','6450.6077894163','151.064476617631','450','82',1,'manager1');</v>
      </c>
      <c r="U8726" s="5"/>
    </row>
    <row r="8727" spans="1:21" x14ac:dyDescent="0.35">
      <c r="A8727" s="6" t="s">
        <v>22036</v>
      </c>
      <c r="B8727" s="1" t="s">
        <v>22786</v>
      </c>
      <c r="C8727" s="1" t="s">
        <v>11795</v>
      </c>
      <c r="D8727" s="1" t="s">
        <v>12312</v>
      </c>
      <c r="F8727" s="1" t="s">
        <v>12317</v>
      </c>
      <c r="G8727" s="1" t="s">
        <v>12314</v>
      </c>
      <c r="J8727" s="2">
        <v>0</v>
      </c>
      <c r="K8727" s="7">
        <v>3810</v>
      </c>
      <c r="L8727" s="1">
        <v>1</v>
      </c>
      <c r="M8727" s="1"/>
      <c r="N8727" s="11">
        <v>1682.2557013352459</v>
      </c>
      <c r="O8727" s="11">
        <v>496.47093034063363</v>
      </c>
      <c r="P8727" s="11">
        <v>509</v>
      </c>
      <c r="Q8727" s="1">
        <v>351</v>
      </c>
      <c r="R8727" s="3">
        <v>1</v>
      </c>
      <c r="S8727" s="3" t="s">
        <v>22833</v>
      </c>
      <c r="T8727" s="8" t="str">
        <f t="shared" si="136"/>
        <v>INSERT INTO item VALUES('0008618','식재료','베이킹컵','생활용품','','[베이킹컵]베이킹컵(지름50mm.200개입.곽) (D-2)','곽','','','0','3810','1','','1682.25570133525','496.470930340634','509','351',1,'manager1');</v>
      </c>
      <c r="U8727" s="5"/>
    </row>
    <row r="8728" spans="1:21" x14ac:dyDescent="0.35">
      <c r="A8728" s="6" t="s">
        <v>22037</v>
      </c>
      <c r="B8728" s="1" t="s">
        <v>22786</v>
      </c>
      <c r="C8728" s="1" t="s">
        <v>11795</v>
      </c>
      <c r="D8728" s="1" t="s">
        <v>12312</v>
      </c>
      <c r="F8728" s="1" t="s">
        <v>12318</v>
      </c>
      <c r="G8728" s="1" t="s">
        <v>12314</v>
      </c>
      <c r="J8728" s="2">
        <v>0</v>
      </c>
      <c r="K8728" s="7">
        <v>5300</v>
      </c>
      <c r="L8728" s="1">
        <v>1</v>
      </c>
      <c r="M8728" s="1"/>
      <c r="N8728" s="11">
        <v>9588.0781066859636</v>
      </c>
      <c r="O8728" s="11">
        <v>45.80737331474549</v>
      </c>
      <c r="P8728" s="11">
        <v>455</v>
      </c>
      <c r="Q8728" s="1">
        <v>319</v>
      </c>
      <c r="R8728" s="3">
        <v>1</v>
      </c>
      <c r="S8728" s="3" t="s">
        <v>22833</v>
      </c>
      <c r="T8728" s="8" t="str">
        <f t="shared" si="136"/>
        <v>INSERT INTO item VALUES('0008619','식재료','베이킹컵','생활용품','','[베이킹컵]베이킹컵(지름70mm.200개입.곽) (D-2)','곽','','','0','5300','1','','9588.07810668596','45.8073733147455','455','319',1,'manager1');</v>
      </c>
      <c r="U8728" s="5"/>
    </row>
    <row r="8729" spans="1:21" x14ac:dyDescent="0.35">
      <c r="A8729" s="6" t="s">
        <v>22038</v>
      </c>
      <c r="B8729" s="1" t="s">
        <v>22786</v>
      </c>
      <c r="C8729" s="1" t="s">
        <v>11795</v>
      </c>
      <c r="D8729" s="1" t="s">
        <v>12312</v>
      </c>
      <c r="F8729" s="1" t="s">
        <v>12319</v>
      </c>
      <c r="G8729" s="1" t="s">
        <v>12320</v>
      </c>
      <c r="J8729" s="2">
        <v>0</v>
      </c>
      <c r="K8729" s="7">
        <v>1940</v>
      </c>
      <c r="L8729" s="1">
        <v>1</v>
      </c>
      <c r="M8729" s="1"/>
      <c r="N8729" s="11">
        <v>14251.35646897874</v>
      </c>
      <c r="O8729" s="11">
        <v>539.09837556835794</v>
      </c>
      <c r="P8729" s="11">
        <v>179</v>
      </c>
      <c r="Q8729" s="1">
        <v>123</v>
      </c>
      <c r="R8729" s="3">
        <v>1</v>
      </c>
      <c r="S8729" s="3" t="s">
        <v>22833</v>
      </c>
      <c r="T8729" s="8" t="str">
        <f t="shared" si="136"/>
        <v>INSERT INTO item VALUES('0008620','식재료','베이킹컵','생활용품','','[베이킹컵]베이킹컵 40ML','40ml*200EA','','','0','1940','1','','14251.3564689787','539.098375568358','179','123',1,'manager1');</v>
      </c>
      <c r="U8729" s="5"/>
    </row>
    <row r="8730" spans="1:21" x14ac:dyDescent="0.35">
      <c r="A8730" s="6" t="s">
        <v>22039</v>
      </c>
      <c r="B8730" s="1" t="s">
        <v>22786</v>
      </c>
      <c r="C8730" s="1" t="s">
        <v>11795</v>
      </c>
      <c r="D8730" s="1" t="s">
        <v>12312</v>
      </c>
      <c r="F8730" s="1" t="s">
        <v>12321</v>
      </c>
      <c r="G8730" s="1" t="s">
        <v>12322</v>
      </c>
      <c r="J8730" s="2">
        <v>0</v>
      </c>
      <c r="K8730" s="7">
        <v>1210</v>
      </c>
      <c r="L8730" s="1">
        <v>1</v>
      </c>
      <c r="M8730" s="1"/>
      <c r="N8730" s="11">
        <v>16287.197200315315</v>
      </c>
      <c r="O8730" s="11">
        <v>562.12184230710352</v>
      </c>
      <c r="P8730" s="11">
        <v>362</v>
      </c>
      <c r="Q8730" s="1">
        <v>139</v>
      </c>
      <c r="R8730" s="3">
        <v>1</v>
      </c>
      <c r="S8730" s="3" t="s">
        <v>22833</v>
      </c>
      <c r="T8730" s="8" t="str">
        <f t="shared" si="136"/>
        <v>INSERT INTO item VALUES('0008621','식재료','베이킹컵','생활용품','','[베이킹컵]베이킹컵(타원형)(롯데알미늄,실온)','타원,50파이*90p/PK','','','0','1210','1','','16287.1972003153','562.121842307104','362','139',1,'manager1');</v>
      </c>
      <c r="U8730" s="5"/>
    </row>
    <row r="8731" spans="1:21" x14ac:dyDescent="0.35">
      <c r="A8731" s="6" t="s">
        <v>22040</v>
      </c>
      <c r="B8731" s="1" t="s">
        <v>22786</v>
      </c>
      <c r="C8731" s="1" t="s">
        <v>11795</v>
      </c>
      <c r="D8731" s="1" t="s">
        <v>12312</v>
      </c>
      <c r="F8731" s="1" t="s">
        <v>12323</v>
      </c>
      <c r="G8731" s="1" t="s">
        <v>12324</v>
      </c>
      <c r="J8731" s="2">
        <v>0</v>
      </c>
      <c r="K8731" s="7">
        <v>2670</v>
      </c>
      <c r="L8731" s="1">
        <v>1</v>
      </c>
      <c r="M8731" s="1"/>
      <c r="N8731" s="11">
        <v>36375.738917840637</v>
      </c>
      <c r="O8731" s="11">
        <v>198.47541184205474</v>
      </c>
      <c r="P8731" s="11">
        <v>685</v>
      </c>
      <c r="Q8731" s="1">
        <v>128</v>
      </c>
      <c r="R8731" s="3">
        <v>1</v>
      </c>
      <c r="S8731" s="3" t="s">
        <v>22833</v>
      </c>
      <c r="T8731" s="8" t="str">
        <f t="shared" si="136"/>
        <v>INSERT INTO item VALUES('0008622','식재료','베이킹컵','생활용품','','[베이킹컵]유산지컵(지름55mm)','200EA/PK','','','0','2670','1','','36375.7389178406','198.475411842055','685','128',1,'manager1');</v>
      </c>
      <c r="U8731" s="5"/>
    </row>
    <row r="8732" spans="1:21" x14ac:dyDescent="0.35">
      <c r="A8732" s="6" t="s">
        <v>22041</v>
      </c>
      <c r="B8732" s="1" t="s">
        <v>22786</v>
      </c>
      <c r="C8732" s="1" t="s">
        <v>11795</v>
      </c>
      <c r="D8732" s="1" t="s">
        <v>12312</v>
      </c>
      <c r="F8732" s="1" t="s">
        <v>12325</v>
      </c>
      <c r="G8732" s="1" t="s">
        <v>12326</v>
      </c>
      <c r="J8732" s="2">
        <v>0</v>
      </c>
      <c r="K8732" s="7">
        <v>2120</v>
      </c>
      <c r="L8732" s="1">
        <v>1</v>
      </c>
      <c r="M8732" s="1"/>
      <c r="N8732" s="11">
        <v>542.03335391892688</v>
      </c>
      <c r="O8732" s="11">
        <v>902.09887889438971</v>
      </c>
      <c r="P8732" s="11">
        <v>759</v>
      </c>
      <c r="Q8732" s="1">
        <v>23</v>
      </c>
      <c r="R8732" s="3">
        <v>1</v>
      </c>
      <c r="S8732" s="3" t="s">
        <v>22833</v>
      </c>
      <c r="T8732" s="8" t="str">
        <f t="shared" si="136"/>
        <v>INSERT INTO item VALUES('0008623','식재료','베이킹컵','생활용품','','[베이킹컵]유산지컵','일회용,유산지컵,40mm,150개입,흰색/EA','','','0','2120','1','','542.033353918927','902.09887889439','759','23',1,'manager1');</v>
      </c>
      <c r="U8732" s="5"/>
    </row>
    <row r="8733" spans="1:21" x14ac:dyDescent="0.35">
      <c r="A8733" s="6" t="s">
        <v>22042</v>
      </c>
      <c r="B8733" s="1" t="s">
        <v>22786</v>
      </c>
      <c r="C8733" s="1" t="s">
        <v>11795</v>
      </c>
      <c r="D8733" s="1" t="s">
        <v>12327</v>
      </c>
      <c r="F8733" s="1" t="s">
        <v>12328</v>
      </c>
      <c r="G8733" s="1" t="s">
        <v>38</v>
      </c>
      <c r="J8733" s="2">
        <v>0</v>
      </c>
      <c r="K8733" s="7">
        <v>1100</v>
      </c>
      <c r="L8733" s="1">
        <v>1</v>
      </c>
      <c r="M8733" s="1"/>
      <c r="N8733" s="11">
        <v>2526.9502061264434</v>
      </c>
      <c r="O8733" s="11">
        <v>822.73554133936011</v>
      </c>
      <c r="P8733" s="11">
        <v>208</v>
      </c>
      <c r="Q8733" s="1">
        <v>408</v>
      </c>
      <c r="R8733" s="3">
        <v>1</v>
      </c>
      <c r="S8733" s="3" t="s">
        <v>22833</v>
      </c>
      <c r="T8733" s="8" t="str">
        <f t="shared" si="136"/>
        <v>INSERT INTO item VALUES('0008624','식재료','김발','생활용품','','[김발]김발(대나무) (D-2)','EA','','','0','1100','1','','2526.95020612644','822.73554133936','208','408',1,'manager1');</v>
      </c>
      <c r="U8733" s="5"/>
    </row>
    <row r="8734" spans="1:21" x14ac:dyDescent="0.35">
      <c r="A8734" s="6" t="s">
        <v>22043</v>
      </c>
      <c r="B8734" s="1" t="s">
        <v>22786</v>
      </c>
      <c r="C8734" s="1" t="s">
        <v>11795</v>
      </c>
      <c r="D8734" s="1" t="s">
        <v>12327</v>
      </c>
      <c r="F8734" s="1" t="s">
        <v>12329</v>
      </c>
      <c r="G8734" s="1" t="s">
        <v>12330</v>
      </c>
      <c r="J8734" s="2">
        <v>0</v>
      </c>
      <c r="K8734" s="7">
        <v>1100</v>
      </c>
      <c r="L8734" s="1">
        <v>1</v>
      </c>
      <c r="M8734" s="1"/>
      <c r="N8734" s="11">
        <v>2622.9264486084971</v>
      </c>
      <c r="O8734" s="11">
        <v>242.92830738114878</v>
      </c>
      <c r="P8734" s="11">
        <v>455</v>
      </c>
      <c r="Q8734" s="1">
        <v>627</v>
      </c>
      <c r="R8734" s="3">
        <v>1</v>
      </c>
      <c r="S8734" s="3" t="s">
        <v>22833</v>
      </c>
      <c r="T8734" s="8" t="str">
        <f t="shared" si="136"/>
        <v>INSERT INTO item VALUES('0008625','식재료','김발','생활용품','','[김발]대나무김발(상온)','24*24cm/ea','','','0','1100','1','','2622.9264486085','242.928307381149','455','627',1,'manager1');</v>
      </c>
      <c r="U8734" s="5"/>
    </row>
    <row r="8735" spans="1:21" x14ac:dyDescent="0.35">
      <c r="A8735" s="6" t="s">
        <v>22044</v>
      </c>
      <c r="B8735" s="1" t="s">
        <v>22786</v>
      </c>
      <c r="C8735" s="1" t="s">
        <v>11795</v>
      </c>
      <c r="D8735" s="1" t="s">
        <v>12331</v>
      </c>
      <c r="F8735" s="1" t="s">
        <v>12332</v>
      </c>
      <c r="G8735" s="1" t="s">
        <v>12333</v>
      </c>
      <c r="J8735" s="2">
        <v>0</v>
      </c>
      <c r="K8735" s="7">
        <v>2980</v>
      </c>
      <c r="L8735" s="1">
        <v>1</v>
      </c>
      <c r="M8735" s="1"/>
      <c r="N8735" s="11">
        <v>25711.225950280626</v>
      </c>
      <c r="O8735" s="11">
        <v>799.90625808966718</v>
      </c>
      <c r="P8735" s="11">
        <v>455</v>
      </c>
      <c r="Q8735" s="1">
        <v>492</v>
      </c>
      <c r="R8735" s="3">
        <v>1</v>
      </c>
      <c r="S8735" s="3" t="s">
        <v>22833</v>
      </c>
      <c r="T8735" s="8" t="str">
        <f t="shared" si="136"/>
        <v>INSERT INTO item VALUES('0008626','식재료','포크','생활용품','','[포크](퀴즈)포크(에드워드)','187mm','','','0','2980','1','','25711.2259502806','799.906258089667','455','492',1,'manager1');</v>
      </c>
      <c r="U8735" s="5"/>
    </row>
    <row r="8736" spans="1:21" x14ac:dyDescent="0.35">
      <c r="A8736" s="6" t="s">
        <v>22045</v>
      </c>
      <c r="B8736" s="1" t="s">
        <v>22786</v>
      </c>
      <c r="C8736" s="1" t="s">
        <v>11795</v>
      </c>
      <c r="D8736" s="1" t="s">
        <v>12331</v>
      </c>
      <c r="F8736" s="1" t="s">
        <v>12334</v>
      </c>
      <c r="G8736" s="1" t="s">
        <v>12335</v>
      </c>
      <c r="J8736" s="2">
        <v>0</v>
      </c>
      <c r="K8736" s="7">
        <v>2230</v>
      </c>
      <c r="L8736" s="1">
        <v>1</v>
      </c>
      <c r="M8736" s="1" t="s">
        <v>2</v>
      </c>
      <c r="N8736" s="11">
        <v>66169.962689435881</v>
      </c>
      <c r="O8736" s="11">
        <v>589.80822116774686</v>
      </c>
      <c r="P8736" s="11">
        <v>988</v>
      </c>
      <c r="Q8736" s="1">
        <v>646</v>
      </c>
      <c r="R8736" s="3">
        <v>1</v>
      </c>
      <c r="S8736" s="3" t="s">
        <v>22833</v>
      </c>
      <c r="T8736" s="8" t="str">
        <f t="shared" si="136"/>
        <v>INSERT INTO item VALUES('0008627','식재료','포크','생활용품','','[포크]포크(일회용)(국산)','포크길이:157mm,100개입/ea','','','0','2230','1','국산','66169.9626894359','589.808221167747','988','646',1,'manager1');</v>
      </c>
      <c r="U8736" s="5"/>
    </row>
    <row r="8737" spans="1:21" x14ac:dyDescent="0.35">
      <c r="A8737" s="6" t="s">
        <v>22046</v>
      </c>
      <c r="B8737" s="1" t="s">
        <v>22786</v>
      </c>
      <c r="C8737" s="1" t="s">
        <v>11795</v>
      </c>
      <c r="D8737" s="1" t="s">
        <v>12331</v>
      </c>
      <c r="F8737" s="1" t="s">
        <v>12336</v>
      </c>
      <c r="G8737" s="1" t="s">
        <v>12337</v>
      </c>
      <c r="J8737" s="2">
        <v>0</v>
      </c>
      <c r="K8737" s="7">
        <v>540</v>
      </c>
      <c r="L8737" s="1">
        <v>1</v>
      </c>
      <c r="M8737" s="1"/>
      <c r="N8737" s="11">
        <v>48188.697960988327</v>
      </c>
      <c r="O8737" s="11">
        <v>289.93348749598323</v>
      </c>
      <c r="P8737" s="11">
        <v>290</v>
      </c>
      <c r="Q8737" s="1">
        <v>367</v>
      </c>
      <c r="R8737" s="3">
        <v>1</v>
      </c>
      <c r="S8737" s="3" t="s">
        <v>22833</v>
      </c>
      <c r="T8737" s="8" t="str">
        <f t="shared" si="136"/>
        <v>INSERT INTO item VALUES('0008628','식재료','포크','생활용품','','[포크]포크(땡땡이무늬)','스테인레스,19cm/ea완자 포크','','','0','540','1','','48188.6979609883','289.933487495983','290','367',1,'manager1');</v>
      </c>
      <c r="U8737" s="5"/>
    </row>
    <row r="8738" spans="1:21" x14ac:dyDescent="0.35">
      <c r="A8738" s="6" t="s">
        <v>22047</v>
      </c>
      <c r="B8738" s="1" t="s">
        <v>22786</v>
      </c>
      <c r="C8738" s="1" t="s">
        <v>11795</v>
      </c>
      <c r="D8738" s="1" t="s">
        <v>12331</v>
      </c>
      <c r="F8738" s="1" t="s">
        <v>12338</v>
      </c>
      <c r="G8738" s="1" t="s">
        <v>12339</v>
      </c>
      <c r="J8738" s="2">
        <v>0</v>
      </c>
      <c r="K8738" s="7">
        <v>9360</v>
      </c>
      <c r="L8738" s="1">
        <v>1</v>
      </c>
      <c r="M8738" s="1"/>
      <c r="N8738" s="11">
        <v>349.95623064891385</v>
      </c>
      <c r="O8738" s="11">
        <v>755.10702110583532</v>
      </c>
      <c r="P8738" s="11">
        <v>958</v>
      </c>
      <c r="Q8738" s="1">
        <v>39</v>
      </c>
      <c r="R8738" s="3">
        <v>1</v>
      </c>
      <c r="S8738" s="3" t="s">
        <v>22833</v>
      </c>
      <c r="T8738" s="8" t="str">
        <f t="shared" si="136"/>
        <v>INSERT INTO item VALUES('0008629','식재료','포크','생활용품','','[포크]일회용과일포크(상온,흰색)','9cm,1000개입/box','','','0','9360','1','','349.956230648914','755.107021105835','958','39',1,'manager1');</v>
      </c>
      <c r="U8738" s="5"/>
    </row>
    <row r="8739" spans="1:21" x14ac:dyDescent="0.35">
      <c r="A8739" s="6" t="s">
        <v>22048</v>
      </c>
      <c r="B8739" s="1" t="s">
        <v>22786</v>
      </c>
      <c r="C8739" s="1" t="s">
        <v>11795</v>
      </c>
      <c r="D8739" s="1" t="s">
        <v>12331</v>
      </c>
      <c r="F8739" s="1" t="s">
        <v>12340</v>
      </c>
      <c r="G8739" s="1" t="s">
        <v>12073</v>
      </c>
      <c r="J8739" s="2">
        <v>0</v>
      </c>
      <c r="K8739" s="7">
        <v>4400</v>
      </c>
      <c r="L8739" s="1">
        <v>1</v>
      </c>
      <c r="M8739" s="1"/>
      <c r="N8739" s="11">
        <v>2564.7629003476809</v>
      </c>
      <c r="O8739" s="11">
        <v>439.16498758156064</v>
      </c>
      <c r="P8739" s="11">
        <v>616</v>
      </c>
      <c r="Q8739" s="1">
        <v>381</v>
      </c>
      <c r="R8739" s="3">
        <v>1</v>
      </c>
      <c r="S8739" s="3" t="s">
        <v>22833</v>
      </c>
      <c r="T8739" s="8" t="str">
        <f t="shared" si="136"/>
        <v>INSERT INTO item VALUES('0008630','식재료','포크','생활용품','','[포크](퀴즈)일회용포크(소분)(진아,실온)','100ea','','','0','4400','1','','2564.76290034768','439.164987581561','616','381',1,'manager1');</v>
      </c>
      <c r="U8739" s="5"/>
    </row>
    <row r="8740" spans="1:21" x14ac:dyDescent="0.35">
      <c r="A8740" s="6" t="s">
        <v>22049</v>
      </c>
      <c r="B8740" s="1" t="s">
        <v>22786</v>
      </c>
      <c r="C8740" s="1" t="s">
        <v>11795</v>
      </c>
      <c r="D8740" s="1" t="s">
        <v>12331</v>
      </c>
      <c r="F8740" s="1" t="s">
        <v>12341</v>
      </c>
      <c r="G8740" s="1" t="s">
        <v>12342</v>
      </c>
      <c r="J8740" s="2">
        <v>0</v>
      </c>
      <c r="K8740" s="7">
        <v>2460</v>
      </c>
      <c r="L8740" s="1">
        <v>1</v>
      </c>
      <c r="M8740" s="1" t="s">
        <v>30</v>
      </c>
      <c r="N8740" s="11">
        <v>60074.062066322389</v>
      </c>
      <c r="O8740" s="11">
        <v>603.68214371311853</v>
      </c>
      <c r="P8740" s="11">
        <v>514</v>
      </c>
      <c r="Q8740" s="1">
        <v>31</v>
      </c>
      <c r="R8740" s="3">
        <v>1</v>
      </c>
      <c r="S8740" s="3" t="s">
        <v>22833</v>
      </c>
      <c r="T8740" s="8" t="str">
        <f t="shared" si="136"/>
        <v>INSERT INTO item VALUES('0008631','식재료','포크','생활용품','','[포크]대나무두발포크(상온,수입)','10cm,100개입/pk','','','0','2460','1','수입','60074.0620663224','603.682143713119','514','31',1,'manager1');</v>
      </c>
      <c r="U8740" s="5"/>
    </row>
    <row r="8741" spans="1:21" x14ac:dyDescent="0.35">
      <c r="A8741" s="6" t="s">
        <v>22050</v>
      </c>
      <c r="B8741" s="1" t="s">
        <v>22786</v>
      </c>
      <c r="C8741" s="1" t="s">
        <v>11795</v>
      </c>
      <c r="D8741" s="1" t="s">
        <v>12343</v>
      </c>
      <c r="F8741" s="1" t="s">
        <v>12344</v>
      </c>
      <c r="G8741" s="1" t="s">
        <v>12345</v>
      </c>
      <c r="J8741" s="2">
        <v>0</v>
      </c>
      <c r="K8741" s="7">
        <v>1680</v>
      </c>
      <c r="L8741" s="1">
        <v>1</v>
      </c>
      <c r="M8741" s="1"/>
      <c r="N8741" s="11">
        <v>3238.8408671812954</v>
      </c>
      <c r="O8741" s="11">
        <v>355.08729112847413</v>
      </c>
      <c r="P8741" s="11">
        <v>721</v>
      </c>
      <c r="Q8741" s="1">
        <v>136</v>
      </c>
      <c r="R8741" s="3">
        <v>1</v>
      </c>
      <c r="S8741" s="3" t="s">
        <v>22833</v>
      </c>
      <c r="T8741" s="8" t="str">
        <f t="shared" si="136"/>
        <v>INSERT INTO item VALUES('0008632','식재료','접시','생활용품','','[접시]생선접시(멜라닌,병원용)','170mm*117mm*9mm(KW-1025,강원멜라닌)','','','0','1680','1','','3238.8408671813','355.087291128474','721','136',1,'manager1');</v>
      </c>
      <c r="U8741" s="5"/>
    </row>
    <row r="8742" spans="1:21" x14ac:dyDescent="0.35">
      <c r="A8742" s="6" t="s">
        <v>22051</v>
      </c>
      <c r="B8742" s="1" t="s">
        <v>22786</v>
      </c>
      <c r="C8742" s="1" t="s">
        <v>11795</v>
      </c>
      <c r="D8742" s="1" t="s">
        <v>12343</v>
      </c>
      <c r="F8742" s="1" t="s">
        <v>12346</v>
      </c>
      <c r="G8742" s="1" t="s">
        <v>12347</v>
      </c>
      <c r="J8742" s="2">
        <v>0</v>
      </c>
      <c r="K8742" s="7">
        <v>430</v>
      </c>
      <c r="L8742" s="1">
        <v>1</v>
      </c>
      <c r="M8742" s="1"/>
      <c r="N8742" s="11">
        <v>71839.426379860903</v>
      </c>
      <c r="O8742" s="11">
        <v>883.37436969724843</v>
      </c>
      <c r="P8742" s="11">
        <v>357</v>
      </c>
      <c r="Q8742" s="1">
        <v>308</v>
      </c>
      <c r="R8742" s="3">
        <v>1</v>
      </c>
      <c r="S8742" s="3" t="s">
        <v>22833</v>
      </c>
      <c r="T8742" s="8" t="str">
        <f t="shared" si="136"/>
        <v>INSERT INTO item VALUES('0008633','식재료','접시','생활용품','','[접시]은박접시 (D-2)','지름10cm*10입/봉','','','0','430','1','','71839.4263798609','883.374369697248','357','308',1,'manager1');</v>
      </c>
      <c r="U8742" s="5"/>
    </row>
    <row r="8743" spans="1:21" x14ac:dyDescent="0.35">
      <c r="A8743" s="6" t="s">
        <v>22052</v>
      </c>
      <c r="B8743" s="1" t="s">
        <v>22786</v>
      </c>
      <c r="C8743" s="1" t="s">
        <v>11795</v>
      </c>
      <c r="D8743" s="1" t="s">
        <v>12343</v>
      </c>
      <c r="F8743" s="1" t="s">
        <v>12348</v>
      </c>
      <c r="G8743" s="1" t="s">
        <v>12006</v>
      </c>
      <c r="J8743" s="2">
        <v>0</v>
      </c>
      <c r="K8743" s="7">
        <v>1240</v>
      </c>
      <c r="L8743" s="1">
        <v>1</v>
      </c>
      <c r="M8743" s="1"/>
      <c r="N8743" s="11">
        <v>13232.524662702266</v>
      </c>
      <c r="O8743" s="11">
        <v>771.33378646999051</v>
      </c>
      <c r="P8743" s="11">
        <v>231</v>
      </c>
      <c r="Q8743" s="1">
        <v>21</v>
      </c>
      <c r="R8743" s="3">
        <v>1</v>
      </c>
      <c r="S8743" s="3" t="s">
        <v>22833</v>
      </c>
      <c r="T8743" s="8" t="str">
        <f t="shared" si="136"/>
        <v>INSERT INTO item VALUES('0008634','식재료','접시','생활용품','','[접시]스치로플접시(대.지름32cm.10개입.봉)(D-2) (1회용,D-2)','봉','','','0','1240','1','','13232.5246627023','771.333786469991','231','21',1,'manager1');</v>
      </c>
      <c r="U8743" s="5"/>
    </row>
    <row r="8744" spans="1:21" x14ac:dyDescent="0.35">
      <c r="A8744" s="6" t="s">
        <v>22053</v>
      </c>
      <c r="B8744" s="1" t="s">
        <v>22786</v>
      </c>
      <c r="C8744" s="1" t="s">
        <v>11795</v>
      </c>
      <c r="D8744" s="1" t="s">
        <v>12343</v>
      </c>
      <c r="F8744" s="1" t="s">
        <v>12349</v>
      </c>
      <c r="G8744" s="1" t="s">
        <v>12006</v>
      </c>
      <c r="J8744" s="2">
        <v>0</v>
      </c>
      <c r="K8744" s="7">
        <v>600</v>
      </c>
      <c r="L8744" s="1">
        <v>1</v>
      </c>
      <c r="M8744" s="1"/>
      <c r="N8744" s="11">
        <v>1218.9693349375236</v>
      </c>
      <c r="O8744" s="11">
        <v>227.5328101649292</v>
      </c>
      <c r="P8744" s="11">
        <v>29</v>
      </c>
      <c r="Q8744" s="1">
        <v>5</v>
      </c>
      <c r="R8744" s="3">
        <v>1</v>
      </c>
      <c r="S8744" s="3" t="s">
        <v>22833</v>
      </c>
      <c r="T8744" s="8" t="str">
        <f t="shared" si="136"/>
        <v>INSERT INTO item VALUES('0008635','식재료','접시','생활용품','','[접시]스치로플접시(중.지름20cm.10개입.봉)(D-2) (1회용,D-2)','봉','','','0','600','1','','1218.96933493752','227.532810164929','29','5',1,'manager1');</v>
      </c>
      <c r="U8744" s="5"/>
    </row>
    <row r="8745" spans="1:21" x14ac:dyDescent="0.35">
      <c r="A8745" s="6" t="s">
        <v>22054</v>
      </c>
      <c r="B8745" s="1" t="s">
        <v>22786</v>
      </c>
      <c r="C8745" s="1" t="s">
        <v>11795</v>
      </c>
      <c r="D8745" s="1" t="s">
        <v>12343</v>
      </c>
      <c r="F8745" s="1" t="s">
        <v>12350</v>
      </c>
      <c r="G8745" s="1" t="s">
        <v>12006</v>
      </c>
      <c r="J8745" s="2">
        <v>0</v>
      </c>
      <c r="K8745" s="7">
        <v>810</v>
      </c>
      <c r="L8745" s="1">
        <v>1</v>
      </c>
      <c r="M8745" s="1"/>
      <c r="N8745" s="11">
        <v>43824.41151120056</v>
      </c>
      <c r="O8745" s="11">
        <v>872.46531461366908</v>
      </c>
      <c r="P8745" s="11">
        <v>455</v>
      </c>
      <c r="Q8745" s="1">
        <v>145</v>
      </c>
      <c r="R8745" s="3">
        <v>1</v>
      </c>
      <c r="S8745" s="3" t="s">
        <v>22833</v>
      </c>
      <c r="T8745" s="8" t="str">
        <f t="shared" si="136"/>
        <v>INSERT INTO item VALUES('0008636','식재료','접시','생활용품','','[접시]크린접시(화인접시.대.지름23cm10개입.봉)(D-2) (1회용,D-2)','봉','','','0','810','1','','43824.4115112006','872.465314613669','455','145',1,'manager1');</v>
      </c>
      <c r="U8745" s="5"/>
    </row>
    <row r="8746" spans="1:21" x14ac:dyDescent="0.35">
      <c r="A8746" s="6" t="s">
        <v>22055</v>
      </c>
      <c r="B8746" s="1" t="s">
        <v>22786</v>
      </c>
      <c r="C8746" s="1" t="s">
        <v>11795</v>
      </c>
      <c r="D8746" s="1" t="s">
        <v>12343</v>
      </c>
      <c r="F8746" s="1" t="s">
        <v>12351</v>
      </c>
      <c r="G8746" s="1" t="s">
        <v>12006</v>
      </c>
      <c r="J8746" s="2">
        <v>0</v>
      </c>
      <c r="K8746" s="7">
        <v>450</v>
      </c>
      <c r="L8746" s="1">
        <v>1</v>
      </c>
      <c r="M8746" s="1"/>
      <c r="N8746" s="11">
        <v>70491.143443857785</v>
      </c>
      <c r="O8746" s="11">
        <v>865.370930595397</v>
      </c>
      <c r="P8746" s="11">
        <v>952</v>
      </c>
      <c r="Q8746" s="1">
        <v>222</v>
      </c>
      <c r="R8746" s="3">
        <v>1</v>
      </c>
      <c r="S8746" s="3" t="s">
        <v>22833</v>
      </c>
      <c r="T8746" s="8" t="str">
        <f t="shared" si="136"/>
        <v>INSERT INTO item VALUES('0008637','식재료','접시','생활용품','','[접시]크린접시(화인접시.소.지름18cm10개입.봉)(D-2) (1회용,D-2)','봉','','','0','450','1','','70491.1434438578','865.370930595397','952','222',1,'manager1');</v>
      </c>
      <c r="U8746" s="5"/>
    </row>
    <row r="8747" spans="1:21" x14ac:dyDescent="0.35">
      <c r="A8747" s="6" t="s">
        <v>22056</v>
      </c>
      <c r="B8747" s="1" t="s">
        <v>22786</v>
      </c>
      <c r="C8747" s="1" t="s">
        <v>11795</v>
      </c>
      <c r="D8747" s="1" t="s">
        <v>12343</v>
      </c>
      <c r="F8747" s="1" t="s">
        <v>12352</v>
      </c>
      <c r="G8747" s="1" t="s">
        <v>12006</v>
      </c>
      <c r="J8747" s="2">
        <v>0</v>
      </c>
      <c r="K8747" s="7">
        <v>600</v>
      </c>
      <c r="L8747" s="1">
        <v>1</v>
      </c>
      <c r="M8747" s="1"/>
      <c r="N8747" s="11">
        <v>91695.616549636266</v>
      </c>
      <c r="O8747" s="11">
        <v>269.76131550472417</v>
      </c>
      <c r="P8747" s="11">
        <v>442</v>
      </c>
      <c r="Q8747" s="1">
        <v>677</v>
      </c>
      <c r="R8747" s="3">
        <v>1</v>
      </c>
      <c r="S8747" s="3" t="s">
        <v>22833</v>
      </c>
      <c r="T8747" s="8" t="str">
        <f t="shared" si="136"/>
        <v>INSERT INTO item VALUES('0008638','식재료','접시','생활용품','','[접시]크린접시(화인접시.중.지름20cm10개입.봉)(D-2) (1회용,D-2)','봉','','','0','600','1','','91695.6165496363','269.761315504724','442','677',1,'manager1');</v>
      </c>
      <c r="U8747" s="5"/>
    </row>
    <row r="8748" spans="1:21" x14ac:dyDescent="0.35">
      <c r="A8748" s="6" t="s">
        <v>22057</v>
      </c>
      <c r="B8748" s="1" t="s">
        <v>22786</v>
      </c>
      <c r="C8748" s="1" t="s">
        <v>11795</v>
      </c>
      <c r="D8748" s="1" t="s">
        <v>12343</v>
      </c>
      <c r="F8748" s="1" t="s">
        <v>12353</v>
      </c>
      <c r="G8748" s="1" t="s">
        <v>12354</v>
      </c>
      <c r="J8748" s="2">
        <v>0</v>
      </c>
      <c r="K8748" s="7">
        <v>1530</v>
      </c>
      <c r="L8748" s="1">
        <v>1</v>
      </c>
      <c r="M8748" s="1" t="s">
        <v>2</v>
      </c>
      <c r="N8748" s="11">
        <v>16481.834342177983</v>
      </c>
      <c r="O8748" s="11">
        <v>484.52258349881924</v>
      </c>
      <c r="P8748" s="11">
        <v>917</v>
      </c>
      <c r="Q8748" s="1">
        <v>90</v>
      </c>
      <c r="R8748" s="3">
        <v>1</v>
      </c>
      <c r="S8748" s="3" t="s">
        <v>22833</v>
      </c>
      <c r="T8748" s="8" t="str">
        <f t="shared" si="136"/>
        <v>INSERT INTO item VALUES('0008639','식재료','접시','생활용품','','[접시]주찬접시뚜껑(국산)','FD170C','','','0','1530','1','국산','16481.834342178','484.522583498819','917','90',1,'manager1');</v>
      </c>
      <c r="U8748" s="5"/>
    </row>
    <row r="8749" spans="1:21" x14ac:dyDescent="0.35">
      <c r="A8749" s="6" t="s">
        <v>22058</v>
      </c>
      <c r="B8749" s="1" t="s">
        <v>22786</v>
      </c>
      <c r="C8749" s="1" t="s">
        <v>11795</v>
      </c>
      <c r="D8749" s="1" t="s">
        <v>12343</v>
      </c>
      <c r="F8749" s="1" t="s">
        <v>12355</v>
      </c>
      <c r="G8749" s="1" t="s">
        <v>12356</v>
      </c>
      <c r="J8749" s="2">
        <v>0</v>
      </c>
      <c r="K8749" s="7">
        <v>1150</v>
      </c>
      <c r="L8749" s="1">
        <v>1</v>
      </c>
      <c r="M8749" s="1" t="s">
        <v>2</v>
      </c>
      <c r="N8749" s="11">
        <v>18611.935085796013</v>
      </c>
      <c r="O8749" s="11">
        <v>747.28112699354392</v>
      </c>
      <c r="P8749" s="11">
        <v>88</v>
      </c>
      <c r="Q8749" s="1">
        <v>446</v>
      </c>
      <c r="R8749" s="3">
        <v>1</v>
      </c>
      <c r="S8749" s="3" t="s">
        <v>22833</v>
      </c>
      <c r="T8749" s="8" t="str">
        <f t="shared" si="136"/>
        <v>INSERT INTO item VALUES('0008640','식재료','접시','생활용품','','[접시]주찬접시(국산)','FD170','','','0','1150','1','국산','18611.935085796','747.281126993544','88','446',1,'manager1');</v>
      </c>
      <c r="U8749" s="5"/>
    </row>
    <row r="8750" spans="1:21" x14ac:dyDescent="0.35">
      <c r="A8750" s="6" t="s">
        <v>22059</v>
      </c>
      <c r="B8750" s="1" t="s">
        <v>22786</v>
      </c>
      <c r="C8750" s="1" t="s">
        <v>11795</v>
      </c>
      <c r="D8750" s="1" t="s">
        <v>12343</v>
      </c>
      <c r="F8750" s="1" t="s">
        <v>12357</v>
      </c>
      <c r="G8750" s="1" t="s">
        <v>12358</v>
      </c>
      <c r="J8750" s="2">
        <v>0</v>
      </c>
      <c r="K8750" s="7">
        <v>390</v>
      </c>
      <c r="L8750" s="1">
        <v>1</v>
      </c>
      <c r="M8750" s="1"/>
      <c r="N8750" s="11">
        <v>7730.0209789853998</v>
      </c>
      <c r="O8750" s="11">
        <v>965.38437684165262</v>
      </c>
      <c r="P8750" s="11">
        <v>378</v>
      </c>
      <c r="Q8750" s="1">
        <v>251</v>
      </c>
      <c r="R8750" s="3">
        <v>1</v>
      </c>
      <c r="S8750" s="3" t="s">
        <v>22833</v>
      </c>
      <c r="T8750" s="8" t="str">
        <f t="shared" si="136"/>
        <v>INSERT INTO item VALUES('0008641','식재료','접시','생활용품','','[접시]크린접시(D-2,지름13cm,10개입/봉)','지름13cm,10개입/봉','','','0','390','1','','7730.0209789854','965.384376841653','378','251',1,'manager1');</v>
      </c>
      <c r="U8750" s="5"/>
    </row>
    <row r="8751" spans="1:21" x14ac:dyDescent="0.35">
      <c r="A8751" s="6" t="s">
        <v>22060</v>
      </c>
      <c r="B8751" s="1" t="s">
        <v>22786</v>
      </c>
      <c r="C8751" s="1" t="s">
        <v>11795</v>
      </c>
      <c r="D8751" s="1" t="s">
        <v>12343</v>
      </c>
      <c r="F8751" s="1" t="s">
        <v>12359</v>
      </c>
      <c r="G8751" s="1" t="s">
        <v>12360</v>
      </c>
      <c r="J8751" s="2">
        <v>0</v>
      </c>
      <c r="K8751" s="7">
        <v>1060</v>
      </c>
      <c r="L8751" s="1">
        <v>1</v>
      </c>
      <c r="M8751" s="1"/>
      <c r="N8751" s="11">
        <v>1182.5031439500888</v>
      </c>
      <c r="O8751" s="11">
        <v>44.627635896022589</v>
      </c>
      <c r="P8751" s="11">
        <v>121</v>
      </c>
      <c r="Q8751" s="1">
        <v>436</v>
      </c>
      <c r="R8751" s="3">
        <v>1</v>
      </c>
      <c r="S8751" s="3" t="s">
        <v>22833</v>
      </c>
      <c r="T8751" s="8" t="str">
        <f t="shared" si="136"/>
        <v>INSERT INTO item VALUES('0008642','식재료','접시','생활용품','','[접시]사각접시','웰빙신사각9041/2,100*100mm/EA','','','0','1060','1','','1182.50314395009','44.6276358960226','121','436',1,'manager1');</v>
      </c>
      <c r="U8751" s="5"/>
    </row>
    <row r="8752" spans="1:21" x14ac:dyDescent="0.35">
      <c r="A8752" s="6" t="s">
        <v>22061</v>
      </c>
      <c r="B8752" s="1" t="s">
        <v>22786</v>
      </c>
      <c r="C8752" s="1" t="s">
        <v>11795</v>
      </c>
      <c r="D8752" s="1" t="s">
        <v>12343</v>
      </c>
      <c r="F8752" s="1" t="s">
        <v>12361</v>
      </c>
      <c r="G8752" s="1" t="s">
        <v>12362</v>
      </c>
      <c r="J8752" s="2">
        <v>0</v>
      </c>
      <c r="K8752" s="7">
        <v>5240</v>
      </c>
      <c r="L8752" s="1">
        <v>1</v>
      </c>
      <c r="M8752" s="1"/>
      <c r="N8752" s="11">
        <v>31273.041134809515</v>
      </c>
      <c r="O8752" s="11">
        <v>327.86155429866335</v>
      </c>
      <c r="P8752" s="11">
        <v>586</v>
      </c>
      <c r="Q8752" s="1">
        <v>336</v>
      </c>
      <c r="R8752" s="3">
        <v>1</v>
      </c>
      <c r="S8752" s="3" t="s">
        <v>22833</v>
      </c>
      <c r="T8752" s="8" t="str">
        <f t="shared" si="136"/>
        <v>INSERT INTO item VALUES('0008643','식재료','접시','생활용품','','[접시]원형6.5구프앞접시','16.2파이/EA','','','0','5240','1','','31273.0411348095','327.861554298663','586','336',1,'manager1');</v>
      </c>
      <c r="U8752" s="5"/>
    </row>
    <row r="8753" spans="1:21" x14ac:dyDescent="0.35">
      <c r="A8753" s="6" t="s">
        <v>22062</v>
      </c>
      <c r="B8753" s="1" t="s">
        <v>22786</v>
      </c>
      <c r="C8753" s="1" t="s">
        <v>11795</v>
      </c>
      <c r="D8753" s="1" t="s">
        <v>12343</v>
      </c>
      <c r="F8753" s="1" t="s">
        <v>12363</v>
      </c>
      <c r="G8753" s="1" t="s">
        <v>12364</v>
      </c>
      <c r="J8753" s="2">
        <v>0</v>
      </c>
      <c r="K8753" s="7">
        <v>6620</v>
      </c>
      <c r="L8753" s="1">
        <v>1</v>
      </c>
      <c r="M8753" s="1" t="s">
        <v>2</v>
      </c>
      <c r="N8753" s="11">
        <v>34028.110779683084</v>
      </c>
      <c r="O8753" s="11">
        <v>418.31529493578756</v>
      </c>
      <c r="P8753" s="11">
        <v>200</v>
      </c>
      <c r="Q8753" s="1">
        <v>123</v>
      </c>
      <c r="R8753" s="3">
        <v>1</v>
      </c>
      <c r="S8753" s="3" t="s">
        <v>22833</v>
      </c>
      <c r="T8753" s="8" t="str">
        <f t="shared" si="136"/>
        <v>INSERT INTO item VALUES('0008644','식재료','접시','생활용품','','[접시](퀴즈)멜라민접시볼(LD-9"볼)(국산)','퀴즈노스 로고인쇄','','','0','6620','1','국산','34028.1107796831','418.315294935788','200','123',1,'manager1');</v>
      </c>
      <c r="U8753" s="5"/>
    </row>
    <row r="8754" spans="1:21" x14ac:dyDescent="0.35">
      <c r="A8754" s="6" t="s">
        <v>22063</v>
      </c>
      <c r="B8754" s="1" t="s">
        <v>22786</v>
      </c>
      <c r="C8754" s="1" t="s">
        <v>11795</v>
      </c>
      <c r="D8754" s="1" t="s">
        <v>12343</v>
      </c>
      <c r="F8754" s="1" t="s">
        <v>12365</v>
      </c>
      <c r="G8754" s="1" t="s">
        <v>12366</v>
      </c>
      <c r="J8754" s="2">
        <v>0</v>
      </c>
      <c r="K8754" s="7">
        <v>4540</v>
      </c>
      <c r="L8754" s="1">
        <v>1</v>
      </c>
      <c r="M8754" s="1" t="s">
        <v>2</v>
      </c>
      <c r="N8754" s="11">
        <v>11254.483743104021</v>
      </c>
      <c r="O8754" s="11">
        <v>563.5136022815708</v>
      </c>
      <c r="P8754" s="11">
        <v>967</v>
      </c>
      <c r="Q8754" s="1">
        <v>418</v>
      </c>
      <c r="R8754" s="3">
        <v>1</v>
      </c>
      <c r="S8754" s="3" t="s">
        <v>22833</v>
      </c>
      <c r="T8754" s="8" t="str">
        <f t="shared" si="136"/>
        <v>INSERT INTO item VALUES('0008645','식재료','접시','생활용품','','[접시](퀴즈)멜라민접시(LD-TK(260))(국산)','퀴즈노스','','','0','4540','1','국산','11254.483743104','563.513602281571','967','418',1,'manager1');</v>
      </c>
      <c r="U8754" s="5"/>
    </row>
    <row r="8755" spans="1:21" x14ac:dyDescent="0.35">
      <c r="A8755" s="6" t="s">
        <v>22064</v>
      </c>
      <c r="B8755" s="1" t="s">
        <v>22786</v>
      </c>
      <c r="C8755" s="1" t="s">
        <v>11795</v>
      </c>
      <c r="D8755" s="1" t="s">
        <v>11892</v>
      </c>
      <c r="F8755" s="1" t="s">
        <v>12367</v>
      </c>
      <c r="G8755" s="1" t="s">
        <v>12006</v>
      </c>
      <c r="J8755" s="2">
        <v>0</v>
      </c>
      <c r="K8755" s="7">
        <v>390</v>
      </c>
      <c r="L8755" s="1">
        <v>1</v>
      </c>
      <c r="M8755" s="1"/>
      <c r="N8755" s="11">
        <v>6674.3112130685786</v>
      </c>
      <c r="O8755" s="11">
        <v>221.70308373336789</v>
      </c>
      <c r="P8755" s="11">
        <v>776</v>
      </c>
      <c r="Q8755" s="1">
        <v>170</v>
      </c>
      <c r="R8755" s="3">
        <v>1</v>
      </c>
      <c r="S8755" s="3" t="s">
        <v>22833</v>
      </c>
      <c r="T8755" s="8" t="str">
        <f t="shared" si="136"/>
        <v>INSERT INTO item VALUES('0008646','식재료','종이컵','생활용품','','[종이컵]종이컵(소주컵.50개입.봉)(D-2) (1회용,D-2)','봉','','','0','390','1','','6674.31121306858','221.703083733368','776','170',1,'manager1');</v>
      </c>
      <c r="U8755" s="5"/>
    </row>
    <row r="8756" spans="1:21" x14ac:dyDescent="0.35">
      <c r="A8756" s="6" t="s">
        <v>22065</v>
      </c>
      <c r="B8756" s="1" t="s">
        <v>22786</v>
      </c>
      <c r="C8756" s="1" t="s">
        <v>11795</v>
      </c>
      <c r="D8756" s="1" t="s">
        <v>11892</v>
      </c>
      <c r="F8756" s="1" t="s">
        <v>12368</v>
      </c>
      <c r="G8756" s="1" t="s">
        <v>12369</v>
      </c>
      <c r="J8756" s="2">
        <v>0</v>
      </c>
      <c r="K8756" s="7">
        <v>590</v>
      </c>
      <c r="L8756" s="1">
        <v>1</v>
      </c>
      <c r="M8756" s="1"/>
      <c r="N8756" s="11">
        <v>26616.480482998832</v>
      </c>
      <c r="O8756" s="11">
        <v>900.84261460101141</v>
      </c>
      <c r="P8756" s="11">
        <v>437</v>
      </c>
      <c r="Q8756" s="1">
        <v>474</v>
      </c>
      <c r="R8756" s="3">
        <v>1</v>
      </c>
      <c r="S8756" s="3" t="s">
        <v>22833</v>
      </c>
      <c r="T8756" s="8" t="str">
        <f t="shared" si="136"/>
        <v>INSERT INTO item VALUES('0008647','식재료','종이컵','생활용품','','[종이컵]종이컵(커피컵)(1회용)','50매입/봉','','','0','590','1','','26616.4804829988','900.842614601011','437','474',1,'manager1');</v>
      </c>
      <c r="U8756" s="5"/>
    </row>
    <row r="8757" spans="1:21" x14ac:dyDescent="0.35">
      <c r="A8757" s="6" t="s">
        <v>22066</v>
      </c>
      <c r="B8757" s="1" t="s">
        <v>22786</v>
      </c>
      <c r="C8757" s="1" t="s">
        <v>11795</v>
      </c>
      <c r="D8757" s="1" t="s">
        <v>11892</v>
      </c>
      <c r="F8757" s="1" t="s">
        <v>12370</v>
      </c>
      <c r="G8757" s="1" t="s">
        <v>12371</v>
      </c>
      <c r="J8757" s="2">
        <v>0</v>
      </c>
      <c r="K8757" s="7">
        <v>14260</v>
      </c>
      <c r="L8757" s="1">
        <v>1</v>
      </c>
      <c r="M8757" s="1"/>
      <c r="N8757" s="11">
        <v>11768.891963348135</v>
      </c>
      <c r="O8757" s="11">
        <v>233.43973899566595</v>
      </c>
      <c r="P8757" s="11">
        <v>277</v>
      </c>
      <c r="Q8757" s="1">
        <v>285</v>
      </c>
      <c r="R8757" s="3">
        <v>1</v>
      </c>
      <c r="S8757" s="3" t="s">
        <v>22833</v>
      </c>
      <c r="T8757" s="8" t="str">
        <f t="shared" si="136"/>
        <v>INSERT INTO item VALUES('0008648','식재료','종이컵','생활용품','','[종이컵]한모금 일회용종이컵(한모금컵) ','봉투컵,4000개입/box','','','0','14260','1','','11768.8919633481','233.439738995666','277','285',1,'manager1');</v>
      </c>
      <c r="U8757" s="5"/>
    </row>
    <row r="8758" spans="1:21" x14ac:dyDescent="0.35">
      <c r="A8758" s="6" t="s">
        <v>22067</v>
      </c>
      <c r="B8758" s="1" t="s">
        <v>22786</v>
      </c>
      <c r="C8758" s="1" t="s">
        <v>11795</v>
      </c>
      <c r="D8758" s="1" t="s">
        <v>11892</v>
      </c>
      <c r="F8758" s="1" t="s">
        <v>12372</v>
      </c>
      <c r="G8758" s="1" t="s">
        <v>12373</v>
      </c>
      <c r="J8758" s="2">
        <v>0</v>
      </c>
      <c r="K8758" s="7">
        <v>46730</v>
      </c>
      <c r="L8758" s="1">
        <v>1</v>
      </c>
      <c r="M8758" s="1"/>
      <c r="N8758" s="11">
        <v>14989.223909948671</v>
      </c>
      <c r="O8758" s="11">
        <v>858.06296280350227</v>
      </c>
      <c r="P8758" s="11">
        <v>948</v>
      </c>
      <c r="Q8758" s="1">
        <v>190</v>
      </c>
      <c r="R8758" s="3">
        <v>1</v>
      </c>
      <c r="S8758" s="3" t="s">
        <v>22833</v>
      </c>
      <c r="T8758" s="8" t="str">
        <f t="shared" si="136"/>
        <v>INSERT INTO item VALUES('0008649','식재료','종이컵','생활용품','','[종이컵]종이컵(12oz)','1000개/Box','','','0','46730','1','','14989.2239099487','858.062962803502','948','190',1,'manager1');</v>
      </c>
      <c r="U8758" s="5"/>
    </row>
    <row r="8759" spans="1:21" x14ac:dyDescent="0.35">
      <c r="A8759" s="6" t="s">
        <v>22068</v>
      </c>
      <c r="B8759" s="1" t="s">
        <v>22786</v>
      </c>
      <c r="C8759" s="1" t="s">
        <v>11795</v>
      </c>
      <c r="D8759" s="1" t="s">
        <v>11892</v>
      </c>
      <c r="F8759" s="1" t="s">
        <v>12374</v>
      </c>
      <c r="G8759" s="1" t="s">
        <v>12375</v>
      </c>
      <c r="J8759" s="2">
        <v>0</v>
      </c>
      <c r="K8759" s="7">
        <v>20690</v>
      </c>
      <c r="L8759" s="1">
        <v>1</v>
      </c>
      <c r="M8759" s="1"/>
      <c r="N8759" s="11">
        <v>1052.7338819905037</v>
      </c>
      <c r="O8759" s="11">
        <v>397.62662263384897</v>
      </c>
      <c r="P8759" s="11">
        <v>249</v>
      </c>
      <c r="Q8759" s="1">
        <v>393</v>
      </c>
      <c r="R8759" s="3">
        <v>1</v>
      </c>
      <c r="S8759" s="3" t="s">
        <v>22833</v>
      </c>
      <c r="T8759" s="8" t="str">
        <f t="shared" si="136"/>
        <v>INSERT INTO item VALUES('0008650','식재료','종이컵','생활용품','','[종이컵]take-out10(13)oz1000入HotCupLip','3Kg(3g*1,000입/83mm)','','','0','20690','1','','1052.7338819905','397.626622633849','249','393',1,'manager1');</v>
      </c>
      <c r="U8759" s="5"/>
    </row>
    <row r="8760" spans="1:21" x14ac:dyDescent="0.35">
      <c r="A8760" s="6" t="s">
        <v>22069</v>
      </c>
      <c r="B8760" s="1" t="s">
        <v>22786</v>
      </c>
      <c r="C8760" s="1" t="s">
        <v>11795</v>
      </c>
      <c r="D8760" s="1" t="s">
        <v>11892</v>
      </c>
      <c r="F8760" s="1" t="s">
        <v>12376</v>
      </c>
      <c r="G8760" s="1" t="s">
        <v>12377</v>
      </c>
      <c r="J8760" s="2">
        <v>0</v>
      </c>
      <c r="K8760" s="7">
        <v>2380</v>
      </c>
      <c r="L8760" s="1">
        <v>1</v>
      </c>
      <c r="M8760" s="1" t="s">
        <v>2</v>
      </c>
      <c r="N8760" s="11">
        <v>14050.553900912386</v>
      </c>
      <c r="O8760" s="11">
        <v>554.48521902104869</v>
      </c>
      <c r="P8760" s="11">
        <v>708</v>
      </c>
      <c r="Q8760" s="1">
        <v>234</v>
      </c>
      <c r="R8760" s="3">
        <v>1</v>
      </c>
      <c r="S8760" s="3" t="s">
        <v>22833</v>
      </c>
      <c r="T8760" s="8" t="str">
        <f t="shared" si="136"/>
        <v>INSERT INTO item VALUES('0008651','식재료','종이컵','생활용품','','[종이컵]종이컵(국산)','10OZ,50입/pk','','','0','2380','1','국산','14050.5539009124','554.485219021049','708','234',1,'manager1');</v>
      </c>
      <c r="U8760" s="5"/>
    </row>
    <row r="8761" spans="1:21" x14ac:dyDescent="0.35">
      <c r="A8761" s="6" t="s">
        <v>22070</v>
      </c>
      <c r="B8761" s="1" t="s">
        <v>22786</v>
      </c>
      <c r="C8761" s="1" t="s">
        <v>11795</v>
      </c>
      <c r="D8761" s="1" t="s">
        <v>11892</v>
      </c>
      <c r="F8761" s="1" t="s">
        <v>12378</v>
      </c>
      <c r="G8761" s="1" t="s">
        <v>12379</v>
      </c>
      <c r="J8761" s="2">
        <v>0</v>
      </c>
      <c r="K8761" s="7">
        <v>2190</v>
      </c>
      <c r="L8761" s="1">
        <v>1</v>
      </c>
      <c r="M8761" s="1" t="s">
        <v>2</v>
      </c>
      <c r="N8761" s="11">
        <v>2331.2171745684818</v>
      </c>
      <c r="O8761" s="11">
        <v>316.97404464549419</v>
      </c>
      <c r="P8761" s="11">
        <v>704</v>
      </c>
      <c r="Q8761" s="1">
        <v>96</v>
      </c>
      <c r="R8761" s="3">
        <v>1</v>
      </c>
      <c r="S8761" s="3" t="s">
        <v>22833</v>
      </c>
      <c r="T8761" s="8" t="str">
        <f t="shared" si="136"/>
        <v>INSERT INTO item VALUES('0008652','식재료','종이컵','생활용품','','[종이컵]종이컵뚜껑(국산)','10,13OZ겸용,흰색,100입/pk','','','0','2190','1','국산','2331.21717456848','316.974044645494','704','96',1,'manager1');</v>
      </c>
      <c r="U8761" s="5"/>
    </row>
    <row r="8762" spans="1:21" x14ac:dyDescent="0.35">
      <c r="A8762" s="6" t="s">
        <v>22071</v>
      </c>
      <c r="B8762" s="1" t="s">
        <v>22786</v>
      </c>
      <c r="C8762" s="1" t="s">
        <v>11795</v>
      </c>
      <c r="D8762" s="1" t="s">
        <v>11892</v>
      </c>
      <c r="F8762" s="1" t="s">
        <v>12380</v>
      </c>
      <c r="G8762" s="1" t="s">
        <v>12381</v>
      </c>
      <c r="J8762" s="2">
        <v>0</v>
      </c>
      <c r="K8762" s="7">
        <v>36420</v>
      </c>
      <c r="L8762" s="1">
        <v>1</v>
      </c>
      <c r="M8762" s="1"/>
      <c r="N8762" s="11">
        <v>86663.122406575581</v>
      </c>
      <c r="O8762" s="11">
        <v>820.93546522319798</v>
      </c>
      <c r="P8762" s="11">
        <v>734</v>
      </c>
      <c r="Q8762" s="1">
        <v>308</v>
      </c>
      <c r="R8762" s="3">
        <v>1</v>
      </c>
      <c r="S8762" s="3" t="s">
        <v>22833</v>
      </c>
      <c r="T8762" s="8" t="str">
        <f t="shared" si="136"/>
        <v>INSERT INTO item VALUES('0008653','식재료','종이컵','생활용품','','[종이컵]종이컵','10oz,1000개입/box','','','0','36420','1','','86663.1224065756','820.935465223198','734','308',1,'manager1');</v>
      </c>
      <c r="U8762" s="5"/>
    </row>
    <row r="8763" spans="1:21" x14ac:dyDescent="0.35">
      <c r="A8763" s="6" t="s">
        <v>22072</v>
      </c>
      <c r="B8763" s="1" t="s">
        <v>22786</v>
      </c>
      <c r="C8763" s="1" t="s">
        <v>11795</v>
      </c>
      <c r="D8763" s="1" t="s">
        <v>11892</v>
      </c>
      <c r="F8763" s="1" t="s">
        <v>12382</v>
      </c>
      <c r="G8763" s="1" t="s">
        <v>12383</v>
      </c>
      <c r="J8763" s="2">
        <v>0</v>
      </c>
      <c r="K8763" s="7">
        <v>22180</v>
      </c>
      <c r="L8763" s="1">
        <v>1</v>
      </c>
      <c r="M8763" s="1"/>
      <c r="N8763" s="11">
        <v>45603.13060741721</v>
      </c>
      <c r="O8763" s="11">
        <v>884.45151930260295</v>
      </c>
      <c r="P8763" s="11">
        <v>789</v>
      </c>
      <c r="Q8763" s="1">
        <v>274</v>
      </c>
      <c r="R8763" s="3">
        <v>1</v>
      </c>
      <c r="S8763" s="3" t="s">
        <v>22833</v>
      </c>
      <c r="T8763" s="8" t="str">
        <f t="shared" si="136"/>
        <v>INSERT INTO item VALUES('0008654','식재료','종이컵','생활용품','','[종이컵]생수컵(원뿔형)','300매*8팩/box','','','0','22180','1','','45603.1306074172','884.451519302603','789','274',1,'manager1');</v>
      </c>
      <c r="U8763" s="5"/>
    </row>
    <row r="8764" spans="1:21" x14ac:dyDescent="0.35">
      <c r="A8764" s="6" t="s">
        <v>22073</v>
      </c>
      <c r="B8764" s="1" t="s">
        <v>22786</v>
      </c>
      <c r="C8764" s="1" t="s">
        <v>11795</v>
      </c>
      <c r="D8764" s="1" t="s">
        <v>11892</v>
      </c>
      <c r="F8764" s="1" t="s">
        <v>12384</v>
      </c>
      <c r="G8764" s="1" t="s">
        <v>12385</v>
      </c>
      <c r="J8764" s="2">
        <v>0</v>
      </c>
      <c r="K8764" s="7">
        <v>50680</v>
      </c>
      <c r="L8764" s="1">
        <v>1</v>
      </c>
      <c r="M8764" s="1"/>
      <c r="N8764" s="11">
        <v>57067.931473000819</v>
      </c>
      <c r="O8764" s="11">
        <v>471.30885228633821</v>
      </c>
      <c r="P8764" s="11">
        <v>771</v>
      </c>
      <c r="Q8764" s="1">
        <v>661</v>
      </c>
      <c r="R8764" s="3">
        <v>1</v>
      </c>
      <c r="S8764" s="3" t="s">
        <v>22833</v>
      </c>
      <c r="T8764" s="8" t="str">
        <f t="shared" si="136"/>
        <v>INSERT INTO item VALUES('0008655','식재료','종이컵','생활용품','','[종이컵]종이컵(무지,13OZ)','50ea*20pk/box','','','0','50680','1','','57067.9314730008','471.308852286338','771','661',1,'manager1');</v>
      </c>
      <c r="U8764" s="5"/>
    </row>
    <row r="8765" spans="1:21" x14ac:dyDescent="0.35">
      <c r="A8765" s="6" t="s">
        <v>22074</v>
      </c>
      <c r="B8765" s="1" t="s">
        <v>22786</v>
      </c>
      <c r="C8765" s="1" t="s">
        <v>11795</v>
      </c>
      <c r="D8765" s="1" t="s">
        <v>11892</v>
      </c>
      <c r="F8765" s="1" t="s">
        <v>12386</v>
      </c>
      <c r="G8765" s="1" t="s">
        <v>12387</v>
      </c>
      <c r="J8765" s="2">
        <v>0</v>
      </c>
      <c r="K8765" s="7">
        <v>22490</v>
      </c>
      <c r="L8765" s="1">
        <v>1</v>
      </c>
      <c r="M8765" s="1"/>
      <c r="N8765" s="11">
        <v>18900.386540989573</v>
      </c>
      <c r="O8765" s="11">
        <v>371.69900699181733</v>
      </c>
      <c r="P8765" s="11">
        <v>529</v>
      </c>
      <c r="Q8765" s="1">
        <v>157</v>
      </c>
      <c r="R8765" s="3">
        <v>1</v>
      </c>
      <c r="S8765" s="3" t="s">
        <v>22833</v>
      </c>
      <c r="T8765" s="8" t="str">
        <f t="shared" si="136"/>
        <v>INSERT INTO item VALUES('0008656','식재료','종이컵','생활용품','','[종이컵]종이컵(뚜껑,검정,13OZ)','100ea*10pk/box','','','0','22490','1','','18900.3865409896','371.699006991817','529','157',1,'manager1');</v>
      </c>
      <c r="U8765" s="5"/>
    </row>
    <row r="8766" spans="1:21" x14ac:dyDescent="0.35">
      <c r="A8766" s="6" t="s">
        <v>22075</v>
      </c>
      <c r="B8766" s="1" t="s">
        <v>22786</v>
      </c>
      <c r="C8766" s="1" t="s">
        <v>11795</v>
      </c>
      <c r="D8766" s="1" t="s">
        <v>11892</v>
      </c>
      <c r="F8766" s="1" t="s">
        <v>12388</v>
      </c>
      <c r="G8766" s="1" t="s">
        <v>12385</v>
      </c>
      <c r="J8766" s="2">
        <v>0</v>
      </c>
      <c r="K8766" s="7">
        <v>36420</v>
      </c>
      <c r="L8766" s="1">
        <v>1</v>
      </c>
      <c r="M8766" s="1"/>
      <c r="N8766" s="11">
        <v>40209.646366332003</v>
      </c>
      <c r="O8766" s="11">
        <v>546.87702341347733</v>
      </c>
      <c r="P8766" s="11">
        <v>949</v>
      </c>
      <c r="Q8766" s="1">
        <v>437</v>
      </c>
      <c r="R8766" s="3">
        <v>1</v>
      </c>
      <c r="S8766" s="3" t="s">
        <v>22833</v>
      </c>
      <c r="T8766" s="8" t="str">
        <f t="shared" si="136"/>
        <v>INSERT INTO item VALUES('0008657','식재료','종이컵','생활용품','','[종이컵]종이컵(무지,10OZ)','50ea*20pk/box','','','0','36420','1','','40209.646366332','546.877023413477','949','437',1,'manager1');</v>
      </c>
      <c r="U8766" s="5"/>
    </row>
    <row r="8767" spans="1:21" x14ac:dyDescent="0.35">
      <c r="A8767" s="6" t="s">
        <v>22076</v>
      </c>
      <c r="B8767" s="1" t="s">
        <v>22786</v>
      </c>
      <c r="C8767" s="1" t="s">
        <v>11795</v>
      </c>
      <c r="D8767" s="1" t="s">
        <v>11892</v>
      </c>
      <c r="F8767" s="1" t="s">
        <v>12389</v>
      </c>
      <c r="G8767" s="1" t="s">
        <v>12390</v>
      </c>
      <c r="J8767" s="2">
        <v>0</v>
      </c>
      <c r="K8767" s="7">
        <v>39590</v>
      </c>
      <c r="L8767" s="1">
        <v>1</v>
      </c>
      <c r="M8767" s="1"/>
      <c r="N8767" s="11">
        <v>5734.0600963656298</v>
      </c>
      <c r="O8767" s="11">
        <v>256.93998949699784</v>
      </c>
      <c r="P8767" s="11">
        <v>884</v>
      </c>
      <c r="Q8767" s="1">
        <v>601</v>
      </c>
      <c r="R8767" s="3">
        <v>1</v>
      </c>
      <c r="S8767" s="3" t="s">
        <v>22833</v>
      </c>
      <c r="T8767" s="8" t="str">
        <f t="shared" si="136"/>
        <v>INSERT INTO item VALUES('0008658','식재료','종이컵','생활용품','','[종이컵](외식전용)종이컵(상온)','10oz,무지,1000입','','','0','39590','1','','5734.06009636563','256.939989496998','884','601',1,'manager1');</v>
      </c>
      <c r="U8767" s="5"/>
    </row>
    <row r="8768" spans="1:21" x14ac:dyDescent="0.35">
      <c r="A8768" s="6" t="s">
        <v>22077</v>
      </c>
      <c r="B8768" s="1" t="s">
        <v>22786</v>
      </c>
      <c r="C8768" s="1" t="s">
        <v>11795</v>
      </c>
      <c r="D8768" s="1" t="s">
        <v>11892</v>
      </c>
      <c r="F8768" s="1" t="s">
        <v>12391</v>
      </c>
      <c r="G8768" s="1" t="s">
        <v>11885</v>
      </c>
      <c r="J8768" s="2">
        <v>0</v>
      </c>
      <c r="K8768" s="7">
        <v>59040</v>
      </c>
      <c r="L8768" s="1">
        <v>1</v>
      </c>
      <c r="M8768" s="1"/>
      <c r="N8768" s="11">
        <v>1989.6700393206988</v>
      </c>
      <c r="O8768" s="11">
        <v>277.30846362274207</v>
      </c>
      <c r="P8768" s="11">
        <v>613</v>
      </c>
      <c r="Q8768" s="1">
        <v>76</v>
      </c>
      <c r="R8768" s="3">
        <v>1</v>
      </c>
      <c r="S8768" s="3" t="s">
        <v>22833</v>
      </c>
      <c r="T8768" s="8" t="str">
        <f t="shared" si="136"/>
        <v>INSERT INTO item VALUES('0008659','식재료','종이컵','생활용품','','[종이컵](퀴즈)종이컵(소다용16oz)(진아,실온)','1000ea','','','0','59040','1','','1989.6700393207','277.308463622742','613','76',1,'manager1');</v>
      </c>
      <c r="U8768" s="5"/>
    </row>
    <row r="8769" spans="1:21" x14ac:dyDescent="0.35">
      <c r="A8769" s="6" t="s">
        <v>22078</v>
      </c>
      <c r="B8769" s="1" t="s">
        <v>22786</v>
      </c>
      <c r="C8769" s="1" t="s">
        <v>11795</v>
      </c>
      <c r="D8769" s="1" t="s">
        <v>11892</v>
      </c>
      <c r="F8769" s="1" t="s">
        <v>12392</v>
      </c>
      <c r="G8769" s="1" t="s">
        <v>11882</v>
      </c>
      <c r="J8769" s="2">
        <v>0</v>
      </c>
      <c r="K8769" s="7">
        <v>63520</v>
      </c>
      <c r="L8769" s="1">
        <v>1</v>
      </c>
      <c r="M8769" s="1"/>
      <c r="N8769" s="11">
        <v>54667.084679418665</v>
      </c>
      <c r="O8769" s="11">
        <v>588.08340604093075</v>
      </c>
      <c r="P8769" s="11">
        <v>371</v>
      </c>
      <c r="Q8769" s="1">
        <v>51</v>
      </c>
      <c r="R8769" s="3">
        <v>1</v>
      </c>
      <c r="S8769" s="3" t="s">
        <v>22833</v>
      </c>
      <c r="T8769" s="8" t="str">
        <f t="shared" si="136"/>
        <v>INSERT INTO item VALUES('0008660','식재료','종이컵','생활용품','','[종이컵](퀴즈)종이컵(핫카페용12oz)(진아,실온)','1,000EA','','','0','63520','1','','54667.0846794187','588.083406040931','371','51',1,'manager1');</v>
      </c>
      <c r="U8769" s="5"/>
    </row>
    <row r="8770" spans="1:21" x14ac:dyDescent="0.35">
      <c r="A8770" s="6" t="s">
        <v>22079</v>
      </c>
      <c r="B8770" s="1" t="s">
        <v>22786</v>
      </c>
      <c r="C8770" s="1" t="s">
        <v>11795</v>
      </c>
      <c r="D8770" s="1" t="s">
        <v>11892</v>
      </c>
      <c r="F8770" s="1" t="s">
        <v>12393</v>
      </c>
      <c r="G8770" s="1" t="s">
        <v>11885</v>
      </c>
      <c r="J8770" s="2">
        <v>0</v>
      </c>
      <c r="K8770" s="7">
        <v>26930</v>
      </c>
      <c r="L8770" s="1">
        <v>1</v>
      </c>
      <c r="M8770" s="1"/>
      <c r="N8770" s="11">
        <v>7402.3453094975184</v>
      </c>
      <c r="O8770" s="11">
        <v>421.75729313207466</v>
      </c>
      <c r="P8770" s="11">
        <v>616</v>
      </c>
      <c r="Q8770" s="1">
        <v>766</v>
      </c>
      <c r="R8770" s="3">
        <v>1</v>
      </c>
      <c r="S8770" s="3" t="s">
        <v>22833</v>
      </c>
      <c r="T8770" s="8" t="str">
        <f t="shared" ref="T8770:T8833" si="137">"INSERT INTO item VALUES('"&amp;A8770&amp;"','"&amp;B8770&amp;"','"&amp;D8770&amp;"','"&amp;C8770&amp;"','"&amp;E8770&amp;"','"&amp;F8770&amp;"','"&amp;G8770&amp;"','"&amp;H8770&amp;"','"&amp;I8770&amp;"','"&amp;J8770&amp;"','"&amp;K8770&amp;"','"&amp;L8770&amp;"','"&amp;M8770&amp;"','"&amp;N8770&amp;"','"&amp;O8770&amp;"','"&amp;P8770&amp;"','"&amp;Q8770&amp;"',"&amp;R8770&amp;",'"&amp;S8770&amp;"');"</f>
        <v>INSERT INTO item VALUES('0008661','식재료','종이컵','생활용품','','[종이컵](퀴즈)컵뚜껑(핫카페용12oz)(진아,실온)','1000ea','','','0','26930','1','','7402.34530949752','421.757293132075','616','766',1,'manager1');</v>
      </c>
      <c r="U8770" s="5"/>
    </row>
    <row r="8771" spans="1:21" x14ac:dyDescent="0.35">
      <c r="A8771" s="6" t="s">
        <v>22080</v>
      </c>
      <c r="B8771" s="1" t="s">
        <v>22786</v>
      </c>
      <c r="C8771" s="1" t="s">
        <v>11795</v>
      </c>
      <c r="D8771" s="1" t="s">
        <v>11892</v>
      </c>
      <c r="F8771" s="1" t="s">
        <v>12394</v>
      </c>
      <c r="G8771" s="1" t="s">
        <v>11887</v>
      </c>
      <c r="J8771" s="2">
        <v>0</v>
      </c>
      <c r="K8771" s="7">
        <v>3070</v>
      </c>
      <c r="L8771" s="1">
        <v>1</v>
      </c>
      <c r="M8771" s="1"/>
      <c r="N8771" s="11">
        <v>9846.6615652653836</v>
      </c>
      <c r="O8771" s="11">
        <v>116.67856609520599</v>
      </c>
      <c r="P8771" s="11">
        <v>569</v>
      </c>
      <c r="Q8771" s="1">
        <v>178</v>
      </c>
      <c r="R8771" s="3">
        <v>1</v>
      </c>
      <c r="S8771" s="3" t="s">
        <v>22833</v>
      </c>
      <c r="T8771" s="8" t="str">
        <f t="shared" si="137"/>
        <v>INSERT INTO item VALUES('0008662','식재료','종이컵','생활용품','','[종이컵](퀴즈)종이컵(스프용350cc)(진아,실온)','50ea','','','0','3070','1','','9846.66156526538','116.678566095206','569','178',1,'manager1');</v>
      </c>
      <c r="U8771" s="5"/>
    </row>
    <row r="8772" spans="1:21" x14ac:dyDescent="0.35">
      <c r="A8772" s="6" t="s">
        <v>22081</v>
      </c>
      <c r="B8772" s="1" t="s">
        <v>22786</v>
      </c>
      <c r="C8772" s="1" t="s">
        <v>11795</v>
      </c>
      <c r="D8772" s="1" t="s">
        <v>11892</v>
      </c>
      <c r="F8772" s="1" t="s">
        <v>12395</v>
      </c>
      <c r="G8772" s="1" t="s">
        <v>12073</v>
      </c>
      <c r="J8772" s="2">
        <v>0</v>
      </c>
      <c r="K8772" s="7">
        <v>3640</v>
      </c>
      <c r="L8772" s="1">
        <v>1</v>
      </c>
      <c r="M8772" s="1"/>
      <c r="N8772" s="11">
        <v>9638.1329182290592</v>
      </c>
      <c r="O8772" s="11">
        <v>839.53639246153114</v>
      </c>
      <c r="P8772" s="11">
        <v>261</v>
      </c>
      <c r="Q8772" s="1">
        <v>2</v>
      </c>
      <c r="R8772" s="3">
        <v>1</v>
      </c>
      <c r="S8772" s="3" t="s">
        <v>22833</v>
      </c>
      <c r="T8772" s="8" t="str">
        <f t="shared" si="137"/>
        <v>INSERT INTO item VALUES('0008663','식재료','종이컵','생활용품','','[종이컵](퀴즈)종이컵뚜껑(스프용350cc)(진아,실온)','100ea','','','0','3640','1','','9638.13291822906','839.536392461531','261','2',1,'manager1');</v>
      </c>
      <c r="U8772" s="5"/>
    </row>
    <row r="8773" spans="1:21" x14ac:dyDescent="0.35">
      <c r="A8773" s="6" t="s">
        <v>22082</v>
      </c>
      <c r="B8773" s="1" t="s">
        <v>22786</v>
      </c>
      <c r="C8773" s="1" t="s">
        <v>11795</v>
      </c>
      <c r="D8773" s="1" t="s">
        <v>12396</v>
      </c>
      <c r="F8773" s="1" t="s">
        <v>12397</v>
      </c>
      <c r="G8773" s="1" t="s">
        <v>12398</v>
      </c>
      <c r="J8773" s="2">
        <v>0</v>
      </c>
      <c r="K8773" s="7">
        <v>1790</v>
      </c>
      <c r="L8773" s="1">
        <v>1</v>
      </c>
      <c r="M8773" s="1"/>
      <c r="N8773" s="11">
        <v>255.10217732460532</v>
      </c>
      <c r="O8773" s="11">
        <v>501.71982636155053</v>
      </c>
      <c r="P8773" s="11">
        <v>487</v>
      </c>
      <c r="Q8773" s="1">
        <v>24</v>
      </c>
      <c r="R8773" s="3">
        <v>1</v>
      </c>
      <c r="S8773" s="3" t="s">
        <v>22833</v>
      </c>
      <c r="T8773" s="8" t="str">
        <f t="shared" si="137"/>
        <v>INSERT INTO item VALUES('0008664','식재료','컵','생활용품','','[컵]계량컵(스텐.손잡이有)','계량컵(200)','','','0','1790','1','','255.102177324605','501.719826361551','487','24',1,'manager1');</v>
      </c>
      <c r="U8773" s="5"/>
    </row>
    <row r="8774" spans="1:21" x14ac:dyDescent="0.35">
      <c r="A8774" s="6" t="s">
        <v>22083</v>
      </c>
      <c r="B8774" s="1" t="s">
        <v>22786</v>
      </c>
      <c r="C8774" s="1" t="s">
        <v>11795</v>
      </c>
      <c r="D8774" s="1" t="s">
        <v>12396</v>
      </c>
      <c r="F8774" s="1" t="s">
        <v>12399</v>
      </c>
      <c r="G8774" s="1" t="s">
        <v>12400</v>
      </c>
      <c r="J8774" s="2">
        <v>0</v>
      </c>
      <c r="K8774" s="7">
        <v>700</v>
      </c>
      <c r="L8774" s="1">
        <v>1</v>
      </c>
      <c r="M8774" s="1"/>
      <c r="N8774" s="11">
        <v>15356.926173801574</v>
      </c>
      <c r="O8774" s="11">
        <v>435.58444352926551</v>
      </c>
      <c r="P8774" s="11">
        <v>746</v>
      </c>
      <c r="Q8774" s="1">
        <v>239</v>
      </c>
      <c r="R8774" s="3">
        <v>1</v>
      </c>
      <c r="S8774" s="3" t="s">
        <v>22833</v>
      </c>
      <c r="T8774" s="8" t="str">
        <f t="shared" si="137"/>
        <v>INSERT INTO item VALUES('0008665','식재료','컵','생활용품','','[컵]물컵(민무늬)','민컵','','','0','700','1','','15356.9261738016','435.584443529266','746','239',1,'manager1');</v>
      </c>
      <c r="U8774" s="5"/>
    </row>
    <row r="8775" spans="1:21" x14ac:dyDescent="0.35">
      <c r="A8775" s="6" t="s">
        <v>22084</v>
      </c>
      <c r="B8775" s="1" t="s">
        <v>22786</v>
      </c>
      <c r="C8775" s="1" t="s">
        <v>11795</v>
      </c>
      <c r="D8775" s="1" t="s">
        <v>12396</v>
      </c>
      <c r="F8775" s="1" t="s">
        <v>12401</v>
      </c>
      <c r="G8775" s="1" t="s">
        <v>12402</v>
      </c>
      <c r="J8775" s="2">
        <v>0</v>
      </c>
      <c r="K8775" s="7">
        <v>570</v>
      </c>
      <c r="L8775" s="1">
        <v>1</v>
      </c>
      <c r="M8775" s="1"/>
      <c r="N8775" s="11">
        <v>11374.692299493843</v>
      </c>
      <c r="O8775" s="11">
        <v>61.502436483759972</v>
      </c>
      <c r="P8775" s="11">
        <v>18</v>
      </c>
      <c r="Q8775" s="1">
        <v>194</v>
      </c>
      <c r="R8775" s="3">
        <v>1</v>
      </c>
      <c r="S8775" s="3" t="s">
        <v>22833</v>
      </c>
      <c r="T8775" s="8" t="str">
        <f t="shared" si="137"/>
        <v>INSERT INTO item VALUES('0008666','식재료','컵','생활용품','','[컵]컵(물컵.스텐69*74*68G)','45g(1EA/69*74*68mm/스텐)','','','0','570','1','','11374.6922994938','61.50243648376','18','194',1,'manager1');</v>
      </c>
      <c r="U8775" s="5"/>
    </row>
    <row r="8776" spans="1:21" x14ac:dyDescent="0.35">
      <c r="A8776" s="6" t="s">
        <v>22085</v>
      </c>
      <c r="B8776" s="1" t="s">
        <v>22786</v>
      </c>
      <c r="C8776" s="1" t="s">
        <v>11795</v>
      </c>
      <c r="D8776" s="1" t="s">
        <v>12396</v>
      </c>
      <c r="F8776" s="1" t="s">
        <v>12403</v>
      </c>
      <c r="G8776" s="1" t="s">
        <v>38</v>
      </c>
      <c r="J8776" s="2">
        <v>0</v>
      </c>
      <c r="K8776" s="7">
        <v>4900</v>
      </c>
      <c r="L8776" s="1">
        <v>1</v>
      </c>
      <c r="M8776" s="1"/>
      <c r="N8776" s="11">
        <v>2347.6826853098405</v>
      </c>
      <c r="O8776" s="11">
        <v>110.16483025473801</v>
      </c>
      <c r="P8776" s="11">
        <v>860</v>
      </c>
      <c r="Q8776" s="1">
        <v>227</v>
      </c>
      <c r="R8776" s="3">
        <v>1</v>
      </c>
      <c r="S8776" s="3" t="s">
        <v>22833</v>
      </c>
      <c r="T8776" s="8" t="str">
        <f t="shared" si="137"/>
        <v>INSERT INTO item VALUES('0008667','식재료','컵','생활용품','','[컵]PC계량컵(2L)','EA','','','0','4900','1','','2347.68268530984','110.164830254738','860','227',1,'manager1');</v>
      </c>
      <c r="U8776" s="5"/>
    </row>
    <row r="8777" spans="1:21" x14ac:dyDescent="0.35">
      <c r="A8777" s="6" t="s">
        <v>22086</v>
      </c>
      <c r="B8777" s="1" t="s">
        <v>22786</v>
      </c>
      <c r="C8777" s="1" t="s">
        <v>11795</v>
      </c>
      <c r="D8777" s="1" t="s">
        <v>12396</v>
      </c>
      <c r="F8777" s="1" t="s">
        <v>12404</v>
      </c>
      <c r="G8777" s="1" t="s">
        <v>12405</v>
      </c>
      <c r="J8777" s="2">
        <v>0</v>
      </c>
      <c r="K8777" s="7">
        <v>360</v>
      </c>
      <c r="L8777" s="1">
        <v>1</v>
      </c>
      <c r="M8777" s="1"/>
      <c r="N8777" s="11">
        <v>1193.0574679012732</v>
      </c>
      <c r="O8777" s="11">
        <v>658.60938485952306</v>
      </c>
      <c r="P8777" s="11">
        <v>251</v>
      </c>
      <c r="Q8777" s="1">
        <v>130</v>
      </c>
      <c r="R8777" s="3">
        <v>1</v>
      </c>
      <c r="S8777" s="3" t="s">
        <v>22833</v>
      </c>
      <c r="T8777" s="8" t="str">
        <f t="shared" si="137"/>
        <v>INSERT INTO item VALUES('0008668','식재료','컵','생활용품','','[컵]컵(PC물컵,66*73/46g)','PC40DC(청)','','','0','360','1','','1193.05746790127','658.609384859523','251','130',1,'manager1');</v>
      </c>
      <c r="U8777" s="5"/>
    </row>
    <row r="8778" spans="1:21" x14ac:dyDescent="0.35">
      <c r="A8778" s="6" t="s">
        <v>22087</v>
      </c>
      <c r="B8778" s="1" t="s">
        <v>22786</v>
      </c>
      <c r="C8778" s="1" t="s">
        <v>11795</v>
      </c>
      <c r="D8778" s="1" t="s">
        <v>12396</v>
      </c>
      <c r="F8778" s="1" t="s">
        <v>12406</v>
      </c>
      <c r="G8778" s="1" t="s">
        <v>12407</v>
      </c>
      <c r="J8778" s="2">
        <v>0</v>
      </c>
      <c r="K8778" s="7">
        <v>19660</v>
      </c>
      <c r="L8778" s="1">
        <v>1</v>
      </c>
      <c r="M8778" s="1"/>
      <c r="N8778" s="11">
        <v>14071.688394006169</v>
      </c>
      <c r="O8778" s="11">
        <v>957.28363920235779</v>
      </c>
      <c r="P8778" s="11">
        <v>703</v>
      </c>
      <c r="Q8778" s="1">
        <v>622</v>
      </c>
      <c r="R8778" s="3">
        <v>1</v>
      </c>
      <c r="S8778" s="3" t="s">
        <v>22833</v>
      </c>
      <c r="T8778" s="8" t="str">
        <f t="shared" si="137"/>
        <v>INSERT INTO item VALUES('0008669','식재료','컵','생활용품','','[컵]밀봉카스테라유산지컵','170g(0.85~0.87g*200EA/70*105*50mm)','','','0','19660','1','','14071.6883940062','957.283639202358','703','622',1,'manager1');</v>
      </c>
      <c r="U8778" s="5"/>
    </row>
    <row r="8779" spans="1:21" x14ac:dyDescent="0.35">
      <c r="A8779" s="6" t="s">
        <v>22088</v>
      </c>
      <c r="B8779" s="1" t="s">
        <v>22786</v>
      </c>
      <c r="C8779" s="1" t="s">
        <v>11795</v>
      </c>
      <c r="D8779" s="1" t="s">
        <v>12396</v>
      </c>
      <c r="F8779" s="1" t="s">
        <v>12408</v>
      </c>
      <c r="G8779" s="1" t="s">
        <v>12409</v>
      </c>
      <c r="J8779" s="2">
        <v>0</v>
      </c>
      <c r="K8779" s="7">
        <v>850</v>
      </c>
      <c r="L8779" s="1">
        <v>1</v>
      </c>
      <c r="M8779" s="1"/>
      <c r="N8779" s="11">
        <v>49836.297177124688</v>
      </c>
      <c r="O8779" s="11">
        <v>804.03534985713077</v>
      </c>
      <c r="P8779" s="11">
        <v>593</v>
      </c>
      <c r="Q8779" s="1">
        <v>29</v>
      </c>
      <c r="R8779" s="3">
        <v>1</v>
      </c>
      <c r="S8779" s="3" t="s">
        <v>22833</v>
      </c>
      <c r="T8779" s="8" t="str">
        <f t="shared" si="137"/>
        <v>INSERT INTO item VALUES('0008670','식재료','컵','생활용품','','[컵]쉘물컵(물결모양)','쉘컵','','','0','850','1','','49836.2971771247','804.035349857131','593','29',1,'manager1');</v>
      </c>
      <c r="U8779" s="5"/>
    </row>
    <row r="8780" spans="1:21" x14ac:dyDescent="0.35">
      <c r="A8780" s="6" t="s">
        <v>22089</v>
      </c>
      <c r="B8780" s="1" t="s">
        <v>22786</v>
      </c>
      <c r="C8780" s="1" t="s">
        <v>11795</v>
      </c>
      <c r="D8780" s="1" t="s">
        <v>12396</v>
      </c>
      <c r="F8780" s="1" t="s">
        <v>12410</v>
      </c>
      <c r="G8780" s="1" t="s">
        <v>12364</v>
      </c>
      <c r="J8780" s="2">
        <v>0</v>
      </c>
      <c r="K8780" s="7">
        <v>5560</v>
      </c>
      <c r="L8780" s="1">
        <v>1</v>
      </c>
      <c r="M8780" s="1" t="s">
        <v>2</v>
      </c>
      <c r="N8780" s="11">
        <v>8187.5359969649426</v>
      </c>
      <c r="O8780" s="11">
        <v>108.12426670496578</v>
      </c>
      <c r="P8780" s="11">
        <v>302</v>
      </c>
      <c r="Q8780" s="1">
        <v>539</v>
      </c>
      <c r="R8780" s="3">
        <v>1</v>
      </c>
      <c r="S8780" s="3" t="s">
        <v>22833</v>
      </c>
      <c r="T8780" s="8" t="str">
        <f t="shared" si="137"/>
        <v>INSERT INTO item VALUES('0008671','식재료','컵','생활용품','','[컵](퀴즈)PC투명컵(TT180)(국산)','퀴즈노스 로고인쇄','','','0','5560','1','국산','8187.53599696494','108.124266704966','302','539',1,'manager1');</v>
      </c>
      <c r="U8780" s="5"/>
    </row>
    <row r="8781" spans="1:21" x14ac:dyDescent="0.35">
      <c r="A8781" s="6" t="s">
        <v>22090</v>
      </c>
      <c r="B8781" s="1" t="s">
        <v>22786</v>
      </c>
      <c r="C8781" s="1" t="s">
        <v>11795</v>
      </c>
      <c r="D8781" s="1" t="s">
        <v>12396</v>
      </c>
      <c r="F8781" s="1" t="s">
        <v>12411</v>
      </c>
      <c r="G8781" s="1" t="s">
        <v>12412</v>
      </c>
      <c r="J8781" s="2">
        <v>0</v>
      </c>
      <c r="K8781" s="7">
        <v>3400</v>
      </c>
      <c r="L8781" s="1">
        <v>1</v>
      </c>
      <c r="M8781" s="1" t="s">
        <v>2</v>
      </c>
      <c r="N8781" s="11">
        <v>21339.38307361558</v>
      </c>
      <c r="O8781" s="11">
        <v>671.48079789789927</v>
      </c>
      <c r="P8781" s="11">
        <v>820</v>
      </c>
      <c r="Q8781" s="1">
        <v>21</v>
      </c>
      <c r="R8781" s="3">
        <v>1</v>
      </c>
      <c r="S8781" s="3" t="s">
        <v>22833</v>
      </c>
      <c r="T8781" s="8" t="str">
        <f t="shared" si="137"/>
        <v>INSERT INTO item VALUES('0008672','식재료','컵','생활용품','','[컵]멜라민스프컵(퀴즈노스)(국산)','(퀴즈노스로고인쇄X)','','','0','3400','1','국산','21339.3830736156','671.480797897899','820','21',1,'manager1');</v>
      </c>
      <c r="U8781" s="5"/>
    </row>
    <row r="8782" spans="1:21" x14ac:dyDescent="0.35">
      <c r="A8782" s="6" t="s">
        <v>22091</v>
      </c>
      <c r="B8782" s="1" t="s">
        <v>22786</v>
      </c>
      <c r="C8782" s="1" t="s">
        <v>11795</v>
      </c>
      <c r="D8782" s="1" t="s">
        <v>12077</v>
      </c>
      <c r="F8782" s="1" t="s">
        <v>12413</v>
      </c>
      <c r="G8782" s="1" t="s">
        <v>12414</v>
      </c>
      <c r="J8782" s="2">
        <v>0</v>
      </c>
      <c r="K8782" s="7">
        <v>26030</v>
      </c>
      <c r="L8782" s="1">
        <v>1</v>
      </c>
      <c r="M8782" s="1"/>
      <c r="N8782" s="11">
        <v>37996.501056632471</v>
      </c>
      <c r="O8782" s="11">
        <v>581.22679521773273</v>
      </c>
      <c r="P8782" s="11">
        <v>885</v>
      </c>
      <c r="Q8782" s="1">
        <v>431</v>
      </c>
      <c r="R8782" s="3">
        <v>1</v>
      </c>
      <c r="S8782" s="3" t="s">
        <v>22833</v>
      </c>
      <c r="T8782" s="8" t="str">
        <f t="shared" si="137"/>
        <v>INSERT INTO item VALUES('0008673','식재료','주방용품','생활용품','','[주방용품]가스점화봉','길이:400mm/EA, 화구(6mm),배터리자동압전점화방식','','','0','26030','1','','37996.5010566325','581.226795217733','885','431',1,'manager1');</v>
      </c>
      <c r="U8782" s="5"/>
    </row>
    <row r="8783" spans="1:21" x14ac:dyDescent="0.35">
      <c r="A8783" s="6" t="s">
        <v>22092</v>
      </c>
      <c r="B8783" s="1" t="s">
        <v>22786</v>
      </c>
      <c r="C8783" s="1" t="s">
        <v>11795</v>
      </c>
      <c r="D8783" s="1" t="s">
        <v>12077</v>
      </c>
      <c r="F8783" s="1" t="s">
        <v>12415</v>
      </c>
      <c r="G8783" s="1" t="s">
        <v>12416</v>
      </c>
      <c r="J8783" s="2">
        <v>0</v>
      </c>
      <c r="K8783" s="7">
        <v>1280</v>
      </c>
      <c r="L8783" s="1">
        <v>1</v>
      </c>
      <c r="M8783" s="1"/>
      <c r="N8783" s="11">
        <v>1073.4700668740741</v>
      </c>
      <c r="O8783" s="11">
        <v>440.60967931384789</v>
      </c>
      <c r="P8783" s="11">
        <v>458</v>
      </c>
      <c r="Q8783" s="1">
        <v>313</v>
      </c>
      <c r="R8783" s="3">
        <v>1</v>
      </c>
      <c r="S8783" s="3" t="s">
        <v>22833</v>
      </c>
      <c r="T8783" s="8" t="str">
        <f t="shared" si="137"/>
        <v>INSERT INTO item VALUES('0008674','식재료','주방용품','생활용품','','[주방용품]토시(비닐)(흰색)','개','','','0','1280','1','','1073.47006687407','440.609679313848','458','313',1,'manager1');</v>
      </c>
      <c r="U8783" s="5"/>
    </row>
    <row r="8784" spans="1:21" x14ac:dyDescent="0.35">
      <c r="A8784" s="6" t="s">
        <v>22093</v>
      </c>
      <c r="B8784" s="1" t="s">
        <v>22786</v>
      </c>
      <c r="C8784" s="1" t="s">
        <v>11795</v>
      </c>
      <c r="D8784" s="1" t="s">
        <v>12077</v>
      </c>
      <c r="F8784" s="1" t="s">
        <v>12417</v>
      </c>
      <c r="G8784" s="1" t="s">
        <v>12418</v>
      </c>
      <c r="J8784" s="2">
        <v>0</v>
      </c>
      <c r="K8784" s="7">
        <v>3290</v>
      </c>
      <c r="L8784" s="1">
        <v>1</v>
      </c>
      <c r="M8784" s="1"/>
      <c r="N8784" s="11">
        <v>5918.6719486905304</v>
      </c>
      <c r="O8784" s="11">
        <v>340.88357416172079</v>
      </c>
      <c r="P8784" s="11">
        <v>197</v>
      </c>
      <c r="Q8784" s="1">
        <v>347</v>
      </c>
      <c r="R8784" s="3">
        <v>1</v>
      </c>
      <c r="S8784" s="3" t="s">
        <v>22833</v>
      </c>
      <c r="T8784" s="8" t="str">
        <f t="shared" si="137"/>
        <v>INSERT INTO item VALUES('0008675','식재료','주방용품','생활용품','','[주방용품]손세정제디스펜서(원형) (D-2)','300㎖','','','0','3290','1','','5918.67194869053','340.883574161721','197','347',1,'manager1');</v>
      </c>
      <c r="U8784" s="5"/>
    </row>
    <row r="8785" spans="1:21" x14ac:dyDescent="0.35">
      <c r="A8785" s="6" t="s">
        <v>22094</v>
      </c>
      <c r="B8785" s="1" t="s">
        <v>22786</v>
      </c>
      <c r="C8785" s="1" t="s">
        <v>11795</v>
      </c>
      <c r="D8785" s="1" t="s">
        <v>12077</v>
      </c>
      <c r="F8785" s="1" t="s">
        <v>12419</v>
      </c>
      <c r="G8785" s="1" t="s">
        <v>12420</v>
      </c>
      <c r="J8785" s="2">
        <v>0</v>
      </c>
      <c r="K8785" s="7">
        <v>11740</v>
      </c>
      <c r="L8785" s="1">
        <v>1</v>
      </c>
      <c r="M8785" s="1"/>
      <c r="N8785" s="11">
        <v>3665.1063517006978</v>
      </c>
      <c r="O8785" s="11">
        <v>289.4249368181172</v>
      </c>
      <c r="P8785" s="11">
        <v>669</v>
      </c>
      <c r="Q8785" s="1">
        <v>17</v>
      </c>
      <c r="R8785" s="3">
        <v>1</v>
      </c>
      <c r="S8785" s="3" t="s">
        <v>22833</v>
      </c>
      <c r="T8785" s="8" t="str">
        <f t="shared" si="137"/>
        <v>INSERT INTO item VALUES('0008676','식재료','주방용품','생활용품','','[주방용품]손세정제디스펜서(사각) (D-2)','800㎖','','','0','11740','1','','3665.1063517007','289.424936818117','669','17',1,'manager1');</v>
      </c>
      <c r="U8785" s="5"/>
    </row>
    <row r="8786" spans="1:21" x14ac:dyDescent="0.35">
      <c r="A8786" s="6" t="s">
        <v>22095</v>
      </c>
      <c r="B8786" s="1" t="s">
        <v>22786</v>
      </c>
      <c r="C8786" s="1" t="s">
        <v>11795</v>
      </c>
      <c r="D8786" s="1" t="s">
        <v>12077</v>
      </c>
      <c r="F8786" s="1" t="s">
        <v>12421</v>
      </c>
      <c r="G8786" s="1" t="s">
        <v>38</v>
      </c>
      <c r="J8786" s="2">
        <v>0</v>
      </c>
      <c r="K8786" s="7">
        <v>190</v>
      </c>
      <c r="L8786" s="1">
        <v>1</v>
      </c>
      <c r="M8786" s="1"/>
      <c r="N8786" s="11">
        <v>68179.234898656345</v>
      </c>
      <c r="O8786" s="11">
        <v>247.90790571948273</v>
      </c>
      <c r="P8786" s="11">
        <v>100</v>
      </c>
      <c r="Q8786" s="1">
        <v>74</v>
      </c>
      <c r="R8786" s="3">
        <v>1</v>
      </c>
      <c r="S8786" s="3" t="s">
        <v>22833</v>
      </c>
      <c r="T8786" s="8" t="str">
        <f t="shared" si="137"/>
        <v>INSERT INTO item VALUES('0008677','식재료','주방용품','생활용품','','[주방용품]라이터(D-2) (1회용,D-2)','EA','','','0','190','1','','68179.2348986563','247.907905719483','100','74',1,'manager1');</v>
      </c>
      <c r="U8786" s="5"/>
    </row>
    <row r="8787" spans="1:21" x14ac:dyDescent="0.35">
      <c r="A8787" s="6" t="s">
        <v>22096</v>
      </c>
      <c r="B8787" s="1" t="s">
        <v>22786</v>
      </c>
      <c r="C8787" s="1" t="s">
        <v>11795</v>
      </c>
      <c r="D8787" s="1" t="s">
        <v>12077</v>
      </c>
      <c r="F8787" s="1" t="s">
        <v>12422</v>
      </c>
      <c r="G8787" s="1" t="s">
        <v>38</v>
      </c>
      <c r="J8787" s="2">
        <v>0</v>
      </c>
      <c r="K8787" s="7">
        <v>1450</v>
      </c>
      <c r="L8787" s="1">
        <v>1</v>
      </c>
      <c r="M8787" s="1"/>
      <c r="N8787" s="11">
        <v>6496.2477182646953</v>
      </c>
      <c r="O8787" s="11">
        <v>535.56195939037354</v>
      </c>
      <c r="P8787" s="11">
        <v>905</v>
      </c>
      <c r="Q8787" s="1">
        <v>293</v>
      </c>
      <c r="R8787" s="3">
        <v>1</v>
      </c>
      <c r="S8787" s="3" t="s">
        <v>22833</v>
      </c>
      <c r="T8787" s="8" t="str">
        <f t="shared" si="137"/>
        <v>INSERT INTO item VALUES('0008678','식재료','주방용품','생활용품','','[주방용품]가스(라이타까스)','EA','','','0','1450','1','','6496.2477182647','535.561959390374','905','293',1,'manager1');</v>
      </c>
      <c r="U8787" s="5"/>
    </row>
    <row r="8788" spans="1:21" x14ac:dyDescent="0.35">
      <c r="A8788" s="6" t="s">
        <v>22097</v>
      </c>
      <c r="B8788" s="1" t="s">
        <v>22786</v>
      </c>
      <c r="C8788" s="1" t="s">
        <v>11795</v>
      </c>
      <c r="D8788" s="1" t="s">
        <v>12077</v>
      </c>
      <c r="F8788" s="1" t="s">
        <v>12423</v>
      </c>
      <c r="G8788" s="1" t="s">
        <v>38</v>
      </c>
      <c r="J8788" s="2">
        <v>0</v>
      </c>
      <c r="K8788" s="7">
        <v>1210</v>
      </c>
      <c r="L8788" s="1">
        <v>1</v>
      </c>
      <c r="M8788" s="1"/>
      <c r="N8788" s="11">
        <v>2059.3115967856274</v>
      </c>
      <c r="O8788" s="11">
        <v>162.79298767223028</v>
      </c>
      <c r="P8788" s="11">
        <v>260</v>
      </c>
      <c r="Q8788" s="1">
        <v>125</v>
      </c>
      <c r="R8788" s="3">
        <v>1</v>
      </c>
      <c r="S8788" s="3" t="s">
        <v>22833</v>
      </c>
      <c r="T8788" s="8" t="str">
        <f t="shared" si="137"/>
        <v>INSERT INTO item VALUES('0008679','식재료','주방용품','생활용품','','[주방용품]가스라이타총(중품)','EA','','','0','1210','1','','2059.31159678563','162.79298767223','260','125',1,'manager1');</v>
      </c>
      <c r="U8788" s="5"/>
    </row>
    <row r="8789" spans="1:21" x14ac:dyDescent="0.35">
      <c r="A8789" s="6" t="s">
        <v>22098</v>
      </c>
      <c r="B8789" s="1" t="s">
        <v>22786</v>
      </c>
      <c r="C8789" s="1" t="s">
        <v>11795</v>
      </c>
      <c r="D8789" s="1" t="s">
        <v>12077</v>
      </c>
      <c r="F8789" s="1" t="s">
        <v>12424</v>
      </c>
      <c r="G8789" s="1" t="s">
        <v>12425</v>
      </c>
      <c r="J8789" s="2">
        <v>0</v>
      </c>
      <c r="K8789" s="7">
        <v>6680</v>
      </c>
      <c r="L8789" s="1">
        <v>1</v>
      </c>
      <c r="M8789" s="1"/>
      <c r="N8789" s="11">
        <v>1061.9353678885354</v>
      </c>
      <c r="O8789" s="11">
        <v>281.33662086912494</v>
      </c>
      <c r="P8789" s="11">
        <v>32</v>
      </c>
      <c r="Q8789" s="1">
        <v>595</v>
      </c>
      <c r="R8789" s="3">
        <v>1</v>
      </c>
      <c r="S8789" s="3" t="s">
        <v>22833</v>
      </c>
      <c r="T8789" s="8" t="str">
        <f t="shared" si="137"/>
        <v>INSERT INTO item VALUES('0008680','식재료','주방용품','생활용품','','[주방용품]깔때기(스텐200)','깔대기(윗지름21)/중(2.5)','','','0','6680','1','','1061.93536788854','281.336620869125','32','595',1,'manager1');</v>
      </c>
      <c r="U8789" s="5"/>
    </row>
    <row r="8790" spans="1:21" x14ac:dyDescent="0.35">
      <c r="A8790" s="6" t="s">
        <v>22099</v>
      </c>
      <c r="B8790" s="1" t="s">
        <v>22786</v>
      </c>
      <c r="C8790" s="1" t="s">
        <v>11795</v>
      </c>
      <c r="D8790" s="1" t="s">
        <v>12077</v>
      </c>
      <c r="F8790" s="1" t="s">
        <v>12426</v>
      </c>
      <c r="G8790" s="1" t="s">
        <v>12427</v>
      </c>
      <c r="J8790" s="2">
        <v>0</v>
      </c>
      <c r="K8790" s="7">
        <v>63880</v>
      </c>
      <c r="L8790" s="1">
        <v>1</v>
      </c>
      <c r="M8790" s="1"/>
      <c r="N8790" s="11">
        <v>7050.6534472645653</v>
      </c>
      <c r="O8790" s="11">
        <v>273.26424415012895</v>
      </c>
      <c r="P8790" s="11">
        <v>135</v>
      </c>
      <c r="Q8790" s="1">
        <v>176</v>
      </c>
      <c r="R8790" s="3">
        <v>1</v>
      </c>
      <c r="S8790" s="3" t="s">
        <v>22833</v>
      </c>
      <c r="T8790" s="8" t="str">
        <f t="shared" si="137"/>
        <v>INSERT INTO item VALUES('0008681','식재료','주방용품','생활용품','','[주방용품]솥(볶음솥.경질450.뚜껑포함)','4.3Kg(1EA/45cm/마블볶음팬)','','','0','63880','1','','7050.65344726457','273.264244150129','135','176',1,'manager1');</v>
      </c>
      <c r="U8790" s="5"/>
    </row>
    <row r="8791" spans="1:21" x14ac:dyDescent="0.35">
      <c r="A8791" s="6" t="s">
        <v>22100</v>
      </c>
      <c r="B8791" s="1" t="s">
        <v>22786</v>
      </c>
      <c r="C8791" s="1" t="s">
        <v>11795</v>
      </c>
      <c r="D8791" s="1" t="s">
        <v>12077</v>
      </c>
      <c r="F8791" s="1" t="s">
        <v>12428</v>
      </c>
      <c r="G8791" s="1" t="s">
        <v>38</v>
      </c>
      <c r="J8791" s="2">
        <v>0</v>
      </c>
      <c r="K8791" s="7">
        <v>112570</v>
      </c>
      <c r="L8791" s="1">
        <v>1</v>
      </c>
      <c r="M8791" s="1"/>
      <c r="N8791" s="11">
        <v>36352.625107204098</v>
      </c>
      <c r="O8791" s="11">
        <v>752.23670216610219</v>
      </c>
      <c r="P8791" s="11">
        <v>717</v>
      </c>
      <c r="Q8791" s="1">
        <v>330</v>
      </c>
      <c r="R8791" s="3">
        <v>1</v>
      </c>
      <c r="S8791" s="3" t="s">
        <v>22833</v>
      </c>
      <c r="T8791" s="8" t="str">
        <f t="shared" si="137"/>
        <v>INSERT INTO item VALUES('0008682','식재료','주방용품','생활용품','','[주방용품]전기밥솥(20인용)(실온)','EA','','','0','112570','1','','36352.6251072041','752.236702166102','717','330',1,'manager1');</v>
      </c>
      <c r="U8791" s="5"/>
    </row>
    <row r="8792" spans="1:21" x14ac:dyDescent="0.35">
      <c r="A8792" s="6" t="s">
        <v>22101</v>
      </c>
      <c r="B8792" s="1" t="s">
        <v>22786</v>
      </c>
      <c r="C8792" s="1" t="s">
        <v>11795</v>
      </c>
      <c r="D8792" s="1" t="s">
        <v>12077</v>
      </c>
      <c r="F8792" s="1" t="s">
        <v>12429</v>
      </c>
      <c r="G8792" s="1" t="s">
        <v>38</v>
      </c>
      <c r="J8792" s="2">
        <v>0</v>
      </c>
      <c r="K8792" s="7">
        <v>181140</v>
      </c>
      <c r="L8792" s="1">
        <v>1</v>
      </c>
      <c r="M8792" s="1"/>
      <c r="N8792" s="11">
        <v>9836.3986414604442</v>
      </c>
      <c r="O8792" s="11">
        <v>991.00214000502535</v>
      </c>
      <c r="P8792" s="11">
        <v>713</v>
      </c>
      <c r="Q8792" s="1">
        <v>47</v>
      </c>
      <c r="R8792" s="3">
        <v>1</v>
      </c>
      <c r="S8792" s="3" t="s">
        <v>22833</v>
      </c>
      <c r="T8792" s="8" t="str">
        <f t="shared" si="137"/>
        <v>INSERT INTO item VALUES('0008683','식재료','주방용품','생활용품','','[주방용품]전기압력밥솥(10인용,쿠쿠)','EA','','','0','181140','1','','9836.39864146044','991.002140005025','713','47',1,'manager1');</v>
      </c>
      <c r="U8792" s="5"/>
    </row>
    <row r="8793" spans="1:21" x14ac:dyDescent="0.35">
      <c r="A8793" s="6" t="s">
        <v>22102</v>
      </c>
      <c r="B8793" s="1" t="s">
        <v>22786</v>
      </c>
      <c r="C8793" s="1" t="s">
        <v>11795</v>
      </c>
      <c r="D8793" s="1" t="s">
        <v>12077</v>
      </c>
      <c r="F8793" s="1" t="s">
        <v>12430</v>
      </c>
      <c r="G8793" s="1" t="s">
        <v>38</v>
      </c>
      <c r="J8793" s="2">
        <v>0</v>
      </c>
      <c r="K8793" s="7">
        <v>22950</v>
      </c>
      <c r="L8793" s="1">
        <v>1</v>
      </c>
      <c r="M8793" s="1"/>
      <c r="N8793" s="11">
        <v>24657.931310753356</v>
      </c>
      <c r="O8793" s="11">
        <v>822.95741981866536</v>
      </c>
      <c r="P8793" s="11">
        <v>987</v>
      </c>
      <c r="Q8793" s="1">
        <v>142</v>
      </c>
      <c r="R8793" s="3">
        <v>1</v>
      </c>
      <c r="S8793" s="3" t="s">
        <v>22833</v>
      </c>
      <c r="T8793" s="8" t="str">
        <f t="shared" si="137"/>
        <v>INSERT INTO item VALUES('0008684','식재료','주방용품','생활용품','','[주방용품]주전자(스텐10L)','EA','','','0','22950','1','','24657.9313107534','822.957419818665','987','142',1,'manager1');</v>
      </c>
      <c r="U8793" s="5"/>
    </row>
    <row r="8794" spans="1:21" x14ac:dyDescent="0.35">
      <c r="A8794" s="6" t="s">
        <v>22103</v>
      </c>
      <c r="B8794" s="1" t="s">
        <v>22786</v>
      </c>
      <c r="C8794" s="1" t="s">
        <v>11795</v>
      </c>
      <c r="D8794" s="1" t="s">
        <v>12077</v>
      </c>
      <c r="F8794" s="1" t="s">
        <v>12431</v>
      </c>
      <c r="G8794" s="1" t="s">
        <v>38</v>
      </c>
      <c r="J8794" s="2">
        <v>0</v>
      </c>
      <c r="K8794" s="7">
        <v>7440</v>
      </c>
      <c r="L8794" s="1">
        <v>1</v>
      </c>
      <c r="M8794" s="1"/>
      <c r="N8794" s="11">
        <v>21486.824572532434</v>
      </c>
      <c r="O8794" s="11">
        <v>189.68252575371858</v>
      </c>
      <c r="P8794" s="11">
        <v>159</v>
      </c>
      <c r="Q8794" s="1">
        <v>409</v>
      </c>
      <c r="R8794" s="3">
        <v>1</v>
      </c>
      <c r="S8794" s="3" t="s">
        <v>22833</v>
      </c>
      <c r="T8794" s="8" t="str">
        <f t="shared" si="137"/>
        <v>INSERT INTO item VALUES('0008685','식재료','주방용품','생활용품','','[주방용품]주전자(스텐2L)','EA','','','0','7440','1','','21486.8245725324','189.682525753719','159','409',1,'manager1');</v>
      </c>
      <c r="U8794" s="5"/>
    </row>
    <row r="8795" spans="1:21" x14ac:dyDescent="0.35">
      <c r="A8795" s="6" t="s">
        <v>22104</v>
      </c>
      <c r="B8795" s="1" t="s">
        <v>22786</v>
      </c>
      <c r="C8795" s="1" t="s">
        <v>11795</v>
      </c>
      <c r="D8795" s="1" t="s">
        <v>12077</v>
      </c>
      <c r="F8795" s="1" t="s">
        <v>12432</v>
      </c>
      <c r="G8795" s="1" t="s">
        <v>11905</v>
      </c>
      <c r="J8795" s="2">
        <v>0</v>
      </c>
      <c r="K8795" s="7">
        <v>1280</v>
      </c>
      <c r="L8795" s="1">
        <v>1</v>
      </c>
      <c r="M8795" s="1" t="s">
        <v>2</v>
      </c>
      <c r="N8795" s="11">
        <v>34652.129458120558</v>
      </c>
      <c r="O8795" s="11">
        <v>580.92527148018223</v>
      </c>
      <c r="P8795" s="11">
        <v>385</v>
      </c>
      <c r="Q8795" s="1">
        <v>264</v>
      </c>
      <c r="R8795" s="3">
        <v>1</v>
      </c>
      <c r="S8795" s="3" t="s">
        <v>22833</v>
      </c>
      <c r="T8795" s="8" t="str">
        <f t="shared" si="137"/>
        <v>INSERT INTO item VALUES('0008686','식재료','주방용품','생활용품','','[주방용품]토시(내자/주문제작)국산','족','','','0','1280','1','국산','34652.1294581206','580.925271480182','385','264',1,'manager1');</v>
      </c>
      <c r="U8795" s="5"/>
    </row>
    <row r="8796" spans="1:21" x14ac:dyDescent="0.35">
      <c r="A8796" s="6" t="s">
        <v>22105</v>
      </c>
      <c r="B8796" s="1" t="s">
        <v>22786</v>
      </c>
      <c r="C8796" s="1" t="s">
        <v>11795</v>
      </c>
      <c r="D8796" s="1" t="s">
        <v>12077</v>
      </c>
      <c r="F8796" s="1" t="s">
        <v>12433</v>
      </c>
      <c r="G8796" s="1" t="s">
        <v>12434</v>
      </c>
      <c r="J8796" s="2">
        <v>0</v>
      </c>
      <c r="K8796" s="7">
        <v>1130</v>
      </c>
      <c r="L8796" s="1">
        <v>1</v>
      </c>
      <c r="M8796" s="1" t="s">
        <v>2</v>
      </c>
      <c r="N8796" s="11">
        <v>34205.450012288929</v>
      </c>
      <c r="O8796" s="11">
        <v>589.16410802478754</v>
      </c>
      <c r="P8796" s="11">
        <v>203</v>
      </c>
      <c r="Q8796" s="1">
        <v>187</v>
      </c>
      <c r="R8796" s="3">
        <v>1</v>
      </c>
      <c r="S8796" s="3" t="s">
        <v>22833</v>
      </c>
      <c r="T8796" s="8" t="str">
        <f t="shared" si="137"/>
        <v>INSERT INTO item VALUES('0008687','식재료','주방용품','생활용품','','[주방용품]토시(면.100%)(국산)','면, 손목시보리','','','0','1130','1','국산','34205.4500122889','589.164108024788','203','187',1,'manager1');</v>
      </c>
      <c r="U8796" s="5"/>
    </row>
    <row r="8797" spans="1:21" x14ac:dyDescent="0.35">
      <c r="A8797" s="6" t="s">
        <v>22106</v>
      </c>
      <c r="B8797" s="1" t="s">
        <v>22786</v>
      </c>
      <c r="C8797" s="1" t="s">
        <v>11795</v>
      </c>
      <c r="D8797" s="1" t="s">
        <v>12077</v>
      </c>
      <c r="F8797" s="1" t="s">
        <v>12435</v>
      </c>
      <c r="G8797" s="1" t="s">
        <v>12436</v>
      </c>
      <c r="J8797" s="2">
        <v>0</v>
      </c>
      <c r="K8797" s="7">
        <v>1280</v>
      </c>
      <c r="L8797" s="1">
        <v>1</v>
      </c>
      <c r="M8797" s="1" t="s">
        <v>2</v>
      </c>
      <c r="N8797" s="11">
        <v>16370.936524411161</v>
      </c>
      <c r="O8797" s="11">
        <v>680.64685341244899</v>
      </c>
      <c r="P8797" s="11">
        <v>829</v>
      </c>
      <c r="Q8797" s="1">
        <v>421</v>
      </c>
      <c r="R8797" s="3">
        <v>1</v>
      </c>
      <c r="S8797" s="3" t="s">
        <v>22833</v>
      </c>
      <c r="T8797" s="8" t="str">
        <f t="shared" si="137"/>
        <v>INSERT INTO item VALUES('0008688','식재료','주방용품','생활용품','','[주방용품]토시(방수A급.내자)국산','켤레','','','0','1280','1','국산','16370.9365244112','680.646853412449','829','421',1,'manager1');</v>
      </c>
      <c r="U8797" s="5"/>
    </row>
    <row r="8798" spans="1:21" x14ac:dyDescent="0.35">
      <c r="A8798" s="6" t="s">
        <v>22107</v>
      </c>
      <c r="B8798" s="1" t="s">
        <v>22786</v>
      </c>
      <c r="C8798" s="1" t="s">
        <v>11795</v>
      </c>
      <c r="D8798" s="1" t="s">
        <v>12077</v>
      </c>
      <c r="F8798" s="1" t="s">
        <v>12437</v>
      </c>
      <c r="G8798" s="1" t="s">
        <v>12438</v>
      </c>
      <c r="J8798" s="2">
        <v>0</v>
      </c>
      <c r="K8798" s="7">
        <v>38280</v>
      </c>
      <c r="L8798" s="1">
        <v>1</v>
      </c>
      <c r="M8798" s="1"/>
      <c r="N8798" s="11">
        <v>8152.4705134047736</v>
      </c>
      <c r="O8798" s="11">
        <v>103.64229895663257</v>
      </c>
      <c r="P8798" s="11">
        <v>924</v>
      </c>
      <c r="Q8798" s="1">
        <v>461</v>
      </c>
      <c r="R8798" s="3">
        <v>1</v>
      </c>
      <c r="S8798" s="3" t="s">
        <v>22833</v>
      </c>
      <c r="T8798" s="8" t="str">
        <f t="shared" si="137"/>
        <v>INSERT INTO item VALUES('0008689','식재료','주방용품','생활용품','','[주방용품]튀김솥(경질)','경질튀김솥 350','','','0','38280','1','','8152.47051340477','103.642298956633','924','461',1,'manager1');</v>
      </c>
      <c r="U8798" s="5"/>
    </row>
    <row r="8799" spans="1:21" x14ac:dyDescent="0.35">
      <c r="A8799" s="6" t="s">
        <v>22108</v>
      </c>
      <c r="B8799" s="1" t="s">
        <v>22786</v>
      </c>
      <c r="C8799" s="1" t="s">
        <v>11795</v>
      </c>
      <c r="D8799" s="1" t="s">
        <v>12077</v>
      </c>
      <c r="F8799" s="1" t="s">
        <v>12439</v>
      </c>
      <c r="G8799" s="1" t="s">
        <v>12440</v>
      </c>
      <c r="J8799" s="2">
        <v>0</v>
      </c>
      <c r="K8799" s="7">
        <v>7610</v>
      </c>
      <c r="L8799" s="1">
        <v>1</v>
      </c>
      <c r="M8799" s="1" t="s">
        <v>2</v>
      </c>
      <c r="N8799" s="11">
        <v>42378.468191978784</v>
      </c>
      <c r="O8799" s="11">
        <v>963.87815750379684</v>
      </c>
      <c r="P8799" s="11">
        <v>759</v>
      </c>
      <c r="Q8799" s="1">
        <v>286</v>
      </c>
      <c r="R8799" s="3">
        <v>1</v>
      </c>
      <c r="S8799" s="3" t="s">
        <v>22833</v>
      </c>
      <c r="T8799" s="8" t="str">
        <f t="shared" si="137"/>
        <v>INSERT INTO item VALUES('0008690','식재료','주방용품','생활용품','','[주방용품]유한페이퍼타올디스펜서(화장실용.핸드타올전용용기)(국산)','EA(브랜드:유한)','','','0','7610','1','국산','42378.4681919788','963.878157503797','759','286',1,'manager1');</v>
      </c>
      <c r="U8799" s="5"/>
    </row>
    <row r="8800" spans="1:21" x14ac:dyDescent="0.35">
      <c r="A8800" s="6" t="s">
        <v>22109</v>
      </c>
      <c r="B8800" s="1" t="s">
        <v>22786</v>
      </c>
      <c r="C8800" s="1" t="s">
        <v>11795</v>
      </c>
      <c r="D8800" s="1" t="s">
        <v>12077</v>
      </c>
      <c r="F8800" s="1" t="s">
        <v>12441</v>
      </c>
      <c r="G8800" s="1" t="s">
        <v>12442</v>
      </c>
      <c r="J8800" s="2">
        <v>0</v>
      </c>
      <c r="K8800" s="7">
        <v>590</v>
      </c>
      <c r="L8800" s="1">
        <v>1</v>
      </c>
      <c r="M8800" s="1"/>
      <c r="N8800" s="11">
        <v>33043.014233766742</v>
      </c>
      <c r="O8800" s="11">
        <v>750.5898201752965</v>
      </c>
      <c r="P8800" s="11">
        <v>569</v>
      </c>
      <c r="Q8800" s="1">
        <v>453</v>
      </c>
      <c r="R8800" s="3">
        <v>1</v>
      </c>
      <c r="S8800" s="3" t="s">
        <v>22833</v>
      </c>
      <c r="T8800" s="8" t="str">
        <f t="shared" si="137"/>
        <v>INSERT INTO item VALUES('0008691','식재료','주방용품','생활용품','','[주방용품]PVC깔대기','400mm','','','0','590','1','','33043.0142337667','750.589820175296','569','453',1,'manager1');</v>
      </c>
      <c r="U8800" s="5"/>
    </row>
    <row r="8801" spans="1:21" x14ac:dyDescent="0.35">
      <c r="A8801" s="6" t="s">
        <v>22110</v>
      </c>
      <c r="B8801" s="1" t="s">
        <v>22786</v>
      </c>
      <c r="C8801" s="1" t="s">
        <v>11795</v>
      </c>
      <c r="D8801" s="1" t="s">
        <v>12077</v>
      </c>
      <c r="F8801" s="1" t="s">
        <v>12443</v>
      </c>
      <c r="G8801" s="1" t="s">
        <v>12444</v>
      </c>
      <c r="J8801" s="2">
        <v>0</v>
      </c>
      <c r="K8801" s="7">
        <v>303400</v>
      </c>
      <c r="L8801" s="1">
        <v>1</v>
      </c>
      <c r="M8801" s="1"/>
      <c r="N8801" s="11">
        <v>623.85563128495426</v>
      </c>
      <c r="O8801" s="11">
        <v>591.46617210614954</v>
      </c>
      <c r="P8801" s="11">
        <v>958</v>
      </c>
      <c r="Q8801" s="1">
        <v>410</v>
      </c>
      <c r="R8801" s="3">
        <v>1</v>
      </c>
      <c r="S8801" s="3" t="s">
        <v>22833</v>
      </c>
      <c r="T8801" s="8" t="str">
        <f t="shared" si="137"/>
        <v>INSERT INTO item VALUES('0008692','식재료','주방용품','생활용품','','[주방용품]압력밥솥','50인용','','','0','303400','1','','623.855631284954','591.46617210615','958','410',1,'manager1');</v>
      </c>
      <c r="U8801" s="5"/>
    </row>
    <row r="8802" spans="1:21" x14ac:dyDescent="0.35">
      <c r="A8802" s="6" t="s">
        <v>22111</v>
      </c>
      <c r="B8802" s="1" t="s">
        <v>22786</v>
      </c>
      <c r="C8802" s="1" t="s">
        <v>11795</v>
      </c>
      <c r="D8802" s="1" t="s">
        <v>12077</v>
      </c>
      <c r="F8802" s="1" t="s">
        <v>12445</v>
      </c>
      <c r="G8802" s="1" t="s">
        <v>12446</v>
      </c>
      <c r="J8802" s="2">
        <v>0</v>
      </c>
      <c r="K8802" s="7">
        <v>1450</v>
      </c>
      <c r="L8802" s="1">
        <v>1</v>
      </c>
      <c r="M8802" s="1"/>
      <c r="N8802" s="11">
        <v>23281.066602937386</v>
      </c>
      <c r="O8802" s="11">
        <v>913.19417690056025</v>
      </c>
      <c r="P8802" s="11">
        <v>473</v>
      </c>
      <c r="Q8802" s="1">
        <v>33</v>
      </c>
      <c r="R8802" s="3">
        <v>1</v>
      </c>
      <c r="S8802" s="3" t="s">
        <v>22833</v>
      </c>
      <c r="T8802" s="8" t="str">
        <f t="shared" si="137"/>
        <v>INSERT INTO item VALUES('0008693','식재료','주방용품','생활용품','','[주방용품]라이터가스(상온)','가스점화기 충전용 ,EA','','','0','1450','1','','23281.0666029374','913.19417690056','473','33',1,'manager1');</v>
      </c>
      <c r="U8802" s="5"/>
    </row>
    <row r="8803" spans="1:21" x14ac:dyDescent="0.35">
      <c r="A8803" s="6" t="s">
        <v>22112</v>
      </c>
      <c r="B8803" s="1" t="s">
        <v>22786</v>
      </c>
      <c r="C8803" s="1" t="s">
        <v>11795</v>
      </c>
      <c r="D8803" s="1" t="s">
        <v>12077</v>
      </c>
      <c r="F8803" s="1" t="s">
        <v>12447</v>
      </c>
      <c r="G8803" s="1" t="s">
        <v>38</v>
      </c>
      <c r="J8803" s="2">
        <v>0</v>
      </c>
      <c r="K8803" s="7">
        <v>7610</v>
      </c>
      <c r="L8803" s="1">
        <v>1</v>
      </c>
      <c r="M8803" s="1"/>
      <c r="N8803" s="11">
        <v>12816.621461878358</v>
      </c>
      <c r="O8803" s="11">
        <v>379.09968262736061</v>
      </c>
      <c r="P8803" s="11">
        <v>6</v>
      </c>
      <c r="Q8803" s="1">
        <v>40</v>
      </c>
      <c r="R8803" s="3">
        <v>1</v>
      </c>
      <c r="S8803" s="3" t="s">
        <v>22833</v>
      </c>
      <c r="T8803" s="8" t="str">
        <f t="shared" si="137"/>
        <v>INSERT INTO item VALUES('0008694','식재료','주방용품','생활용품','','[주방용품]디스펜서(핸드타올용기,벽걸이형)','EA','','','0','7610','1','','12816.6214618784','379.099682627361','6','40',1,'manager1');</v>
      </c>
      <c r="U8803" s="5"/>
    </row>
    <row r="8804" spans="1:21" x14ac:dyDescent="0.35">
      <c r="A8804" s="6" t="s">
        <v>22113</v>
      </c>
      <c r="B8804" s="1" t="s">
        <v>22786</v>
      </c>
      <c r="C8804" s="1" t="s">
        <v>11795</v>
      </c>
      <c r="D8804" s="1" t="s">
        <v>12077</v>
      </c>
      <c r="F8804" s="1" t="s">
        <v>12448</v>
      </c>
      <c r="G8804" s="1" t="s">
        <v>12449</v>
      </c>
      <c r="J8804" s="2">
        <v>0</v>
      </c>
      <c r="K8804" s="7">
        <v>2120</v>
      </c>
      <c r="L8804" s="1">
        <v>1</v>
      </c>
      <c r="M8804" s="1"/>
      <c r="N8804" s="11">
        <v>86664.474975008285</v>
      </c>
      <c r="O8804" s="11">
        <v>452.53617883416496</v>
      </c>
      <c r="P8804" s="11">
        <v>877</v>
      </c>
      <c r="Q8804" s="1">
        <v>747</v>
      </c>
      <c r="R8804" s="3">
        <v>1</v>
      </c>
      <c r="S8804" s="3" t="s">
        <v>22833</v>
      </c>
      <c r="T8804" s="8" t="str">
        <f t="shared" si="137"/>
        <v>INSERT INTO item VALUES('0008695','식재료','주방용품','생활용품','','[주방용품]쿨토시','ea','','','0','2120','1','','86664.4749750083','452.536178834165','877','747',1,'manager1');</v>
      </c>
      <c r="U8804" s="5"/>
    </row>
    <row r="8805" spans="1:21" x14ac:dyDescent="0.35">
      <c r="A8805" s="6" t="s">
        <v>22114</v>
      </c>
      <c r="B8805" s="1" t="s">
        <v>22786</v>
      </c>
      <c r="C8805" s="1" t="s">
        <v>11795</v>
      </c>
      <c r="D8805" s="1" t="s">
        <v>12077</v>
      </c>
      <c r="F8805" s="1" t="s">
        <v>12450</v>
      </c>
      <c r="G8805" s="1" t="s">
        <v>12451</v>
      </c>
      <c r="J8805" s="2">
        <v>0</v>
      </c>
      <c r="K8805" s="7">
        <v>28990</v>
      </c>
      <c r="L8805" s="1">
        <v>1</v>
      </c>
      <c r="M8805" s="1"/>
      <c r="N8805" s="11">
        <v>4357.2779594104559</v>
      </c>
      <c r="O8805" s="11">
        <v>912.99078730444546</v>
      </c>
      <c r="P8805" s="11">
        <v>515</v>
      </c>
      <c r="Q8805" s="1">
        <v>443</v>
      </c>
      <c r="R8805" s="3">
        <v>1</v>
      </c>
      <c r="S8805" s="3" t="s">
        <v>22833</v>
      </c>
      <c r="T8805" s="8" t="str">
        <f t="shared" si="137"/>
        <v>INSERT INTO item VALUES('0008696','식재료','주방용품','생활용품','','[주방용품]육수통(실온)','알미늄육수통10G/L','','','0','28990','1','','4357.27795941046','912.990787304445','515','443',1,'manager1');</v>
      </c>
      <c r="U8805" s="5"/>
    </row>
    <row r="8806" spans="1:21" x14ac:dyDescent="0.35">
      <c r="A8806" s="6" t="s">
        <v>22115</v>
      </c>
      <c r="B8806" s="1" t="s">
        <v>22786</v>
      </c>
      <c r="C8806" s="1" t="s">
        <v>11795</v>
      </c>
      <c r="D8806" s="1" t="s">
        <v>12077</v>
      </c>
      <c r="F8806" s="1" t="s">
        <v>12452</v>
      </c>
      <c r="G8806" s="1" t="s">
        <v>12453</v>
      </c>
      <c r="J8806" s="2">
        <v>0</v>
      </c>
      <c r="K8806" s="7">
        <v>36020</v>
      </c>
      <c r="L8806" s="1">
        <v>1</v>
      </c>
      <c r="M8806" s="1"/>
      <c r="N8806" s="11">
        <v>59278.531531835688</v>
      </c>
      <c r="O8806" s="11">
        <v>116.50650869513224</v>
      </c>
      <c r="P8806" s="11">
        <v>760</v>
      </c>
      <c r="Q8806" s="1">
        <v>203</v>
      </c>
      <c r="R8806" s="3">
        <v>1</v>
      </c>
      <c r="S8806" s="3" t="s">
        <v>22833</v>
      </c>
      <c r="T8806" s="8" t="str">
        <f t="shared" si="137"/>
        <v>INSERT INTO item VALUES('0008697','식재료','주방용품','생활용품','','[주방용품]스텐육수통(중)(상온)','10갤런(40리터)/ea','','','0','36020','1','','59278.5315318357','116.506508695132','760','203',1,'manager1');</v>
      </c>
      <c r="U8806" s="5"/>
    </row>
    <row r="8807" spans="1:21" x14ac:dyDescent="0.35">
      <c r="A8807" s="6" t="s">
        <v>22116</v>
      </c>
      <c r="B8807" s="1" t="s">
        <v>22786</v>
      </c>
      <c r="C8807" s="1" t="s">
        <v>11795</v>
      </c>
      <c r="D8807" s="1" t="s">
        <v>12077</v>
      </c>
      <c r="F8807" s="1" t="s">
        <v>12454</v>
      </c>
      <c r="G8807" s="1" t="s">
        <v>12455</v>
      </c>
      <c r="J8807" s="2">
        <v>0</v>
      </c>
      <c r="K8807" s="7">
        <v>2350</v>
      </c>
      <c r="L8807" s="1">
        <v>1</v>
      </c>
      <c r="M8807" s="1"/>
      <c r="N8807" s="11">
        <v>3784.4559498057774</v>
      </c>
      <c r="O8807" s="11">
        <v>918.82287997431945</v>
      </c>
      <c r="P8807" s="11">
        <v>281</v>
      </c>
      <c r="Q8807" s="1">
        <v>115</v>
      </c>
      <c r="R8807" s="3">
        <v>1</v>
      </c>
      <c r="S8807" s="3" t="s">
        <v>22833</v>
      </c>
      <c r="T8807" s="8" t="str">
        <f t="shared" si="137"/>
        <v>INSERT INTO item VALUES('0008698','식재료','주방용품','생활용품','','[주방용품]토시','시보리면토시/켤레','','','0','2350','1','','3784.45594980578','918.822879974319','281','115',1,'manager1');</v>
      </c>
      <c r="U8807" s="5"/>
    </row>
    <row r="8808" spans="1:21" x14ac:dyDescent="0.35">
      <c r="A8808" s="6" t="s">
        <v>22117</v>
      </c>
      <c r="B8808" s="1" t="s">
        <v>22786</v>
      </c>
      <c r="C8808" s="1" t="s">
        <v>11795</v>
      </c>
      <c r="D8808" s="1" t="s">
        <v>12077</v>
      </c>
      <c r="F8808" s="1" t="s">
        <v>12456</v>
      </c>
      <c r="G8808" s="1" t="s">
        <v>12457</v>
      </c>
      <c r="J8808" s="2">
        <v>0</v>
      </c>
      <c r="K8808" s="7">
        <v>30210</v>
      </c>
      <c r="L8808" s="1">
        <v>1</v>
      </c>
      <c r="M8808" s="1"/>
      <c r="N8808" s="11">
        <v>3767.4777060699998</v>
      </c>
      <c r="O8808" s="11">
        <v>330.68399093030763</v>
      </c>
      <c r="P8808" s="11">
        <v>16</v>
      </c>
      <c r="Q8808" s="1">
        <v>435</v>
      </c>
      <c r="R8808" s="3">
        <v>1</v>
      </c>
      <c r="S8808" s="3" t="s">
        <v>22833</v>
      </c>
      <c r="T8808" s="8" t="str">
        <f t="shared" si="137"/>
        <v>INSERT INTO item VALUES('0008699','식재료','주방용품','생활용품','','[주방용품]스텐육수통(소)','5갤런(20리터)/EA','','','0','30210','1','','3767.47770607','330.683990930308','16','435',1,'manager1');</v>
      </c>
      <c r="U8808" s="5"/>
    </row>
    <row r="8809" spans="1:21" x14ac:dyDescent="0.35">
      <c r="A8809" s="6" t="s">
        <v>22118</v>
      </c>
      <c r="B8809" s="1" t="s">
        <v>22786</v>
      </c>
      <c r="C8809" s="1" t="s">
        <v>11795</v>
      </c>
      <c r="D8809" s="1" t="s">
        <v>12077</v>
      </c>
      <c r="F8809" s="1" t="s">
        <v>12458</v>
      </c>
      <c r="G8809" s="1" t="s">
        <v>12459</v>
      </c>
      <c r="J8809" s="2">
        <v>0</v>
      </c>
      <c r="K8809" s="7">
        <v>49950</v>
      </c>
      <c r="L8809" s="1">
        <v>1</v>
      </c>
      <c r="M8809" s="1"/>
      <c r="N8809" s="11">
        <v>34663.235445544829</v>
      </c>
      <c r="O8809" s="11">
        <v>225.57204377223394</v>
      </c>
      <c r="P8809" s="11">
        <v>723</v>
      </c>
      <c r="Q8809" s="1">
        <v>575</v>
      </c>
      <c r="R8809" s="3">
        <v>1</v>
      </c>
      <c r="S8809" s="3" t="s">
        <v>22833</v>
      </c>
      <c r="T8809" s="8" t="str">
        <f t="shared" si="137"/>
        <v>INSERT INTO item VALUES('0008700','식재료','주방용품','생활용품','','[주방용품]경질튀김팬','지름 600/EA','','','0','49950','1','','34663.2354455448','225.572043772234','723','575',1,'manager1');</v>
      </c>
      <c r="U8809" s="5"/>
    </row>
    <row r="8810" spans="1:21" x14ac:dyDescent="0.35">
      <c r="A8810" s="6" t="s">
        <v>22119</v>
      </c>
      <c r="B8810" s="1" t="s">
        <v>22786</v>
      </c>
      <c r="C8810" s="1" t="s">
        <v>11795</v>
      </c>
      <c r="D8810" s="1" t="s">
        <v>12077</v>
      </c>
      <c r="F8810" s="1" t="s">
        <v>12460</v>
      </c>
      <c r="G8810" s="1" t="s">
        <v>12461</v>
      </c>
      <c r="J8810" s="2">
        <v>0</v>
      </c>
      <c r="K8810" s="7">
        <v>84550</v>
      </c>
      <c r="L8810" s="1">
        <v>1</v>
      </c>
      <c r="M8810" s="1"/>
      <c r="N8810" s="11">
        <v>21990.820056778106</v>
      </c>
      <c r="O8810" s="11">
        <v>942.78352500311178</v>
      </c>
      <c r="P8810" s="11">
        <v>676</v>
      </c>
      <c r="Q8810" s="1">
        <v>206</v>
      </c>
      <c r="R8810" s="3">
        <v>1</v>
      </c>
      <c r="S8810" s="3" t="s">
        <v>22833</v>
      </c>
      <c r="T8810" s="8" t="str">
        <f t="shared" si="137"/>
        <v>INSERT INTO item VALUES('0008701','식재료','주방용품','생활용품','','[주방용품]습통(알루미늄)','지름610*높이570/EA','','','0','84550','1','','21990.8200567781','942.783525003112','676','206',1,'manager1');</v>
      </c>
      <c r="U8810" s="5"/>
    </row>
    <row r="8811" spans="1:21" x14ac:dyDescent="0.35">
      <c r="A8811" s="6" t="s">
        <v>22120</v>
      </c>
      <c r="B8811" s="1" t="s">
        <v>22786</v>
      </c>
      <c r="C8811" s="1" t="s">
        <v>11795</v>
      </c>
      <c r="D8811" s="1" t="s">
        <v>12077</v>
      </c>
      <c r="F8811" s="1" t="s">
        <v>12462</v>
      </c>
      <c r="G8811" s="1" t="s">
        <v>12463</v>
      </c>
      <c r="J8811" s="2">
        <v>0</v>
      </c>
      <c r="K8811" s="7">
        <v>109830</v>
      </c>
      <c r="L8811" s="1">
        <v>1</v>
      </c>
      <c r="M8811" s="1"/>
      <c r="N8811" s="11">
        <v>26805.586766277462</v>
      </c>
      <c r="O8811" s="11">
        <v>695.35392952536301</v>
      </c>
      <c r="P8811" s="11">
        <v>568</v>
      </c>
      <c r="Q8811" s="1">
        <v>228</v>
      </c>
      <c r="R8811" s="3">
        <v>1</v>
      </c>
      <c r="S8811" s="3" t="s">
        <v>22833</v>
      </c>
      <c r="T8811" s="8" t="str">
        <f t="shared" si="137"/>
        <v>INSERT INTO item VALUES('0008702','식재료','주방용품','생활용품','','[주방용품]마블튀김솥','60cm(내경)기준','','','0','109830','1','','26805.5867662775','695.353929525363','568','228',1,'manager1');</v>
      </c>
      <c r="U8811" s="5"/>
    </row>
    <row r="8812" spans="1:21" x14ac:dyDescent="0.35">
      <c r="A8812" s="6" t="s">
        <v>22121</v>
      </c>
      <c r="B8812" s="1" t="s">
        <v>22786</v>
      </c>
      <c r="C8812" s="1" t="s">
        <v>11795</v>
      </c>
      <c r="D8812" s="1" t="s">
        <v>12077</v>
      </c>
      <c r="F8812" s="1" t="s">
        <v>12437</v>
      </c>
      <c r="G8812" s="1" t="s">
        <v>12464</v>
      </c>
      <c r="J8812" s="2">
        <v>0</v>
      </c>
      <c r="K8812" s="7">
        <v>62810</v>
      </c>
      <c r="L8812" s="1">
        <v>1</v>
      </c>
      <c r="M8812" s="1"/>
      <c r="N8812" s="11">
        <v>280.01048939750513</v>
      </c>
      <c r="O8812" s="11">
        <v>705.80439896068049</v>
      </c>
      <c r="P8812" s="11">
        <v>470</v>
      </c>
      <c r="Q8812" s="1">
        <v>298</v>
      </c>
      <c r="R8812" s="3">
        <v>1</v>
      </c>
      <c r="S8812" s="3" t="s">
        <v>22833</v>
      </c>
      <c r="T8812" s="8" t="str">
        <f t="shared" si="137"/>
        <v>INSERT INTO item VALUES('0008703','식재료','주방용품','생활용품','','[주방용품]튀김솥(경질)','∮70cm','','','0','62810','1','','280.010489397505','705.80439896068','470','298',1,'manager1');</v>
      </c>
      <c r="U8812" s="5"/>
    </row>
    <row r="8813" spans="1:21" x14ac:dyDescent="0.35">
      <c r="A8813" s="6" t="s">
        <v>22122</v>
      </c>
      <c r="B8813" s="1" t="s">
        <v>22786</v>
      </c>
      <c r="C8813" s="1" t="s">
        <v>11795</v>
      </c>
      <c r="D8813" s="1" t="s">
        <v>12077</v>
      </c>
      <c r="F8813" s="1" t="s">
        <v>12465</v>
      </c>
      <c r="G8813" s="1" t="s">
        <v>12466</v>
      </c>
      <c r="J8813" s="2">
        <v>0</v>
      </c>
      <c r="K8813" s="7">
        <v>4480</v>
      </c>
      <c r="L8813" s="1">
        <v>1</v>
      </c>
      <c r="M8813" s="1"/>
      <c r="N8813" s="11">
        <v>427.38817264179511</v>
      </c>
      <c r="O8813" s="11">
        <v>255.73928718515072</v>
      </c>
      <c r="P8813" s="11">
        <v>47</v>
      </c>
      <c r="Q8813" s="1">
        <v>98</v>
      </c>
      <c r="R8813" s="3">
        <v>1</v>
      </c>
      <c r="S8813" s="3" t="s">
        <v>22833</v>
      </c>
      <c r="T8813" s="8" t="str">
        <f t="shared" si="137"/>
        <v>INSERT INTO item VALUES('0008704','식재료','주방용품','생활용품','','[주방용품]식재컨테이너(소)','L575*W415*H185mm(고리없음)','','','0','4480','1','','427.388172641795','255.739287185151','47','98',1,'manager1');</v>
      </c>
      <c r="U8813" s="5"/>
    </row>
    <row r="8814" spans="1:21" x14ac:dyDescent="0.35">
      <c r="A8814" s="6" t="s">
        <v>22123</v>
      </c>
      <c r="B8814" s="1" t="s">
        <v>22786</v>
      </c>
      <c r="C8814" s="1" t="s">
        <v>11795</v>
      </c>
      <c r="D8814" s="1" t="s">
        <v>12077</v>
      </c>
      <c r="F8814" s="1" t="s">
        <v>12467</v>
      </c>
      <c r="G8814" s="1" t="s">
        <v>12468</v>
      </c>
      <c r="J8814" s="2">
        <v>0</v>
      </c>
      <c r="K8814" s="7">
        <v>100930</v>
      </c>
      <c r="L8814" s="1">
        <v>1</v>
      </c>
      <c r="M8814" s="1"/>
      <c r="N8814" s="11">
        <v>30630.370532397606</v>
      </c>
      <c r="O8814" s="11">
        <v>57.317244764079291</v>
      </c>
      <c r="P8814" s="11">
        <v>181</v>
      </c>
      <c r="Q8814" s="1">
        <v>88</v>
      </c>
      <c r="R8814" s="3">
        <v>1</v>
      </c>
      <c r="S8814" s="3" t="s">
        <v>22833</v>
      </c>
      <c r="T8814" s="8" t="str">
        <f t="shared" si="137"/>
        <v>INSERT INTO item VALUES('0008705','식재료','주방용품','생활용품','','[주방용품]볶음팬(상온)','지름65cm/EA','','','0','100930','1','','30630.3705323976','57.3172447640793','181','88',1,'manager1');</v>
      </c>
      <c r="U8814" s="5"/>
    </row>
    <row r="8815" spans="1:21" x14ac:dyDescent="0.35">
      <c r="A8815" s="6" t="s">
        <v>22124</v>
      </c>
      <c r="B8815" s="1" t="s">
        <v>22786</v>
      </c>
      <c r="C8815" s="1" t="s">
        <v>11795</v>
      </c>
      <c r="D8815" s="1" t="s">
        <v>12077</v>
      </c>
      <c r="F8815" s="1" t="s">
        <v>12469</v>
      </c>
      <c r="G8815" s="1" t="s">
        <v>12470</v>
      </c>
      <c r="J8815" s="2">
        <v>0</v>
      </c>
      <c r="K8815" s="7">
        <v>32630</v>
      </c>
      <c r="L8815" s="1">
        <v>1</v>
      </c>
      <c r="M8815" s="1"/>
      <c r="N8815" s="11">
        <v>257.66700916873725</v>
      </c>
      <c r="O8815" s="11">
        <v>830.90688696985785</v>
      </c>
      <c r="P8815" s="11">
        <v>27</v>
      </c>
      <c r="Q8815" s="1">
        <v>490</v>
      </c>
      <c r="R8815" s="3">
        <v>1</v>
      </c>
      <c r="S8815" s="3" t="s">
        <v>22833</v>
      </c>
      <c r="T8815" s="8" t="str">
        <f t="shared" si="137"/>
        <v>INSERT INTO item VALUES('0008706','식재료','주방용품','생활용품','','[주방용품]경질튀김솥','지름55cm,높이18.5cm/EA','','','0','32630','1','','257.667009168737','830.906886969858','27','490',1,'manager1');</v>
      </c>
      <c r="U8815" s="5"/>
    </row>
    <row r="8816" spans="1:21" x14ac:dyDescent="0.35">
      <c r="A8816" s="6" t="s">
        <v>22125</v>
      </c>
      <c r="B8816" s="1" t="s">
        <v>22786</v>
      </c>
      <c r="C8816" s="1" t="s">
        <v>11795</v>
      </c>
      <c r="D8816" s="1" t="s">
        <v>12077</v>
      </c>
      <c r="F8816" s="1" t="s">
        <v>12471</v>
      </c>
      <c r="G8816" s="1" t="s">
        <v>12472</v>
      </c>
      <c r="J8816" s="2">
        <v>0</v>
      </c>
      <c r="K8816" s="7">
        <v>12210</v>
      </c>
      <c r="L8816" s="1">
        <v>1</v>
      </c>
      <c r="M8816" s="1"/>
      <c r="N8816" s="11">
        <v>6801.2161017221879</v>
      </c>
      <c r="O8816" s="11">
        <v>306.23485924832869</v>
      </c>
      <c r="P8816" s="11">
        <v>611</v>
      </c>
      <c r="Q8816" s="1">
        <v>347</v>
      </c>
      <c r="R8816" s="3">
        <v>1</v>
      </c>
      <c r="S8816" s="3" t="s">
        <v>22833</v>
      </c>
      <c r="T8816" s="8" t="str">
        <f t="shared" si="137"/>
        <v>INSERT INTO item VALUES('0008707','식재료','주방용품','생활용품','','[주방용품]깔대기(스텐)(실온)','EA,지름260,대','','','0','12210','1','','6801.21610172219','306.234859248329','611','347',1,'manager1');</v>
      </c>
      <c r="U8816" s="5"/>
    </row>
    <row r="8817" spans="1:21" x14ac:dyDescent="0.35">
      <c r="A8817" s="6" t="s">
        <v>22126</v>
      </c>
      <c r="B8817" s="1" t="s">
        <v>22786</v>
      </c>
      <c r="C8817" s="1" t="s">
        <v>11795</v>
      </c>
      <c r="D8817" s="1" t="s">
        <v>12077</v>
      </c>
      <c r="F8817" s="1" t="s">
        <v>12473</v>
      </c>
      <c r="G8817" s="1" t="s">
        <v>12474</v>
      </c>
      <c r="J8817" s="2">
        <v>0</v>
      </c>
      <c r="K8817" s="7">
        <v>27880</v>
      </c>
      <c r="L8817" s="1">
        <v>1</v>
      </c>
      <c r="M8817" s="1"/>
      <c r="N8817" s="11">
        <v>52639.167529432292</v>
      </c>
      <c r="O8817" s="11">
        <v>226.65377607110969</v>
      </c>
      <c r="P8817" s="11">
        <v>522</v>
      </c>
      <c r="Q8817" s="1">
        <v>220</v>
      </c>
      <c r="R8817" s="3">
        <v>1</v>
      </c>
      <c r="S8817" s="3" t="s">
        <v>22833</v>
      </c>
      <c r="T8817" s="8" t="str">
        <f t="shared" si="137"/>
        <v>INSERT INTO item VALUES('0008708','식재료','주방용품','생활용품','','[주방용품]찜솥(실온,대)','52.5/17cm(지름/높이)','','','0','27880','1','','52639.1675294323','226.65377607111','522','220',1,'manager1');</v>
      </c>
      <c r="U8817" s="5"/>
    </row>
    <row r="8818" spans="1:21" x14ac:dyDescent="0.35">
      <c r="A8818" s="6" t="s">
        <v>22127</v>
      </c>
      <c r="B8818" s="1" t="s">
        <v>22786</v>
      </c>
      <c r="C8818" s="1" t="s">
        <v>11795</v>
      </c>
      <c r="D8818" s="1" t="s">
        <v>12077</v>
      </c>
      <c r="F8818" s="1" t="s">
        <v>12475</v>
      </c>
      <c r="G8818" s="1" t="s">
        <v>12476</v>
      </c>
      <c r="J8818" s="2">
        <v>0</v>
      </c>
      <c r="K8818" s="7">
        <v>27880</v>
      </c>
      <c r="L8818" s="1">
        <v>1</v>
      </c>
      <c r="M8818" s="1"/>
      <c r="N8818" s="11">
        <v>7644.8425338516436</v>
      </c>
      <c r="O8818" s="11">
        <v>234.01580848995351</v>
      </c>
      <c r="P8818" s="11">
        <v>266</v>
      </c>
      <c r="Q8818" s="1">
        <v>273</v>
      </c>
      <c r="R8818" s="3">
        <v>1</v>
      </c>
      <c r="S8818" s="3" t="s">
        <v>22833</v>
      </c>
      <c r="T8818" s="8" t="str">
        <f t="shared" si="137"/>
        <v>INSERT INTO item VALUES('0008709','식재료','주방용품','생활용품','','[주방용품]찜솥채반(실온,대)','495/105cm','','','0','27880','1','','7644.84253385164','234.015808489954','266','273',1,'manager1');</v>
      </c>
      <c r="U8818" s="5"/>
    </row>
    <row r="8819" spans="1:21" x14ac:dyDescent="0.35">
      <c r="A8819" s="6" t="s">
        <v>22128</v>
      </c>
      <c r="B8819" s="1" t="s">
        <v>22786</v>
      </c>
      <c r="C8819" s="1" t="s">
        <v>11795</v>
      </c>
      <c r="D8819" s="1" t="s">
        <v>12077</v>
      </c>
      <c r="F8819" s="1" t="s">
        <v>12477</v>
      </c>
      <c r="G8819" s="1" t="s">
        <v>12478</v>
      </c>
      <c r="J8819" s="2">
        <v>0</v>
      </c>
      <c r="K8819" s="7">
        <v>12790</v>
      </c>
      <c r="L8819" s="1">
        <v>1</v>
      </c>
      <c r="M8819" s="1"/>
      <c r="N8819" s="11">
        <v>7941.8199542056891</v>
      </c>
      <c r="O8819" s="11">
        <v>891.40171132281046</v>
      </c>
      <c r="P8819" s="11">
        <v>985</v>
      </c>
      <c r="Q8819" s="1">
        <v>3</v>
      </c>
      <c r="R8819" s="3">
        <v>1</v>
      </c>
      <c r="S8819" s="3" t="s">
        <v>22833</v>
      </c>
      <c r="T8819" s="8" t="str">
        <f t="shared" si="137"/>
        <v>INSERT INTO item VALUES('0008710','식재료','주방용품','생활용품','','[주방용품]찜솥뚜껑(실온,대)','558/67cm','','','0','12790','1','','7941.81995420569','891.40171132281','985','3',1,'manager1');</v>
      </c>
      <c r="U8819" s="5"/>
    </row>
    <row r="8820" spans="1:21" x14ac:dyDescent="0.35">
      <c r="A8820" s="6" t="s">
        <v>22129</v>
      </c>
      <c r="B8820" s="1" t="s">
        <v>22786</v>
      </c>
      <c r="C8820" s="1" t="s">
        <v>11795</v>
      </c>
      <c r="D8820" s="1" t="s">
        <v>12077</v>
      </c>
      <c r="F8820" s="1" t="s">
        <v>12479</v>
      </c>
      <c r="G8820" s="1" t="s">
        <v>12476</v>
      </c>
      <c r="J8820" s="2">
        <v>0</v>
      </c>
      <c r="K8820" s="7">
        <v>27880</v>
      </c>
      <c r="L8820" s="1">
        <v>1</v>
      </c>
      <c r="M8820" s="1"/>
      <c r="N8820" s="11">
        <v>8812.0165179941087</v>
      </c>
      <c r="O8820" s="11">
        <v>373.9485976827047</v>
      </c>
      <c r="P8820" s="11">
        <v>44</v>
      </c>
      <c r="Q8820" s="1">
        <v>98</v>
      </c>
      <c r="R8820" s="3">
        <v>1</v>
      </c>
      <c r="S8820" s="3" t="s">
        <v>22833</v>
      </c>
      <c r="T8820" s="8" t="str">
        <f t="shared" si="137"/>
        <v>INSERT INTO item VALUES('0008711','식재료','주방용품','생활용품','','[주방용품]계란찜솥채반(실온,대)','495/105cm','','','0','27880','1','','8812.01651799411','373.948597682705','44','98',1,'manager1');</v>
      </c>
      <c r="U8820" s="5"/>
    </row>
    <row r="8821" spans="1:21" x14ac:dyDescent="0.35">
      <c r="A8821" s="6" t="s">
        <v>22130</v>
      </c>
      <c r="B8821" s="1" t="s">
        <v>22786</v>
      </c>
      <c r="C8821" s="1" t="s">
        <v>11795</v>
      </c>
      <c r="D8821" s="1" t="s">
        <v>12077</v>
      </c>
      <c r="F8821" s="1" t="s">
        <v>12480</v>
      </c>
      <c r="G8821" s="1" t="s">
        <v>12481</v>
      </c>
      <c r="J8821" s="2">
        <v>0</v>
      </c>
      <c r="K8821" s="7">
        <v>31140</v>
      </c>
      <c r="L8821" s="1">
        <v>1</v>
      </c>
      <c r="M8821" s="1"/>
      <c r="N8821" s="11">
        <v>18623.573311889966</v>
      </c>
      <c r="O8821" s="11">
        <v>209.35559908512224</v>
      </c>
      <c r="P8821" s="11">
        <v>585</v>
      </c>
      <c r="Q8821" s="1">
        <v>174</v>
      </c>
      <c r="R8821" s="3">
        <v>1</v>
      </c>
      <c r="S8821" s="3" t="s">
        <v>22833</v>
      </c>
      <c r="T8821" s="8" t="str">
        <f t="shared" si="137"/>
        <v>INSERT INTO item VALUES('0008712','식재료','주방용품','생활용품','','[주방용품]양은들통','윗지름36.5cm*밑지름28*높이28cm','','','0','31140','1','','18623.57331189','209.355599085122','585','174',1,'manager1');</v>
      </c>
      <c r="U8821" s="5"/>
    </row>
    <row r="8822" spans="1:21" x14ac:dyDescent="0.35">
      <c r="A8822" s="6" t="s">
        <v>22131</v>
      </c>
      <c r="B8822" s="1" t="s">
        <v>22786</v>
      </c>
      <c r="C8822" s="1" t="s">
        <v>11795</v>
      </c>
      <c r="D8822" s="1" t="s">
        <v>12482</v>
      </c>
      <c r="F8822" s="1" t="s">
        <v>12483</v>
      </c>
      <c r="G8822" s="1" t="s">
        <v>12484</v>
      </c>
      <c r="J8822" s="2">
        <v>0</v>
      </c>
      <c r="K8822" s="7">
        <v>7810</v>
      </c>
      <c r="L8822" s="1">
        <v>1</v>
      </c>
      <c r="M8822" s="1"/>
      <c r="N8822" s="11">
        <v>41474.604776700529</v>
      </c>
      <c r="O8822" s="11">
        <v>8.7884874634259766</v>
      </c>
      <c r="P8822" s="11">
        <v>994</v>
      </c>
      <c r="Q8822" s="1">
        <v>662</v>
      </c>
      <c r="R8822" s="3">
        <v>1</v>
      </c>
      <c r="S8822" s="3" t="s">
        <v>22833</v>
      </c>
      <c r="T8822" s="8" t="str">
        <f t="shared" si="137"/>
        <v>INSERT INTO item VALUES('0008713','식재료','식기','생활용품','','[식기]양식식판(멜라민,순백색)','418*275*22/EA(강원합성)','','','0','7810','1','','41474.6047767005','8.78848746342598','994','662',1,'manager1');</v>
      </c>
      <c r="U8822" s="5"/>
    </row>
    <row r="8823" spans="1:21" x14ac:dyDescent="0.35">
      <c r="A8823" s="6" t="s">
        <v>22132</v>
      </c>
      <c r="B8823" s="1" t="s">
        <v>22786</v>
      </c>
      <c r="C8823" s="1" t="s">
        <v>11795</v>
      </c>
      <c r="D8823" s="1" t="s">
        <v>12485</v>
      </c>
      <c r="F8823" s="1" t="s">
        <v>12486</v>
      </c>
      <c r="G8823" s="1" t="s">
        <v>12487</v>
      </c>
      <c r="J8823" s="2">
        <v>0</v>
      </c>
      <c r="K8823" s="7">
        <v>1470</v>
      </c>
      <c r="L8823" s="1">
        <v>1</v>
      </c>
      <c r="M8823" s="1"/>
      <c r="N8823" s="11">
        <v>64777.271624668596</v>
      </c>
      <c r="O8823" s="11">
        <v>584.06460638790224</v>
      </c>
      <c r="P8823" s="11">
        <v>641</v>
      </c>
      <c r="Q8823" s="1">
        <v>85</v>
      </c>
      <c r="R8823" s="3">
        <v>1</v>
      </c>
      <c r="S8823" s="3" t="s">
        <v>22833</v>
      </c>
      <c r="T8823" s="8" t="str">
        <f t="shared" si="137"/>
        <v>INSERT INTO item VALUES('0008714','식재료','수저','생활용품','','[수저]수저젓가락세트','수저 젓가락 세트','','','0','1470','1','','64777.2716246686','584.064606387902','641','85',1,'manager1');</v>
      </c>
      <c r="U8823" s="5"/>
    </row>
    <row r="8824" spans="1:21" x14ac:dyDescent="0.35">
      <c r="A8824" s="6" t="s">
        <v>22133</v>
      </c>
      <c r="B8824" s="1" t="s">
        <v>22786</v>
      </c>
      <c r="C8824" s="1" t="s">
        <v>11795</v>
      </c>
      <c r="D8824" s="1" t="s">
        <v>12485</v>
      </c>
      <c r="F8824" s="1" t="s">
        <v>12488</v>
      </c>
      <c r="G8824" s="1" t="s">
        <v>413</v>
      </c>
      <c r="J8824" s="2">
        <v>0</v>
      </c>
      <c r="K8824" s="7">
        <v>530</v>
      </c>
      <c r="L8824" s="1">
        <v>1</v>
      </c>
      <c r="M8824" s="1"/>
      <c r="N8824" s="11">
        <v>76338.984165777787</v>
      </c>
      <c r="O8824" s="11">
        <v>130.180591198494</v>
      </c>
      <c r="P8824" s="11">
        <v>634</v>
      </c>
      <c r="Q8824" s="1">
        <v>5</v>
      </c>
      <c r="R8824" s="3">
        <v>1</v>
      </c>
      <c r="S8824" s="3" t="s">
        <v>22833</v>
      </c>
      <c r="T8824" s="8" t="str">
        <f t="shared" si="137"/>
        <v>INSERT INTO item VALUES('0008715','식재료','수저','생활용품','','[수저]수저(인삼그림.스텐)(상품)','인삼','','','0','530','1','','76338.9841657778','130.180591198494','634','5',1,'manager1');</v>
      </c>
      <c r="U8824" s="5"/>
    </row>
    <row r="8825" spans="1:21" x14ac:dyDescent="0.35">
      <c r="A8825" s="6" t="s">
        <v>22134</v>
      </c>
      <c r="B8825" s="1" t="s">
        <v>22786</v>
      </c>
      <c r="C8825" s="1" t="s">
        <v>11795</v>
      </c>
      <c r="D8825" s="1" t="s">
        <v>11948</v>
      </c>
      <c r="F8825" s="1" t="s">
        <v>12489</v>
      </c>
      <c r="G8825" s="1" t="s">
        <v>12490</v>
      </c>
      <c r="J8825" s="2">
        <v>0</v>
      </c>
      <c r="K8825" s="7">
        <v>2180</v>
      </c>
      <c r="L8825" s="1">
        <v>1</v>
      </c>
      <c r="M8825" s="1" t="s">
        <v>2</v>
      </c>
      <c r="N8825" s="11">
        <v>51909.737488390281</v>
      </c>
      <c r="O8825" s="11">
        <v>637.41940419504181</v>
      </c>
      <c r="P8825" s="11">
        <v>974</v>
      </c>
      <c r="Q8825" s="1">
        <v>6</v>
      </c>
      <c r="R8825" s="3">
        <v>1</v>
      </c>
      <c r="S8825" s="3" t="s">
        <v>22833</v>
      </c>
      <c r="T8825" s="8" t="str">
        <f t="shared" si="137"/>
        <v>INSERT INTO item VALUES('0008716','식재료','요지','생활용품','','[요지]가는대나무이쑤시개(얇음)(국산)','대나무이쑤시개,길이(6.5cm)(400ea/pk)','','','0','2180','1','국산','51909.7374883903','637.419404195042','974','6',1,'manager1');</v>
      </c>
      <c r="U8825" s="5"/>
    </row>
    <row r="8826" spans="1:21" x14ac:dyDescent="0.35">
      <c r="A8826" s="6" t="s">
        <v>22135</v>
      </c>
      <c r="B8826" s="1" t="s">
        <v>22786</v>
      </c>
      <c r="C8826" s="1" t="s">
        <v>11795</v>
      </c>
      <c r="D8826" s="1" t="s">
        <v>11948</v>
      </c>
      <c r="F8826" s="1" t="s">
        <v>12491</v>
      </c>
      <c r="G8826" s="1" t="s">
        <v>12492</v>
      </c>
      <c r="J8826" s="2">
        <v>0</v>
      </c>
      <c r="K8826" s="7">
        <v>670</v>
      </c>
      <c r="L8826" s="1">
        <v>1</v>
      </c>
      <c r="M8826" s="1"/>
      <c r="N8826" s="11">
        <v>11523.467119324569</v>
      </c>
      <c r="O8826" s="11">
        <v>373.28087219943296</v>
      </c>
      <c r="P8826" s="11">
        <v>534</v>
      </c>
      <c r="Q8826" s="1">
        <v>112</v>
      </c>
      <c r="R8826" s="3">
        <v>1</v>
      </c>
      <c r="S8826" s="3" t="s">
        <v>22833</v>
      </c>
      <c r="T8826" s="8" t="str">
        <f t="shared" si="137"/>
        <v>INSERT INTO item VALUES('0008717','식재료','요지','생활용품','','[요지]요지(곡물요지.500개입.갑) (D-2)','갑','','','0','670','1','','11523.4671193246','373.280872199433','534','112',1,'manager1');</v>
      </c>
      <c r="U8826" s="5"/>
    </row>
    <row r="8827" spans="1:21" x14ac:dyDescent="0.35">
      <c r="A8827" s="6" t="s">
        <v>22136</v>
      </c>
      <c r="B8827" s="1" t="s">
        <v>22786</v>
      </c>
      <c r="C8827" s="1" t="s">
        <v>11795</v>
      </c>
      <c r="D8827" s="1" t="s">
        <v>11948</v>
      </c>
      <c r="F8827" s="1" t="s">
        <v>12493</v>
      </c>
      <c r="G8827" s="1" t="s">
        <v>12494</v>
      </c>
      <c r="J8827" s="2">
        <v>0</v>
      </c>
      <c r="K8827" s="7">
        <v>4130</v>
      </c>
      <c r="L8827" s="1">
        <v>1</v>
      </c>
      <c r="M8827" s="1"/>
      <c r="N8827" s="11">
        <v>78056.380750102617</v>
      </c>
      <c r="O8827" s="11">
        <v>9.493191795245659</v>
      </c>
      <c r="P8827" s="11">
        <v>436</v>
      </c>
      <c r="Q8827" s="1">
        <v>22</v>
      </c>
      <c r="R8827" s="3">
        <v>1</v>
      </c>
      <c r="S8827" s="3" t="s">
        <v>22833</v>
      </c>
      <c r="T8827" s="8" t="str">
        <f t="shared" si="137"/>
        <v>INSERT INTO item VALUES('0008718','식재료','요지','생활용품','','[요지]이쑤시개(요지)','1000개/pk, 미색, 녹말, 개별포장','','','0','4130','1','','78056.3807501026','9.49319179524566','436','22',1,'manager1');</v>
      </c>
      <c r="U8827" s="5"/>
    </row>
    <row r="8828" spans="1:21" x14ac:dyDescent="0.35">
      <c r="A8828" s="6" t="s">
        <v>22137</v>
      </c>
      <c r="B8828" s="1" t="s">
        <v>22786</v>
      </c>
      <c r="C8828" s="1" t="s">
        <v>11795</v>
      </c>
      <c r="D8828" s="1" t="s">
        <v>11948</v>
      </c>
      <c r="F8828" s="1" t="s">
        <v>12495</v>
      </c>
      <c r="G8828" s="1" t="s">
        <v>12492</v>
      </c>
      <c r="J8828" s="2">
        <v>0</v>
      </c>
      <c r="K8828" s="7">
        <v>730</v>
      </c>
      <c r="L8828" s="1">
        <v>1</v>
      </c>
      <c r="M8828" s="1"/>
      <c r="N8828" s="11">
        <v>31927.389729661969</v>
      </c>
      <c r="O8828" s="11">
        <v>334.48227729068515</v>
      </c>
      <c r="P8828" s="11">
        <v>139</v>
      </c>
      <c r="Q8828" s="1">
        <v>36</v>
      </c>
      <c r="R8828" s="3">
        <v>1</v>
      </c>
      <c r="S8828" s="3" t="s">
        <v>22833</v>
      </c>
      <c r="T8828" s="8" t="str">
        <f t="shared" si="137"/>
        <v>INSERT INTO item VALUES('0008719','식재료','요지','생활용품','','[요지]요지(꽃요지)','갑','','','0','730','1','','31927.389729662','334.482277290685','139','36',1,'manager1');</v>
      </c>
      <c r="U8828" s="5"/>
    </row>
    <row r="8829" spans="1:21" x14ac:dyDescent="0.35">
      <c r="A8829" s="6" t="s">
        <v>22138</v>
      </c>
      <c r="B8829" s="1" t="s">
        <v>22786</v>
      </c>
      <c r="C8829" s="1" t="s">
        <v>11795</v>
      </c>
      <c r="D8829" s="1" t="s">
        <v>11948</v>
      </c>
      <c r="F8829" s="1" t="s">
        <v>12496</v>
      </c>
      <c r="G8829" s="1" t="s">
        <v>12492</v>
      </c>
      <c r="J8829" s="2">
        <v>0</v>
      </c>
      <c r="K8829" s="7">
        <v>550</v>
      </c>
      <c r="L8829" s="1">
        <v>1</v>
      </c>
      <c r="M8829" s="1"/>
      <c r="N8829" s="11">
        <v>14964.266705244241</v>
      </c>
      <c r="O8829" s="11">
        <v>651.94121728107166</v>
      </c>
      <c r="P8829" s="11">
        <v>580</v>
      </c>
      <c r="Q8829" s="1">
        <v>375</v>
      </c>
      <c r="R8829" s="3">
        <v>1</v>
      </c>
      <c r="S8829" s="3" t="s">
        <v>22833</v>
      </c>
      <c r="T8829" s="8" t="str">
        <f t="shared" si="137"/>
        <v>INSERT INTO item VALUES('0008720','식재료','요지','생활용품','','[요지]요지(나무요지.600~650개입.갑) (D-2)','갑','','','0','550','1','','14964.2667052442','651.941217281072','580','375',1,'manager1');</v>
      </c>
      <c r="U8829" s="5"/>
    </row>
    <row r="8830" spans="1:21" x14ac:dyDescent="0.35">
      <c r="A8830" s="6" t="s">
        <v>22139</v>
      </c>
      <c r="B8830" s="1" t="s">
        <v>22786</v>
      </c>
      <c r="C8830" s="1" t="s">
        <v>11795</v>
      </c>
      <c r="D8830" s="1" t="s">
        <v>11948</v>
      </c>
      <c r="F8830" s="1" t="s">
        <v>12497</v>
      </c>
      <c r="G8830" s="1" t="s">
        <v>12006</v>
      </c>
      <c r="J8830" s="2">
        <v>0</v>
      </c>
      <c r="K8830" s="7">
        <v>4760</v>
      </c>
      <c r="L8830" s="1">
        <v>1</v>
      </c>
      <c r="M8830" s="1"/>
      <c r="N8830" s="11">
        <v>20657.974491399458</v>
      </c>
      <c r="O8830" s="11">
        <v>164.22266566208</v>
      </c>
      <c r="P8830" s="11">
        <v>564</v>
      </c>
      <c r="Q8830" s="1">
        <v>346</v>
      </c>
      <c r="R8830" s="3">
        <v>1</v>
      </c>
      <c r="S8830" s="3" t="s">
        <v>22833</v>
      </c>
      <c r="T8830" s="8" t="str">
        <f t="shared" si="137"/>
        <v>INSERT INTO item VALUES('0008721','식재료','요지','생활용품','','[요지]요지(산적요지.대.20cm.1000개입)','봉','','','0','4760','1','','20657.9744913995','164.22266566208','564','346',1,'manager1');</v>
      </c>
      <c r="U8830" s="5"/>
    </row>
    <row r="8831" spans="1:21" x14ac:dyDescent="0.35">
      <c r="A8831" s="6" t="s">
        <v>22140</v>
      </c>
      <c r="B8831" s="1" t="s">
        <v>22786</v>
      </c>
      <c r="C8831" s="1" t="s">
        <v>11795</v>
      </c>
      <c r="D8831" s="1" t="s">
        <v>11948</v>
      </c>
      <c r="F8831" s="1" t="s">
        <v>12498</v>
      </c>
      <c r="G8831" s="1" t="s">
        <v>12006</v>
      </c>
      <c r="J8831" s="2">
        <v>0</v>
      </c>
      <c r="K8831" s="7">
        <v>360</v>
      </c>
      <c r="L8831" s="1">
        <v>1</v>
      </c>
      <c r="M8831" s="1"/>
      <c r="N8831" s="11">
        <v>678.4297496709986</v>
      </c>
      <c r="O8831" s="11">
        <v>853.17790554586657</v>
      </c>
      <c r="P8831" s="11">
        <v>769</v>
      </c>
      <c r="Q8831" s="1">
        <v>332</v>
      </c>
      <c r="R8831" s="3">
        <v>1</v>
      </c>
      <c r="S8831" s="3" t="s">
        <v>22833</v>
      </c>
      <c r="T8831" s="8" t="str">
        <f t="shared" si="137"/>
        <v>INSERT INTO item VALUES('0008722','식재료','요지','생활용품','','[요지]요지(산적요지.소.10cm.40개입)','봉','','','0','360','1','','678.429749670999','853.177905545867','769','332',1,'manager1');</v>
      </c>
      <c r="U8831" s="5"/>
    </row>
    <row r="8832" spans="1:21" x14ac:dyDescent="0.35">
      <c r="A8832" s="6" t="s">
        <v>22141</v>
      </c>
      <c r="B8832" s="1" t="s">
        <v>22786</v>
      </c>
      <c r="C8832" s="1" t="s">
        <v>11795</v>
      </c>
      <c r="D8832" s="1" t="s">
        <v>11948</v>
      </c>
      <c r="F8832" s="1" t="s">
        <v>12499</v>
      </c>
      <c r="G8832" s="1" t="s">
        <v>12006</v>
      </c>
      <c r="J8832" s="2">
        <v>0</v>
      </c>
      <c r="K8832" s="7">
        <v>500</v>
      </c>
      <c r="L8832" s="1">
        <v>1</v>
      </c>
      <c r="M8832" s="1"/>
      <c r="N8832" s="11">
        <v>15557.906296084457</v>
      </c>
      <c r="O8832" s="11">
        <v>108.33258061230522</v>
      </c>
      <c r="P8832" s="11">
        <v>696</v>
      </c>
      <c r="Q8832" s="1">
        <v>752</v>
      </c>
      <c r="R8832" s="3">
        <v>1</v>
      </c>
      <c r="S8832" s="3" t="s">
        <v>22833</v>
      </c>
      <c r="T8832" s="8" t="str">
        <f t="shared" si="137"/>
        <v>INSERT INTO item VALUES('0008723','식재료','요지','생활용품','','[요지]요지(산적요지.중.15cm.40개입)','봉','','','0','500','1','','15557.9062960845','108.332580612305','696','752',1,'manager1');</v>
      </c>
      <c r="U8832" s="5"/>
    </row>
    <row r="8833" spans="1:21" x14ac:dyDescent="0.35">
      <c r="A8833" s="6" t="s">
        <v>22142</v>
      </c>
      <c r="B8833" s="1" t="s">
        <v>22786</v>
      </c>
      <c r="C8833" s="1" t="s">
        <v>11795</v>
      </c>
      <c r="D8833" s="1" t="s">
        <v>11948</v>
      </c>
      <c r="F8833" s="1" t="s">
        <v>12500</v>
      </c>
      <c r="G8833" s="1" t="s">
        <v>12501</v>
      </c>
      <c r="J8833" s="2">
        <v>0</v>
      </c>
      <c r="K8833" s="7">
        <v>670</v>
      </c>
      <c r="L8833" s="1">
        <v>1</v>
      </c>
      <c r="M8833" s="1" t="s">
        <v>2</v>
      </c>
      <c r="N8833" s="11">
        <v>60724.554878088064</v>
      </c>
      <c r="O8833" s="11">
        <v>270.46269675509103</v>
      </c>
      <c r="P8833" s="11">
        <v>752</v>
      </c>
      <c r="Q8833" s="1">
        <v>8</v>
      </c>
      <c r="R8833" s="3">
        <v>1</v>
      </c>
      <c r="S8833" s="3" t="s">
        <v>22833</v>
      </c>
      <c r="T8833" s="8" t="str">
        <f t="shared" si="137"/>
        <v>INSERT INTO item VALUES('0008724','식재료','요지','생활용품','','[요지]녹말요지(그린)','500개/곽','','','0','670','1','국산','60724.5548780881','270.462696755091','752','8',1,'manager1');</v>
      </c>
      <c r="U8833" s="5"/>
    </row>
    <row r="8834" spans="1:21" x14ac:dyDescent="0.35">
      <c r="A8834" s="6" t="s">
        <v>22143</v>
      </c>
      <c r="B8834" s="1" t="s">
        <v>22786</v>
      </c>
      <c r="C8834" s="1" t="s">
        <v>11795</v>
      </c>
      <c r="D8834" s="1" t="s">
        <v>11948</v>
      </c>
      <c r="F8834" s="1" t="s">
        <v>12502</v>
      </c>
      <c r="G8834" s="1" t="s">
        <v>12503</v>
      </c>
      <c r="J8834" s="2">
        <v>0</v>
      </c>
      <c r="K8834" s="7">
        <v>4130</v>
      </c>
      <c r="L8834" s="1">
        <v>1</v>
      </c>
      <c r="M8834" s="1"/>
      <c r="N8834" s="11">
        <v>13809.236936457397</v>
      </c>
      <c r="O8834" s="11">
        <v>906.34338802258935</v>
      </c>
      <c r="P8834" s="11">
        <v>891</v>
      </c>
      <c r="Q8834" s="1">
        <v>667</v>
      </c>
      <c r="R8834" s="3">
        <v>1</v>
      </c>
      <c r="S8834" s="3" t="s">
        <v>22833</v>
      </c>
      <c r="T8834" s="8" t="str">
        <f t="shared" ref="T8834:T8897" si="138">"INSERT INTO item VALUES('"&amp;A8834&amp;"','"&amp;B8834&amp;"','"&amp;D8834&amp;"','"&amp;C8834&amp;"','"&amp;E8834&amp;"','"&amp;F8834&amp;"','"&amp;G8834&amp;"','"&amp;H8834&amp;"','"&amp;I8834&amp;"','"&amp;J8834&amp;"','"&amp;K8834&amp;"','"&amp;L8834&amp;"','"&amp;M8834&amp;"','"&amp;N8834&amp;"','"&amp;O8834&amp;"','"&amp;P8834&amp;"','"&amp;Q8834&amp;"',"&amp;R8834&amp;",'"&amp;S8834&amp;"');"</f>
        <v>INSERT INTO item VALUES('0008725','식재료','요지','생활용품','','[요지]요지(녹말/곡물이쑤시개)','개별포장,1000EA','','','0','4130','1','','13809.2369364574','906.343388022589','891','667',1,'manager1');</v>
      </c>
      <c r="U8834" s="5"/>
    </row>
    <row r="8835" spans="1:21" x14ac:dyDescent="0.35">
      <c r="A8835" s="6" t="s">
        <v>22144</v>
      </c>
      <c r="B8835" s="1" t="s">
        <v>22786</v>
      </c>
      <c r="C8835" s="1" t="s">
        <v>11795</v>
      </c>
      <c r="D8835" s="1" t="s">
        <v>12504</v>
      </c>
      <c r="F8835" s="1" t="s">
        <v>12505</v>
      </c>
      <c r="G8835" s="1" t="s">
        <v>12506</v>
      </c>
      <c r="J8835" s="2">
        <v>0</v>
      </c>
      <c r="K8835" s="7">
        <v>1330</v>
      </c>
      <c r="L8835" s="1">
        <v>1</v>
      </c>
      <c r="M8835" s="1"/>
      <c r="N8835" s="11">
        <v>301.3871069599129</v>
      </c>
      <c r="O8835" s="11">
        <v>633.8535495657801</v>
      </c>
      <c r="P8835" s="11">
        <v>747</v>
      </c>
      <c r="Q8835" s="1">
        <v>186</v>
      </c>
      <c r="R8835" s="3">
        <v>1</v>
      </c>
      <c r="S8835" s="3" t="s">
        <v>22833</v>
      </c>
      <c r="T8835" s="8" t="str">
        <f t="shared" si="138"/>
        <v>INSERT INTO item VALUES('0008726','식재료','행주','생활용품','','[행주]천연펄프행주(3M)','노랑,빨강,250*300mm/장','','','0','1330','1','','301.387106959913','633.85354956578','747','186',1,'manager1');</v>
      </c>
      <c r="U8835" s="5"/>
    </row>
    <row r="8836" spans="1:21" x14ac:dyDescent="0.35">
      <c r="A8836" s="6" t="s">
        <v>22145</v>
      </c>
      <c r="B8836" s="1" t="s">
        <v>22786</v>
      </c>
      <c r="C8836" s="1" t="s">
        <v>11795</v>
      </c>
      <c r="D8836" s="1" t="s">
        <v>12504</v>
      </c>
      <c r="F8836" s="1" t="s">
        <v>12507</v>
      </c>
      <c r="G8836" s="1" t="s">
        <v>12508</v>
      </c>
      <c r="J8836" s="2">
        <v>0</v>
      </c>
      <c r="K8836" s="7">
        <v>1060</v>
      </c>
      <c r="L8836" s="1">
        <v>1</v>
      </c>
      <c r="M8836" s="1" t="s">
        <v>2</v>
      </c>
      <c r="N8836" s="11">
        <v>18922.085367586871</v>
      </c>
      <c r="O8836" s="11">
        <v>163.68713050393723</v>
      </c>
      <c r="P8836" s="11">
        <v>200</v>
      </c>
      <c r="Q8836" s="1">
        <v>157</v>
      </c>
      <c r="R8836" s="3">
        <v>1</v>
      </c>
      <c r="S8836" s="3" t="s">
        <v>22833</v>
      </c>
      <c r="T8836" s="8" t="str">
        <f t="shared" si="138"/>
        <v>INSERT INTO item VALUES('0008727','식재료','행주','생활용품','','[행주]면행주(국산)','장(대.77*38.면100%)','','','0','1060','1','국산','18922.0853675869','163.687130503937','200','157',1,'manager1');</v>
      </c>
      <c r="U8836" s="5"/>
    </row>
    <row r="8837" spans="1:21" x14ac:dyDescent="0.35">
      <c r="A8837" s="6" t="s">
        <v>22146</v>
      </c>
      <c r="B8837" s="1" t="s">
        <v>22786</v>
      </c>
      <c r="C8837" s="1" t="s">
        <v>11795</v>
      </c>
      <c r="D8837" s="1" t="s">
        <v>12504</v>
      </c>
      <c r="F8837" s="1" t="s">
        <v>12509</v>
      </c>
      <c r="G8837" s="1" t="s">
        <v>11897</v>
      </c>
      <c r="J8837" s="2">
        <v>0</v>
      </c>
      <c r="K8837" s="7">
        <v>1310</v>
      </c>
      <c r="L8837" s="1">
        <v>1</v>
      </c>
      <c r="M8837" s="1" t="s">
        <v>2</v>
      </c>
      <c r="N8837" s="11">
        <v>11067.000737808959</v>
      </c>
      <c r="O8837" s="11">
        <v>136.11495430927113</v>
      </c>
      <c r="P8837" s="11">
        <v>254</v>
      </c>
      <c r="Q8837" s="1">
        <v>578</v>
      </c>
      <c r="R8837" s="3">
        <v>1</v>
      </c>
      <c r="S8837" s="3" t="s">
        <v>22833</v>
      </c>
      <c r="T8837" s="8" t="str">
        <f t="shared" si="138"/>
        <v>INSERT INTO item VALUES('0008728','식재료','행주','생활용품','','[행주]행주(밍크행주.주황색)(국산)','장','','','0','1310','1','국산','11067.000737809','136.114954309271','254','578',1,'manager1');</v>
      </c>
      <c r="U8837" s="5"/>
    </row>
    <row r="8838" spans="1:21" x14ac:dyDescent="0.35">
      <c r="A8838" s="6" t="s">
        <v>22147</v>
      </c>
      <c r="B8838" s="1" t="s">
        <v>22786</v>
      </c>
      <c r="C8838" s="1" t="s">
        <v>11795</v>
      </c>
      <c r="D8838" s="1" t="s">
        <v>12504</v>
      </c>
      <c r="F8838" s="1" t="s">
        <v>12510</v>
      </c>
      <c r="G8838" s="1" t="s">
        <v>11897</v>
      </c>
      <c r="J8838" s="2">
        <v>0</v>
      </c>
      <c r="K8838" s="7">
        <v>410</v>
      </c>
      <c r="L8838" s="1">
        <v>1</v>
      </c>
      <c r="M8838" s="1" t="s">
        <v>2</v>
      </c>
      <c r="N8838" s="11">
        <v>28155.410429273797</v>
      </c>
      <c r="O8838" s="11">
        <v>850.73794166018911</v>
      </c>
      <c r="P8838" s="11">
        <v>14</v>
      </c>
      <c r="Q8838" s="1">
        <v>152</v>
      </c>
      <c r="R8838" s="3">
        <v>1</v>
      </c>
      <c r="S8838" s="3" t="s">
        <v>22833</v>
      </c>
      <c r="T8838" s="8" t="str">
        <f t="shared" si="138"/>
        <v>INSERT INTO item VALUES('0008729','식재료','행주','생활용품','','[행주]행주(.물수건용.28*28)(국산) (상품)국산','장','','','0','410','1','국산','28155.4104292738','850.737941660189','14','152',1,'manager1');</v>
      </c>
      <c r="U8838" s="5"/>
    </row>
    <row r="8839" spans="1:21" x14ac:dyDescent="0.35">
      <c r="A8839" s="6" t="s">
        <v>22148</v>
      </c>
      <c r="B8839" s="1" t="s">
        <v>22786</v>
      </c>
      <c r="C8839" s="1" t="s">
        <v>11795</v>
      </c>
      <c r="D8839" s="1" t="s">
        <v>12504</v>
      </c>
      <c r="F8839" s="1" t="s">
        <v>12511</v>
      </c>
      <c r="G8839" s="1" t="s">
        <v>12512</v>
      </c>
      <c r="J8839" s="2">
        <v>0</v>
      </c>
      <c r="K8839" s="7">
        <v>620</v>
      </c>
      <c r="L8839" s="1">
        <v>1</v>
      </c>
      <c r="M8839" s="1"/>
      <c r="N8839" s="11">
        <v>77590.082094244892</v>
      </c>
      <c r="O8839" s="11">
        <v>56.725960685830358</v>
      </c>
      <c r="P8839" s="11">
        <v>268</v>
      </c>
      <c r="Q8839" s="1">
        <v>650</v>
      </c>
      <c r="R8839" s="3">
        <v>1</v>
      </c>
      <c r="S8839" s="3" t="s">
        <v>22833</v>
      </c>
      <c r="T8839" s="8" t="str">
        <f t="shared" si="138"/>
        <v>INSERT INTO item VALUES('0008730','식재료','행주','생활용품','','[행주]면행주','행주(중.72*33.면100%)','','','0','620','1','','77590.0820942449','56.7259606858304','268','650',1,'manager1');</v>
      </c>
      <c r="U8839" s="5"/>
    </row>
    <row r="8840" spans="1:21" x14ac:dyDescent="0.35">
      <c r="A8840" s="6" t="s">
        <v>22149</v>
      </c>
      <c r="B8840" s="1" t="s">
        <v>22786</v>
      </c>
      <c r="C8840" s="1" t="s">
        <v>11795</v>
      </c>
      <c r="D8840" s="1" t="s">
        <v>12504</v>
      </c>
      <c r="F8840" s="1" t="s">
        <v>12513</v>
      </c>
      <c r="G8840" s="1" t="s">
        <v>12514</v>
      </c>
      <c r="J8840" s="2">
        <v>0</v>
      </c>
      <c r="K8840" s="7">
        <v>1130</v>
      </c>
      <c r="L8840" s="1">
        <v>1</v>
      </c>
      <c r="M8840" s="1"/>
      <c r="N8840" s="11">
        <v>3018.4217672905352</v>
      </c>
      <c r="O8840" s="11">
        <v>771.58748352253087</v>
      </c>
      <c r="P8840" s="11">
        <v>967</v>
      </c>
      <c r="Q8840" s="1">
        <v>289</v>
      </c>
      <c r="R8840" s="3">
        <v>1</v>
      </c>
      <c r="S8840" s="3" t="s">
        <v>22833</v>
      </c>
      <c r="T8840" s="8" t="str">
        <f t="shared" si="138"/>
        <v>INSERT INTO item VALUES('0008731','식재료','행주','생활용품','','[행주]송월행주 (D-2)','42*28/EA','','','0','1130','1','','3018.42176729054','771.587483522531','967','289',1,'manager1');</v>
      </c>
      <c r="U8840" s="5"/>
    </row>
    <row r="8841" spans="1:21" x14ac:dyDescent="0.35">
      <c r="A8841" s="6" t="s">
        <v>22150</v>
      </c>
      <c r="B8841" s="1" t="s">
        <v>22786</v>
      </c>
      <c r="C8841" s="1" t="s">
        <v>11795</v>
      </c>
      <c r="D8841" s="1" t="s">
        <v>12504</v>
      </c>
      <c r="F8841" s="1" t="s">
        <v>12515</v>
      </c>
      <c r="G8841" s="1" t="s">
        <v>12516</v>
      </c>
      <c r="J8841" s="2">
        <v>0</v>
      </c>
      <c r="K8841" s="7">
        <v>750</v>
      </c>
      <c r="L8841" s="1">
        <v>1</v>
      </c>
      <c r="M8841" s="1"/>
      <c r="N8841" s="11">
        <v>46213.437557028505</v>
      </c>
      <c r="O8841" s="11">
        <v>131.26906515472581</v>
      </c>
      <c r="P8841" s="11">
        <v>977</v>
      </c>
      <c r="Q8841" s="1">
        <v>387</v>
      </c>
      <c r="R8841" s="3">
        <v>1</v>
      </c>
      <c r="S8841" s="3" t="s">
        <v>22833</v>
      </c>
      <c r="T8841" s="8" t="str">
        <f t="shared" si="138"/>
        <v>INSERT INTO item VALUES('0008732','식재료','행주','생활용품','','[행주]삼색행주(부직포)(상온)','40*38cm*3ea','','','0','750','1','','46213.4375570285','131.269065154726','977','387',1,'manager1');</v>
      </c>
      <c r="U8841" s="5"/>
    </row>
    <row r="8842" spans="1:21" x14ac:dyDescent="0.35">
      <c r="A8842" s="6" t="s">
        <v>22151</v>
      </c>
      <c r="B8842" s="1" t="s">
        <v>22786</v>
      </c>
      <c r="C8842" s="1" t="s">
        <v>11795</v>
      </c>
      <c r="D8842" s="1" t="s">
        <v>12504</v>
      </c>
      <c r="F8842" s="1" t="s">
        <v>12517</v>
      </c>
      <c r="G8842" s="1" t="s">
        <v>12518</v>
      </c>
      <c r="J8842" s="2">
        <v>0</v>
      </c>
      <c r="K8842" s="7">
        <v>430</v>
      </c>
      <c r="L8842" s="1">
        <v>1</v>
      </c>
      <c r="M8842" s="1" t="s">
        <v>2</v>
      </c>
      <c r="N8842" s="11">
        <v>5307.3198217218096</v>
      </c>
      <c r="O8842" s="11">
        <v>383.83956944592825</v>
      </c>
      <c r="P8842" s="11">
        <v>471</v>
      </c>
      <c r="Q8842" s="1">
        <v>2</v>
      </c>
      <c r="R8842" s="3">
        <v>1</v>
      </c>
      <c r="S8842" s="3" t="s">
        <v>22833</v>
      </c>
      <c r="T8842" s="8" t="str">
        <f t="shared" si="138"/>
        <v>INSERT INTO item VALUES('0008733','식재료','행주','생활용품','','[행주]면행주(상온,국산)','46*32cm/ea','','','0','430','1','국산','5307.31982172181','383.839569445928','471','2',1,'manager1');</v>
      </c>
      <c r="U8842" s="5"/>
    </row>
    <row r="8843" spans="1:21" x14ac:dyDescent="0.35">
      <c r="A8843" s="6" t="s">
        <v>22152</v>
      </c>
      <c r="B8843" s="1" t="s">
        <v>22786</v>
      </c>
      <c r="C8843" s="1" t="s">
        <v>11795</v>
      </c>
      <c r="D8843" s="1" t="s">
        <v>12504</v>
      </c>
      <c r="F8843" s="1" t="s">
        <v>12519</v>
      </c>
      <c r="G8843" s="1" t="s">
        <v>12518</v>
      </c>
      <c r="J8843" s="2">
        <v>0</v>
      </c>
      <c r="K8843" s="7">
        <v>440</v>
      </c>
      <c r="L8843" s="1">
        <v>1</v>
      </c>
      <c r="M8843" s="1"/>
      <c r="N8843" s="11">
        <v>7672.2229424866991</v>
      </c>
      <c r="O8843" s="11">
        <v>321.51518941543225</v>
      </c>
      <c r="P8843" s="11">
        <v>591</v>
      </c>
      <c r="Q8843" s="1">
        <v>91</v>
      </c>
      <c r="R8843" s="3">
        <v>1</v>
      </c>
      <c r="S8843" s="3" t="s">
        <v>22833</v>
      </c>
      <c r="T8843" s="8" t="str">
        <f t="shared" si="138"/>
        <v>INSERT INTO item VALUES('0008734','식재료','행주','생활용품','','[행주]면행주(상온)','46*32cm/ea','','','0','440','1','','7672.2229424867','321.515189415432','591','91',1,'manager1');</v>
      </c>
      <c r="U8843" s="5"/>
    </row>
    <row r="8844" spans="1:21" x14ac:dyDescent="0.35">
      <c r="A8844" s="6" t="s">
        <v>22153</v>
      </c>
      <c r="B8844" s="1" t="s">
        <v>22786</v>
      </c>
      <c r="C8844" s="1" t="s">
        <v>11795</v>
      </c>
      <c r="D8844" s="1" t="s">
        <v>12504</v>
      </c>
      <c r="F8844" s="1" t="s">
        <v>12520</v>
      </c>
      <c r="G8844" s="1" t="s">
        <v>12521</v>
      </c>
      <c r="J8844" s="2">
        <v>0</v>
      </c>
      <c r="K8844" s="7">
        <v>430</v>
      </c>
      <c r="L8844" s="1">
        <v>1</v>
      </c>
      <c r="M8844" s="1" t="s">
        <v>30</v>
      </c>
      <c r="N8844" s="11">
        <v>59818.592306533028</v>
      </c>
      <c r="O8844" s="11">
        <v>421.0415214234975</v>
      </c>
      <c r="P8844" s="11">
        <v>593</v>
      </c>
      <c r="Q8844" s="1">
        <v>559</v>
      </c>
      <c r="R8844" s="3">
        <v>1</v>
      </c>
      <c r="S8844" s="3" t="s">
        <v>22833</v>
      </c>
      <c r="T8844" s="8" t="str">
        <f t="shared" si="138"/>
        <v>INSERT INTO item VALUES('0008735','식재료','행주','생활용품','','[행주]행주(흰색,베트남)','30*45cm','','','0','430','1','수입','59818.592306533','421.041521423497','593','559',1,'manager1');</v>
      </c>
      <c r="U8844" s="5"/>
    </row>
    <row r="8845" spans="1:21" x14ac:dyDescent="0.35">
      <c r="A8845" s="6" t="s">
        <v>22154</v>
      </c>
      <c r="B8845" s="1" t="s">
        <v>22786</v>
      </c>
      <c r="C8845" s="1" t="s">
        <v>11795</v>
      </c>
      <c r="D8845" s="1" t="s">
        <v>12504</v>
      </c>
      <c r="F8845" s="1" t="s">
        <v>12522</v>
      </c>
      <c r="G8845" s="1" t="s">
        <v>12523</v>
      </c>
      <c r="J8845" s="2">
        <v>0</v>
      </c>
      <c r="K8845" s="7">
        <v>430</v>
      </c>
      <c r="L8845" s="1">
        <v>1</v>
      </c>
      <c r="M8845" s="1"/>
      <c r="N8845" s="11">
        <v>46019.483215766981</v>
      </c>
      <c r="O8845" s="11">
        <v>273.24369846941056</v>
      </c>
      <c r="P8845" s="11">
        <v>144</v>
      </c>
      <c r="Q8845" s="1">
        <v>305</v>
      </c>
      <c r="R8845" s="3">
        <v>1</v>
      </c>
      <c r="S8845" s="3" t="s">
        <v>22833</v>
      </c>
      <c r="T8845" s="8" t="str">
        <f t="shared" si="138"/>
        <v>INSERT INTO item VALUES('0008736','식재료','행주','생활용품','','[행주]행주(흰색)','31cm*48cm/EA','','','0','430','1','','46019.483215767','273.243698469411','144','305',1,'manager1');</v>
      </c>
      <c r="U8845" s="5"/>
    </row>
    <row r="8846" spans="1:21" x14ac:dyDescent="0.35">
      <c r="A8846" s="6" t="s">
        <v>22155</v>
      </c>
      <c r="B8846" s="1" t="s">
        <v>22786</v>
      </c>
      <c r="C8846" s="1" t="s">
        <v>11795</v>
      </c>
      <c r="D8846" s="1" t="s">
        <v>12504</v>
      </c>
      <c r="F8846" s="1" t="s">
        <v>12524</v>
      </c>
      <c r="G8846" s="1" t="s">
        <v>12525</v>
      </c>
      <c r="J8846" s="2">
        <v>0</v>
      </c>
      <c r="K8846" s="7">
        <v>1670</v>
      </c>
      <c r="L8846" s="1">
        <v>1</v>
      </c>
      <c r="M8846" s="1"/>
      <c r="N8846" s="11">
        <v>6049.5226681369204</v>
      </c>
      <c r="O8846" s="11">
        <v>423.23609403115427</v>
      </c>
      <c r="P8846" s="11">
        <v>804</v>
      </c>
      <c r="Q8846" s="1">
        <v>383</v>
      </c>
      <c r="R8846" s="3">
        <v>1</v>
      </c>
      <c r="S8846" s="3" t="s">
        <v>22833</v>
      </c>
      <c r="T8846" s="8" t="str">
        <f t="shared" si="138"/>
        <v>INSERT INTO item VALUES('0008737','식재료','행주','생활용품','','[행주]린넨(밤색)','500*500mm/NK진밤','','','0','1670','1','','6049.52266813692','423.236094031154','804','383',1,'manager1');</v>
      </c>
      <c r="U8846" s="5"/>
    </row>
    <row r="8847" spans="1:21" x14ac:dyDescent="0.35">
      <c r="A8847" s="6" t="s">
        <v>22156</v>
      </c>
      <c r="B8847" s="1" t="s">
        <v>22786</v>
      </c>
      <c r="C8847" s="1" t="s">
        <v>11795</v>
      </c>
      <c r="D8847" s="1" t="s">
        <v>12504</v>
      </c>
      <c r="F8847" s="1" t="s">
        <v>12526</v>
      </c>
      <c r="G8847" s="1" t="s">
        <v>12527</v>
      </c>
      <c r="J8847" s="2">
        <v>0</v>
      </c>
      <c r="K8847" s="7">
        <v>970</v>
      </c>
      <c r="L8847" s="1">
        <v>1</v>
      </c>
      <c r="M8847" s="1"/>
      <c r="N8847" s="11">
        <v>87039.951152935973</v>
      </c>
      <c r="O8847" s="11">
        <v>710.4872613071675</v>
      </c>
      <c r="P8847" s="11">
        <v>433</v>
      </c>
      <c r="Q8847" s="1">
        <v>72</v>
      </c>
      <c r="R8847" s="3">
        <v>1</v>
      </c>
      <c r="S8847" s="3" t="s">
        <v>22833</v>
      </c>
      <c r="T8847" s="8" t="str">
        <f t="shared" si="138"/>
        <v>INSERT INTO item VALUES('0008738','식재료','행주','생활용품','','[행주]행주','32*32cm/ea,정사각','','','0','970','1','','87039.951152936','710.487261307168','433','72',1,'manager1');</v>
      </c>
      <c r="U8847" s="5"/>
    </row>
    <row r="8848" spans="1:21" x14ac:dyDescent="0.35">
      <c r="A8848" s="6" t="s">
        <v>22157</v>
      </c>
      <c r="B8848" s="1" t="s">
        <v>22786</v>
      </c>
      <c r="C8848" s="1" t="s">
        <v>11795</v>
      </c>
      <c r="D8848" s="1" t="s">
        <v>12504</v>
      </c>
      <c r="F8848" s="1" t="s">
        <v>12528</v>
      </c>
      <c r="G8848" s="1" t="s">
        <v>12529</v>
      </c>
      <c r="J8848" s="2">
        <v>0</v>
      </c>
      <c r="K8848" s="7">
        <v>960</v>
      </c>
      <c r="L8848" s="1">
        <v>1</v>
      </c>
      <c r="M8848" s="1"/>
      <c r="N8848" s="11">
        <v>24594.131790365405</v>
      </c>
      <c r="O8848" s="11">
        <v>258.43279966701647</v>
      </c>
      <c r="P8848" s="11">
        <v>598</v>
      </c>
      <c r="Q8848" s="1">
        <v>75</v>
      </c>
      <c r="R8848" s="3">
        <v>1</v>
      </c>
      <c r="S8848" s="3" t="s">
        <v>22833</v>
      </c>
      <c r="T8848" s="8" t="str">
        <f t="shared" si="138"/>
        <v>INSERT INTO item VALUES('0008739','식재료','행주','생활용품','','[행주]행주(극세사)','30*30','','','0','960','1','','24594.1317903654','258.432799667016','598','75',1,'manager1');</v>
      </c>
      <c r="U8848" s="5"/>
    </row>
    <row r="8849" spans="1:21" x14ac:dyDescent="0.35">
      <c r="A8849" s="6" t="s">
        <v>22158</v>
      </c>
      <c r="B8849" s="1" t="s">
        <v>22786</v>
      </c>
      <c r="C8849" s="1" t="s">
        <v>11795</v>
      </c>
      <c r="D8849" s="1" t="s">
        <v>12504</v>
      </c>
      <c r="F8849" s="1" t="s">
        <v>12530</v>
      </c>
      <c r="G8849" s="1" t="s">
        <v>12531</v>
      </c>
      <c r="J8849" s="2">
        <v>0</v>
      </c>
      <c r="K8849" s="7">
        <v>14520</v>
      </c>
      <c r="L8849" s="1">
        <v>1</v>
      </c>
      <c r="M8849" s="1"/>
      <c r="N8849" s="11">
        <v>33561.885275442153</v>
      </c>
      <c r="O8849" s="11">
        <v>312.58723260549806</v>
      </c>
      <c r="P8849" s="11">
        <v>871</v>
      </c>
      <c r="Q8849" s="1">
        <v>136</v>
      </c>
      <c r="R8849" s="3">
        <v>1</v>
      </c>
      <c r="S8849" s="3" t="s">
        <v>22833</v>
      </c>
      <c r="T8849" s="8" t="str">
        <f t="shared" si="138"/>
        <v>INSERT INTO item VALUES('0008740','식재료','행주','생활용품','','[행주]소창(면포대용)','40cm/30마/필','','','0','14520','1','','33561.8852754422','312.587232605498','871','136',1,'manager1');</v>
      </c>
      <c r="U8849" s="5"/>
    </row>
    <row r="8850" spans="1:21" x14ac:dyDescent="0.35">
      <c r="A8850" s="6" t="s">
        <v>22159</v>
      </c>
      <c r="B8850" s="1" t="s">
        <v>22786</v>
      </c>
      <c r="C8850" s="1" t="s">
        <v>11795</v>
      </c>
      <c r="D8850" s="1" t="s">
        <v>12532</v>
      </c>
      <c r="F8850" s="1" t="s">
        <v>12533</v>
      </c>
      <c r="G8850" s="1" t="s">
        <v>38</v>
      </c>
      <c r="J8850" s="2">
        <v>0</v>
      </c>
      <c r="K8850" s="7">
        <v>22000</v>
      </c>
      <c r="L8850" s="1">
        <v>1</v>
      </c>
      <c r="M8850" s="1" t="s">
        <v>30</v>
      </c>
      <c r="N8850" s="11">
        <v>66542.416749629658</v>
      </c>
      <c r="O8850" s="11">
        <v>892.75588646427968</v>
      </c>
      <c r="P8850" s="11">
        <v>54</v>
      </c>
      <c r="Q8850" s="1">
        <v>151</v>
      </c>
      <c r="R8850" s="3">
        <v>1</v>
      </c>
      <c r="S8850" s="3" t="s">
        <v>22833</v>
      </c>
      <c r="T8850" s="8" t="str">
        <f t="shared" si="138"/>
        <v>INSERT INTO item VALUES('0008741','식재료','가위','생활용품','','[가위]가위(식당용) (D-2,일본)','EA','','','0','22000','1','수입','66542.4167496297','892.75588646428','54','151',1,'manager1');</v>
      </c>
      <c r="U8850" s="5"/>
    </row>
    <row r="8851" spans="1:21" x14ac:dyDescent="0.35">
      <c r="A8851" s="6" t="s">
        <v>22160</v>
      </c>
      <c r="B8851" s="1" t="s">
        <v>22786</v>
      </c>
      <c r="C8851" s="1" t="s">
        <v>11795</v>
      </c>
      <c r="D8851" s="1" t="s">
        <v>12532</v>
      </c>
      <c r="F8851" s="1" t="s">
        <v>12534</v>
      </c>
      <c r="G8851" s="1" t="s">
        <v>12535</v>
      </c>
      <c r="J8851" s="2">
        <v>0</v>
      </c>
      <c r="K8851" s="7">
        <v>2590</v>
      </c>
      <c r="L8851" s="1">
        <v>1</v>
      </c>
      <c r="M8851" s="1"/>
      <c r="N8851" s="11">
        <v>2176.4755937293335</v>
      </c>
      <c r="O8851" s="11">
        <v>378.24648950529951</v>
      </c>
      <c r="P8851" s="11">
        <v>929</v>
      </c>
      <c r="Q8851" s="1">
        <v>257</v>
      </c>
      <c r="R8851" s="3">
        <v>1</v>
      </c>
      <c r="S8851" s="3" t="s">
        <v>22833</v>
      </c>
      <c r="T8851" s="8" t="str">
        <f t="shared" si="138"/>
        <v>INSERT INTO item VALUES('0008742','식재료','가위','생활용품','','[가위]가위(식당용)(중품)','빨간손잡이','','','0','2590','1','','2176.47559372933','378.2464895053','929','257',1,'manager1');</v>
      </c>
      <c r="U8851" s="5"/>
    </row>
    <row r="8852" spans="1:21" x14ac:dyDescent="0.35">
      <c r="A8852" s="6" t="s">
        <v>22161</v>
      </c>
      <c r="B8852" s="1" t="s">
        <v>22786</v>
      </c>
      <c r="C8852" s="1" t="s">
        <v>11795</v>
      </c>
      <c r="D8852" s="1" t="s">
        <v>12532</v>
      </c>
      <c r="F8852" s="1" t="s">
        <v>12536</v>
      </c>
      <c r="G8852" s="1" t="s">
        <v>12537</v>
      </c>
      <c r="J8852" s="2">
        <v>0</v>
      </c>
      <c r="K8852" s="7">
        <v>1530</v>
      </c>
      <c r="L8852" s="1">
        <v>1</v>
      </c>
      <c r="M8852" s="1"/>
      <c r="N8852" s="11">
        <v>9347.9668718013654</v>
      </c>
      <c r="O8852" s="11">
        <v>994.90121837281004</v>
      </c>
      <c r="P8852" s="11">
        <v>536</v>
      </c>
      <c r="Q8852" s="1">
        <v>613</v>
      </c>
      <c r="R8852" s="3">
        <v>1</v>
      </c>
      <c r="S8852" s="3" t="s">
        <v>22833</v>
      </c>
      <c r="T8852" s="8" t="str">
        <f t="shared" si="138"/>
        <v>INSERT INTO item VALUES('0008743','식재료','가위','생활용품','','[가위]가위','검정,25cm/ea','','','0','1530','1','','9347.96687180137','994.90121837281','536','613',1,'manager1');</v>
      </c>
      <c r="U8852" s="5"/>
    </row>
    <row r="8853" spans="1:21" x14ac:dyDescent="0.35">
      <c r="A8853" s="6" t="s">
        <v>22162</v>
      </c>
      <c r="B8853" s="1" t="s">
        <v>22786</v>
      </c>
      <c r="C8853" s="1" t="s">
        <v>11795</v>
      </c>
      <c r="D8853" s="1" t="s">
        <v>12538</v>
      </c>
      <c r="F8853" s="1" t="s">
        <v>12539</v>
      </c>
      <c r="G8853" s="1" t="s">
        <v>12540</v>
      </c>
      <c r="J8853" s="2">
        <v>0</v>
      </c>
      <c r="K8853" s="7">
        <v>860</v>
      </c>
      <c r="L8853" s="1">
        <v>1</v>
      </c>
      <c r="M8853" s="1"/>
      <c r="N8853" s="11">
        <v>22878.024697028919</v>
      </c>
      <c r="O8853" s="11">
        <v>539.47012776732402</v>
      </c>
      <c r="P8853" s="11">
        <v>458</v>
      </c>
      <c r="Q8853" s="1">
        <v>256</v>
      </c>
      <c r="R8853" s="3">
        <v>1</v>
      </c>
      <c r="S8853" s="3" t="s">
        <v>22833</v>
      </c>
      <c r="T8853" s="8" t="str">
        <f t="shared" si="138"/>
        <v>INSERT INTO item VALUES('0008744','식재료','칼','생활용품','','[칼]버터나이프(물방울무늬)','버터나이프(물방울 무늬)170mm','','','0','860','1','','22878.0246970289','539.470127767324','458','256',1,'manager1');</v>
      </c>
      <c r="U8853" s="5"/>
    </row>
    <row r="8854" spans="1:21" x14ac:dyDescent="0.35">
      <c r="A8854" s="6" t="s">
        <v>22163</v>
      </c>
      <c r="B8854" s="1" t="s">
        <v>22786</v>
      </c>
      <c r="C8854" s="1" t="s">
        <v>11795</v>
      </c>
      <c r="D8854" s="1" t="s">
        <v>12538</v>
      </c>
      <c r="F8854" s="1" t="s">
        <v>12541</v>
      </c>
      <c r="G8854" s="1" t="s">
        <v>12542</v>
      </c>
      <c r="J8854" s="2">
        <v>0</v>
      </c>
      <c r="K8854" s="7">
        <v>1200</v>
      </c>
      <c r="L8854" s="1">
        <v>1</v>
      </c>
      <c r="M8854" s="1"/>
      <c r="N8854" s="11">
        <v>24056.743017182729</v>
      </c>
      <c r="O8854" s="11">
        <v>613.58407173022567</v>
      </c>
      <c r="P8854" s="11">
        <v>480</v>
      </c>
      <c r="Q8854" s="1">
        <v>219</v>
      </c>
      <c r="R8854" s="3">
        <v>1</v>
      </c>
      <c r="S8854" s="3" t="s">
        <v>22833</v>
      </c>
      <c r="T8854" s="8" t="str">
        <f t="shared" si="138"/>
        <v>INSERT INTO item VALUES('0008745','식재료','칼','생활용품','','[칼]묵칼(상품)','거한산업.S/T','','','0','1200','1','','24056.7430171827','613.584071730226','480','219',1,'manager1');</v>
      </c>
      <c r="U8854" s="5"/>
    </row>
    <row r="8855" spans="1:21" x14ac:dyDescent="0.35">
      <c r="A8855" s="6" t="s">
        <v>22164</v>
      </c>
      <c r="B8855" s="1" t="s">
        <v>22786</v>
      </c>
      <c r="C8855" s="1" t="s">
        <v>11795</v>
      </c>
      <c r="D8855" s="1" t="s">
        <v>12538</v>
      </c>
      <c r="F8855" s="1" t="s">
        <v>12543</v>
      </c>
      <c r="G8855" s="1"/>
      <c r="J8855" s="2">
        <v>0</v>
      </c>
      <c r="K8855" s="7">
        <v>3610</v>
      </c>
      <c r="L8855" s="1">
        <v>1</v>
      </c>
      <c r="M8855" s="1"/>
      <c r="N8855" s="11">
        <v>11763.914740683884</v>
      </c>
      <c r="O8855" s="11">
        <v>439.06736575572802</v>
      </c>
      <c r="P8855" s="11">
        <v>899</v>
      </c>
      <c r="Q8855" s="1">
        <v>19</v>
      </c>
      <c r="R8855" s="3">
        <v>1</v>
      </c>
      <c r="S8855" s="3" t="s">
        <v>22833</v>
      </c>
      <c r="T8855" s="8" t="str">
        <f t="shared" si="138"/>
        <v>INSERT INTO item VALUES('0008746','식재료','칼','생활용품','','[칼]칼(과도.중)','','','','0','3610','1','','11763.9147406839','439.067365755728','899','19',1,'manager1');</v>
      </c>
      <c r="U8855" s="5"/>
    </row>
    <row r="8856" spans="1:21" x14ac:dyDescent="0.35">
      <c r="A8856" s="6" t="s">
        <v>22165</v>
      </c>
      <c r="B8856" s="1" t="s">
        <v>22786</v>
      </c>
      <c r="C8856" s="1" t="s">
        <v>11795</v>
      </c>
      <c r="D8856" s="1" t="s">
        <v>12538</v>
      </c>
      <c r="F8856" s="1" t="s">
        <v>12544</v>
      </c>
      <c r="G8856" s="1" t="s">
        <v>12545</v>
      </c>
      <c r="J8856" s="2">
        <v>0</v>
      </c>
      <c r="K8856" s="7">
        <v>3260</v>
      </c>
      <c r="L8856" s="1">
        <v>1</v>
      </c>
      <c r="M8856" s="1"/>
      <c r="N8856" s="11">
        <v>53842.149043331243</v>
      </c>
      <c r="O8856" s="11">
        <v>6.5139952870155726</v>
      </c>
      <c r="P8856" s="11">
        <v>973</v>
      </c>
      <c r="Q8856" s="1">
        <v>148</v>
      </c>
      <c r="R8856" s="3">
        <v>1</v>
      </c>
      <c r="S8856" s="3" t="s">
        <v>22833</v>
      </c>
      <c r="T8856" s="8" t="str">
        <f t="shared" si="138"/>
        <v>INSERT INTO item VALUES('0008747','식재료','칼','생활용품','','[칼]칼(무채칼375*105*20)(발주오후1시마감)','바이오채칼1','','','0','3260','1','','53842.1490433312','6.51399528701557','973','148',1,'manager1');</v>
      </c>
      <c r="U8856" s="5"/>
    </row>
    <row r="8857" spans="1:21" x14ac:dyDescent="0.35">
      <c r="A8857" s="6" t="s">
        <v>22166</v>
      </c>
      <c r="B8857" s="1" t="s">
        <v>22786</v>
      </c>
      <c r="C8857" s="1" t="s">
        <v>11795</v>
      </c>
      <c r="D8857" s="1" t="s">
        <v>12538</v>
      </c>
      <c r="F8857" s="1" t="s">
        <v>12546</v>
      </c>
      <c r="G8857" s="1" t="s">
        <v>12547</v>
      </c>
      <c r="J8857" s="2">
        <v>0</v>
      </c>
      <c r="K8857" s="7">
        <v>14300</v>
      </c>
      <c r="L8857" s="1">
        <v>1</v>
      </c>
      <c r="M8857" s="1"/>
      <c r="N8857" s="11">
        <v>56858.580234121117</v>
      </c>
      <c r="O8857" s="11">
        <v>109.2467069488029</v>
      </c>
      <c r="P8857" s="11">
        <v>315</v>
      </c>
      <c r="Q8857" s="1">
        <v>382</v>
      </c>
      <c r="R8857" s="3">
        <v>1</v>
      </c>
      <c r="S8857" s="3" t="s">
        <v>22833</v>
      </c>
      <c r="T8857" s="8" t="str">
        <f t="shared" si="138"/>
        <v>INSERT INTO item VALUES('0008748','식재료','칼','생활용품','','[칼]칼(야채315색상별도루코)','칼날 : 22cm/EA(색상 비고란 기재)','','','0','14300','1','','56858.5802341211','109.246706948803','315','382',1,'manager1');</v>
      </c>
      <c r="U8857" s="5"/>
    </row>
    <row r="8858" spans="1:21" x14ac:dyDescent="0.35">
      <c r="A8858" s="6" t="s">
        <v>22167</v>
      </c>
      <c r="B8858" s="1" t="s">
        <v>22786</v>
      </c>
      <c r="C8858" s="1" t="s">
        <v>11795</v>
      </c>
      <c r="D8858" s="1" t="s">
        <v>12538</v>
      </c>
      <c r="F8858" s="1" t="s">
        <v>12548</v>
      </c>
      <c r="G8858" s="1" t="s">
        <v>38</v>
      </c>
      <c r="J8858" s="2">
        <v>0</v>
      </c>
      <c r="K8858" s="7">
        <v>12400</v>
      </c>
      <c r="L8858" s="1">
        <v>1</v>
      </c>
      <c r="M8858" s="1" t="s">
        <v>2</v>
      </c>
      <c r="N8858" s="11">
        <v>67574.140990434695</v>
      </c>
      <c r="O8858" s="11">
        <v>537.13476698573231</v>
      </c>
      <c r="P8858" s="11">
        <v>462</v>
      </c>
      <c r="Q8858" s="1">
        <v>5</v>
      </c>
      <c r="R8858" s="3">
        <v>1</v>
      </c>
      <c r="S8858" s="3" t="s">
        <v>22833</v>
      </c>
      <c r="T8858" s="8" t="str">
        <f t="shared" si="138"/>
        <v>INSERT INTO item VALUES('0008749','식재료','칼','생활용품','','[칼]칼(일반식도..피카소.a급.)(상품,국산)','EA','','','0','12400','1','국산','67574.1409904347','537.134766985732','462','5',1,'manager1');</v>
      </c>
      <c r="U8858" s="5"/>
    </row>
    <row r="8859" spans="1:21" x14ac:dyDescent="0.35">
      <c r="A8859" s="6" t="s">
        <v>22168</v>
      </c>
      <c r="B8859" s="1" t="s">
        <v>22786</v>
      </c>
      <c r="C8859" s="1" t="s">
        <v>11795</v>
      </c>
      <c r="D8859" s="1" t="s">
        <v>12538</v>
      </c>
      <c r="F8859" s="1" t="s">
        <v>12549</v>
      </c>
      <c r="G8859" s="1" t="s">
        <v>12550</v>
      </c>
      <c r="J8859" s="2">
        <v>0</v>
      </c>
      <c r="K8859" s="7">
        <v>13290</v>
      </c>
      <c r="L8859" s="1">
        <v>1</v>
      </c>
      <c r="M8859" s="1"/>
      <c r="N8859" s="11">
        <v>20936.684112231836</v>
      </c>
      <c r="O8859" s="11">
        <v>968.42825371052231</v>
      </c>
      <c r="P8859" s="11">
        <v>309</v>
      </c>
      <c r="Q8859" s="1">
        <v>557</v>
      </c>
      <c r="R8859" s="3">
        <v>1</v>
      </c>
      <c r="S8859" s="3" t="s">
        <v>22833</v>
      </c>
      <c r="T8859" s="8" t="str">
        <f t="shared" si="138"/>
        <v>INSERT INTO item VALUES('0008750','식재료','칼','생활용품','','[칼]칼(일산채칼320*115)','일제채칼','','','0','13290','1','','20936.6841122318','968.428253710522','309','557',1,'manager1');</v>
      </c>
      <c r="U8859" s="5"/>
    </row>
    <row r="8860" spans="1:21" x14ac:dyDescent="0.35">
      <c r="A8860" s="6" t="s">
        <v>22169</v>
      </c>
      <c r="B8860" s="1" t="s">
        <v>22786</v>
      </c>
      <c r="C8860" s="1" t="s">
        <v>11795</v>
      </c>
      <c r="D8860" s="1" t="s">
        <v>12538</v>
      </c>
      <c r="F8860" s="1" t="s">
        <v>12551</v>
      </c>
      <c r="G8860" s="1" t="s">
        <v>38</v>
      </c>
      <c r="J8860" s="2">
        <v>0</v>
      </c>
      <c r="K8860" s="7">
        <v>67370</v>
      </c>
      <c r="L8860" s="1">
        <v>1</v>
      </c>
      <c r="M8860" s="1"/>
      <c r="N8860" s="11">
        <v>66947.259186170355</v>
      </c>
      <c r="O8860" s="11">
        <v>975.65113156620964</v>
      </c>
      <c r="P8860" s="11">
        <v>926</v>
      </c>
      <c r="Q8860" s="1">
        <v>49</v>
      </c>
      <c r="R8860" s="3">
        <v>1</v>
      </c>
      <c r="S8860" s="3" t="s">
        <v>22833</v>
      </c>
      <c r="T8860" s="8" t="str">
        <f t="shared" si="138"/>
        <v>INSERT INTO item VALUES('0008751','식재료','칼','생활용품','','[칼]칼(조리용칼.피카소270.일제)','EA','','','0','67370','1','','66947.2591861704','975.65113156621','926','49',1,'manager1');</v>
      </c>
      <c r="U8860" s="5"/>
    </row>
    <row r="8861" spans="1:21" x14ac:dyDescent="0.35">
      <c r="A8861" s="6" t="s">
        <v>22170</v>
      </c>
      <c r="B8861" s="1" t="s">
        <v>22786</v>
      </c>
      <c r="C8861" s="1" t="s">
        <v>11795</v>
      </c>
      <c r="D8861" s="1" t="s">
        <v>12538</v>
      </c>
      <c r="F8861" s="1" t="s">
        <v>12552</v>
      </c>
      <c r="G8861" s="1" t="s">
        <v>38</v>
      </c>
      <c r="J8861" s="2">
        <v>0</v>
      </c>
      <c r="K8861" s="7">
        <v>14300</v>
      </c>
      <c r="L8861" s="1">
        <v>1</v>
      </c>
      <c r="M8861" s="1"/>
      <c r="N8861" s="11">
        <v>16895.781254312107</v>
      </c>
      <c r="O8861" s="11">
        <v>586.43992964951531</v>
      </c>
      <c r="P8861" s="11">
        <v>174</v>
      </c>
      <c r="Q8861" s="1">
        <v>134</v>
      </c>
      <c r="R8861" s="3">
        <v>1</v>
      </c>
      <c r="S8861" s="3" t="s">
        <v>22833</v>
      </c>
      <c r="T8861" s="8" t="str">
        <f t="shared" si="138"/>
        <v>INSERT INTO item VALUES('0008752','식재료','칼','생활용품','','[칼]칼(초록색,날길이20cm)','EA','','','0','14300','1','','16895.7812543121','586.439929649515','174','134',1,'manager1');</v>
      </c>
      <c r="U8861" s="5"/>
    </row>
    <row r="8862" spans="1:21" x14ac:dyDescent="0.35">
      <c r="A8862" s="6" t="s">
        <v>22171</v>
      </c>
      <c r="B8862" s="1" t="s">
        <v>22786</v>
      </c>
      <c r="C8862" s="1" t="s">
        <v>11795</v>
      </c>
      <c r="D8862" s="1" t="s">
        <v>12538</v>
      </c>
      <c r="F8862" s="1" t="s">
        <v>12553</v>
      </c>
      <c r="G8862" s="1" t="s">
        <v>38</v>
      </c>
      <c r="J8862" s="2">
        <v>0</v>
      </c>
      <c r="K8862" s="7">
        <v>10320</v>
      </c>
      <c r="L8862" s="1">
        <v>1</v>
      </c>
      <c r="M8862" s="1"/>
      <c r="N8862" s="11">
        <v>49771.514571577645</v>
      </c>
      <c r="O8862" s="11">
        <v>27.971253485612134</v>
      </c>
      <c r="P8862" s="11">
        <v>793</v>
      </c>
      <c r="Q8862" s="1">
        <v>270</v>
      </c>
      <c r="R8862" s="3">
        <v>1</v>
      </c>
      <c r="S8862" s="3" t="s">
        <v>22833</v>
      </c>
      <c r="T8862" s="8" t="str">
        <f t="shared" si="138"/>
        <v>INSERT INTO item VALUES('0008753','식재료','칼','생활용품','','[칼]칼라칼(일본)','EA','','','0','10320','1','','49771.5145715776','27.9712534856121','793','270',1,'manager1');</v>
      </c>
      <c r="U8862" s="5"/>
    </row>
    <row r="8863" spans="1:21" x14ac:dyDescent="0.35">
      <c r="A8863" s="6" t="s">
        <v>22172</v>
      </c>
      <c r="B8863" s="1" t="s">
        <v>22786</v>
      </c>
      <c r="C8863" s="1" t="s">
        <v>11795</v>
      </c>
      <c r="D8863" s="1" t="s">
        <v>12538</v>
      </c>
      <c r="F8863" s="1" t="s">
        <v>12554</v>
      </c>
      <c r="G8863" s="1" t="s">
        <v>38</v>
      </c>
      <c r="J8863" s="2">
        <v>0</v>
      </c>
      <c r="K8863" s="7">
        <v>22470</v>
      </c>
      <c r="L8863" s="1">
        <v>1</v>
      </c>
      <c r="M8863" s="1"/>
      <c r="N8863" s="11">
        <v>10331.073736709692</v>
      </c>
      <c r="O8863" s="11">
        <v>950.31016749591322</v>
      </c>
      <c r="P8863" s="11">
        <v>267</v>
      </c>
      <c r="Q8863" s="1">
        <v>271</v>
      </c>
      <c r="R8863" s="3">
        <v>1</v>
      </c>
      <c r="S8863" s="3" t="s">
        <v>22833</v>
      </c>
      <c r="T8863" s="8" t="str">
        <f t="shared" si="138"/>
        <v>INSERT INTO item VALUES('0008754','식재료','칼','생활용품','','[칼]칼라칼','EA','','','0','22470','1','','10331.0737367097','950.310167495913','267','271',1,'manager1');</v>
      </c>
      <c r="U8863" s="5"/>
    </row>
    <row r="8864" spans="1:21" x14ac:dyDescent="0.35">
      <c r="A8864" s="6" t="s">
        <v>22173</v>
      </c>
      <c r="B8864" s="1" t="s">
        <v>22786</v>
      </c>
      <c r="C8864" s="1" t="s">
        <v>11795</v>
      </c>
      <c r="D8864" s="1" t="s">
        <v>12538</v>
      </c>
      <c r="F8864" s="1" t="s">
        <v>12555</v>
      </c>
      <c r="G8864" s="1" t="s">
        <v>12556</v>
      </c>
      <c r="J8864" s="2">
        <v>0</v>
      </c>
      <c r="K8864" s="7">
        <v>12400</v>
      </c>
      <c r="L8864" s="1">
        <v>1</v>
      </c>
      <c r="M8864" s="1" t="s">
        <v>30</v>
      </c>
      <c r="N8864" s="11">
        <v>22109.61259141496</v>
      </c>
      <c r="O8864" s="11">
        <v>553.88297437810763</v>
      </c>
      <c r="P8864" s="11">
        <v>684</v>
      </c>
      <c r="Q8864" s="1">
        <v>88</v>
      </c>
      <c r="R8864" s="3">
        <v>1</v>
      </c>
      <c r="S8864" s="3" t="s">
        <v>22833</v>
      </c>
      <c r="T8864" s="8" t="str">
        <f t="shared" si="138"/>
        <v>INSERT INTO item VALUES('0008755','식재료','칼','생활용품','','[칼]칼(조리용)',',28cm','','','0','12400','1','수입','22109.612591415','553.882974378108','684','88',1,'manager1');</v>
      </c>
      <c r="U8864" s="5"/>
    </row>
    <row r="8865" spans="1:21" x14ac:dyDescent="0.35">
      <c r="A8865" s="6" t="s">
        <v>22174</v>
      </c>
      <c r="B8865" s="1" t="s">
        <v>22786</v>
      </c>
      <c r="C8865" s="1" t="s">
        <v>11795</v>
      </c>
      <c r="D8865" s="1" t="s">
        <v>12538</v>
      </c>
      <c r="F8865" s="1" t="s">
        <v>12557</v>
      </c>
      <c r="G8865" s="1" t="s">
        <v>12558</v>
      </c>
      <c r="J8865" s="2">
        <v>0</v>
      </c>
      <c r="K8865" s="7">
        <v>49660</v>
      </c>
      <c r="L8865" s="1">
        <v>1</v>
      </c>
      <c r="M8865" s="1"/>
      <c r="N8865" s="11">
        <v>18210.252633392691</v>
      </c>
      <c r="O8865" s="11">
        <v>81.667388533230749</v>
      </c>
      <c r="P8865" s="11">
        <v>959</v>
      </c>
      <c r="Q8865" s="1">
        <v>819</v>
      </c>
      <c r="R8865" s="3">
        <v>1</v>
      </c>
      <c r="S8865" s="3" t="s">
        <v>22833</v>
      </c>
      <c r="T8865" s="8" t="str">
        <f t="shared" si="138"/>
        <v>INSERT INTO item VALUES('0008756','식재료','칼','생활용품','','[칼]플라스틱칼3호(소)500EA/1BOX','4Kg(4g*1,000EA/215*22mm)','','','0','49660','1','','18210.2526333927','81.6673885332307','959','819',1,'manager1');</v>
      </c>
      <c r="U8865" s="5"/>
    </row>
    <row r="8866" spans="1:21" x14ac:dyDescent="0.35">
      <c r="A8866" s="6" t="s">
        <v>22175</v>
      </c>
      <c r="B8866" s="1" t="s">
        <v>22786</v>
      </c>
      <c r="C8866" s="1" t="s">
        <v>11795</v>
      </c>
      <c r="D8866" s="1" t="s">
        <v>12538</v>
      </c>
      <c r="F8866" s="1" t="s">
        <v>12559</v>
      </c>
      <c r="G8866" s="1" t="s">
        <v>12560</v>
      </c>
      <c r="J8866" s="2">
        <v>0</v>
      </c>
      <c r="K8866" s="7">
        <v>11630</v>
      </c>
      <c r="L8866" s="1">
        <v>1</v>
      </c>
      <c r="M8866" s="1"/>
      <c r="N8866" s="11">
        <v>59744.625475369285</v>
      </c>
      <c r="O8866" s="11">
        <v>166.00438561927632</v>
      </c>
      <c r="P8866" s="11">
        <v>129</v>
      </c>
      <c r="Q8866" s="1">
        <v>189</v>
      </c>
      <c r="R8866" s="3">
        <v>1</v>
      </c>
      <c r="S8866" s="3" t="s">
        <v>22833</v>
      </c>
      <c r="T8866" s="8" t="str">
        <f t="shared" si="138"/>
        <v>INSERT INTO item VALUES('0008757','식재료','칼','생활용품','','[칼]니켄 타공칼(상온)','총길이 34cm(날길이 22cm)일제색상칼','','','0','11630','1','','59744.6254753693','166.004385619276','129','189',1,'manager1');</v>
      </c>
      <c r="U8866" s="5"/>
    </row>
    <row r="8867" spans="1:21" x14ac:dyDescent="0.35">
      <c r="A8867" s="6" t="s">
        <v>22176</v>
      </c>
      <c r="B8867" s="1" t="s">
        <v>22786</v>
      </c>
      <c r="C8867" s="1" t="s">
        <v>11795</v>
      </c>
      <c r="D8867" s="1" t="s">
        <v>12538</v>
      </c>
      <c r="F8867" s="1" t="s">
        <v>12561</v>
      </c>
      <c r="G8867" s="1" t="s">
        <v>12562</v>
      </c>
      <c r="J8867" s="2">
        <v>0</v>
      </c>
      <c r="K8867" s="7">
        <v>15120</v>
      </c>
      <c r="L8867" s="1">
        <v>1</v>
      </c>
      <c r="M8867" s="1"/>
      <c r="N8867" s="11">
        <v>17374.574762741606</v>
      </c>
      <c r="O8867" s="11">
        <v>278.17015809205026</v>
      </c>
      <c r="P8867" s="11">
        <v>489</v>
      </c>
      <c r="Q8867" s="1">
        <v>60</v>
      </c>
      <c r="R8867" s="3">
        <v>1</v>
      </c>
      <c r="S8867" s="3" t="s">
        <v>22833</v>
      </c>
      <c r="T8867" s="8" t="str">
        <f t="shared" si="138"/>
        <v>INSERT INTO item VALUES('0008758','식재료','칼','생활용품','','[칼]채칼(양배추용)','일제 150*400','','','0','15120','1','','17374.5747627416','278.17015809205','489','60',1,'manager1');</v>
      </c>
      <c r="U8867" s="5"/>
    </row>
    <row r="8868" spans="1:21" x14ac:dyDescent="0.35">
      <c r="A8868" s="6" t="s">
        <v>22177</v>
      </c>
      <c r="B8868" s="1" t="s">
        <v>22786</v>
      </c>
      <c r="C8868" s="1" t="s">
        <v>11795</v>
      </c>
      <c r="D8868" s="1" t="s">
        <v>12538</v>
      </c>
      <c r="F8868" s="1" t="s">
        <v>12563</v>
      </c>
      <c r="G8868" s="1" t="s">
        <v>12564</v>
      </c>
      <c r="J8868" s="2">
        <v>0</v>
      </c>
      <c r="K8868" s="7">
        <v>49270</v>
      </c>
      <c r="L8868" s="1">
        <v>1</v>
      </c>
      <c r="M8868" s="1"/>
      <c r="N8868" s="11">
        <v>4241.520203194792</v>
      </c>
      <c r="O8868" s="11">
        <v>954.42181888613766</v>
      </c>
      <c r="P8868" s="11">
        <v>439</v>
      </c>
      <c r="Q8868" s="1">
        <v>640</v>
      </c>
      <c r="R8868" s="3">
        <v>1</v>
      </c>
      <c r="S8868" s="3" t="s">
        <v>22833</v>
      </c>
      <c r="T8868" s="8" t="str">
        <f t="shared" si="138"/>
        <v>INSERT INTO item VALUES('0008759','식재료','칼','생활용품','','[칼]일회용나이프','18cm,흰색,2000개입/box','','','0','49270','1','','4241.52020319479','954.421818886138','439','640',1,'manager1');</v>
      </c>
      <c r="U8868" s="5"/>
    </row>
    <row r="8869" spans="1:21" x14ac:dyDescent="0.35">
      <c r="A8869" s="6" t="s">
        <v>22178</v>
      </c>
      <c r="B8869" s="1" t="s">
        <v>22786</v>
      </c>
      <c r="C8869" s="1" t="s">
        <v>11795</v>
      </c>
      <c r="D8869" s="1" t="s">
        <v>12538</v>
      </c>
      <c r="F8869" s="1" t="s">
        <v>12565</v>
      </c>
      <c r="G8869" s="1" t="s">
        <v>12566</v>
      </c>
      <c r="J8869" s="2">
        <v>0</v>
      </c>
      <c r="K8869" s="7">
        <v>5440</v>
      </c>
      <c r="L8869" s="1">
        <v>1</v>
      </c>
      <c r="M8869" s="1"/>
      <c r="N8869" s="11">
        <v>32552.361848248307</v>
      </c>
      <c r="O8869" s="11">
        <v>877.48307059286958</v>
      </c>
      <c r="P8869" s="11">
        <v>827</v>
      </c>
      <c r="Q8869" s="1">
        <v>341</v>
      </c>
      <c r="R8869" s="3">
        <v>1</v>
      </c>
      <c r="S8869" s="3" t="s">
        <v>22833</v>
      </c>
      <c r="T8869" s="8" t="str">
        <f t="shared" si="138"/>
        <v>INSERT INTO item VALUES('0008760','식재료','칼','생활용품','','[칼]커트라인 빵칼','칼날20*250/손잡이28*15*120스텐/EA','','','0','5440','1','','32552.3618482483','877.48307059287','827','341',1,'manager1');</v>
      </c>
      <c r="U8869" s="5"/>
    </row>
    <row r="8870" spans="1:21" x14ac:dyDescent="0.35">
      <c r="A8870" s="6" t="s">
        <v>22179</v>
      </c>
      <c r="B8870" s="1" t="s">
        <v>22786</v>
      </c>
      <c r="C8870" s="1" t="s">
        <v>11795</v>
      </c>
      <c r="D8870" s="1" t="s">
        <v>12004</v>
      </c>
      <c r="F8870" s="1" t="s">
        <v>12567</v>
      </c>
      <c r="G8870" s="1" t="s">
        <v>12568</v>
      </c>
      <c r="J8870" s="2">
        <v>0</v>
      </c>
      <c r="K8870" s="7">
        <v>1790</v>
      </c>
      <c r="L8870" s="1">
        <v>1</v>
      </c>
      <c r="M8870" s="1"/>
      <c r="N8870" s="11">
        <v>2151.4506276606298</v>
      </c>
      <c r="O8870" s="11">
        <v>727.76010725849142</v>
      </c>
      <c r="P8870" s="11">
        <v>151</v>
      </c>
      <c r="Q8870" s="1">
        <v>47</v>
      </c>
      <c r="R8870" s="3">
        <v>1</v>
      </c>
      <c r="S8870" s="3" t="s">
        <v>22833</v>
      </c>
      <c r="T8870" s="8" t="str">
        <f t="shared" si="138"/>
        <v>INSERT INTO item VALUES('0008761','식재료','집게','생활용품','','[집게]뚝배기집게','ea,길이18cm알미늄 뚝배기집게','','','0','1790','1','','2151.45062766063','727.760107258491','151','47',1,'manager1');</v>
      </c>
      <c r="U8870" s="5"/>
    </row>
    <row r="8871" spans="1:21" x14ac:dyDescent="0.35">
      <c r="A8871" s="6" t="s">
        <v>22180</v>
      </c>
      <c r="B8871" s="1" t="s">
        <v>22786</v>
      </c>
      <c r="C8871" s="1" t="s">
        <v>11795</v>
      </c>
      <c r="D8871" s="1" t="s">
        <v>12004</v>
      </c>
      <c r="F8871" s="1" t="s">
        <v>12569</v>
      </c>
      <c r="G8871" s="1" t="s">
        <v>12570</v>
      </c>
      <c r="J8871" s="2">
        <v>0</v>
      </c>
      <c r="K8871" s="7">
        <v>900</v>
      </c>
      <c r="L8871" s="1">
        <v>1</v>
      </c>
      <c r="M8871" s="1"/>
      <c r="N8871" s="11">
        <v>4472.8649432908833</v>
      </c>
      <c r="O8871" s="11">
        <v>615.13079600561252</v>
      </c>
      <c r="P8871" s="11">
        <v>911</v>
      </c>
      <c r="Q8871" s="1">
        <v>378</v>
      </c>
      <c r="R8871" s="3">
        <v>1</v>
      </c>
      <c r="S8871" s="3" t="s">
        <v>22833</v>
      </c>
      <c r="T8871" s="8" t="str">
        <f t="shared" si="138"/>
        <v>INSERT INTO item VALUES('0008762','식재료','집게','생활용품','','[집게]집게(32cm)','주름 특대 32CM','','','0','900','1','','4472.86494329088','615.130796005613','911','378',1,'manager1');</v>
      </c>
      <c r="U8871" s="5"/>
    </row>
    <row r="8872" spans="1:21" x14ac:dyDescent="0.35">
      <c r="A8872" s="6" t="s">
        <v>22181</v>
      </c>
      <c r="B8872" s="1" t="s">
        <v>22786</v>
      </c>
      <c r="C8872" s="1" t="s">
        <v>11795</v>
      </c>
      <c r="D8872" s="1" t="s">
        <v>12004</v>
      </c>
      <c r="F8872" s="1" t="s">
        <v>12571</v>
      </c>
      <c r="G8872" s="1" t="s">
        <v>12572</v>
      </c>
      <c r="J8872" s="2">
        <v>0</v>
      </c>
      <c r="K8872" s="7">
        <v>750</v>
      </c>
      <c r="L8872" s="1">
        <v>1</v>
      </c>
      <c r="M8872" s="1"/>
      <c r="N8872" s="11">
        <v>63696.095359753323</v>
      </c>
      <c r="O8872" s="11">
        <v>882.57466866202788</v>
      </c>
      <c r="P8872" s="11">
        <v>868</v>
      </c>
      <c r="Q8872" s="1">
        <v>5</v>
      </c>
      <c r="R8872" s="3">
        <v>1</v>
      </c>
      <c r="S8872" s="3" t="s">
        <v>22833</v>
      </c>
      <c r="T8872" s="8" t="str">
        <f t="shared" si="138"/>
        <v>INSERT INTO item VALUES('0008763','식재료','집게','생활용품','','[집게]집게(스텐.270)(대)','악어 특대 27CM','','','0','750','1','','63696.0953597533','882.574668662028','868','5',1,'manager1');</v>
      </c>
      <c r="U8872" s="5"/>
    </row>
    <row r="8873" spans="1:21" x14ac:dyDescent="0.35">
      <c r="A8873" s="6" t="s">
        <v>22182</v>
      </c>
      <c r="B8873" s="1" t="s">
        <v>22786</v>
      </c>
      <c r="C8873" s="1" t="s">
        <v>11795</v>
      </c>
      <c r="D8873" s="1" t="s">
        <v>12004</v>
      </c>
      <c r="F8873" s="1" t="s">
        <v>12573</v>
      </c>
      <c r="G8873" s="1" t="s">
        <v>38</v>
      </c>
      <c r="J8873" s="2">
        <v>0</v>
      </c>
      <c r="K8873" s="7">
        <v>800</v>
      </c>
      <c r="L8873" s="1">
        <v>1</v>
      </c>
      <c r="M8873" s="1"/>
      <c r="N8873" s="11">
        <v>59987.799505566429</v>
      </c>
      <c r="O8873" s="11">
        <v>15.396742050404978</v>
      </c>
      <c r="P8873" s="11">
        <v>627</v>
      </c>
      <c r="Q8873" s="1">
        <v>155</v>
      </c>
      <c r="R8873" s="3">
        <v>1</v>
      </c>
      <c r="S8873" s="3" t="s">
        <v>22833</v>
      </c>
      <c r="T8873" s="8" t="str">
        <f t="shared" si="138"/>
        <v>INSERT INTO item VALUES('0008764','식재료','집게','생활용품','','[집게]집게(스텐.250)(중)','EA','','','0','800','1','','59987.7995055664','15.396742050405','627','155',1,'manager1');</v>
      </c>
      <c r="U8873" s="5"/>
    </row>
    <row r="8874" spans="1:21" x14ac:dyDescent="0.35">
      <c r="A8874" s="6" t="s">
        <v>22183</v>
      </c>
      <c r="B8874" s="1" t="s">
        <v>22786</v>
      </c>
      <c r="C8874" s="1" t="s">
        <v>11795</v>
      </c>
      <c r="D8874" s="1" t="s">
        <v>12004</v>
      </c>
      <c r="F8874" s="1" t="s">
        <v>12574</v>
      </c>
      <c r="G8874" s="1" t="s">
        <v>12575</v>
      </c>
      <c r="J8874" s="2">
        <v>0</v>
      </c>
      <c r="K8874" s="7">
        <v>900</v>
      </c>
      <c r="L8874" s="1">
        <v>1</v>
      </c>
      <c r="M8874" s="1"/>
      <c r="N8874" s="11">
        <v>21418.818244939259</v>
      </c>
      <c r="O8874" s="11">
        <v>402.87692747630774</v>
      </c>
      <c r="P8874" s="11">
        <v>882</v>
      </c>
      <c r="Q8874" s="1">
        <v>127</v>
      </c>
      <c r="R8874" s="3">
        <v>1</v>
      </c>
      <c r="S8874" s="3" t="s">
        <v>22833</v>
      </c>
      <c r="T8874" s="8" t="str">
        <f t="shared" si="138"/>
        <v>INSERT INTO item VALUES('0008765','식재료','집게','생활용품','','[집게]집게(스텐대.30cm이상)(발주오후1시마감)','주름특대 32CM','','','0','900','1','','21418.8182449393','402.876927476308','882','127',1,'manager1');</v>
      </c>
      <c r="U8874" s="5"/>
    </row>
    <row r="8875" spans="1:21" x14ac:dyDescent="0.35">
      <c r="A8875" s="6" t="s">
        <v>22184</v>
      </c>
      <c r="B8875" s="1" t="s">
        <v>22786</v>
      </c>
      <c r="C8875" s="1" t="s">
        <v>11795</v>
      </c>
      <c r="D8875" s="1" t="s">
        <v>12004</v>
      </c>
      <c r="F8875" s="1" t="s">
        <v>12576</v>
      </c>
      <c r="G8875" s="1" t="s">
        <v>12577</v>
      </c>
      <c r="J8875" s="2">
        <v>0</v>
      </c>
      <c r="K8875" s="7">
        <v>1280</v>
      </c>
      <c r="L8875" s="1">
        <v>1</v>
      </c>
      <c r="M8875" s="1"/>
      <c r="N8875" s="11">
        <v>31301.373585818608</v>
      </c>
      <c r="O8875" s="11">
        <v>415.52616316419534</v>
      </c>
      <c r="P8875" s="11">
        <v>886</v>
      </c>
      <c r="Q8875" s="1">
        <v>21</v>
      </c>
      <c r="R8875" s="3">
        <v>1</v>
      </c>
      <c r="S8875" s="3" t="s">
        <v>22833</v>
      </c>
      <c r="T8875" s="8" t="str">
        <f t="shared" si="138"/>
        <v>INSERT INTO item VALUES('0008766','식재료','집게','생활용품','','[집게]식품봉지밀폐집게','155mm(3입)/봉','','','0','1280','1','','31301.3735858186','415.526163164195','886','21',1,'manager1');</v>
      </c>
      <c r="U8875" s="5"/>
    </row>
    <row r="8876" spans="1:21" x14ac:dyDescent="0.35">
      <c r="A8876" s="6" t="s">
        <v>22185</v>
      </c>
      <c r="B8876" s="1" t="s">
        <v>22786</v>
      </c>
      <c r="C8876" s="1" t="s">
        <v>11795</v>
      </c>
      <c r="D8876" s="1" t="s">
        <v>12578</v>
      </c>
      <c r="F8876" s="1" t="s">
        <v>12579</v>
      </c>
      <c r="G8876" s="1" t="s">
        <v>12580</v>
      </c>
      <c r="J8876" s="2">
        <v>0</v>
      </c>
      <c r="K8876" s="7">
        <v>1100</v>
      </c>
      <c r="L8876" s="1">
        <v>1</v>
      </c>
      <c r="M8876" s="1"/>
      <c r="N8876" s="11">
        <v>60260.31646206903</v>
      </c>
      <c r="O8876" s="11">
        <v>348.96491122301853</v>
      </c>
      <c r="P8876" s="11">
        <v>612</v>
      </c>
      <c r="Q8876" s="1">
        <v>602</v>
      </c>
      <c r="R8876" s="3">
        <v>1</v>
      </c>
      <c r="S8876" s="3" t="s">
        <v>22833</v>
      </c>
      <c r="T8876" s="8" t="str">
        <f t="shared" si="138"/>
        <v>INSERT INTO item VALUES('0008767','식재료','밀폐용기','생활용품','','[밀폐용기]백밀폐(162*113*97)','백밀폐1호','','','0','1100','1','','60260.316462069','348.964911223019','612','602',1,'manager1');</v>
      </c>
      <c r="U8876" s="5"/>
    </row>
    <row r="8877" spans="1:21" x14ac:dyDescent="0.35">
      <c r="A8877" s="6" t="s">
        <v>22186</v>
      </c>
      <c r="B8877" s="1" t="s">
        <v>22786</v>
      </c>
      <c r="C8877" s="1" t="s">
        <v>11795</v>
      </c>
      <c r="D8877" s="1" t="s">
        <v>12578</v>
      </c>
      <c r="F8877" s="1" t="s">
        <v>12581</v>
      </c>
      <c r="G8877" s="1" t="s">
        <v>12582</v>
      </c>
      <c r="J8877" s="2">
        <v>0</v>
      </c>
      <c r="K8877" s="7">
        <v>2550</v>
      </c>
      <c r="L8877" s="1">
        <v>1</v>
      </c>
      <c r="M8877" s="1"/>
      <c r="N8877" s="11">
        <v>78184.363474337631</v>
      </c>
      <c r="O8877" s="11">
        <v>864.88545253166103</v>
      </c>
      <c r="P8877" s="11">
        <v>503</v>
      </c>
      <c r="Q8877" s="1">
        <v>81</v>
      </c>
      <c r="R8877" s="3">
        <v>1</v>
      </c>
      <c r="S8877" s="3" t="s">
        <v>22833</v>
      </c>
      <c r="T8877" s="8" t="str">
        <f t="shared" si="138"/>
        <v>INSERT INTO item VALUES('0008768','식재료','밀폐용기','생활용품','','[밀폐용기]사각밀폐(255*185*125)(흰색,소)','백밀폐4호','','','0','2550','1','','78184.3634743376','864.885452531661','503','81',1,'manager1');</v>
      </c>
      <c r="U8877" s="5"/>
    </row>
    <row r="8878" spans="1:21" x14ac:dyDescent="0.35">
      <c r="A8878" s="6" t="s">
        <v>22187</v>
      </c>
      <c r="B8878" s="1" t="s">
        <v>22786</v>
      </c>
      <c r="C8878" s="1" t="s">
        <v>11795</v>
      </c>
      <c r="D8878" s="1" t="s">
        <v>12578</v>
      </c>
      <c r="F8878" s="1" t="s">
        <v>12583</v>
      </c>
      <c r="G8878" s="1" t="s">
        <v>12584</v>
      </c>
      <c r="J8878" s="2">
        <v>0</v>
      </c>
      <c r="K8878" s="7">
        <v>4450</v>
      </c>
      <c r="L8878" s="1">
        <v>1</v>
      </c>
      <c r="M8878" s="1"/>
      <c r="N8878" s="11">
        <v>3112.7965046031491</v>
      </c>
      <c r="O8878" s="11">
        <v>365.71731411610966</v>
      </c>
      <c r="P8878" s="11">
        <v>748</v>
      </c>
      <c r="Q8878" s="1">
        <v>351</v>
      </c>
      <c r="R8878" s="3">
        <v>1</v>
      </c>
      <c r="S8878" s="3" t="s">
        <v>22833</v>
      </c>
      <c r="T8878" s="8" t="str">
        <f t="shared" si="138"/>
        <v>INSERT INTO item VALUES('0008769','식재료','밀폐용기','생활용품','','[밀폐용기]사각밀폐(305*230*170)(흰색,중)','백필폐6호','','','0','4450','1','','3112.79650460315','365.71731411611','748','351',1,'manager1');</v>
      </c>
      <c r="U8878" s="5"/>
    </row>
    <row r="8879" spans="1:21" x14ac:dyDescent="0.35">
      <c r="A8879" s="6" t="s">
        <v>22188</v>
      </c>
      <c r="B8879" s="1" t="s">
        <v>22786</v>
      </c>
      <c r="C8879" s="1" t="s">
        <v>11795</v>
      </c>
      <c r="D8879" s="1" t="s">
        <v>12578</v>
      </c>
      <c r="F8879" s="1" t="s">
        <v>12585</v>
      </c>
      <c r="G8879" s="1" t="s">
        <v>12586</v>
      </c>
      <c r="J8879" s="2">
        <v>0</v>
      </c>
      <c r="K8879" s="7">
        <v>25420</v>
      </c>
      <c r="L8879" s="1">
        <v>1</v>
      </c>
      <c r="M8879" s="1"/>
      <c r="N8879" s="11">
        <v>1353.1028036750242</v>
      </c>
      <c r="O8879" s="11">
        <v>887.31046313113325</v>
      </c>
      <c r="P8879" s="11">
        <v>493</v>
      </c>
      <c r="Q8879" s="1">
        <v>6</v>
      </c>
      <c r="R8879" s="3">
        <v>1</v>
      </c>
      <c r="S8879" s="3" t="s">
        <v>22833</v>
      </c>
      <c r="T8879" s="8" t="str">
        <f t="shared" si="138"/>
        <v>INSERT INTO item VALUES('0008770','식재료','밀폐용기','생활용품','','[밀폐용기]사각투명밀폐용기(NLC907,내쇼날플라스틱)','1.7Kg(1EA/56.9*36.3*25.5cm/특)','','','0','25420','1','','1353.10280367502','887.310463131133','493','6',1,'manager1');</v>
      </c>
      <c r="U8879" s="5"/>
    </row>
    <row r="8880" spans="1:21" x14ac:dyDescent="0.35">
      <c r="A8880" s="6" t="s">
        <v>22189</v>
      </c>
      <c r="B8880" s="1" t="s">
        <v>22786</v>
      </c>
      <c r="C8880" s="1" t="s">
        <v>11795</v>
      </c>
      <c r="D8880" s="1" t="s">
        <v>12578</v>
      </c>
      <c r="F8880" s="1" t="s">
        <v>12587</v>
      </c>
      <c r="G8880" s="1" t="s">
        <v>12588</v>
      </c>
      <c r="J8880" s="2">
        <v>0</v>
      </c>
      <c r="K8880" s="7">
        <v>13060</v>
      </c>
      <c r="L8880" s="1">
        <v>1</v>
      </c>
      <c r="M8880" s="1"/>
      <c r="N8880" s="11">
        <v>8225.504570511268</v>
      </c>
      <c r="O8880" s="11">
        <v>611.8011662334136</v>
      </c>
      <c r="P8880" s="11">
        <v>725</v>
      </c>
      <c r="Q8880" s="1">
        <v>26</v>
      </c>
      <c r="R8880" s="3">
        <v>1</v>
      </c>
      <c r="S8880" s="3" t="s">
        <v>22833</v>
      </c>
      <c r="T8880" s="8" t="str">
        <f t="shared" si="138"/>
        <v>INSERT INTO item VALUES('0008771','식재료','밀폐용기','생활용품','','[밀폐용기]내쇼날밀폐용기(13L)','플라스틱,363*282*195mm/ea투명상자소','','','0','13060','1','','8225.50457051127','611.801166233414','725','26',1,'manager1');</v>
      </c>
      <c r="U8880" s="5"/>
    </row>
    <row r="8881" spans="1:21" x14ac:dyDescent="0.35">
      <c r="A8881" s="6" t="s">
        <v>22190</v>
      </c>
      <c r="B8881" s="1" t="s">
        <v>22786</v>
      </c>
      <c r="C8881" s="1" t="s">
        <v>11795</v>
      </c>
      <c r="D8881" s="1" t="s">
        <v>12578</v>
      </c>
      <c r="F8881" s="1" t="s">
        <v>12589</v>
      </c>
      <c r="G8881" s="1" t="s">
        <v>12590</v>
      </c>
      <c r="J8881" s="2">
        <v>0</v>
      </c>
      <c r="K8881" s="7">
        <v>24050</v>
      </c>
      <c r="L8881" s="1">
        <v>1</v>
      </c>
      <c r="M8881" s="1"/>
      <c r="N8881" s="11">
        <v>12833.047889516705</v>
      </c>
      <c r="O8881" s="11">
        <v>130.043282725674</v>
      </c>
      <c r="P8881" s="11">
        <v>820</v>
      </c>
      <c r="Q8881" s="1">
        <v>629</v>
      </c>
      <c r="R8881" s="3">
        <v>1</v>
      </c>
      <c r="S8881" s="3" t="s">
        <v>22833</v>
      </c>
      <c r="T8881" s="8" t="str">
        <f t="shared" si="138"/>
        <v>INSERT INTO item VALUES('0008772','식재료','밀폐용기','생활용품','','[밀폐용기]내쇼날밀폐용기(29L)','플라스틱,569*363*195mm/ea투명상자 대','','','0','24050','1','','12833.0478895167','130.043282725674','820','629',1,'manager1');</v>
      </c>
      <c r="U8881" s="5"/>
    </row>
    <row r="8882" spans="1:21" x14ac:dyDescent="0.35">
      <c r="A8882" s="6" t="s">
        <v>22191</v>
      </c>
      <c r="B8882" s="1" t="s">
        <v>22786</v>
      </c>
      <c r="C8882" s="1" t="s">
        <v>11795</v>
      </c>
      <c r="D8882" s="1" t="s">
        <v>12578</v>
      </c>
      <c r="F8882" s="1" t="s">
        <v>12591</v>
      </c>
      <c r="G8882" s="1" t="s">
        <v>12592</v>
      </c>
      <c r="J8882" s="2">
        <v>0</v>
      </c>
      <c r="K8882" s="7">
        <v>4090</v>
      </c>
      <c r="L8882" s="1">
        <v>1</v>
      </c>
      <c r="M8882" s="1"/>
      <c r="N8882" s="11">
        <v>76280.185591775502</v>
      </c>
      <c r="O8882" s="11">
        <v>726.05607070598626</v>
      </c>
      <c r="P8882" s="11">
        <v>88</v>
      </c>
      <c r="Q8882" s="1">
        <v>286</v>
      </c>
      <c r="R8882" s="3">
        <v>1</v>
      </c>
      <c r="S8882" s="3" t="s">
        <v>22833</v>
      </c>
      <c r="T8882" s="8" t="str">
        <f t="shared" si="138"/>
        <v>INSERT INTO item VALUES('0008773','식재료','밀폐용기','생활용품','','[밀폐용기]타파밀폐용기3호(사각)','225*165*125mm/EA','','','0','4090','1','','76280.1855917755','726.056070705986','88','286',1,'manager1');</v>
      </c>
      <c r="U8882" s="5"/>
    </row>
    <row r="8883" spans="1:21" x14ac:dyDescent="0.35">
      <c r="A8883" s="6" t="s">
        <v>22192</v>
      </c>
      <c r="B8883" s="1" t="s">
        <v>22786</v>
      </c>
      <c r="C8883" s="1" t="s">
        <v>11795</v>
      </c>
      <c r="D8883" s="1" t="s">
        <v>12593</v>
      </c>
      <c r="F8883" s="1" t="s">
        <v>12594</v>
      </c>
      <c r="G8883" s="1" t="s">
        <v>12595</v>
      </c>
      <c r="J8883" s="2">
        <v>0</v>
      </c>
      <c r="K8883" s="7">
        <v>5310</v>
      </c>
      <c r="L8883" s="1">
        <v>1</v>
      </c>
      <c r="M8883" s="1"/>
      <c r="N8883" s="11">
        <v>2877.2476405262992</v>
      </c>
      <c r="O8883" s="11">
        <v>686.22238145848189</v>
      </c>
      <c r="P8883" s="11">
        <v>59</v>
      </c>
      <c r="Q8883" s="1">
        <v>100</v>
      </c>
      <c r="R8883" s="3">
        <v>1</v>
      </c>
      <c r="S8883" s="3" t="s">
        <v>22833</v>
      </c>
      <c r="T8883" s="8" t="str">
        <f t="shared" si="138"/>
        <v>INSERT INTO item VALUES('0008774','식재료','쟁반','생활용품','','[쟁반]PC쟁반(논슬립트레이,고동색)','410mm*300mm/판PC3041NST(갈색)','','','0','5310','1','','2877.2476405263','686.222381458482','59','100',1,'manager1');</v>
      </c>
      <c r="U8883" s="5"/>
    </row>
    <row r="8884" spans="1:21" x14ac:dyDescent="0.35">
      <c r="A8884" s="6" t="s">
        <v>22193</v>
      </c>
      <c r="B8884" s="1" t="s">
        <v>22786</v>
      </c>
      <c r="C8884" s="1" t="s">
        <v>11795</v>
      </c>
      <c r="D8884" s="1" t="s">
        <v>12593</v>
      </c>
      <c r="F8884" s="1" t="s">
        <v>12596</v>
      </c>
      <c r="G8884" s="1" t="s">
        <v>12597</v>
      </c>
      <c r="J8884" s="2">
        <v>0</v>
      </c>
      <c r="K8884" s="7">
        <v>5940</v>
      </c>
      <c r="L8884" s="1">
        <v>1</v>
      </c>
      <c r="M8884" s="1"/>
      <c r="N8884" s="11">
        <v>26563.850696514892</v>
      </c>
      <c r="O8884" s="11">
        <v>126.97362334889483</v>
      </c>
      <c r="P8884" s="11">
        <v>76</v>
      </c>
      <c r="Q8884" s="1">
        <v>119</v>
      </c>
      <c r="R8884" s="3">
        <v>1</v>
      </c>
      <c r="S8884" s="3" t="s">
        <v>22833</v>
      </c>
      <c r="T8884" s="8" t="str">
        <f t="shared" si="138"/>
        <v>INSERT INTO item VALUES('0008775','식재료','쟁반','생활용품','','[쟁반]사각쟁반','450mm*350mm/판PC3545ST(미색)','','','0','5940','1','','26563.8506965149','126.973623348895','76','119',1,'manager1');</v>
      </c>
      <c r="U8884" s="5"/>
    </row>
    <row r="8885" spans="1:21" x14ac:dyDescent="0.35">
      <c r="A8885" s="6" t="s">
        <v>22194</v>
      </c>
      <c r="B8885" s="1" t="s">
        <v>22786</v>
      </c>
      <c r="C8885" s="1" t="s">
        <v>11795</v>
      </c>
      <c r="D8885" s="1" t="s">
        <v>12593</v>
      </c>
      <c r="F8885" s="1" t="s">
        <v>12598</v>
      </c>
      <c r="G8885" s="1" t="s">
        <v>12599</v>
      </c>
      <c r="J8885" s="2">
        <v>0</v>
      </c>
      <c r="K8885" s="7">
        <v>15580</v>
      </c>
      <c r="L8885" s="1">
        <v>1</v>
      </c>
      <c r="M8885" s="1"/>
      <c r="N8885" s="11">
        <v>490.9742785642307</v>
      </c>
      <c r="O8885" s="11">
        <v>969.82658475964706</v>
      </c>
      <c r="P8885" s="11">
        <v>896</v>
      </c>
      <c r="Q8885" s="1">
        <v>15</v>
      </c>
      <c r="R8885" s="3">
        <v>1</v>
      </c>
      <c r="S8885" s="3" t="s">
        <v>22833</v>
      </c>
      <c r="T8885" s="8" t="str">
        <f t="shared" si="138"/>
        <v>INSERT INTO item VALUES('0008776','식재료','쟁반','생활용품','','[쟁반]알루미늄쟁반','650mm*455mm/판','','','0','15580','1','','490.974278564231','969.826584759647','896','15',1,'manager1');</v>
      </c>
      <c r="U8885" s="5"/>
    </row>
    <row r="8886" spans="1:21" x14ac:dyDescent="0.35">
      <c r="A8886" s="6" t="s">
        <v>22195</v>
      </c>
      <c r="B8886" s="1" t="s">
        <v>22786</v>
      </c>
      <c r="C8886" s="1" t="s">
        <v>11795</v>
      </c>
      <c r="D8886" s="1" t="s">
        <v>12593</v>
      </c>
      <c r="F8886" s="1" t="s">
        <v>12600</v>
      </c>
      <c r="G8886" s="1" t="s">
        <v>12601</v>
      </c>
      <c r="J8886" s="2">
        <v>0</v>
      </c>
      <c r="K8886" s="7">
        <v>5870</v>
      </c>
      <c r="L8886" s="1">
        <v>1</v>
      </c>
      <c r="M8886" s="1" t="s">
        <v>2</v>
      </c>
      <c r="N8886" s="11">
        <v>5345.7257256347521</v>
      </c>
      <c r="O8886" s="11">
        <v>300.79149680687499</v>
      </c>
      <c r="P8886" s="11">
        <v>75</v>
      </c>
      <c r="Q8886" s="1">
        <v>216</v>
      </c>
      <c r="R8886" s="3">
        <v>1</v>
      </c>
      <c r="S8886" s="3" t="s">
        <v>22833</v>
      </c>
      <c r="T8886" s="8" t="str">
        <f t="shared" si="138"/>
        <v>INSERT INTO item VALUES('0008777','식재료','쟁반','생활용품','','[쟁반]PC쟁반(논슬립트레이,고동색)(국산)','360mm*270mm/판','','','0','5870','1','국산','5345.72572563475','300.791496806875','75','216',1,'manager1');</v>
      </c>
      <c r="U8886" s="5"/>
    </row>
    <row r="8887" spans="1:21" x14ac:dyDescent="0.35">
      <c r="A8887" s="6" t="s">
        <v>22196</v>
      </c>
      <c r="B8887" s="1" t="s">
        <v>22786</v>
      </c>
      <c r="C8887" s="1" t="s">
        <v>11795</v>
      </c>
      <c r="D8887" s="1" t="s">
        <v>12593</v>
      </c>
      <c r="F8887" s="1" t="s">
        <v>12602</v>
      </c>
      <c r="G8887" s="1" t="s">
        <v>12603</v>
      </c>
      <c r="J8887" s="2">
        <v>0</v>
      </c>
      <c r="K8887" s="7">
        <v>11270</v>
      </c>
      <c r="L8887" s="1">
        <v>1</v>
      </c>
      <c r="M8887" s="1"/>
      <c r="N8887" s="11">
        <v>82251.902355771032</v>
      </c>
      <c r="O8887" s="11">
        <v>211.9373755366224</v>
      </c>
      <c r="P8887" s="11">
        <v>19</v>
      </c>
      <c r="Q8887" s="1">
        <v>146</v>
      </c>
      <c r="R8887" s="3">
        <v>1</v>
      </c>
      <c r="S8887" s="3" t="s">
        <v>22833</v>
      </c>
      <c r="T8887" s="8" t="str">
        <f t="shared" si="138"/>
        <v>INSERT INTO item VALUES('0008778','식재료','쟁반','생활용품','','[쟁반]직사각 쟁반(양은)(실온)','EA,특大,565*440*25','','','0','11270','1','','82251.902355771','211.937375536622','19','146',1,'manager1');</v>
      </c>
      <c r="U8887" s="5"/>
    </row>
    <row r="8888" spans="1:21" x14ac:dyDescent="0.35">
      <c r="A8888" s="6" t="s">
        <v>22197</v>
      </c>
      <c r="B8888" s="1" t="s">
        <v>22786</v>
      </c>
      <c r="C8888" s="1" t="s">
        <v>11795</v>
      </c>
      <c r="D8888" s="1" t="s">
        <v>12593</v>
      </c>
      <c r="F8888" s="1" t="s">
        <v>12604</v>
      </c>
      <c r="G8888" s="1" t="s">
        <v>12605</v>
      </c>
      <c r="J8888" s="2">
        <v>0</v>
      </c>
      <c r="K8888" s="7">
        <v>5630</v>
      </c>
      <c r="L8888" s="1">
        <v>1</v>
      </c>
      <c r="M8888" s="1"/>
      <c r="N8888" s="11">
        <v>55590.552654795247</v>
      </c>
      <c r="O8888" s="11">
        <v>77.998414281424289</v>
      </c>
      <c r="P8888" s="11">
        <v>934</v>
      </c>
      <c r="Q8888" s="1">
        <v>101</v>
      </c>
      <c r="R8888" s="3">
        <v>1</v>
      </c>
      <c r="S8888" s="3" t="s">
        <v>22833</v>
      </c>
      <c r="T8888" s="8" t="str">
        <f t="shared" si="138"/>
        <v>INSERT INTO item VALUES('0008779','식재료','쟁반','생활용품','','[쟁반]사각쟁반 병원용 1홀쟁반(실온)','300*390(±10)mm/EA','','','0','5630','1','','55590.5526547952','77.9984142814243','934','101',1,'manager1');</v>
      </c>
      <c r="U8888" s="5"/>
    </row>
    <row r="8889" spans="1:21" x14ac:dyDescent="0.35">
      <c r="A8889" s="6" t="s">
        <v>22198</v>
      </c>
      <c r="B8889" s="1" t="s">
        <v>22786</v>
      </c>
      <c r="C8889" s="1" t="s">
        <v>11795</v>
      </c>
      <c r="D8889" s="1" t="s">
        <v>12606</v>
      </c>
      <c r="F8889" s="1" t="s">
        <v>12607</v>
      </c>
      <c r="G8889" s="1" t="s">
        <v>12608</v>
      </c>
      <c r="J8889" s="2">
        <v>0</v>
      </c>
      <c r="K8889" s="7">
        <v>4910</v>
      </c>
      <c r="L8889" s="1">
        <v>1</v>
      </c>
      <c r="M8889" s="1"/>
      <c r="N8889" s="11">
        <v>21368.756930465053</v>
      </c>
      <c r="O8889" s="11">
        <v>921.27725967805577</v>
      </c>
      <c r="P8889" s="11">
        <v>381</v>
      </c>
      <c r="Q8889" s="1">
        <v>126</v>
      </c>
      <c r="R8889" s="3">
        <v>1</v>
      </c>
      <c r="S8889" s="3" t="s">
        <v>22833</v>
      </c>
      <c r="T8889" s="8" t="str">
        <f t="shared" si="138"/>
        <v>INSERT INTO item VALUES('0008780','식재료','뒤지개','생활용품','','[뒤지개]뒤지개(계란스피치.스텐)','계란스피치.스텐.25~28cm.가운데구멍 타공사각스패치 대','','','0','4910','1','','21368.7569304651','921.277259678056','381','126',1,'manager1');</v>
      </c>
      <c r="U8889" s="5"/>
    </row>
    <row r="8890" spans="1:21" x14ac:dyDescent="0.35">
      <c r="A8890" s="6" t="s">
        <v>22199</v>
      </c>
      <c r="B8890" s="1" t="s">
        <v>22786</v>
      </c>
      <c r="C8890" s="1" t="s">
        <v>11795</v>
      </c>
      <c r="D8890" s="1" t="s">
        <v>12606</v>
      </c>
      <c r="F8890" s="1" t="s">
        <v>12609</v>
      </c>
      <c r="G8890" s="1" t="s">
        <v>12610</v>
      </c>
      <c r="J8890" s="2">
        <v>0</v>
      </c>
      <c r="K8890" s="7">
        <v>10030</v>
      </c>
      <c r="L8890" s="1">
        <v>1</v>
      </c>
      <c r="M8890" s="1"/>
      <c r="N8890" s="11">
        <v>38314.464896745034</v>
      </c>
      <c r="O8890" s="11">
        <v>544.29594115850637</v>
      </c>
      <c r="P8890" s="11">
        <v>156</v>
      </c>
      <c r="Q8890" s="1">
        <v>393</v>
      </c>
      <c r="R8890" s="3">
        <v>1</v>
      </c>
      <c r="S8890" s="3" t="s">
        <v>22833</v>
      </c>
      <c r="T8890" s="8" t="str">
        <f t="shared" si="138"/>
        <v>INSERT INTO item VALUES('0008781','식재료','뒤지개','생활용품','','[뒤지개]파전뒤지개','190*165*465','','','0','10030','1','','38314.464896745','544.295941158506','156','393',1,'manager1');</v>
      </c>
      <c r="U8890" s="5"/>
    </row>
    <row r="8891" spans="1:21" x14ac:dyDescent="0.35">
      <c r="A8891" s="6" t="s">
        <v>22200</v>
      </c>
      <c r="B8891" s="1" t="s">
        <v>22786</v>
      </c>
      <c r="C8891" s="1" t="s">
        <v>11795</v>
      </c>
      <c r="D8891" s="1" t="s">
        <v>12611</v>
      </c>
      <c r="F8891" s="1" t="s">
        <v>12612</v>
      </c>
      <c r="G8891" s="1" t="s">
        <v>38</v>
      </c>
      <c r="J8891" s="2">
        <v>0</v>
      </c>
      <c r="K8891" s="7">
        <v>1760</v>
      </c>
      <c r="L8891" s="1">
        <v>1</v>
      </c>
      <c r="M8891" s="1"/>
      <c r="N8891" s="11">
        <v>14674.707628444672</v>
      </c>
      <c r="O8891" s="11">
        <v>375.34604338616305</v>
      </c>
      <c r="P8891" s="11">
        <v>429</v>
      </c>
      <c r="Q8891" s="1">
        <v>198</v>
      </c>
      <c r="R8891" s="3">
        <v>1</v>
      </c>
      <c r="S8891" s="3" t="s">
        <v>22833</v>
      </c>
      <c r="T8891" s="8" t="str">
        <f t="shared" si="138"/>
        <v>INSERT INTO item VALUES('0008782','식재료','국자','생활용품','','[국자]국자(메라민국자.대)','EA','','','0','1760','1','','14674.7076284447','375.346043386163','429','198',1,'manager1');</v>
      </c>
      <c r="U8891" s="5"/>
    </row>
    <row r="8892" spans="1:21" x14ac:dyDescent="0.35">
      <c r="A8892" s="6" t="s">
        <v>22201</v>
      </c>
      <c r="B8892" s="1" t="s">
        <v>22786</v>
      </c>
      <c r="C8892" s="1" t="s">
        <v>11795</v>
      </c>
      <c r="D8892" s="1" t="s">
        <v>12611</v>
      </c>
      <c r="F8892" s="1" t="s">
        <v>12613</v>
      </c>
      <c r="G8892" s="1" t="s">
        <v>12614</v>
      </c>
      <c r="J8892" s="2">
        <v>0</v>
      </c>
      <c r="K8892" s="7">
        <v>4770</v>
      </c>
      <c r="L8892" s="1">
        <v>1</v>
      </c>
      <c r="M8892" s="1"/>
      <c r="N8892" s="11">
        <v>27957.724984873916</v>
      </c>
      <c r="O8892" s="11">
        <v>552.41211148576633</v>
      </c>
      <c r="P8892" s="11">
        <v>427</v>
      </c>
      <c r="Q8892" s="1">
        <v>73</v>
      </c>
      <c r="R8892" s="3">
        <v>1</v>
      </c>
      <c r="S8892" s="3" t="s">
        <v>22833</v>
      </c>
      <c r="T8892" s="8" t="str">
        <f t="shared" si="138"/>
        <v>INSERT INTO item VALUES('0008783','식재료','국자','생활용품','','[국자]국자(배식국자)','130*265/파란손잡이 한식국자대','','','0','4770','1','','27957.7249848739','552.412111485766','427','73',1,'manager1');</v>
      </c>
      <c r="U8892" s="5"/>
    </row>
    <row r="8893" spans="1:21" x14ac:dyDescent="0.35">
      <c r="A8893" s="6" t="s">
        <v>22202</v>
      </c>
      <c r="B8893" s="1" t="s">
        <v>22786</v>
      </c>
      <c r="C8893" s="1" t="s">
        <v>11795</v>
      </c>
      <c r="D8893" s="1" t="s">
        <v>12611</v>
      </c>
      <c r="F8893" s="1" t="s">
        <v>12615</v>
      </c>
      <c r="G8893" s="1" t="s">
        <v>12616</v>
      </c>
      <c r="J8893" s="2">
        <v>0</v>
      </c>
      <c r="K8893" s="7">
        <v>3120</v>
      </c>
      <c r="L8893" s="1">
        <v>1</v>
      </c>
      <c r="M8893" s="1"/>
      <c r="N8893" s="11">
        <v>21468.508757151973</v>
      </c>
      <c r="O8893" s="11">
        <v>336.45071558187567</v>
      </c>
      <c r="P8893" s="11">
        <v>145</v>
      </c>
      <c r="Q8893" s="1">
        <v>178</v>
      </c>
      <c r="R8893" s="3">
        <v>1</v>
      </c>
      <c r="S8893" s="3" t="s">
        <v>22833</v>
      </c>
      <c r="T8893" s="8" t="str">
        <f t="shared" si="138"/>
        <v>INSERT INTO item VALUES('0008784','식재료','국자','생활용품','','[국자]국자(배식용샷쿠.스프.국.스텐.지름11cm)','소스 파란샥구 지름10.8*높이5.4*손잡이39cm/킹센스','','','0','3120','1','','21468.508757152','336.450715581876','145','178',1,'manager1');</v>
      </c>
      <c r="U8893" s="5"/>
    </row>
    <row r="8894" spans="1:21" x14ac:dyDescent="0.35">
      <c r="A8894" s="6" t="s">
        <v>22203</v>
      </c>
      <c r="B8894" s="1" t="s">
        <v>22786</v>
      </c>
      <c r="C8894" s="1" t="s">
        <v>11795</v>
      </c>
      <c r="D8894" s="1" t="s">
        <v>12611</v>
      </c>
      <c r="F8894" s="1" t="s">
        <v>12617</v>
      </c>
      <c r="G8894" s="1" t="s">
        <v>12618</v>
      </c>
      <c r="J8894" s="2">
        <v>0</v>
      </c>
      <c r="K8894" s="7">
        <v>1790</v>
      </c>
      <c r="L8894" s="1">
        <v>1</v>
      </c>
      <c r="M8894" s="1"/>
      <c r="N8894" s="11">
        <v>12723.279386470371</v>
      </c>
      <c r="O8894" s="11">
        <v>741.31510698329669</v>
      </c>
      <c r="P8894" s="11">
        <v>448</v>
      </c>
      <c r="Q8894" s="1">
        <v>49</v>
      </c>
      <c r="R8894" s="3">
        <v>1</v>
      </c>
      <c r="S8894" s="3" t="s">
        <v>22833</v>
      </c>
      <c r="T8894" s="8" t="str">
        <f t="shared" si="138"/>
        <v>INSERT INTO item VALUES('0008785','식재료','국자','생활용품','','[국자]전골국자','삐꾸국자 중','','','0','1790','1','','12723.2793864704','741.315106983297','448','49',1,'manager1');</v>
      </c>
      <c r="U8894" s="5"/>
    </row>
    <row r="8895" spans="1:21" x14ac:dyDescent="0.35">
      <c r="A8895" s="6" t="s">
        <v>22204</v>
      </c>
      <c r="B8895" s="1" t="s">
        <v>22786</v>
      </c>
      <c r="C8895" s="1" t="s">
        <v>11795</v>
      </c>
      <c r="D8895" s="1" t="s">
        <v>12611</v>
      </c>
      <c r="F8895" s="1" t="s">
        <v>12619</v>
      </c>
      <c r="G8895" s="1" t="s">
        <v>12620</v>
      </c>
      <c r="J8895" s="2">
        <v>0</v>
      </c>
      <c r="K8895" s="7">
        <v>3390</v>
      </c>
      <c r="L8895" s="1">
        <v>1</v>
      </c>
      <c r="M8895" s="1"/>
      <c r="N8895" s="11">
        <v>32070.843069008108</v>
      </c>
      <c r="O8895" s="11">
        <v>193.53775040645448</v>
      </c>
      <c r="P8895" s="11">
        <v>232</v>
      </c>
      <c r="Q8895" s="1">
        <v>90</v>
      </c>
      <c r="R8895" s="3">
        <v>1</v>
      </c>
      <c r="S8895" s="3" t="s">
        <v>22833</v>
      </c>
      <c r="T8895" s="8" t="str">
        <f t="shared" si="138"/>
        <v>INSERT INTO item VALUES('0008786','식재료','국자','생활용품','','[국자]소스국자(타원형소스래들)(상온)','지름60*250mm/EA','','','0','3390','1','','32070.8430690081','193.537750406454','232','90',1,'manager1');</v>
      </c>
      <c r="U8895" s="5"/>
    </row>
    <row r="8896" spans="1:21" x14ac:dyDescent="0.35">
      <c r="A8896" s="6" t="s">
        <v>22205</v>
      </c>
      <c r="B8896" s="1" t="s">
        <v>22786</v>
      </c>
      <c r="C8896" s="1" t="s">
        <v>11795</v>
      </c>
      <c r="D8896" s="1" t="s">
        <v>12621</v>
      </c>
      <c r="F8896" s="1" t="s">
        <v>12622</v>
      </c>
      <c r="G8896" s="1" t="s">
        <v>11790</v>
      </c>
      <c r="J8896" s="2">
        <v>0</v>
      </c>
      <c r="K8896" s="7">
        <v>79460</v>
      </c>
      <c r="L8896" s="1">
        <v>1</v>
      </c>
      <c r="M8896" s="1"/>
      <c r="N8896" s="11">
        <v>15145.813455781596</v>
      </c>
      <c r="O8896" s="11">
        <v>792.49724101888467</v>
      </c>
      <c r="P8896" s="11">
        <v>621</v>
      </c>
      <c r="Q8896" s="1">
        <v>157</v>
      </c>
      <c r="R8896" s="3">
        <v>1</v>
      </c>
      <c r="S8896" s="3" t="s">
        <v>22833</v>
      </c>
      <c r="T8896" s="8" t="str">
        <f t="shared" si="138"/>
        <v>INSERT INTO item VALUES('0008787','식재료','물병','생활용품','','[물병]물통(보온,보냉)','20L/EA','','','0','79460','1','','15145.8134557816','792.497241018885','621','157',1,'manager1');</v>
      </c>
      <c r="U8896" s="5"/>
    </row>
    <row r="8897" spans="1:21" x14ac:dyDescent="0.35">
      <c r="A8897" s="6" t="s">
        <v>22206</v>
      </c>
      <c r="B8897" s="1" t="s">
        <v>22786</v>
      </c>
      <c r="C8897" s="1" t="s">
        <v>11795</v>
      </c>
      <c r="D8897" s="1" t="s">
        <v>12623</v>
      </c>
      <c r="F8897" s="1" t="s">
        <v>12624</v>
      </c>
      <c r="G8897" s="1" t="s">
        <v>12625</v>
      </c>
      <c r="J8897" s="2">
        <v>0</v>
      </c>
      <c r="K8897" s="7">
        <v>1290</v>
      </c>
      <c r="L8897" s="1">
        <v>1</v>
      </c>
      <c r="M8897" s="1"/>
      <c r="N8897" s="11">
        <v>10074.439346791363</v>
      </c>
      <c r="O8897" s="11">
        <v>174.37474914348027</v>
      </c>
      <c r="P8897" s="11">
        <v>451</v>
      </c>
      <c r="Q8897" s="1">
        <v>56</v>
      </c>
      <c r="R8897" s="3">
        <v>1</v>
      </c>
      <c r="S8897" s="3" t="s">
        <v>22833</v>
      </c>
      <c r="T8897" s="8" t="str">
        <f t="shared" si="138"/>
        <v>INSERT INTO item VALUES('0008788','식재료','위생장갑','생활용품','','[위생장갑]위생장갑(에이스,실온)','100입/곽','','','0','1290','1','','10074.4393467914','174.37474914348','451','56',1,'manager1');</v>
      </c>
      <c r="U8897" s="5"/>
    </row>
    <row r="8898" spans="1:21" x14ac:dyDescent="0.35">
      <c r="A8898" s="6" t="s">
        <v>22207</v>
      </c>
      <c r="B8898" s="1" t="s">
        <v>22786</v>
      </c>
      <c r="C8898" s="1" t="s">
        <v>11795</v>
      </c>
      <c r="D8898" s="1" t="s">
        <v>12623</v>
      </c>
      <c r="F8898" s="1" t="s">
        <v>12626</v>
      </c>
      <c r="G8898" s="1" t="s">
        <v>12627</v>
      </c>
      <c r="J8898" s="2">
        <v>0</v>
      </c>
      <c r="K8898" s="7">
        <v>15260</v>
      </c>
      <c r="L8898" s="1">
        <v>1</v>
      </c>
      <c r="M8898" s="1"/>
      <c r="N8898" s="11">
        <v>12393.695659432602</v>
      </c>
      <c r="O8898" s="11">
        <v>785.9123088894296</v>
      </c>
      <c r="P8898" s="11">
        <v>962</v>
      </c>
      <c r="Q8898" s="1">
        <v>118</v>
      </c>
      <c r="R8898" s="3">
        <v>1</v>
      </c>
      <c r="S8898" s="3" t="s">
        <v>22833</v>
      </c>
      <c r="T8898" s="8" t="str">
        <f t="shared" ref="T8898:T8961" si="139">"INSERT INTO item VALUES('"&amp;A8898&amp;"','"&amp;B8898&amp;"','"&amp;D8898&amp;"','"&amp;C8898&amp;"','"&amp;E8898&amp;"','"&amp;F8898&amp;"','"&amp;G8898&amp;"','"&amp;H8898&amp;"','"&amp;I8898&amp;"','"&amp;J8898&amp;"','"&amp;K8898&amp;"','"&amp;L8898&amp;"','"&amp;M8898&amp;"','"&amp;N8898&amp;"','"&amp;O8898&amp;"','"&amp;P8898&amp;"','"&amp;Q8898&amp;"',"&amp;R8898&amp;",'"&amp;S8898&amp;"');"</f>
        <v>INSERT INTO item VALUES('0008789','식재료','위생장갑','생활용품','','[위생장갑]라텍스장갑(M)(테이팩스)','50세트(100매)/ea','','','0','15260','1','','12393.6956594326','785.91230888943','962','118',1,'manager1');</v>
      </c>
      <c r="U8898" s="5"/>
    </row>
    <row r="8899" spans="1:21" x14ac:dyDescent="0.35">
      <c r="A8899" s="6" t="s">
        <v>22208</v>
      </c>
      <c r="B8899" s="1" t="s">
        <v>22786</v>
      </c>
      <c r="C8899" s="1" t="s">
        <v>11795</v>
      </c>
      <c r="D8899" s="1" t="s">
        <v>12623</v>
      </c>
      <c r="F8899" s="1" t="s">
        <v>12628</v>
      </c>
      <c r="G8899" s="1" t="s">
        <v>12629</v>
      </c>
      <c r="J8899" s="2">
        <v>0</v>
      </c>
      <c r="K8899" s="7">
        <v>600</v>
      </c>
      <c r="L8899" s="1">
        <v>1</v>
      </c>
      <c r="M8899" s="1"/>
      <c r="N8899" s="11">
        <v>33196.68388918502</v>
      </c>
      <c r="O8899" s="11">
        <v>740.683414992145</v>
      </c>
      <c r="P8899" s="11">
        <v>849</v>
      </c>
      <c r="Q8899" s="1">
        <v>48</v>
      </c>
      <c r="R8899" s="3">
        <v>1</v>
      </c>
      <c r="S8899" s="3" t="s">
        <v>22833</v>
      </c>
      <c r="T8899" s="8" t="str">
        <f t="shared" si="139"/>
        <v>INSERT INTO item VALUES('0008790','식재료','위생장갑','생활용품','','[위생장갑]일회용장갑(크린손)(상온)','50입/EA','','','0','600','1','','33196.683889185','740.683414992145','849','48',1,'manager1');</v>
      </c>
      <c r="U8899" s="5"/>
    </row>
    <row r="8900" spans="1:21" x14ac:dyDescent="0.35">
      <c r="A8900" s="6" t="s">
        <v>22209</v>
      </c>
      <c r="B8900" s="1" t="s">
        <v>22786</v>
      </c>
      <c r="C8900" s="1" t="s">
        <v>11795</v>
      </c>
      <c r="D8900" s="1" t="s">
        <v>12623</v>
      </c>
      <c r="F8900" s="1" t="s">
        <v>12630</v>
      </c>
      <c r="G8900" s="1" t="s">
        <v>12631</v>
      </c>
      <c r="J8900" s="2">
        <v>0</v>
      </c>
      <c r="K8900" s="7">
        <v>15260</v>
      </c>
      <c r="L8900" s="1">
        <v>1</v>
      </c>
      <c r="M8900" s="1"/>
      <c r="N8900" s="11">
        <v>9259.1781209470082</v>
      </c>
      <c r="O8900" s="11">
        <v>743.16162081988318</v>
      </c>
      <c r="P8900" s="11">
        <v>649</v>
      </c>
      <c r="Q8900" s="1">
        <v>193</v>
      </c>
      <c r="R8900" s="3">
        <v>1</v>
      </c>
      <c r="S8900" s="3" t="s">
        <v>22833</v>
      </c>
      <c r="T8900" s="8" t="str">
        <f t="shared" si="139"/>
        <v>INSERT INTO item VALUES('0008791','식재료','위생장갑','생활용품','','[위생장갑]라텍스장갑(S)(테이팩스)','50세트(100매)/봉','','','0','15260','1','','9259.17812094701','743.161620819883','649','193',1,'manager1');</v>
      </c>
      <c r="U8900" s="5"/>
    </row>
    <row r="8901" spans="1:21" x14ac:dyDescent="0.35">
      <c r="A8901" s="6" t="s">
        <v>22210</v>
      </c>
      <c r="B8901" s="1" t="s">
        <v>22786</v>
      </c>
      <c r="C8901" s="1" t="s">
        <v>11795</v>
      </c>
      <c r="D8901" s="1" t="s">
        <v>12623</v>
      </c>
      <c r="F8901" s="1" t="s">
        <v>12632</v>
      </c>
      <c r="G8901" s="1" t="s">
        <v>12633</v>
      </c>
      <c r="J8901" s="2">
        <v>0</v>
      </c>
      <c r="K8901" s="7">
        <v>11890</v>
      </c>
      <c r="L8901" s="1">
        <v>1</v>
      </c>
      <c r="M8901" s="1"/>
      <c r="N8901" s="11">
        <v>1155.3049450849448</v>
      </c>
      <c r="O8901" s="11">
        <v>438.43805704541126</v>
      </c>
      <c r="P8901" s="11">
        <v>903</v>
      </c>
      <c r="Q8901" s="1">
        <v>466</v>
      </c>
      <c r="R8901" s="3">
        <v>1</v>
      </c>
      <c r="S8901" s="3" t="s">
        <v>22833</v>
      </c>
      <c r="T8901" s="8" t="str">
        <f t="shared" si="139"/>
        <v>INSERT INTO item VALUES('0008792','식재료','위생장갑','생활용품','','[위생장갑]위생장갑디스펜서(상온)','200매입/아래로뽑아쓰는타입','','','0','11890','1','','1155.30494508494','438.438057045411','903','466',1,'manager1');</v>
      </c>
      <c r="U8901" s="5"/>
    </row>
    <row r="8902" spans="1:21" x14ac:dyDescent="0.35">
      <c r="A8902" s="6" t="s">
        <v>22211</v>
      </c>
      <c r="B8902" s="1" t="s">
        <v>22786</v>
      </c>
      <c r="C8902" s="1" t="s">
        <v>11795</v>
      </c>
      <c r="D8902" s="1" t="s">
        <v>12623</v>
      </c>
      <c r="F8902" s="1" t="s">
        <v>12634</v>
      </c>
      <c r="G8902" s="1" t="s">
        <v>12627</v>
      </c>
      <c r="J8902" s="2">
        <v>0</v>
      </c>
      <c r="K8902" s="7">
        <v>15260</v>
      </c>
      <c r="L8902" s="1">
        <v>1</v>
      </c>
      <c r="M8902" s="1"/>
      <c r="N8902" s="11">
        <v>4511.5925533801037</v>
      </c>
      <c r="O8902" s="11">
        <v>510.31338309245677</v>
      </c>
      <c r="P8902" s="11">
        <v>244</v>
      </c>
      <c r="Q8902" s="1">
        <v>128</v>
      </c>
      <c r="R8902" s="3">
        <v>1</v>
      </c>
      <c r="S8902" s="3" t="s">
        <v>22833</v>
      </c>
      <c r="T8902" s="8" t="str">
        <f t="shared" si="139"/>
        <v>INSERT INTO item VALUES('0008793','식재료','위생장갑','생활용품','','[위생장갑]라텍스장갑(L)(테이팩스)','50세트(100매)/ea','','','0','15260','1','','4511.5925533801','510.313383092457','244','128',1,'manager1');</v>
      </c>
      <c r="U8902" s="5"/>
    </row>
    <row r="8903" spans="1:21" x14ac:dyDescent="0.35">
      <c r="A8903" s="6" t="s">
        <v>22212</v>
      </c>
      <c r="B8903" s="1" t="s">
        <v>22786</v>
      </c>
      <c r="C8903" s="1" t="s">
        <v>11795</v>
      </c>
      <c r="D8903" s="1" t="s">
        <v>12623</v>
      </c>
      <c r="F8903" s="1" t="s">
        <v>12635</v>
      </c>
      <c r="G8903" s="1" t="s">
        <v>12636</v>
      </c>
      <c r="J8903" s="2">
        <v>0</v>
      </c>
      <c r="K8903" s="7">
        <v>1650</v>
      </c>
      <c r="L8903" s="1">
        <v>1</v>
      </c>
      <c r="M8903" s="1"/>
      <c r="N8903" s="11">
        <v>3186.8654320456094</v>
      </c>
      <c r="O8903" s="11">
        <v>964.94150553023826</v>
      </c>
      <c r="P8903" s="11">
        <v>554</v>
      </c>
      <c r="Q8903" s="1">
        <v>74</v>
      </c>
      <c r="R8903" s="3">
        <v>1</v>
      </c>
      <c r="S8903" s="3" t="s">
        <v>22833</v>
      </c>
      <c r="T8903" s="8" t="str">
        <f t="shared" si="139"/>
        <v>INSERT INTO item VALUES('0008794','식재료','위생장갑','생활용품','','[위생장갑]긴목위생장갑(비닐손목긴장갑)(상온)','23.5*45cm,20매입/곽','','','0','1650','1','','3186.86543204561','964.941505530238','554','74',1,'manager1');</v>
      </c>
      <c r="U8903" s="5"/>
    </row>
    <row r="8904" spans="1:21" x14ac:dyDescent="0.35">
      <c r="A8904" s="6" t="s">
        <v>22213</v>
      </c>
      <c r="B8904" s="1" t="s">
        <v>22786</v>
      </c>
      <c r="C8904" s="1" t="s">
        <v>11795</v>
      </c>
      <c r="D8904" s="1" t="s">
        <v>12623</v>
      </c>
      <c r="F8904" s="1" t="s">
        <v>12637</v>
      </c>
      <c r="G8904" s="1" t="s">
        <v>12638</v>
      </c>
      <c r="J8904" s="2">
        <v>0</v>
      </c>
      <c r="K8904" s="7">
        <v>2950</v>
      </c>
      <c r="L8904" s="1">
        <v>1</v>
      </c>
      <c r="M8904" s="1"/>
      <c r="N8904" s="11">
        <v>18140.178608730741</v>
      </c>
      <c r="O8904" s="11">
        <v>809.33063534257633</v>
      </c>
      <c r="P8904" s="11">
        <v>325</v>
      </c>
      <c r="Q8904" s="1">
        <v>225</v>
      </c>
      <c r="R8904" s="3">
        <v>1</v>
      </c>
      <c r="S8904" s="3" t="s">
        <v>22833</v>
      </c>
      <c r="T8904" s="8" t="str">
        <f t="shared" si="139"/>
        <v>INSERT INTO item VALUES('0008795','식재료','위생장갑','생활용품','','[위생장갑]위생장갑(쿠킹장갑)','200매/EA','','','0','2950','1','','18140.1786087307','809.330635342576','325','225',1,'manager1');</v>
      </c>
      <c r="U8904" s="5"/>
    </row>
    <row r="8905" spans="1:21" x14ac:dyDescent="0.35">
      <c r="A8905" s="6" t="s">
        <v>22214</v>
      </c>
      <c r="B8905" s="1" t="s">
        <v>22786</v>
      </c>
      <c r="C8905" s="1" t="s">
        <v>11795</v>
      </c>
      <c r="D8905" s="1" t="s">
        <v>12623</v>
      </c>
      <c r="F8905" s="1" t="s">
        <v>12639</v>
      </c>
      <c r="G8905" s="1" t="s">
        <v>12640</v>
      </c>
      <c r="J8905" s="2">
        <v>0</v>
      </c>
      <c r="K8905" s="7">
        <v>680</v>
      </c>
      <c r="L8905" s="1">
        <v>1</v>
      </c>
      <c r="M8905" s="1"/>
      <c r="N8905" s="11">
        <v>14418.892594850815</v>
      </c>
      <c r="O8905" s="11">
        <v>739.62767237748585</v>
      </c>
      <c r="P8905" s="11">
        <v>706</v>
      </c>
      <c r="Q8905" s="1">
        <v>70</v>
      </c>
      <c r="R8905" s="3">
        <v>1</v>
      </c>
      <c r="S8905" s="3" t="s">
        <v>22833</v>
      </c>
      <c r="T8905" s="8" t="str">
        <f t="shared" si="139"/>
        <v>INSERT INTO item VALUES('0008796','식재료','위생장갑','생활용품','','[위생장갑]위생장갑(알뜰장갑)','50매/EA','','','0','680','1','','14418.8925948508','739.627672377486','706','70',1,'manager1');</v>
      </c>
      <c r="U8905" s="5"/>
    </row>
    <row r="8906" spans="1:21" x14ac:dyDescent="0.35">
      <c r="A8906" s="6" t="s">
        <v>22215</v>
      </c>
      <c r="B8906" s="1" t="s">
        <v>22786</v>
      </c>
      <c r="C8906" s="1" t="s">
        <v>11795</v>
      </c>
      <c r="D8906" s="1" t="s">
        <v>12623</v>
      </c>
      <c r="F8906" s="1" t="s">
        <v>12641</v>
      </c>
      <c r="G8906" s="1" t="s">
        <v>12642</v>
      </c>
      <c r="J8906" s="2">
        <v>0</v>
      </c>
      <c r="K8906" s="7">
        <v>14040</v>
      </c>
      <c r="L8906" s="1">
        <v>1</v>
      </c>
      <c r="M8906" s="1"/>
      <c r="N8906" s="11">
        <v>37928.990023277423</v>
      </c>
      <c r="O8906" s="11">
        <v>899.45331769954657</v>
      </c>
      <c r="P8906" s="11">
        <v>102</v>
      </c>
      <c r="Q8906" s="1">
        <v>367</v>
      </c>
      <c r="R8906" s="3">
        <v>1</v>
      </c>
      <c r="S8906" s="3" t="s">
        <v>22833</v>
      </c>
      <c r="T8906" s="8" t="str">
        <f t="shared" si="139"/>
        <v>INSERT INTO item VALUES('0008797','식재료','위생장갑','생활용품','','[위생장갑]M라텍스장갑(식품용)(상온)','M,100개입/EA','','','0','14040','1','','37928.9900232774','899.453317699547','102','367',1,'manager1');</v>
      </c>
      <c r="U8906" s="5"/>
    </row>
    <row r="8907" spans="1:21" x14ac:dyDescent="0.35">
      <c r="A8907" s="6" t="s">
        <v>22216</v>
      </c>
      <c r="B8907" s="1" t="s">
        <v>22786</v>
      </c>
      <c r="C8907" s="1" t="s">
        <v>11795</v>
      </c>
      <c r="D8907" s="1" t="s">
        <v>12623</v>
      </c>
      <c r="F8907" s="1" t="s">
        <v>12643</v>
      </c>
      <c r="G8907" s="1" t="s">
        <v>12644</v>
      </c>
      <c r="J8907" s="2">
        <v>0</v>
      </c>
      <c r="K8907" s="7">
        <v>6570</v>
      </c>
      <c r="L8907" s="1">
        <v>1</v>
      </c>
      <c r="M8907" s="1"/>
      <c r="N8907" s="11">
        <v>4216.7858198017029</v>
      </c>
      <c r="O8907" s="11">
        <v>759.37752878774893</v>
      </c>
      <c r="P8907" s="11">
        <v>225</v>
      </c>
      <c r="Q8907" s="1">
        <v>203</v>
      </c>
      <c r="R8907" s="3">
        <v>1</v>
      </c>
      <c r="S8907" s="3" t="s">
        <v>22833</v>
      </c>
      <c r="T8907" s="8" t="str">
        <f t="shared" si="139"/>
        <v>INSERT INTO item VALUES('0008798','식재료','위생장갑','생활용품','','[위생장갑]위생장갑(삼아)','400매/곽(EA)','','','0','6570','1','','4216.7858198017','759.377528787749','225','203',1,'manager1');</v>
      </c>
      <c r="U8907" s="5"/>
    </row>
    <row r="8908" spans="1:21" x14ac:dyDescent="0.35">
      <c r="A8908" s="6" t="s">
        <v>22217</v>
      </c>
      <c r="B8908" s="1" t="s">
        <v>22786</v>
      </c>
      <c r="C8908" s="1" t="s">
        <v>11795</v>
      </c>
      <c r="D8908" s="1" t="s">
        <v>12623</v>
      </c>
      <c r="F8908" s="1" t="s">
        <v>12645</v>
      </c>
      <c r="G8908" s="1" t="s">
        <v>12646</v>
      </c>
      <c r="J8908" s="2">
        <v>0</v>
      </c>
      <c r="K8908" s="7">
        <v>8260</v>
      </c>
      <c r="L8908" s="1">
        <v>1</v>
      </c>
      <c r="M8908" s="1" t="s">
        <v>30</v>
      </c>
      <c r="N8908" s="11">
        <v>15500.546266470636</v>
      </c>
      <c r="O8908" s="11">
        <v>267.26334571373457</v>
      </c>
      <c r="P8908" s="11">
        <v>214</v>
      </c>
      <c r="Q8908" s="1">
        <v>82</v>
      </c>
      <c r="R8908" s="3">
        <v>1</v>
      </c>
      <c r="S8908" s="3" t="s">
        <v>22833</v>
      </c>
      <c r="T8908" s="8" t="str">
        <f t="shared" si="139"/>
        <v>INSERT INTO item VALUES('0008799','식재료','위생장갑','생활용품','','[위생장갑]글러브트리니트릴장갑(수입)','100EA/L/블루','','','0','8260','1','수입','15500.5462664706','267.263345713735','214','82',1,'manager1');</v>
      </c>
      <c r="U8908" s="5"/>
    </row>
    <row r="8909" spans="1:21" x14ac:dyDescent="0.35">
      <c r="A8909" s="6" t="s">
        <v>22218</v>
      </c>
      <c r="B8909" s="1" t="s">
        <v>22786</v>
      </c>
      <c r="C8909" s="1" t="s">
        <v>11795</v>
      </c>
      <c r="D8909" s="1" t="s">
        <v>12623</v>
      </c>
      <c r="F8909" s="1" t="s">
        <v>12645</v>
      </c>
      <c r="G8909" s="1" t="s">
        <v>12647</v>
      </c>
      <c r="J8909" s="2">
        <v>0</v>
      </c>
      <c r="K8909" s="7">
        <v>8260</v>
      </c>
      <c r="L8909" s="1">
        <v>1</v>
      </c>
      <c r="M8909" s="1" t="s">
        <v>30</v>
      </c>
      <c r="N8909" s="11">
        <v>46236.317664652488</v>
      </c>
      <c r="O8909" s="11">
        <v>356.16429583499456</v>
      </c>
      <c r="P8909" s="11">
        <v>142</v>
      </c>
      <c r="Q8909" s="1">
        <v>61</v>
      </c>
      <c r="R8909" s="3">
        <v>1</v>
      </c>
      <c r="S8909" s="3" t="s">
        <v>22833</v>
      </c>
      <c r="T8909" s="8" t="str">
        <f t="shared" si="139"/>
        <v>INSERT INTO item VALUES('0008800','식재료','위생장갑','생활용품','','[위생장갑]글러브트리니트릴장갑(수입)','100EA/S/블루','','','0','8260','1','수입','46236.3176646525','356.164295834995','142','61',1,'manager1');</v>
      </c>
      <c r="U8909" s="5"/>
    </row>
    <row r="8910" spans="1:21" x14ac:dyDescent="0.35">
      <c r="A8910" s="6" t="s">
        <v>22219</v>
      </c>
      <c r="B8910" s="1" t="s">
        <v>22786</v>
      </c>
      <c r="C8910" s="1" t="s">
        <v>11795</v>
      </c>
      <c r="D8910" s="1" t="s">
        <v>12623</v>
      </c>
      <c r="F8910" s="1" t="s">
        <v>12645</v>
      </c>
      <c r="G8910" s="1" t="s">
        <v>12648</v>
      </c>
      <c r="J8910" s="2">
        <v>0</v>
      </c>
      <c r="K8910" s="7">
        <v>8260</v>
      </c>
      <c r="L8910" s="1">
        <v>1</v>
      </c>
      <c r="M8910" s="1" t="s">
        <v>30</v>
      </c>
      <c r="N8910" s="11">
        <v>541.10002511781056</v>
      </c>
      <c r="O8910" s="11">
        <v>556.73396719606353</v>
      </c>
      <c r="P8910" s="11">
        <v>394</v>
      </c>
      <c r="Q8910" s="1">
        <v>15</v>
      </c>
      <c r="R8910" s="3">
        <v>1</v>
      </c>
      <c r="S8910" s="3" t="s">
        <v>22833</v>
      </c>
      <c r="T8910" s="8" t="str">
        <f t="shared" si="139"/>
        <v>INSERT INTO item VALUES('0008801','식재료','위생장갑','생활용품','','[위생장갑]글러브트리니트릴장갑(수입)','100EA/M/블루','','','0','8260','1','수입','541.100025117811','556.733967196064','394','15',1,'manager1');</v>
      </c>
      <c r="U8910" s="5"/>
    </row>
    <row r="8911" spans="1:21" x14ac:dyDescent="0.35">
      <c r="A8911" s="6" t="s">
        <v>22220</v>
      </c>
      <c r="B8911" s="1" t="s">
        <v>22786</v>
      </c>
      <c r="C8911" s="1" t="s">
        <v>11795</v>
      </c>
      <c r="D8911" s="1" t="s">
        <v>12623</v>
      </c>
      <c r="F8911" s="1" t="s">
        <v>12649</v>
      </c>
      <c r="G8911" s="1" t="s">
        <v>12650</v>
      </c>
      <c r="J8911" s="2">
        <v>0</v>
      </c>
      <c r="K8911" s="7">
        <v>4880</v>
      </c>
      <c r="L8911" s="1">
        <v>1</v>
      </c>
      <c r="M8911" s="1" t="s">
        <v>30</v>
      </c>
      <c r="N8911" s="11">
        <v>12229.864265283997</v>
      </c>
      <c r="O8911" s="11">
        <v>679.36300306662804</v>
      </c>
      <c r="P8911" s="11">
        <v>118</v>
      </c>
      <c r="Q8911" s="1">
        <v>169</v>
      </c>
      <c r="R8911" s="3">
        <v>1</v>
      </c>
      <c r="S8911" s="3" t="s">
        <v>22833</v>
      </c>
      <c r="T8911" s="8" t="str">
        <f t="shared" si="139"/>
        <v>INSERT INTO item VALUES('0008802','식재료','위생장갑','생활용품','','[위생장갑]핸즈핏니트릴장갑화이트S(상온,화이트,수입)','320g(3.2g*100EA/S)','','','0','4880','1','수입','12229.864265284','679.363003066628','118','169',1,'manager1');</v>
      </c>
      <c r="U8911" s="5"/>
    </row>
    <row r="8912" spans="1:21" x14ac:dyDescent="0.35">
      <c r="A8912" s="6" t="s">
        <v>22221</v>
      </c>
      <c r="B8912" s="1" t="s">
        <v>22786</v>
      </c>
      <c r="C8912" s="1" t="s">
        <v>11795</v>
      </c>
      <c r="D8912" s="1" t="s">
        <v>12623</v>
      </c>
      <c r="F8912" s="1" t="s">
        <v>12651</v>
      </c>
      <c r="G8912" s="1" t="s">
        <v>12652</v>
      </c>
      <c r="J8912" s="2">
        <v>0</v>
      </c>
      <c r="K8912" s="7">
        <v>4880</v>
      </c>
      <c r="L8912" s="1">
        <v>1</v>
      </c>
      <c r="M8912" s="1" t="s">
        <v>30</v>
      </c>
      <c r="N8912" s="11">
        <v>58056.266304331039</v>
      </c>
      <c r="O8912" s="11">
        <v>55.56269887170351</v>
      </c>
      <c r="P8912" s="11">
        <v>707</v>
      </c>
      <c r="Q8912" s="1">
        <v>396</v>
      </c>
      <c r="R8912" s="3">
        <v>1</v>
      </c>
      <c r="S8912" s="3" t="s">
        <v>22833</v>
      </c>
      <c r="T8912" s="8" t="str">
        <f t="shared" si="139"/>
        <v>INSERT INTO item VALUES('0008803','식재료','위생장갑','생활용품','','[위생장갑]핸즈핏니트릴장갑블루L(상온,수입)','380g(3.8g*100EA/L)','','','0','4880','1','수입','58056.266304331','55.5626988717035','707','396',1,'manager1');</v>
      </c>
      <c r="U8912" s="5"/>
    </row>
    <row r="8913" spans="1:21" x14ac:dyDescent="0.35">
      <c r="A8913" s="6" t="s">
        <v>22222</v>
      </c>
      <c r="B8913" s="1" t="s">
        <v>22786</v>
      </c>
      <c r="C8913" s="1" t="s">
        <v>11795</v>
      </c>
      <c r="D8913" s="1" t="s">
        <v>12623</v>
      </c>
      <c r="F8913" s="1" t="s">
        <v>12653</v>
      </c>
      <c r="G8913" s="1" t="s">
        <v>12650</v>
      </c>
      <c r="J8913" s="2">
        <v>0</v>
      </c>
      <c r="K8913" s="7">
        <v>4880</v>
      </c>
      <c r="L8913" s="1">
        <v>1</v>
      </c>
      <c r="M8913" s="1" t="s">
        <v>30</v>
      </c>
      <c r="N8913" s="11">
        <v>20333.483808559446</v>
      </c>
      <c r="O8913" s="11">
        <v>770.14845093481824</v>
      </c>
      <c r="P8913" s="11">
        <v>65</v>
      </c>
      <c r="Q8913" s="1">
        <v>157</v>
      </c>
      <c r="R8913" s="3">
        <v>1</v>
      </c>
      <c r="S8913" s="3" t="s">
        <v>22833</v>
      </c>
      <c r="T8913" s="8" t="str">
        <f t="shared" si="139"/>
        <v>INSERT INTO item VALUES('0008804','식재료','위생장갑','생활용품','','[위생장갑]핸즈핏니트릴장갑블루S(상온,수입)','320g(3.2g*100EA/S)','','','0','4880','1','수입','20333.4838085594','770.148450934818','65','157',1,'manager1');</v>
      </c>
      <c r="U8913" s="5"/>
    </row>
    <row r="8914" spans="1:21" x14ac:dyDescent="0.35">
      <c r="A8914" s="6" t="s">
        <v>22223</v>
      </c>
      <c r="B8914" s="1" t="s">
        <v>22786</v>
      </c>
      <c r="C8914" s="1" t="s">
        <v>11795</v>
      </c>
      <c r="D8914" s="1" t="s">
        <v>12623</v>
      </c>
      <c r="F8914" s="1" t="s">
        <v>12654</v>
      </c>
      <c r="G8914" s="1" t="s">
        <v>12652</v>
      </c>
      <c r="J8914" s="2">
        <v>0</v>
      </c>
      <c r="K8914" s="7">
        <v>4880</v>
      </c>
      <c r="L8914" s="1">
        <v>1</v>
      </c>
      <c r="M8914" s="1" t="s">
        <v>30</v>
      </c>
      <c r="N8914" s="11">
        <v>1366.1139107575627</v>
      </c>
      <c r="O8914" s="11">
        <v>17.22192631994379</v>
      </c>
      <c r="P8914" s="11">
        <v>293</v>
      </c>
      <c r="Q8914" s="1">
        <v>110</v>
      </c>
      <c r="R8914" s="3">
        <v>1</v>
      </c>
      <c r="S8914" s="3" t="s">
        <v>22833</v>
      </c>
      <c r="T8914" s="8" t="str">
        <f t="shared" si="139"/>
        <v>INSERT INTO item VALUES('0008805','식재료','위생장갑','생활용품','','[위생장갑]핸즈핏니트릴장갑화이트L(상온,수입)','380g(3.8g*100EA/L)','','','0','4880','1','수입','1366.11391075756','17.2219263199438','293','110',1,'manager1');</v>
      </c>
      <c r="U8914" s="5"/>
    </row>
    <row r="8915" spans="1:21" x14ac:dyDescent="0.35">
      <c r="A8915" s="6" t="s">
        <v>22224</v>
      </c>
      <c r="B8915" s="1" t="s">
        <v>22786</v>
      </c>
      <c r="C8915" s="1" t="s">
        <v>11795</v>
      </c>
      <c r="D8915" s="1" t="s">
        <v>12623</v>
      </c>
      <c r="F8915" s="1" t="s">
        <v>12655</v>
      </c>
      <c r="G8915" s="1" t="s">
        <v>12656</v>
      </c>
      <c r="J8915" s="2">
        <v>0</v>
      </c>
      <c r="K8915" s="7">
        <v>4880</v>
      </c>
      <c r="L8915" s="1">
        <v>1</v>
      </c>
      <c r="M8915" s="1" t="s">
        <v>30</v>
      </c>
      <c r="N8915" s="11">
        <v>38335.077646840975</v>
      </c>
      <c r="O8915" s="11">
        <v>133.47454148078185</v>
      </c>
      <c r="P8915" s="11">
        <v>603</v>
      </c>
      <c r="Q8915" s="1">
        <v>140</v>
      </c>
      <c r="R8915" s="3">
        <v>1</v>
      </c>
      <c r="S8915" s="3" t="s">
        <v>22833</v>
      </c>
      <c r="T8915" s="8" t="str">
        <f t="shared" si="139"/>
        <v>INSERT INTO item VALUES('0008806','식재료','위생장갑','생활용품','','[위생장갑]핸즈핏니트릴장갑블루M(수입)','350g(3.5g*100EA/M)','','','0','4880','1','수입','38335.077646841','133.474541480782','603','140',1,'manager1');</v>
      </c>
      <c r="U8915" s="5"/>
    </row>
    <row r="8916" spans="1:21" x14ac:dyDescent="0.35">
      <c r="A8916" s="6" t="s">
        <v>22225</v>
      </c>
      <c r="B8916" s="1" t="s">
        <v>22786</v>
      </c>
      <c r="C8916" s="1" t="s">
        <v>11795</v>
      </c>
      <c r="D8916" s="1" t="s">
        <v>12623</v>
      </c>
      <c r="F8916" s="1" t="s">
        <v>12657</v>
      </c>
      <c r="G8916" s="1" t="s">
        <v>12656</v>
      </c>
      <c r="J8916" s="2">
        <v>0</v>
      </c>
      <c r="K8916" s="7">
        <v>4880</v>
      </c>
      <c r="L8916" s="1">
        <v>1</v>
      </c>
      <c r="M8916" s="1" t="s">
        <v>30</v>
      </c>
      <c r="N8916" s="11">
        <v>36923.865777678773</v>
      </c>
      <c r="O8916" s="11">
        <v>992.95568963486778</v>
      </c>
      <c r="P8916" s="11">
        <v>197</v>
      </c>
      <c r="Q8916" s="1">
        <v>79</v>
      </c>
      <c r="R8916" s="3">
        <v>1</v>
      </c>
      <c r="S8916" s="3" t="s">
        <v>22833</v>
      </c>
      <c r="T8916" s="8" t="str">
        <f t="shared" si="139"/>
        <v>INSERT INTO item VALUES('0008807','식재료','위생장갑','생활용품','','[위생장갑]핸즈핏니트릴장갑화이트M(상온,수입)','350g(3.5g*100EA/M)','','','0','4880','1','수입','36923.8657776788','992.955689634868','197','79',1,'manager1');</v>
      </c>
      <c r="U8916" s="5"/>
    </row>
    <row r="8917" spans="1:21" x14ac:dyDescent="0.35">
      <c r="A8917" s="6" t="s">
        <v>22226</v>
      </c>
      <c r="B8917" s="1" t="s">
        <v>22786</v>
      </c>
      <c r="C8917" s="1" t="s">
        <v>11795</v>
      </c>
      <c r="D8917" s="1" t="s">
        <v>12658</v>
      </c>
      <c r="F8917" s="1" t="s">
        <v>12659</v>
      </c>
      <c r="G8917" s="1" t="s">
        <v>12660</v>
      </c>
      <c r="J8917" s="2">
        <v>0</v>
      </c>
      <c r="K8917" s="7">
        <v>8460</v>
      </c>
      <c r="L8917" s="1">
        <v>1</v>
      </c>
      <c r="M8917" s="1"/>
      <c r="N8917" s="11">
        <v>43026.742580873441</v>
      </c>
      <c r="O8917" s="11">
        <v>575.36390496516015</v>
      </c>
      <c r="P8917" s="11">
        <v>14</v>
      </c>
      <c r="Q8917" s="1">
        <v>113</v>
      </c>
      <c r="R8917" s="3">
        <v>1</v>
      </c>
      <c r="S8917" s="3" t="s">
        <v>22833</v>
      </c>
      <c r="T8917" s="8" t="str">
        <f t="shared" si="139"/>
        <v>INSERT INTO item VALUES('0008808','식재료','거품기','생활용품','','[거품기]거품기','파이거품기 400','','','0','8460','1','','43026.7425808734','575.36390496516','14','113',1,'manager1');</v>
      </c>
      <c r="U8917" s="5"/>
    </row>
    <row r="8918" spans="1:21" x14ac:dyDescent="0.35">
      <c r="A8918" s="6" t="s">
        <v>22227</v>
      </c>
      <c r="B8918" s="1" t="s">
        <v>22786</v>
      </c>
      <c r="C8918" s="1" t="s">
        <v>11795</v>
      </c>
      <c r="D8918" s="1" t="s">
        <v>12661</v>
      </c>
      <c r="F8918" s="1" t="s">
        <v>12662</v>
      </c>
      <c r="G8918" s="1" t="s">
        <v>12663</v>
      </c>
      <c r="J8918" s="2">
        <v>0</v>
      </c>
      <c r="K8918" s="7">
        <v>38020</v>
      </c>
      <c r="L8918" s="1">
        <v>1</v>
      </c>
      <c r="M8918" s="1" t="s">
        <v>2</v>
      </c>
      <c r="N8918" s="11">
        <v>46421.012851708823</v>
      </c>
      <c r="O8918" s="11">
        <v>452.72725489556376</v>
      </c>
      <c r="P8918" s="11">
        <v>60</v>
      </c>
      <c r="Q8918" s="1">
        <v>52</v>
      </c>
      <c r="R8918" s="3">
        <v>1</v>
      </c>
      <c r="S8918" s="3" t="s">
        <v>22833</v>
      </c>
      <c r="T8918" s="8" t="str">
        <f t="shared" si="139"/>
        <v>INSERT INTO item VALUES('0008809','식재료','고무장갑','생활용품','','[고무장갑]고무장갑(하얀손,미색)(국산)','30ea/box','','','0','38020','1','국산','46421.0128517088','452.727254895564','60','52',1,'manager1');</v>
      </c>
      <c r="U8918" s="5"/>
    </row>
    <row r="8919" spans="1:21" x14ac:dyDescent="0.35">
      <c r="A8919" s="6" t="s">
        <v>22228</v>
      </c>
      <c r="B8919" s="1" t="s">
        <v>22786</v>
      </c>
      <c r="C8919" s="1" t="s">
        <v>11795</v>
      </c>
      <c r="D8919" s="1" t="s">
        <v>12661</v>
      </c>
      <c r="F8919" s="1" t="s">
        <v>12664</v>
      </c>
      <c r="G8919" s="1" t="s">
        <v>12665</v>
      </c>
      <c r="J8919" s="2">
        <v>0</v>
      </c>
      <c r="K8919" s="7">
        <v>1710</v>
      </c>
      <c r="L8919" s="1">
        <v>1</v>
      </c>
      <c r="M8919" s="1"/>
      <c r="N8919" s="11">
        <v>10153.413221598779</v>
      </c>
      <c r="O8919" s="11">
        <v>731.79659840170086</v>
      </c>
      <c r="P8919" s="11">
        <v>964</v>
      </c>
      <c r="Q8919" s="1">
        <v>271</v>
      </c>
      <c r="R8919" s="3">
        <v>1</v>
      </c>
      <c r="S8919" s="3" t="s">
        <v>22833</v>
      </c>
      <c r="T8919" s="8" t="str">
        <f t="shared" si="139"/>
        <v>INSERT INTO item VALUES('0008810','식재료','고무장갑','생활용품','','[고무장갑](태화)핑크고무장갑(태화,실온)','대,꽃밴','','','0','1710','1','','10153.4132215988','731.796598401701','964','271',1,'manager1');</v>
      </c>
      <c r="U8919" s="5"/>
    </row>
    <row r="8920" spans="1:21" x14ac:dyDescent="0.35">
      <c r="A8920" s="6" t="s">
        <v>22229</v>
      </c>
      <c r="B8920" s="1" t="s">
        <v>22786</v>
      </c>
      <c r="C8920" s="1" t="s">
        <v>11795</v>
      </c>
      <c r="D8920" s="1" t="s">
        <v>12661</v>
      </c>
      <c r="F8920" s="1" t="s">
        <v>12666</v>
      </c>
      <c r="G8920" s="1" t="s">
        <v>12667</v>
      </c>
      <c r="J8920" s="2">
        <v>0</v>
      </c>
      <c r="K8920" s="7">
        <v>1800</v>
      </c>
      <c r="L8920" s="1">
        <v>1</v>
      </c>
      <c r="M8920" s="1"/>
      <c r="N8920" s="11">
        <v>47518.437803687244</v>
      </c>
      <c r="O8920" s="11">
        <v>846.34514540184762</v>
      </c>
      <c r="P8920" s="11">
        <v>896</v>
      </c>
      <c r="Q8920" s="1">
        <v>3</v>
      </c>
      <c r="R8920" s="3">
        <v>1</v>
      </c>
      <c r="S8920" s="3" t="s">
        <v>22833</v>
      </c>
      <c r="T8920" s="8" t="str">
        <f t="shared" si="139"/>
        <v>INSERT INTO item VALUES('0008811','식재료','고무장갑','생활용품','','[고무장갑] 고무장갑(분홍)(태화,실온)','핑크,뉴특대(22cm±0.5*42cm±0.5)/ea','','','0','1800','1','','47518.4378036872','846.345145401848','896','3',1,'manager1');</v>
      </c>
      <c r="U8920" s="5"/>
    </row>
    <row r="8921" spans="1:21" x14ac:dyDescent="0.35">
      <c r="A8921" s="6" t="s">
        <v>22230</v>
      </c>
      <c r="B8921" s="1" t="s">
        <v>22786</v>
      </c>
      <c r="C8921" s="1" t="s">
        <v>11795</v>
      </c>
      <c r="D8921" s="1" t="s">
        <v>12661</v>
      </c>
      <c r="F8921" s="1" t="s">
        <v>12668</v>
      </c>
      <c r="G8921" s="1" t="s">
        <v>12669</v>
      </c>
      <c r="J8921" s="2">
        <v>0</v>
      </c>
      <c r="K8921" s="7">
        <v>1400</v>
      </c>
      <c r="L8921" s="1">
        <v>1</v>
      </c>
      <c r="M8921" s="1"/>
      <c r="N8921" s="11">
        <v>4115.3001384634163</v>
      </c>
      <c r="O8921" s="11">
        <v>812.4617384953184</v>
      </c>
      <c r="P8921" s="11">
        <v>25</v>
      </c>
      <c r="Q8921" s="1">
        <v>1</v>
      </c>
      <c r="R8921" s="3">
        <v>1</v>
      </c>
      <c r="S8921" s="3" t="s">
        <v>22833</v>
      </c>
      <c r="T8921" s="8" t="str">
        <f t="shared" si="139"/>
        <v>INSERT INTO item VALUES('0008812','식재료','고무장갑','생활용품','','[고무장갑]세이프핸즈고무장갑(L,미색)','하얀손,세이프핸즈,L,아이보리','','','0','1400','1','','4115.30013846342','812.461738495318','25','1',1,'manager1');</v>
      </c>
      <c r="U8921" s="5"/>
    </row>
    <row r="8922" spans="1:21" x14ac:dyDescent="0.35">
      <c r="A8922" s="6" t="s">
        <v>22231</v>
      </c>
      <c r="B8922" s="1" t="s">
        <v>22786</v>
      </c>
      <c r="C8922" s="1" t="s">
        <v>11795</v>
      </c>
      <c r="D8922" s="1" t="s">
        <v>12661</v>
      </c>
      <c r="F8922" s="1" t="s">
        <v>12670</v>
      </c>
      <c r="G8922" s="1" t="s">
        <v>12671</v>
      </c>
      <c r="J8922" s="2">
        <v>0</v>
      </c>
      <c r="K8922" s="7">
        <v>2390</v>
      </c>
      <c r="L8922" s="1">
        <v>1</v>
      </c>
      <c r="M8922" s="1"/>
      <c r="N8922" s="11">
        <v>8940.1095450958346</v>
      </c>
      <c r="O8922" s="11">
        <v>316.31815173498234</v>
      </c>
      <c r="P8922" s="11">
        <v>462</v>
      </c>
      <c r="Q8922" s="1">
        <v>76</v>
      </c>
      <c r="R8922" s="3">
        <v>1</v>
      </c>
      <c r="S8922" s="3" t="s">
        <v>22833</v>
      </c>
      <c r="T8922" s="8" t="str">
        <f t="shared" si="139"/>
        <v>INSERT INTO item VALUES('0008813','식재료','고무장갑','생활용품','','[고무장갑]고무장갑걸이 (D-2)','벽걸이형','','','0','2390','1','','8940.10954509583','316.318151734982','462','76',1,'manager1');</v>
      </c>
      <c r="U8922" s="5"/>
    </row>
    <row r="8923" spans="1:21" x14ac:dyDescent="0.35">
      <c r="A8923" s="6" t="s">
        <v>22232</v>
      </c>
      <c r="B8923" s="1" t="s">
        <v>22786</v>
      </c>
      <c r="C8923" s="1" t="s">
        <v>11795</v>
      </c>
      <c r="D8923" s="1" t="s">
        <v>12661</v>
      </c>
      <c r="F8923" s="1" t="s">
        <v>12672</v>
      </c>
      <c r="G8923" s="1" t="s">
        <v>12673</v>
      </c>
      <c r="J8923" s="2">
        <v>0</v>
      </c>
      <c r="K8923" s="7">
        <v>2150</v>
      </c>
      <c r="L8923" s="1">
        <v>1</v>
      </c>
      <c r="M8923" s="1"/>
      <c r="N8923" s="11">
        <v>16104.467143948328</v>
      </c>
      <c r="O8923" s="11">
        <v>215.92130849114065</v>
      </c>
      <c r="P8923" s="11">
        <v>741</v>
      </c>
      <c r="Q8923" s="1">
        <v>497</v>
      </c>
      <c r="R8923" s="3">
        <v>1</v>
      </c>
      <c r="S8923" s="3" t="s">
        <v>22833</v>
      </c>
      <c r="T8923" s="8" t="str">
        <f t="shared" si="139"/>
        <v>INSERT INTO item VALUES('0008814','식재료','고무장갑','생활용품','','[고무장갑]고무장갑(빨강,D-2) (빨강,특대,D-2)','(마미손/족','','','0','2150','1','','16104.4671439483','215.921308491141','741','497',1,'manager1');</v>
      </c>
      <c r="U8923" s="5"/>
    </row>
    <row r="8924" spans="1:21" x14ac:dyDescent="0.35">
      <c r="A8924" s="6" t="s">
        <v>22233</v>
      </c>
      <c r="B8924" s="1" t="s">
        <v>22786</v>
      </c>
      <c r="C8924" s="1" t="s">
        <v>11795</v>
      </c>
      <c r="D8924" s="1" t="s">
        <v>12661</v>
      </c>
      <c r="F8924" s="1" t="s">
        <v>12674</v>
      </c>
      <c r="G8924" s="1" t="s">
        <v>12673</v>
      </c>
      <c r="J8924" s="2">
        <v>0</v>
      </c>
      <c r="K8924" s="7">
        <v>2150</v>
      </c>
      <c r="L8924" s="1">
        <v>1</v>
      </c>
      <c r="M8924" s="1"/>
      <c r="N8924" s="11">
        <v>26655.512084132504</v>
      </c>
      <c r="O8924" s="11">
        <v>968.24145102838031</v>
      </c>
      <c r="P8924" s="11">
        <v>814</v>
      </c>
      <c r="Q8924" s="1">
        <v>24</v>
      </c>
      <c r="R8924" s="3">
        <v>1</v>
      </c>
      <c r="S8924" s="3" t="s">
        <v>22833</v>
      </c>
      <c r="T8924" s="8" t="str">
        <f t="shared" si="139"/>
        <v>INSERT INTO item VALUES('0008815','식재료','고무장갑','생활용품','','[고무장갑]고무장갑(아이보리)(아이보리,특대)','(마미손/족','','','0','2150','1','','26655.5120841325','968.24145102838','814','24',1,'manager1');</v>
      </c>
      <c r="U8924" s="5"/>
    </row>
    <row r="8925" spans="1:21" x14ac:dyDescent="0.35">
      <c r="A8925" s="6" t="s">
        <v>22234</v>
      </c>
      <c r="B8925" s="1" t="s">
        <v>22786</v>
      </c>
      <c r="C8925" s="1" t="s">
        <v>11795</v>
      </c>
      <c r="D8925" s="1" t="s">
        <v>12661</v>
      </c>
      <c r="F8925" s="1" t="s">
        <v>12675</v>
      </c>
      <c r="G8925" s="1" t="s">
        <v>12676</v>
      </c>
      <c r="J8925" s="2">
        <v>0</v>
      </c>
      <c r="K8925" s="7">
        <v>1720</v>
      </c>
      <c r="L8925" s="1">
        <v>1</v>
      </c>
      <c r="M8925" s="1" t="s">
        <v>2</v>
      </c>
      <c r="N8925" s="11">
        <v>8908.2516851101354</v>
      </c>
      <c r="O8925" s="11">
        <v>546.53632925725515</v>
      </c>
      <c r="P8925" s="11">
        <v>958</v>
      </c>
      <c r="Q8925" s="1">
        <v>11</v>
      </c>
      <c r="R8925" s="3">
        <v>1</v>
      </c>
      <c r="S8925" s="3" t="s">
        <v>22833</v>
      </c>
      <c r="T8925" s="8" t="str">
        <f t="shared" si="139"/>
        <v>INSERT INTO item VALUES('0008816','식재료','고무장갑','생활용품','','[고무장갑]고무장갑(빨강)(태화,실온)','L꽃밴, 태화','','','0','1720','1','국산','8908.25168511014','546.536329257255','958','11',1,'manager1');</v>
      </c>
      <c r="U8925" s="5"/>
    </row>
    <row r="8926" spans="1:21" x14ac:dyDescent="0.35">
      <c r="A8926" s="6" t="s">
        <v>22235</v>
      </c>
      <c r="B8926" s="1" t="s">
        <v>22786</v>
      </c>
      <c r="C8926" s="1" t="s">
        <v>11795</v>
      </c>
      <c r="D8926" s="1" t="s">
        <v>12661</v>
      </c>
      <c r="F8926" s="1" t="s">
        <v>12677</v>
      </c>
      <c r="G8926" s="1" t="s">
        <v>11905</v>
      </c>
      <c r="J8926" s="2">
        <v>0</v>
      </c>
      <c r="K8926" s="7">
        <v>740</v>
      </c>
      <c r="L8926" s="1">
        <v>1</v>
      </c>
      <c r="M8926" s="1"/>
      <c r="N8926" s="11">
        <v>3335.6799109760013</v>
      </c>
      <c r="O8926" s="11">
        <v>6.7249897828997041</v>
      </c>
      <c r="P8926" s="11">
        <v>223</v>
      </c>
      <c r="Q8926" s="1">
        <v>42</v>
      </c>
      <c r="R8926" s="3">
        <v>1</v>
      </c>
      <c r="S8926" s="3" t="s">
        <v>22833</v>
      </c>
      <c r="T8926" s="8" t="str">
        <f t="shared" si="139"/>
        <v>INSERT INTO item VALUES('0008817','식재료','고무장갑','생활용품','','[고무장갑]명진고무장갑(노랑,미니)','족','','','0','740','1','','3335.679910976','6.7249897828997','223','42',1,'manager1');</v>
      </c>
      <c r="U8926" s="5"/>
    </row>
    <row r="8927" spans="1:21" x14ac:dyDescent="0.35">
      <c r="A8927" s="6" t="s">
        <v>22236</v>
      </c>
      <c r="B8927" s="1" t="s">
        <v>22786</v>
      </c>
      <c r="C8927" s="1" t="s">
        <v>11795</v>
      </c>
      <c r="D8927" s="1" t="s">
        <v>12661</v>
      </c>
      <c r="F8927" s="1" t="s">
        <v>12678</v>
      </c>
      <c r="G8927" s="1" t="s">
        <v>12679</v>
      </c>
      <c r="J8927" s="2">
        <v>0</v>
      </c>
      <c r="K8927" s="7">
        <v>11580</v>
      </c>
      <c r="L8927" s="1">
        <v>1</v>
      </c>
      <c r="M8927" s="1" t="s">
        <v>2</v>
      </c>
      <c r="N8927" s="11">
        <v>49005.685156599153</v>
      </c>
      <c r="O8927" s="11">
        <v>704.4948999634961</v>
      </c>
      <c r="P8927" s="11">
        <v>311</v>
      </c>
      <c r="Q8927" s="1">
        <v>503</v>
      </c>
      <c r="R8927" s="3">
        <v>1</v>
      </c>
      <c r="S8927" s="3" t="s">
        <v>22833</v>
      </c>
      <c r="T8927" s="8" t="str">
        <f t="shared" si="139"/>
        <v>INSERT INTO item VALUES('0008818','식재료','고무장갑','생활용품','','[고무장갑]개나리고무장갑(국산)','아이보리페트, 10개입/EA(개나리)','','','0','11580','1','국산','49005.6851565992','704.494899963496','311','503',1,'manager1');</v>
      </c>
      <c r="U8927" s="5"/>
    </row>
    <row r="8928" spans="1:21" x14ac:dyDescent="0.35">
      <c r="A8928" s="6" t="s">
        <v>22237</v>
      </c>
      <c r="B8928" s="1" t="s">
        <v>22786</v>
      </c>
      <c r="C8928" s="1" t="s">
        <v>11795</v>
      </c>
      <c r="D8928" s="1" t="s">
        <v>12661</v>
      </c>
      <c r="F8928" s="1" t="s">
        <v>12680</v>
      </c>
      <c r="G8928" s="1" t="s">
        <v>12681</v>
      </c>
      <c r="J8928" s="2">
        <v>0</v>
      </c>
      <c r="K8928" s="7">
        <v>11580</v>
      </c>
      <c r="L8928" s="1">
        <v>1</v>
      </c>
      <c r="M8928" s="1"/>
      <c r="N8928" s="11">
        <v>56282.625090696107</v>
      </c>
      <c r="O8928" s="11">
        <v>579.52251436105553</v>
      </c>
      <c r="P8928" s="11">
        <v>699</v>
      </c>
      <c r="Q8928" s="1">
        <v>551</v>
      </c>
      <c r="R8928" s="3">
        <v>1</v>
      </c>
      <c r="S8928" s="3" t="s">
        <v>22833</v>
      </c>
      <c r="T8928" s="8" t="str">
        <f t="shared" si="139"/>
        <v>INSERT INTO item VALUES('0008819','식재료','고무장갑','생활용품','','[고무장갑]개나리고무장갑(아이보리,소)','그린미니,10개입/ea(개나리)','','','0','11580','1','','56282.6250906961','579.522514361056','699','551',1,'manager1');</v>
      </c>
      <c r="U8928" s="5"/>
    </row>
    <row r="8929" spans="1:21" x14ac:dyDescent="0.35">
      <c r="A8929" s="6" t="s">
        <v>22238</v>
      </c>
      <c r="B8929" s="1" t="s">
        <v>22786</v>
      </c>
      <c r="C8929" s="1" t="s">
        <v>11795</v>
      </c>
      <c r="D8929" s="1" t="s">
        <v>12661</v>
      </c>
      <c r="F8929" s="1" t="s">
        <v>12682</v>
      </c>
      <c r="G8929" s="1" t="s">
        <v>12683</v>
      </c>
      <c r="J8929" s="2">
        <v>0</v>
      </c>
      <c r="K8929" s="7">
        <v>1640</v>
      </c>
      <c r="L8929" s="1">
        <v>1</v>
      </c>
      <c r="M8929" s="1" t="s">
        <v>2</v>
      </c>
      <c r="N8929" s="11">
        <v>87771.317006437996</v>
      </c>
      <c r="O8929" s="11">
        <v>222.70650189407891</v>
      </c>
      <c r="P8929" s="11">
        <v>751</v>
      </c>
      <c r="Q8929" s="1">
        <v>107</v>
      </c>
      <c r="R8929" s="3">
        <v>1</v>
      </c>
      <c r="S8929" s="3" t="s">
        <v>22833</v>
      </c>
      <c r="T8929" s="8" t="str">
        <f t="shared" si="139"/>
        <v>INSERT INTO item VALUES('0008820','식재료','고무장갑','생활용품','','[고무장갑]고무장갑(태화,실온)','중,선밴,핑크/EA','','','0','1640','1','국산','87771.317006438','222.706501894079','751','107',1,'manager1');</v>
      </c>
      <c r="U8929" s="5"/>
    </row>
    <row r="8930" spans="1:21" x14ac:dyDescent="0.35">
      <c r="A8930" s="6" t="s">
        <v>22239</v>
      </c>
      <c r="B8930" s="1" t="s">
        <v>22786</v>
      </c>
      <c r="C8930" s="1" t="s">
        <v>11795</v>
      </c>
      <c r="D8930" s="1" t="s">
        <v>12661</v>
      </c>
      <c r="F8930" s="1" t="s">
        <v>12684</v>
      </c>
      <c r="G8930" s="1" t="s">
        <v>12685</v>
      </c>
      <c r="J8930" s="2">
        <v>0</v>
      </c>
      <c r="K8930" s="7">
        <v>1700</v>
      </c>
      <c r="L8930" s="1">
        <v>1</v>
      </c>
      <c r="M8930" s="1"/>
      <c r="N8930" s="11">
        <v>39867.757525903668</v>
      </c>
      <c r="O8930" s="11">
        <v>721.99482591718595</v>
      </c>
      <c r="P8930" s="11">
        <v>600</v>
      </c>
      <c r="Q8930" s="1">
        <v>133</v>
      </c>
      <c r="R8930" s="3">
        <v>1</v>
      </c>
      <c r="S8930" s="3" t="s">
        <v>22833</v>
      </c>
      <c r="T8930" s="8" t="str">
        <f t="shared" si="139"/>
        <v>INSERT INTO item VALUES('0008821','식재료','고무장갑','생활용품','','[고무장갑]고무장갑(분홍)(태화,실온,분홍)','뉴특대, 태화, 오른손 2짝','','','0','1700','1','','39867.7575259037','721.994825917186','600','133',1,'manager1');</v>
      </c>
      <c r="U8930" s="5"/>
    </row>
    <row r="8931" spans="1:21" x14ac:dyDescent="0.35">
      <c r="A8931" s="6" t="s">
        <v>22240</v>
      </c>
      <c r="B8931" s="1" t="s">
        <v>22786</v>
      </c>
      <c r="C8931" s="1" t="s">
        <v>11795</v>
      </c>
      <c r="D8931" s="1" t="s">
        <v>12661</v>
      </c>
      <c r="F8931" s="1" t="s">
        <v>12684</v>
      </c>
      <c r="G8931" s="1" t="s">
        <v>12686</v>
      </c>
      <c r="J8931" s="2">
        <v>0</v>
      </c>
      <c r="K8931" s="7">
        <v>1700</v>
      </c>
      <c r="L8931" s="1">
        <v>1</v>
      </c>
      <c r="M8931" s="1"/>
      <c r="N8931" s="11">
        <v>35397.216127804219</v>
      </c>
      <c r="O8931" s="11">
        <v>769.87835388655162</v>
      </c>
      <c r="P8931" s="11">
        <v>589</v>
      </c>
      <c r="Q8931" s="1">
        <v>139</v>
      </c>
      <c r="R8931" s="3">
        <v>1</v>
      </c>
      <c r="S8931" s="3" t="s">
        <v>22833</v>
      </c>
      <c r="T8931" s="8" t="str">
        <f t="shared" si="139"/>
        <v>INSERT INTO item VALUES('0008822','식재료','고무장갑','생활용품','','[고무장갑]고무장갑(분홍)(태화,실온,분홍)','뉴특대, 태화, 왼손 2짝','','','0','1700','1','','35397.2161278042','769.878353886552','589','139',1,'manager1');</v>
      </c>
      <c r="U8931" s="5"/>
    </row>
    <row r="8932" spans="1:21" x14ac:dyDescent="0.35">
      <c r="A8932" s="6" t="s">
        <v>22241</v>
      </c>
      <c r="B8932" s="1" t="s">
        <v>22786</v>
      </c>
      <c r="C8932" s="1" t="s">
        <v>11795</v>
      </c>
      <c r="D8932" s="1" t="s">
        <v>12661</v>
      </c>
      <c r="F8932" s="1" t="s">
        <v>12687</v>
      </c>
      <c r="G8932" s="1" t="s">
        <v>12688</v>
      </c>
      <c r="J8932" s="2">
        <v>0</v>
      </c>
      <c r="K8932" s="7">
        <v>1700</v>
      </c>
      <c r="L8932" s="1">
        <v>1</v>
      </c>
      <c r="M8932" s="1"/>
      <c r="N8932" s="11">
        <v>11939.228942602043</v>
      </c>
      <c r="O8932" s="11">
        <v>336.8220117702262</v>
      </c>
      <c r="P8932" s="11">
        <v>30</v>
      </c>
      <c r="Q8932" s="1">
        <v>351</v>
      </c>
      <c r="R8932" s="3">
        <v>1</v>
      </c>
      <c r="S8932" s="3" t="s">
        <v>22833</v>
      </c>
      <c r="T8932" s="8" t="str">
        <f t="shared" si="139"/>
        <v>INSERT INTO item VALUES('0008823','식재료','고무장갑','생활용품','','[고무장갑]고무장갑(태화,실온,아이보리)','특대,아이보리,오른쪽2개입/봉','','','0','1700','1','','11939.228942602','336.822011770226','30','351',1,'manager1');</v>
      </c>
      <c r="U8932" s="5"/>
    </row>
    <row r="8933" spans="1:21" x14ac:dyDescent="0.35">
      <c r="A8933" s="6" t="s">
        <v>22242</v>
      </c>
      <c r="B8933" s="1" t="s">
        <v>22786</v>
      </c>
      <c r="C8933" s="1" t="s">
        <v>11795</v>
      </c>
      <c r="D8933" s="1" t="s">
        <v>12661</v>
      </c>
      <c r="F8933" s="1" t="s">
        <v>12689</v>
      </c>
      <c r="G8933" s="1" t="s">
        <v>12686</v>
      </c>
      <c r="J8933" s="2">
        <v>0</v>
      </c>
      <c r="K8933" s="7">
        <v>1700</v>
      </c>
      <c r="L8933" s="1">
        <v>1</v>
      </c>
      <c r="M8933" s="1"/>
      <c r="N8933" s="11">
        <v>75020.378229310736</v>
      </c>
      <c r="O8933" s="11">
        <v>354.30813308887264</v>
      </c>
      <c r="P8933" s="11">
        <v>873</v>
      </c>
      <c r="Q8933" s="1">
        <v>93</v>
      </c>
      <c r="R8933" s="3">
        <v>1</v>
      </c>
      <c r="S8933" s="3" t="s">
        <v>22833</v>
      </c>
      <c r="T8933" s="8" t="str">
        <f t="shared" si="139"/>
        <v>INSERT INTO item VALUES('0008824','식재료','고무장갑','생활용품','','[고무장갑] 고무장갑(아이보리) (태화,실온,아이보리)','뉴특대, 태화, 왼손 2짝','','','0','1700','1','','75020.3782293107','354.308133088873','873','93',1,'manager1');</v>
      </c>
      <c r="U8933" s="5"/>
    </row>
    <row r="8934" spans="1:21" x14ac:dyDescent="0.35">
      <c r="A8934" s="6" t="s">
        <v>22243</v>
      </c>
      <c r="B8934" s="1" t="s">
        <v>22786</v>
      </c>
      <c r="C8934" s="1" t="s">
        <v>11795</v>
      </c>
      <c r="D8934" s="1" t="s">
        <v>12661</v>
      </c>
      <c r="F8934" s="1" t="s">
        <v>12690</v>
      </c>
      <c r="G8934" s="1" t="s">
        <v>12691</v>
      </c>
      <c r="J8934" s="2">
        <v>0</v>
      </c>
      <c r="K8934" s="7">
        <v>550</v>
      </c>
      <c r="L8934" s="1">
        <v>1</v>
      </c>
      <c r="M8934" s="1"/>
      <c r="N8934" s="11">
        <v>29488.966227201465</v>
      </c>
      <c r="O8934" s="11">
        <v>428.03550825881234</v>
      </c>
      <c r="P8934" s="11">
        <v>982</v>
      </c>
      <c r="Q8934" s="1">
        <v>49</v>
      </c>
      <c r="R8934" s="3">
        <v>1</v>
      </c>
      <c r="S8934" s="3" t="s">
        <v>22833</v>
      </c>
      <c r="T8934" s="8" t="str">
        <f t="shared" si="139"/>
        <v>INSERT INTO item VALUES('0008825','식재료','고무장갑','생활용품','','[고무장갑] 미니고무장갑(아이보리)(상온)','미니,대','','','0','550','1','','29488.9662272015','428.035508258812','982','49',1,'manager1');</v>
      </c>
      <c r="U8934" s="5"/>
    </row>
    <row r="8935" spans="1:21" x14ac:dyDescent="0.35">
      <c r="A8935" s="6" t="s">
        <v>22244</v>
      </c>
      <c r="B8935" s="1" t="s">
        <v>22786</v>
      </c>
      <c r="C8935" s="1" t="s">
        <v>11795</v>
      </c>
      <c r="D8935" s="1" t="s">
        <v>12661</v>
      </c>
      <c r="F8935" s="1" t="s">
        <v>12692</v>
      </c>
      <c r="G8935" s="1" t="s">
        <v>12693</v>
      </c>
      <c r="J8935" s="2">
        <v>0</v>
      </c>
      <c r="K8935" s="7">
        <v>1540</v>
      </c>
      <c r="L8935" s="1">
        <v>1</v>
      </c>
      <c r="M8935" s="1"/>
      <c r="N8935" s="11">
        <v>50161.904436088378</v>
      </c>
      <c r="O8935" s="11">
        <v>464.13455394252401</v>
      </c>
      <c r="P8935" s="11">
        <v>772</v>
      </c>
      <c r="Q8935" s="1">
        <v>413</v>
      </c>
      <c r="R8935" s="3">
        <v>1</v>
      </c>
      <c r="S8935" s="3" t="s">
        <v>22833</v>
      </c>
      <c r="T8935" s="8" t="str">
        <f t="shared" si="139"/>
        <v>INSERT INTO item VALUES('0008826','식재료','고무장갑','생활용품','','[고무장갑]고무장갑(명진,실온)','XL,핑크/EA','','','0','1540','1','','50161.9044360884','464.134553942524','772','413',1,'manager1');</v>
      </c>
      <c r="U8935" s="5"/>
    </row>
    <row r="8936" spans="1:21" x14ac:dyDescent="0.35">
      <c r="A8936" s="6" t="s">
        <v>22245</v>
      </c>
      <c r="B8936" s="1" t="s">
        <v>22786</v>
      </c>
      <c r="C8936" s="1" t="s">
        <v>11795</v>
      </c>
      <c r="D8936" s="1" t="s">
        <v>12661</v>
      </c>
      <c r="F8936" s="1" t="s">
        <v>12692</v>
      </c>
      <c r="G8936" s="1" t="s">
        <v>12694</v>
      </c>
      <c r="J8936" s="2">
        <v>0</v>
      </c>
      <c r="K8936" s="7">
        <v>1620</v>
      </c>
      <c r="L8936" s="1">
        <v>1</v>
      </c>
      <c r="M8936" s="1"/>
      <c r="N8936" s="11">
        <v>71879.831346511797</v>
      </c>
      <c r="O8936" s="11">
        <v>160.23670699528182</v>
      </c>
      <c r="P8936" s="11">
        <v>229</v>
      </c>
      <c r="Q8936" s="1">
        <v>232</v>
      </c>
      <c r="R8936" s="3">
        <v>1</v>
      </c>
      <c r="S8936" s="3" t="s">
        <v>22833</v>
      </c>
      <c r="T8936" s="8" t="str">
        <f t="shared" si="139"/>
        <v>INSERT INTO item VALUES('0008827','식재료','고무장갑','생활용품','','[고무장갑]고무장갑(명진,실온)','L,레드/EA','','','0','1620','1','','71879.8313465118','160.236706995282','229','232',1,'manager1');</v>
      </c>
      <c r="U8936" s="5"/>
    </row>
    <row r="8937" spans="1:21" x14ac:dyDescent="0.35">
      <c r="A8937" s="6" t="s">
        <v>22246</v>
      </c>
      <c r="B8937" s="1" t="s">
        <v>22786</v>
      </c>
      <c r="C8937" s="1" t="s">
        <v>11795</v>
      </c>
      <c r="D8937" s="1" t="s">
        <v>12661</v>
      </c>
      <c r="F8937" s="1" t="s">
        <v>12695</v>
      </c>
      <c r="G8937" s="1" t="s">
        <v>12696</v>
      </c>
      <c r="J8937" s="2">
        <v>0</v>
      </c>
      <c r="K8937" s="7">
        <v>1410</v>
      </c>
      <c r="L8937" s="1">
        <v>1</v>
      </c>
      <c r="M8937" s="1"/>
      <c r="N8937" s="11">
        <v>5470.9200359044262</v>
      </c>
      <c r="O8937" s="11">
        <v>211.58911454248431</v>
      </c>
      <c r="P8937" s="11">
        <v>115</v>
      </c>
      <c r="Q8937" s="1">
        <v>309</v>
      </c>
      <c r="R8937" s="3">
        <v>1</v>
      </c>
      <c r="S8937" s="3" t="s">
        <v>22833</v>
      </c>
      <c r="T8937" s="8" t="str">
        <f t="shared" si="139"/>
        <v>INSERT INTO item VALUES('0008828','식재료','고무장갑','생활용품','','[고무장갑]고무장갑(명진,실온,분홍)','L,EA','','','0','1410','1','','5470.92003590443','211.589114542484','115','309',1,'manager1');</v>
      </c>
      <c r="U8937" s="5"/>
    </row>
    <row r="8938" spans="1:21" x14ac:dyDescent="0.35">
      <c r="A8938" s="6" t="s">
        <v>22247</v>
      </c>
      <c r="B8938" s="1" t="s">
        <v>22786</v>
      </c>
      <c r="C8938" s="1" t="s">
        <v>11795</v>
      </c>
      <c r="D8938" s="1" t="s">
        <v>12661</v>
      </c>
      <c r="F8938" s="1" t="s">
        <v>12692</v>
      </c>
      <c r="G8938" s="1" t="s">
        <v>12697</v>
      </c>
      <c r="J8938" s="2">
        <v>0</v>
      </c>
      <c r="K8938" s="7">
        <v>1570</v>
      </c>
      <c r="L8938" s="1">
        <v>1</v>
      </c>
      <c r="M8938" s="1"/>
      <c r="N8938" s="11">
        <v>3776.7167867549438</v>
      </c>
      <c r="O8938" s="11">
        <v>618.31881893002969</v>
      </c>
      <c r="P8938" s="11">
        <v>253</v>
      </c>
      <c r="Q8938" s="1">
        <v>284</v>
      </c>
      <c r="R8938" s="3">
        <v>1</v>
      </c>
      <c r="S8938" s="3" t="s">
        <v>22833</v>
      </c>
      <c r="T8938" s="8" t="str">
        <f t="shared" si="139"/>
        <v>INSERT INTO item VALUES('0008829','식재료','고무장갑','생활용품','','[고무장갑]고무장갑(명진,실온)','M,레드/EA','','','0','1570','1','','3776.71678675494','618.31881893003','253','284',1,'manager1');</v>
      </c>
      <c r="U8938" s="5"/>
    </row>
    <row r="8939" spans="1:21" x14ac:dyDescent="0.35">
      <c r="A8939" s="6" t="s">
        <v>22248</v>
      </c>
      <c r="B8939" s="1" t="s">
        <v>22786</v>
      </c>
      <c r="C8939" s="1" t="s">
        <v>11795</v>
      </c>
      <c r="D8939" s="1" t="s">
        <v>12661</v>
      </c>
      <c r="F8939" s="1" t="s">
        <v>12692</v>
      </c>
      <c r="G8939" s="1" t="s">
        <v>12698</v>
      </c>
      <c r="J8939" s="2">
        <v>0</v>
      </c>
      <c r="K8939" s="7">
        <v>1430</v>
      </c>
      <c r="L8939" s="1">
        <v>1</v>
      </c>
      <c r="M8939" s="1"/>
      <c r="N8939" s="11">
        <v>15225.87794806736</v>
      </c>
      <c r="O8939" s="11">
        <v>365.478351000901</v>
      </c>
      <c r="P8939" s="11">
        <v>558</v>
      </c>
      <c r="Q8939" s="1">
        <v>626</v>
      </c>
      <c r="R8939" s="3">
        <v>1</v>
      </c>
      <c r="S8939" s="3" t="s">
        <v>22833</v>
      </c>
      <c r="T8939" s="8" t="str">
        <f t="shared" si="139"/>
        <v>INSERT INTO item VALUES('0008830','식재료','고무장갑','생활용품','','[고무장갑]고무장갑(명진,실온)','M,아이보리/EA','','','0','1430','1','','15225.8779480674','365.478351000901','558','626',1,'manager1');</v>
      </c>
      <c r="U8939" s="5"/>
    </row>
    <row r="8940" spans="1:21" x14ac:dyDescent="0.35">
      <c r="A8940" s="6" t="s">
        <v>22249</v>
      </c>
      <c r="B8940" s="1" t="s">
        <v>22786</v>
      </c>
      <c r="C8940" s="1" t="s">
        <v>11795</v>
      </c>
      <c r="D8940" s="1" t="s">
        <v>12661</v>
      </c>
      <c r="F8940" s="1" t="s">
        <v>12692</v>
      </c>
      <c r="G8940" s="1" t="s">
        <v>12699</v>
      </c>
      <c r="J8940" s="2">
        <v>0</v>
      </c>
      <c r="K8940" s="7">
        <v>1360</v>
      </c>
      <c r="L8940" s="1">
        <v>1</v>
      </c>
      <c r="M8940" s="1"/>
      <c r="N8940" s="11">
        <v>31928.322747507369</v>
      </c>
      <c r="O8940" s="11">
        <v>343.71768760570041</v>
      </c>
      <c r="P8940" s="11">
        <v>813</v>
      </c>
      <c r="Q8940" s="1">
        <v>894</v>
      </c>
      <c r="R8940" s="3">
        <v>1</v>
      </c>
      <c r="S8940" s="3" t="s">
        <v>22833</v>
      </c>
      <c r="T8940" s="8" t="str">
        <f t="shared" si="139"/>
        <v>INSERT INTO item VALUES('0008831','식재료','고무장갑','생활용품','','[고무장갑]고무장갑(명진,실온)','M,핑크/EA','','','0','1360','1','','31928.3227475074','343.7176876057','813','894',1,'manager1');</v>
      </c>
      <c r="U8940" s="5"/>
    </row>
    <row r="8941" spans="1:21" x14ac:dyDescent="0.35">
      <c r="A8941" s="6" t="s">
        <v>22250</v>
      </c>
      <c r="B8941" s="1" t="s">
        <v>22786</v>
      </c>
      <c r="C8941" s="1" t="s">
        <v>11795</v>
      </c>
      <c r="D8941" s="1" t="s">
        <v>12661</v>
      </c>
      <c r="F8941" s="1" t="s">
        <v>12692</v>
      </c>
      <c r="G8941" s="1" t="s">
        <v>12700</v>
      </c>
      <c r="J8941" s="2">
        <v>0</v>
      </c>
      <c r="K8941" s="7">
        <v>1490</v>
      </c>
      <c r="L8941" s="1">
        <v>1</v>
      </c>
      <c r="M8941" s="1"/>
      <c r="N8941" s="11">
        <v>25816.782890591101</v>
      </c>
      <c r="O8941" s="11">
        <v>539.5065368934894</v>
      </c>
      <c r="P8941" s="11">
        <v>636</v>
      </c>
      <c r="Q8941" s="1">
        <v>283</v>
      </c>
      <c r="R8941" s="3">
        <v>1</v>
      </c>
      <c r="S8941" s="3" t="s">
        <v>22833</v>
      </c>
      <c r="T8941" s="8" t="str">
        <f t="shared" si="139"/>
        <v>INSERT INTO item VALUES('0008832','식재료','고무장갑','생활용품','','[고무장갑]고무장갑(명진,실온)','XL,레드,왼손/EA','','','0','1490','1','','25816.7828905911','539.506536893489','636','283',1,'manager1');</v>
      </c>
      <c r="U8941" s="5"/>
    </row>
    <row r="8942" spans="1:21" x14ac:dyDescent="0.35">
      <c r="A8942" s="6" t="s">
        <v>22251</v>
      </c>
      <c r="B8942" s="1" t="s">
        <v>22786</v>
      </c>
      <c r="C8942" s="1" t="s">
        <v>11795</v>
      </c>
      <c r="D8942" s="1" t="s">
        <v>12661</v>
      </c>
      <c r="F8942" s="1" t="s">
        <v>12701</v>
      </c>
      <c r="G8942" s="1" t="s">
        <v>12702</v>
      </c>
      <c r="J8942" s="2">
        <v>0</v>
      </c>
      <c r="K8942" s="7">
        <v>7260</v>
      </c>
      <c r="L8942" s="1">
        <v>1</v>
      </c>
      <c r="M8942" s="1"/>
      <c r="N8942" s="11">
        <v>26850.515003124387</v>
      </c>
      <c r="O8942" s="11">
        <v>623.94938473688296</v>
      </c>
      <c r="P8942" s="11">
        <v>228</v>
      </c>
      <c r="Q8942" s="1">
        <v>134</v>
      </c>
      <c r="R8942" s="3">
        <v>1</v>
      </c>
      <c r="S8942" s="3" t="s">
        <v>22833</v>
      </c>
      <c r="T8942" s="8" t="str">
        <f t="shared" si="139"/>
        <v>INSERT INTO item VALUES('0008833','식재료','고무장갑','생활용품','','[고무장갑]미니고무장갑(하얀손,실온)','고무장갑,하얀손,미니,아이보리,10입/PK','','','0','7260','1','','26850.5150031244','623.949384736883','228','134',1,'manager1');</v>
      </c>
      <c r="U8942" s="5"/>
    </row>
    <row r="8943" spans="1:21" x14ac:dyDescent="0.35">
      <c r="A8943" s="6" t="s">
        <v>22252</v>
      </c>
      <c r="B8943" s="1" t="s">
        <v>22786</v>
      </c>
      <c r="C8943" s="1" t="s">
        <v>11795</v>
      </c>
      <c r="D8943" s="1" t="s">
        <v>12661</v>
      </c>
      <c r="F8943" s="1" t="s">
        <v>12703</v>
      </c>
      <c r="G8943" s="1" t="s">
        <v>12704</v>
      </c>
      <c r="J8943" s="2">
        <v>0</v>
      </c>
      <c r="K8943" s="7">
        <v>740</v>
      </c>
      <c r="L8943" s="1">
        <v>1</v>
      </c>
      <c r="M8943" s="1"/>
      <c r="N8943" s="11">
        <v>10244.598739494633</v>
      </c>
      <c r="O8943" s="11">
        <v>272.16896674040026</v>
      </c>
      <c r="P8943" s="11">
        <v>991</v>
      </c>
      <c r="Q8943" s="1">
        <v>632</v>
      </c>
      <c r="R8943" s="3">
        <v>1</v>
      </c>
      <c r="S8943" s="3" t="s">
        <v>22833</v>
      </c>
      <c r="T8943" s="8" t="str">
        <f t="shared" si="139"/>
        <v>INSERT INTO item VALUES('0008834','식재료','고무장갑','생활용품','','[고무장갑]고무장갑(하얀손,실온)','고무장갑,하얀손,미니,아이보리','','','0','740','1','','10244.5987394946','272.1689667404','991','632',1,'manager1');</v>
      </c>
      <c r="U8943" s="5"/>
    </row>
    <row r="8944" spans="1:21" x14ac:dyDescent="0.35">
      <c r="A8944" s="6" t="s">
        <v>22253</v>
      </c>
      <c r="B8944" s="1" t="s">
        <v>22786</v>
      </c>
      <c r="C8944" s="1" t="s">
        <v>11795</v>
      </c>
      <c r="D8944" s="1" t="s">
        <v>12661</v>
      </c>
      <c r="F8944" s="1" t="s">
        <v>12682</v>
      </c>
      <c r="G8944" s="1" t="s">
        <v>12705</v>
      </c>
      <c r="J8944" s="2">
        <v>0</v>
      </c>
      <c r="K8944" s="7">
        <v>1640</v>
      </c>
      <c r="L8944" s="1">
        <v>1</v>
      </c>
      <c r="M8944" s="1"/>
      <c r="N8944" s="11">
        <v>10484.233922885933</v>
      </c>
      <c r="O8944" s="11">
        <v>374.63981353247289</v>
      </c>
      <c r="P8944" s="11">
        <v>481</v>
      </c>
      <c r="Q8944" s="1">
        <v>48</v>
      </c>
      <c r="R8944" s="3">
        <v>1</v>
      </c>
      <c r="S8944" s="3" t="s">
        <v>22833</v>
      </c>
      <c r="T8944" s="8" t="str">
        <f t="shared" si="139"/>
        <v>INSERT INTO item VALUES('0008835','식재료','고무장갑','생활용품','','[고무장갑]고무장갑(태화,실온)','중,선밴,미색/ea','','','0','1640','1','','10484.2339228859','374.639813532473','481','48',1,'manager1');</v>
      </c>
      <c r="U8944" s="5"/>
    </row>
    <row r="8945" spans="1:21" x14ac:dyDescent="0.35">
      <c r="A8945" s="6" t="s">
        <v>22254</v>
      </c>
      <c r="B8945" s="1" t="s">
        <v>22786</v>
      </c>
      <c r="C8945" s="1" t="s">
        <v>11795</v>
      </c>
      <c r="D8945" s="1" t="s">
        <v>12661</v>
      </c>
      <c r="F8945" s="1" t="s">
        <v>12706</v>
      </c>
      <c r="G8945" s="1" t="s">
        <v>12707</v>
      </c>
      <c r="J8945" s="2">
        <v>0</v>
      </c>
      <c r="K8945" s="7">
        <v>1700</v>
      </c>
      <c r="L8945" s="1">
        <v>1</v>
      </c>
      <c r="M8945" s="1"/>
      <c r="N8945" s="11">
        <v>4698.4184969957978</v>
      </c>
      <c r="O8945" s="11">
        <v>167.52785241564339</v>
      </c>
      <c r="P8945" s="11">
        <v>438</v>
      </c>
      <c r="Q8945" s="1">
        <v>48</v>
      </c>
      <c r="R8945" s="3">
        <v>1</v>
      </c>
      <c r="S8945" s="3" t="s">
        <v>22833</v>
      </c>
      <c r="T8945" s="8" t="str">
        <f t="shared" si="139"/>
        <v>INSERT INTO item VALUES('0008836','식재료','고무장갑','생활용품','','[고무장갑]고무장갑(분홍)(태화,실온)','특대,분홍,양손(세트)/EA','','','0','1700','1','','4698.4184969958','167.527852415643','438','48',1,'manager1');</v>
      </c>
      <c r="U8945" s="5"/>
    </row>
    <row r="8946" spans="1:21" x14ac:dyDescent="0.35">
      <c r="A8946" s="6" t="s">
        <v>22255</v>
      </c>
      <c r="B8946" s="1" t="s">
        <v>22786</v>
      </c>
      <c r="C8946" s="1" t="s">
        <v>11795</v>
      </c>
      <c r="D8946" s="1" t="s">
        <v>12661</v>
      </c>
      <c r="F8946" s="1" t="s">
        <v>12708</v>
      </c>
      <c r="G8946" s="1" t="s">
        <v>12709</v>
      </c>
      <c r="J8946" s="2">
        <v>0</v>
      </c>
      <c r="K8946" s="7">
        <v>1840</v>
      </c>
      <c r="L8946" s="1">
        <v>1</v>
      </c>
      <c r="M8946" s="1"/>
      <c r="N8946" s="11">
        <v>96.109156876145548</v>
      </c>
      <c r="O8946" s="11">
        <v>10.682879423995484</v>
      </c>
      <c r="P8946" s="11">
        <v>764</v>
      </c>
      <c r="Q8946" s="1">
        <v>122</v>
      </c>
      <c r="R8946" s="3">
        <v>1</v>
      </c>
      <c r="S8946" s="3" t="s">
        <v>22833</v>
      </c>
      <c r="T8946" s="8" t="str">
        <f t="shared" si="139"/>
        <v>INSERT INTO item VALUES('0008837','식재료','고무장갑','생활용품','','[고무장갑] 고무장갑(아이보리)(태화,실온)','XL, 태화','','','0','1840','1','','96.1091568761455','10.6828794239955','764','122',1,'manager1');</v>
      </c>
      <c r="U8946" s="5"/>
    </row>
    <row r="8947" spans="1:21" x14ac:dyDescent="0.35">
      <c r="A8947" s="6" t="s">
        <v>22256</v>
      </c>
      <c r="B8947" s="1" t="s">
        <v>22786</v>
      </c>
      <c r="C8947" s="1" t="s">
        <v>11795</v>
      </c>
      <c r="D8947" s="1" t="s">
        <v>12661</v>
      </c>
      <c r="F8947" s="1" t="s">
        <v>12675</v>
      </c>
      <c r="G8947" s="1" t="s">
        <v>12710</v>
      </c>
      <c r="J8947" s="2">
        <v>0</v>
      </c>
      <c r="K8947" s="7">
        <v>1940</v>
      </c>
      <c r="L8947" s="1">
        <v>1</v>
      </c>
      <c r="M8947" s="1"/>
      <c r="N8947" s="11">
        <v>9195.1074005079699</v>
      </c>
      <c r="O8947" s="11">
        <v>883.73025284759569</v>
      </c>
      <c r="P8947" s="11">
        <v>368</v>
      </c>
      <c r="Q8947" s="1">
        <v>113</v>
      </c>
      <c r="R8947" s="3">
        <v>1</v>
      </c>
      <c r="S8947" s="3" t="s">
        <v>22833</v>
      </c>
      <c r="T8947" s="8" t="str">
        <f t="shared" si="139"/>
        <v>INSERT INTO item VALUES('0008838','식재료','고무장갑','생활용품','','[고무장갑]고무장갑(빨강)(태화,실온)','XL,태화,양손(세트)','','','0','1940','1','','9195.10740050797','883.730252847596','368','113',1,'manager1');</v>
      </c>
      <c r="U8947" s="5"/>
    </row>
    <row r="8948" spans="1:21" x14ac:dyDescent="0.35">
      <c r="A8948" s="6" t="s">
        <v>22257</v>
      </c>
      <c r="B8948" s="1" t="s">
        <v>22786</v>
      </c>
      <c r="C8948" s="1" t="s">
        <v>11795</v>
      </c>
      <c r="D8948" s="1" t="s">
        <v>12661</v>
      </c>
      <c r="F8948" s="1" t="s">
        <v>12682</v>
      </c>
      <c r="G8948" s="1" t="s">
        <v>12711</v>
      </c>
      <c r="J8948" s="2">
        <v>0</v>
      </c>
      <c r="K8948" s="7">
        <v>1700</v>
      </c>
      <c r="L8948" s="1">
        <v>1</v>
      </c>
      <c r="M8948" s="1"/>
      <c r="N8948" s="11">
        <v>20493.787926981542</v>
      </c>
      <c r="O8948" s="11">
        <v>589.45559609511429</v>
      </c>
      <c r="P8948" s="11">
        <v>359</v>
      </c>
      <c r="Q8948" s="1">
        <v>64</v>
      </c>
      <c r="R8948" s="3">
        <v>1</v>
      </c>
      <c r="S8948" s="3" t="s">
        <v>22833</v>
      </c>
      <c r="T8948" s="8" t="str">
        <f t="shared" si="139"/>
        <v>INSERT INTO item VALUES('0008839','식재료','고무장갑','생활용품','','[고무장갑]고무장갑(태화,실온)','적색,뉴특대(22cm±0.5*42cm±0.5)/EA','','','0','1700','1','','20493.7879269815','589.455596095114','359','64',1,'manager1');</v>
      </c>
      <c r="U8948" s="5"/>
    </row>
    <row r="8949" spans="1:21" x14ac:dyDescent="0.35">
      <c r="A8949" s="6" t="s">
        <v>22258</v>
      </c>
      <c r="B8949" s="1" t="s">
        <v>22786</v>
      </c>
      <c r="C8949" s="1" t="s">
        <v>11795</v>
      </c>
      <c r="D8949" s="1" t="s">
        <v>12661</v>
      </c>
      <c r="F8949" s="1" t="s">
        <v>12682</v>
      </c>
      <c r="G8949" s="1" t="s">
        <v>12712</v>
      </c>
      <c r="J8949" s="2">
        <v>0</v>
      </c>
      <c r="K8949" s="7">
        <v>1700</v>
      </c>
      <c r="L8949" s="1">
        <v>1</v>
      </c>
      <c r="M8949" s="1"/>
      <c r="N8949" s="11">
        <v>5270.6165414780307</v>
      </c>
      <c r="O8949" s="11">
        <v>55.571624369174508</v>
      </c>
      <c r="P8949" s="11">
        <v>987</v>
      </c>
      <c r="Q8949" s="1">
        <v>256</v>
      </c>
      <c r="R8949" s="3">
        <v>1</v>
      </c>
      <c r="S8949" s="3" t="s">
        <v>22833</v>
      </c>
      <c r="T8949" s="8" t="str">
        <f t="shared" si="139"/>
        <v>INSERT INTO item VALUES('0008840','식재료','고무장갑','생활용품','','[고무장갑]고무장갑(태화,실온)','아이보리,뉴특대(22cm±0.5*42cm±0.5)/EA','','','0','1700','1','','5270.61654147803','55.5716243691745','987','256',1,'manager1');</v>
      </c>
      <c r="U8949" s="5"/>
    </row>
    <row r="8950" spans="1:21" x14ac:dyDescent="0.35">
      <c r="A8950" s="6" t="s">
        <v>22259</v>
      </c>
      <c r="B8950" s="1" t="s">
        <v>22786</v>
      </c>
      <c r="C8950" s="1" t="s">
        <v>11795</v>
      </c>
      <c r="D8950" s="1" t="s">
        <v>12661</v>
      </c>
      <c r="F8950" s="1" t="s">
        <v>12682</v>
      </c>
      <c r="G8950" s="1" t="s">
        <v>12713</v>
      </c>
      <c r="J8950" s="2">
        <v>0</v>
      </c>
      <c r="K8950" s="7">
        <v>1700</v>
      </c>
      <c r="L8950" s="1">
        <v>1</v>
      </c>
      <c r="M8950" s="1"/>
      <c r="N8950" s="11">
        <v>5337.259066049899</v>
      </c>
      <c r="O8950" s="11">
        <v>878.48703234740549</v>
      </c>
      <c r="P8950" s="11">
        <v>403</v>
      </c>
      <c r="Q8950" s="1">
        <v>163</v>
      </c>
      <c r="R8950" s="3">
        <v>1</v>
      </c>
      <c r="S8950" s="3" t="s">
        <v>22833</v>
      </c>
      <c r="T8950" s="8" t="str">
        <f t="shared" si="139"/>
        <v>INSERT INTO item VALUES('0008841','식재료','고무장갑','생활용품','','[고무장갑]고무장갑(태화,실온)','분홍,뉴특대(22cm±0.5*42cm±0.5)/EA','','','0','1700','1','','5337.2590660499','878.487032347405','403','163',1,'manager1');</v>
      </c>
      <c r="U8950" s="5"/>
    </row>
    <row r="8951" spans="1:21" x14ac:dyDescent="0.35">
      <c r="A8951" s="6" t="s">
        <v>22260</v>
      </c>
      <c r="B8951" s="1" t="s">
        <v>22786</v>
      </c>
      <c r="C8951" s="1" t="s">
        <v>11795</v>
      </c>
      <c r="D8951" s="1" t="s">
        <v>12714</v>
      </c>
      <c r="F8951" s="1" t="s">
        <v>12715</v>
      </c>
      <c r="G8951" s="1" t="s">
        <v>12716</v>
      </c>
      <c r="J8951" s="2">
        <v>0</v>
      </c>
      <c r="K8951" s="7">
        <v>4050</v>
      </c>
      <c r="L8951" s="1">
        <v>1</v>
      </c>
      <c r="M8951" s="1"/>
      <c r="N8951" s="11">
        <v>761.83959404001905</v>
      </c>
      <c r="O8951" s="11">
        <v>574.92859113991813</v>
      </c>
      <c r="P8951" s="11">
        <v>985</v>
      </c>
      <c r="Q8951" s="1">
        <v>185</v>
      </c>
      <c r="R8951" s="3">
        <v>1</v>
      </c>
      <c r="S8951" s="3" t="s">
        <v>22833</v>
      </c>
      <c r="T8951" s="8" t="str">
        <f t="shared" si="139"/>
        <v>INSERT INTO item VALUES('0008842','식재료','호일','생활용품','','[호일]호일','300mm*30m/ea','','','0','4050','1','','761.839594040019','574.928591139918','985','185',1,'manager1');</v>
      </c>
      <c r="U8951" s="5"/>
    </row>
    <row r="8952" spans="1:21" x14ac:dyDescent="0.35">
      <c r="A8952" s="6" t="s">
        <v>22261</v>
      </c>
      <c r="B8952" s="1" t="s">
        <v>22786</v>
      </c>
      <c r="C8952" s="1" t="s">
        <v>11795</v>
      </c>
      <c r="D8952" s="1" t="s">
        <v>12714</v>
      </c>
      <c r="F8952" s="1" t="s">
        <v>12717</v>
      </c>
      <c r="G8952" s="1" t="s">
        <v>12718</v>
      </c>
      <c r="J8952" s="2">
        <v>0</v>
      </c>
      <c r="K8952" s="7">
        <v>3030</v>
      </c>
      <c r="L8952" s="1">
        <v>1</v>
      </c>
      <c r="M8952" s="1"/>
      <c r="N8952" s="11">
        <v>16053.993550066834</v>
      </c>
      <c r="O8952" s="11">
        <v>850.32706277852844</v>
      </c>
      <c r="P8952" s="11">
        <v>716</v>
      </c>
      <c r="Q8952" s="1">
        <v>82</v>
      </c>
      <c r="R8952" s="3">
        <v>1</v>
      </c>
      <c r="S8952" s="3" t="s">
        <v>22833</v>
      </c>
      <c r="T8952" s="8" t="str">
        <f t="shared" si="139"/>
        <v>INSERT INTO item VALUES('0008843','식재료','호일','생활용품','','[호일]종이호일(롯데,실온)','30cm*20m/EA','','','0','3030','1','','16053.9935500668','850.327062778528','716','82',1,'manager1');</v>
      </c>
      <c r="U8952" s="5"/>
    </row>
    <row r="8953" spans="1:21" x14ac:dyDescent="0.35">
      <c r="A8953" s="6" t="s">
        <v>22262</v>
      </c>
      <c r="B8953" s="1" t="s">
        <v>22786</v>
      </c>
      <c r="C8953" s="1" t="s">
        <v>11795</v>
      </c>
      <c r="D8953" s="1" t="s">
        <v>12714</v>
      </c>
      <c r="F8953" s="1" t="s">
        <v>12719</v>
      </c>
      <c r="G8953" s="1" t="s">
        <v>12720</v>
      </c>
      <c r="J8953" s="2">
        <v>0</v>
      </c>
      <c r="K8953" s="7">
        <v>4050</v>
      </c>
      <c r="L8953" s="1">
        <v>1</v>
      </c>
      <c r="M8953" s="1"/>
      <c r="N8953" s="11">
        <v>3630.4990748265632</v>
      </c>
      <c r="O8953" s="11">
        <v>903.16637671360979</v>
      </c>
      <c r="P8953" s="11">
        <v>95</v>
      </c>
      <c r="Q8953" s="1">
        <v>2</v>
      </c>
      <c r="R8953" s="3">
        <v>1</v>
      </c>
      <c r="S8953" s="3" t="s">
        <v>22833</v>
      </c>
      <c r="T8953" s="8" t="str">
        <f t="shared" si="139"/>
        <v>INSERT INTO item VALUES('0008844','식재료','호일','생활용품','','[호일]호일(D-2)(상온)','300mm*30m','','','0','4050','1','','3630.49907482656','903.16637671361','95','2',1,'manager1');</v>
      </c>
      <c r="U8953" s="5"/>
    </row>
    <row r="8954" spans="1:21" x14ac:dyDescent="0.35">
      <c r="A8954" s="6" t="s">
        <v>22263</v>
      </c>
      <c r="B8954" s="1" t="s">
        <v>22786</v>
      </c>
      <c r="C8954" s="1" t="s">
        <v>11795</v>
      </c>
      <c r="D8954" s="1" t="s">
        <v>12714</v>
      </c>
      <c r="F8954" s="1" t="s">
        <v>12721</v>
      </c>
      <c r="G8954" s="1" t="s">
        <v>12722</v>
      </c>
      <c r="J8954" s="2">
        <v>0</v>
      </c>
      <c r="K8954" s="7">
        <v>2830</v>
      </c>
      <c r="L8954" s="1">
        <v>1</v>
      </c>
      <c r="M8954" s="1"/>
      <c r="N8954" s="11">
        <v>25640.087942521604</v>
      </c>
      <c r="O8954" s="11">
        <v>858.26964707664513</v>
      </c>
      <c r="P8954" s="11">
        <v>438</v>
      </c>
      <c r="Q8954" s="1">
        <v>160</v>
      </c>
      <c r="R8954" s="3">
        <v>1</v>
      </c>
      <c r="S8954" s="3" t="s">
        <v>22833</v>
      </c>
      <c r="T8954" s="8" t="str">
        <f t="shared" si="139"/>
        <v>INSERT INTO item VALUES('0008845','식재료','호일','생활용품','','[호일]대박호일(330)','330*20m/EA','','','0','2830','1','','25640.0879425216','858.269647076645','438','160',1,'manager1');</v>
      </c>
      <c r="U8954" s="5"/>
    </row>
    <row r="8955" spans="1:21" x14ac:dyDescent="0.35">
      <c r="A8955" s="6" t="s">
        <v>22264</v>
      </c>
      <c r="B8955" s="1" t="s">
        <v>22786</v>
      </c>
      <c r="C8955" s="1" t="s">
        <v>11795</v>
      </c>
      <c r="D8955" s="1" t="s">
        <v>12714</v>
      </c>
      <c r="F8955" s="1" t="s">
        <v>12723</v>
      </c>
      <c r="G8955" s="1" t="s">
        <v>12724</v>
      </c>
      <c r="J8955" s="2">
        <v>0</v>
      </c>
      <c r="K8955" s="7">
        <v>3050</v>
      </c>
      <c r="L8955" s="1">
        <v>1</v>
      </c>
      <c r="M8955" s="1"/>
      <c r="N8955" s="11">
        <v>656.85227278202683</v>
      </c>
      <c r="O8955" s="11">
        <v>773.74492741171116</v>
      </c>
      <c r="P8955" s="11">
        <v>567</v>
      </c>
      <c r="Q8955" s="1">
        <v>124</v>
      </c>
      <c r="R8955" s="3">
        <v>1</v>
      </c>
      <c r="S8955" s="3" t="s">
        <v>22833</v>
      </c>
      <c r="T8955" s="8" t="str">
        <f t="shared" si="139"/>
        <v>INSERT INTO item VALUES('0008846','식재료','호일','생활용품','','[호일]종이호일','300*20m/EA','','','0','3050','1','','656.852272782027','773.744927411711','567','124',1,'manager1');</v>
      </c>
      <c r="U8955" s="5"/>
    </row>
    <row r="8956" spans="1:21" x14ac:dyDescent="0.35">
      <c r="A8956" s="6" t="s">
        <v>22265</v>
      </c>
      <c r="B8956" s="1" t="s">
        <v>22786</v>
      </c>
      <c r="C8956" s="1" t="s">
        <v>11795</v>
      </c>
      <c r="D8956" s="1" t="s">
        <v>12725</v>
      </c>
      <c r="F8956" s="1" t="s">
        <v>12726</v>
      </c>
      <c r="G8956" s="1" t="s">
        <v>12727</v>
      </c>
      <c r="J8956" s="2">
        <v>0</v>
      </c>
      <c r="K8956" s="7">
        <v>3270</v>
      </c>
      <c r="L8956" s="1">
        <v>1</v>
      </c>
      <c r="M8956" s="1"/>
      <c r="N8956" s="11">
        <v>28989.976082384012</v>
      </c>
      <c r="O8956" s="11">
        <v>849.93759306660581</v>
      </c>
      <c r="P8956" s="11">
        <v>718</v>
      </c>
      <c r="Q8956" s="1">
        <v>252</v>
      </c>
      <c r="R8956" s="3">
        <v>1</v>
      </c>
      <c r="S8956" s="3" t="s">
        <v>22833</v>
      </c>
      <c r="T8956" s="8" t="str">
        <f t="shared" si="139"/>
        <v>INSERT INTO item VALUES('0008847','식재료','주걱','생활용품','','[주걱]나무주걱(도비주걱.40cm)','나무장주걱 400','','','0','3270','1','','28989.976082384','849.937593066606','718','252',1,'manager1');</v>
      </c>
      <c r="U8956" s="5"/>
    </row>
    <row r="8957" spans="1:21" x14ac:dyDescent="0.35">
      <c r="A8957" s="6" t="s">
        <v>22266</v>
      </c>
      <c r="B8957" s="1" t="s">
        <v>22786</v>
      </c>
      <c r="C8957" s="1" t="s">
        <v>11795</v>
      </c>
      <c r="D8957" s="1" t="s">
        <v>12725</v>
      </c>
      <c r="F8957" s="1" t="s">
        <v>12728</v>
      </c>
      <c r="G8957" s="1" t="s">
        <v>12729</v>
      </c>
      <c r="J8957" s="2">
        <v>0</v>
      </c>
      <c r="K8957" s="7">
        <v>1230</v>
      </c>
      <c r="L8957" s="1">
        <v>1</v>
      </c>
      <c r="M8957" s="1"/>
      <c r="N8957" s="11">
        <v>86453.099525497018</v>
      </c>
      <c r="O8957" s="11">
        <v>334.18960038502797</v>
      </c>
      <c r="P8957" s="11">
        <v>308</v>
      </c>
      <c r="Q8957" s="1">
        <v>310</v>
      </c>
      <c r="R8957" s="3">
        <v>1</v>
      </c>
      <c r="S8957" s="3" t="s">
        <v>22833</v>
      </c>
      <c r="T8957" s="8" t="str">
        <f t="shared" si="139"/>
        <v>INSERT INTO item VALUES('0008848','식재료','주걱','생활용품','','[주걱]밥주걱','1EA/8*25.5cm/우림화학2호','','','0','1230','1','','86453.099525497','334.189600385028','308','310',1,'manager1');</v>
      </c>
      <c r="U8957" s="5"/>
    </row>
    <row r="8958" spans="1:21" x14ac:dyDescent="0.35">
      <c r="A8958" s="6" t="s">
        <v>22267</v>
      </c>
      <c r="B8958" s="1" t="s">
        <v>22786</v>
      </c>
      <c r="C8958" s="1" t="s">
        <v>11795</v>
      </c>
      <c r="D8958" s="1" t="s">
        <v>12725</v>
      </c>
      <c r="F8958" s="1" t="s">
        <v>12730</v>
      </c>
      <c r="G8958" s="1" t="s">
        <v>12731</v>
      </c>
      <c r="J8958" s="2">
        <v>0</v>
      </c>
      <c r="K8958" s="7">
        <v>5520</v>
      </c>
      <c r="L8958" s="1">
        <v>1</v>
      </c>
      <c r="M8958" s="1" t="s">
        <v>2</v>
      </c>
      <c r="N8958" s="11">
        <v>6805.0684486953369</v>
      </c>
      <c r="O8958" s="11">
        <v>478.76847137793379</v>
      </c>
      <c r="P8958" s="11">
        <v>340</v>
      </c>
      <c r="Q8958" s="1">
        <v>896</v>
      </c>
      <c r="R8958" s="3">
        <v>1</v>
      </c>
      <c r="S8958" s="3" t="s">
        <v>22833</v>
      </c>
      <c r="T8958" s="8" t="str">
        <f t="shared" si="139"/>
        <v>INSERT INTO item VALUES('0008849','식재료','주걱','생활용품','','[주걱]아이스크림주걱(스쿠퍼.)(국산)','샷다 12방 지름65/손잡이 녹색','','','0','5520','1','국산','6805.06844869534','478.768471377934','340','896',1,'manager1');</v>
      </c>
      <c r="U8958" s="5"/>
    </row>
    <row r="8959" spans="1:21" x14ac:dyDescent="0.35">
      <c r="A8959" s="6" t="s">
        <v>22268</v>
      </c>
      <c r="B8959" s="1" t="s">
        <v>22786</v>
      </c>
      <c r="C8959" s="1" t="s">
        <v>11795</v>
      </c>
      <c r="D8959" s="1" t="s">
        <v>12725</v>
      </c>
      <c r="F8959" s="1" t="s">
        <v>12732</v>
      </c>
      <c r="G8959" s="1" t="s">
        <v>12733</v>
      </c>
      <c r="J8959" s="2">
        <v>0</v>
      </c>
      <c r="K8959" s="7">
        <v>660</v>
      </c>
      <c r="L8959" s="1">
        <v>1</v>
      </c>
      <c r="M8959" s="1"/>
      <c r="N8959" s="11">
        <v>52749.023773647896</v>
      </c>
      <c r="O8959" s="11">
        <v>910.05571337634422</v>
      </c>
      <c r="P8959" s="11">
        <v>244</v>
      </c>
      <c r="Q8959" s="1">
        <v>378</v>
      </c>
      <c r="R8959" s="3">
        <v>1</v>
      </c>
      <c r="S8959" s="3" t="s">
        <v>22833</v>
      </c>
      <c r="T8959" s="8" t="str">
        <f t="shared" si="139"/>
        <v>INSERT INTO item VALUES('0008850','식재료','주걱','생활용품','','[주걱]주걱(알뜰주걱.고무.)(소)','영주산업.개','','','0','660','1','','52749.0237736479','910.055713376344','244','378',1,'manager1');</v>
      </c>
      <c r="U8959" s="5"/>
    </row>
    <row r="8960" spans="1:21" x14ac:dyDescent="0.35">
      <c r="A8960" s="6" t="s">
        <v>22269</v>
      </c>
      <c r="B8960" s="1" t="s">
        <v>22786</v>
      </c>
      <c r="C8960" s="1" t="s">
        <v>11795</v>
      </c>
      <c r="D8960" s="1" t="s">
        <v>12725</v>
      </c>
      <c r="F8960" s="1" t="s">
        <v>12734</v>
      </c>
      <c r="G8960" s="1" t="s">
        <v>12735</v>
      </c>
      <c r="J8960" s="2">
        <v>0</v>
      </c>
      <c r="K8960" s="7">
        <v>860</v>
      </c>
      <c r="L8960" s="1">
        <v>1</v>
      </c>
      <c r="M8960" s="1"/>
      <c r="N8960" s="11">
        <v>27295.45187549189</v>
      </c>
      <c r="O8960" s="11">
        <v>548.43673228384705</v>
      </c>
      <c r="P8960" s="11">
        <v>53</v>
      </c>
      <c r="Q8960" s="1">
        <v>512</v>
      </c>
      <c r="R8960" s="3">
        <v>1</v>
      </c>
      <c r="S8960" s="3" t="s">
        <v>22833</v>
      </c>
      <c r="T8960" s="8" t="str">
        <f t="shared" si="139"/>
        <v>INSERT INTO item VALUES('0008851','식재료','주걱','생활용품','','[주걱]주걱(밥주걱.295)(특대)','바이오엠보','','','0','860','1','','27295.4518754919','548.436732283847','53','512',1,'manager1');</v>
      </c>
      <c r="U8960" s="5"/>
    </row>
    <row r="8961" spans="1:21" x14ac:dyDescent="0.35">
      <c r="A8961" s="6" t="s">
        <v>22270</v>
      </c>
      <c r="B8961" s="1" t="s">
        <v>22786</v>
      </c>
      <c r="C8961" s="1" t="s">
        <v>11795</v>
      </c>
      <c r="D8961" s="1" t="s">
        <v>12725</v>
      </c>
      <c r="F8961" s="1" t="s">
        <v>12736</v>
      </c>
      <c r="G8961" s="1" t="s">
        <v>12735</v>
      </c>
      <c r="J8961" s="2">
        <v>0</v>
      </c>
      <c r="K8961" s="7">
        <v>620</v>
      </c>
      <c r="L8961" s="1">
        <v>1</v>
      </c>
      <c r="M8961" s="1"/>
      <c r="N8961" s="11">
        <v>556.401288596016</v>
      </c>
      <c r="O8961" s="11">
        <v>533.76887806383934</v>
      </c>
      <c r="P8961" s="11">
        <v>576</v>
      </c>
      <c r="Q8961" s="1">
        <v>74</v>
      </c>
      <c r="R8961" s="3">
        <v>1</v>
      </c>
      <c r="S8961" s="3" t="s">
        <v>22833</v>
      </c>
      <c r="T8961" s="8" t="str">
        <f t="shared" si="139"/>
        <v>INSERT INTO item VALUES('0008852','식재료','주걱','생활용품','','[주걱]주걱(밥주걱.255)(대)','바이오엠보','','','0','620','1','','556.401288596016','533.768878063839','576','74',1,'manager1');</v>
      </c>
      <c r="U8961" s="5"/>
    </row>
    <row r="8962" spans="1:21" x14ac:dyDescent="0.35">
      <c r="A8962" s="6" t="s">
        <v>22271</v>
      </c>
      <c r="B8962" s="1" t="s">
        <v>22786</v>
      </c>
      <c r="C8962" s="1" t="s">
        <v>11795</v>
      </c>
      <c r="D8962" s="1" t="s">
        <v>12725</v>
      </c>
      <c r="F8962" s="1" t="s">
        <v>12737</v>
      </c>
      <c r="G8962" s="1" t="s">
        <v>38</v>
      </c>
      <c r="J8962" s="2">
        <v>0</v>
      </c>
      <c r="K8962" s="7">
        <v>660</v>
      </c>
      <c r="L8962" s="1">
        <v>1</v>
      </c>
      <c r="M8962" s="1"/>
      <c r="N8962" s="11">
        <v>2219.7311388984895</v>
      </c>
      <c r="O8962" s="11">
        <v>64.384151166864797</v>
      </c>
      <c r="P8962" s="11">
        <v>503</v>
      </c>
      <c r="Q8962" s="1">
        <v>253</v>
      </c>
      <c r="R8962" s="3">
        <v>1</v>
      </c>
      <c r="S8962" s="3" t="s">
        <v>22833</v>
      </c>
      <c r="T8962" s="8" t="str">
        <f t="shared" ref="T8962:T9025" si="140">"INSERT INTO item VALUES('"&amp;A8962&amp;"','"&amp;B8962&amp;"','"&amp;D8962&amp;"','"&amp;C8962&amp;"','"&amp;E8962&amp;"','"&amp;F8962&amp;"','"&amp;G8962&amp;"','"&amp;H8962&amp;"','"&amp;I8962&amp;"','"&amp;J8962&amp;"','"&amp;K8962&amp;"','"&amp;L8962&amp;"','"&amp;M8962&amp;"','"&amp;N8962&amp;"','"&amp;O8962&amp;"','"&amp;P8962&amp;"','"&amp;Q8962&amp;"',"&amp;R8962&amp;",'"&amp;S8962&amp;"');"</f>
        <v>INSERT INTO item VALUES('0008853','식재료','주걱','생활용품','','[주걱]주걱(알뜰주걱.프라스틱)','EA','','','0','660','1','','2219.73113889849','64.3841511668648','503','253',1,'manager1');</v>
      </c>
      <c r="U8962" s="5"/>
    </row>
    <row r="8963" spans="1:21" x14ac:dyDescent="0.35">
      <c r="A8963" s="6" t="s">
        <v>22272</v>
      </c>
      <c r="B8963" s="1" t="s">
        <v>22786</v>
      </c>
      <c r="C8963" s="1" t="s">
        <v>11795</v>
      </c>
      <c r="D8963" s="1" t="s">
        <v>12725</v>
      </c>
      <c r="F8963" s="1" t="s">
        <v>12738</v>
      </c>
      <c r="G8963" s="1" t="s">
        <v>38</v>
      </c>
      <c r="J8963" s="2">
        <v>0</v>
      </c>
      <c r="K8963" s="7">
        <v>6170</v>
      </c>
      <c r="L8963" s="1">
        <v>1</v>
      </c>
      <c r="M8963" s="1"/>
      <c r="N8963" s="11">
        <v>27780.552231008165</v>
      </c>
      <c r="O8963" s="11">
        <v>793.02555494508886</v>
      </c>
      <c r="P8963" s="11">
        <v>370</v>
      </c>
      <c r="Q8963" s="1">
        <v>1</v>
      </c>
      <c r="R8963" s="3">
        <v>1</v>
      </c>
      <c r="S8963" s="3" t="s">
        <v>22833</v>
      </c>
      <c r="T8963" s="8" t="str">
        <f t="shared" si="140"/>
        <v>INSERT INTO item VALUES('0008854','식재료','주걱','생활용품','','[주걱]나무주걱(장주걱56cm)','EA','','','0','6170','1','','27780.5522310082','793.025554945089','370','1',1,'manager1');</v>
      </c>
      <c r="U8963" s="5"/>
    </row>
    <row r="8964" spans="1:21" x14ac:dyDescent="0.35">
      <c r="A8964" s="6" t="s">
        <v>22273</v>
      </c>
      <c r="B8964" s="1" t="s">
        <v>22786</v>
      </c>
      <c r="C8964" s="1" t="s">
        <v>11795</v>
      </c>
      <c r="D8964" s="1" t="s">
        <v>12725</v>
      </c>
      <c r="F8964" s="1" t="s">
        <v>12739</v>
      </c>
      <c r="G8964" s="1" t="s">
        <v>12740</v>
      </c>
      <c r="J8964" s="2">
        <v>0</v>
      </c>
      <c r="K8964" s="7">
        <v>11130</v>
      </c>
      <c r="L8964" s="1">
        <v>1</v>
      </c>
      <c r="M8964" s="1"/>
      <c r="N8964" s="11">
        <v>15929.113655759505</v>
      </c>
      <c r="O8964" s="11">
        <v>475.12583752099135</v>
      </c>
      <c r="P8964" s="11">
        <v>848</v>
      </c>
      <c r="Q8964" s="1">
        <v>664</v>
      </c>
      <c r="R8964" s="3">
        <v>1</v>
      </c>
      <c r="S8964" s="3" t="s">
        <v>22833</v>
      </c>
      <c r="T8964" s="8" t="str">
        <f t="shared" si="140"/>
        <v>INSERT INTO item VALUES('0008855','식재료','주걱','생활용품','','[주걱]나무주걱','도비주걱1200','','','0','11130','1','','15929.1136557595','475.125837520991','848','664',1,'manager1');</v>
      </c>
      <c r="U8964" s="5"/>
    </row>
    <row r="8965" spans="1:21" x14ac:dyDescent="0.35">
      <c r="A8965" s="6" t="s">
        <v>22274</v>
      </c>
      <c r="B8965" s="1" t="s">
        <v>22786</v>
      </c>
      <c r="C8965" s="1" t="s">
        <v>11795</v>
      </c>
      <c r="D8965" s="1" t="s">
        <v>12725</v>
      </c>
      <c r="F8965" s="1" t="s">
        <v>12741</v>
      </c>
      <c r="G8965" s="1" t="s">
        <v>12742</v>
      </c>
      <c r="J8965" s="2">
        <v>0</v>
      </c>
      <c r="K8965" s="7">
        <v>6400</v>
      </c>
      <c r="L8965" s="1">
        <v>1</v>
      </c>
      <c r="M8965" s="1"/>
      <c r="N8965" s="11">
        <v>15.219824793518208</v>
      </c>
      <c r="O8965" s="11">
        <v>122.17009704268867</v>
      </c>
      <c r="P8965" s="11">
        <v>883</v>
      </c>
      <c r="Q8965" s="1">
        <v>488</v>
      </c>
      <c r="R8965" s="3">
        <v>1</v>
      </c>
      <c r="S8965" s="3" t="s">
        <v>22833</v>
      </c>
      <c r="T8965" s="8" t="str">
        <f t="shared" si="140"/>
        <v>INSERT INTO item VALUES('0008856','식재료','주걱','생활용품','','[주걱]옻칠나무주걱(실온)','30cm,ea','','','0','6400','1','','15.2198247935182','122.170097042689','883','488',1,'manager1');</v>
      </c>
      <c r="U8965" s="5"/>
    </row>
    <row r="8966" spans="1:21" x14ac:dyDescent="0.35">
      <c r="A8966" s="6" t="s">
        <v>22275</v>
      </c>
      <c r="B8966" s="1" t="s">
        <v>22786</v>
      </c>
      <c r="C8966" s="1" t="s">
        <v>11795</v>
      </c>
      <c r="D8966" s="1" t="s">
        <v>12743</v>
      </c>
      <c r="F8966" s="1" t="s">
        <v>12744</v>
      </c>
      <c r="G8966" s="1" t="s">
        <v>12745</v>
      </c>
      <c r="J8966" s="2">
        <v>0</v>
      </c>
      <c r="K8966" s="7">
        <v>5550</v>
      </c>
      <c r="L8966" s="1">
        <v>1</v>
      </c>
      <c r="M8966" s="1"/>
      <c r="N8966" s="11">
        <v>14070.411095718726</v>
      </c>
      <c r="O8966" s="11">
        <v>558.11429171396105</v>
      </c>
      <c r="P8966" s="11">
        <v>82</v>
      </c>
      <c r="Q8966" s="1">
        <v>1</v>
      </c>
      <c r="R8966" s="3">
        <v>1</v>
      </c>
      <c r="S8966" s="3" t="s">
        <v>22833</v>
      </c>
      <c r="T8966" s="8" t="str">
        <f t="shared" si="140"/>
        <v>INSERT INTO item VALUES('0008857','식재료','건지기','생활용품','','[건지기]건지개(스텐)','지름250*헤드높이75*검정손잡이길이200','','','0','5550','1','','14070.4110957187','558.114291713961','82','1',1,'manager1');</v>
      </c>
      <c r="U8966" s="5"/>
    </row>
    <row r="8967" spans="1:21" x14ac:dyDescent="0.35">
      <c r="A8967" s="6" t="s">
        <v>22276</v>
      </c>
      <c r="B8967" s="1" t="s">
        <v>22786</v>
      </c>
      <c r="C8967" s="1" t="s">
        <v>11795</v>
      </c>
      <c r="D8967" s="1" t="s">
        <v>12743</v>
      </c>
      <c r="F8967" s="1" t="s">
        <v>12746</v>
      </c>
      <c r="G8967" s="1" t="s">
        <v>12747</v>
      </c>
      <c r="J8967" s="2">
        <v>0</v>
      </c>
      <c r="K8967" s="7">
        <v>6380</v>
      </c>
      <c r="L8967" s="1">
        <v>1</v>
      </c>
      <c r="M8967" s="1"/>
      <c r="N8967" s="11">
        <v>70552.25587002869</v>
      </c>
      <c r="O8967" s="11">
        <v>336.74597892321299</v>
      </c>
      <c r="P8967" s="11">
        <v>42</v>
      </c>
      <c r="Q8967" s="1">
        <v>26</v>
      </c>
      <c r="R8967" s="3">
        <v>1</v>
      </c>
      <c r="S8967" s="3" t="s">
        <v>22833</v>
      </c>
      <c r="T8967" s="8" t="str">
        <f t="shared" si="140"/>
        <v>INSERT INTO item VALUES('0008858','식재료','건지기','생활용품','','[건지기]건지개(양은185)','양은 185','','','0','6380','1','','70552.2558700287','336.745978923213','42','26',1,'manager1');</v>
      </c>
      <c r="U8967" s="5"/>
    </row>
    <row r="8968" spans="1:21" x14ac:dyDescent="0.35">
      <c r="A8968" s="6" t="s">
        <v>22277</v>
      </c>
      <c r="B8968" s="1" t="s">
        <v>22786</v>
      </c>
      <c r="C8968" s="1" t="s">
        <v>11795</v>
      </c>
      <c r="D8968" s="1" t="s">
        <v>12743</v>
      </c>
      <c r="F8968" s="1" t="s">
        <v>12748</v>
      </c>
      <c r="G8968" s="1" t="s">
        <v>12749</v>
      </c>
      <c r="J8968" s="2">
        <v>0</v>
      </c>
      <c r="K8968" s="7">
        <v>2240</v>
      </c>
      <c r="L8968" s="1">
        <v>1</v>
      </c>
      <c r="M8968" s="1"/>
      <c r="N8968" s="11">
        <v>20611.479486449756</v>
      </c>
      <c r="O8968" s="11">
        <v>495.32098337821105</v>
      </c>
      <c r="P8968" s="11">
        <v>520</v>
      </c>
      <c r="Q8968" s="1">
        <v>61</v>
      </c>
      <c r="R8968" s="3">
        <v>1</v>
      </c>
      <c r="S8968" s="3" t="s">
        <v>22833</v>
      </c>
      <c r="T8968" s="8" t="str">
        <f t="shared" si="140"/>
        <v>INSERT INTO item VALUES('0008859','식재료','건지기','생활용품','','[건지기]건지기','200mm(가정용)빨간손잡이 200','','','0','2240','1','','20611.4794864498','495.320983378211','520','61',1,'manager1');</v>
      </c>
      <c r="U8968" s="5"/>
    </row>
    <row r="8969" spans="1:21" x14ac:dyDescent="0.35">
      <c r="A8969" s="6" t="s">
        <v>22278</v>
      </c>
      <c r="B8969" s="1" t="s">
        <v>22786</v>
      </c>
      <c r="C8969" s="1" t="s">
        <v>11795</v>
      </c>
      <c r="D8969" s="1" t="s">
        <v>12743</v>
      </c>
      <c r="F8969" s="1" t="s">
        <v>12750</v>
      </c>
      <c r="G8969" s="1" t="s">
        <v>12751</v>
      </c>
      <c r="J8969" s="2">
        <v>0</v>
      </c>
      <c r="K8969" s="7">
        <v>6310</v>
      </c>
      <c r="L8969" s="1">
        <v>1</v>
      </c>
      <c r="M8969" s="1"/>
      <c r="N8969" s="11">
        <v>37097.848695288623</v>
      </c>
      <c r="O8969" s="11">
        <v>340.4433080140916</v>
      </c>
      <c r="P8969" s="11">
        <v>262</v>
      </c>
      <c r="Q8969" s="1">
        <v>31</v>
      </c>
      <c r="R8969" s="3">
        <v>1</v>
      </c>
      <c r="S8969" s="3" t="s">
        <v>22833</v>
      </c>
      <c r="T8969" s="8" t="str">
        <f t="shared" si="140"/>
        <v>INSERT INTO item VALUES('0008860','식재료','건지기','생활용품','','[건지기]스텐아미(좁은망.넓은망중.택1지름27cm나무자루)','건지기 275나무손잡이','','','0','6310','1','','37097.8486952886','340.443308014092','262','31',1,'manager1');</v>
      </c>
      <c r="U8969" s="5"/>
    </row>
    <row r="8970" spans="1:21" x14ac:dyDescent="0.35">
      <c r="A8970" s="6" t="s">
        <v>22279</v>
      </c>
      <c r="B8970" s="1" t="s">
        <v>22786</v>
      </c>
      <c r="C8970" s="1" t="s">
        <v>11795</v>
      </c>
      <c r="D8970" s="1" t="s">
        <v>12743</v>
      </c>
      <c r="F8970" s="1" t="s">
        <v>12752</v>
      </c>
      <c r="G8970" s="1" t="s">
        <v>12753</v>
      </c>
      <c r="J8970" s="2">
        <v>0</v>
      </c>
      <c r="K8970" s="7">
        <v>8170</v>
      </c>
      <c r="L8970" s="1">
        <v>1</v>
      </c>
      <c r="M8970" s="1"/>
      <c r="N8970" s="11">
        <v>66029.700793480079</v>
      </c>
      <c r="O8970" s="11">
        <v>746.65123790776909</v>
      </c>
      <c r="P8970" s="11">
        <v>455</v>
      </c>
      <c r="Q8970" s="1">
        <v>50</v>
      </c>
      <c r="R8970" s="3">
        <v>1</v>
      </c>
      <c r="S8970" s="3" t="s">
        <v>22833</v>
      </c>
      <c r="T8970" s="8" t="str">
        <f t="shared" si="140"/>
        <v>INSERT INTO item VALUES('0008861','식재료','건지기','생활용품','','[건지기]스텐아미(좁은망.넓은망중.택1지름31cm나무자루)','건지기 310나무손잡이','','','0','8170','1','','66029.7007934801','746.651237907769','455','50',1,'manager1');</v>
      </c>
      <c r="U8970" s="5"/>
    </row>
    <row r="8971" spans="1:21" x14ac:dyDescent="0.35">
      <c r="A8971" s="6" t="s">
        <v>22280</v>
      </c>
      <c r="B8971" s="1" t="s">
        <v>22786</v>
      </c>
      <c r="C8971" s="1" t="s">
        <v>11795</v>
      </c>
      <c r="D8971" s="1" t="s">
        <v>12743</v>
      </c>
      <c r="F8971" s="1" t="s">
        <v>12754</v>
      </c>
      <c r="G8971" s="1" t="s">
        <v>12755</v>
      </c>
      <c r="J8971" s="2">
        <v>0</v>
      </c>
      <c r="K8971" s="7">
        <v>2240</v>
      </c>
      <c r="L8971" s="1">
        <v>1</v>
      </c>
      <c r="M8971" s="1"/>
      <c r="N8971" s="11">
        <v>32018.030334909487</v>
      </c>
      <c r="O8971" s="11">
        <v>965.17620216238845</v>
      </c>
      <c r="P8971" s="11">
        <v>476</v>
      </c>
      <c r="Q8971" s="1">
        <v>217</v>
      </c>
      <c r="R8971" s="3">
        <v>1</v>
      </c>
      <c r="S8971" s="3" t="s">
        <v>22833</v>
      </c>
      <c r="T8971" s="8" t="str">
        <f t="shared" si="140"/>
        <v>INSERT INTO item VALUES('0008862','식재료','건지기','생활용품','','[건지기]스텐아미(지름20cm빨간프라스틱자루)','200 빨간손잡이','','','0','2240','1','','32018.0303349095','965.176202162388','476','217',1,'manager1');</v>
      </c>
      <c r="U8971" s="5"/>
    </row>
    <row r="8972" spans="1:21" x14ac:dyDescent="0.35">
      <c r="A8972" s="6" t="s">
        <v>22281</v>
      </c>
      <c r="B8972" s="1" t="s">
        <v>22786</v>
      </c>
      <c r="C8972" s="1" t="s">
        <v>11795</v>
      </c>
      <c r="D8972" s="1" t="s">
        <v>12743</v>
      </c>
      <c r="F8972" s="1" t="s">
        <v>12756</v>
      </c>
      <c r="G8972" s="1" t="s">
        <v>12757</v>
      </c>
      <c r="J8972" s="2">
        <v>0</v>
      </c>
      <c r="K8972" s="7">
        <v>8220</v>
      </c>
      <c r="L8972" s="1">
        <v>1</v>
      </c>
      <c r="M8972" s="1"/>
      <c r="N8972" s="11">
        <v>12099.374294438559</v>
      </c>
      <c r="O8972" s="11">
        <v>34.817611880341268</v>
      </c>
      <c r="P8972" s="11">
        <v>590</v>
      </c>
      <c r="Q8972" s="1">
        <v>202</v>
      </c>
      <c r="R8972" s="3">
        <v>1</v>
      </c>
      <c r="S8972" s="3" t="s">
        <v>22833</v>
      </c>
      <c r="T8972" s="8" t="str">
        <f t="shared" si="140"/>
        <v>INSERT INTO item VALUES('0008863','식재료','건지기','생활용품','','[건지기]아미(거친것,25cm)','건지게나무손잡이 250(거친)','','','0','8220','1','','12099.3742944386','34.8176118803413','590','202',1,'manager1');</v>
      </c>
      <c r="U8972" s="5"/>
    </row>
    <row r="8973" spans="1:21" x14ac:dyDescent="0.35">
      <c r="A8973" s="6" t="s">
        <v>22282</v>
      </c>
      <c r="B8973" s="1" t="s">
        <v>22786</v>
      </c>
      <c r="C8973" s="1" t="s">
        <v>11795</v>
      </c>
      <c r="D8973" s="1" t="s">
        <v>12743</v>
      </c>
      <c r="F8973" s="1" t="s">
        <v>12758</v>
      </c>
      <c r="G8973" s="1" t="s">
        <v>12759</v>
      </c>
      <c r="J8973" s="2">
        <v>0</v>
      </c>
      <c r="K8973" s="7">
        <v>8170</v>
      </c>
      <c r="L8973" s="1">
        <v>1</v>
      </c>
      <c r="M8973" s="1"/>
      <c r="N8973" s="11">
        <v>4898.5936092806978</v>
      </c>
      <c r="O8973" s="11">
        <v>546.98730688831824</v>
      </c>
      <c r="P8973" s="11">
        <v>898</v>
      </c>
      <c r="Q8973" s="1">
        <v>152</v>
      </c>
      <c r="R8973" s="3">
        <v>1</v>
      </c>
      <c r="S8973" s="3" t="s">
        <v>22833</v>
      </c>
      <c r="T8973" s="8" t="str">
        <f t="shared" si="140"/>
        <v>INSERT INTO item VALUES('0008864','식재료','건지기','생활용품','','[건지기]철건지개(고운망,300mm)','건지게 나무손잡이 300','','','0','8170','1','','4898.5936092807','546.987306888318','898','152',1,'manager1');</v>
      </c>
      <c r="U8973" s="5"/>
    </row>
    <row r="8974" spans="1:21" x14ac:dyDescent="0.35">
      <c r="A8974" s="6" t="s">
        <v>22283</v>
      </c>
      <c r="B8974" s="1" t="s">
        <v>22786</v>
      </c>
      <c r="C8974" s="1" t="s">
        <v>11795</v>
      </c>
      <c r="D8974" s="1" t="s">
        <v>12743</v>
      </c>
      <c r="F8974" s="1" t="s">
        <v>12760</v>
      </c>
      <c r="G8974" s="1" t="s">
        <v>12761</v>
      </c>
      <c r="J8974" s="2">
        <v>0</v>
      </c>
      <c r="K8974" s="7">
        <v>8170</v>
      </c>
      <c r="L8974" s="1">
        <v>1</v>
      </c>
      <c r="M8974" s="1"/>
      <c r="N8974" s="11">
        <v>1809.1950490758832</v>
      </c>
      <c r="O8974" s="11">
        <v>96.381875830256035</v>
      </c>
      <c r="P8974" s="11">
        <v>334</v>
      </c>
      <c r="Q8974" s="1">
        <v>295</v>
      </c>
      <c r="R8974" s="3">
        <v>1</v>
      </c>
      <c r="S8974" s="3" t="s">
        <v>22833</v>
      </c>
      <c r="T8974" s="8" t="str">
        <f t="shared" si="140"/>
        <v>INSERT INTO item VALUES('0008865','식재료','건지기','생활용품','','[건지기]철아미(31cm,굵은아미)','건지게나무손잡이 310(거친)','','','0','8170','1','','1809.19504907588','96.381875830256','334','295',1,'manager1');</v>
      </c>
      <c r="U8974" s="5"/>
    </row>
    <row r="8975" spans="1:21" x14ac:dyDescent="0.35">
      <c r="A8975" s="6" t="s">
        <v>22284</v>
      </c>
      <c r="B8975" s="1" t="s">
        <v>22786</v>
      </c>
      <c r="C8975" s="1" t="s">
        <v>11795</v>
      </c>
      <c r="D8975" s="1" t="s">
        <v>12743</v>
      </c>
      <c r="F8975" s="1" t="s">
        <v>12762</v>
      </c>
      <c r="G8975" s="1" t="s">
        <v>12763</v>
      </c>
      <c r="J8975" s="2">
        <v>0</v>
      </c>
      <c r="K8975" s="7">
        <v>11140</v>
      </c>
      <c r="L8975" s="1">
        <v>1</v>
      </c>
      <c r="M8975" s="1"/>
      <c r="N8975" s="11">
        <v>38.259402136670772</v>
      </c>
      <c r="O8975" s="11">
        <v>294.50928427471655</v>
      </c>
      <c r="P8975" s="11">
        <v>557</v>
      </c>
      <c r="Q8975" s="1">
        <v>415</v>
      </c>
      <c r="R8975" s="3">
        <v>1</v>
      </c>
      <c r="S8975" s="3" t="s">
        <v>22833</v>
      </c>
      <c r="T8975" s="8" t="str">
        <f t="shared" si="140"/>
        <v>INSERT INTO item VALUES('0008866','식재료','건지기','생활용품','','[건지기]튀김건지기(,350*720)(대)','520g(1EA/350*720mm/건지게 나무손잡이 고운/거친)','','','0','11140','1','','38.2594021366708','294.509284274717','557','415',1,'manager1');</v>
      </c>
      <c r="U8975" s="5"/>
    </row>
    <row r="8976" spans="1:21" x14ac:dyDescent="0.35">
      <c r="A8976" s="6" t="s">
        <v>22285</v>
      </c>
      <c r="B8976" s="1" t="s">
        <v>22786</v>
      </c>
      <c r="C8976" s="1" t="s">
        <v>11795</v>
      </c>
      <c r="D8976" s="1" t="s">
        <v>12743</v>
      </c>
      <c r="F8976" s="1" t="s">
        <v>12764</v>
      </c>
      <c r="G8976" s="1" t="s">
        <v>12765</v>
      </c>
      <c r="J8976" s="2">
        <v>0</v>
      </c>
      <c r="K8976" s="7">
        <v>1650</v>
      </c>
      <c r="L8976" s="1">
        <v>1</v>
      </c>
      <c r="M8976" s="1"/>
      <c r="N8976" s="11">
        <v>34607.13078605519</v>
      </c>
      <c r="O8976" s="11">
        <v>42.567017231645465</v>
      </c>
      <c r="P8976" s="11">
        <v>361</v>
      </c>
      <c r="Q8976" s="1">
        <v>395</v>
      </c>
      <c r="R8976" s="3">
        <v>1</v>
      </c>
      <c r="S8976" s="3" t="s">
        <v>22833</v>
      </c>
      <c r="T8976" s="8" t="str">
        <f t="shared" si="140"/>
        <v>INSERT INTO item VALUES('0008867','식재료','건지기','생활용품','','[건지기]플라스틱뒤지개','멜라민 뒤지게 30cm','','','0','1650','1','','34607.1307860552','42.5670172316455','361','395',1,'manager1');</v>
      </c>
      <c r="U8976" s="5"/>
    </row>
    <row r="8977" spans="1:21" x14ac:dyDescent="0.35">
      <c r="A8977" s="6" t="s">
        <v>22286</v>
      </c>
      <c r="B8977" s="1" t="s">
        <v>22786</v>
      </c>
      <c r="C8977" s="1" t="s">
        <v>11795</v>
      </c>
      <c r="D8977" s="1" t="s">
        <v>12743</v>
      </c>
      <c r="F8977" s="1" t="s">
        <v>12766</v>
      </c>
      <c r="G8977" s="1" t="s">
        <v>12767</v>
      </c>
      <c r="J8977" s="2">
        <v>0</v>
      </c>
      <c r="K8977" s="7">
        <v>10640</v>
      </c>
      <c r="L8977" s="1">
        <v>1</v>
      </c>
      <c r="M8977" s="1"/>
      <c r="N8977" s="11">
        <v>7978.4546446182794</v>
      </c>
      <c r="O8977" s="11">
        <v>607.3239556320874</v>
      </c>
      <c r="P8977" s="11">
        <v>427</v>
      </c>
      <c r="Q8977" s="1">
        <v>348</v>
      </c>
      <c r="R8977" s="3">
        <v>1</v>
      </c>
      <c r="S8977" s="3" t="s">
        <v>22833</v>
      </c>
      <c r="T8977" s="8" t="str">
        <f t="shared" si="140"/>
        <v>INSERT INTO item VALUES('0008868','식재료','건지기','생활용품','','[건지기]건지개(스텐)(실온)','EA,Ø350mm,고운것,(올스텐/손잡이스텐/나무)선택','','','0','10640','1','','7978.45464461828','607.323955632087','427','348',1,'manager1');</v>
      </c>
      <c r="U8977" s="5"/>
    </row>
    <row r="8978" spans="1:21" x14ac:dyDescent="0.35">
      <c r="A8978" s="6" t="s">
        <v>22287</v>
      </c>
      <c r="B8978" s="1" t="s">
        <v>22786</v>
      </c>
      <c r="C8978" s="1" t="s">
        <v>11795</v>
      </c>
      <c r="D8978" s="1" t="s">
        <v>12743</v>
      </c>
      <c r="F8978" s="1" t="s">
        <v>12768</v>
      </c>
      <c r="G8978" s="1" t="s">
        <v>12769</v>
      </c>
      <c r="J8978" s="2">
        <v>0</v>
      </c>
      <c r="K8978" s="7">
        <v>9310</v>
      </c>
      <c r="L8978" s="1">
        <v>1</v>
      </c>
      <c r="M8978" s="1"/>
      <c r="N8978" s="11">
        <v>4577.9755580929714</v>
      </c>
      <c r="O8978" s="11">
        <v>307.86137390778958</v>
      </c>
      <c r="P8978" s="11">
        <v>88</v>
      </c>
      <c r="Q8978" s="1">
        <v>190</v>
      </c>
      <c r="R8978" s="3">
        <v>1</v>
      </c>
      <c r="S8978" s="3" t="s">
        <v>22833</v>
      </c>
      <c r="T8978" s="8" t="str">
        <f t="shared" si="140"/>
        <v>INSERT INTO item VALUES('0008869','식재료','건지기','생활용품','','[건지기]건지개(실온)','EA,Ø300mm,고운것,(올스텐/손잡이스텐/나무)선택','','','0','9310','1','','4577.97555809297','307.86137390779','88','190',1,'manager1');</v>
      </c>
      <c r="U8978" s="5"/>
    </row>
    <row r="8979" spans="1:21" x14ac:dyDescent="0.35">
      <c r="A8979" s="6" t="s">
        <v>22288</v>
      </c>
      <c r="B8979" s="1" t="s">
        <v>22786</v>
      </c>
      <c r="C8979" s="1" t="s">
        <v>11795</v>
      </c>
      <c r="D8979" s="1" t="s">
        <v>12743</v>
      </c>
      <c r="F8979" s="1" t="s">
        <v>12766</v>
      </c>
      <c r="G8979" s="1" t="s">
        <v>12770</v>
      </c>
      <c r="J8979" s="2">
        <v>0</v>
      </c>
      <c r="K8979" s="7">
        <v>8710</v>
      </c>
      <c r="L8979" s="1">
        <v>1</v>
      </c>
      <c r="M8979" s="1"/>
      <c r="N8979" s="11">
        <v>22433.405720248407</v>
      </c>
      <c r="O8979" s="11">
        <v>739.46177307441667</v>
      </c>
      <c r="P8979" s="11">
        <v>447</v>
      </c>
      <c r="Q8979" s="1">
        <v>580</v>
      </c>
      <c r="R8979" s="3">
        <v>1</v>
      </c>
      <c r="S8979" s="3" t="s">
        <v>22833</v>
      </c>
      <c r="T8979" s="8" t="str">
        <f t="shared" si="140"/>
        <v>INSERT INTO item VALUES('0008870','식재료','건지기','생활용품','','[건지기]건지개(스텐)(실온)','EA,Ø275mm,고운것,(올스텐/손잡이스텐/나무)선택','','','0','8710','1','','22433.4057202484','739.461773074417','447','580',1,'manager1');</v>
      </c>
      <c r="U8979" s="5"/>
    </row>
    <row r="8980" spans="1:21" x14ac:dyDescent="0.35">
      <c r="A8980" s="6" t="s">
        <v>22289</v>
      </c>
      <c r="B8980" s="1" t="s">
        <v>22786</v>
      </c>
      <c r="C8980" s="1" t="s">
        <v>11795</v>
      </c>
      <c r="D8980" s="1" t="s">
        <v>12743</v>
      </c>
      <c r="F8980" s="1" t="s">
        <v>12766</v>
      </c>
      <c r="G8980" s="1" t="s">
        <v>12771</v>
      </c>
      <c r="J8980" s="2">
        <v>0</v>
      </c>
      <c r="K8980" s="7">
        <v>7050</v>
      </c>
      <c r="L8980" s="1">
        <v>1</v>
      </c>
      <c r="M8980" s="1"/>
      <c r="N8980" s="11">
        <v>9995.6840863844518</v>
      </c>
      <c r="O8980" s="11">
        <v>752.77277043978972</v>
      </c>
      <c r="P8980" s="11">
        <v>612</v>
      </c>
      <c r="Q8980" s="1">
        <v>28</v>
      </c>
      <c r="R8980" s="3">
        <v>1</v>
      </c>
      <c r="S8980" s="3" t="s">
        <v>22833</v>
      </c>
      <c r="T8980" s="8" t="str">
        <f t="shared" si="140"/>
        <v>INSERT INTO item VALUES('0008871','식재료','건지기','생활용품','','[건지기]건지개(스텐)(실온)','EA,Ø230mm,고운것,(올스텐/손잡이스텐/나무)선택','','','0','7050','1','','9995.68408638445','752.77277043979','612','28',1,'manager1');</v>
      </c>
      <c r="U8980" s="5"/>
    </row>
    <row r="8981" spans="1:21" x14ac:dyDescent="0.35">
      <c r="A8981" s="6" t="s">
        <v>22290</v>
      </c>
      <c r="B8981" s="1" t="s">
        <v>22786</v>
      </c>
      <c r="C8981" s="1" t="s">
        <v>11795</v>
      </c>
      <c r="D8981" s="1" t="s">
        <v>10258</v>
      </c>
      <c r="F8981" s="1" t="s">
        <v>12772</v>
      </c>
      <c r="G8981" s="1" t="s">
        <v>12006</v>
      </c>
      <c r="J8981" s="2">
        <v>0</v>
      </c>
      <c r="K8981" s="7">
        <v>2390</v>
      </c>
      <c r="L8981" s="1">
        <v>1</v>
      </c>
      <c r="M8981" s="1"/>
      <c r="N8981" s="11">
        <v>16655.162522237435</v>
      </c>
      <c r="O8981" s="11">
        <v>571.25752828033376</v>
      </c>
      <c r="P8981" s="11">
        <v>36</v>
      </c>
      <c r="Q8981" s="1">
        <v>550</v>
      </c>
      <c r="R8981" s="3">
        <v>1</v>
      </c>
      <c r="S8981" s="3" t="s">
        <v>22833</v>
      </c>
      <c r="T8981" s="8" t="str">
        <f t="shared" si="140"/>
        <v>INSERT INTO item VALUES('0008872','식재료','도시락','생활용품','','[도시락]은박도시락(대.10개입.봉)(D-2) (1회용,D-2)','봉','','','0','2390','1','','16655.1625222374','571.257528280334','36','550',1,'manager1');</v>
      </c>
      <c r="U8981" s="5"/>
    </row>
    <row r="8982" spans="1:21" x14ac:dyDescent="0.35">
      <c r="A8982" s="6" t="s">
        <v>22291</v>
      </c>
      <c r="B8982" s="1" t="s">
        <v>22786</v>
      </c>
      <c r="C8982" s="1" t="s">
        <v>11795</v>
      </c>
      <c r="D8982" s="1" t="s">
        <v>10258</v>
      </c>
      <c r="F8982" s="1" t="s">
        <v>12773</v>
      </c>
      <c r="G8982" s="1" t="s">
        <v>38</v>
      </c>
      <c r="J8982" s="2">
        <v>0</v>
      </c>
      <c r="K8982" s="7">
        <v>40</v>
      </c>
      <c r="L8982" s="1">
        <v>1</v>
      </c>
      <c r="M8982" s="1"/>
      <c r="N8982" s="11">
        <v>62214.064812598954</v>
      </c>
      <c r="O8982" s="11">
        <v>860.35673361140891</v>
      </c>
      <c r="P8982" s="11">
        <v>695</v>
      </c>
      <c r="Q8982" s="1">
        <v>195</v>
      </c>
      <c r="R8982" s="3">
        <v>1</v>
      </c>
      <c r="S8982" s="3" t="s">
        <v>22833</v>
      </c>
      <c r="T8982" s="8" t="str">
        <f t="shared" si="140"/>
        <v>INSERT INTO item VALUES('0008873','식재료','도시락','생활용품','','[도시락]투명도시락(.16*11*3cm)(D-2) (1회용,김밥용,D-2)','EA','','','0','40','1','','62214.064812599','860.356733611409','695','195',1,'manager1');</v>
      </c>
      <c r="U8982" s="5"/>
    </row>
    <row r="8983" spans="1:21" x14ac:dyDescent="0.35">
      <c r="A8983" s="6" t="s">
        <v>22292</v>
      </c>
      <c r="B8983" s="1" t="s">
        <v>22786</v>
      </c>
      <c r="C8983" s="1" t="s">
        <v>11795</v>
      </c>
      <c r="D8983" s="1" t="s">
        <v>10258</v>
      </c>
      <c r="F8983" s="1" t="s">
        <v>12774</v>
      </c>
      <c r="G8983" s="1" t="s">
        <v>12775</v>
      </c>
      <c r="J8983" s="2">
        <v>0</v>
      </c>
      <c r="K8983" s="7">
        <v>38020</v>
      </c>
      <c r="L8983" s="1">
        <v>1</v>
      </c>
      <c r="M8983" s="1"/>
      <c r="N8983" s="11">
        <v>25708.908174075728</v>
      </c>
      <c r="O8983" s="11">
        <v>370.12940110617575</v>
      </c>
      <c r="P8983" s="11">
        <v>767</v>
      </c>
      <c r="Q8983" s="1">
        <v>160</v>
      </c>
      <c r="R8983" s="3">
        <v>1</v>
      </c>
      <c r="S8983" s="3" t="s">
        <v>22833</v>
      </c>
      <c r="T8983" s="8" t="str">
        <f t="shared" si="140"/>
        <v>INSERT INTO item VALUES('0008874','식재료','도시락','생활용품','','[도시락]도시락용기(5칸,JB-101)','230*195*40,100개입/팩,뚜껑포함','','','0','38020','1','','25708.9081740757','370.129401106176','767','160',1,'manager1');</v>
      </c>
      <c r="U8983" s="5"/>
    </row>
    <row r="8984" spans="1:21" x14ac:dyDescent="0.35">
      <c r="A8984" s="6" t="s">
        <v>22293</v>
      </c>
      <c r="B8984" s="1" t="s">
        <v>22786</v>
      </c>
      <c r="C8984" s="1" t="s">
        <v>11795</v>
      </c>
      <c r="D8984" s="1" t="s">
        <v>10258</v>
      </c>
      <c r="F8984" s="1" t="s">
        <v>12776</v>
      </c>
      <c r="G8984" s="1" t="s">
        <v>12777</v>
      </c>
      <c r="J8984" s="2">
        <v>0</v>
      </c>
      <c r="K8984" s="7">
        <v>112020</v>
      </c>
      <c r="L8984" s="1">
        <v>1</v>
      </c>
      <c r="M8984" s="1"/>
      <c r="N8984" s="11">
        <v>3115.8296951257721</v>
      </c>
      <c r="O8984" s="11">
        <v>305.19537966504049</v>
      </c>
      <c r="P8984" s="11">
        <v>813</v>
      </c>
      <c r="Q8984" s="1">
        <v>240</v>
      </c>
      <c r="R8984" s="3">
        <v>1</v>
      </c>
      <c r="S8984" s="3" t="s">
        <v>22833</v>
      </c>
      <c r="T8984" s="8" t="str">
        <f t="shared" si="140"/>
        <v>INSERT INTO item VALUES('0008875','식재료','도시락','생활용품','','[도시락]종이도시락(무지)(흰색)','185*115*40,600개/box','','','0','112020','1','','3115.82969512577','305.19537966504','813','240',1,'manager1');</v>
      </c>
      <c r="U8984" s="5"/>
    </row>
    <row r="8985" spans="1:21" x14ac:dyDescent="0.35">
      <c r="A8985" s="6" t="s">
        <v>22294</v>
      </c>
      <c r="B8985" s="1" t="s">
        <v>22786</v>
      </c>
      <c r="C8985" s="1" t="s">
        <v>11795</v>
      </c>
      <c r="D8985" s="1" t="s">
        <v>12778</v>
      </c>
      <c r="F8985" s="1" t="s">
        <v>12779</v>
      </c>
      <c r="G8985" s="1" t="s">
        <v>12780</v>
      </c>
      <c r="J8985" s="2">
        <v>0</v>
      </c>
      <c r="K8985" s="7">
        <v>21420</v>
      </c>
      <c r="L8985" s="1">
        <v>1</v>
      </c>
      <c r="M8985" s="1"/>
      <c r="N8985" s="11">
        <v>15945.671328785704</v>
      </c>
      <c r="O8985" s="11">
        <v>506.94128282634665</v>
      </c>
      <c r="P8985" s="11">
        <v>646</v>
      </c>
      <c r="Q8985" s="1">
        <v>525</v>
      </c>
      <c r="R8985" s="3">
        <v>1</v>
      </c>
      <c r="S8985" s="3" t="s">
        <v>22833</v>
      </c>
      <c r="T8985" s="8" t="str">
        <f t="shared" si="140"/>
        <v>INSERT INTO item VALUES('0008876','식재료','용기','생활용품','','[용기]스텐바트(6인치,뚜껑포함set)','6인치(fullsize),527mm(가로)*324mm(세로)*153mm(높이)','','','0','21420','1','','15945.6713287857','506.941282826347','646','525',1,'manager1');</v>
      </c>
      <c r="U8985" s="5"/>
    </row>
    <row r="8986" spans="1:21" x14ac:dyDescent="0.35">
      <c r="A8986" s="6" t="s">
        <v>22295</v>
      </c>
      <c r="B8986" s="1" t="s">
        <v>22786</v>
      </c>
      <c r="C8986" s="1" t="s">
        <v>11795</v>
      </c>
      <c r="D8986" s="1" t="s">
        <v>12778</v>
      </c>
      <c r="F8986" s="1" t="s">
        <v>12781</v>
      </c>
      <c r="G8986" s="1" t="s">
        <v>12782</v>
      </c>
      <c r="J8986" s="2">
        <v>0</v>
      </c>
      <c r="K8986" s="7">
        <v>17280</v>
      </c>
      <c r="L8986" s="1">
        <v>1</v>
      </c>
      <c r="M8986" s="1" t="s">
        <v>2</v>
      </c>
      <c r="N8986" s="11">
        <v>56158.15344416126</v>
      </c>
      <c r="O8986" s="11">
        <v>116.86058171718771</v>
      </c>
      <c r="P8986" s="11">
        <v>535</v>
      </c>
      <c r="Q8986" s="1">
        <v>117</v>
      </c>
      <c r="R8986" s="3">
        <v>1</v>
      </c>
      <c r="S8986" s="3" t="s">
        <v>22833</v>
      </c>
      <c r="T8986" s="8" t="str">
        <f t="shared" si="140"/>
        <v>INSERT INTO item VALUES('0008877','식재료','용기','생활용품','','[용기]스텐바트(4인치,뚜껑포함set)(국산)','4인치(fullsize),527mm(가로)*324mm(세로)*100mm(높이)','','','0','17280','1','국산','56158.1534441613','116.860581717188','535','117',1,'manager1');</v>
      </c>
      <c r="U8986" s="5"/>
    </row>
    <row r="8987" spans="1:21" x14ac:dyDescent="0.35">
      <c r="A8987" s="6" t="s">
        <v>22296</v>
      </c>
      <c r="B8987" s="1" t="s">
        <v>22786</v>
      </c>
      <c r="C8987" s="1" t="s">
        <v>11795</v>
      </c>
      <c r="D8987" s="1" t="s">
        <v>12778</v>
      </c>
      <c r="F8987" s="1" t="s">
        <v>12783</v>
      </c>
      <c r="G8987" s="1" t="s">
        <v>12784</v>
      </c>
      <c r="J8987" s="2">
        <v>0</v>
      </c>
      <c r="K8987" s="7">
        <v>10230</v>
      </c>
      <c r="L8987" s="1">
        <v>1</v>
      </c>
      <c r="M8987" s="1"/>
      <c r="N8987" s="11">
        <v>3806.4495073537173</v>
      </c>
      <c r="O8987" s="11">
        <v>953.75624838619319</v>
      </c>
      <c r="P8987" s="11">
        <v>829</v>
      </c>
      <c r="Q8987" s="1">
        <v>34</v>
      </c>
      <c r="R8987" s="3">
        <v>1</v>
      </c>
      <c r="S8987" s="3" t="s">
        <v>22833</v>
      </c>
      <c r="T8987" s="8" t="str">
        <f t="shared" si="140"/>
        <v>INSERT INTO item VALUES('0008878','식재료','용기','생활용품','','[용기]스텐밧드(6인치1/3)(뚜껑포함)','6 1/3(뚜껑포함)','','','0','10230','1','','3806.44950735372','953.756248386193','829','34',1,'manager1');</v>
      </c>
      <c r="U8987" s="5"/>
    </row>
    <row r="8988" spans="1:21" x14ac:dyDescent="0.35">
      <c r="A8988" s="6" t="s">
        <v>22297</v>
      </c>
      <c r="B8988" s="1" t="s">
        <v>22786</v>
      </c>
      <c r="C8988" s="1" t="s">
        <v>11795</v>
      </c>
      <c r="D8988" s="1" t="s">
        <v>12778</v>
      </c>
      <c r="F8988" s="1" t="s">
        <v>12785</v>
      </c>
      <c r="G8988" s="1" t="s">
        <v>12786</v>
      </c>
      <c r="J8988" s="2">
        <v>0</v>
      </c>
      <c r="K8988" s="7">
        <v>790</v>
      </c>
      <c r="L8988" s="1">
        <v>1</v>
      </c>
      <c r="M8988" s="1"/>
      <c r="N8988" s="11">
        <v>4893.5499801328406</v>
      </c>
      <c r="O8988" s="11">
        <v>735.09674085335428</v>
      </c>
      <c r="P8988" s="11">
        <v>857</v>
      </c>
      <c r="Q8988" s="1">
        <v>149</v>
      </c>
      <c r="R8988" s="3">
        <v>1</v>
      </c>
      <c r="S8988" s="3" t="s">
        <v>22833</v>
      </c>
      <c r="T8988" s="8" t="str">
        <f t="shared" si="140"/>
        <v>INSERT INTO item VALUES('0008879','식재료','용기','생활용품','','[용기]PC밧드뚜껑(투명)','176*162,ea','','','0','790','1','','4893.54998013284','735.096740853354','857','149',1,'manager1');</v>
      </c>
      <c r="U8988" s="5"/>
    </row>
    <row r="8989" spans="1:21" x14ac:dyDescent="0.35">
      <c r="A8989" s="6" t="s">
        <v>22298</v>
      </c>
      <c r="B8989" s="1" t="s">
        <v>22786</v>
      </c>
      <c r="C8989" s="1" t="s">
        <v>11795</v>
      </c>
      <c r="D8989" s="1" t="s">
        <v>12778</v>
      </c>
      <c r="F8989" s="1" t="s">
        <v>12787</v>
      </c>
      <c r="G8989" s="1" t="s">
        <v>12788</v>
      </c>
      <c r="J8989" s="2">
        <v>0</v>
      </c>
      <c r="K8989" s="7">
        <v>13360</v>
      </c>
      <c r="L8989" s="1">
        <v>1</v>
      </c>
      <c r="M8989" s="1"/>
      <c r="N8989" s="11">
        <v>39721.720304356626</v>
      </c>
      <c r="O8989" s="11">
        <v>565.61760493312647</v>
      </c>
      <c r="P8989" s="11">
        <v>267</v>
      </c>
      <c r="Q8989" s="1">
        <v>64</v>
      </c>
      <c r="R8989" s="3">
        <v>1</v>
      </c>
      <c r="S8989" s="3" t="s">
        <v>22833</v>
      </c>
      <c r="T8989" s="8" t="str">
        <f t="shared" si="140"/>
        <v>INSERT INTO item VALUES('0008880','식재료','용기','생활용품','','[용기]스텐바트(2인치,뚜껑포함set)','2인치(fullsize),527mm(가로)*324mm(세로)*65mm(높이)','','','0','13360','1','','39721.7203043566','565.617604933126','267','64',1,'manager1');</v>
      </c>
      <c r="U8989" s="5"/>
    </row>
    <row r="8990" spans="1:21" x14ac:dyDescent="0.35">
      <c r="A8990" s="6" t="s">
        <v>22299</v>
      </c>
      <c r="B8990" s="1" t="s">
        <v>22786</v>
      </c>
      <c r="C8990" s="1" t="s">
        <v>11795</v>
      </c>
      <c r="D8990" s="1" t="s">
        <v>12778</v>
      </c>
      <c r="F8990" s="1" t="s">
        <v>12789</v>
      </c>
      <c r="G8990" s="1" t="s">
        <v>12790</v>
      </c>
      <c r="J8990" s="2">
        <v>0</v>
      </c>
      <c r="K8990" s="7">
        <v>5950</v>
      </c>
      <c r="L8990" s="1">
        <v>1</v>
      </c>
      <c r="M8990" s="1"/>
      <c r="N8990" s="11">
        <v>323.48395686807123</v>
      </c>
      <c r="O8990" s="11">
        <v>722.78588088779941</v>
      </c>
      <c r="P8990" s="11">
        <v>72</v>
      </c>
      <c r="Q8990" s="1">
        <v>356</v>
      </c>
      <c r="R8990" s="3">
        <v>1</v>
      </c>
      <c r="S8990" s="3" t="s">
        <v>22833</v>
      </c>
      <c r="T8990" s="8" t="str">
        <f t="shared" si="140"/>
        <v>INSERT INTO item VALUES('0008881','식재료','용기','생활용품','','[용기]보존식용기케이스','270*160/EA 플라스틱케이스만','','','0','5950','1','','323.483956868071','722.785880887799','72','356',1,'manager1');</v>
      </c>
      <c r="U8990" s="5"/>
    </row>
    <row r="8991" spans="1:21" x14ac:dyDescent="0.35">
      <c r="A8991" s="6" t="s">
        <v>22300</v>
      </c>
      <c r="B8991" s="1" t="s">
        <v>22786</v>
      </c>
      <c r="C8991" s="1" t="s">
        <v>11795</v>
      </c>
      <c r="D8991" s="1" t="s">
        <v>12778</v>
      </c>
      <c r="F8991" s="1" t="s">
        <v>12791</v>
      </c>
      <c r="G8991" s="1" t="s">
        <v>12792</v>
      </c>
      <c r="J8991" s="2">
        <v>0</v>
      </c>
      <c r="K8991" s="7">
        <v>2920</v>
      </c>
      <c r="L8991" s="1">
        <v>1</v>
      </c>
      <c r="M8991" s="1"/>
      <c r="N8991" s="11">
        <v>47861.011700012976</v>
      </c>
      <c r="O8991" s="11">
        <v>570.34639049005364</v>
      </c>
      <c r="P8991" s="11">
        <v>858</v>
      </c>
      <c r="Q8991" s="1">
        <v>123</v>
      </c>
      <c r="R8991" s="3">
        <v>1</v>
      </c>
      <c r="S8991" s="3" t="s">
        <v>22833</v>
      </c>
      <c r="T8991" s="8" t="str">
        <f t="shared" si="140"/>
        <v>INSERT INTO item VALUES('0008882','식재료','용기','생활용품','','[용기]뚜껑(밧드뚜껑1/2″)','스텐밧드뚜껑 1/2','','','0','2920','1','','47861.011700013','570.346390490054','858','123',1,'manager1');</v>
      </c>
      <c r="U8991" s="5"/>
    </row>
    <row r="8992" spans="1:21" x14ac:dyDescent="0.35">
      <c r="A8992" s="6" t="s">
        <v>22301</v>
      </c>
      <c r="B8992" s="1" t="s">
        <v>22786</v>
      </c>
      <c r="C8992" s="1" t="s">
        <v>11795</v>
      </c>
      <c r="D8992" s="1" t="s">
        <v>12778</v>
      </c>
      <c r="F8992" s="1" t="s">
        <v>12793</v>
      </c>
      <c r="G8992" s="1" t="s">
        <v>12794</v>
      </c>
      <c r="J8992" s="2">
        <v>0</v>
      </c>
      <c r="K8992" s="7">
        <v>1950</v>
      </c>
      <c r="L8992" s="1">
        <v>1</v>
      </c>
      <c r="M8992" s="1"/>
      <c r="N8992" s="11">
        <v>1716.0778986258465</v>
      </c>
      <c r="O8992" s="11">
        <v>71.326810981821026</v>
      </c>
      <c r="P8992" s="11">
        <v>655</v>
      </c>
      <c r="Q8992" s="1">
        <v>460</v>
      </c>
      <c r="R8992" s="3">
        <v>1</v>
      </c>
      <c r="S8992" s="3" t="s">
        <v>22833</v>
      </c>
      <c r="T8992" s="8" t="str">
        <f t="shared" si="140"/>
        <v>INSERT INTO item VALUES('0008883','식재료','용기','생활용품','','[용기]뚜껑(밧드뚜껑1/4″)','스텐밧드뚜껑 1/4','','','0','1950','1','','1716.07789862585','71.326810981821','655','460',1,'manager1');</v>
      </c>
      <c r="U8992" s="5"/>
    </row>
    <row r="8993" spans="1:21" x14ac:dyDescent="0.35">
      <c r="A8993" s="6" t="s">
        <v>22302</v>
      </c>
      <c r="B8993" s="1" t="s">
        <v>22786</v>
      </c>
      <c r="C8993" s="1" t="s">
        <v>11795</v>
      </c>
      <c r="D8993" s="1" t="s">
        <v>12778</v>
      </c>
      <c r="F8993" s="1" t="s">
        <v>12795</v>
      </c>
      <c r="G8993" s="1" t="s">
        <v>12796</v>
      </c>
      <c r="J8993" s="2">
        <v>0</v>
      </c>
      <c r="K8993" s="7">
        <v>11100</v>
      </c>
      <c r="L8993" s="1">
        <v>1</v>
      </c>
      <c r="M8993" s="1"/>
      <c r="N8993" s="11">
        <v>816.07770725250964</v>
      </c>
      <c r="O8993" s="11">
        <v>176.72498233132939</v>
      </c>
      <c r="P8993" s="11">
        <v>46</v>
      </c>
      <c r="Q8993" s="1">
        <v>67</v>
      </c>
      <c r="R8993" s="3">
        <v>1</v>
      </c>
      <c r="S8993" s="3" t="s">
        <v>22833</v>
      </c>
      <c r="T8993" s="8" t="str">
        <f t="shared" si="140"/>
        <v>INSERT INTO item VALUES('0008884','식재료','용기','생활용품','','[용기]만능용기','75L,파란색','','','0','11100','1','','816.07770725251','176.724982331329','46','67',1,'manager1');</v>
      </c>
      <c r="U8993" s="5"/>
    </row>
    <row r="8994" spans="1:21" x14ac:dyDescent="0.35">
      <c r="A8994" s="6" t="s">
        <v>22303</v>
      </c>
      <c r="B8994" s="1" t="s">
        <v>22786</v>
      </c>
      <c r="C8994" s="1" t="s">
        <v>11795</v>
      </c>
      <c r="D8994" s="1" t="s">
        <v>12778</v>
      </c>
      <c r="F8994" s="1" t="s">
        <v>12797</v>
      </c>
      <c r="G8994" s="1" t="s">
        <v>12798</v>
      </c>
      <c r="J8994" s="2">
        <v>0</v>
      </c>
      <c r="K8994" s="7">
        <v>3740</v>
      </c>
      <c r="L8994" s="1">
        <v>1</v>
      </c>
      <c r="M8994" s="1"/>
      <c r="N8994" s="11">
        <v>13482.430787907884</v>
      </c>
      <c r="O8994" s="11">
        <v>97.815259305007899</v>
      </c>
      <c r="P8994" s="11">
        <v>642</v>
      </c>
      <c r="Q8994" s="1">
        <v>327</v>
      </c>
      <c r="R8994" s="3">
        <v>1</v>
      </c>
      <c r="S8994" s="3" t="s">
        <v>22833</v>
      </c>
      <c r="T8994" s="8" t="str">
        <f t="shared" si="140"/>
        <v>INSERT INTO item VALUES('0008885','식재료','용기','생활용품','','[용기]믹싱볼(0.8MM330*125)','33CM/킹센스','','','0','3740','1','','13482.4307879079','97.8152593050079','642','327',1,'manager1');</v>
      </c>
      <c r="U8994" s="5"/>
    </row>
    <row r="8995" spans="1:21" x14ac:dyDescent="0.35">
      <c r="A8995" s="6" t="s">
        <v>22304</v>
      </c>
      <c r="B8995" s="1" t="s">
        <v>22786</v>
      </c>
      <c r="C8995" s="1" t="s">
        <v>11795</v>
      </c>
      <c r="D8995" s="1" t="s">
        <v>12778</v>
      </c>
      <c r="F8995" s="1" t="s">
        <v>12799</v>
      </c>
      <c r="G8995" s="1" t="s">
        <v>12800</v>
      </c>
      <c r="J8995" s="2">
        <v>0</v>
      </c>
      <c r="K8995" s="7">
        <v>1870</v>
      </c>
      <c r="L8995" s="1">
        <v>1</v>
      </c>
      <c r="M8995" s="1"/>
      <c r="N8995" s="11">
        <v>59101.890825199669</v>
      </c>
      <c r="O8995" s="11">
        <v>465.70537297604267</v>
      </c>
      <c r="P8995" s="11">
        <v>292</v>
      </c>
      <c r="Q8995" s="1">
        <v>885</v>
      </c>
      <c r="R8995" s="3">
        <v>1</v>
      </c>
      <c r="S8995" s="3" t="s">
        <v>22833</v>
      </c>
      <c r="T8995" s="8" t="str">
        <f t="shared" si="140"/>
        <v>INSERT INTO item VALUES('0008886','식재료','용기','생활용품','','[용기]믹싱볼(3호0.8mm280*110)','믹싱볼5호 280킹센스','','','0','1870','1','','59101.8908251997','465.705372976043','292','885',1,'manager1');</v>
      </c>
      <c r="U8995" s="5"/>
    </row>
    <row r="8996" spans="1:21" x14ac:dyDescent="0.35">
      <c r="A8996" s="6" t="s">
        <v>22305</v>
      </c>
      <c r="B8996" s="1" t="s">
        <v>22786</v>
      </c>
      <c r="C8996" s="1" t="s">
        <v>11795</v>
      </c>
      <c r="D8996" s="1" t="s">
        <v>12778</v>
      </c>
      <c r="F8996" s="1" t="s">
        <v>12801</v>
      </c>
      <c r="G8996" s="1" t="s">
        <v>38</v>
      </c>
      <c r="J8996" s="2">
        <v>0</v>
      </c>
      <c r="K8996" s="7">
        <v>2920</v>
      </c>
      <c r="L8996" s="1">
        <v>1</v>
      </c>
      <c r="M8996" s="1"/>
      <c r="N8996" s="11">
        <v>32722.914978693512</v>
      </c>
      <c r="O8996" s="11">
        <v>746.01745407798387</v>
      </c>
      <c r="P8996" s="11">
        <v>626</v>
      </c>
      <c r="Q8996" s="1">
        <v>530</v>
      </c>
      <c r="R8996" s="3">
        <v>1</v>
      </c>
      <c r="S8996" s="3" t="s">
        <v>22833</v>
      </c>
      <c r="T8996" s="8" t="str">
        <f t="shared" si="140"/>
        <v>INSERT INTO item VALUES('0008887','식재료','용기','생활용품','','[용기]믹싱볼(5호0.8mm360*130)','EA','','','0','2920','1','','32722.9149786935','746.017454077984','626','530',1,'manager1');</v>
      </c>
      <c r="U8996" s="5"/>
    </row>
    <row r="8997" spans="1:21" x14ac:dyDescent="0.35">
      <c r="A8997" s="6" t="s">
        <v>22306</v>
      </c>
      <c r="B8997" s="1" t="s">
        <v>22786</v>
      </c>
      <c r="C8997" s="1" t="s">
        <v>11795</v>
      </c>
      <c r="D8997" s="1" t="s">
        <v>12778</v>
      </c>
      <c r="F8997" s="1" t="s">
        <v>12802</v>
      </c>
      <c r="G8997" s="1" t="s">
        <v>12803</v>
      </c>
      <c r="J8997" s="2">
        <v>0</v>
      </c>
      <c r="K8997" s="7">
        <v>7240</v>
      </c>
      <c r="L8997" s="1">
        <v>1</v>
      </c>
      <c r="M8997" s="1"/>
      <c r="N8997" s="11">
        <v>72383.236756819009</v>
      </c>
      <c r="O8997" s="11">
        <v>77.758058392008664</v>
      </c>
      <c r="P8997" s="11">
        <v>362</v>
      </c>
      <c r="Q8997" s="1">
        <v>714</v>
      </c>
      <c r="R8997" s="3">
        <v>1</v>
      </c>
      <c r="S8997" s="3" t="s">
        <v>22833</v>
      </c>
      <c r="T8997" s="8" t="str">
        <f t="shared" si="140"/>
        <v>INSERT INTO item VALUES('0008888','식재료','용기','생활용품','','[용기]믹싱볼(7호1.0mm460*175)','믹싱볼20호 460킹센스','','','0','7240','1','','72383.236756819','77.7580583920087','362','714',1,'manager1');</v>
      </c>
      <c r="U8997" s="5"/>
    </row>
    <row r="8998" spans="1:21" x14ac:dyDescent="0.35">
      <c r="A8998" s="6" t="s">
        <v>22307</v>
      </c>
      <c r="B8998" s="1" t="s">
        <v>22786</v>
      </c>
      <c r="C8998" s="1" t="s">
        <v>11795</v>
      </c>
      <c r="D8998" s="1" t="s">
        <v>12778</v>
      </c>
      <c r="F8998" s="1" t="s">
        <v>12804</v>
      </c>
      <c r="G8998" s="1" t="s">
        <v>12805</v>
      </c>
      <c r="J8998" s="2">
        <v>0</v>
      </c>
      <c r="K8998" s="7">
        <v>2910</v>
      </c>
      <c r="L8998" s="1">
        <v>1</v>
      </c>
      <c r="M8998" s="1"/>
      <c r="N8998" s="11">
        <v>1007.0842626923348</v>
      </c>
      <c r="O8998" s="11">
        <v>877.27330193640182</v>
      </c>
      <c r="P8998" s="11">
        <v>596</v>
      </c>
      <c r="Q8998" s="1">
        <v>418</v>
      </c>
      <c r="R8998" s="3">
        <v>1</v>
      </c>
      <c r="S8998" s="3" t="s">
        <v>22833</v>
      </c>
      <c r="T8998" s="8" t="str">
        <f t="shared" si="140"/>
        <v>INSERT INTO item VALUES('0008889','식재료','용기','생활용품','','[용기]밧드(4인치1/6173*162*102)','스텐 4 1/6','','','0','2910','1','','1007.08426269233','877.273301936402','596','418',1,'manager1');</v>
      </c>
      <c r="U8998" s="5"/>
    </row>
    <row r="8999" spans="1:21" x14ac:dyDescent="0.35">
      <c r="A8999" s="6" t="s">
        <v>22308</v>
      </c>
      <c r="B8999" s="1" t="s">
        <v>22786</v>
      </c>
      <c r="C8999" s="1" t="s">
        <v>11795</v>
      </c>
      <c r="D8999" s="1" t="s">
        <v>12778</v>
      </c>
      <c r="F8999" s="1" t="s">
        <v>12806</v>
      </c>
      <c r="G8999" s="1" t="s">
        <v>12807</v>
      </c>
      <c r="J8999" s="2">
        <v>0</v>
      </c>
      <c r="K8999" s="7">
        <v>49370</v>
      </c>
      <c r="L8999" s="1">
        <v>1</v>
      </c>
      <c r="M8999" s="1"/>
      <c r="N8999" s="11">
        <v>5821.184168382315</v>
      </c>
      <c r="O8999" s="11">
        <v>305.01146339577889</v>
      </c>
      <c r="P8999" s="11">
        <v>423</v>
      </c>
      <c r="Q8999" s="1">
        <v>337</v>
      </c>
      <c r="R8999" s="3">
        <v>1</v>
      </c>
      <c r="S8999" s="3" t="s">
        <v>22833</v>
      </c>
      <c r="T8999" s="8" t="str">
        <f t="shared" si="140"/>
        <v>INSERT INTO item VALUES('0008890','식재료','용기','생활용품','','[용기]보존식용기(스텐레스6P.플라스틱외피)','사각6p(외피 플라스틱포함)','','','0','49370','1','','5821.18416838231','305.011463395779','423','337',1,'manager1');</v>
      </c>
      <c r="U8999" s="5"/>
    </row>
    <row r="9000" spans="1:21" x14ac:dyDescent="0.35">
      <c r="A9000" s="6" t="s">
        <v>22309</v>
      </c>
      <c r="B9000" s="1" t="s">
        <v>22786</v>
      </c>
      <c r="C9000" s="1" t="s">
        <v>11795</v>
      </c>
      <c r="D9000" s="1" t="s">
        <v>12778</v>
      </c>
      <c r="F9000" s="1" t="s">
        <v>12808</v>
      </c>
      <c r="G9000" s="1" t="s">
        <v>12809</v>
      </c>
      <c r="J9000" s="2">
        <v>0</v>
      </c>
      <c r="K9000" s="7">
        <v>10120</v>
      </c>
      <c r="L9000" s="1">
        <v>1</v>
      </c>
      <c r="M9000" s="1"/>
      <c r="N9000" s="11">
        <v>21387.544921041084</v>
      </c>
      <c r="O9000" s="11">
        <v>43.613742963859451</v>
      </c>
      <c r="P9000" s="11">
        <v>632</v>
      </c>
      <c r="Q9000" s="1">
        <v>608</v>
      </c>
      <c r="R9000" s="3">
        <v>1</v>
      </c>
      <c r="S9000" s="3" t="s">
        <v>22833</v>
      </c>
      <c r="T9000" s="8" t="str">
        <f t="shared" si="140"/>
        <v>INSERT INTO item VALUES('0008891','식재료','용기','생활용품','','[용기]스텐바트','4 1/2(뚜껑포함)32.5*26.5*10','','','0','10120','1','','21387.5449210411','43.6137429638595','632','608',1,'manager1');</v>
      </c>
      <c r="U9000" s="5"/>
    </row>
    <row r="9001" spans="1:21" x14ac:dyDescent="0.35">
      <c r="A9001" s="6" t="s">
        <v>22310</v>
      </c>
      <c r="B9001" s="1" t="s">
        <v>22786</v>
      </c>
      <c r="C9001" s="1" t="s">
        <v>11795</v>
      </c>
      <c r="D9001" s="1" t="s">
        <v>12778</v>
      </c>
      <c r="F9001" s="1" t="s">
        <v>12810</v>
      </c>
      <c r="G9001" s="1" t="s">
        <v>12811</v>
      </c>
      <c r="J9001" s="2">
        <v>0</v>
      </c>
      <c r="K9001" s="7">
        <v>13200</v>
      </c>
      <c r="L9001" s="1">
        <v>1</v>
      </c>
      <c r="M9001" s="1"/>
      <c r="N9001" s="11">
        <v>3014.6146252918138</v>
      </c>
      <c r="O9001" s="11">
        <v>768.88799959980213</v>
      </c>
      <c r="P9001" s="11">
        <v>353</v>
      </c>
      <c r="Q9001" s="1">
        <v>398</v>
      </c>
      <c r="R9001" s="3">
        <v>1</v>
      </c>
      <c r="S9001" s="3" t="s">
        <v>22833</v>
      </c>
      <c r="T9001" s="8" t="str">
        <f t="shared" si="140"/>
        <v>INSERT INTO item VALUES('0008892','식재료','용기','생활용품','','[용기]양동이(스텐.20L)','20L(1EA)','','','0','13200','1','','3014.61462529181','768.887999599802','353','398',1,'manager1');</v>
      </c>
      <c r="U9001" s="5"/>
    </row>
    <row r="9002" spans="1:21" x14ac:dyDescent="0.35">
      <c r="A9002" s="6" t="s">
        <v>22311</v>
      </c>
      <c r="B9002" s="1" t="s">
        <v>22786</v>
      </c>
      <c r="C9002" s="1" t="s">
        <v>11795</v>
      </c>
      <c r="D9002" s="1" t="s">
        <v>12778</v>
      </c>
      <c r="F9002" s="1" t="s">
        <v>12812</v>
      </c>
      <c r="G9002" s="1" t="s">
        <v>38</v>
      </c>
      <c r="J9002" s="2">
        <v>0</v>
      </c>
      <c r="K9002" s="7">
        <v>9310</v>
      </c>
      <c r="L9002" s="1">
        <v>1</v>
      </c>
      <c r="M9002" s="1"/>
      <c r="N9002" s="11">
        <v>44795.457983045664</v>
      </c>
      <c r="O9002" s="11">
        <v>448.41930026919061</v>
      </c>
      <c r="P9002" s="11">
        <v>392</v>
      </c>
      <c r="Q9002" s="1">
        <v>284</v>
      </c>
      <c r="R9002" s="3">
        <v>1</v>
      </c>
      <c r="S9002" s="3" t="s">
        <v>22833</v>
      </c>
      <c r="T9002" s="8" t="str">
        <f t="shared" si="140"/>
        <v>INSERT INTO item VALUES('0008893','식재료','용기','생활용품','','[용기]타공밧드(2인치,527*324*65)','EA','','','0','9310','1','','44795.4579830457','448.419300269191','392','284',1,'manager1');</v>
      </c>
      <c r="U9002" s="5"/>
    </row>
    <row r="9003" spans="1:21" x14ac:dyDescent="0.35">
      <c r="A9003" s="6" t="s">
        <v>22312</v>
      </c>
      <c r="B9003" s="1" t="s">
        <v>22786</v>
      </c>
      <c r="C9003" s="1" t="s">
        <v>11795</v>
      </c>
      <c r="D9003" s="1" t="s">
        <v>12778</v>
      </c>
      <c r="F9003" s="1" t="s">
        <v>12813</v>
      </c>
      <c r="G9003" s="1" t="s">
        <v>38</v>
      </c>
      <c r="J9003" s="2">
        <v>0</v>
      </c>
      <c r="K9003" s="7">
        <v>11250</v>
      </c>
      <c r="L9003" s="1">
        <v>1</v>
      </c>
      <c r="M9003" s="1"/>
      <c r="N9003" s="11">
        <v>13244.178058366355</v>
      </c>
      <c r="O9003" s="11">
        <v>147.20012466655064</v>
      </c>
      <c r="P9003" s="11">
        <v>926</v>
      </c>
      <c r="Q9003" s="1">
        <v>612</v>
      </c>
      <c r="R9003" s="3">
        <v>1</v>
      </c>
      <c r="S9003" s="3" t="s">
        <v>22833</v>
      </c>
      <c r="T9003" s="8" t="str">
        <f t="shared" si="140"/>
        <v>INSERT INTO item VALUES('0008894','식재료','용기','생활용품','','[용기]타공밧드(6인치,527*324*153)','EA','','','0','11250','1','','13244.1780583664','147.200124666551','926','612',1,'manager1');</v>
      </c>
      <c r="U9003" s="5"/>
    </row>
    <row r="9004" spans="1:21" x14ac:dyDescent="0.35">
      <c r="A9004" s="6" t="s">
        <v>22313</v>
      </c>
      <c r="B9004" s="1" t="s">
        <v>22786</v>
      </c>
      <c r="C9004" s="1" t="s">
        <v>11795</v>
      </c>
      <c r="D9004" s="1" t="s">
        <v>12778</v>
      </c>
      <c r="F9004" s="1" t="s">
        <v>12814</v>
      </c>
      <c r="G9004" s="1" t="s">
        <v>12815</v>
      </c>
      <c r="J9004" s="2">
        <v>0</v>
      </c>
      <c r="K9004" s="7">
        <v>1280</v>
      </c>
      <c r="L9004" s="1">
        <v>1</v>
      </c>
      <c r="M9004" s="1"/>
      <c r="N9004" s="11">
        <v>17.681331361356044</v>
      </c>
      <c r="O9004" s="11">
        <v>651.04782977177058</v>
      </c>
      <c r="P9004" s="11">
        <v>952</v>
      </c>
      <c r="Q9004" s="1">
        <v>84</v>
      </c>
      <c r="R9004" s="3">
        <v>1</v>
      </c>
      <c r="S9004" s="3" t="s">
        <v>22833</v>
      </c>
      <c r="T9004" s="8" t="str">
        <f t="shared" si="140"/>
        <v>INSERT INTO item VALUES('0008895','식재료','용기','생활용품','','[용기]P/C후식볼(97*55)','1EA/97*55mm/(D-2)EAB35CW','','','0','1280','1','','17.681331361356','651.047829771771','952','84',1,'manager1');</v>
      </c>
      <c r="U9004" s="5"/>
    </row>
    <row r="9005" spans="1:21" x14ac:dyDescent="0.35">
      <c r="A9005" s="6" t="s">
        <v>22314</v>
      </c>
      <c r="B9005" s="1" t="s">
        <v>22786</v>
      </c>
      <c r="C9005" s="1" t="s">
        <v>11795</v>
      </c>
      <c r="D9005" s="1" t="s">
        <v>12778</v>
      </c>
      <c r="F9005" s="1" t="s">
        <v>12816</v>
      </c>
      <c r="G9005" s="1" t="s">
        <v>12817</v>
      </c>
      <c r="J9005" s="2">
        <v>0</v>
      </c>
      <c r="K9005" s="7">
        <v>1460</v>
      </c>
      <c r="L9005" s="1">
        <v>1</v>
      </c>
      <c r="M9005" s="1"/>
      <c r="N9005" s="11">
        <v>3795.0764523442799</v>
      </c>
      <c r="O9005" s="11">
        <v>940.49719618672123</v>
      </c>
      <c r="P9005" s="11">
        <v>357</v>
      </c>
      <c r="Q9005" s="1">
        <v>336</v>
      </c>
      <c r="R9005" s="3">
        <v>1</v>
      </c>
      <c r="S9005" s="3" t="s">
        <v>22833</v>
      </c>
      <c r="T9005" s="8" t="str">
        <f t="shared" si="140"/>
        <v>INSERT INTO item VALUES('0008896','식재료','용기','생활용품','','[용기]투명바트','162*176*100(4 1/6),CAMEL','','','0','1460','1','','3795.07645234428','940.497196186721','357','336',1,'manager1');</v>
      </c>
      <c r="U9005" s="5"/>
    </row>
    <row r="9006" spans="1:21" x14ac:dyDescent="0.35">
      <c r="A9006" s="6" t="s">
        <v>22315</v>
      </c>
      <c r="B9006" s="1" t="s">
        <v>22786</v>
      </c>
      <c r="C9006" s="1" t="s">
        <v>11795</v>
      </c>
      <c r="D9006" s="1" t="s">
        <v>12778</v>
      </c>
      <c r="F9006" s="1" t="s">
        <v>12816</v>
      </c>
      <c r="G9006" s="1" t="s">
        <v>12818</v>
      </c>
      <c r="J9006" s="2">
        <v>0</v>
      </c>
      <c r="K9006" s="7">
        <v>1770</v>
      </c>
      <c r="L9006" s="1">
        <v>1</v>
      </c>
      <c r="M9006" s="1"/>
      <c r="N9006" s="11">
        <v>17044.1755538572</v>
      </c>
      <c r="O9006" s="11">
        <v>767.18150317264076</v>
      </c>
      <c r="P9006" s="11">
        <v>784</v>
      </c>
      <c r="Q9006" s="1">
        <v>613</v>
      </c>
      <c r="R9006" s="3">
        <v>1</v>
      </c>
      <c r="S9006" s="3" t="s">
        <v>22833</v>
      </c>
      <c r="T9006" s="8" t="str">
        <f t="shared" si="140"/>
        <v>INSERT INTO item VALUES('0008897','식재료','용기','생활용품','','[용기]투명바트','162*265*100(4 1/4),CAMEL','','','0','1770','1','','17044.1755538572','767.181503172641','784','613',1,'manager1');</v>
      </c>
      <c r="U9006" s="5"/>
    </row>
    <row r="9007" spans="1:21" x14ac:dyDescent="0.35">
      <c r="A9007" s="6" t="s">
        <v>22316</v>
      </c>
      <c r="B9007" s="1" t="s">
        <v>22786</v>
      </c>
      <c r="C9007" s="1" t="s">
        <v>11795</v>
      </c>
      <c r="D9007" s="1" t="s">
        <v>12778</v>
      </c>
      <c r="F9007" s="1" t="s">
        <v>12816</v>
      </c>
      <c r="G9007" s="1" t="s">
        <v>12819</v>
      </c>
      <c r="J9007" s="2">
        <v>0</v>
      </c>
      <c r="K9007" s="7">
        <v>3080</v>
      </c>
      <c r="L9007" s="1">
        <v>1</v>
      </c>
      <c r="M9007" s="1"/>
      <c r="N9007" s="11">
        <v>8423.5511459643276</v>
      </c>
      <c r="O9007" s="11">
        <v>877.7623180196772</v>
      </c>
      <c r="P9007" s="11">
        <v>642</v>
      </c>
      <c r="Q9007" s="1">
        <v>92</v>
      </c>
      <c r="R9007" s="3">
        <v>1</v>
      </c>
      <c r="S9007" s="3" t="s">
        <v>22833</v>
      </c>
      <c r="T9007" s="8" t="str">
        <f t="shared" si="140"/>
        <v>INSERT INTO item VALUES('0008898','식재료','용기','생활용품','','[용기]투명바트','265*325*100,SKCAMEL','','','0','3080','1','','8423.55114596433','877.762318019677','642','92',1,'manager1');</v>
      </c>
      <c r="U9007" s="5"/>
    </row>
    <row r="9008" spans="1:21" x14ac:dyDescent="0.35">
      <c r="A9008" s="6" t="s">
        <v>22317</v>
      </c>
      <c r="B9008" s="1" t="s">
        <v>22786</v>
      </c>
      <c r="C9008" s="1" t="s">
        <v>11795</v>
      </c>
      <c r="D9008" s="1" t="s">
        <v>12778</v>
      </c>
      <c r="F9008" s="1" t="s">
        <v>12816</v>
      </c>
      <c r="G9008" s="1" t="s">
        <v>12820</v>
      </c>
      <c r="J9008" s="2">
        <v>0</v>
      </c>
      <c r="K9008" s="7">
        <v>11860</v>
      </c>
      <c r="L9008" s="1">
        <v>1</v>
      </c>
      <c r="M9008" s="1"/>
      <c r="N9008" s="11">
        <v>2621.9584518579431</v>
      </c>
      <c r="O9008" s="11">
        <v>813.77014338484264</v>
      </c>
      <c r="P9008" s="11">
        <v>333</v>
      </c>
      <c r="Q9008" s="1">
        <v>720</v>
      </c>
      <c r="R9008" s="3">
        <v>1</v>
      </c>
      <c r="S9008" s="3" t="s">
        <v>22833</v>
      </c>
      <c r="T9008" s="8" t="str">
        <f t="shared" si="140"/>
        <v>INSERT INTO item VALUES('0008899','식재료','용기','생활용품','','[용기]투명바트','325*530*200(8 1/1),CAMEL','','','0','11860','1','','2621.95845185794','813.770143384843','333','720',1,'manager1');</v>
      </c>
      <c r="U9008" s="5"/>
    </row>
    <row r="9009" spans="1:21" x14ac:dyDescent="0.35">
      <c r="A9009" s="6" t="s">
        <v>22318</v>
      </c>
      <c r="B9009" s="1" t="s">
        <v>22786</v>
      </c>
      <c r="C9009" s="1" t="s">
        <v>11795</v>
      </c>
      <c r="D9009" s="1" t="s">
        <v>12778</v>
      </c>
      <c r="F9009" s="1" t="s">
        <v>12816</v>
      </c>
      <c r="G9009" s="1" t="s">
        <v>12821</v>
      </c>
      <c r="J9009" s="2">
        <v>0</v>
      </c>
      <c r="K9009" s="7">
        <v>1690</v>
      </c>
      <c r="L9009" s="1">
        <v>1</v>
      </c>
      <c r="M9009" s="1"/>
      <c r="N9009" s="11">
        <v>35178.551167333484</v>
      </c>
      <c r="O9009" s="11">
        <v>265.73525913496286</v>
      </c>
      <c r="P9009" s="11">
        <v>778</v>
      </c>
      <c r="Q9009" s="1">
        <v>77</v>
      </c>
      <c r="R9009" s="3">
        <v>1</v>
      </c>
      <c r="S9009" s="3" t="s">
        <v>22833</v>
      </c>
      <c r="T9009" s="8" t="str">
        <f t="shared" si="140"/>
        <v>INSERT INTO item VALUES('0008900','식재료','용기','생활용품','','[용기]투명바트','200g(1EA/162*176*150mm/SKCAMEL)','','','0','1690','1','','35178.5511673335','265.735259134963','778','77',1,'manager1');</v>
      </c>
      <c r="U9009" s="5"/>
    </row>
    <row r="9010" spans="1:21" x14ac:dyDescent="0.35">
      <c r="A9010" s="6" t="s">
        <v>22319</v>
      </c>
      <c r="B9010" s="1" t="s">
        <v>22786</v>
      </c>
      <c r="C9010" s="1" t="s">
        <v>11795</v>
      </c>
      <c r="D9010" s="1" t="s">
        <v>12778</v>
      </c>
      <c r="F9010" s="1" t="s">
        <v>12816</v>
      </c>
      <c r="G9010" s="1" t="s">
        <v>12822</v>
      </c>
      <c r="J9010" s="2">
        <v>0</v>
      </c>
      <c r="K9010" s="7">
        <v>7620</v>
      </c>
      <c r="L9010" s="1">
        <v>1</v>
      </c>
      <c r="M9010" s="1"/>
      <c r="N9010" s="11">
        <v>36670.063224211088</v>
      </c>
      <c r="O9010" s="11">
        <v>411.5429603220868</v>
      </c>
      <c r="P9010" s="11">
        <v>51</v>
      </c>
      <c r="Q9010" s="1">
        <v>161</v>
      </c>
      <c r="R9010" s="3">
        <v>1</v>
      </c>
      <c r="S9010" s="3" t="s">
        <v>22833</v>
      </c>
      <c r="T9010" s="8" t="str">
        <f t="shared" si="140"/>
        <v>INSERT INTO item VALUES('0008901','식재료','용기','생활용품','','[용기]투명바트','6",530*325*150','','','0','7620','1','','36670.0632242111','411.542960322087','51','161',1,'manager1');</v>
      </c>
      <c r="U9010" s="5"/>
    </row>
    <row r="9011" spans="1:21" x14ac:dyDescent="0.35">
      <c r="A9011" s="6" t="s">
        <v>22320</v>
      </c>
      <c r="B9011" s="1" t="s">
        <v>22786</v>
      </c>
      <c r="C9011" s="1" t="s">
        <v>11795</v>
      </c>
      <c r="D9011" s="1" t="s">
        <v>12778</v>
      </c>
      <c r="F9011" s="1" t="s">
        <v>12823</v>
      </c>
      <c r="G9011" s="1" t="s">
        <v>12824</v>
      </c>
      <c r="J9011" s="2">
        <v>0</v>
      </c>
      <c r="K9011" s="7">
        <v>74490</v>
      </c>
      <c r="L9011" s="1">
        <v>1</v>
      </c>
      <c r="M9011" s="1"/>
      <c r="N9011" s="11">
        <v>22565.5560801051</v>
      </c>
      <c r="O9011" s="11">
        <v>380.66328343410669</v>
      </c>
      <c r="P9011" s="11">
        <v>992</v>
      </c>
      <c r="Q9011" s="1">
        <v>11</v>
      </c>
      <c r="R9011" s="3">
        <v>1</v>
      </c>
      <c r="S9011" s="3" t="s">
        <v>22833</v>
      </c>
      <c r="T9011" s="8" t="str">
        <f t="shared" si="140"/>
        <v>INSERT INTO item VALUES('0008902','식재료','용기','생활용품','','[용기]미니롤케익상자(3입)본,무','15Kg(145~150g*100입/245*165*80mm)','','','0','74490','1','','22565.5560801051','380.663283434107','992','11',1,'manager1');</v>
      </c>
      <c r="U9011" s="5"/>
    </row>
    <row r="9012" spans="1:21" x14ac:dyDescent="0.35">
      <c r="A9012" s="6" t="s">
        <v>22321</v>
      </c>
      <c r="B9012" s="1" t="s">
        <v>22786</v>
      </c>
      <c r="C9012" s="1" t="s">
        <v>11795</v>
      </c>
      <c r="D9012" s="1" t="s">
        <v>12778</v>
      </c>
      <c r="F9012" s="1" t="s">
        <v>12825</v>
      </c>
      <c r="G9012" s="1" t="s">
        <v>12826</v>
      </c>
      <c r="J9012" s="2">
        <v>0</v>
      </c>
      <c r="K9012" s="7">
        <v>1030</v>
      </c>
      <c r="L9012" s="1">
        <v>1</v>
      </c>
      <c r="M9012" s="1"/>
      <c r="N9012" s="11">
        <v>9115.1780462079078</v>
      </c>
      <c r="O9012" s="11">
        <v>419.97018315611513</v>
      </c>
      <c r="P9012" s="11">
        <v>416</v>
      </c>
      <c r="Q9012" s="1">
        <v>62</v>
      </c>
      <c r="R9012" s="3">
        <v>1</v>
      </c>
      <c r="S9012" s="3" t="s">
        <v>22833</v>
      </c>
      <c r="T9012" s="8" t="str">
        <f t="shared" si="140"/>
        <v>INSERT INTO item VALUES('0008903','식재료','용기','생활용품','','[용기]반찬뚜껑','지름10cm,투명SK90C','','','0','1030','1','','9115.17804620791','419.970183156115','416','62',1,'manager1');</v>
      </c>
      <c r="U9012" s="5"/>
    </row>
    <row r="9013" spans="1:21" x14ac:dyDescent="0.35">
      <c r="A9013" s="6" t="s">
        <v>22322</v>
      </c>
      <c r="B9013" s="1" t="s">
        <v>22786</v>
      </c>
      <c r="C9013" s="1" t="s">
        <v>11795</v>
      </c>
      <c r="D9013" s="1" t="s">
        <v>12778</v>
      </c>
      <c r="F9013" s="1" t="s">
        <v>12827</v>
      </c>
      <c r="G9013" s="1" t="s">
        <v>12828</v>
      </c>
      <c r="J9013" s="2">
        <v>0</v>
      </c>
      <c r="K9013" s="7">
        <v>5720</v>
      </c>
      <c r="L9013" s="1">
        <v>1</v>
      </c>
      <c r="M9013" s="1"/>
      <c r="N9013" s="11">
        <v>1353.4279518726564</v>
      </c>
      <c r="O9013" s="11">
        <v>653.43783324014578</v>
      </c>
      <c r="P9013" s="11">
        <v>183</v>
      </c>
      <c r="Q9013" s="1">
        <v>342</v>
      </c>
      <c r="R9013" s="3">
        <v>1</v>
      </c>
      <c r="S9013" s="3" t="s">
        <v>22833</v>
      </c>
      <c r="T9013" s="8" t="str">
        <f t="shared" si="140"/>
        <v>INSERT INTO item VALUES('0008904','식재료','용기','생활용품','','[용기]만능용기(상온)','25L,파란색','','','0','5720','1','','1353.42795187266','653.437833240146','183','342',1,'manager1');</v>
      </c>
      <c r="U9013" s="5"/>
    </row>
    <row r="9014" spans="1:21" x14ac:dyDescent="0.35">
      <c r="A9014" s="6" t="s">
        <v>22323</v>
      </c>
      <c r="B9014" s="1" t="s">
        <v>22786</v>
      </c>
      <c r="C9014" s="1" t="s">
        <v>11795</v>
      </c>
      <c r="D9014" s="1" t="s">
        <v>12778</v>
      </c>
      <c r="F9014" s="1" t="s">
        <v>12827</v>
      </c>
      <c r="G9014" s="1" t="s">
        <v>12829</v>
      </c>
      <c r="J9014" s="2">
        <v>0</v>
      </c>
      <c r="K9014" s="7">
        <v>9590</v>
      </c>
      <c r="L9014" s="1">
        <v>1</v>
      </c>
      <c r="M9014" s="1"/>
      <c r="N9014" s="11">
        <v>29754.274560296213</v>
      </c>
      <c r="O9014" s="11">
        <v>541.46108362856205</v>
      </c>
      <c r="P9014" s="11">
        <v>213</v>
      </c>
      <c r="Q9014" s="1">
        <v>65</v>
      </c>
      <c r="R9014" s="3">
        <v>1</v>
      </c>
      <c r="S9014" s="3" t="s">
        <v>22833</v>
      </c>
      <c r="T9014" s="8" t="str">
        <f t="shared" si="140"/>
        <v>INSERT INTO item VALUES('0008905','식재료','용기','생활용품','','[용기]만능용기(상온)','55L,파란색','','','0','9590','1','','29754.2745602962','541.461083628562','213','65',1,'manager1');</v>
      </c>
      <c r="U9014" s="5"/>
    </row>
    <row r="9015" spans="1:21" x14ac:dyDescent="0.35">
      <c r="A9015" s="6" t="s">
        <v>22324</v>
      </c>
      <c r="B9015" s="1" t="s">
        <v>22786</v>
      </c>
      <c r="C9015" s="1" t="s">
        <v>11795</v>
      </c>
      <c r="D9015" s="1" t="s">
        <v>12778</v>
      </c>
      <c r="F9015" s="1" t="s">
        <v>12830</v>
      </c>
      <c r="G9015" s="1" t="s">
        <v>12831</v>
      </c>
      <c r="J9015" s="2">
        <v>0</v>
      </c>
      <c r="K9015" s="7">
        <v>5180</v>
      </c>
      <c r="L9015" s="1">
        <v>1</v>
      </c>
      <c r="M9015" s="1"/>
      <c r="N9015" s="11">
        <v>6112.8345914514794</v>
      </c>
      <c r="O9015" s="11">
        <v>573.78878290383238</v>
      </c>
      <c r="P9015" s="11">
        <v>235</v>
      </c>
      <c r="Q9015" s="1">
        <v>283</v>
      </c>
      <c r="R9015" s="3">
        <v>1</v>
      </c>
      <c r="S9015" s="3" t="s">
        <v>22833</v>
      </c>
      <c r="T9015" s="8" t="str">
        <f t="shared" si="140"/>
        <v>INSERT INTO item VALUES('0008906','식재료','용기','생활용품','','[용기]일회용기SET(상온)','W-3,(지름*높이)75mm*64mm,100EA/PK, ','','','0','5180','1','','6112.83459145148','573.788782903832','235','283',1,'manager1');</v>
      </c>
      <c r="U9015" s="5"/>
    </row>
    <row r="9016" spans="1:21" x14ac:dyDescent="0.35">
      <c r="A9016" s="6" t="s">
        <v>22325</v>
      </c>
      <c r="B9016" s="1" t="s">
        <v>22786</v>
      </c>
      <c r="C9016" s="1" t="s">
        <v>11795</v>
      </c>
      <c r="D9016" s="1" t="s">
        <v>12778</v>
      </c>
      <c r="F9016" s="1" t="s">
        <v>12830</v>
      </c>
      <c r="G9016" s="1" t="s">
        <v>12832</v>
      </c>
      <c r="J9016" s="2">
        <v>0</v>
      </c>
      <c r="K9016" s="7">
        <v>8580</v>
      </c>
      <c r="L9016" s="1">
        <v>1</v>
      </c>
      <c r="M9016" s="1"/>
      <c r="N9016" s="11">
        <v>6567.1291422297463</v>
      </c>
      <c r="O9016" s="11">
        <v>748.01568619267198</v>
      </c>
      <c r="P9016" s="11">
        <v>388</v>
      </c>
      <c r="Q9016" s="1">
        <v>19</v>
      </c>
      <c r="R9016" s="3">
        <v>1</v>
      </c>
      <c r="S9016" s="3" t="s">
        <v>22833</v>
      </c>
      <c r="T9016" s="8" t="str">
        <f t="shared" si="140"/>
        <v>INSERT INTO item VALUES('0008907','식재료','용기','생활용품','','[용기]일회용기SET(상온)','W-4,(지름*높이)93mm*67mm,100EA/PK','','','0','8580','1','','6567.12914222975','748.015686192672','388','19',1,'manager1');</v>
      </c>
      <c r="U9016" s="5"/>
    </row>
    <row r="9017" spans="1:21" x14ac:dyDescent="0.35">
      <c r="A9017" s="6" t="s">
        <v>22326</v>
      </c>
      <c r="B9017" s="1" t="s">
        <v>22786</v>
      </c>
      <c r="C9017" s="1" t="s">
        <v>11795</v>
      </c>
      <c r="D9017" s="1" t="s">
        <v>12778</v>
      </c>
      <c r="F9017" s="1" t="s">
        <v>12833</v>
      </c>
      <c r="G9017" s="1" t="s">
        <v>12834</v>
      </c>
      <c r="J9017" s="2">
        <v>0</v>
      </c>
      <c r="K9017" s="7">
        <v>4850</v>
      </c>
      <c r="L9017" s="1">
        <v>1</v>
      </c>
      <c r="M9017" s="1"/>
      <c r="N9017" s="11">
        <v>804.56595384919785</v>
      </c>
      <c r="O9017" s="11">
        <v>825.24302411831366</v>
      </c>
      <c r="P9017" s="11">
        <v>974</v>
      </c>
      <c r="Q9017" s="1">
        <v>146</v>
      </c>
      <c r="R9017" s="3">
        <v>1</v>
      </c>
      <c r="S9017" s="3" t="s">
        <v>22833</v>
      </c>
      <c r="T9017" s="8" t="str">
        <f t="shared" si="140"/>
        <v>INSERT INTO item VALUES('0008908','식재료','용기','생활용품','','[용기]스텐밧드뚜껑','530*325(527*324*65용)/EA','','','0','4850','1','','804.565953849198','825.243024118314','974','146',1,'manager1');</v>
      </c>
      <c r="U9017" s="5"/>
    </row>
    <row r="9018" spans="1:21" x14ac:dyDescent="0.35">
      <c r="A9018" s="6" t="s">
        <v>22327</v>
      </c>
      <c r="B9018" s="1" t="s">
        <v>22786</v>
      </c>
      <c r="C9018" s="1" t="s">
        <v>11795</v>
      </c>
      <c r="D9018" s="1" t="s">
        <v>12778</v>
      </c>
      <c r="F9018" s="1" t="s">
        <v>12835</v>
      </c>
      <c r="G9018" s="1" t="s">
        <v>12836</v>
      </c>
      <c r="J9018" s="2">
        <v>0</v>
      </c>
      <c r="K9018" s="7">
        <v>7260</v>
      </c>
      <c r="L9018" s="1">
        <v>1</v>
      </c>
      <c r="M9018" s="1"/>
      <c r="N9018" s="11">
        <v>9477.2275666803489</v>
      </c>
      <c r="O9018" s="11">
        <v>943.07510663980383</v>
      </c>
      <c r="P9018" s="11">
        <v>54</v>
      </c>
      <c r="Q9018" s="1">
        <v>33</v>
      </c>
      <c r="R9018" s="3">
        <v>1</v>
      </c>
      <c r="S9018" s="3" t="s">
        <v>22833</v>
      </c>
      <c r="T9018" s="8" t="str">
        <f t="shared" si="140"/>
        <v>INSERT INTO item VALUES('0008909','식재료','용기','생활용품','','[용기]온바트(스텐)','6 1/2 스텐밧드','','','0','7260','1','','9477.22756668035','943.075106639804','54','33',1,'manager1');</v>
      </c>
      <c r="U9018" s="5"/>
    </row>
    <row r="9019" spans="1:21" x14ac:dyDescent="0.35">
      <c r="A9019" s="6" t="s">
        <v>22328</v>
      </c>
      <c r="B9019" s="1" t="s">
        <v>22786</v>
      </c>
      <c r="C9019" s="1" t="s">
        <v>11795</v>
      </c>
      <c r="D9019" s="1" t="s">
        <v>12778</v>
      </c>
      <c r="F9019" s="1" t="s">
        <v>12837</v>
      </c>
      <c r="G9019" s="1" t="s">
        <v>12838</v>
      </c>
      <c r="J9019" s="2">
        <v>0</v>
      </c>
      <c r="K9019" s="7">
        <v>4120</v>
      </c>
      <c r="L9019" s="1">
        <v>1</v>
      </c>
      <c r="M9019" s="1"/>
      <c r="N9019" s="11">
        <v>68686.254091714756</v>
      </c>
      <c r="O9019" s="11">
        <v>475.30325804505213</v>
      </c>
      <c r="P9019" s="11">
        <v>837</v>
      </c>
      <c r="Q9019" s="1">
        <v>285</v>
      </c>
      <c r="R9019" s="3">
        <v>1</v>
      </c>
      <c r="S9019" s="3" t="s">
        <v>22833</v>
      </c>
      <c r="T9019" s="8" t="str">
        <f t="shared" si="140"/>
        <v>INSERT INTO item VALUES('0008910','식재료','용기','생활용품','','[용기]투명PC밧드','325*265*150/EA','','','0','4120','1','','68686.2540917148','475.303258045052','837','285',1,'manager1');</v>
      </c>
      <c r="U9019" s="5"/>
    </row>
    <row r="9020" spans="1:21" x14ac:dyDescent="0.35">
      <c r="A9020" s="6" t="s">
        <v>22329</v>
      </c>
      <c r="B9020" s="1" t="s">
        <v>22786</v>
      </c>
      <c r="C9020" s="1" t="s">
        <v>11795</v>
      </c>
      <c r="D9020" s="1" t="s">
        <v>12778</v>
      </c>
      <c r="F9020" s="1" t="s">
        <v>12839</v>
      </c>
      <c r="G9020" s="1" t="s">
        <v>12840</v>
      </c>
      <c r="J9020" s="2">
        <v>0</v>
      </c>
      <c r="K9020" s="7">
        <v>2800</v>
      </c>
      <c r="L9020" s="1">
        <v>1</v>
      </c>
      <c r="M9020" s="1"/>
      <c r="N9020" s="11">
        <v>28668.040302680427</v>
      </c>
      <c r="O9020" s="11">
        <v>316.70023269758872</v>
      </c>
      <c r="P9020" s="11">
        <v>219</v>
      </c>
      <c r="Q9020" s="1">
        <v>117</v>
      </c>
      <c r="R9020" s="3">
        <v>1</v>
      </c>
      <c r="S9020" s="3" t="s">
        <v>22833</v>
      </c>
      <c r="T9020" s="8" t="str">
        <f t="shared" si="140"/>
        <v>INSERT INTO item VALUES('0008911','식재료','용기','생활용품','','[용기]탕용기(멜라민)','민속8볼,19cm*6.5cm/ea','','','0','2800','1','','28668.0403026804','316.700232697589','219','117',1,'manager1');</v>
      </c>
      <c r="U9020" s="5"/>
    </row>
    <row r="9021" spans="1:21" x14ac:dyDescent="0.35">
      <c r="A9021" s="6" t="s">
        <v>22330</v>
      </c>
      <c r="B9021" s="1" t="s">
        <v>22786</v>
      </c>
      <c r="C9021" s="1" t="s">
        <v>11795</v>
      </c>
      <c r="D9021" s="1" t="s">
        <v>12778</v>
      </c>
      <c r="F9021" s="1" t="s">
        <v>12841</v>
      </c>
      <c r="G9021" s="1" t="s">
        <v>12842</v>
      </c>
      <c r="J9021" s="2">
        <v>0</v>
      </c>
      <c r="K9021" s="7">
        <v>730</v>
      </c>
      <c r="L9021" s="1">
        <v>1</v>
      </c>
      <c r="M9021" s="1"/>
      <c r="N9021" s="11">
        <v>2297.2864503088867</v>
      </c>
      <c r="O9021" s="11">
        <v>716.78964207839306</v>
      </c>
      <c r="P9021" s="11">
        <v>227</v>
      </c>
      <c r="Q9021" s="1">
        <v>165</v>
      </c>
      <c r="R9021" s="3">
        <v>1</v>
      </c>
      <c r="S9021" s="3" t="s">
        <v>22833</v>
      </c>
      <c r="T9021" s="8" t="str">
        <f t="shared" si="140"/>
        <v>INSERT INTO item VALUES('0008912','식재료','용기','생활용품','','[용기]PC투명밧드(뚜껑)','1/6" / 162*176','','','0','730','1','','2297.28645030889','716.789642078393','227','165',1,'manager1');</v>
      </c>
      <c r="U9021" s="5"/>
    </row>
    <row r="9022" spans="1:21" x14ac:dyDescent="0.35">
      <c r="A9022" s="6" t="s">
        <v>22331</v>
      </c>
      <c r="B9022" s="1" t="s">
        <v>22786</v>
      </c>
      <c r="C9022" s="1" t="s">
        <v>11795</v>
      </c>
      <c r="D9022" s="1" t="s">
        <v>12778</v>
      </c>
      <c r="F9022" s="1" t="s">
        <v>12843</v>
      </c>
      <c r="G9022" s="1" t="s">
        <v>12844</v>
      </c>
      <c r="J9022" s="2">
        <v>0</v>
      </c>
      <c r="K9022" s="7">
        <v>4590</v>
      </c>
      <c r="L9022" s="1">
        <v>1</v>
      </c>
      <c r="M9022" s="1" t="s">
        <v>2</v>
      </c>
      <c r="N9022" s="11">
        <v>18651.782114764257</v>
      </c>
      <c r="O9022" s="11">
        <v>731.29499758751911</v>
      </c>
      <c r="P9022" s="11">
        <v>267</v>
      </c>
      <c r="Q9022" s="1">
        <v>48</v>
      </c>
      <c r="R9022" s="3">
        <v>1</v>
      </c>
      <c r="S9022" s="3" t="s">
        <v>22833</v>
      </c>
      <c r="T9022" s="8" t="str">
        <f t="shared" si="140"/>
        <v>INSERT INTO item VALUES('0008913','식재료','용기','생활용품','','[용기]일회용기SET(국산)','(75*60,100ea/box)','','','0','4590','1','국산','18651.7821147643','731.294997587519','267','48',1,'manager1');</v>
      </c>
      <c r="U9022" s="5"/>
    </row>
    <row r="9023" spans="1:21" x14ac:dyDescent="0.35">
      <c r="A9023" s="6" t="s">
        <v>22332</v>
      </c>
      <c r="B9023" s="1" t="s">
        <v>22786</v>
      </c>
      <c r="C9023" s="1" t="s">
        <v>11795</v>
      </c>
      <c r="D9023" s="1" t="s">
        <v>12778</v>
      </c>
      <c r="F9023" s="1" t="s">
        <v>12845</v>
      </c>
      <c r="G9023" s="1" t="s">
        <v>12846</v>
      </c>
      <c r="J9023" s="2">
        <v>0</v>
      </c>
      <c r="K9023" s="7">
        <v>11500</v>
      </c>
      <c r="L9023" s="1">
        <v>1</v>
      </c>
      <c r="M9023" s="1"/>
      <c r="N9023" s="11">
        <v>55.801605519079104</v>
      </c>
      <c r="O9023" s="11">
        <v>694.31013900112487</v>
      </c>
      <c r="P9023" s="11">
        <v>548</v>
      </c>
      <c r="Q9023" s="1">
        <v>79</v>
      </c>
      <c r="R9023" s="3">
        <v>1</v>
      </c>
      <c r="S9023" s="3" t="s">
        <v>22833</v>
      </c>
      <c r="T9023" s="8" t="str">
        <f t="shared" si="140"/>
        <v>INSERT INTO item VALUES('0008914','식재료','용기','생활용품','','[용기]양은다라이','양은다라이45cm','','','0','11500','1','','55.8016055190791','694.310139001125','548','79',1,'manager1');</v>
      </c>
      <c r="U9023" s="5"/>
    </row>
    <row r="9024" spans="1:21" x14ac:dyDescent="0.35">
      <c r="A9024" s="6" t="s">
        <v>22333</v>
      </c>
      <c r="B9024" s="1" t="s">
        <v>22786</v>
      </c>
      <c r="C9024" s="1" t="s">
        <v>11795</v>
      </c>
      <c r="D9024" s="1" t="s">
        <v>12778</v>
      </c>
      <c r="F9024" s="1" t="s">
        <v>12847</v>
      </c>
      <c r="G9024" s="1" t="s">
        <v>12848</v>
      </c>
      <c r="J9024" s="2">
        <v>0</v>
      </c>
      <c r="K9024" s="7">
        <v>22850</v>
      </c>
      <c r="L9024" s="1">
        <v>1</v>
      </c>
      <c r="M9024" s="1"/>
      <c r="N9024" s="11">
        <v>4363.9098050519842</v>
      </c>
      <c r="O9024" s="11">
        <v>513.66844483478133</v>
      </c>
      <c r="P9024" s="11">
        <v>793</v>
      </c>
      <c r="Q9024" s="1">
        <v>5</v>
      </c>
      <c r="R9024" s="3">
        <v>1</v>
      </c>
      <c r="S9024" s="3" t="s">
        <v>22833</v>
      </c>
      <c r="T9024" s="8" t="str">
        <f t="shared" si="140"/>
        <v>INSERT INTO item VALUES('0008915','식재료','용기','생활용품','','[용기]고무다라이(대야)','P다라이 지름60cm/ea','','','0','22850','1','','4363.90980505198','513.668444834781','793','5',1,'manager1');</v>
      </c>
      <c r="U9024" s="5"/>
    </row>
    <row r="9025" spans="1:21" x14ac:dyDescent="0.35">
      <c r="A9025" s="6" t="s">
        <v>22334</v>
      </c>
      <c r="B9025" s="1" t="s">
        <v>22786</v>
      </c>
      <c r="C9025" s="1" t="s">
        <v>11795</v>
      </c>
      <c r="D9025" s="1" t="s">
        <v>12778</v>
      </c>
      <c r="F9025" s="1" t="s">
        <v>12849</v>
      </c>
      <c r="G9025" s="1" t="s">
        <v>12850</v>
      </c>
      <c r="J9025" s="2">
        <v>0</v>
      </c>
      <c r="K9025" s="7">
        <v>3640</v>
      </c>
      <c r="L9025" s="1">
        <v>1</v>
      </c>
      <c r="M9025" s="1"/>
      <c r="N9025" s="11">
        <v>2618.9245902090829</v>
      </c>
      <c r="O9025" s="11">
        <v>217.38547912112739</v>
      </c>
      <c r="P9025" s="11">
        <v>366</v>
      </c>
      <c r="Q9025" s="1">
        <v>334</v>
      </c>
      <c r="R9025" s="3">
        <v>1</v>
      </c>
      <c r="S9025" s="3" t="s">
        <v>22833</v>
      </c>
      <c r="T9025" s="8" t="str">
        <f t="shared" si="140"/>
        <v>INSERT INTO item VALUES('0008916','식재료','용기','생활용품','','[용기]밧드(6인치)(상온)','스텐 6 1/6','','','0','3640','1','','2618.92459020908','217.385479121127','366','334',1,'manager1');</v>
      </c>
      <c r="U9025" s="5"/>
    </row>
    <row r="9026" spans="1:21" x14ac:dyDescent="0.35">
      <c r="A9026" s="6" t="s">
        <v>22335</v>
      </c>
      <c r="B9026" s="1" t="s">
        <v>22786</v>
      </c>
      <c r="C9026" s="1" t="s">
        <v>11795</v>
      </c>
      <c r="D9026" s="1" t="s">
        <v>12778</v>
      </c>
      <c r="F9026" s="1" t="s">
        <v>12851</v>
      </c>
      <c r="G9026" s="1" t="s">
        <v>12852</v>
      </c>
      <c r="J9026" s="2">
        <v>0</v>
      </c>
      <c r="K9026" s="7">
        <v>1710</v>
      </c>
      <c r="L9026" s="1">
        <v>1</v>
      </c>
      <c r="M9026" s="1"/>
      <c r="N9026" s="11">
        <v>6867.3574691833719</v>
      </c>
      <c r="O9026" s="11">
        <v>446.92664560240269</v>
      </c>
      <c r="P9026" s="11">
        <v>700</v>
      </c>
      <c r="Q9026" s="1">
        <v>684</v>
      </c>
      <c r="R9026" s="3">
        <v>1</v>
      </c>
      <c r="S9026" s="3" t="s">
        <v>22833</v>
      </c>
      <c r="T9026" s="8" t="str">
        <f t="shared" ref="T9026:T9089" si="141">"INSERT INTO item VALUES('"&amp;A9026&amp;"','"&amp;B9026&amp;"','"&amp;D9026&amp;"','"&amp;C9026&amp;"','"&amp;E9026&amp;"','"&amp;F9026&amp;"','"&amp;G9026&amp;"','"&amp;H9026&amp;"','"&amp;I9026&amp;"','"&amp;J9026&amp;"','"&amp;K9026&amp;"','"&amp;L9026&amp;"','"&amp;M9026&amp;"','"&amp;N9026&amp;"','"&amp;O9026&amp;"','"&amp;P9026&amp;"','"&amp;Q9026&amp;"',"&amp;R9026&amp;",'"&amp;S9026&amp;"');"</f>
        <v>INSERT INTO item VALUES('0008917','식재료','용기','생활용품','','[용기]스텐밧드뚜껑(6인치)(상온)','1/6','','','0','1710','1','','6867.35746918337','446.926645602403','700','684',1,'manager1');</v>
      </c>
      <c r="U9026" s="5"/>
    </row>
    <row r="9027" spans="1:21" x14ac:dyDescent="0.35">
      <c r="A9027" s="6" t="s">
        <v>22336</v>
      </c>
      <c r="B9027" s="1" t="s">
        <v>22786</v>
      </c>
      <c r="C9027" s="1" t="s">
        <v>11795</v>
      </c>
      <c r="D9027" s="1" t="s">
        <v>12778</v>
      </c>
      <c r="F9027" s="1" t="s">
        <v>12795</v>
      </c>
      <c r="G9027" s="1" t="s">
        <v>12853</v>
      </c>
      <c r="J9027" s="2">
        <v>0</v>
      </c>
      <c r="K9027" s="7">
        <v>16490</v>
      </c>
      <c r="L9027" s="1">
        <v>1</v>
      </c>
      <c r="M9027" s="1"/>
      <c r="N9027" s="11">
        <v>48.613034857625564</v>
      </c>
      <c r="O9027" s="11">
        <v>455.83593073035058</v>
      </c>
      <c r="P9027" s="11">
        <v>812</v>
      </c>
      <c r="Q9027" s="1">
        <v>342</v>
      </c>
      <c r="R9027" s="3">
        <v>1</v>
      </c>
      <c r="S9027" s="3" t="s">
        <v>22833</v>
      </c>
      <c r="T9027" s="8" t="str">
        <f t="shared" si="141"/>
        <v>INSERT INTO item VALUES('0008918','식재료','용기','생활용품','','[용기]만능용기','110L/EA','','','0','16490','1','','48.6130348576256','455.835930730351','812','342',1,'manager1');</v>
      </c>
      <c r="U9027" s="5"/>
    </row>
    <row r="9028" spans="1:21" x14ac:dyDescent="0.35">
      <c r="A9028" s="6" t="s">
        <v>22337</v>
      </c>
      <c r="B9028" s="1" t="s">
        <v>22786</v>
      </c>
      <c r="C9028" s="1" t="s">
        <v>11795</v>
      </c>
      <c r="D9028" s="1" t="s">
        <v>12778</v>
      </c>
      <c r="F9028" s="1" t="s">
        <v>12845</v>
      </c>
      <c r="G9028" s="1" t="s">
        <v>12854</v>
      </c>
      <c r="J9028" s="2">
        <v>0</v>
      </c>
      <c r="K9028" s="7">
        <v>27790</v>
      </c>
      <c r="L9028" s="1">
        <v>1</v>
      </c>
      <c r="M9028" s="1"/>
      <c r="N9028" s="11">
        <v>67515.027258005735</v>
      </c>
      <c r="O9028" s="11">
        <v>907.83469696039208</v>
      </c>
      <c r="P9028" s="11">
        <v>0</v>
      </c>
      <c r="Q9028" s="1">
        <v>509</v>
      </c>
      <c r="R9028" s="3">
        <v>1</v>
      </c>
      <c r="S9028" s="3" t="s">
        <v>22833</v>
      </c>
      <c r="T9028" s="8" t="str">
        <f t="shared" si="141"/>
        <v>INSERT INTO item VALUES('0008919','식재료','용기','생활용품','','[용기]양은다라이','지름760*200/EA','','','0','27790','1','','67515.0272580057','907.834696960392','0','509',1,'manager1');</v>
      </c>
      <c r="U9028" s="5"/>
    </row>
    <row r="9029" spans="1:21" x14ac:dyDescent="0.35">
      <c r="A9029" s="6" t="s">
        <v>22338</v>
      </c>
      <c r="B9029" s="1" t="s">
        <v>22786</v>
      </c>
      <c r="C9029" s="1" t="s">
        <v>11795</v>
      </c>
      <c r="D9029" s="1" t="s">
        <v>12778</v>
      </c>
      <c r="F9029" s="1" t="s">
        <v>12855</v>
      </c>
      <c r="G9029" s="1" t="s">
        <v>12856</v>
      </c>
      <c r="J9029" s="2">
        <v>0</v>
      </c>
      <c r="K9029" s="7">
        <v>4120</v>
      </c>
      <c r="L9029" s="1">
        <v>1</v>
      </c>
      <c r="M9029" s="1"/>
      <c r="N9029" s="11">
        <v>7915.2143027097336</v>
      </c>
      <c r="O9029" s="11">
        <v>838.68845795385221</v>
      </c>
      <c r="P9029" s="11">
        <v>521</v>
      </c>
      <c r="Q9029" s="1">
        <v>410</v>
      </c>
      <c r="R9029" s="3">
        <v>1</v>
      </c>
      <c r="S9029" s="3" t="s">
        <v>22833</v>
      </c>
      <c r="T9029" s="8" t="str">
        <f t="shared" si="141"/>
        <v>INSERT INTO item VALUES('0008920','식재료','용기','생활용품','','[용기]스텐밧드 4" 1/4','265mm*162mm*100mm/EA','','','0','4120','1','','7915.21430270973','838.688457953852','521','410',1,'manager1');</v>
      </c>
      <c r="U9029" s="5"/>
    </row>
    <row r="9030" spans="1:21" x14ac:dyDescent="0.35">
      <c r="A9030" s="6" t="s">
        <v>22339</v>
      </c>
      <c r="B9030" s="1" t="s">
        <v>22786</v>
      </c>
      <c r="C9030" s="1" t="s">
        <v>11795</v>
      </c>
      <c r="D9030" s="1" t="s">
        <v>12778</v>
      </c>
      <c r="F9030" s="1" t="s">
        <v>12857</v>
      </c>
      <c r="G9030" s="1" t="s">
        <v>12858</v>
      </c>
      <c r="J9030" s="2">
        <v>0</v>
      </c>
      <c r="K9030" s="7">
        <v>5440</v>
      </c>
      <c r="L9030" s="1">
        <v>1</v>
      </c>
      <c r="M9030" s="1"/>
      <c r="N9030" s="11">
        <v>2155.9159714219795</v>
      </c>
      <c r="O9030" s="11">
        <v>396.08590785955556</v>
      </c>
      <c r="P9030" s="11">
        <v>517</v>
      </c>
      <c r="Q9030" s="1">
        <v>702</v>
      </c>
      <c r="R9030" s="3">
        <v>1</v>
      </c>
      <c r="S9030" s="3" t="s">
        <v>22833</v>
      </c>
      <c r="T9030" s="8" t="str">
        <f t="shared" si="141"/>
        <v>INSERT INTO item VALUES('0008921','식재료','용기','생활용품','','[용기]스텐밧드 6" 1/4','6"1/4 264*162*153/EA','','','0','5440','1','','2155.91597142198','396.085907859556','517','702',1,'manager1');</v>
      </c>
      <c r="U9030" s="5"/>
    </row>
    <row r="9031" spans="1:21" x14ac:dyDescent="0.35">
      <c r="A9031" s="6" t="s">
        <v>22340</v>
      </c>
      <c r="B9031" s="1" t="s">
        <v>22786</v>
      </c>
      <c r="C9031" s="1" t="s">
        <v>11795</v>
      </c>
      <c r="D9031" s="1" t="s">
        <v>12778</v>
      </c>
      <c r="F9031" s="1" t="s">
        <v>12859</v>
      </c>
      <c r="G9031" s="1" t="s">
        <v>12860</v>
      </c>
      <c r="J9031" s="2">
        <v>0</v>
      </c>
      <c r="K9031" s="7">
        <v>2500</v>
      </c>
      <c r="L9031" s="1">
        <v>1</v>
      </c>
      <c r="M9031" s="1"/>
      <c r="N9031" s="11">
        <v>19813.218777062899</v>
      </c>
      <c r="O9031" s="11">
        <v>42.073581806316817</v>
      </c>
      <c r="P9031" s="11">
        <v>331</v>
      </c>
      <c r="Q9031" s="1">
        <v>142</v>
      </c>
      <c r="R9031" s="3">
        <v>1</v>
      </c>
      <c r="S9031" s="3" t="s">
        <v>22833</v>
      </c>
      <c r="T9031" s="8" t="str">
        <f t="shared" si="141"/>
        <v>INSERT INTO item VALUES('0008922','식재료','용기','생활용품','','[용기]스텐밧드(2인치)(실온)','EA,2인치 1/6밧드,176*162*H65','','','0','2500','1','','19813.2187770629','42.0735818063168','331','142',1,'manager1');</v>
      </c>
      <c r="U9031" s="5"/>
    </row>
    <row r="9032" spans="1:21" x14ac:dyDescent="0.35">
      <c r="A9032" s="6" t="s">
        <v>22341</v>
      </c>
      <c r="B9032" s="1" t="s">
        <v>22786</v>
      </c>
      <c r="C9032" s="1" t="s">
        <v>11795</v>
      </c>
      <c r="D9032" s="1" t="s">
        <v>12778</v>
      </c>
      <c r="F9032" s="1" t="s">
        <v>12861</v>
      </c>
      <c r="G9032" s="1" t="s">
        <v>12862</v>
      </c>
      <c r="J9032" s="2">
        <v>0</v>
      </c>
      <c r="K9032" s="7">
        <v>2910</v>
      </c>
      <c r="L9032" s="1">
        <v>1</v>
      </c>
      <c r="M9032" s="1"/>
      <c r="N9032" s="11">
        <v>18977.083244697402</v>
      </c>
      <c r="O9032" s="11">
        <v>691.84088896431524</v>
      </c>
      <c r="P9032" s="11">
        <v>144</v>
      </c>
      <c r="Q9032" s="1">
        <v>154</v>
      </c>
      <c r="R9032" s="3">
        <v>1</v>
      </c>
      <c r="S9032" s="3" t="s">
        <v>22833</v>
      </c>
      <c r="T9032" s="8" t="str">
        <f t="shared" si="141"/>
        <v>INSERT INTO item VALUES('0008923','식재료','용기','생활용품','','[용기]스텐밧드(4인치)(실온)','EA,4인치 1/6밧드,176*162*H100','','','0','2910','1','','18977.0832446974','691.840888964315','144','154',1,'manager1');</v>
      </c>
      <c r="U9032" s="5"/>
    </row>
    <row r="9033" spans="1:21" x14ac:dyDescent="0.35">
      <c r="A9033" s="6" t="s">
        <v>22342</v>
      </c>
      <c r="B9033" s="1" t="s">
        <v>22786</v>
      </c>
      <c r="C9033" s="1" t="s">
        <v>11795</v>
      </c>
      <c r="D9033" s="1" t="s">
        <v>12778</v>
      </c>
      <c r="F9033" s="1" t="s">
        <v>12863</v>
      </c>
      <c r="G9033" s="1" t="s">
        <v>12864</v>
      </c>
      <c r="J9033" s="2">
        <v>0</v>
      </c>
      <c r="K9033" s="7">
        <v>3640</v>
      </c>
      <c r="L9033" s="1">
        <v>1</v>
      </c>
      <c r="M9033" s="1"/>
      <c r="N9033" s="11">
        <v>10219.355471866405</v>
      </c>
      <c r="O9033" s="11">
        <v>818.57826508036874</v>
      </c>
      <c r="P9033" s="11">
        <v>211</v>
      </c>
      <c r="Q9033" s="1">
        <v>74</v>
      </c>
      <c r="R9033" s="3">
        <v>1</v>
      </c>
      <c r="S9033" s="3" t="s">
        <v>22833</v>
      </c>
      <c r="T9033" s="8" t="str">
        <f t="shared" si="141"/>
        <v>INSERT INTO item VALUES('0008924','식재료','용기','생활용품','','[용기]스텐밧드(6인치)(실온)','EA,6인치 1/6밧드,176*162*H150','','','0','3640','1','','10219.3554718664','818.578265080369','211','74',1,'manager1');</v>
      </c>
      <c r="U9033" s="5"/>
    </row>
    <row r="9034" spans="1:21" x14ac:dyDescent="0.35">
      <c r="A9034" s="6" t="s">
        <v>22343</v>
      </c>
      <c r="B9034" s="1" t="s">
        <v>22786</v>
      </c>
      <c r="C9034" s="1" t="s">
        <v>11795</v>
      </c>
      <c r="D9034" s="1" t="s">
        <v>12778</v>
      </c>
      <c r="F9034" s="1" t="s">
        <v>12865</v>
      </c>
      <c r="G9034" s="1" t="s">
        <v>12866</v>
      </c>
      <c r="J9034" s="2">
        <v>0</v>
      </c>
      <c r="K9034" s="7">
        <v>1710</v>
      </c>
      <c r="L9034" s="1">
        <v>1</v>
      </c>
      <c r="M9034" s="1"/>
      <c r="N9034" s="11">
        <v>1931.5379355044174</v>
      </c>
      <c r="O9034" s="11">
        <v>908.31334406509541</v>
      </c>
      <c r="P9034" s="11">
        <v>679</v>
      </c>
      <c r="Q9034" s="1">
        <v>80</v>
      </c>
      <c r="R9034" s="3">
        <v>1</v>
      </c>
      <c r="S9034" s="3" t="s">
        <v>22833</v>
      </c>
      <c r="T9034" s="8" t="str">
        <f t="shared" si="141"/>
        <v>INSERT INTO item VALUES('0008925','식재료','용기','생활용품','','[용기]스텐밧드뚜껑(실온)','EA,1/6" 176*162','','','0','1710','1','','1931.53793550442','908.313344065095','679','80',1,'manager1');</v>
      </c>
      <c r="U9034" s="5"/>
    </row>
    <row r="9035" spans="1:21" x14ac:dyDescent="0.35">
      <c r="A9035" s="6" t="s">
        <v>22344</v>
      </c>
      <c r="B9035" s="1" t="s">
        <v>22786</v>
      </c>
      <c r="C9035" s="1" t="s">
        <v>11795</v>
      </c>
      <c r="D9035" s="1" t="s">
        <v>12778</v>
      </c>
      <c r="F9035" s="1" t="s">
        <v>12867</v>
      </c>
      <c r="G9035" s="1" t="s">
        <v>12868</v>
      </c>
      <c r="J9035" s="2">
        <v>0</v>
      </c>
      <c r="K9035" s="7">
        <v>2570</v>
      </c>
      <c r="L9035" s="1">
        <v>1</v>
      </c>
      <c r="M9035" s="1"/>
      <c r="N9035" s="11">
        <v>60001.116873214465</v>
      </c>
      <c r="O9035" s="11">
        <v>572.83164333318666</v>
      </c>
      <c r="P9035" s="11">
        <v>595</v>
      </c>
      <c r="Q9035" s="1">
        <v>80</v>
      </c>
      <c r="R9035" s="3">
        <v>1</v>
      </c>
      <c r="S9035" s="3" t="s">
        <v>22833</v>
      </c>
      <c r="T9035" s="8" t="str">
        <f t="shared" si="141"/>
        <v>INSERT INTO item VALUES('0008926','식재료','용기','생활용품','','[용기]PC밧드뚜껑(투명)(실온)','1/2" / 265*325mm','','','0','2570','1','','60001.1168732145','572.831643333187','595','80',1,'manager1');</v>
      </c>
      <c r="U9035" s="5"/>
    </row>
    <row r="9036" spans="1:21" x14ac:dyDescent="0.35">
      <c r="A9036" s="6" t="s">
        <v>22345</v>
      </c>
      <c r="B9036" s="1" t="s">
        <v>22786</v>
      </c>
      <c r="C9036" s="1" t="s">
        <v>11795</v>
      </c>
      <c r="D9036" s="1" t="s">
        <v>12778</v>
      </c>
      <c r="F9036" s="1" t="s">
        <v>12867</v>
      </c>
      <c r="G9036" s="1" t="s">
        <v>12869</v>
      </c>
      <c r="J9036" s="2">
        <v>0</v>
      </c>
      <c r="K9036" s="7">
        <v>4040</v>
      </c>
      <c r="L9036" s="1">
        <v>1</v>
      </c>
      <c r="M9036" s="1"/>
      <c r="N9036" s="11">
        <v>50165.165192868197</v>
      </c>
      <c r="O9036" s="11">
        <v>337.17930583061451</v>
      </c>
      <c r="P9036" s="11">
        <v>773</v>
      </c>
      <c r="Q9036" s="1">
        <v>693</v>
      </c>
      <c r="R9036" s="3">
        <v>1</v>
      </c>
      <c r="S9036" s="3" t="s">
        <v>22833</v>
      </c>
      <c r="T9036" s="8" t="str">
        <f t="shared" si="141"/>
        <v>INSERT INTO item VALUES('0008927','식재료','용기','생활용품','','[용기]PC밧드뚜껑(투명)(실온)','Full / 532*325mm','','','0','4040','1','','50165.1651928682','337.179305830615','773','693',1,'manager1');</v>
      </c>
      <c r="U9036" s="5"/>
    </row>
    <row r="9037" spans="1:21" x14ac:dyDescent="0.35">
      <c r="A9037" s="6" t="s">
        <v>22346</v>
      </c>
      <c r="B9037" s="1" t="s">
        <v>22786</v>
      </c>
      <c r="C9037" s="1" t="s">
        <v>11795</v>
      </c>
      <c r="D9037" s="1" t="s">
        <v>12778</v>
      </c>
      <c r="F9037" s="1" t="s">
        <v>12859</v>
      </c>
      <c r="G9037" s="1" t="s">
        <v>12870</v>
      </c>
      <c r="J9037" s="2">
        <v>0</v>
      </c>
      <c r="K9037" s="7">
        <v>3100</v>
      </c>
      <c r="L9037" s="1">
        <v>1</v>
      </c>
      <c r="M9037" s="1"/>
      <c r="N9037" s="11">
        <v>4797.9979309425662</v>
      </c>
      <c r="O9037" s="11">
        <v>734.99115129006373</v>
      </c>
      <c r="P9037" s="11">
        <v>785</v>
      </c>
      <c r="Q9037" s="1">
        <v>16</v>
      </c>
      <c r="R9037" s="3">
        <v>1</v>
      </c>
      <c r="S9037" s="3" t="s">
        <v>22833</v>
      </c>
      <c r="T9037" s="8" t="str">
        <f t="shared" si="141"/>
        <v>INSERT INTO item VALUES('0008928','식재료','용기','생활용품','','[용기]스텐밧드(2인치)(실온)','EA,2인치 1/4박스,265*162*H65','','','0','3100','1','','4797.99793094257','734.991151290064','785','16',1,'manager1');</v>
      </c>
      <c r="U9037" s="5"/>
    </row>
    <row r="9038" spans="1:21" x14ac:dyDescent="0.35">
      <c r="A9038" s="6" t="s">
        <v>22347</v>
      </c>
      <c r="B9038" s="1" t="s">
        <v>22786</v>
      </c>
      <c r="C9038" s="1" t="s">
        <v>11795</v>
      </c>
      <c r="D9038" s="1" t="s">
        <v>12778</v>
      </c>
      <c r="F9038" s="1" t="s">
        <v>12865</v>
      </c>
      <c r="G9038" s="1" t="s">
        <v>12871</v>
      </c>
      <c r="J9038" s="2">
        <v>0</v>
      </c>
      <c r="K9038" s="7">
        <v>2190</v>
      </c>
      <c r="L9038" s="1">
        <v>1</v>
      </c>
      <c r="M9038" s="1"/>
      <c r="N9038" s="11">
        <v>887.02097643843206</v>
      </c>
      <c r="O9038" s="11">
        <v>458.5320310138996</v>
      </c>
      <c r="P9038" s="11">
        <v>978</v>
      </c>
      <c r="Q9038" s="1">
        <v>438</v>
      </c>
      <c r="R9038" s="3">
        <v>1</v>
      </c>
      <c r="S9038" s="3" t="s">
        <v>22833</v>
      </c>
      <c r="T9038" s="8" t="str">
        <f t="shared" si="141"/>
        <v>INSERT INTO item VALUES('0008929','식재료','용기','생활용품','','[용기]스텐밧드뚜껑(실온)','1/3", 325*175 (스텐)','','','0','2190','1','','887.020976438432','458.5320310139','978','438',1,'manager1');</v>
      </c>
      <c r="U9038" s="5"/>
    </row>
    <row r="9039" spans="1:21" x14ac:dyDescent="0.35">
      <c r="A9039" s="6" t="s">
        <v>22348</v>
      </c>
      <c r="B9039" s="1" t="s">
        <v>22786</v>
      </c>
      <c r="C9039" s="1" t="s">
        <v>11795</v>
      </c>
      <c r="D9039" s="1" t="s">
        <v>12778</v>
      </c>
      <c r="F9039" s="1" t="s">
        <v>12872</v>
      </c>
      <c r="G9039" s="1" t="s">
        <v>12873</v>
      </c>
      <c r="J9039" s="2">
        <v>0</v>
      </c>
      <c r="K9039" s="7">
        <v>1950</v>
      </c>
      <c r="L9039" s="1">
        <v>1</v>
      </c>
      <c r="M9039" s="1"/>
      <c r="N9039" s="11">
        <v>14857.846095394165</v>
      </c>
      <c r="O9039" s="11">
        <v>738.91924683296497</v>
      </c>
      <c r="P9039" s="11">
        <v>604</v>
      </c>
      <c r="Q9039" s="1">
        <v>330</v>
      </c>
      <c r="R9039" s="3">
        <v>1</v>
      </c>
      <c r="S9039" s="3" t="s">
        <v>22833</v>
      </c>
      <c r="T9039" s="8" t="str">
        <f t="shared" si="141"/>
        <v>INSERT INTO item VALUES('0008930','식재료','용기','생활용품','','[용기]밧드뚜껑 스텐(실온)','1/4", 265*162','','','0','1950','1','','14857.8460953942','738.919246832965','604','330',1,'manager1');</v>
      </c>
      <c r="U9039" s="5"/>
    </row>
    <row r="9040" spans="1:21" x14ac:dyDescent="0.35">
      <c r="A9040" s="6" t="s">
        <v>22349</v>
      </c>
      <c r="B9040" s="1" t="s">
        <v>22786</v>
      </c>
      <c r="C9040" s="1" t="s">
        <v>11795</v>
      </c>
      <c r="D9040" s="1" t="s">
        <v>12778</v>
      </c>
      <c r="F9040" s="1" t="s">
        <v>12845</v>
      </c>
      <c r="G9040" s="1" t="s">
        <v>12874</v>
      </c>
      <c r="J9040" s="2">
        <v>0</v>
      </c>
      <c r="K9040" s="7">
        <v>13480</v>
      </c>
      <c r="L9040" s="1">
        <v>1</v>
      </c>
      <c r="M9040" s="1"/>
      <c r="N9040" s="11">
        <v>53989.176738820155</v>
      </c>
      <c r="O9040" s="11">
        <v>210.57840972381291</v>
      </c>
      <c r="P9040" s="11">
        <v>145</v>
      </c>
      <c r="Q9040" s="1">
        <v>299</v>
      </c>
      <c r="R9040" s="3">
        <v>1</v>
      </c>
      <c r="S9040" s="3" t="s">
        <v>22833</v>
      </c>
      <c r="T9040" s="8" t="str">
        <f t="shared" si="141"/>
        <v>INSERT INTO item VALUES('0008931','식재료','용기','생활용품','','[용기]양은다라이','지름50cm','','','0','13480','1','','53989.1767388202','210.578409723813','145','299',1,'manager1');</v>
      </c>
      <c r="U9040" s="5"/>
    </row>
    <row r="9041" spans="1:21" x14ac:dyDescent="0.35">
      <c r="A9041" s="6" t="s">
        <v>22350</v>
      </c>
      <c r="B9041" s="1" t="s">
        <v>22786</v>
      </c>
      <c r="C9041" s="1" t="s">
        <v>11795</v>
      </c>
      <c r="D9041" s="1" t="s">
        <v>12778</v>
      </c>
      <c r="F9041" s="1" t="s">
        <v>12875</v>
      </c>
      <c r="G9041" s="1" t="s">
        <v>12876</v>
      </c>
      <c r="J9041" s="2">
        <v>0</v>
      </c>
      <c r="K9041" s="7">
        <v>4360</v>
      </c>
      <c r="L9041" s="1">
        <v>1</v>
      </c>
      <c r="M9041" s="1"/>
      <c r="N9041" s="11">
        <v>13349.487994808334</v>
      </c>
      <c r="O9041" s="11">
        <v>172.63515551489394</v>
      </c>
      <c r="P9041" s="11">
        <v>252</v>
      </c>
      <c r="Q9041" s="1">
        <v>434</v>
      </c>
      <c r="R9041" s="3">
        <v>1</v>
      </c>
      <c r="S9041" s="3" t="s">
        <v>22833</v>
      </c>
      <c r="T9041" s="8" t="str">
        <f t="shared" si="141"/>
        <v>INSERT INTO item VALUES('0008932','식재료','용기','생활용품','','[용기]스텐밧드','2 1/2, 320X260,*65 하부/EA','','','0','4360','1','','13349.4879948083','172.635155514894','252','434',1,'manager1');</v>
      </c>
      <c r="U9041" s="5"/>
    </row>
    <row r="9042" spans="1:21" x14ac:dyDescent="0.35">
      <c r="A9042" s="6" t="s">
        <v>22351</v>
      </c>
      <c r="B9042" s="1" t="s">
        <v>22786</v>
      </c>
      <c r="C9042" s="1" t="s">
        <v>11795</v>
      </c>
      <c r="D9042" s="1" t="s">
        <v>12778</v>
      </c>
      <c r="F9042" s="1" t="s">
        <v>12877</v>
      </c>
      <c r="G9042" s="1" t="s">
        <v>12878</v>
      </c>
      <c r="J9042" s="2">
        <v>0</v>
      </c>
      <c r="K9042" s="7">
        <v>7250</v>
      </c>
      <c r="L9042" s="1">
        <v>1</v>
      </c>
      <c r="M9042" s="1"/>
      <c r="N9042" s="11">
        <v>11398.90457130902</v>
      </c>
      <c r="O9042" s="11">
        <v>851.35419924591395</v>
      </c>
      <c r="P9042" s="11">
        <v>902</v>
      </c>
      <c r="Q9042" s="1">
        <v>275</v>
      </c>
      <c r="R9042" s="3">
        <v>1</v>
      </c>
      <c r="S9042" s="3" t="s">
        <v>22833</v>
      </c>
      <c r="T9042" s="8" t="str">
        <f t="shared" si="141"/>
        <v>INSERT INTO item VALUES('0008933','식재료','용기','생활용품','','[용기]스텐밧드드레인(바트망)','465*245mm/EA','','','0','7250','1','','11398.904571309','851.354199245914','902','275',1,'manager1');</v>
      </c>
      <c r="U9042" s="5"/>
    </row>
    <row r="9043" spans="1:21" x14ac:dyDescent="0.35">
      <c r="A9043" s="6" t="s">
        <v>22352</v>
      </c>
      <c r="B9043" s="1" t="s">
        <v>22786</v>
      </c>
      <c r="C9043" s="1" t="s">
        <v>11795</v>
      </c>
      <c r="D9043" s="1" t="s">
        <v>12879</v>
      </c>
      <c r="F9043" s="1" t="s">
        <v>12880</v>
      </c>
      <c r="G9043" s="1" t="s">
        <v>12881</v>
      </c>
      <c r="J9043" s="2">
        <v>0</v>
      </c>
      <c r="K9043" s="7">
        <v>1240</v>
      </c>
      <c r="L9043" s="1">
        <v>1</v>
      </c>
      <c r="M9043" s="1"/>
      <c r="N9043" s="11">
        <v>2182.0493027754778</v>
      </c>
      <c r="O9043" s="11">
        <v>346.85834134101958</v>
      </c>
      <c r="P9043" s="11">
        <v>731</v>
      </c>
      <c r="Q9043" s="1">
        <v>86</v>
      </c>
      <c r="R9043" s="3">
        <v>1</v>
      </c>
      <c r="S9043" s="3" t="s">
        <v>22833</v>
      </c>
      <c r="T9043" s="8" t="str">
        <f t="shared" si="141"/>
        <v>INSERT INTO item VALUES('0008934','식재료','그릇','생활용품','','[그릇]국그릇,면그릇(민속6반볼)','민속6반볼','','','0','1240','1','','2182.04930277548','346.85834134102','731','86',1,'manager1');</v>
      </c>
      <c r="U9043" s="5"/>
    </row>
    <row r="9044" spans="1:21" x14ac:dyDescent="0.35">
      <c r="A9044" s="6" t="s">
        <v>22353</v>
      </c>
      <c r="B9044" s="1" t="s">
        <v>22786</v>
      </c>
      <c r="C9044" s="1" t="s">
        <v>11795</v>
      </c>
      <c r="D9044" s="1" t="s">
        <v>12879</v>
      </c>
      <c r="F9044" s="1" t="s">
        <v>12882</v>
      </c>
      <c r="G9044" s="1" t="s">
        <v>12006</v>
      </c>
      <c r="J9044" s="2">
        <v>0</v>
      </c>
      <c r="K9044" s="7">
        <v>2940</v>
      </c>
      <c r="L9044" s="1">
        <v>1</v>
      </c>
      <c r="M9044" s="1"/>
      <c r="N9044" s="11">
        <v>4931.3227657307498</v>
      </c>
      <c r="O9044" s="11">
        <v>264.54294866401375</v>
      </c>
      <c r="P9044" s="11">
        <v>631</v>
      </c>
      <c r="Q9044" s="1">
        <v>682</v>
      </c>
      <c r="R9044" s="3">
        <v>1</v>
      </c>
      <c r="S9044" s="3" t="s">
        <v>22833</v>
      </c>
      <c r="T9044" s="8" t="str">
        <f t="shared" si="141"/>
        <v>INSERT INTO item VALUES('0008935','식재료','그릇','생활용품','','[그릇]국그릇(스치로플.사발모양.소.지름140mm.50개입.봉)(D-2) (1회용,D-2)','봉','','','0','2940','1','','4931.32276573075','264.542948664014','631','682',1,'manager1');</v>
      </c>
      <c r="U9044" s="5"/>
    </row>
    <row r="9045" spans="1:21" x14ac:dyDescent="0.35">
      <c r="A9045" s="6" t="s">
        <v>22354</v>
      </c>
      <c r="B9045" s="1" t="s">
        <v>22786</v>
      </c>
      <c r="C9045" s="1" t="s">
        <v>11795</v>
      </c>
      <c r="D9045" s="1" t="s">
        <v>12879</v>
      </c>
      <c r="F9045" s="1" t="s">
        <v>12883</v>
      </c>
      <c r="G9045" s="1" t="s">
        <v>12884</v>
      </c>
      <c r="J9045" s="2">
        <v>0</v>
      </c>
      <c r="K9045" s="7">
        <v>1280</v>
      </c>
      <c r="L9045" s="1">
        <v>1</v>
      </c>
      <c r="M9045" s="1"/>
      <c r="N9045" s="11">
        <v>3013.6581005565467</v>
      </c>
      <c r="O9045" s="11">
        <v>781.19020872258159</v>
      </c>
      <c r="P9045" s="11">
        <v>999</v>
      </c>
      <c r="Q9045" s="1">
        <v>91</v>
      </c>
      <c r="R9045" s="3">
        <v>1</v>
      </c>
      <c r="S9045" s="3" t="s">
        <v>22833</v>
      </c>
      <c r="T9045" s="8" t="str">
        <f t="shared" si="141"/>
        <v>INSERT INTO item VALUES('0008936','식재료','그릇','생활용품','','[그릇]국그릇(PC.135mm)','EApc15sb','','','0','1280','1','','3013.65810055655','781.190208722582','999','91',1,'manager1');</v>
      </c>
      <c r="U9045" s="5"/>
    </row>
    <row r="9046" spans="1:21" x14ac:dyDescent="0.35">
      <c r="A9046" s="6" t="s">
        <v>22355</v>
      </c>
      <c r="B9046" s="1" t="s">
        <v>22786</v>
      </c>
      <c r="C9046" s="1" t="s">
        <v>11795</v>
      </c>
      <c r="D9046" s="1" t="s">
        <v>12879</v>
      </c>
      <c r="F9046" s="1" t="s">
        <v>12885</v>
      </c>
      <c r="G9046" s="1" t="s">
        <v>12886</v>
      </c>
      <c r="J9046" s="2">
        <v>0</v>
      </c>
      <c r="K9046" s="7">
        <v>800</v>
      </c>
      <c r="L9046" s="1">
        <v>1</v>
      </c>
      <c r="M9046" s="1"/>
      <c r="N9046" s="11">
        <v>44642.814362834695</v>
      </c>
      <c r="O9046" s="11">
        <v>330.14082169891799</v>
      </c>
      <c r="P9046" s="11">
        <v>115</v>
      </c>
      <c r="Q9046" s="1">
        <v>147</v>
      </c>
      <c r="R9046" s="3">
        <v>1</v>
      </c>
      <c r="S9046" s="3" t="s">
        <v>22833</v>
      </c>
      <c r="T9046" s="8" t="str">
        <f t="shared" si="141"/>
        <v>INSERT INTO item VALUES('0008937','식재료','그릇','생활용품','','[그릇]죽그릇(손공기)(월드벨,실온)','11cm(지름)*4.3(높이)/ea','','','0','800','1','','44642.8143628347','330.140821698918','115','147',1,'manager1');</v>
      </c>
      <c r="U9046" s="5"/>
    </row>
    <row r="9047" spans="1:21" x14ac:dyDescent="0.35">
      <c r="A9047" s="6" t="s">
        <v>22356</v>
      </c>
      <c r="B9047" s="1" t="s">
        <v>22786</v>
      </c>
      <c r="C9047" s="1" t="s">
        <v>11795</v>
      </c>
      <c r="D9047" s="1" t="s">
        <v>12879</v>
      </c>
      <c r="F9047" s="1" t="s">
        <v>12887</v>
      </c>
      <c r="G9047" s="1" t="s">
        <v>12888</v>
      </c>
      <c r="J9047" s="2">
        <v>0</v>
      </c>
      <c r="K9047" s="7">
        <v>900</v>
      </c>
      <c r="L9047" s="1">
        <v>1</v>
      </c>
      <c r="M9047" s="1"/>
      <c r="N9047" s="11">
        <v>23756.245574545203</v>
      </c>
      <c r="O9047" s="11">
        <v>268.72358394655163</v>
      </c>
      <c r="P9047" s="11">
        <v>871</v>
      </c>
      <c r="Q9047" s="1">
        <v>376</v>
      </c>
      <c r="R9047" s="3">
        <v>1</v>
      </c>
      <c r="S9047" s="3" t="s">
        <v>22833</v>
      </c>
      <c r="T9047" s="8" t="str">
        <f t="shared" si="141"/>
        <v>INSERT INTO item VALUES('0008938','식재료','그릇','생활용품','','[그릇]국그릇뚜껑(PC,병원용)','134*22mmpc128R 미색/라운드','','','0','900','1','','23756.2455745452','268.723583946552','871','376',1,'manager1');</v>
      </c>
      <c r="U9047" s="5"/>
    </row>
    <row r="9048" spans="1:21" x14ac:dyDescent="0.35">
      <c r="A9048" s="6" t="s">
        <v>22357</v>
      </c>
      <c r="B9048" s="1" t="s">
        <v>22786</v>
      </c>
      <c r="C9048" s="1" t="s">
        <v>11795</v>
      </c>
      <c r="D9048" s="1" t="s">
        <v>12879</v>
      </c>
      <c r="F9048" s="1" t="s">
        <v>12889</v>
      </c>
      <c r="G9048" s="1" t="s">
        <v>12890</v>
      </c>
      <c r="J9048" s="2">
        <v>0</v>
      </c>
      <c r="K9048" s="7">
        <v>1530</v>
      </c>
      <c r="L9048" s="1">
        <v>1</v>
      </c>
      <c r="M9048" s="1"/>
      <c r="N9048" s="11">
        <v>40081.658623724747</v>
      </c>
      <c r="O9048" s="11">
        <v>185.65384923178431</v>
      </c>
      <c r="P9048" s="11">
        <v>869</v>
      </c>
      <c r="Q9048" s="1">
        <v>864</v>
      </c>
      <c r="R9048" s="3">
        <v>1</v>
      </c>
      <c r="S9048" s="3" t="s">
        <v>22833</v>
      </c>
      <c r="T9048" s="8" t="str">
        <f t="shared" si="141"/>
        <v>INSERT INTO item VALUES('0008939','식재료','그릇','생활용품','','[그릇]국그릇(PC,병원용)','128*58mmPC128SB','','','0','1530','1','','40081.6586237247','185.653849231784','869','864',1,'manager1');</v>
      </c>
      <c r="U9048" s="5"/>
    </row>
    <row r="9049" spans="1:21" x14ac:dyDescent="0.35">
      <c r="A9049" s="6" t="s">
        <v>22358</v>
      </c>
      <c r="B9049" s="1" t="s">
        <v>22786</v>
      </c>
      <c r="C9049" s="1" t="s">
        <v>11795</v>
      </c>
      <c r="D9049" s="1" t="s">
        <v>12879</v>
      </c>
      <c r="F9049" s="1" t="s">
        <v>12891</v>
      </c>
      <c r="G9049" s="1" t="s">
        <v>12892</v>
      </c>
      <c r="J9049" s="2">
        <v>0</v>
      </c>
      <c r="K9049" s="7">
        <v>51030</v>
      </c>
      <c r="L9049" s="1">
        <v>1</v>
      </c>
      <c r="M9049" s="1"/>
      <c r="N9049" s="11">
        <v>5928.6645995269828</v>
      </c>
      <c r="O9049" s="11">
        <v>133.25857373116702</v>
      </c>
      <c r="P9049" s="11">
        <v>628</v>
      </c>
      <c r="Q9049" s="1">
        <v>544</v>
      </c>
      <c r="R9049" s="3">
        <v>1</v>
      </c>
      <c r="S9049" s="3" t="s">
        <v>22833</v>
      </c>
      <c r="T9049" s="8" t="str">
        <f t="shared" si="141"/>
        <v>INSERT INTO item VALUES('0008940','식재료','그릇','생활용품','','[그릇]다용도컵용기(뚜껑포함)(국그릇,죽그릇)','(P.P)95파이,9.5cm(150cc)*1000개입/box','','','0','51030','1','','5928.66459952698','133.258573731167','628','544',1,'manager1');</v>
      </c>
      <c r="U9049" s="5"/>
    </row>
    <row r="9050" spans="1:21" x14ac:dyDescent="0.35">
      <c r="A9050" s="6" t="s">
        <v>22359</v>
      </c>
      <c r="B9050" s="1" t="s">
        <v>22786</v>
      </c>
      <c r="C9050" s="1" t="s">
        <v>11795</v>
      </c>
      <c r="D9050" s="1" t="s">
        <v>12879</v>
      </c>
      <c r="F9050" s="1" t="s">
        <v>12893</v>
      </c>
      <c r="G9050" s="1" t="s">
        <v>12894</v>
      </c>
      <c r="J9050" s="2">
        <v>0</v>
      </c>
      <c r="K9050" s="7">
        <v>860</v>
      </c>
      <c r="L9050" s="1">
        <v>1</v>
      </c>
      <c r="M9050" s="1"/>
      <c r="N9050" s="11">
        <v>3854.8690620028301</v>
      </c>
      <c r="O9050" s="11">
        <v>687.37395672656555</v>
      </c>
      <c r="P9050" s="11">
        <v>779</v>
      </c>
      <c r="Q9050" s="1">
        <v>489</v>
      </c>
      <c r="R9050" s="3">
        <v>1</v>
      </c>
      <c r="S9050" s="3" t="s">
        <v>22833</v>
      </c>
      <c r="T9050" s="8" t="str">
        <f t="shared" si="141"/>
        <v>INSERT INTO item VALUES('0008941','식재료','그릇','생활용품','','[그릇]찬그릇(하,강원)','kw-1120','','','0','860','1','','3854.86906200283','687.373956726566','779','489',1,'manager1');</v>
      </c>
      <c r="U9050" s="5"/>
    </row>
    <row r="9051" spans="1:21" x14ac:dyDescent="0.35">
      <c r="A9051" s="6" t="s">
        <v>22360</v>
      </c>
      <c r="B9051" s="1" t="s">
        <v>22786</v>
      </c>
      <c r="C9051" s="1" t="s">
        <v>11795</v>
      </c>
      <c r="D9051" s="1" t="s">
        <v>12879</v>
      </c>
      <c r="F9051" s="1" t="s">
        <v>12895</v>
      </c>
      <c r="G9051" s="1" t="s">
        <v>12896</v>
      </c>
      <c r="J9051" s="2">
        <v>0</v>
      </c>
      <c r="K9051" s="7">
        <v>1160</v>
      </c>
      <c r="L9051" s="1">
        <v>1</v>
      </c>
      <c r="M9051" s="1"/>
      <c r="N9051" s="11">
        <v>67304.365253567783</v>
      </c>
      <c r="O9051" s="11">
        <v>866.88640101358237</v>
      </c>
      <c r="P9051" s="11">
        <v>177</v>
      </c>
      <c r="Q9051" s="1">
        <v>322</v>
      </c>
      <c r="R9051" s="3">
        <v>1</v>
      </c>
      <c r="S9051" s="3" t="s">
        <v>22833</v>
      </c>
      <c r="T9051" s="8" t="str">
        <f t="shared" si="141"/>
        <v>INSERT INTO item VALUES('0008942','식재료','그릇','생활용품','','[그릇]찬그릇(뚜껑,강원)','kw-1120(발주시 비고란에 투명/불투명 기재必)','','','0','1160','1','','67304.3652535678','866.886401013582','177','322',1,'manager1');</v>
      </c>
      <c r="U9051" s="5"/>
    </row>
    <row r="9052" spans="1:21" x14ac:dyDescent="0.35">
      <c r="A9052" s="6" t="s">
        <v>22361</v>
      </c>
      <c r="B9052" s="1" t="s">
        <v>22786</v>
      </c>
      <c r="C9052" s="1" t="s">
        <v>11795</v>
      </c>
      <c r="D9052" s="1" t="s">
        <v>12879</v>
      </c>
      <c r="F9052" s="1" t="s">
        <v>12897</v>
      </c>
      <c r="G9052" s="1" t="s">
        <v>12898</v>
      </c>
      <c r="J9052" s="2">
        <v>0</v>
      </c>
      <c r="K9052" s="7">
        <v>1650</v>
      </c>
      <c r="L9052" s="1">
        <v>1</v>
      </c>
      <c r="M9052" s="1"/>
      <c r="N9052" s="11">
        <v>55077.884209849304</v>
      </c>
      <c r="O9052" s="11">
        <v>670.14611778768301</v>
      </c>
      <c r="P9052" s="11">
        <v>259</v>
      </c>
      <c r="Q9052" s="1">
        <v>219</v>
      </c>
      <c r="R9052" s="3">
        <v>1</v>
      </c>
      <c r="S9052" s="3" t="s">
        <v>22833</v>
      </c>
      <c r="T9052" s="8" t="str">
        <f t="shared" si="141"/>
        <v>INSERT INTO item VALUES('0008943','식재료','그릇','생활용품','','[그릇]국그릇','kw-1023,EA','','','0','1650','1','','55077.8842098493','670.146117787683','259','219',1,'manager1');</v>
      </c>
      <c r="U9052" s="5"/>
    </row>
    <row r="9053" spans="1:21" x14ac:dyDescent="0.35">
      <c r="A9053" s="6" t="s">
        <v>22362</v>
      </c>
      <c r="B9053" s="1" t="s">
        <v>22786</v>
      </c>
      <c r="C9053" s="1" t="s">
        <v>11795</v>
      </c>
      <c r="D9053" s="1" t="s">
        <v>12879</v>
      </c>
      <c r="F9053" s="1" t="s">
        <v>12899</v>
      </c>
      <c r="G9053" s="1" t="s">
        <v>12898</v>
      </c>
      <c r="J9053" s="2">
        <v>0</v>
      </c>
      <c r="K9053" s="7">
        <v>1160</v>
      </c>
      <c r="L9053" s="1">
        <v>1</v>
      </c>
      <c r="M9053" s="1"/>
      <c r="N9053" s="11">
        <v>42479.750223000243</v>
      </c>
      <c r="O9053" s="11">
        <v>471.80416308435338</v>
      </c>
      <c r="P9053" s="11">
        <v>447</v>
      </c>
      <c r="Q9053" s="1">
        <v>626</v>
      </c>
      <c r="R9053" s="3">
        <v>1</v>
      </c>
      <c r="S9053" s="3" t="s">
        <v>22833</v>
      </c>
      <c r="T9053" s="8" t="str">
        <f t="shared" si="141"/>
        <v>INSERT INTO item VALUES('0008944','식재료','그릇','생활용품','','[그릇]국그릇뚜껑','kw-1023,EA','','','0','1160','1','','42479.7502230002','471.804163084353','447','626',1,'manager1');</v>
      </c>
      <c r="U9053" s="5"/>
    </row>
    <row r="9054" spans="1:21" x14ac:dyDescent="0.35">
      <c r="A9054" s="6" t="s">
        <v>22363</v>
      </c>
      <c r="B9054" s="1" t="s">
        <v>22786</v>
      </c>
      <c r="C9054" s="1" t="s">
        <v>11795</v>
      </c>
      <c r="D9054" s="1" t="s">
        <v>12879</v>
      </c>
      <c r="F9054" s="1" t="s">
        <v>12900</v>
      </c>
      <c r="G9054" s="1" t="s">
        <v>12901</v>
      </c>
      <c r="J9054" s="2">
        <v>0</v>
      </c>
      <c r="K9054" s="7">
        <v>2550</v>
      </c>
      <c r="L9054" s="1">
        <v>1</v>
      </c>
      <c r="M9054" s="1"/>
      <c r="N9054" s="11">
        <v>3747.497475760636</v>
      </c>
      <c r="O9054" s="11">
        <v>657.02483692347175</v>
      </c>
      <c r="P9054" s="11">
        <v>914</v>
      </c>
      <c r="Q9054" s="1">
        <v>233</v>
      </c>
      <c r="R9054" s="3">
        <v>1</v>
      </c>
      <c r="S9054" s="3" t="s">
        <v>22833</v>
      </c>
      <c r="T9054" s="8" t="str">
        <f t="shared" si="141"/>
        <v>INSERT INTO item VALUES('0008945','식재료','그릇','생활용품','','[그릇]탕그릇(K2-338)','도자기8볼 K2-338,EA','','','0','2550','1','','3747.49747576064','657.024836923472','914','233',1,'manager1');</v>
      </c>
      <c r="U9054" s="5"/>
    </row>
    <row r="9055" spans="1:21" x14ac:dyDescent="0.35">
      <c r="A9055" s="6" t="s">
        <v>22364</v>
      </c>
      <c r="B9055" s="1" t="s">
        <v>22786</v>
      </c>
      <c r="C9055" s="1" t="s">
        <v>11795</v>
      </c>
      <c r="D9055" s="1" t="s">
        <v>12879</v>
      </c>
      <c r="F9055" s="1" t="s">
        <v>12902</v>
      </c>
      <c r="G9055" s="1" t="s">
        <v>12903</v>
      </c>
      <c r="J9055" s="2">
        <v>0</v>
      </c>
      <c r="K9055" s="7">
        <v>2630</v>
      </c>
      <c r="L9055" s="1">
        <v>1</v>
      </c>
      <c r="M9055" s="1"/>
      <c r="N9055" s="11">
        <v>72219.938604680079</v>
      </c>
      <c r="O9055" s="11">
        <v>853.01792843739588</v>
      </c>
      <c r="P9055" s="11">
        <v>12</v>
      </c>
      <c r="Q9055" s="1">
        <v>117</v>
      </c>
      <c r="R9055" s="3">
        <v>1</v>
      </c>
      <c r="S9055" s="3" t="s">
        <v>22833</v>
      </c>
      <c r="T9055" s="8" t="str">
        <f t="shared" si="141"/>
        <v>INSERT INTO item VALUES('0008946','식재료','그릇','생활용품','','[그릇]PC탕그릇뚜껑(K2-338)','K2-338,EA','','','0','2630','1','','72219.9386046801','853.017928437396','12','117',1,'manager1');</v>
      </c>
      <c r="U9055" s="5"/>
    </row>
    <row r="9056" spans="1:21" x14ac:dyDescent="0.35">
      <c r="A9056" s="6" t="s">
        <v>22365</v>
      </c>
      <c r="B9056" s="1" t="s">
        <v>22786</v>
      </c>
      <c r="C9056" s="1" t="s">
        <v>11795</v>
      </c>
      <c r="D9056" s="1" t="s">
        <v>12879</v>
      </c>
      <c r="F9056" s="1" t="s">
        <v>12904</v>
      </c>
      <c r="G9056" s="1" t="s">
        <v>12905</v>
      </c>
      <c r="J9056" s="2">
        <v>0</v>
      </c>
      <c r="K9056" s="7">
        <v>710</v>
      </c>
      <c r="L9056" s="1">
        <v>1</v>
      </c>
      <c r="M9056" s="1" t="s">
        <v>2</v>
      </c>
      <c r="N9056" s="11">
        <v>1137.7332823605145</v>
      </c>
      <c r="O9056" s="11">
        <v>266.81465145921635</v>
      </c>
      <c r="P9056" s="11">
        <v>268</v>
      </c>
      <c r="Q9056" s="1">
        <v>274</v>
      </c>
      <c r="R9056" s="3">
        <v>1</v>
      </c>
      <c r="S9056" s="3" t="s">
        <v>22833</v>
      </c>
      <c r="T9056" s="8" t="str">
        <f t="shared" si="141"/>
        <v>INSERT INTO item VALUES('0008947','식재료','그릇','생활용품','','[그릇]PC찬그릇(국산)','89*37mm,멜라민SK89B','','','0','710','1','국산','1137.73328236051','266.814651459216','268','274',1,'manager1');</v>
      </c>
      <c r="U9056" s="5"/>
    </row>
    <row r="9057" spans="1:21" x14ac:dyDescent="0.35">
      <c r="A9057" s="6" t="s">
        <v>22366</v>
      </c>
      <c r="B9057" s="1" t="s">
        <v>22786</v>
      </c>
      <c r="C9057" s="1" t="s">
        <v>11795</v>
      </c>
      <c r="D9057" s="1" t="s">
        <v>12879</v>
      </c>
      <c r="F9057" s="1" t="s">
        <v>12906</v>
      </c>
      <c r="G9057" s="1" t="s">
        <v>12907</v>
      </c>
      <c r="J9057" s="2">
        <v>0</v>
      </c>
      <c r="K9057" s="7">
        <v>710</v>
      </c>
      <c r="L9057" s="1">
        <v>1</v>
      </c>
      <c r="M9057" s="1" t="s">
        <v>2</v>
      </c>
      <c r="N9057" s="11">
        <v>57688.546994725744</v>
      </c>
      <c r="O9057" s="11">
        <v>925.24896182854468</v>
      </c>
      <c r="P9057" s="11">
        <v>163</v>
      </c>
      <c r="Q9057" s="1">
        <v>175</v>
      </c>
      <c r="R9057" s="3">
        <v>1</v>
      </c>
      <c r="S9057" s="3" t="s">
        <v>22833</v>
      </c>
      <c r="T9057" s="8" t="str">
        <f t="shared" si="141"/>
        <v>INSERT INTO item VALUES('0008948','식재료','그릇','생활용품','','[그릇]PC밥그릇뚜껑(골든벨통상,실온,국산)','115*20mm,투명SK110R','','','0','710','1','국산','57688.5469947257','925.248961828545','163','175',1,'manager1');</v>
      </c>
      <c r="U9057" s="5"/>
    </row>
    <row r="9058" spans="1:21" x14ac:dyDescent="0.35">
      <c r="A9058" s="6" t="s">
        <v>22367</v>
      </c>
      <c r="B9058" s="1" t="s">
        <v>22786</v>
      </c>
      <c r="C9058" s="1" t="s">
        <v>11795</v>
      </c>
      <c r="D9058" s="1" t="s">
        <v>12879</v>
      </c>
      <c r="F9058" s="1" t="s">
        <v>12908</v>
      </c>
      <c r="G9058" s="1" t="s">
        <v>12909</v>
      </c>
      <c r="J9058" s="2">
        <v>0</v>
      </c>
      <c r="K9058" s="7">
        <v>1160</v>
      </c>
      <c r="L9058" s="1">
        <v>1</v>
      </c>
      <c r="M9058" s="1" t="s">
        <v>2</v>
      </c>
      <c r="N9058" s="11">
        <v>15972.033750108891</v>
      </c>
      <c r="O9058" s="11">
        <v>933.75574489266251</v>
      </c>
      <c r="P9058" s="11">
        <v>968</v>
      </c>
      <c r="Q9058" s="1">
        <v>700</v>
      </c>
      <c r="R9058" s="3">
        <v>1</v>
      </c>
      <c r="S9058" s="3" t="s">
        <v>22833</v>
      </c>
      <c r="T9058" s="8" t="str">
        <f t="shared" si="141"/>
        <v>INSERT INTO item VALUES('0008949','식재료','그릇','생활용품','','[그릇]찬그릇(멜라민)(상온,국산)','126*22mm,EA,멜라민일식굽쿠프5"','','','0','1160','1','국산','15972.0337501089','933.755744892663','968','700',1,'manager1');</v>
      </c>
      <c r="U9058" s="5"/>
    </row>
    <row r="9059" spans="1:21" x14ac:dyDescent="0.35">
      <c r="A9059" s="6" t="s">
        <v>22368</v>
      </c>
      <c r="B9059" s="1" t="s">
        <v>22786</v>
      </c>
      <c r="C9059" s="1" t="s">
        <v>11795</v>
      </c>
      <c r="D9059" s="1" t="s">
        <v>12879</v>
      </c>
      <c r="F9059" s="1" t="s">
        <v>12910</v>
      </c>
      <c r="G9059" s="1" t="s">
        <v>12911</v>
      </c>
      <c r="J9059" s="2">
        <v>0</v>
      </c>
      <c r="K9059" s="7">
        <v>1480</v>
      </c>
      <c r="L9059" s="1">
        <v>1</v>
      </c>
      <c r="M9059" s="1"/>
      <c r="N9059" s="11">
        <v>28447.790881531932</v>
      </c>
      <c r="O9059" s="11">
        <v>302.32818504166272</v>
      </c>
      <c r="P9059" s="11">
        <v>50</v>
      </c>
      <c r="Q9059" s="1">
        <v>269</v>
      </c>
      <c r="R9059" s="3">
        <v>1</v>
      </c>
      <c r="S9059" s="3" t="s">
        <v>22833</v>
      </c>
      <c r="T9059" s="8" t="str">
        <f t="shared" si="141"/>
        <v>INSERT INTO item VALUES('0008950','식재료','그릇','생활용품','','[그릇]국그릇(스텐)(상온)','Ø130mm','','','0','1480','1','','28447.7908815319','302.328185041663','50','269',1,'manager1');</v>
      </c>
      <c r="U9059" s="5"/>
    </row>
    <row r="9060" spans="1:21" x14ac:dyDescent="0.35">
      <c r="A9060" s="6" t="s">
        <v>22369</v>
      </c>
      <c r="B9060" s="1" t="s">
        <v>22786</v>
      </c>
      <c r="C9060" s="1" t="s">
        <v>11795</v>
      </c>
      <c r="D9060" s="1" t="s">
        <v>12879</v>
      </c>
      <c r="F9060" s="1" t="s">
        <v>12912</v>
      </c>
      <c r="G9060" s="1" t="s">
        <v>12913</v>
      </c>
      <c r="J9060" s="2">
        <v>0</v>
      </c>
      <c r="K9060" s="7">
        <v>1480</v>
      </c>
      <c r="L9060" s="1">
        <v>1</v>
      </c>
      <c r="M9060" s="1"/>
      <c r="N9060" s="11">
        <v>8150.2579342289037</v>
      </c>
      <c r="O9060" s="11">
        <v>648.53610007917985</v>
      </c>
      <c r="P9060" s="11">
        <v>662</v>
      </c>
      <c r="Q9060" s="1">
        <v>135</v>
      </c>
      <c r="R9060" s="3">
        <v>1</v>
      </c>
      <c r="S9060" s="3" t="s">
        <v>22833</v>
      </c>
      <c r="T9060" s="8" t="str">
        <f t="shared" si="141"/>
        <v>INSERT INTO item VALUES('0008951','식재료','그릇','생활용품','','[그릇]밥그릇 하(광성테크노,실온)','KS-108B/EAW-108B','','','0','1480','1','','8150.2579342289','648.53610007918','662','135',1,'manager1');</v>
      </c>
      <c r="U9060" s="5"/>
    </row>
    <row r="9061" spans="1:21" x14ac:dyDescent="0.35">
      <c r="A9061" s="6" t="s">
        <v>22370</v>
      </c>
      <c r="B9061" s="1" t="s">
        <v>22786</v>
      </c>
      <c r="C9061" s="1" t="s">
        <v>11795</v>
      </c>
      <c r="D9061" s="1" t="s">
        <v>12879</v>
      </c>
      <c r="F9061" s="1" t="s">
        <v>12914</v>
      </c>
      <c r="G9061" s="1" t="s">
        <v>12915</v>
      </c>
      <c r="J9061" s="2">
        <v>0</v>
      </c>
      <c r="K9061" s="7">
        <v>1680</v>
      </c>
      <c r="L9061" s="1">
        <v>1</v>
      </c>
      <c r="M9061" s="1"/>
      <c r="N9061" s="11">
        <v>49807.053344221582</v>
      </c>
      <c r="O9061" s="11">
        <v>665.03151886626404</v>
      </c>
      <c r="P9061" s="11">
        <v>350</v>
      </c>
      <c r="Q9061" s="1">
        <v>55</v>
      </c>
      <c r="R9061" s="3">
        <v>1</v>
      </c>
      <c r="S9061" s="3" t="s">
        <v>22833</v>
      </c>
      <c r="T9061" s="8" t="str">
        <f t="shared" si="141"/>
        <v>INSERT INTO item VALUES('0008952','식재료','그릇','생활용품','','[그릇]밥그릇(멜라민)(상온)','110*65mm,EA,멜라민sk109b','','','0','1680','1','','49807.0533442216','665.031518866264','350','55',1,'manager1');</v>
      </c>
      <c r="U9061" s="5"/>
    </row>
    <row r="9062" spans="1:21" x14ac:dyDescent="0.35">
      <c r="A9062" s="6" t="s">
        <v>22371</v>
      </c>
      <c r="B9062" s="1" t="s">
        <v>22786</v>
      </c>
      <c r="C9062" s="1" t="s">
        <v>11795</v>
      </c>
      <c r="D9062" s="1" t="s">
        <v>12879</v>
      </c>
      <c r="F9062" s="1" t="s">
        <v>12916</v>
      </c>
      <c r="G9062" s="1" t="s">
        <v>12917</v>
      </c>
      <c r="J9062" s="2">
        <v>0</v>
      </c>
      <c r="K9062" s="7">
        <v>540</v>
      </c>
      <c r="L9062" s="1">
        <v>1</v>
      </c>
      <c r="M9062" s="1"/>
      <c r="N9062" s="11">
        <v>70548.440284964468</v>
      </c>
      <c r="O9062" s="11">
        <v>406.02345296344589</v>
      </c>
      <c r="P9062" s="11">
        <v>440</v>
      </c>
      <c r="Q9062" s="1">
        <v>148</v>
      </c>
      <c r="R9062" s="3">
        <v>1</v>
      </c>
      <c r="S9062" s="3" t="s">
        <v>22833</v>
      </c>
      <c r="T9062" s="8" t="str">
        <f t="shared" si="141"/>
        <v>INSERT INTO item VALUES('0008953','식재료','그릇','생활용품','','[그릇]찬그릇뚜껑(병원용)','모델명:W-400, 90*37/EA','','','0','540','1','','70548.4402849645','406.023452963446','440','148',1,'manager1');</v>
      </c>
      <c r="U9062" s="5"/>
    </row>
    <row r="9063" spans="1:21" x14ac:dyDescent="0.35">
      <c r="A9063" s="6" t="s">
        <v>22372</v>
      </c>
      <c r="B9063" s="1" t="s">
        <v>22786</v>
      </c>
      <c r="C9063" s="1" t="s">
        <v>11795</v>
      </c>
      <c r="D9063" s="1" t="s">
        <v>12879</v>
      </c>
      <c r="F9063" s="1" t="s">
        <v>12918</v>
      </c>
      <c r="G9063" s="1" t="s">
        <v>12919</v>
      </c>
      <c r="J9063" s="2">
        <v>0</v>
      </c>
      <c r="K9063" s="7">
        <v>1950</v>
      </c>
      <c r="L9063" s="1">
        <v>1</v>
      </c>
      <c r="M9063" s="1"/>
      <c r="N9063" s="11">
        <v>9283.4876949622667</v>
      </c>
      <c r="O9063" s="11">
        <v>982.94114236507392</v>
      </c>
      <c r="P9063" s="11">
        <v>174</v>
      </c>
      <c r="Q9063" s="1">
        <v>39</v>
      </c>
      <c r="R9063" s="3">
        <v>1</v>
      </c>
      <c r="S9063" s="3" t="s">
        <v>22833</v>
      </c>
      <c r="T9063" s="8" t="str">
        <f t="shared" si="141"/>
        <v>INSERT INTO item VALUES('0008954','식재료','그릇','생활용품','','[그릇]찬그릇(뚜껑포함)','WD-400세트/EA','','','0','1950','1','','9283.48769496227','982.941142365074','174','39',1,'manager1');</v>
      </c>
      <c r="U9063" s="5"/>
    </row>
    <row r="9064" spans="1:21" x14ac:dyDescent="0.35">
      <c r="A9064" s="6" t="s">
        <v>22373</v>
      </c>
      <c r="B9064" s="1" t="s">
        <v>22786</v>
      </c>
      <c r="C9064" s="1" t="s">
        <v>11795</v>
      </c>
      <c r="D9064" s="1" t="s">
        <v>12879</v>
      </c>
      <c r="F9064" s="1" t="s">
        <v>12920</v>
      </c>
      <c r="G9064" s="1" t="s">
        <v>12921</v>
      </c>
      <c r="J9064" s="2">
        <v>0</v>
      </c>
      <c r="K9064" s="7">
        <v>1160</v>
      </c>
      <c r="L9064" s="1">
        <v>1</v>
      </c>
      <c r="M9064" s="1"/>
      <c r="N9064" s="11">
        <v>42481.535124216251</v>
      </c>
      <c r="O9064" s="11">
        <v>631.73105931402256</v>
      </c>
      <c r="P9064" s="11">
        <v>428</v>
      </c>
      <c r="Q9064" s="1">
        <v>468</v>
      </c>
      <c r="R9064" s="3">
        <v>1</v>
      </c>
      <c r="S9064" s="3" t="s">
        <v>22833</v>
      </c>
      <c r="T9064" s="8" t="str">
        <f t="shared" si="141"/>
        <v>INSERT INTO item VALUES('0008955','식재료','그릇','생활용품','','[그릇]찬그릇(월드벨,실온)','모델명:W-400','','','0','1160','1','','42481.5351242163','631.731059314023','428','468',1,'manager1');</v>
      </c>
      <c r="U9064" s="5"/>
    </row>
    <row r="9065" spans="1:21" x14ac:dyDescent="0.35">
      <c r="A9065" s="6" t="s">
        <v>22374</v>
      </c>
      <c r="B9065" s="1" t="s">
        <v>22786</v>
      </c>
      <c r="C9065" s="1" t="s">
        <v>11795</v>
      </c>
      <c r="D9065" s="1" t="s">
        <v>12879</v>
      </c>
      <c r="F9065" s="1" t="s">
        <v>12922</v>
      </c>
      <c r="G9065" s="1" t="s">
        <v>12923</v>
      </c>
      <c r="J9065" s="2">
        <v>0</v>
      </c>
      <c r="K9065" s="7">
        <v>710</v>
      </c>
      <c r="L9065" s="1">
        <v>1</v>
      </c>
      <c r="M9065" s="1"/>
      <c r="N9065" s="11">
        <v>20300.476026237568</v>
      </c>
      <c r="O9065" s="11">
        <v>497.61110437852386</v>
      </c>
      <c r="P9065" s="11">
        <v>191</v>
      </c>
      <c r="Q9065" s="1">
        <v>75</v>
      </c>
      <c r="R9065" s="3">
        <v>1</v>
      </c>
      <c r="S9065" s="3" t="s">
        <v>22833</v>
      </c>
      <c r="T9065" s="8" t="str">
        <f t="shared" si="141"/>
        <v>INSERT INTO item VALUES('0008956','식재료','그릇','생활용품','','[그릇]밥그릇뚜껑(PC,병원용)','115*20mmsk110R/미색/라운드','','','0','710','1','','20300.4760262376','497.611104378524','191','75',1,'manager1');</v>
      </c>
      <c r="U9065" s="5"/>
    </row>
    <row r="9066" spans="1:21" x14ac:dyDescent="0.35">
      <c r="A9066" s="6" t="s">
        <v>22375</v>
      </c>
      <c r="B9066" s="1" t="s">
        <v>22786</v>
      </c>
      <c r="C9066" s="1" t="s">
        <v>11795</v>
      </c>
      <c r="D9066" s="1" t="s">
        <v>12879</v>
      </c>
      <c r="F9066" s="1" t="s">
        <v>12924</v>
      </c>
      <c r="G9066" s="1" t="s">
        <v>12925</v>
      </c>
      <c r="J9066" s="2">
        <v>0</v>
      </c>
      <c r="K9066" s="7">
        <v>1390</v>
      </c>
      <c r="L9066" s="1">
        <v>1</v>
      </c>
      <c r="M9066" s="1"/>
      <c r="N9066" s="11">
        <v>3160.8706495545662</v>
      </c>
      <c r="O9066" s="11">
        <v>573.83257524588248</v>
      </c>
      <c r="P9066" s="11">
        <v>556</v>
      </c>
      <c r="Q9066" s="1">
        <v>126</v>
      </c>
      <c r="R9066" s="3">
        <v>1</v>
      </c>
      <c r="S9066" s="3" t="s">
        <v>22833</v>
      </c>
      <c r="T9066" s="8" t="str">
        <f t="shared" si="141"/>
        <v>INSERT INTO item VALUES('0008957','식재료','그릇','생활용품','','[그릇]밥그릇(PC,병원용)','108*65mmSK-109B','','','0','1390','1','','3160.87064955457','573.832575245882','556','126',1,'manager1');</v>
      </c>
      <c r="U9066" s="5"/>
    </row>
    <row r="9067" spans="1:21" x14ac:dyDescent="0.35">
      <c r="A9067" s="6" t="s">
        <v>22376</v>
      </c>
      <c r="B9067" s="1" t="s">
        <v>22786</v>
      </c>
      <c r="C9067" s="1" t="s">
        <v>11795</v>
      </c>
      <c r="D9067" s="1" t="s">
        <v>12879</v>
      </c>
      <c r="F9067" s="1" t="s">
        <v>12926</v>
      </c>
      <c r="G9067" s="1" t="s">
        <v>12927</v>
      </c>
      <c r="J9067" s="2">
        <v>0</v>
      </c>
      <c r="K9067" s="7">
        <v>830</v>
      </c>
      <c r="L9067" s="1">
        <v>1</v>
      </c>
      <c r="M9067" s="1"/>
      <c r="N9067" s="11">
        <v>26374.674525340975</v>
      </c>
      <c r="O9067" s="11">
        <v>506.4827290680509</v>
      </c>
      <c r="P9067" s="11">
        <v>210</v>
      </c>
      <c r="Q9067" s="1">
        <v>446</v>
      </c>
      <c r="R9067" s="3">
        <v>1</v>
      </c>
      <c r="S9067" s="3" t="s">
        <v>22833</v>
      </c>
      <c r="T9067" s="8" t="str">
        <f t="shared" si="141"/>
        <v>INSERT INTO item VALUES('0008958','식재료','그릇','생활용품','','[그릇]멜라민밥그릇(상,환자용)','DS-713(11*6),뚜껑','','','0','830','1','','26374.674525341','506.482729068051','210','446',1,'manager1');</v>
      </c>
      <c r="U9067" s="5"/>
    </row>
    <row r="9068" spans="1:21" x14ac:dyDescent="0.35">
      <c r="A9068" s="6" t="s">
        <v>22377</v>
      </c>
      <c r="B9068" s="1" t="s">
        <v>22786</v>
      </c>
      <c r="C9068" s="1" t="s">
        <v>11795</v>
      </c>
      <c r="D9068" s="1" t="s">
        <v>12879</v>
      </c>
      <c r="F9068" s="1" t="s">
        <v>12928</v>
      </c>
      <c r="G9068" s="1" t="s">
        <v>12929</v>
      </c>
      <c r="J9068" s="2">
        <v>0</v>
      </c>
      <c r="K9068" s="7">
        <v>1350</v>
      </c>
      <c r="L9068" s="1">
        <v>1</v>
      </c>
      <c r="M9068" s="1"/>
      <c r="N9068" s="11">
        <v>31462.931947534606</v>
      </c>
      <c r="O9068" s="11">
        <v>486.95237199221265</v>
      </c>
      <c r="P9068" s="11">
        <v>292</v>
      </c>
      <c r="Q9068" s="1">
        <v>500</v>
      </c>
      <c r="R9068" s="3">
        <v>1</v>
      </c>
      <c r="S9068" s="3" t="s">
        <v>22833</v>
      </c>
      <c r="T9068" s="8" t="str">
        <f t="shared" si="141"/>
        <v>INSERT INTO item VALUES('0008959','식재료','그릇','생활용품','','[그릇]멜라민밥그릇(하,환자용)(상온)','DS-713(11*6),하부','','','0','1350','1','','31462.9319475346','486.952371992213','292','500',1,'manager1');</v>
      </c>
      <c r="U9068" s="5"/>
    </row>
    <row r="9069" spans="1:21" x14ac:dyDescent="0.35">
      <c r="A9069" s="6" t="s">
        <v>22378</v>
      </c>
      <c r="B9069" s="1" t="s">
        <v>22786</v>
      </c>
      <c r="C9069" s="1" t="s">
        <v>11795</v>
      </c>
      <c r="D9069" s="1" t="s">
        <v>12879</v>
      </c>
      <c r="F9069" s="1" t="s">
        <v>12930</v>
      </c>
      <c r="G9069" s="1" t="s">
        <v>12931</v>
      </c>
      <c r="J9069" s="2">
        <v>0</v>
      </c>
      <c r="K9069" s="7">
        <v>540</v>
      </c>
      <c r="L9069" s="1">
        <v>1</v>
      </c>
      <c r="M9069" s="1"/>
      <c r="N9069" s="11">
        <v>33918.232140913278</v>
      </c>
      <c r="O9069" s="11">
        <v>173.18329676358934</v>
      </c>
      <c r="P9069" s="11">
        <v>190</v>
      </c>
      <c r="Q9069" s="1">
        <v>605</v>
      </c>
      <c r="R9069" s="3">
        <v>1</v>
      </c>
      <c r="S9069" s="3" t="s">
        <v>22833</v>
      </c>
      <c r="T9069" s="8" t="str">
        <f t="shared" si="141"/>
        <v>INSERT INTO item VALUES('0008960','식재료','그릇','생활용품','','[그릇]멜라민찬그릇(상,환자용)(상온)','DS-712(9*3),뚜껑','','','0','540','1','','33918.2321409133','173.183296763589','190','605',1,'manager1');</v>
      </c>
      <c r="U9069" s="5"/>
    </row>
    <row r="9070" spans="1:21" x14ac:dyDescent="0.35">
      <c r="A9070" s="6" t="s">
        <v>22379</v>
      </c>
      <c r="B9070" s="1" t="s">
        <v>22786</v>
      </c>
      <c r="C9070" s="1" t="s">
        <v>11795</v>
      </c>
      <c r="D9070" s="1" t="s">
        <v>12879</v>
      </c>
      <c r="F9070" s="1" t="s">
        <v>12932</v>
      </c>
      <c r="G9070" s="1" t="s">
        <v>12933</v>
      </c>
      <c r="J9070" s="2">
        <v>0</v>
      </c>
      <c r="K9070" s="7">
        <v>1160</v>
      </c>
      <c r="L9070" s="1">
        <v>1</v>
      </c>
      <c r="M9070" s="1"/>
      <c r="N9070" s="11">
        <v>8362.404239508387</v>
      </c>
      <c r="O9070" s="11">
        <v>382.22409238843579</v>
      </c>
      <c r="P9070" s="11">
        <v>458</v>
      </c>
      <c r="Q9070" s="1">
        <v>358</v>
      </c>
      <c r="R9070" s="3">
        <v>1</v>
      </c>
      <c r="S9070" s="3" t="s">
        <v>22833</v>
      </c>
      <c r="T9070" s="8" t="str">
        <f t="shared" si="141"/>
        <v>INSERT INTO item VALUES('0008961','식재료','그릇','생활용품','','[그릇]멜라민찬그릇(하,환자용)(상온)','DS-712(9*3),하부','','','0','1160','1','','8362.40423950839','382.224092388436','458','358',1,'manager1');</v>
      </c>
      <c r="U9070" s="5"/>
    </row>
    <row r="9071" spans="1:21" x14ac:dyDescent="0.35">
      <c r="A9071" s="6" t="s">
        <v>22380</v>
      </c>
      <c r="B9071" s="1" t="s">
        <v>22786</v>
      </c>
      <c r="C9071" s="1" t="s">
        <v>11795</v>
      </c>
      <c r="D9071" s="1" t="s">
        <v>12879</v>
      </c>
      <c r="F9071" s="1" t="s">
        <v>12934</v>
      </c>
      <c r="G9071" s="1" t="s">
        <v>12935</v>
      </c>
      <c r="J9071" s="2">
        <v>0</v>
      </c>
      <c r="K9071" s="7">
        <v>1610</v>
      </c>
      <c r="L9071" s="1">
        <v>1</v>
      </c>
      <c r="M9071" s="1"/>
      <c r="N9071" s="11">
        <v>11180.930172225178</v>
      </c>
      <c r="O9071" s="11">
        <v>601.70716415174547</v>
      </c>
      <c r="P9071" s="11">
        <v>494</v>
      </c>
      <c r="Q9071" s="1">
        <v>259</v>
      </c>
      <c r="R9071" s="3">
        <v>1</v>
      </c>
      <c r="S9071" s="3" t="s">
        <v>22833</v>
      </c>
      <c r="T9071" s="8" t="str">
        <f t="shared" si="141"/>
        <v>INSERT INTO item VALUES('0008962','식재료','그릇','생활용품','','[그릇]병원밥그릇(소,몸체)(월드웨어,실온)','멜라민 110mb 110mm*51mm/미색/EA','','','0','1610','1','','11180.9301722252','601.707164151745','494','259',1,'manager1');</v>
      </c>
      <c r="U9071" s="5"/>
    </row>
    <row r="9072" spans="1:21" x14ac:dyDescent="0.35">
      <c r="A9072" s="6" t="s">
        <v>22381</v>
      </c>
      <c r="B9072" s="1" t="s">
        <v>22786</v>
      </c>
      <c r="C9072" s="1" t="s">
        <v>11795</v>
      </c>
      <c r="D9072" s="1" t="s">
        <v>12879</v>
      </c>
      <c r="F9072" s="1" t="s">
        <v>12936</v>
      </c>
      <c r="G9072" s="1" t="s">
        <v>12937</v>
      </c>
      <c r="J9072" s="2">
        <v>0</v>
      </c>
      <c r="K9072" s="7">
        <v>1840</v>
      </c>
      <c r="L9072" s="1">
        <v>1</v>
      </c>
      <c r="M9072" s="1"/>
      <c r="N9072" s="11">
        <v>32390.672131415828</v>
      </c>
      <c r="O9072" s="11">
        <v>630.54755211728241</v>
      </c>
      <c r="P9072" s="11">
        <v>727</v>
      </c>
      <c r="Q9072" s="1">
        <v>12</v>
      </c>
      <c r="R9072" s="3">
        <v>1</v>
      </c>
      <c r="S9072" s="3" t="s">
        <v>22833</v>
      </c>
      <c r="T9072" s="8" t="str">
        <f t="shared" si="141"/>
        <v>INSERT INTO item VALUES('0008963','식재료','그릇','생활용품','','[그릇]병원국그릇(소,몸체)(월드웨어,실온)','멜라민 120mb 124mm*55mm/미색/EA','','','0','1840','1','','32390.6721314158','630.547552117282','727','12',1,'manager1');</v>
      </c>
      <c r="U9072" s="5"/>
    </row>
    <row r="9073" spans="1:21" x14ac:dyDescent="0.35">
      <c r="A9073" s="6" t="s">
        <v>22382</v>
      </c>
      <c r="B9073" s="1" t="s">
        <v>22786</v>
      </c>
      <c r="C9073" s="1" t="s">
        <v>11795</v>
      </c>
      <c r="D9073" s="1" t="s">
        <v>12879</v>
      </c>
      <c r="F9073" s="1" t="s">
        <v>12938</v>
      </c>
      <c r="G9073" s="1" t="s">
        <v>12939</v>
      </c>
      <c r="J9073" s="2">
        <v>0</v>
      </c>
      <c r="K9073" s="7">
        <v>1000</v>
      </c>
      <c r="L9073" s="1">
        <v>1</v>
      </c>
      <c r="M9073" s="1"/>
      <c r="N9073" s="11">
        <v>41735.184596849438</v>
      </c>
      <c r="O9073" s="11">
        <v>225.76827542994303</v>
      </c>
      <c r="P9073" s="11">
        <v>484</v>
      </c>
      <c r="Q9073" s="1">
        <v>159</v>
      </c>
      <c r="R9073" s="3">
        <v>1</v>
      </c>
      <c r="S9073" s="3" t="s">
        <v>22833</v>
      </c>
      <c r="T9073" s="8" t="str">
        <f t="shared" si="141"/>
        <v>INSERT INTO item VALUES('0008964','식재료','그릇','생활용품','','[그릇]병원밥그릇(소,뚜껑)(월드웨어,실온)','멜라민 110mb상 117mm*20mm/미색/EA','','','0','1000','1','','41735.1845968494','225.768275429943','484','159',1,'manager1');</v>
      </c>
      <c r="U9073" s="5"/>
    </row>
    <row r="9074" spans="1:21" x14ac:dyDescent="0.35">
      <c r="A9074" s="6" t="s">
        <v>22383</v>
      </c>
      <c r="B9074" s="1" t="s">
        <v>22786</v>
      </c>
      <c r="C9074" s="1" t="s">
        <v>11795</v>
      </c>
      <c r="D9074" s="1" t="s">
        <v>12879</v>
      </c>
      <c r="F9074" s="1" t="s">
        <v>12940</v>
      </c>
      <c r="G9074" s="1" t="s">
        <v>12941</v>
      </c>
      <c r="J9074" s="2">
        <v>0</v>
      </c>
      <c r="K9074" s="7">
        <v>1120</v>
      </c>
      <c r="L9074" s="1">
        <v>1</v>
      </c>
      <c r="M9074" s="1"/>
      <c r="N9074" s="11">
        <v>2096.9104342297146</v>
      </c>
      <c r="O9074" s="11">
        <v>388.5668904767644</v>
      </c>
      <c r="P9074" s="11">
        <v>419</v>
      </c>
      <c r="Q9074" s="1">
        <v>813</v>
      </c>
      <c r="R9074" s="3">
        <v>1</v>
      </c>
      <c r="S9074" s="3" t="s">
        <v>22833</v>
      </c>
      <c r="T9074" s="8" t="str">
        <f t="shared" si="141"/>
        <v>INSERT INTO item VALUES('0008965','식재료','그릇','생활용품','','[그릇]병원국그릇(소,뚜껑)(월드웨어,실온)','멜라민 120mb상 130mm*22mm/미색/EA','','','0','1120','1','','2096.91043422971','388.566890476764','419','813',1,'manager1');</v>
      </c>
      <c r="U9074" s="5"/>
    </row>
    <row r="9075" spans="1:21" x14ac:dyDescent="0.35">
      <c r="A9075" s="6" t="s">
        <v>22384</v>
      </c>
      <c r="B9075" s="1" t="s">
        <v>22786</v>
      </c>
      <c r="C9075" s="1" t="s">
        <v>11795</v>
      </c>
      <c r="D9075" s="1" t="s">
        <v>12879</v>
      </c>
      <c r="F9075" s="1" t="s">
        <v>12942</v>
      </c>
      <c r="G9075" s="1" t="s">
        <v>12943</v>
      </c>
      <c r="J9075" s="2">
        <v>0</v>
      </c>
      <c r="K9075" s="7">
        <v>870</v>
      </c>
      <c r="L9075" s="1">
        <v>1</v>
      </c>
      <c r="M9075" s="1"/>
      <c r="N9075" s="11">
        <v>5479.8590450868769</v>
      </c>
      <c r="O9075" s="11">
        <v>117.4313118300191</v>
      </c>
      <c r="P9075" s="11">
        <v>434</v>
      </c>
      <c r="Q9075" s="1">
        <v>202</v>
      </c>
      <c r="R9075" s="3">
        <v>1</v>
      </c>
      <c r="S9075" s="3" t="s">
        <v>22833</v>
      </c>
      <c r="T9075" s="8" t="str">
        <f t="shared" si="141"/>
        <v>INSERT INTO item VALUES('0008966','식재료','그릇','생활용품','','[그릇]밥그릇뚜껑(108~109b상부 호환)','108B/EA','','','0','870','1','','5479.85904508688','117.431311830019','434','202',1,'manager1');</v>
      </c>
      <c r="U9075" s="5"/>
    </row>
    <row r="9076" spans="1:21" x14ac:dyDescent="0.35">
      <c r="A9076" s="6" t="s">
        <v>22385</v>
      </c>
      <c r="B9076" s="1" t="s">
        <v>22786</v>
      </c>
      <c r="C9076" s="1" t="s">
        <v>11795</v>
      </c>
      <c r="D9076" s="1" t="s">
        <v>12879</v>
      </c>
      <c r="F9076" s="1" t="s">
        <v>12944</v>
      </c>
      <c r="G9076" s="1" t="s">
        <v>12945</v>
      </c>
      <c r="J9076" s="2">
        <v>0</v>
      </c>
      <c r="K9076" s="7">
        <v>1680</v>
      </c>
      <c r="L9076" s="1">
        <v>1</v>
      </c>
      <c r="M9076" s="1"/>
      <c r="N9076" s="11">
        <v>3691.5405792272741</v>
      </c>
      <c r="O9076" s="11">
        <v>877.23976671032403</v>
      </c>
      <c r="P9076" s="11">
        <v>508</v>
      </c>
      <c r="Q9076" s="1">
        <v>122</v>
      </c>
      <c r="R9076" s="3">
        <v>1</v>
      </c>
      <c r="S9076" s="3" t="s">
        <v>22833</v>
      </c>
      <c r="T9076" s="8" t="str">
        <f t="shared" si="141"/>
        <v>INSERT INTO item VALUES('0008967','식재료','그릇','생활용품','','[그릇]밥그릇(실온)','EA,KW-1123,Ø110*55','','','0','1680','1','','3691.54057922727','877.239766710324','508','122',1,'manager1');</v>
      </c>
      <c r="U9076" s="5"/>
    </row>
    <row r="9077" spans="1:21" x14ac:dyDescent="0.35">
      <c r="A9077" s="6" t="s">
        <v>22386</v>
      </c>
      <c r="B9077" s="1" t="s">
        <v>22786</v>
      </c>
      <c r="C9077" s="1" t="s">
        <v>11795</v>
      </c>
      <c r="D9077" s="1" t="s">
        <v>12879</v>
      </c>
      <c r="F9077" s="1" t="s">
        <v>12946</v>
      </c>
      <c r="G9077" s="1" t="s">
        <v>12947</v>
      </c>
      <c r="J9077" s="2">
        <v>0</v>
      </c>
      <c r="K9077" s="7">
        <v>630</v>
      </c>
      <c r="L9077" s="1">
        <v>1</v>
      </c>
      <c r="M9077" s="1"/>
      <c r="N9077" s="11">
        <v>16073.237650053143</v>
      </c>
      <c r="O9077" s="11">
        <v>765.21872904338841</v>
      </c>
      <c r="P9077" s="11">
        <v>965</v>
      </c>
      <c r="Q9077" s="1">
        <v>460</v>
      </c>
      <c r="R9077" s="3">
        <v>1</v>
      </c>
      <c r="S9077" s="3" t="s">
        <v>22833</v>
      </c>
      <c r="T9077" s="8" t="str">
        <f t="shared" si="141"/>
        <v>INSERT INTO item VALUES('0008968','식재료','그릇','생활용품','','[그릇]밥그릇뚜껑(투명/백색 선택)(실온)','EA,KW-1123,Ø115*20','','','0','630','1','','16073.2376500531','765.218729043388','965','460',1,'manager1');</v>
      </c>
      <c r="U9077" s="5"/>
    </row>
    <row r="9078" spans="1:21" x14ac:dyDescent="0.35">
      <c r="A9078" s="6" t="s">
        <v>22387</v>
      </c>
      <c r="B9078" s="1" t="s">
        <v>22786</v>
      </c>
      <c r="C9078" s="1" t="s">
        <v>11795</v>
      </c>
      <c r="D9078" s="1" t="s">
        <v>12879</v>
      </c>
      <c r="F9078" s="1" t="s">
        <v>12948</v>
      </c>
      <c r="G9078" s="1" t="s">
        <v>12949</v>
      </c>
      <c r="J9078" s="2">
        <v>0</v>
      </c>
      <c r="K9078" s="7">
        <v>750</v>
      </c>
      <c r="L9078" s="1">
        <v>1</v>
      </c>
      <c r="M9078" s="1"/>
      <c r="N9078" s="11">
        <v>51016.701589758595</v>
      </c>
      <c r="O9078" s="11">
        <v>408.45359789050474</v>
      </c>
      <c r="P9078" s="11">
        <v>37</v>
      </c>
      <c r="Q9078" s="1">
        <v>323</v>
      </c>
      <c r="R9078" s="3">
        <v>1</v>
      </c>
      <c r="S9078" s="3" t="s">
        <v>22833</v>
      </c>
      <c r="T9078" s="8" t="str">
        <f t="shared" si="141"/>
        <v>INSERT INTO item VALUES('0008969','식재료','그릇','생활용품','','[그릇]간장종지하부','kw-1021(하부)아이보리Ø70*33mm/EA','','','0','750','1','','51016.7015897586','408.453597890505','37','323',1,'manager1');</v>
      </c>
      <c r="U9078" s="5"/>
    </row>
    <row r="9079" spans="1:21" x14ac:dyDescent="0.35">
      <c r="A9079" s="6" t="s">
        <v>22388</v>
      </c>
      <c r="B9079" s="1" t="s">
        <v>22786</v>
      </c>
      <c r="C9079" s="1" t="s">
        <v>11795</v>
      </c>
      <c r="D9079" s="1" t="s">
        <v>12879</v>
      </c>
      <c r="F9079" s="1" t="s">
        <v>12950</v>
      </c>
      <c r="G9079" s="1" t="s">
        <v>12951</v>
      </c>
      <c r="J9079" s="2">
        <v>0</v>
      </c>
      <c r="K9079" s="7">
        <v>600</v>
      </c>
      <c r="L9079" s="1">
        <v>1</v>
      </c>
      <c r="M9079" s="1"/>
      <c r="N9079" s="11">
        <v>65107.442321962117</v>
      </c>
      <c r="O9079" s="11">
        <v>158.78663974702854</v>
      </c>
      <c r="P9079" s="11">
        <v>333</v>
      </c>
      <c r="Q9079" s="1">
        <v>1</v>
      </c>
      <c r="R9079" s="3">
        <v>1</v>
      </c>
      <c r="S9079" s="3" t="s">
        <v>22833</v>
      </c>
      <c r="T9079" s="8" t="str">
        <f t="shared" si="141"/>
        <v>INSERT INTO item VALUES('0008970','식재료','그릇','생활용품','','[그릇]간장종지뚜껑','kw-1021(상부)아이보리Ø76*15mm/EA','','','0','600','1','','65107.4423219621','158.786639747029','333','1',1,'manager1');</v>
      </c>
      <c r="U9079" s="5"/>
    </row>
    <row r="9080" spans="1:21" x14ac:dyDescent="0.35">
      <c r="A9080" s="6" t="s">
        <v>22389</v>
      </c>
      <c r="B9080" s="1" t="s">
        <v>22786</v>
      </c>
      <c r="C9080" s="1" t="s">
        <v>11795</v>
      </c>
      <c r="D9080" s="1" t="s">
        <v>12952</v>
      </c>
      <c r="F9080" s="1" t="s">
        <v>12953</v>
      </c>
      <c r="G9080" s="1" t="s">
        <v>12954</v>
      </c>
      <c r="J9080" s="2">
        <v>0</v>
      </c>
      <c r="K9080" s="7">
        <v>1310</v>
      </c>
      <c r="L9080" s="1">
        <v>1</v>
      </c>
      <c r="M9080" s="1"/>
      <c r="N9080" s="11">
        <v>11034.311931828945</v>
      </c>
      <c r="O9080" s="11">
        <v>45.126125932061889</v>
      </c>
      <c r="P9080" s="11">
        <v>958</v>
      </c>
      <c r="Q9080" s="1">
        <v>404</v>
      </c>
      <c r="R9080" s="3">
        <v>1</v>
      </c>
      <c r="S9080" s="3" t="s">
        <v>22833</v>
      </c>
      <c r="T9080" s="8" t="str">
        <f t="shared" si="141"/>
        <v>INSERT INTO item VALUES('0008971','식재료','산적꼬지','생활용품','','[산적꼬지]어묵꼬챙이','EA(30cm)*100입/봉','','','0','1310','1','','11034.3119318289','45.1261259320619','958','404',1,'manager1');</v>
      </c>
      <c r="U9080" s="5"/>
    </row>
    <row r="9081" spans="1:21" x14ac:dyDescent="0.35">
      <c r="A9081" s="6" t="s">
        <v>22390</v>
      </c>
      <c r="B9081" s="1" t="s">
        <v>22786</v>
      </c>
      <c r="C9081" s="1" t="s">
        <v>11795</v>
      </c>
      <c r="D9081" s="1" t="s">
        <v>12952</v>
      </c>
      <c r="F9081" s="1" t="s">
        <v>12955</v>
      </c>
      <c r="G9081" s="1" t="s">
        <v>12956</v>
      </c>
      <c r="J9081" s="2">
        <v>0</v>
      </c>
      <c r="K9081" s="7">
        <v>4760</v>
      </c>
      <c r="L9081" s="1">
        <v>1</v>
      </c>
      <c r="M9081" s="1"/>
      <c r="N9081" s="11">
        <v>45241.027972913143</v>
      </c>
      <c r="O9081" s="11">
        <v>240.10553212947173</v>
      </c>
      <c r="P9081" s="11">
        <v>854</v>
      </c>
      <c r="Q9081" s="1">
        <v>60</v>
      </c>
      <c r="R9081" s="3">
        <v>1</v>
      </c>
      <c r="S9081" s="3" t="s">
        <v>22833</v>
      </c>
      <c r="T9081" s="8" t="str">
        <f t="shared" si="141"/>
        <v>INSERT INTO item VALUES('0008972','식재료','산적꼬지','생활용품','','[산적꼬지]대나무꼬지','17cm*1000ea/box','','','0','4760','1','','45241.0279729131','240.105532129472','854','60',1,'manager1');</v>
      </c>
      <c r="U9081" s="5"/>
    </row>
    <row r="9082" spans="1:21" x14ac:dyDescent="0.35">
      <c r="A9082" s="6" t="s">
        <v>22391</v>
      </c>
      <c r="B9082" s="1" t="s">
        <v>22786</v>
      </c>
      <c r="C9082" s="1" t="s">
        <v>11795</v>
      </c>
      <c r="D9082" s="1" t="s">
        <v>12952</v>
      </c>
      <c r="F9082" s="1" t="s">
        <v>12957</v>
      </c>
      <c r="G9082" s="1" t="s">
        <v>12958</v>
      </c>
      <c r="J9082" s="2">
        <v>0</v>
      </c>
      <c r="K9082" s="7">
        <v>2230</v>
      </c>
      <c r="L9082" s="1">
        <v>1</v>
      </c>
      <c r="M9082" s="1"/>
      <c r="N9082" s="11">
        <v>24239.983886456652</v>
      </c>
      <c r="O9082" s="11">
        <v>440.24803176028581</v>
      </c>
      <c r="P9082" s="11">
        <v>259</v>
      </c>
      <c r="Q9082" s="1">
        <v>516</v>
      </c>
      <c r="R9082" s="3">
        <v>1</v>
      </c>
      <c r="S9082" s="3" t="s">
        <v>22833</v>
      </c>
      <c r="T9082" s="8" t="str">
        <f t="shared" si="141"/>
        <v>INSERT INTO item VALUES('0008973','식재료','산적꼬지','생활용품','','[산적꼬지]대나무꼬지12cm(상온)','12cm*1000개입/pk','','','0','2230','1','','24239.9838864567','440.248031760286','259','516',1,'manager1');</v>
      </c>
      <c r="U9082" s="5"/>
    </row>
    <row r="9083" spans="1:21" x14ac:dyDescent="0.35">
      <c r="A9083" s="6" t="s">
        <v>22392</v>
      </c>
      <c r="B9083" s="1" t="s">
        <v>22786</v>
      </c>
      <c r="C9083" s="1" t="s">
        <v>11795</v>
      </c>
      <c r="D9083" s="1" t="s">
        <v>12952</v>
      </c>
      <c r="F9083" s="1" t="s">
        <v>12959</v>
      </c>
      <c r="G9083" s="1" t="s">
        <v>12960</v>
      </c>
      <c r="J9083" s="2">
        <v>0</v>
      </c>
      <c r="K9083" s="7">
        <v>1130</v>
      </c>
      <c r="L9083" s="1">
        <v>1</v>
      </c>
      <c r="M9083" s="1"/>
      <c r="N9083" s="11">
        <v>18813.295591309605</v>
      </c>
      <c r="O9083" s="11">
        <v>639.07087752737607</v>
      </c>
      <c r="P9083" s="11">
        <v>644</v>
      </c>
      <c r="Q9083" s="1">
        <v>374</v>
      </c>
      <c r="R9083" s="3">
        <v>1</v>
      </c>
      <c r="S9083" s="3" t="s">
        <v>22833</v>
      </c>
      <c r="T9083" s="8" t="str">
        <f t="shared" si="141"/>
        <v>INSERT INTO item VALUES('0008974','식재료','산적꼬지','생활용품','','[산적꼬지]손잡이대나무꼬지','20cm, 100개입','','','0','1130','1','','18813.2955913096','639.070877527376','644','374',1,'manager1');</v>
      </c>
      <c r="U9083" s="5"/>
    </row>
    <row r="9084" spans="1:21" x14ac:dyDescent="0.35">
      <c r="A9084" s="6" t="s">
        <v>22393</v>
      </c>
      <c r="B9084" s="1" t="s">
        <v>22786</v>
      </c>
      <c r="C9084" s="1" t="s">
        <v>11795</v>
      </c>
      <c r="D9084" s="1" t="s">
        <v>12961</v>
      </c>
      <c r="F9084" s="1" t="s">
        <v>12962</v>
      </c>
      <c r="G9084" s="1" t="s">
        <v>12963</v>
      </c>
      <c r="J9084" s="2">
        <v>0</v>
      </c>
      <c r="K9084" s="7">
        <v>8810</v>
      </c>
      <c r="L9084" s="1">
        <v>1</v>
      </c>
      <c r="M9084" s="1"/>
      <c r="N9084" s="11">
        <v>92628.218303035508</v>
      </c>
      <c r="O9084" s="11">
        <v>997.02766626602806</v>
      </c>
      <c r="P9084" s="11">
        <v>516</v>
      </c>
      <c r="Q9084" s="1">
        <v>408</v>
      </c>
      <c r="R9084" s="3">
        <v>1</v>
      </c>
      <c r="S9084" s="3" t="s">
        <v>22833</v>
      </c>
      <c r="T9084" s="8" t="str">
        <f t="shared" si="141"/>
        <v>INSERT INTO item VALUES('0008975','식재료','앞치마','생활용품','','[앞치마]천앞치마(H형,백색)(D-2)','75cm*80cm/장','','','0','8810','1','','92628.2183030355','997.027666266028','516','408',1,'manager1');</v>
      </c>
      <c r="U9084" s="5"/>
    </row>
    <row r="9085" spans="1:21" x14ac:dyDescent="0.35">
      <c r="A9085" s="6" t="s">
        <v>22394</v>
      </c>
      <c r="B9085" s="1" t="s">
        <v>22786</v>
      </c>
      <c r="C9085" s="1" t="s">
        <v>11795</v>
      </c>
      <c r="D9085" s="1" t="s">
        <v>12961</v>
      </c>
      <c r="F9085" s="1" t="s">
        <v>12964</v>
      </c>
      <c r="G9085" s="1" t="s">
        <v>12963</v>
      </c>
      <c r="J9085" s="2">
        <v>0</v>
      </c>
      <c r="K9085" s="7">
        <v>8240</v>
      </c>
      <c r="L9085" s="1">
        <v>1</v>
      </c>
      <c r="M9085" s="1"/>
      <c r="N9085" s="11">
        <v>12632.05592775291</v>
      </c>
      <c r="O9085" s="11">
        <v>695.29229976381009</v>
      </c>
      <c r="P9085" s="11">
        <v>780</v>
      </c>
      <c r="Q9085" s="1">
        <v>498</v>
      </c>
      <c r="R9085" s="3">
        <v>1</v>
      </c>
      <c r="S9085" s="3" t="s">
        <v>22833</v>
      </c>
      <c r="T9085" s="8" t="str">
        <f t="shared" si="141"/>
        <v>INSERT INTO item VALUES('0008976','식재료','앞치마','생활용품','','[앞치마]천앞치마(주황)','75cm*80cm/장','','','0','8240','1','','12632.0559277529','695.29229976381','780','498',1,'manager1');</v>
      </c>
      <c r="U9085" s="5"/>
    </row>
    <row r="9086" spans="1:21" x14ac:dyDescent="0.35">
      <c r="A9086" s="6" t="s">
        <v>22395</v>
      </c>
      <c r="B9086" s="1" t="s">
        <v>22786</v>
      </c>
      <c r="C9086" s="1" t="s">
        <v>11795</v>
      </c>
      <c r="D9086" s="1" t="s">
        <v>12961</v>
      </c>
      <c r="F9086" s="1" t="s">
        <v>12965</v>
      </c>
      <c r="G9086" s="1" t="s">
        <v>12966</v>
      </c>
      <c r="J9086" s="2">
        <v>0</v>
      </c>
      <c r="K9086" s="7">
        <v>6920</v>
      </c>
      <c r="L9086" s="1">
        <v>1</v>
      </c>
      <c r="M9086" s="1"/>
      <c r="N9086" s="11">
        <v>82714.93982071559</v>
      </c>
      <c r="O9086" s="11">
        <v>306.43155416619459</v>
      </c>
      <c r="P9086" s="11">
        <v>208</v>
      </c>
      <c r="Q9086" s="1">
        <v>75</v>
      </c>
      <c r="R9086" s="3">
        <v>1</v>
      </c>
      <c r="S9086" s="3" t="s">
        <v>22833</v>
      </c>
      <c r="T9086" s="8" t="str">
        <f t="shared" si="141"/>
        <v>INSERT INTO item VALUES('0008977','식재료','앞치마','생활용품','','[앞치마]앞치마(흰색)','90*119/EA(방수비닐.두겹)','','','0','6920','1','','82714.9398207156','306.431554166195','208','75',1,'manager1');</v>
      </c>
      <c r="U9086" s="5"/>
    </row>
    <row r="9087" spans="1:21" x14ac:dyDescent="0.35">
      <c r="A9087" s="6" t="s">
        <v>22396</v>
      </c>
      <c r="B9087" s="1" t="s">
        <v>22786</v>
      </c>
      <c r="C9087" s="1" t="s">
        <v>11795</v>
      </c>
      <c r="D9087" s="1" t="s">
        <v>12961</v>
      </c>
      <c r="F9087" s="1" t="s">
        <v>12967</v>
      </c>
      <c r="G9087" s="1" t="s">
        <v>12968</v>
      </c>
      <c r="J9087" s="2">
        <v>0</v>
      </c>
      <c r="K9087" s="7">
        <v>7430</v>
      </c>
      <c r="L9087" s="1">
        <v>1</v>
      </c>
      <c r="M9087" s="1"/>
      <c r="N9087" s="11">
        <v>59489.109534228577</v>
      </c>
      <c r="O9087" s="11">
        <v>479.94188280327899</v>
      </c>
      <c r="P9087" s="11">
        <v>370</v>
      </c>
      <c r="Q9087" s="1">
        <v>55</v>
      </c>
      <c r="R9087" s="3">
        <v>1</v>
      </c>
      <c r="S9087" s="3" t="s">
        <v>22833</v>
      </c>
      <c r="T9087" s="8" t="str">
        <f t="shared" si="141"/>
        <v>INSERT INTO item VALUES('0008978','식재료','앞치마','생활용품','','[앞치마]앞치마(조리사용.허리앞치마.면100%.)(D-2)(흰색)','넓이 67* 높이 65','','','0','7430','1','','59489.1095342286','479.941882803279','370','55',1,'manager1');</v>
      </c>
      <c r="U9087" s="5"/>
    </row>
    <row r="9088" spans="1:21" x14ac:dyDescent="0.35">
      <c r="A9088" s="6" t="s">
        <v>22397</v>
      </c>
      <c r="B9088" s="1" t="s">
        <v>22786</v>
      </c>
      <c r="C9088" s="1" t="s">
        <v>11795</v>
      </c>
      <c r="D9088" s="1" t="s">
        <v>12961</v>
      </c>
      <c r="F9088" s="1" t="s">
        <v>12969</v>
      </c>
      <c r="G9088" s="1" t="s">
        <v>12970</v>
      </c>
      <c r="J9088" s="2">
        <v>0</v>
      </c>
      <c r="K9088" s="7">
        <v>8910</v>
      </c>
      <c r="L9088" s="1">
        <v>1</v>
      </c>
      <c r="M9088" s="1"/>
      <c r="N9088" s="11">
        <v>3401.9352636182698</v>
      </c>
      <c r="O9088" s="11">
        <v>253.22342131828114</v>
      </c>
      <c r="P9088" s="11">
        <v>714</v>
      </c>
      <c r="Q9088" s="1">
        <v>731</v>
      </c>
      <c r="R9088" s="3">
        <v>1</v>
      </c>
      <c r="S9088" s="3" t="s">
        <v>22833</v>
      </c>
      <c r="T9088" s="8" t="str">
        <f t="shared" si="141"/>
        <v>INSERT INTO item VALUES('0008979','식재료','앞치마','생활용품','','[앞치마]앞치마(분홍)(D-2)(특대)','115*117/EA','','','0','8910','1','','3401.93526361827','253.223421318281','714','731',1,'manager1');</v>
      </c>
      <c r="U9088" s="5"/>
    </row>
    <row r="9089" spans="1:21" x14ac:dyDescent="0.35">
      <c r="A9089" s="6" t="s">
        <v>22398</v>
      </c>
      <c r="B9089" s="1" t="s">
        <v>22786</v>
      </c>
      <c r="C9089" s="1" t="s">
        <v>11795</v>
      </c>
      <c r="D9089" s="1" t="s">
        <v>12961</v>
      </c>
      <c r="F9089" s="1" t="s">
        <v>12971</v>
      </c>
      <c r="G9089" s="1" t="s">
        <v>12972</v>
      </c>
      <c r="J9089" s="2">
        <v>0</v>
      </c>
      <c r="K9089" s="7">
        <v>4700</v>
      </c>
      <c r="L9089" s="1">
        <v>1</v>
      </c>
      <c r="M9089" s="1"/>
      <c r="N9089" s="11">
        <v>12133.025207151426</v>
      </c>
      <c r="O9089" s="11">
        <v>589.42877659183762</v>
      </c>
      <c r="P9089" s="11">
        <v>818</v>
      </c>
      <c r="Q9089" s="1">
        <v>559</v>
      </c>
      <c r="R9089" s="3">
        <v>1</v>
      </c>
      <c r="S9089" s="3" t="s">
        <v>22833</v>
      </c>
      <c r="T9089" s="8" t="str">
        <f t="shared" si="141"/>
        <v>INSERT INTO item VALUES('0008980','식재료','앞치마','생활용품','','[앞치마]비닐앞치마(분홍색)','60*90/EA','','','0','4700','1','','12133.0252071514','589.428776591838','818','559',1,'manager1');</v>
      </c>
      <c r="U9089" s="5"/>
    </row>
    <row r="9090" spans="1:21" x14ac:dyDescent="0.35">
      <c r="A9090" s="6" t="s">
        <v>22399</v>
      </c>
      <c r="B9090" s="1" t="s">
        <v>22786</v>
      </c>
      <c r="C9090" s="1" t="s">
        <v>11795</v>
      </c>
      <c r="D9090" s="1" t="s">
        <v>12961</v>
      </c>
      <c r="F9090" s="1" t="s">
        <v>12973</v>
      </c>
      <c r="G9090" s="1" t="s">
        <v>12974</v>
      </c>
      <c r="J9090" s="2">
        <v>0</v>
      </c>
      <c r="K9090" s="7">
        <v>6920</v>
      </c>
      <c r="L9090" s="1">
        <v>1</v>
      </c>
      <c r="M9090" s="1"/>
      <c r="N9090" s="11">
        <v>18426.628729621465</v>
      </c>
      <c r="O9090" s="11">
        <v>905.21881773724692</v>
      </c>
      <c r="P9090" s="11">
        <v>388</v>
      </c>
      <c r="Q9090" s="1">
        <v>61</v>
      </c>
      <c r="R9090" s="3">
        <v>1</v>
      </c>
      <c r="S9090" s="3" t="s">
        <v>22833</v>
      </c>
      <c r="T9090" s="8" t="str">
        <f t="shared" ref="T9090:T9153" si="142">"INSERT INTO item VALUES('"&amp;A9090&amp;"','"&amp;B9090&amp;"','"&amp;D9090&amp;"','"&amp;C9090&amp;"','"&amp;E9090&amp;"','"&amp;F9090&amp;"','"&amp;G9090&amp;"','"&amp;H9090&amp;"','"&amp;I9090&amp;"','"&amp;J9090&amp;"','"&amp;K9090&amp;"','"&amp;L9090&amp;"','"&amp;M9090&amp;"','"&amp;N9090&amp;"','"&amp;O9090&amp;"','"&amp;P9090&amp;"','"&amp;Q9090&amp;"',"&amp;R9090&amp;",'"&amp;S9090&amp;"');"</f>
        <v>INSERT INTO item VALUES('0008981','식재료','앞치마','생활용품','','[앞치마]방수앞치마(흰색)','90*119/EA','','','0','6920','1','','18426.6287296215','905.218817737247','388','61',1,'manager1');</v>
      </c>
      <c r="U9090" s="5"/>
    </row>
    <row r="9091" spans="1:21" x14ac:dyDescent="0.35">
      <c r="A9091" s="6" t="s">
        <v>22400</v>
      </c>
      <c r="B9091" s="1" t="s">
        <v>22786</v>
      </c>
      <c r="C9091" s="1" t="s">
        <v>11795</v>
      </c>
      <c r="D9091" s="1" t="s">
        <v>12961</v>
      </c>
      <c r="F9091" s="1" t="s">
        <v>12975</v>
      </c>
      <c r="G9091" s="1" t="s">
        <v>12974</v>
      </c>
      <c r="J9091" s="2">
        <v>0</v>
      </c>
      <c r="K9091" s="7">
        <v>7690</v>
      </c>
      <c r="L9091" s="1">
        <v>1</v>
      </c>
      <c r="M9091" s="1"/>
      <c r="N9091" s="11">
        <v>61876.101069098797</v>
      </c>
      <c r="O9091" s="11">
        <v>468.44030105977777</v>
      </c>
      <c r="P9091" s="11">
        <v>214</v>
      </c>
      <c r="Q9091" s="1">
        <v>861</v>
      </c>
      <c r="R9091" s="3">
        <v>1</v>
      </c>
      <c r="S9091" s="3" t="s">
        <v>22833</v>
      </c>
      <c r="T9091" s="8" t="str">
        <f t="shared" si="142"/>
        <v>INSERT INTO item VALUES('0008982','식재료','앞치마','생활용품','','[앞치마]방수앞치마(분홍색)','90*119/EA','','','0','7690','1','','61876.1010690988','468.440301059778','214','861',1,'manager1');</v>
      </c>
      <c r="U9091" s="5"/>
    </row>
    <row r="9092" spans="1:21" x14ac:dyDescent="0.35">
      <c r="A9092" s="6" t="s">
        <v>22401</v>
      </c>
      <c r="B9092" s="1" t="s">
        <v>22786</v>
      </c>
      <c r="C9092" s="1" t="s">
        <v>11795</v>
      </c>
      <c r="D9092" s="1" t="s">
        <v>12961</v>
      </c>
      <c r="F9092" s="1" t="s">
        <v>12973</v>
      </c>
      <c r="G9092" s="1" t="s">
        <v>12970</v>
      </c>
      <c r="J9092" s="2">
        <v>0</v>
      </c>
      <c r="K9092" s="7">
        <v>10780</v>
      </c>
      <c r="L9092" s="1">
        <v>1</v>
      </c>
      <c r="M9092" s="1"/>
      <c r="N9092" s="11">
        <v>562.13686503575354</v>
      </c>
      <c r="O9092" s="11">
        <v>973.40904642982048</v>
      </c>
      <c r="P9092" s="11">
        <v>801</v>
      </c>
      <c r="Q9092" s="1">
        <v>129</v>
      </c>
      <c r="R9092" s="3">
        <v>1</v>
      </c>
      <c r="S9092" s="3" t="s">
        <v>22833</v>
      </c>
      <c r="T9092" s="8" t="str">
        <f t="shared" si="142"/>
        <v>INSERT INTO item VALUES('0008983','식재료','앞치마','생활용품','','[앞치마]방수앞치마(흰색)','115*117/EA','','','0','10780','1','','562.136865035754','973.40904642982','801','129',1,'manager1');</v>
      </c>
      <c r="U9092" s="5"/>
    </row>
    <row r="9093" spans="1:21" x14ac:dyDescent="0.35">
      <c r="A9093" s="6" t="s">
        <v>22402</v>
      </c>
      <c r="B9093" s="1" t="s">
        <v>22786</v>
      </c>
      <c r="C9093" s="1" t="s">
        <v>11795</v>
      </c>
      <c r="D9093" s="1" t="s">
        <v>12961</v>
      </c>
      <c r="F9093" s="1" t="s">
        <v>12975</v>
      </c>
      <c r="G9093" s="1" t="s">
        <v>12970</v>
      </c>
      <c r="J9093" s="2">
        <v>0</v>
      </c>
      <c r="K9093" s="7">
        <v>8910</v>
      </c>
      <c r="L9093" s="1">
        <v>1</v>
      </c>
      <c r="M9093" s="1"/>
      <c r="N9093" s="11">
        <v>39997.122717895734</v>
      </c>
      <c r="O9093" s="11">
        <v>393.69298334874736</v>
      </c>
      <c r="P9093" s="11">
        <v>814</v>
      </c>
      <c r="Q9093" s="1">
        <v>204</v>
      </c>
      <c r="R9093" s="3">
        <v>1</v>
      </c>
      <c r="S9093" s="3" t="s">
        <v>22833</v>
      </c>
      <c r="T9093" s="8" t="str">
        <f t="shared" si="142"/>
        <v>INSERT INTO item VALUES('0008984','식재료','앞치마','생활용품','','[앞치마]방수앞치마(분홍색)','115*117/EA','','','0','8910','1','','39997.1227178957','393.692983348747','814','204',1,'manager1');</v>
      </c>
      <c r="U9093" s="5"/>
    </row>
    <row r="9094" spans="1:21" x14ac:dyDescent="0.35">
      <c r="A9094" s="6" t="s">
        <v>22403</v>
      </c>
      <c r="B9094" s="1" t="s">
        <v>22786</v>
      </c>
      <c r="C9094" s="1" t="s">
        <v>11795</v>
      </c>
      <c r="D9094" s="1" t="s">
        <v>12961</v>
      </c>
      <c r="F9094" s="1" t="s">
        <v>12976</v>
      </c>
      <c r="G9094" s="1" t="s">
        <v>12977</v>
      </c>
      <c r="J9094" s="2">
        <v>0</v>
      </c>
      <c r="K9094" s="7">
        <v>7610</v>
      </c>
      <c r="L9094" s="1">
        <v>1</v>
      </c>
      <c r="M9094" s="1"/>
      <c r="N9094" s="11">
        <v>24361.897861628069</v>
      </c>
      <c r="O9094" s="11">
        <v>829.1788211603681</v>
      </c>
      <c r="P9094" s="11">
        <v>544</v>
      </c>
      <c r="Q9094" s="1">
        <v>231</v>
      </c>
      <c r="R9094" s="3">
        <v>1</v>
      </c>
      <c r="S9094" s="3" t="s">
        <v>22833</v>
      </c>
      <c r="T9094" s="8" t="str">
        <f t="shared" si="142"/>
        <v>INSERT INTO item VALUES('0008985','식재료','앞치마','생활용품','','[앞치마]방수앞치마(H형,흰색)','90*116/EA','','','0','7610','1','','24361.8978616281','829.178821160368','544','231',1,'manager1');</v>
      </c>
      <c r="U9094" s="5"/>
    </row>
    <row r="9095" spans="1:21" x14ac:dyDescent="0.35">
      <c r="A9095" s="6" t="s">
        <v>22404</v>
      </c>
      <c r="B9095" s="1" t="s">
        <v>22786</v>
      </c>
      <c r="C9095" s="1" t="s">
        <v>11795</v>
      </c>
      <c r="D9095" s="1" t="s">
        <v>12961</v>
      </c>
      <c r="F9095" s="1" t="s">
        <v>12978</v>
      </c>
      <c r="G9095" s="1" t="s">
        <v>12979</v>
      </c>
      <c r="J9095" s="2">
        <v>0</v>
      </c>
      <c r="K9095" s="7">
        <v>8720</v>
      </c>
      <c r="L9095" s="1">
        <v>1</v>
      </c>
      <c r="M9095" s="1"/>
      <c r="N9095" s="11">
        <v>390.54215285836557</v>
      </c>
      <c r="O9095" s="11">
        <v>667.42465587645393</v>
      </c>
      <c r="P9095" s="11">
        <v>241</v>
      </c>
      <c r="Q9095" s="1">
        <v>396</v>
      </c>
      <c r="R9095" s="3">
        <v>1</v>
      </c>
      <c r="S9095" s="3" t="s">
        <v>22833</v>
      </c>
      <c r="T9095" s="8" t="str">
        <f t="shared" si="142"/>
        <v>INSERT INTO item VALUES('0008986','식재료','앞치마','생활용품','','[앞치마]H형/방수앞치마(핑크)','H형,90*120,폴리우레탄','','','0','8720','1','','390.542152858366','667.424655876454','241','396',1,'manager1');</v>
      </c>
      <c r="U9095" s="5"/>
    </row>
    <row r="9096" spans="1:21" x14ac:dyDescent="0.35">
      <c r="A9096" s="6" t="s">
        <v>22405</v>
      </c>
      <c r="B9096" s="1" t="s">
        <v>22786</v>
      </c>
      <c r="C9096" s="1" t="s">
        <v>11795</v>
      </c>
      <c r="D9096" s="1" t="s">
        <v>12961</v>
      </c>
      <c r="F9096" s="1" t="s">
        <v>12976</v>
      </c>
      <c r="G9096" s="1" t="s">
        <v>12980</v>
      </c>
      <c r="J9096" s="2">
        <v>0</v>
      </c>
      <c r="K9096" s="7">
        <v>7610</v>
      </c>
      <c r="L9096" s="1">
        <v>1</v>
      </c>
      <c r="M9096" s="1"/>
      <c r="N9096" s="11">
        <v>853.81643885006008</v>
      </c>
      <c r="O9096" s="11">
        <v>275.25172516896799</v>
      </c>
      <c r="P9096" s="11">
        <v>965</v>
      </c>
      <c r="Q9096" s="1">
        <v>98</v>
      </c>
      <c r="R9096" s="3">
        <v>1</v>
      </c>
      <c r="S9096" s="3" t="s">
        <v>22833</v>
      </c>
      <c r="T9096" s="8" t="str">
        <f t="shared" si="142"/>
        <v>INSERT INTO item VALUES('0008987','식재료','앞치마','생활용품','','[앞치마]방수앞치마(H형,흰색)','90*120/EA','','','0','7610','1','','853.81643885006','275.251725168968','965','98',1,'manager1');</v>
      </c>
      <c r="U9096" s="5"/>
    </row>
    <row r="9097" spans="1:21" x14ac:dyDescent="0.35">
      <c r="A9097" s="6" t="s">
        <v>22406</v>
      </c>
      <c r="B9097" s="1" t="s">
        <v>22786</v>
      </c>
      <c r="C9097" s="1" t="s">
        <v>11795</v>
      </c>
      <c r="D9097" s="1" t="s">
        <v>12961</v>
      </c>
      <c r="F9097" s="1" t="s">
        <v>12981</v>
      </c>
      <c r="G9097" s="1" t="s">
        <v>12982</v>
      </c>
      <c r="J9097" s="2">
        <v>0</v>
      </c>
      <c r="K9097" s="7">
        <v>10780</v>
      </c>
      <c r="L9097" s="1">
        <v>1</v>
      </c>
      <c r="M9097" s="1"/>
      <c r="N9097" s="11">
        <v>88046.327554354095</v>
      </c>
      <c r="O9097" s="11">
        <v>548.26654981214915</v>
      </c>
      <c r="P9097" s="11">
        <v>564</v>
      </c>
      <c r="Q9097" s="1">
        <v>216</v>
      </c>
      <c r="R9097" s="3">
        <v>1</v>
      </c>
      <c r="S9097" s="3" t="s">
        <v>22833</v>
      </c>
      <c r="T9097" s="8" t="str">
        <f t="shared" si="142"/>
        <v>INSERT INTO item VALUES('0008988','식재료','앞치마','생활용품','','[앞치마]방수앞치마(H형,분홍색)','H형,120*120,폴리우레탄','','','0','10780','1','','88046.3275543541','548.266549812149','564','216',1,'manager1');</v>
      </c>
      <c r="U9097" s="5"/>
    </row>
    <row r="9098" spans="1:21" x14ac:dyDescent="0.35">
      <c r="A9098" s="6" t="s">
        <v>22407</v>
      </c>
      <c r="B9098" s="1" t="s">
        <v>22786</v>
      </c>
      <c r="C9098" s="1" t="s">
        <v>11795</v>
      </c>
      <c r="D9098" s="1" t="s">
        <v>12961</v>
      </c>
      <c r="F9098" s="1" t="s">
        <v>12983</v>
      </c>
      <c r="G9098" s="1" t="s">
        <v>12970</v>
      </c>
      <c r="J9098" s="2">
        <v>0</v>
      </c>
      <c r="K9098" s="7">
        <v>9390</v>
      </c>
      <c r="L9098" s="1">
        <v>1</v>
      </c>
      <c r="M9098" s="1"/>
      <c r="N9098" s="11">
        <v>2004.2533765670798</v>
      </c>
      <c r="O9098" s="11">
        <v>210.54427296918931</v>
      </c>
      <c r="P9098" s="11">
        <v>662</v>
      </c>
      <c r="Q9098" s="1">
        <v>421</v>
      </c>
      <c r="R9098" s="3">
        <v>1</v>
      </c>
      <c r="S9098" s="3" t="s">
        <v>22833</v>
      </c>
      <c r="T9098" s="8" t="str">
        <f t="shared" si="142"/>
        <v>INSERT INTO item VALUES('0008989','식재료','앞치마','생활용품','','[앞치마]방수앞치마(적색)(특대)','115*117/EA','','','0','9390','1','','2004.25337656708','210.544272969189','662','421',1,'manager1');</v>
      </c>
      <c r="U9098" s="5"/>
    </row>
    <row r="9099" spans="1:21" x14ac:dyDescent="0.35">
      <c r="A9099" s="6" t="s">
        <v>22408</v>
      </c>
      <c r="B9099" s="1" t="s">
        <v>22786</v>
      </c>
      <c r="C9099" s="1" t="s">
        <v>11795</v>
      </c>
      <c r="D9099" s="1" t="s">
        <v>12961</v>
      </c>
      <c r="F9099" s="1" t="s">
        <v>12984</v>
      </c>
      <c r="G9099" s="1" t="s">
        <v>12970</v>
      </c>
      <c r="J9099" s="2">
        <v>0</v>
      </c>
      <c r="K9099" s="7">
        <v>8910</v>
      </c>
      <c r="L9099" s="1">
        <v>1</v>
      </c>
      <c r="M9099" s="1"/>
      <c r="N9099" s="11">
        <v>4552.0162850084307</v>
      </c>
      <c r="O9099" s="11">
        <v>813.58241314073871</v>
      </c>
      <c r="P9099" s="11">
        <v>266</v>
      </c>
      <c r="Q9099" s="1">
        <v>2</v>
      </c>
      <c r="R9099" s="3">
        <v>1</v>
      </c>
      <c r="S9099" s="3" t="s">
        <v>22833</v>
      </c>
      <c r="T9099" s="8" t="str">
        <f t="shared" si="142"/>
        <v>INSERT INTO item VALUES('0008990','식재료','앞치마','생활용품','','[앞치마]방수앞치마(파랑)(특대)','115*117/EA','','','0','8910','1','','4552.01628500843','813.582413140739','266','2',1,'manager1');</v>
      </c>
      <c r="U9099" s="5"/>
    </row>
    <row r="9100" spans="1:21" x14ac:dyDescent="0.35">
      <c r="A9100" s="6" t="s">
        <v>22409</v>
      </c>
      <c r="B9100" s="1" t="s">
        <v>22786</v>
      </c>
      <c r="C9100" s="1" t="s">
        <v>11795</v>
      </c>
      <c r="D9100" s="1" t="s">
        <v>12961</v>
      </c>
      <c r="F9100" s="1" t="s">
        <v>12985</v>
      </c>
      <c r="G9100" s="1" t="s">
        <v>12986</v>
      </c>
      <c r="J9100" s="2">
        <v>0</v>
      </c>
      <c r="K9100" s="7">
        <v>9890</v>
      </c>
      <c r="L9100" s="1">
        <v>1</v>
      </c>
      <c r="M9100" s="1"/>
      <c r="N9100" s="11">
        <v>45569.753900443007</v>
      </c>
      <c r="O9100" s="11">
        <v>623.48092325298956</v>
      </c>
      <c r="P9100" s="11">
        <v>606</v>
      </c>
      <c r="Q9100" s="1">
        <v>710</v>
      </c>
      <c r="R9100" s="3">
        <v>1</v>
      </c>
      <c r="S9100" s="3" t="s">
        <v>22833</v>
      </c>
      <c r="T9100" s="8" t="str">
        <f t="shared" si="142"/>
        <v>INSERT INTO item VALUES('0008991','식재료','앞치마','생활용품','','[앞치마]앞치마(검정,천)','78cm*76m/ea','','','0','9890','1','','45569.753900443','623.48092325299','606','710',1,'manager1');</v>
      </c>
      <c r="U9100" s="5"/>
    </row>
    <row r="9101" spans="1:21" x14ac:dyDescent="0.35">
      <c r="A9101" s="6" t="s">
        <v>22410</v>
      </c>
      <c r="B9101" s="1" t="s">
        <v>22786</v>
      </c>
      <c r="C9101" s="1" t="s">
        <v>11795</v>
      </c>
      <c r="D9101" s="1" t="s">
        <v>12961</v>
      </c>
      <c r="F9101" s="1" t="s">
        <v>12987</v>
      </c>
      <c r="G9101" s="1" t="s">
        <v>12988</v>
      </c>
      <c r="J9101" s="2">
        <v>0</v>
      </c>
      <c r="K9101" s="7">
        <v>123160</v>
      </c>
      <c r="L9101" s="1">
        <v>1</v>
      </c>
      <c r="M9101" s="1"/>
      <c r="N9101" s="11">
        <v>458.66960365668405</v>
      </c>
      <c r="O9101" s="11">
        <v>247.43207227050112</v>
      </c>
      <c r="P9101" s="11">
        <v>517</v>
      </c>
      <c r="Q9101" s="1">
        <v>142</v>
      </c>
      <c r="R9101" s="3">
        <v>1</v>
      </c>
      <c r="S9101" s="3" t="s">
        <v>22833</v>
      </c>
      <c r="T9101" s="8" t="str">
        <f t="shared" si="142"/>
        <v>INSERT INTO item VALUES('0008992','식재료','앞치마','생활용품','','[앞치마]일회용부직포앞치마(소프런)','1,000ea/폭(400mm)*길이(730mm)','','','0','123160','1','','458.669603656684','247.432072270501','517','142',1,'manager1');</v>
      </c>
      <c r="U9101" s="5"/>
    </row>
    <row r="9102" spans="1:21" x14ac:dyDescent="0.35">
      <c r="A9102" s="6" t="s">
        <v>22411</v>
      </c>
      <c r="B9102" s="1" t="s">
        <v>22786</v>
      </c>
      <c r="C9102" s="1" t="s">
        <v>11795</v>
      </c>
      <c r="D9102" s="1" t="s">
        <v>12961</v>
      </c>
      <c r="F9102" s="1" t="s">
        <v>12989</v>
      </c>
      <c r="G9102" s="1" t="s">
        <v>12990</v>
      </c>
      <c r="J9102" s="2">
        <v>0</v>
      </c>
      <c r="K9102" s="7">
        <v>6460</v>
      </c>
      <c r="L9102" s="1">
        <v>1</v>
      </c>
      <c r="M9102" s="1"/>
      <c r="N9102" s="11">
        <v>38350.316624573992</v>
      </c>
      <c r="O9102" s="11">
        <v>408.27648283899185</v>
      </c>
      <c r="P9102" s="11">
        <v>342</v>
      </c>
      <c r="Q9102" s="1">
        <v>168</v>
      </c>
      <c r="R9102" s="3">
        <v>1</v>
      </c>
      <c r="S9102" s="3" t="s">
        <v>22833</v>
      </c>
      <c r="T9102" s="8" t="str">
        <f t="shared" si="142"/>
        <v>INSERT INTO item VALUES('0008993','식재료','앞치마','생활용품','','[앞치마]우레탄,H형,앞치마(중)','60m*(h)90cm/EA','','','0','6460','1','','38350.316624574','408.276482838992','342','168',1,'manager1');</v>
      </c>
      <c r="U9102" s="5"/>
    </row>
    <row r="9103" spans="1:21" x14ac:dyDescent="0.35">
      <c r="A9103" s="6" t="s">
        <v>22412</v>
      </c>
      <c r="B9103" s="1" t="s">
        <v>22786</v>
      </c>
      <c r="C9103" s="1" t="s">
        <v>11795</v>
      </c>
      <c r="D9103" s="1" t="s">
        <v>12961</v>
      </c>
      <c r="F9103" s="1" t="s">
        <v>12991</v>
      </c>
      <c r="G9103" s="1" t="s">
        <v>12992</v>
      </c>
      <c r="J9103" s="2">
        <v>0</v>
      </c>
      <c r="K9103" s="7">
        <v>7690</v>
      </c>
      <c r="L9103" s="1">
        <v>1</v>
      </c>
      <c r="M9103" s="1"/>
      <c r="N9103" s="11">
        <v>48532.504194728674</v>
      </c>
      <c r="O9103" s="11">
        <v>244.52752693350311</v>
      </c>
      <c r="P9103" s="11">
        <v>438</v>
      </c>
      <c r="Q9103" s="1">
        <v>148</v>
      </c>
      <c r="R9103" s="3">
        <v>1</v>
      </c>
      <c r="S9103" s="3" t="s">
        <v>22833</v>
      </c>
      <c r="T9103" s="8" t="str">
        <f t="shared" si="142"/>
        <v>INSERT INTO item VALUES('0008994','식재료','앞치마','생활용품','','[앞치마]방수앞치마(파랑)(실온)','92*119/EA','','','0','7690','1','','48532.5041947287','244.527526933503','438','148',1,'manager1');</v>
      </c>
      <c r="U9103" s="5"/>
    </row>
    <row r="9104" spans="1:21" x14ac:dyDescent="0.35">
      <c r="A9104" s="6" t="s">
        <v>22413</v>
      </c>
      <c r="B9104" s="1" t="s">
        <v>22786</v>
      </c>
      <c r="C9104" s="1" t="s">
        <v>11795</v>
      </c>
      <c r="D9104" s="1" t="s">
        <v>12961</v>
      </c>
      <c r="F9104" s="1" t="s">
        <v>12993</v>
      </c>
      <c r="G9104" s="1" t="s">
        <v>12994</v>
      </c>
      <c r="J9104" s="2">
        <v>0</v>
      </c>
      <c r="K9104" s="7">
        <v>10310</v>
      </c>
      <c r="L9104" s="1">
        <v>1</v>
      </c>
      <c r="M9104" s="1"/>
      <c r="N9104" s="11">
        <v>45876.365044188264</v>
      </c>
      <c r="O9104" s="11">
        <v>42.671080905079428</v>
      </c>
      <c r="P9104" s="11">
        <v>435</v>
      </c>
      <c r="Q9104" s="1">
        <v>393</v>
      </c>
      <c r="R9104" s="3">
        <v>1</v>
      </c>
      <c r="S9104" s="3" t="s">
        <v>22833</v>
      </c>
      <c r="T9104" s="8" t="str">
        <f t="shared" si="142"/>
        <v>INSERT INTO item VALUES('0008995','식재료','앞치마','생활용품','','[앞치마]우레탄앞치마(투명)','83cm/EA','','','0','10310','1','','45876.3650441883','42.6710809050794','435','393',1,'manager1');</v>
      </c>
      <c r="U9104" s="5"/>
    </row>
    <row r="9105" spans="1:21" x14ac:dyDescent="0.35">
      <c r="A9105" s="6" t="s">
        <v>22414</v>
      </c>
      <c r="B9105" s="1" t="s">
        <v>22786</v>
      </c>
      <c r="C9105" s="1" t="s">
        <v>11795</v>
      </c>
      <c r="D9105" s="1" t="s">
        <v>12961</v>
      </c>
      <c r="F9105" s="1" t="s">
        <v>12995</v>
      </c>
      <c r="G9105" s="1" t="s">
        <v>12980</v>
      </c>
      <c r="J9105" s="2">
        <v>0</v>
      </c>
      <c r="K9105" s="7">
        <v>5920</v>
      </c>
      <c r="L9105" s="1">
        <v>1</v>
      </c>
      <c r="M9105" s="1"/>
      <c r="N9105" s="11">
        <v>18417.664074446922</v>
      </c>
      <c r="O9105" s="11">
        <v>199.9627048214513</v>
      </c>
      <c r="P9105" s="11">
        <v>254</v>
      </c>
      <c r="Q9105" s="1">
        <v>15</v>
      </c>
      <c r="R9105" s="3">
        <v>1</v>
      </c>
      <c r="S9105" s="3" t="s">
        <v>22833</v>
      </c>
      <c r="T9105" s="8" t="str">
        <f t="shared" si="142"/>
        <v>INSERT INTO item VALUES('0008996','식재료','앞치마','생활용품','','[앞치마]방수앞치마(H형,단면코팅)(빨강,대)','90*120/EA','','','0','5920','1','','18417.6640744469','199.962704821451','254','15',1,'manager1');</v>
      </c>
      <c r="U9105" s="5"/>
    </row>
    <row r="9106" spans="1:21" x14ac:dyDescent="0.35">
      <c r="A9106" s="6" t="s">
        <v>22415</v>
      </c>
      <c r="B9106" s="1" t="s">
        <v>22786</v>
      </c>
      <c r="C9106" s="1" t="s">
        <v>11795</v>
      </c>
      <c r="D9106" s="1" t="s">
        <v>12961</v>
      </c>
      <c r="F9106" s="1" t="s">
        <v>12996</v>
      </c>
      <c r="G9106" s="1" t="s">
        <v>12997</v>
      </c>
      <c r="J9106" s="2">
        <v>0</v>
      </c>
      <c r="K9106" s="7">
        <v>3820</v>
      </c>
      <c r="L9106" s="1">
        <v>1</v>
      </c>
      <c r="M9106" s="1"/>
      <c r="N9106" s="11">
        <v>79877.554406702286</v>
      </c>
      <c r="O9106" s="11">
        <v>916.90416482644764</v>
      </c>
      <c r="P9106" s="11">
        <v>813</v>
      </c>
      <c r="Q9106" s="1">
        <v>661</v>
      </c>
      <c r="R9106" s="3">
        <v>1</v>
      </c>
      <c r="S9106" s="3" t="s">
        <v>22833</v>
      </c>
      <c r="T9106" s="8" t="str">
        <f t="shared" si="142"/>
        <v>INSERT INTO item VALUES('0008997','식재료','앞치마','생활용품','','[앞치마]방수앞치마(목끈형,단면코팅)','빨강 65*73/EA','','','0','3820','1','','79877.5544067023','916.904164826448','813','661',1,'manager1');</v>
      </c>
      <c r="U9106" s="5"/>
    </row>
    <row r="9107" spans="1:21" x14ac:dyDescent="0.35">
      <c r="A9107" s="6" t="s">
        <v>22416</v>
      </c>
      <c r="B9107" s="1" t="s">
        <v>22786</v>
      </c>
      <c r="C9107" s="1" t="s">
        <v>11795</v>
      </c>
      <c r="D9107" s="1" t="s">
        <v>12961</v>
      </c>
      <c r="F9107" s="1" t="s">
        <v>12998</v>
      </c>
      <c r="G9107" s="1" t="s">
        <v>12999</v>
      </c>
      <c r="J9107" s="2">
        <v>0</v>
      </c>
      <c r="K9107" s="7">
        <v>4340</v>
      </c>
      <c r="L9107" s="1">
        <v>1</v>
      </c>
      <c r="M9107" s="1"/>
      <c r="N9107" s="11">
        <v>16240.850888329272</v>
      </c>
      <c r="O9107" s="11">
        <v>39.774608699384316</v>
      </c>
      <c r="P9107" s="11">
        <v>814</v>
      </c>
      <c r="Q9107" s="1">
        <v>317</v>
      </c>
      <c r="R9107" s="3">
        <v>1</v>
      </c>
      <c r="S9107" s="3" t="s">
        <v>22833</v>
      </c>
      <c r="T9107" s="8" t="str">
        <f t="shared" si="142"/>
        <v>INSERT INTO item VALUES('0008998','식재료','앞치마','생활용품','','[앞치마]방수앞치마(H형,단면코팅)','(비고란에 색상표기/빨,흰)65*73/EA','','','0','4340','1','','16240.8508883293','39.7746086993843','814','317',1,'manager1');</v>
      </c>
      <c r="U9107" s="5"/>
    </row>
    <row r="9108" spans="1:21" x14ac:dyDescent="0.35">
      <c r="A9108" s="6" t="s">
        <v>22417</v>
      </c>
      <c r="B9108" s="1" t="s">
        <v>22786</v>
      </c>
      <c r="C9108" s="1" t="s">
        <v>11795</v>
      </c>
      <c r="D9108" s="1" t="s">
        <v>12961</v>
      </c>
      <c r="F9108" s="1" t="s">
        <v>13000</v>
      </c>
      <c r="G9108" s="1" t="s">
        <v>13001</v>
      </c>
      <c r="J9108" s="2">
        <v>0</v>
      </c>
      <c r="K9108" s="7">
        <v>4600</v>
      </c>
      <c r="L9108" s="1">
        <v>1</v>
      </c>
      <c r="M9108" s="1"/>
      <c r="N9108" s="11">
        <v>52305.37155918371</v>
      </c>
      <c r="O9108" s="11">
        <v>899.22908822673173</v>
      </c>
      <c r="P9108" s="11">
        <v>23</v>
      </c>
      <c r="Q9108" s="1">
        <v>20</v>
      </c>
      <c r="R9108" s="3">
        <v>1</v>
      </c>
      <c r="S9108" s="3" t="s">
        <v>22833</v>
      </c>
      <c r="T9108" s="8" t="str">
        <f t="shared" si="142"/>
        <v>INSERT INTO item VALUES('0008999','식재료','앞치마','생활용품','','[앞치마]방수앞치마(H형,단면코팅)(소)','(비고란에 색상표기/빨,파,분,흰)EA(주머니형)','','','0','4600','1','','52305.3715591837','899.229088226732','23','20',1,'manager1');</v>
      </c>
      <c r="U9108" s="5"/>
    </row>
    <row r="9109" spans="1:21" x14ac:dyDescent="0.35">
      <c r="A9109" s="6" t="s">
        <v>22418</v>
      </c>
      <c r="B9109" s="1" t="s">
        <v>22786</v>
      </c>
      <c r="C9109" s="1" t="s">
        <v>11795</v>
      </c>
      <c r="D9109" s="1" t="s">
        <v>12961</v>
      </c>
      <c r="F9109" s="1" t="s">
        <v>13002</v>
      </c>
      <c r="G9109" s="1" t="s">
        <v>13003</v>
      </c>
      <c r="J9109" s="2">
        <v>0</v>
      </c>
      <c r="K9109" s="7">
        <v>6830</v>
      </c>
      <c r="L9109" s="1">
        <v>1</v>
      </c>
      <c r="M9109" s="1"/>
      <c r="N9109" s="11">
        <v>79529.168703399206</v>
      </c>
      <c r="O9109" s="11">
        <v>849.57733266675814</v>
      </c>
      <c r="P9109" s="11">
        <v>758</v>
      </c>
      <c r="Q9109" s="1">
        <v>87</v>
      </c>
      <c r="R9109" s="3">
        <v>1</v>
      </c>
      <c r="S9109" s="3" t="s">
        <v>22833</v>
      </c>
      <c r="T9109" s="8" t="str">
        <f t="shared" si="142"/>
        <v>INSERT INTO item VALUES('0009000','식재료','앞치마','생활용품','','[앞치마]우레탄앞치마(목끈형)(대)','(비고란에 색상표기/빨,파,분,흰)90*115/EA','','','0','6830','1','','79529.1687033992','849.577332666758','758','87',1,'manager1');</v>
      </c>
      <c r="U9109" s="5"/>
    </row>
    <row r="9110" spans="1:21" x14ac:dyDescent="0.35">
      <c r="A9110" s="6" t="s">
        <v>22419</v>
      </c>
      <c r="B9110" s="1" t="s">
        <v>22786</v>
      </c>
      <c r="C9110" s="1" t="s">
        <v>11795</v>
      </c>
      <c r="D9110" s="1" t="s">
        <v>12961</v>
      </c>
      <c r="F9110" s="1" t="s">
        <v>13004</v>
      </c>
      <c r="G9110" s="1" t="s">
        <v>13005</v>
      </c>
      <c r="J9110" s="2">
        <v>0</v>
      </c>
      <c r="K9110" s="7">
        <v>6060</v>
      </c>
      <c r="L9110" s="1">
        <v>1</v>
      </c>
      <c r="M9110" s="1"/>
      <c r="N9110" s="11">
        <v>80723.992378777446</v>
      </c>
      <c r="O9110" s="11">
        <v>581.52862382802812</v>
      </c>
      <c r="P9110" s="11">
        <v>616</v>
      </c>
      <c r="Q9110" s="1">
        <v>153</v>
      </c>
      <c r="R9110" s="3">
        <v>1</v>
      </c>
      <c r="S9110" s="3" t="s">
        <v>22833</v>
      </c>
      <c r="T9110" s="8" t="str">
        <f t="shared" si="142"/>
        <v>INSERT INTO item VALUES('0009001','식재료','앞치마','생활용품','','[앞치마]우레탄앞치마(목끈형)(중)','(비고란에 색상표기/빨,파,분,흰)75*85？/EA','','','0','6060','1','','80723.9923787774','581.528623828028','616','153',1,'manager1');</v>
      </c>
      <c r="U9110" s="5"/>
    </row>
    <row r="9111" spans="1:21" x14ac:dyDescent="0.35">
      <c r="A9111" s="6" t="s">
        <v>22420</v>
      </c>
      <c r="B9111" s="1" t="s">
        <v>22786</v>
      </c>
      <c r="C9111" s="1" t="s">
        <v>11795</v>
      </c>
      <c r="D9111" s="1" t="s">
        <v>12961</v>
      </c>
      <c r="F9111" s="1" t="s">
        <v>13002</v>
      </c>
      <c r="G9111" s="1" t="s">
        <v>13006</v>
      </c>
      <c r="J9111" s="2">
        <v>0</v>
      </c>
      <c r="K9111" s="7">
        <v>7880</v>
      </c>
      <c r="L9111" s="1">
        <v>1</v>
      </c>
      <c r="M9111" s="1"/>
      <c r="N9111" s="11">
        <v>22612.499501121329</v>
      </c>
      <c r="O9111" s="11">
        <v>695.59872785283733</v>
      </c>
      <c r="P9111" s="11">
        <v>491</v>
      </c>
      <c r="Q9111" s="1">
        <v>500</v>
      </c>
      <c r="R9111" s="3">
        <v>1</v>
      </c>
      <c r="S9111" s="3" t="s">
        <v>22833</v>
      </c>
      <c r="T9111" s="8" t="str">
        <f t="shared" si="142"/>
        <v>INSERT INTO item VALUES('0009002','식재료','앞치마','생활용품','','[앞치마]우레탄앞치마(목끈형)(대)','115*115/EA','','','0','7880','1','','22612.4995011213','695.598727852837','491','500',1,'manager1');</v>
      </c>
      <c r="U9111" s="5"/>
    </row>
    <row r="9112" spans="1:21" x14ac:dyDescent="0.35">
      <c r="A9112" s="6" t="s">
        <v>22421</v>
      </c>
      <c r="B9112" s="1" t="s">
        <v>22786</v>
      </c>
      <c r="C9112" s="1" t="s">
        <v>11795</v>
      </c>
      <c r="D9112" s="1" t="s">
        <v>12961</v>
      </c>
      <c r="F9112" s="1" t="s">
        <v>13007</v>
      </c>
      <c r="G9112" s="1" t="s">
        <v>12980</v>
      </c>
      <c r="J9112" s="2">
        <v>0</v>
      </c>
      <c r="K9112" s="7">
        <v>5920</v>
      </c>
      <c r="L9112" s="1">
        <v>1</v>
      </c>
      <c r="M9112" s="1"/>
      <c r="N9112" s="11">
        <v>28701.92812941016</v>
      </c>
      <c r="O9112" s="11">
        <v>980.28803673735615</v>
      </c>
      <c r="P9112" s="11">
        <v>500</v>
      </c>
      <c r="Q9112" s="1">
        <v>152</v>
      </c>
      <c r="R9112" s="3">
        <v>1</v>
      </c>
      <c r="S9112" s="3" t="s">
        <v>22833</v>
      </c>
      <c r="T9112" s="8" t="str">
        <f t="shared" si="142"/>
        <v>INSERT INTO item VALUES('0009003','식재료','앞치마','생활용품','','[앞치마]방수앞치마(H형,단면코팅)(파랑,대)','90*120/EA','','','0','5920','1','','28701.9281294102','980.288036737356','500','152',1,'manager1');</v>
      </c>
      <c r="U9112" s="5"/>
    </row>
    <row r="9113" spans="1:21" x14ac:dyDescent="0.35">
      <c r="A9113" s="6" t="s">
        <v>22422</v>
      </c>
      <c r="B9113" s="1" t="s">
        <v>22786</v>
      </c>
      <c r="C9113" s="1" t="s">
        <v>11795</v>
      </c>
      <c r="D9113" s="1" t="s">
        <v>12961</v>
      </c>
      <c r="F9113" s="1" t="s">
        <v>13008</v>
      </c>
      <c r="G9113" s="1" t="s">
        <v>13009</v>
      </c>
      <c r="J9113" s="2">
        <v>0</v>
      </c>
      <c r="K9113" s="7">
        <v>12500</v>
      </c>
      <c r="L9113" s="1">
        <v>1</v>
      </c>
      <c r="M9113" s="1" t="s">
        <v>2</v>
      </c>
      <c r="N9113" s="11">
        <v>15547.736160708342</v>
      </c>
      <c r="O9113" s="11">
        <v>427.08924730215767</v>
      </c>
      <c r="P9113" s="11">
        <v>45</v>
      </c>
      <c r="Q9113" s="1">
        <v>472</v>
      </c>
      <c r="R9113" s="3">
        <v>1</v>
      </c>
      <c r="S9113" s="3" t="s">
        <v>22833</v>
      </c>
      <c r="T9113" s="8" t="str">
        <f t="shared" si="142"/>
        <v>INSERT INTO item VALUES('0009004','식재료','앞치마','생활용품','','[앞치마]롱허리덮개앞치마(실온,국산)','94*83','','','0','12500','1','국산','15547.7361607083','427.089247302158','45','472',1,'manager1');</v>
      </c>
      <c r="U9113" s="5"/>
    </row>
    <row r="9114" spans="1:21" x14ac:dyDescent="0.35">
      <c r="A9114" s="6" t="s">
        <v>22423</v>
      </c>
      <c r="B9114" s="1" t="s">
        <v>22786</v>
      </c>
      <c r="C9114" s="1" t="s">
        <v>11795</v>
      </c>
      <c r="D9114" s="1" t="s">
        <v>13010</v>
      </c>
      <c r="F9114" s="1" t="s">
        <v>13011</v>
      </c>
      <c r="G9114" s="1" t="s">
        <v>12223</v>
      </c>
      <c r="J9114" s="2">
        <v>0</v>
      </c>
      <c r="K9114" s="7">
        <v>9430</v>
      </c>
      <c r="L9114" s="1">
        <v>1</v>
      </c>
      <c r="M9114" s="1"/>
      <c r="N9114" s="11">
        <v>7504.0039872227362</v>
      </c>
      <c r="O9114" s="11">
        <v>259.85052385782149</v>
      </c>
      <c r="P9114" s="11">
        <v>101</v>
      </c>
      <c r="Q9114" s="1">
        <v>51</v>
      </c>
      <c r="R9114" s="3">
        <v>1</v>
      </c>
      <c r="S9114" s="3" t="s">
        <v>22833</v>
      </c>
      <c r="T9114" s="8" t="str">
        <f t="shared" si="142"/>
        <v>INSERT INTO item VALUES('0009005','식재료','위생모','생활용품','','[위생모]위생모(일회용,부직포)','100EA','','','0','9430','1','','7504.00398722274','259.850523857821','101','51',1,'manager1');</v>
      </c>
      <c r="U9114" s="5"/>
    </row>
    <row r="9115" spans="1:21" x14ac:dyDescent="0.35">
      <c r="A9115" s="6" t="s">
        <v>22424</v>
      </c>
      <c r="B9115" s="1" t="s">
        <v>22786</v>
      </c>
      <c r="C9115" s="1" t="s">
        <v>11795</v>
      </c>
      <c r="D9115" s="1" t="s">
        <v>13010</v>
      </c>
      <c r="F9115" s="1" t="s">
        <v>13012</v>
      </c>
      <c r="G9115" s="1" t="s">
        <v>2074</v>
      </c>
      <c r="J9115" s="2">
        <v>0</v>
      </c>
      <c r="K9115" s="7">
        <v>4740</v>
      </c>
      <c r="L9115" s="1">
        <v>1</v>
      </c>
      <c r="M9115" s="1" t="s">
        <v>2</v>
      </c>
      <c r="N9115" s="11">
        <v>7662.9236750848349</v>
      </c>
      <c r="O9115" s="11">
        <v>820.94399790308057</v>
      </c>
      <c r="P9115" s="11">
        <v>374</v>
      </c>
      <c r="Q9115" s="1">
        <v>356</v>
      </c>
      <c r="R9115" s="3">
        <v>1</v>
      </c>
      <c r="S9115" s="3" t="s">
        <v>22833</v>
      </c>
      <c r="T9115" s="8" t="str">
        <f t="shared" si="142"/>
        <v>INSERT INTO item VALUES('0009006','식재료','위생모','생활용품','','[위생모]모자(고무줄.얇은부직포50입/유한)(국산)(흰색,국산)','팩','','','0','4740','1','국산','7662.92367508483','820.943997903081','374','356',1,'manager1');</v>
      </c>
      <c r="U9115" s="5"/>
    </row>
    <row r="9116" spans="1:21" x14ac:dyDescent="0.35">
      <c r="A9116" s="6" t="s">
        <v>22425</v>
      </c>
      <c r="B9116" s="1" t="s">
        <v>22786</v>
      </c>
      <c r="C9116" s="1" t="s">
        <v>11795</v>
      </c>
      <c r="D9116" s="1" t="s">
        <v>13010</v>
      </c>
      <c r="F9116" s="1" t="s">
        <v>13013</v>
      </c>
      <c r="G9116" s="1" t="s">
        <v>13014</v>
      </c>
      <c r="J9116" s="2">
        <v>0</v>
      </c>
      <c r="K9116" s="7">
        <v>680</v>
      </c>
      <c r="L9116" s="1">
        <v>1</v>
      </c>
      <c r="M9116" s="1"/>
      <c r="N9116" s="11">
        <v>25477.493477594042</v>
      </c>
      <c r="O9116" s="11">
        <v>335.7740378556976</v>
      </c>
      <c r="P9116" s="11">
        <v>355</v>
      </c>
      <c r="Q9116" s="1">
        <v>6</v>
      </c>
      <c r="R9116" s="3">
        <v>1</v>
      </c>
      <c r="S9116" s="3" t="s">
        <v>22833</v>
      </c>
      <c r="T9116" s="8" t="str">
        <f t="shared" si="142"/>
        <v>INSERT INTO item VALUES('0009007','식재료','위생모','생활용품','','[위생모]모자(조리사용.부직포.대.높이32cm)','EA(양식용)','','','0','680','1','','25477.493477594','335.774037855698','355','6',1,'manager1');</v>
      </c>
      <c r="U9116" s="5"/>
    </row>
    <row r="9117" spans="1:21" x14ac:dyDescent="0.35">
      <c r="A9117" s="6" t="s">
        <v>22426</v>
      </c>
      <c r="B9117" s="1" t="s">
        <v>22786</v>
      </c>
      <c r="C9117" s="1" t="s">
        <v>11795</v>
      </c>
      <c r="D9117" s="1" t="s">
        <v>13010</v>
      </c>
      <c r="F9117" s="1" t="s">
        <v>13015</v>
      </c>
      <c r="G9117" s="1" t="s">
        <v>13014</v>
      </c>
      <c r="J9117" s="2">
        <v>0</v>
      </c>
      <c r="K9117" s="7">
        <v>700</v>
      </c>
      <c r="L9117" s="1">
        <v>1</v>
      </c>
      <c r="M9117" s="1"/>
      <c r="N9117" s="11">
        <v>1948.4012689900528</v>
      </c>
      <c r="O9117" s="11">
        <v>479.17195414423531</v>
      </c>
      <c r="P9117" s="11">
        <v>762</v>
      </c>
      <c r="Q9117" s="1">
        <v>43</v>
      </c>
      <c r="R9117" s="3">
        <v>1</v>
      </c>
      <c r="S9117" s="3" t="s">
        <v>22833</v>
      </c>
      <c r="T9117" s="8" t="str">
        <f t="shared" si="142"/>
        <v>INSERT INTO item VALUES('0009008','식재료','위생모','생활용품','','[위생모]모자(조리사용.부직포.소.높이23cm)','EA(양식용)','','','0','700','1','','1948.40126899005','479.171954144235','762','43',1,'manager1');</v>
      </c>
      <c r="U9117" s="5"/>
    </row>
    <row r="9118" spans="1:21" x14ac:dyDescent="0.35">
      <c r="A9118" s="6" t="s">
        <v>22427</v>
      </c>
      <c r="B9118" s="1" t="s">
        <v>22786</v>
      </c>
      <c r="C9118" s="1" t="s">
        <v>11795</v>
      </c>
      <c r="D9118" s="1" t="s">
        <v>13010</v>
      </c>
      <c r="F9118" s="1" t="s">
        <v>13016</v>
      </c>
      <c r="G9118" s="1" t="s">
        <v>13014</v>
      </c>
      <c r="J9118" s="2">
        <v>0</v>
      </c>
      <c r="K9118" s="7">
        <v>750</v>
      </c>
      <c r="L9118" s="1">
        <v>1</v>
      </c>
      <c r="M9118" s="1"/>
      <c r="N9118" s="11">
        <v>613.60382174575921</v>
      </c>
      <c r="O9118" s="11">
        <v>588.74468697370639</v>
      </c>
      <c r="P9118" s="11">
        <v>457</v>
      </c>
      <c r="Q9118" s="1">
        <v>412</v>
      </c>
      <c r="R9118" s="3">
        <v>1</v>
      </c>
      <c r="S9118" s="3" t="s">
        <v>22833</v>
      </c>
      <c r="T9118" s="8" t="str">
        <f t="shared" si="142"/>
        <v>INSERT INTO item VALUES('0009009','식재료','위생모','생활용품','','[위생모]모자(조리사용.부직포.중.높이27cm)','EA(양식용)','','','0','750','1','','613.603821745759','588.744686973706','457','412',1,'manager1');</v>
      </c>
      <c r="U9118" s="5"/>
    </row>
    <row r="9119" spans="1:21" x14ac:dyDescent="0.35">
      <c r="A9119" s="6" t="s">
        <v>22428</v>
      </c>
      <c r="B9119" s="1" t="s">
        <v>22786</v>
      </c>
      <c r="C9119" s="1" t="s">
        <v>11795</v>
      </c>
      <c r="D9119" s="1" t="s">
        <v>13010</v>
      </c>
      <c r="F9119" s="1" t="s">
        <v>13017</v>
      </c>
      <c r="G9119" s="1" t="s">
        <v>38</v>
      </c>
      <c r="J9119" s="2">
        <v>0</v>
      </c>
      <c r="K9119" s="7">
        <v>3970</v>
      </c>
      <c r="L9119" s="1">
        <v>1</v>
      </c>
      <c r="M9119" s="1"/>
      <c r="N9119" s="11">
        <v>15617.014976241444</v>
      </c>
      <c r="O9119" s="11">
        <v>702.69241489420085</v>
      </c>
      <c r="P9119" s="11">
        <v>654</v>
      </c>
      <c r="Q9119" s="1">
        <v>312</v>
      </c>
      <c r="R9119" s="3">
        <v>1</v>
      </c>
      <c r="S9119" s="3" t="s">
        <v>22833</v>
      </c>
      <c r="T9119" s="8" t="str">
        <f t="shared" si="142"/>
        <v>INSERT INTO item VALUES('0009010','식재료','위생모','생활용품','','[위생모]모자(조리사용..헝겊.뒤에고무줄)(D-2) (흰색,D-2)','EA','','','0','3970','1','','15617.0149762414','702.692414894201','654','312',1,'manager1');</v>
      </c>
      <c r="U9119" s="5"/>
    </row>
    <row r="9120" spans="1:21" x14ac:dyDescent="0.35">
      <c r="A9120" s="6" t="s">
        <v>22429</v>
      </c>
      <c r="B9120" s="1" t="s">
        <v>22786</v>
      </c>
      <c r="C9120" s="1" t="s">
        <v>11795</v>
      </c>
      <c r="D9120" s="1" t="s">
        <v>13010</v>
      </c>
      <c r="F9120" s="1" t="s">
        <v>13018</v>
      </c>
      <c r="G9120" s="1" t="s">
        <v>13019</v>
      </c>
      <c r="J9120" s="2">
        <v>0</v>
      </c>
      <c r="K9120" s="7">
        <v>410</v>
      </c>
      <c r="L9120" s="1">
        <v>1</v>
      </c>
      <c r="M9120" s="1"/>
      <c r="N9120" s="11">
        <v>2286.1680998392349</v>
      </c>
      <c r="O9120" s="11">
        <v>155.96431212486829</v>
      </c>
      <c r="P9120" s="11">
        <v>558</v>
      </c>
      <c r="Q9120" s="1">
        <v>80</v>
      </c>
      <c r="R9120" s="3">
        <v>1</v>
      </c>
      <c r="S9120" s="3" t="s">
        <v>22833</v>
      </c>
      <c r="T9120" s="8" t="str">
        <f t="shared" si="142"/>
        <v>INSERT INTO item VALUES('0009011','식재료','위생모','생활용품','','[위생모]위생모.일식.조리(1회용)','11cm*29cm/EA','','','0','410','1','','2286.16809983923','155.964312124868','558','80',1,'manager1');</v>
      </c>
      <c r="U9120" s="5"/>
    </row>
    <row r="9121" spans="1:21" x14ac:dyDescent="0.35">
      <c r="A9121" s="6" t="s">
        <v>22430</v>
      </c>
      <c r="B9121" s="1" t="s">
        <v>22786</v>
      </c>
      <c r="C9121" s="1" t="s">
        <v>11795</v>
      </c>
      <c r="D9121" s="1" t="s">
        <v>13010</v>
      </c>
      <c r="F9121" s="1" t="s">
        <v>13020</v>
      </c>
      <c r="G9121" s="1" t="s">
        <v>13021</v>
      </c>
      <c r="J9121" s="2">
        <v>0</v>
      </c>
      <c r="K9121" s="7">
        <v>450</v>
      </c>
      <c r="L9121" s="1">
        <v>1</v>
      </c>
      <c r="M9121" s="1"/>
      <c r="N9121" s="11">
        <v>18168.574868329757</v>
      </c>
      <c r="O9121" s="11">
        <v>113.67684316216531</v>
      </c>
      <c r="P9121" s="11">
        <v>146</v>
      </c>
      <c r="Q9121" s="1">
        <v>650</v>
      </c>
      <c r="R9121" s="3">
        <v>1</v>
      </c>
      <c r="S9121" s="3" t="s">
        <v>22833</v>
      </c>
      <c r="T9121" s="8" t="str">
        <f t="shared" si="142"/>
        <v>INSERT INTO item VALUES('0009012','식재료','위생모','생활용품','','[위생모]모자(주방용)(D-2)(상온)','15cm/EA','','','0','450','1','','18168.5748683298','113.676843162165','146','650',1,'manager1');</v>
      </c>
      <c r="U9121" s="5"/>
    </row>
    <row r="9122" spans="1:21" x14ac:dyDescent="0.35">
      <c r="A9122" s="6" t="s">
        <v>22431</v>
      </c>
      <c r="B9122" s="1" t="s">
        <v>22786</v>
      </c>
      <c r="C9122" s="1" t="s">
        <v>11795</v>
      </c>
      <c r="D9122" s="1" t="s">
        <v>13010</v>
      </c>
      <c r="F9122" s="1" t="s">
        <v>13022</v>
      </c>
      <c r="G9122" s="1" t="s">
        <v>13023</v>
      </c>
      <c r="J9122" s="2">
        <v>0</v>
      </c>
      <c r="K9122" s="7">
        <v>3970</v>
      </c>
      <c r="L9122" s="1">
        <v>1</v>
      </c>
      <c r="M9122" s="1"/>
      <c r="N9122" s="11">
        <v>16106.591000643555</v>
      </c>
      <c r="O9122" s="11">
        <v>48.827701478230679</v>
      </c>
      <c r="P9122" s="11">
        <v>706</v>
      </c>
      <c r="Q9122" s="1">
        <v>27</v>
      </c>
      <c r="R9122" s="3">
        <v>1</v>
      </c>
      <c r="S9122" s="3" t="s">
        <v>22833</v>
      </c>
      <c r="T9122" s="8" t="str">
        <f t="shared" si="142"/>
        <v>INSERT INTO item VALUES('0009013','식재료','위생모','생활용품','','[위생모]위생모(D-2）','여성용,반망사,흰색 ／EA','','','0','3970','1','','16106.5910006436','48.8277014782307','706','27',1,'manager1');</v>
      </c>
      <c r="U9122" s="5"/>
    </row>
    <row r="9123" spans="1:21" x14ac:dyDescent="0.35">
      <c r="A9123" s="6" t="s">
        <v>22432</v>
      </c>
      <c r="B9123" s="1" t="s">
        <v>22786</v>
      </c>
      <c r="C9123" s="1" t="s">
        <v>11795</v>
      </c>
      <c r="D9123" s="1" t="s">
        <v>13010</v>
      </c>
      <c r="F9123" s="1" t="s">
        <v>13024</v>
      </c>
      <c r="G9123" s="1" t="s">
        <v>13025</v>
      </c>
      <c r="J9123" s="2">
        <v>0</v>
      </c>
      <c r="K9123" s="7">
        <v>3970</v>
      </c>
      <c r="L9123" s="1">
        <v>1</v>
      </c>
      <c r="M9123" s="1"/>
      <c r="N9123" s="11">
        <v>48684.205949614101</v>
      </c>
      <c r="O9123" s="11">
        <v>191.56756673479325</v>
      </c>
      <c r="P9123" s="11">
        <v>48</v>
      </c>
      <c r="Q9123" s="1">
        <v>170</v>
      </c>
      <c r="R9123" s="3">
        <v>1</v>
      </c>
      <c r="S9123" s="3" t="s">
        <v>22833</v>
      </c>
      <c r="T9123" s="8" t="str">
        <f t="shared" si="142"/>
        <v>INSERT INTO item VALUES('0009014','식재료','위생모','생활용품','','[위생모]조리원 모자(여자용)(D-2)','사이즈:FREE','','','0','3970','1','','48684.2059496141','191.567566734793','48','170',1,'manager1');</v>
      </c>
      <c r="U9123" s="5"/>
    </row>
    <row r="9124" spans="1:21" x14ac:dyDescent="0.35">
      <c r="A9124" s="6" t="s">
        <v>22433</v>
      </c>
      <c r="B9124" s="1" t="s">
        <v>22786</v>
      </c>
      <c r="C9124" s="1" t="s">
        <v>11795</v>
      </c>
      <c r="D9124" s="1" t="s">
        <v>13010</v>
      </c>
      <c r="F9124" s="1" t="s">
        <v>13026</v>
      </c>
      <c r="G9124" s="1" t="s">
        <v>12449</v>
      </c>
      <c r="J9124" s="2">
        <v>0</v>
      </c>
      <c r="K9124" s="7">
        <v>3970</v>
      </c>
      <c r="L9124" s="1">
        <v>1</v>
      </c>
      <c r="M9124" s="1"/>
      <c r="N9124" s="11">
        <v>49205.590086393822</v>
      </c>
      <c r="O9124" s="11">
        <v>905.72681465675646</v>
      </c>
      <c r="P9124" s="11">
        <v>373</v>
      </c>
      <c r="Q9124" s="1">
        <v>585</v>
      </c>
      <c r="R9124" s="3">
        <v>1</v>
      </c>
      <c r="S9124" s="3" t="s">
        <v>22833</v>
      </c>
      <c r="T9124" s="8" t="str">
        <f t="shared" si="142"/>
        <v>INSERT INTO item VALUES('0009015','식재료','위생모','생활용품','','[위생모]모자(백색,완전망사)','ea','','','0','3970','1','','49205.5900863938','905.726814656756','373','585',1,'manager1');</v>
      </c>
      <c r="U9124" s="5"/>
    </row>
    <row r="9125" spans="1:21" x14ac:dyDescent="0.35">
      <c r="A9125" s="6" t="s">
        <v>22434</v>
      </c>
      <c r="B9125" s="1" t="s">
        <v>22786</v>
      </c>
      <c r="C9125" s="1" t="s">
        <v>11795</v>
      </c>
      <c r="D9125" s="1" t="s">
        <v>13010</v>
      </c>
      <c r="F9125" s="1" t="s">
        <v>13027</v>
      </c>
      <c r="G9125" s="1" t="s">
        <v>13028</v>
      </c>
      <c r="J9125" s="2">
        <v>0</v>
      </c>
      <c r="K9125" s="7">
        <v>8870</v>
      </c>
      <c r="L9125" s="1">
        <v>1</v>
      </c>
      <c r="M9125" s="1"/>
      <c r="N9125" s="11">
        <v>9640.2125165261477</v>
      </c>
      <c r="O9125" s="11">
        <v>157.90488447127805</v>
      </c>
      <c r="P9125" s="11">
        <v>433</v>
      </c>
      <c r="Q9125" s="1">
        <v>117</v>
      </c>
      <c r="R9125" s="3">
        <v>1</v>
      </c>
      <c r="S9125" s="3" t="s">
        <v>22833</v>
      </c>
      <c r="T9125" s="8" t="str">
        <f t="shared" si="142"/>
        <v>INSERT INTO item VALUES('0009016','식재료','위생모','생활용품','','[위생모]모자(조리사용,일식용,높이15cm)(실온)','20장/PK,(일회용,일식용)','','','0','8870','1','','9640.21251652615','157.904884471278','433','117',1,'manager1');</v>
      </c>
      <c r="U9125" s="5"/>
    </row>
    <row r="9126" spans="1:21" x14ac:dyDescent="0.35">
      <c r="A9126" s="6" t="s">
        <v>22435</v>
      </c>
      <c r="B9126" s="1" t="s">
        <v>22786</v>
      </c>
      <c r="C9126" s="1" t="s">
        <v>11795</v>
      </c>
      <c r="D9126" s="1" t="s">
        <v>13010</v>
      </c>
      <c r="F9126" s="1" t="s">
        <v>13029</v>
      </c>
      <c r="G9126" s="1" t="s">
        <v>12449</v>
      </c>
      <c r="J9126" s="2">
        <v>0</v>
      </c>
      <c r="K9126" s="7">
        <v>7480</v>
      </c>
      <c r="L9126" s="1">
        <v>1</v>
      </c>
      <c r="M9126" s="1"/>
      <c r="N9126" s="11">
        <v>5932.2223788275051</v>
      </c>
      <c r="O9126" s="11">
        <v>467.48940733530065</v>
      </c>
      <c r="P9126" s="11">
        <v>150</v>
      </c>
      <c r="Q9126" s="1">
        <v>112</v>
      </c>
      <c r="R9126" s="3">
        <v>1</v>
      </c>
      <c r="S9126" s="3" t="s">
        <v>22833</v>
      </c>
      <c r="T9126" s="8" t="str">
        <f t="shared" si="142"/>
        <v>INSERT INTO item VALUES('0009017','식재료','위생모','생활용품','','[위생모]영양사모자(연핑크창)(상온)','ea','','','0','7480','1','','5932.22237882751','467.489407335301','150','112',1,'manager1');</v>
      </c>
      <c r="U9126" s="5"/>
    </row>
    <row r="9127" spans="1:21" x14ac:dyDescent="0.35">
      <c r="A9127" s="6" t="s">
        <v>22436</v>
      </c>
      <c r="B9127" s="1" t="s">
        <v>22786</v>
      </c>
      <c r="C9127" s="1" t="s">
        <v>11795</v>
      </c>
      <c r="D9127" s="1" t="s">
        <v>13010</v>
      </c>
      <c r="F9127" s="1" t="s">
        <v>13030</v>
      </c>
      <c r="G9127" s="1" t="s">
        <v>13031</v>
      </c>
      <c r="J9127" s="2">
        <v>0</v>
      </c>
      <c r="K9127" s="7">
        <v>9430</v>
      </c>
      <c r="L9127" s="1">
        <v>1</v>
      </c>
      <c r="M9127" s="1"/>
      <c r="N9127" s="11">
        <v>34336.345479641204</v>
      </c>
      <c r="O9127" s="11">
        <v>37.986928889861325</v>
      </c>
      <c r="P9127" s="11">
        <v>541</v>
      </c>
      <c r="Q9127" s="1">
        <v>51</v>
      </c>
      <c r="R9127" s="3">
        <v>1</v>
      </c>
      <c r="S9127" s="3" t="s">
        <v>22833</v>
      </c>
      <c r="T9127" s="8" t="str">
        <f t="shared" si="142"/>
        <v>INSERT INTO item VALUES('0009018','식재료','위생모','생활용품','','[위생모]일회용위생모(주름형)','100ea/pk','','','0','9430','1','','34336.3454796412','37.9869288898613','541','51',1,'manager1');</v>
      </c>
      <c r="U9127" s="5"/>
    </row>
    <row r="9128" spans="1:21" x14ac:dyDescent="0.35">
      <c r="A9128" s="6" t="s">
        <v>22437</v>
      </c>
      <c r="B9128" s="1" t="s">
        <v>22786</v>
      </c>
      <c r="C9128" s="1" t="s">
        <v>11795</v>
      </c>
      <c r="D9128" s="1" t="s">
        <v>13010</v>
      </c>
      <c r="F9128" s="1" t="s">
        <v>13032</v>
      </c>
      <c r="G9128" s="1" t="s">
        <v>38</v>
      </c>
      <c r="J9128" s="2">
        <v>0</v>
      </c>
      <c r="K9128" s="7">
        <v>4700</v>
      </c>
      <c r="L9128" s="1">
        <v>1</v>
      </c>
      <c r="M9128" s="1"/>
      <c r="N9128" s="11">
        <v>60547.49494008765</v>
      </c>
      <c r="O9128" s="11">
        <v>563.80927003324359</v>
      </c>
      <c r="P9128" s="11">
        <v>33</v>
      </c>
      <c r="Q9128" s="1">
        <v>93</v>
      </c>
      <c r="R9128" s="3">
        <v>1</v>
      </c>
      <c r="S9128" s="3" t="s">
        <v>22833</v>
      </c>
      <c r="T9128" s="8" t="str">
        <f t="shared" si="142"/>
        <v>INSERT INTO item VALUES('0009019','식재료','위생모','생활용품','','[위생모]조리사복(모자)(검정)','EA','','','0','4700','1','','60547.4949400877','563.809270033244','33','93',1,'manager1');</v>
      </c>
      <c r="U9128" s="5"/>
    </row>
    <row r="9129" spans="1:21" x14ac:dyDescent="0.35">
      <c r="A9129" s="6" t="s">
        <v>22438</v>
      </c>
      <c r="B9129" s="1" t="s">
        <v>22786</v>
      </c>
      <c r="C9129" s="1" t="s">
        <v>11795</v>
      </c>
      <c r="D9129" s="1" t="s">
        <v>13010</v>
      </c>
      <c r="F9129" s="1" t="s">
        <v>13033</v>
      </c>
      <c r="G9129" s="1" t="s">
        <v>38</v>
      </c>
      <c r="J9129" s="2">
        <v>0</v>
      </c>
      <c r="K9129" s="7">
        <v>3970</v>
      </c>
      <c r="L9129" s="1">
        <v>1</v>
      </c>
      <c r="M9129" s="1"/>
      <c r="N9129" s="11">
        <v>20963.38688430511</v>
      </c>
      <c r="O9129" s="11">
        <v>402.17487393401262</v>
      </c>
      <c r="P9129" s="11">
        <v>588</v>
      </c>
      <c r="Q9129" s="1">
        <v>457</v>
      </c>
      <c r="R9129" s="3">
        <v>1</v>
      </c>
      <c r="S9129" s="3" t="s">
        <v>22833</v>
      </c>
      <c r="T9129" s="8" t="str">
        <f t="shared" si="142"/>
        <v>INSERT INTO item VALUES('0009020','식재료','위생모','생활용품','','[위생모]모자(백색,반망사)(실온)','EA','','','0','3970','1','','20963.3868843051','402.174873934013','588','457',1,'manager1');</v>
      </c>
      <c r="U9129" s="5"/>
    </row>
    <row r="9130" spans="1:21" x14ac:dyDescent="0.35">
      <c r="A9130" s="6" t="s">
        <v>22439</v>
      </c>
      <c r="B9130" s="1" t="s">
        <v>22786</v>
      </c>
      <c r="C9130" s="1" t="s">
        <v>11795</v>
      </c>
      <c r="D9130" s="1" t="s">
        <v>13034</v>
      </c>
      <c r="F9130" s="1" t="s">
        <v>13035</v>
      </c>
      <c r="G9130" s="1" t="s">
        <v>13036</v>
      </c>
      <c r="J9130" s="2">
        <v>0</v>
      </c>
      <c r="K9130" s="7">
        <v>15400</v>
      </c>
      <c r="L9130" s="1">
        <v>1</v>
      </c>
      <c r="M9130" s="1"/>
      <c r="N9130" s="11">
        <v>10140.572886208303</v>
      </c>
      <c r="O9130" s="11">
        <v>112.71765740820139</v>
      </c>
      <c r="P9130" s="11">
        <v>899</v>
      </c>
      <c r="Q9130" s="1">
        <v>2</v>
      </c>
      <c r="R9130" s="3">
        <v>1</v>
      </c>
      <c r="S9130" s="3" t="s">
        <v>22833</v>
      </c>
      <c r="T9130" s="8" t="str">
        <f t="shared" si="142"/>
        <v>INSERT INTO item VALUES('0009021','식재료','랩','생활용품','','[랩]랩(업소용)','40cm*500m/1Kg/EA','','','0','15400','1','','10140.5728862083','112.717657408201','899','2',1,'manager1');</v>
      </c>
      <c r="U9130" s="5"/>
    </row>
    <row r="9131" spans="1:21" x14ac:dyDescent="0.35">
      <c r="A9131" s="6" t="s">
        <v>22440</v>
      </c>
      <c r="B9131" s="1" t="s">
        <v>22786</v>
      </c>
      <c r="C9131" s="1" t="s">
        <v>11795</v>
      </c>
      <c r="D9131" s="1" t="s">
        <v>13034</v>
      </c>
      <c r="F9131" s="1" t="s">
        <v>13035</v>
      </c>
      <c r="G9131" s="1" t="s">
        <v>13037</v>
      </c>
      <c r="J9131" s="2">
        <v>0</v>
      </c>
      <c r="K9131" s="7">
        <v>24900</v>
      </c>
      <c r="L9131" s="1">
        <v>1</v>
      </c>
      <c r="M9131" s="1"/>
      <c r="N9131" s="11">
        <v>20416.625192574091</v>
      </c>
      <c r="O9131" s="11">
        <v>81.21436268403292</v>
      </c>
      <c r="P9131" s="11">
        <v>131</v>
      </c>
      <c r="Q9131" s="1">
        <v>371</v>
      </c>
      <c r="R9131" s="3">
        <v>1</v>
      </c>
      <c r="S9131" s="3" t="s">
        <v>22833</v>
      </c>
      <c r="T9131" s="8" t="str">
        <f t="shared" si="142"/>
        <v>INSERT INTO item VALUES('0009022','식재료','랩','생활용품','','[랩]랩(업소용)','50cm*500m/롤','','','0','24900','1','','20416.6251925741','81.2143626840329','131','371',1,'manager1');</v>
      </c>
      <c r="U9131" s="5"/>
    </row>
    <row r="9132" spans="1:21" x14ac:dyDescent="0.35">
      <c r="A9132" s="6" t="s">
        <v>22441</v>
      </c>
      <c r="B9132" s="1" t="s">
        <v>22786</v>
      </c>
      <c r="C9132" s="1" t="s">
        <v>11795</v>
      </c>
      <c r="D9132" s="1" t="s">
        <v>13034</v>
      </c>
      <c r="F9132" s="1" t="s">
        <v>13038</v>
      </c>
      <c r="G9132" s="1" t="s">
        <v>13039</v>
      </c>
      <c r="J9132" s="2">
        <v>0</v>
      </c>
      <c r="K9132" s="7">
        <v>2150</v>
      </c>
      <c r="L9132" s="1">
        <v>1</v>
      </c>
      <c r="M9132" s="1"/>
      <c r="N9132" s="11">
        <v>60887.213606711462</v>
      </c>
      <c r="O9132" s="11">
        <v>259.58151864943403</v>
      </c>
      <c r="P9132" s="11">
        <v>562</v>
      </c>
      <c r="Q9132" s="1">
        <v>297</v>
      </c>
      <c r="R9132" s="3">
        <v>1</v>
      </c>
      <c r="S9132" s="3" t="s">
        <v>22833</v>
      </c>
      <c r="T9132" s="8" t="str">
        <f t="shared" si="142"/>
        <v>INSERT INTO item VALUES('0009023','식재료','랩','생활용품','','[랩]랩(가정용,30cm)','랩(가정용,30cm*50cm)유니랩','','','0','2150','1','','60887.2136067115','259.581518649434','562','297',1,'manager1');</v>
      </c>
      <c r="U9132" s="5"/>
    </row>
    <row r="9133" spans="1:21" x14ac:dyDescent="0.35">
      <c r="A9133" s="6" t="s">
        <v>22442</v>
      </c>
      <c r="B9133" s="1" t="s">
        <v>22786</v>
      </c>
      <c r="C9133" s="1" t="s">
        <v>11795</v>
      </c>
      <c r="D9133" s="1" t="s">
        <v>13034</v>
      </c>
      <c r="F9133" s="1" t="s">
        <v>13040</v>
      </c>
      <c r="G9133" s="1" t="s">
        <v>13041</v>
      </c>
      <c r="J9133" s="2">
        <v>0</v>
      </c>
      <c r="K9133" s="7">
        <v>20130</v>
      </c>
      <c r="L9133" s="1">
        <v>1</v>
      </c>
      <c r="M9133" s="1" t="s">
        <v>2</v>
      </c>
      <c r="N9133" s="11">
        <v>3526.4354615219831</v>
      </c>
      <c r="O9133" s="11">
        <v>519.20754181073141</v>
      </c>
      <c r="P9133" s="11">
        <v>275</v>
      </c>
      <c r="Q9133" s="1">
        <v>101</v>
      </c>
      <c r="R9133" s="3">
        <v>1</v>
      </c>
      <c r="S9133" s="3" t="s">
        <v>22833</v>
      </c>
      <c r="T9133" s="8" t="str">
        <f t="shared" si="142"/>
        <v>INSERT INTO item VALUES('0009024','식재료','랩','생활용품','','[랩] 랩(업소용)(국산)','40cm*500m, 롯데랩','','','0','20130','1','국산','3526.43546152198','519.207541810731','275','101',1,'manager1');</v>
      </c>
      <c r="U9133" s="5"/>
    </row>
    <row r="9134" spans="1:21" x14ac:dyDescent="0.35">
      <c r="A9134" s="6" t="s">
        <v>22443</v>
      </c>
      <c r="B9134" s="1" t="s">
        <v>22786</v>
      </c>
      <c r="C9134" s="1" t="s">
        <v>11795</v>
      </c>
      <c r="D9134" s="1" t="s">
        <v>13034</v>
      </c>
      <c r="F9134" s="1" t="s">
        <v>13042</v>
      </c>
      <c r="G9134" s="1" t="s">
        <v>13043</v>
      </c>
      <c r="J9134" s="2">
        <v>0</v>
      </c>
      <c r="K9134" s="7">
        <v>41100</v>
      </c>
      <c r="L9134" s="1">
        <v>1</v>
      </c>
      <c r="M9134" s="1"/>
      <c r="N9134" s="11">
        <v>19290.323754902085</v>
      </c>
      <c r="O9134" s="11">
        <v>59.070344368052361</v>
      </c>
      <c r="P9134" s="11">
        <v>371</v>
      </c>
      <c r="Q9134" s="1">
        <v>270</v>
      </c>
      <c r="R9134" s="3">
        <v>1</v>
      </c>
      <c r="S9134" s="3" t="s">
        <v>22833</v>
      </c>
      <c r="T9134" s="8" t="str">
        <f t="shared" si="142"/>
        <v>INSERT INTO item VALUES('0009025','식재료','랩','생활용품','','커클랜드시그니처플라스틱푸드랩(코스트코,실온)','30.48cm*914.4m/ea 월요일사업장입고불가','','','0','41100','1','','19290.3237549021','59.0703443680524','371','270',1,'manager1');</v>
      </c>
      <c r="U9134" s="5"/>
    </row>
    <row r="9135" spans="1:21" x14ac:dyDescent="0.35">
      <c r="A9135" s="6" t="s">
        <v>22444</v>
      </c>
      <c r="B9135" s="1" t="s">
        <v>22786</v>
      </c>
      <c r="C9135" s="1" t="s">
        <v>11795</v>
      </c>
      <c r="D9135" s="1" t="s">
        <v>13034</v>
      </c>
      <c r="F9135" s="1" t="s">
        <v>13044</v>
      </c>
      <c r="G9135" s="1" t="s">
        <v>13045</v>
      </c>
      <c r="J9135" s="2">
        <v>0</v>
      </c>
      <c r="K9135" s="7">
        <v>18260</v>
      </c>
      <c r="L9135" s="1">
        <v>1</v>
      </c>
      <c r="M9135" s="1"/>
      <c r="N9135" s="11">
        <v>27123.239512920234</v>
      </c>
      <c r="O9135" s="11">
        <v>479.32238401706371</v>
      </c>
      <c r="P9135" s="11">
        <v>173</v>
      </c>
      <c r="Q9135" s="1">
        <v>372</v>
      </c>
      <c r="R9135" s="3">
        <v>1</v>
      </c>
      <c r="S9135" s="3" t="s">
        <v>22833</v>
      </c>
      <c r="T9135" s="8" t="str">
        <f t="shared" si="142"/>
        <v>INSERT INTO item VALUES('0009026','식재료','랩','생활용품','','[랩]썬랩(업소용)(40cm*500m)','40cm*500m(롯데랩과 제조사 동일)','','','0','18260','1','','27123.2395129202','479.322384017064','173','372',1,'manager1');</v>
      </c>
      <c r="U9135" s="5"/>
    </row>
    <row r="9136" spans="1:21" x14ac:dyDescent="0.35">
      <c r="A9136" s="6" t="s">
        <v>22445</v>
      </c>
      <c r="B9136" s="1" t="s">
        <v>22786</v>
      </c>
      <c r="C9136" s="1" t="s">
        <v>11795</v>
      </c>
      <c r="D9136" s="1" t="s">
        <v>13034</v>
      </c>
      <c r="F9136" s="1" t="s">
        <v>13046</v>
      </c>
      <c r="G9136" s="1" t="s">
        <v>13047</v>
      </c>
      <c r="J9136" s="2">
        <v>0</v>
      </c>
      <c r="K9136" s="7">
        <v>22820</v>
      </c>
      <c r="L9136" s="1">
        <v>1</v>
      </c>
      <c r="M9136" s="1"/>
      <c r="N9136" s="11">
        <v>23390.876805080712</v>
      </c>
      <c r="O9136" s="11">
        <v>154.37902983697006</v>
      </c>
      <c r="P9136" s="11">
        <v>446</v>
      </c>
      <c r="Q9136" s="1">
        <v>220</v>
      </c>
      <c r="R9136" s="3">
        <v>1</v>
      </c>
      <c r="S9136" s="3" t="s">
        <v>22833</v>
      </c>
      <c r="T9136" s="8" t="str">
        <f t="shared" si="142"/>
        <v>INSERT INTO item VALUES('0009027','식재료','랩','생활용품','','[랩]썬랩(업소용)(50cm*500m)','50cm*500m((롯데랩과 제조사 동일)','','','0','22820','1','','23390.8768050807','154.37902983697','446','220',1,'manager1');</v>
      </c>
      <c r="U9136" s="5"/>
    </row>
    <row r="9137" spans="1:21" x14ac:dyDescent="0.35">
      <c r="A9137" s="6" t="s">
        <v>22446</v>
      </c>
      <c r="B9137" s="1" t="s">
        <v>22786</v>
      </c>
      <c r="C9137" s="1" t="s">
        <v>11795</v>
      </c>
      <c r="D9137" s="1" t="s">
        <v>13034</v>
      </c>
      <c r="F9137" s="1" t="s">
        <v>13048</v>
      </c>
      <c r="G9137" s="1" t="s">
        <v>13045</v>
      </c>
      <c r="J9137" s="2">
        <v>0</v>
      </c>
      <c r="K9137" s="7">
        <v>15620</v>
      </c>
      <c r="L9137" s="1">
        <v>1</v>
      </c>
      <c r="M9137" s="1"/>
      <c r="N9137" s="11">
        <v>7303.3843597663408</v>
      </c>
      <c r="O9137" s="11">
        <v>177.78458310504465</v>
      </c>
      <c r="P9137" s="11">
        <v>727</v>
      </c>
      <c r="Q9137" s="1">
        <v>90</v>
      </c>
      <c r="R9137" s="3">
        <v>1</v>
      </c>
      <c r="S9137" s="3" t="s">
        <v>22833</v>
      </c>
      <c r="T9137" s="8" t="str">
        <f t="shared" si="142"/>
        <v>INSERT INTO item VALUES('0009028','식재료','랩','생활용품','','[랩]친환경PO랩(업소용)','40cm*500m(롯데랩과 제조사 동일)','','','0','15620','1','','7303.38435976634','177.784583105045','727','90',1,'manager1');</v>
      </c>
      <c r="U9137" s="5"/>
    </row>
    <row r="9138" spans="1:21" x14ac:dyDescent="0.35">
      <c r="A9138" s="6" t="s">
        <v>22447</v>
      </c>
      <c r="B9138" s="1" t="s">
        <v>22786</v>
      </c>
      <c r="C9138" s="1" t="s">
        <v>11795</v>
      </c>
      <c r="D9138" s="1" t="s">
        <v>13034</v>
      </c>
      <c r="F9138" s="1" t="s">
        <v>13049</v>
      </c>
      <c r="G9138" s="1" t="s">
        <v>13050</v>
      </c>
      <c r="J9138" s="2">
        <v>0</v>
      </c>
      <c r="K9138" s="7">
        <v>12020</v>
      </c>
      <c r="L9138" s="1">
        <v>1</v>
      </c>
      <c r="M9138" s="1"/>
      <c r="N9138" s="11">
        <v>1709.5194896827659</v>
      </c>
      <c r="O9138" s="11">
        <v>977.29035229244857</v>
      </c>
      <c r="P9138" s="11">
        <v>566</v>
      </c>
      <c r="Q9138" s="1">
        <v>363</v>
      </c>
      <c r="R9138" s="3">
        <v>1</v>
      </c>
      <c r="S9138" s="3" t="s">
        <v>22833</v>
      </c>
      <c r="T9138" s="8" t="str">
        <f t="shared" si="142"/>
        <v>INSERT INTO item VALUES('0009029','식재료','랩','생활용품','','[랩]썬랩(업소용)(30cm*500m)','30cm*500m(롯데랩과 제조사 동일)','','','0','12020','1','','1709.51948968277','977.290352292449','566','363',1,'manager1');</v>
      </c>
      <c r="U9138" s="5"/>
    </row>
    <row r="9139" spans="1:21" x14ac:dyDescent="0.35">
      <c r="A9139" s="6" t="s">
        <v>22448</v>
      </c>
      <c r="B9139" s="1" t="s">
        <v>22786</v>
      </c>
      <c r="C9139" s="1" t="s">
        <v>11795</v>
      </c>
      <c r="D9139" s="1" t="s">
        <v>13051</v>
      </c>
      <c r="F9139" s="1" t="s">
        <v>13052</v>
      </c>
      <c r="G9139" s="1" t="s">
        <v>13053</v>
      </c>
      <c r="J9139" s="2">
        <v>0</v>
      </c>
      <c r="K9139" s="7">
        <v>10870</v>
      </c>
      <c r="L9139" s="1">
        <v>1</v>
      </c>
      <c r="M9139" s="1"/>
      <c r="N9139" s="11">
        <v>42072.834143973181</v>
      </c>
      <c r="O9139" s="11">
        <v>759.51639614730198</v>
      </c>
      <c r="P9139" s="11">
        <v>890</v>
      </c>
      <c r="Q9139" s="1">
        <v>410</v>
      </c>
      <c r="R9139" s="3">
        <v>1</v>
      </c>
      <c r="S9139" s="3" t="s">
        <v>22833</v>
      </c>
      <c r="T9139" s="8" t="str">
        <f t="shared" si="142"/>
        <v>INSERT INTO item VALUES('0009030','식재료','롤팩','생활용품','','[롤팩]롤팩2호(구 롤팩3호)','2.3Kg(2.3Kg*1EA/45*60cm)','','','0','10870','1','','42072.8341439732','759.516396147302','890','410',1,'manager1');</v>
      </c>
      <c r="U9139" s="5"/>
    </row>
    <row r="9140" spans="1:21" x14ac:dyDescent="0.35">
      <c r="A9140" s="6" t="s">
        <v>22449</v>
      </c>
      <c r="B9140" s="1" t="s">
        <v>22786</v>
      </c>
      <c r="C9140" s="1" t="s">
        <v>11795</v>
      </c>
      <c r="D9140" s="1" t="s">
        <v>13051</v>
      </c>
      <c r="F9140" s="1" t="s">
        <v>13054</v>
      </c>
      <c r="G9140" s="1" t="s">
        <v>13055</v>
      </c>
      <c r="J9140" s="2">
        <v>0</v>
      </c>
      <c r="K9140" s="7">
        <v>8230</v>
      </c>
      <c r="L9140" s="1">
        <v>1</v>
      </c>
      <c r="M9140" s="1"/>
      <c r="N9140" s="11">
        <v>27092.616729808844</v>
      </c>
      <c r="O9140" s="11">
        <v>73.715903967076059</v>
      </c>
      <c r="P9140" s="11">
        <v>827</v>
      </c>
      <c r="Q9140" s="1">
        <v>188</v>
      </c>
      <c r="R9140" s="3">
        <v>1</v>
      </c>
      <c r="S9140" s="3" t="s">
        <v>22833</v>
      </c>
      <c r="T9140" s="8" t="str">
        <f t="shared" si="142"/>
        <v>INSERT INTO item VALUES('0009031','식재료','롤팩','생활용품','','[롤팩]롤팩(특대)','40*50cm/ea,400매','','','0','8230','1','','27092.6167298088','73.7159039670761','827','188',1,'manager1');</v>
      </c>
      <c r="U9140" s="5"/>
    </row>
    <row r="9141" spans="1:21" x14ac:dyDescent="0.35">
      <c r="A9141" s="6" t="s">
        <v>22450</v>
      </c>
      <c r="B9141" s="1" t="s">
        <v>22786</v>
      </c>
      <c r="C9141" s="1" t="s">
        <v>11795</v>
      </c>
      <c r="D9141" s="1" t="s">
        <v>13051</v>
      </c>
      <c r="F9141" s="1" t="s">
        <v>13056</v>
      </c>
      <c r="G9141" s="1" t="s">
        <v>13057</v>
      </c>
      <c r="J9141" s="2">
        <v>0</v>
      </c>
      <c r="K9141" s="7">
        <v>2610</v>
      </c>
      <c r="L9141" s="1">
        <v>1</v>
      </c>
      <c r="M9141" s="1"/>
      <c r="N9141" s="11">
        <v>768.54089657460509</v>
      </c>
      <c r="O9141" s="11">
        <v>545.38546077259537</v>
      </c>
      <c r="P9141" s="11">
        <v>384</v>
      </c>
      <c r="Q9141" s="1">
        <v>542</v>
      </c>
      <c r="R9141" s="3">
        <v>1</v>
      </c>
      <c r="S9141" s="3" t="s">
        <v>22833</v>
      </c>
      <c r="T9141" s="8" t="str">
        <f t="shared" si="142"/>
        <v>INSERT INTO item VALUES('0009032','식재료','롤팩','생활용품','','[롤팩]롤팩(소)','17*25cm*400장/ea','','','0','2610','1','','768.540896574605','545.385460772595','384','542',1,'manager1');</v>
      </c>
      <c r="U9141" s="5"/>
    </row>
    <row r="9142" spans="1:21" x14ac:dyDescent="0.35">
      <c r="A9142" s="6" t="s">
        <v>22451</v>
      </c>
      <c r="B9142" s="1" t="s">
        <v>22786</v>
      </c>
      <c r="C9142" s="1" t="s">
        <v>11795</v>
      </c>
      <c r="D9142" s="1" t="s">
        <v>13051</v>
      </c>
      <c r="F9142" s="1" t="s">
        <v>13058</v>
      </c>
      <c r="G9142" s="1" t="s">
        <v>13059</v>
      </c>
      <c r="J9142" s="2">
        <v>0</v>
      </c>
      <c r="K9142" s="7">
        <v>55720</v>
      </c>
      <c r="L9142" s="1">
        <v>1</v>
      </c>
      <c r="M9142" s="1"/>
      <c r="N9142" s="11">
        <v>84.594279942165073</v>
      </c>
      <c r="O9142" s="11">
        <v>792.57789738132794</v>
      </c>
      <c r="P9142" s="11">
        <v>709</v>
      </c>
      <c r="Q9142" s="1">
        <v>31</v>
      </c>
      <c r="R9142" s="3">
        <v>1</v>
      </c>
      <c r="S9142" s="3" t="s">
        <v>22833</v>
      </c>
      <c r="T9142" s="8" t="str">
        <f t="shared" si="142"/>
        <v>INSERT INTO item VALUES('0009033','식재료','롤팩','생활용품','','[롤팩]롤팩','올라이프 롤펙 30*40*500,10개입/box','','','0','55720','1','','84.5942799421651','792.577897381328','709','31',1,'manager1');</v>
      </c>
      <c r="U9142" s="5"/>
    </row>
    <row r="9143" spans="1:21" x14ac:dyDescent="0.35">
      <c r="A9143" s="6" t="s">
        <v>22452</v>
      </c>
      <c r="B9143" s="1" t="s">
        <v>22786</v>
      </c>
      <c r="C9143" s="1" t="s">
        <v>11795</v>
      </c>
      <c r="D9143" s="1" t="s">
        <v>13051</v>
      </c>
      <c r="F9143" s="1" t="s">
        <v>13058</v>
      </c>
      <c r="G9143" s="1" t="s">
        <v>13060</v>
      </c>
      <c r="J9143" s="2">
        <v>0</v>
      </c>
      <c r="K9143" s="7">
        <v>6220</v>
      </c>
      <c r="L9143" s="1">
        <v>1</v>
      </c>
      <c r="M9143" s="1"/>
      <c r="N9143" s="11">
        <v>23421.34071300241</v>
      </c>
      <c r="O9143" s="11">
        <v>650.27495629909777</v>
      </c>
      <c r="P9143" s="11">
        <v>179</v>
      </c>
      <c r="Q9143" s="1">
        <v>76</v>
      </c>
      <c r="R9143" s="3">
        <v>1</v>
      </c>
      <c r="S9143" s="3" t="s">
        <v>22833</v>
      </c>
      <c r="T9143" s="8" t="str">
        <f t="shared" si="142"/>
        <v>INSERT INTO item VALUES('0009034','식재료','롤팩','생활용품','','[롤팩]롤팩','35*50*400매/EA','','','0','6220','1','','23421.3407130024','650.274956299098','179','76',1,'manager1');</v>
      </c>
      <c r="U9143" s="5"/>
    </row>
    <row r="9144" spans="1:21" x14ac:dyDescent="0.35">
      <c r="A9144" s="6" t="s">
        <v>22453</v>
      </c>
      <c r="B9144" s="1" t="s">
        <v>22786</v>
      </c>
      <c r="C9144" s="1" t="s">
        <v>11795</v>
      </c>
      <c r="D9144" s="1" t="s">
        <v>13061</v>
      </c>
      <c r="F9144" s="1" t="s">
        <v>13062</v>
      </c>
      <c r="G9144" s="1" t="s">
        <v>13063</v>
      </c>
      <c r="J9144" s="2">
        <v>0</v>
      </c>
      <c r="K9144" s="7">
        <v>6910</v>
      </c>
      <c r="L9144" s="1">
        <v>1</v>
      </c>
      <c r="M9144" s="1"/>
      <c r="N9144" s="11">
        <v>25942.981583171975</v>
      </c>
      <c r="O9144" s="11">
        <v>133.10728696147322</v>
      </c>
      <c r="P9144" s="11">
        <v>394</v>
      </c>
      <c r="Q9144" s="1">
        <v>178</v>
      </c>
      <c r="R9144" s="3">
        <v>1</v>
      </c>
      <c r="S9144" s="3" t="s">
        <v>22833</v>
      </c>
      <c r="T9144" s="8" t="str">
        <f t="shared" si="142"/>
        <v>INSERT INTO item VALUES('0009035','식재료','베이킹용품','생활용품','','[베이킹용품]짜주머니','독일짜주머니셋트18"깍지3개포함','','','0','6910','1','','25942.981583172','133.107286961473','394','178',1,'manager1');</v>
      </c>
      <c r="U9144" s="5"/>
    </row>
    <row r="9145" spans="1:21" x14ac:dyDescent="0.35">
      <c r="A9145" s="6" t="s">
        <v>22454</v>
      </c>
      <c r="B9145" s="1" t="s">
        <v>22786</v>
      </c>
      <c r="C9145" s="1" t="s">
        <v>11795</v>
      </c>
      <c r="D9145" s="1" t="s">
        <v>13064</v>
      </c>
      <c r="F9145" s="1" t="s">
        <v>13065</v>
      </c>
      <c r="G9145" s="1" t="s">
        <v>38</v>
      </c>
      <c r="J9145" s="2">
        <v>0</v>
      </c>
      <c r="K9145" s="7">
        <v>1650</v>
      </c>
      <c r="L9145" s="1">
        <v>1</v>
      </c>
      <c r="M9145" s="1"/>
      <c r="N9145" s="11">
        <v>38115.6236993438</v>
      </c>
      <c r="O9145" s="11">
        <v>293.08320638653595</v>
      </c>
      <c r="P9145" s="11">
        <v>604</v>
      </c>
      <c r="Q9145" s="1">
        <v>140</v>
      </c>
      <c r="R9145" s="3">
        <v>1</v>
      </c>
      <c r="S9145" s="3" t="s">
        <v>22833</v>
      </c>
      <c r="T9145" s="8" t="str">
        <f t="shared" si="142"/>
        <v>INSERT INTO item VALUES('0009036','식재료','오프너','생활용품','','[오프너]캔오프너(이동식,일제)','EA','','','0','1650','1','','38115.6236993438','293.083206386536','604','140',1,'manager1');</v>
      </c>
      <c r="U9145" s="5"/>
    </row>
    <row r="9146" spans="1:21" x14ac:dyDescent="0.35">
      <c r="A9146" s="6" t="s">
        <v>22455</v>
      </c>
      <c r="B9146" s="1" t="s">
        <v>22786</v>
      </c>
      <c r="C9146" s="1" t="s">
        <v>11795</v>
      </c>
      <c r="D9146" s="1" t="s">
        <v>13064</v>
      </c>
      <c r="F9146" s="1" t="s">
        <v>13066</v>
      </c>
      <c r="G9146" s="1" t="s">
        <v>13067</v>
      </c>
      <c r="J9146" s="2">
        <v>0</v>
      </c>
      <c r="K9146" s="7">
        <v>15860</v>
      </c>
      <c r="L9146" s="1">
        <v>1</v>
      </c>
      <c r="M9146" s="1"/>
      <c r="N9146" s="11">
        <v>3587.6990696708031</v>
      </c>
      <c r="O9146" s="11">
        <v>463.5718690544789</v>
      </c>
      <c r="P9146" s="11">
        <v>748</v>
      </c>
      <c r="Q9146" s="1">
        <v>134</v>
      </c>
      <c r="R9146" s="3">
        <v>1</v>
      </c>
      <c r="S9146" s="3" t="s">
        <v>22833</v>
      </c>
      <c r="T9146" s="8" t="str">
        <f t="shared" si="142"/>
        <v>INSERT INTO item VALUES('0009037','식재료','오프너','생활용품','','[오프너]주먹오프너','일제/EA','','','0','15860','1','','3587.6990696708','463.571869054479','748','134',1,'manager1');</v>
      </c>
      <c r="U9146" s="5"/>
    </row>
    <row r="9147" spans="1:21" x14ac:dyDescent="0.35">
      <c r="A9147" s="6" t="s">
        <v>22456</v>
      </c>
      <c r="B9147" s="1" t="s">
        <v>22786</v>
      </c>
      <c r="C9147" s="1" t="s">
        <v>11795</v>
      </c>
      <c r="D9147" s="1" t="s">
        <v>11953</v>
      </c>
      <c r="F9147" s="1" t="s">
        <v>13068</v>
      </c>
      <c r="G9147" s="1" t="s">
        <v>11970</v>
      </c>
      <c r="J9147" s="2">
        <v>0</v>
      </c>
      <c r="K9147" s="7">
        <v>5240</v>
      </c>
      <c r="L9147" s="1">
        <v>1</v>
      </c>
      <c r="M9147" s="1"/>
      <c r="N9147" s="11">
        <v>9745.9150733773986</v>
      </c>
      <c r="O9147" s="11">
        <v>777.18266328549942</v>
      </c>
      <c r="P9147" s="11">
        <v>824</v>
      </c>
      <c r="Q9147" s="1">
        <v>268</v>
      </c>
      <c r="R9147" s="3">
        <v>1</v>
      </c>
      <c r="S9147" s="3" t="s">
        <v>22833</v>
      </c>
      <c r="T9147" s="8" t="str">
        <f t="shared" si="142"/>
        <v>INSERT INTO item VALUES('0009038','식재료','쓰레기봉투','생활용품','','[쓰레기봉투]청색쓰레기봉투(청색,소,60L)','65*90cm,50장/pk','','','0','5240','1','','9745.9150733774','777.182663285499','824','268',1,'manager1');</v>
      </c>
      <c r="U9147" s="5"/>
    </row>
    <row r="9148" spans="1:21" x14ac:dyDescent="0.35">
      <c r="A9148" s="6" t="s">
        <v>22457</v>
      </c>
      <c r="B9148" s="1" t="s">
        <v>22786</v>
      </c>
      <c r="C9148" s="1" t="s">
        <v>11795</v>
      </c>
      <c r="D9148" s="1" t="s">
        <v>13069</v>
      </c>
      <c r="F9148" s="1" t="s">
        <v>13070</v>
      </c>
      <c r="G9148" s="1" t="s">
        <v>12314</v>
      </c>
      <c r="J9148" s="2">
        <v>0</v>
      </c>
      <c r="K9148" s="7">
        <v>1820</v>
      </c>
      <c r="L9148" s="1">
        <v>1</v>
      </c>
      <c r="M9148" s="1"/>
      <c r="N9148" s="11">
        <v>67549.42379385035</v>
      </c>
      <c r="O9148" s="11">
        <v>709.93796858151086</v>
      </c>
      <c r="P9148" s="11">
        <v>591</v>
      </c>
      <c r="Q9148" s="1">
        <v>51</v>
      </c>
      <c r="R9148" s="3">
        <v>1</v>
      </c>
      <c r="S9148" s="3" t="s">
        <v>22833</v>
      </c>
      <c r="T9148" s="8" t="str">
        <f t="shared" si="142"/>
        <v>INSERT INTO item VALUES('0009039','식재료','커피여과지','생활용품','','[커피여과지]커피여과지(삼각형.대.40개입.곽) (D-2)','곽','','','0','1820','1','','67549.4237938504','709.937968581511','591','51',1,'manager1');</v>
      </c>
      <c r="U9148" s="5"/>
    </row>
    <row r="9149" spans="1:21" x14ac:dyDescent="0.35">
      <c r="A9149" s="6" t="s">
        <v>22458</v>
      </c>
      <c r="B9149" s="1" t="s">
        <v>22786</v>
      </c>
      <c r="C9149" s="1" t="s">
        <v>11795</v>
      </c>
      <c r="D9149" s="1" t="s">
        <v>13071</v>
      </c>
      <c r="F9149" s="1" t="s">
        <v>13072</v>
      </c>
      <c r="G9149" s="1" t="s">
        <v>13073</v>
      </c>
      <c r="J9149" s="2">
        <v>0</v>
      </c>
      <c r="K9149" s="7">
        <v>8910</v>
      </c>
      <c r="L9149" s="1">
        <v>1</v>
      </c>
      <c r="M9149" s="1"/>
      <c r="N9149" s="11">
        <v>2774.6899901532206</v>
      </c>
      <c r="O9149" s="11">
        <v>292.93260993198021</v>
      </c>
      <c r="P9149" s="11">
        <v>566</v>
      </c>
      <c r="Q9149" s="1">
        <v>462</v>
      </c>
      <c r="R9149" s="3">
        <v>1</v>
      </c>
      <c r="S9149" s="3" t="s">
        <v>22833</v>
      </c>
      <c r="T9149" s="8" t="str">
        <f t="shared" si="142"/>
        <v>INSERT INTO item VALUES('0009040','식재료','레몬짜기','생활용품','','[레몬짜기]레몬짜개(스퀴즈,스텐)','스텐','','','0','8910','1','','2774.68999015322','292.93260993198','566','462',1,'manager1');</v>
      </c>
      <c r="U9149" s="5"/>
    </row>
    <row r="9150" spans="1:21" x14ac:dyDescent="0.35">
      <c r="A9150" s="6" t="s">
        <v>22459</v>
      </c>
      <c r="B9150" s="1" t="s">
        <v>22786</v>
      </c>
      <c r="C9150" s="1" t="s">
        <v>11795</v>
      </c>
      <c r="D9150" s="1" t="s">
        <v>13074</v>
      </c>
      <c r="F9150" s="1" t="s">
        <v>13075</v>
      </c>
      <c r="G9150" s="1" t="s">
        <v>13076</v>
      </c>
      <c r="J9150" s="2">
        <v>0</v>
      </c>
      <c r="K9150" s="7">
        <v>15670</v>
      </c>
      <c r="L9150" s="1">
        <v>1</v>
      </c>
      <c r="M9150" s="1"/>
      <c r="N9150" s="11">
        <v>5.3609515343541601</v>
      </c>
      <c r="O9150" s="11">
        <v>977.64432050261314</v>
      </c>
      <c r="P9150" s="11">
        <v>356</v>
      </c>
      <c r="Q9150" s="1">
        <v>29</v>
      </c>
      <c r="R9150" s="3">
        <v>1</v>
      </c>
      <c r="S9150" s="3" t="s">
        <v>22833</v>
      </c>
      <c r="T9150" s="8" t="str">
        <f t="shared" si="142"/>
        <v>INSERT INTO item VALUES('0009041','식재료','도마','생활용품','','[도마]도마(내쇼날위생도마)','특5호내쇼날위생도마35*45','','','0','15670','1','','5.36095153435416','977.644320502613','356','29',1,'manager1');</v>
      </c>
      <c r="U9150" s="5"/>
    </row>
    <row r="9151" spans="1:21" x14ac:dyDescent="0.35">
      <c r="A9151" s="6" t="s">
        <v>22460</v>
      </c>
      <c r="B9151" s="1" t="s">
        <v>22786</v>
      </c>
      <c r="C9151" s="1" t="s">
        <v>11795</v>
      </c>
      <c r="D9151" s="1" t="s">
        <v>13074</v>
      </c>
      <c r="F9151" s="1" t="s">
        <v>13077</v>
      </c>
      <c r="G9151" s="1" t="s">
        <v>13078</v>
      </c>
      <c r="J9151" s="2">
        <v>0</v>
      </c>
      <c r="K9151" s="7">
        <v>13250</v>
      </c>
      <c r="L9151" s="1">
        <v>1</v>
      </c>
      <c r="M9151" s="1"/>
      <c r="N9151" s="11">
        <v>7121.8355367111353</v>
      </c>
      <c r="O9151" s="11">
        <v>628.05390249012271</v>
      </c>
      <c r="P9151" s="11">
        <v>143</v>
      </c>
      <c r="Q9151" s="1">
        <v>115</v>
      </c>
      <c r="R9151" s="3">
        <v>1</v>
      </c>
      <c r="S9151" s="3" t="s">
        <v>22833</v>
      </c>
      <c r="T9151" s="8" t="str">
        <f t="shared" si="142"/>
        <v>INSERT INTO item VALUES('0009042','식재료','도마','생활용품','','[도마]도마(노랑)','특4호600*350*15','','','0','13250','1','','7121.83553671114','628.053902490123','143','115',1,'manager1');</v>
      </c>
      <c r="U9151" s="5"/>
    </row>
    <row r="9152" spans="1:21" x14ac:dyDescent="0.35">
      <c r="A9152" s="6" t="s">
        <v>22461</v>
      </c>
      <c r="B9152" s="1" t="s">
        <v>22786</v>
      </c>
      <c r="C9152" s="1" t="s">
        <v>11795</v>
      </c>
      <c r="D9152" s="1" t="s">
        <v>13074</v>
      </c>
      <c r="F9152" s="1" t="s">
        <v>13079</v>
      </c>
      <c r="G9152" s="1" t="s">
        <v>13080</v>
      </c>
      <c r="J9152" s="2">
        <v>0</v>
      </c>
      <c r="K9152" s="7">
        <v>13250</v>
      </c>
      <c r="L9152" s="1">
        <v>1</v>
      </c>
      <c r="M9152" s="1"/>
      <c r="N9152" s="11">
        <v>22300.223452972932</v>
      </c>
      <c r="O9152" s="11">
        <v>749.36199522782692</v>
      </c>
      <c r="P9152" s="11">
        <v>213</v>
      </c>
      <c r="Q9152" s="1">
        <v>68</v>
      </c>
      <c r="R9152" s="3">
        <v>1</v>
      </c>
      <c r="S9152" s="3" t="s">
        <v>22833</v>
      </c>
      <c r="T9152" s="8" t="str">
        <f t="shared" si="142"/>
        <v>INSERT INTO item VALUES('0009043','식재료','도마','생활용품','','[도마]도마(청색)','청색 특4호600*350*15','','','0','13250','1','','22300.2234529729','749.361995227827','213','68',1,'manager1');</v>
      </c>
      <c r="U9152" s="5"/>
    </row>
    <row r="9153" spans="1:21" x14ac:dyDescent="0.35">
      <c r="A9153" s="6" t="s">
        <v>22462</v>
      </c>
      <c r="B9153" s="1" t="s">
        <v>22786</v>
      </c>
      <c r="C9153" s="1" t="s">
        <v>11795</v>
      </c>
      <c r="D9153" s="1" t="s">
        <v>13074</v>
      </c>
      <c r="F9153" s="1" t="s">
        <v>13081</v>
      </c>
      <c r="G9153" s="1" t="s">
        <v>13078</v>
      </c>
      <c r="J9153" s="2">
        <v>0</v>
      </c>
      <c r="K9153" s="7">
        <v>13250</v>
      </c>
      <c r="L9153" s="1">
        <v>1</v>
      </c>
      <c r="M9153" s="1"/>
      <c r="N9153" s="11">
        <v>25631.990607610878</v>
      </c>
      <c r="O9153" s="11">
        <v>841.07954824312765</v>
      </c>
      <c r="P9153" s="11">
        <v>885</v>
      </c>
      <c r="Q9153" s="1">
        <v>266</v>
      </c>
      <c r="R9153" s="3">
        <v>1</v>
      </c>
      <c r="S9153" s="3" t="s">
        <v>22833</v>
      </c>
      <c r="T9153" s="8" t="str">
        <f t="shared" si="142"/>
        <v>INSERT INTO item VALUES('0009044','식재료','도마','생활용품','','[도마]칼라도마(초록색색)(초록)','특4호600*350*15','','','0','13250','1','','25631.9906076109','841.079548243128','885','266',1,'manager1');</v>
      </c>
      <c r="U9153" s="5"/>
    </row>
    <row r="9154" spans="1:21" x14ac:dyDescent="0.35">
      <c r="A9154" s="6" t="s">
        <v>22463</v>
      </c>
      <c r="B9154" s="1" t="s">
        <v>22786</v>
      </c>
      <c r="C9154" s="1" t="s">
        <v>11795</v>
      </c>
      <c r="D9154" s="1" t="s">
        <v>13074</v>
      </c>
      <c r="F9154" s="1" t="s">
        <v>13082</v>
      </c>
      <c r="G9154" s="1" t="s">
        <v>13083</v>
      </c>
      <c r="J9154" s="2">
        <v>0</v>
      </c>
      <c r="K9154" s="7">
        <v>12030</v>
      </c>
      <c r="L9154" s="1">
        <v>1</v>
      </c>
      <c r="M9154" s="1"/>
      <c r="N9154" s="11">
        <v>45265.239259825052</v>
      </c>
      <c r="O9154" s="11">
        <v>998.17068000333825</v>
      </c>
      <c r="P9154" s="11">
        <v>529</v>
      </c>
      <c r="Q9154" s="1">
        <v>667</v>
      </c>
      <c r="R9154" s="3">
        <v>1</v>
      </c>
      <c r="S9154" s="3" t="s">
        <v>22833</v>
      </c>
      <c r="T9154" s="8" t="str">
        <f t="shared" ref="T9154:T9217" si="143">"INSERT INTO item VALUES('"&amp;A9154&amp;"','"&amp;B9154&amp;"','"&amp;D9154&amp;"','"&amp;C9154&amp;"','"&amp;E9154&amp;"','"&amp;F9154&amp;"','"&amp;G9154&amp;"','"&amp;H9154&amp;"','"&amp;I9154&amp;"','"&amp;J9154&amp;"','"&amp;K9154&amp;"','"&amp;L9154&amp;"','"&amp;M9154&amp;"','"&amp;N9154&amp;"','"&amp;O9154&amp;"','"&amp;P9154&amp;"','"&amp;Q9154&amp;"',"&amp;R9154&amp;",'"&amp;S9154&amp;"');"</f>
        <v>INSERT INTO item VALUES('0009045','식재료','도마','생활용품','','[도마]칼라도마(흰색)(흰색)','흰색 특4호600*350*15','','','0','12030','1','','45265.2392598251','998.170680003338','529','667',1,'manager1');</v>
      </c>
      <c r="U9154" s="5"/>
    </row>
    <row r="9155" spans="1:21" x14ac:dyDescent="0.35">
      <c r="A9155" s="6" t="s">
        <v>22464</v>
      </c>
      <c r="B9155" s="1" t="s">
        <v>22786</v>
      </c>
      <c r="C9155" s="1" t="s">
        <v>11795</v>
      </c>
      <c r="D9155" s="1" t="s">
        <v>13074</v>
      </c>
      <c r="F9155" s="1" t="s">
        <v>13084</v>
      </c>
      <c r="G9155" s="1" t="s">
        <v>13085</v>
      </c>
      <c r="J9155" s="2">
        <v>0</v>
      </c>
      <c r="K9155" s="7">
        <v>18370</v>
      </c>
      <c r="L9155" s="1">
        <v>1</v>
      </c>
      <c r="M9155" s="1"/>
      <c r="N9155" s="11">
        <v>47122.07229431186</v>
      </c>
      <c r="O9155" s="11">
        <v>156.01301077952178</v>
      </c>
      <c r="P9155" s="11">
        <v>33</v>
      </c>
      <c r="Q9155" s="1">
        <v>66</v>
      </c>
      <c r="R9155" s="3">
        <v>1</v>
      </c>
      <c r="S9155" s="3" t="s">
        <v>22833</v>
      </c>
      <c r="T9155" s="8" t="str">
        <f t="shared" si="143"/>
        <v>INSERT INTO item VALUES('0009046','식재료','도마','생활용품','','[도마]도마(실온,흰색)','EA,가로70*세로35/흰색','','','0','18370','1','','47122.0722943119','156.013010779522','33','66',1,'manager1');</v>
      </c>
      <c r="U9155" s="5"/>
    </row>
    <row r="9156" spans="1:21" x14ac:dyDescent="0.35">
      <c r="A9156" s="6" t="s">
        <v>22465</v>
      </c>
      <c r="B9156" s="1" t="s">
        <v>22786</v>
      </c>
      <c r="C9156" s="1" t="s">
        <v>11795</v>
      </c>
      <c r="D9156" s="1" t="s">
        <v>13086</v>
      </c>
      <c r="F9156" s="1" t="s">
        <v>13087</v>
      </c>
      <c r="G9156" s="1" t="s">
        <v>38</v>
      </c>
      <c r="J9156" s="2">
        <v>0</v>
      </c>
      <c r="K9156" s="7">
        <v>13470</v>
      </c>
      <c r="L9156" s="1">
        <v>1</v>
      </c>
      <c r="M9156" s="1"/>
      <c r="N9156" s="11">
        <v>25025.248498104851</v>
      </c>
      <c r="O9156" s="11">
        <v>460.09987274290575</v>
      </c>
      <c r="P9156" s="11">
        <v>372</v>
      </c>
      <c r="Q9156" s="1">
        <v>153</v>
      </c>
      <c r="R9156" s="3">
        <v>1</v>
      </c>
      <c r="S9156" s="3" t="s">
        <v>22833</v>
      </c>
      <c r="T9156" s="8" t="str">
        <f t="shared" si="143"/>
        <v>INSERT INTO item VALUES('0009047','식재료','칼갈이','생활용품','','[칼갈이]숫돌(고은숫돌205*65*35)','EA','','','0','13470','1','','25025.2484981049','460.099872742906','372','153',1,'manager1');</v>
      </c>
      <c r="U9156" s="5"/>
    </row>
    <row r="9157" spans="1:21" x14ac:dyDescent="0.35">
      <c r="A9157" s="6" t="s">
        <v>22466</v>
      </c>
      <c r="B9157" s="1" t="s">
        <v>22786</v>
      </c>
      <c r="C9157" s="1" t="s">
        <v>11795</v>
      </c>
      <c r="D9157" s="1" t="s">
        <v>13086</v>
      </c>
      <c r="F9157" s="1" t="s">
        <v>13088</v>
      </c>
      <c r="G9157" s="1" t="s">
        <v>13089</v>
      </c>
      <c r="J9157" s="2">
        <v>0</v>
      </c>
      <c r="K9157" s="7">
        <v>1170</v>
      </c>
      <c r="L9157" s="1">
        <v>1</v>
      </c>
      <c r="M9157" s="1"/>
      <c r="N9157" s="11">
        <v>4091.4810994822874</v>
      </c>
      <c r="O9157" s="11">
        <v>855.4616395968668</v>
      </c>
      <c r="P9157" s="11">
        <v>602</v>
      </c>
      <c r="Q9157" s="1">
        <v>148</v>
      </c>
      <c r="R9157" s="3">
        <v>1</v>
      </c>
      <c r="S9157" s="3" t="s">
        <v>22833</v>
      </c>
      <c r="T9157" s="8" t="str">
        <f t="shared" si="143"/>
        <v>INSERT INTO item VALUES('0009048','식재료','칼갈이','생활용품','','[칼갈이]숫돌','공고시숫돌.거친205*65*35/EA','','','0','1170','1','','4091.48109948229','855.461639596867','602','148',1,'manager1');</v>
      </c>
      <c r="U9157" s="5"/>
    </row>
    <row r="9158" spans="1:21" x14ac:dyDescent="0.35">
      <c r="A9158" s="6" t="s">
        <v>22467</v>
      </c>
      <c r="B9158" s="1" t="s">
        <v>22786</v>
      </c>
      <c r="C9158" s="1" t="s">
        <v>11795</v>
      </c>
      <c r="D9158" s="1" t="s">
        <v>13086</v>
      </c>
      <c r="F9158" s="1" t="s">
        <v>13090</v>
      </c>
      <c r="G9158" s="1" t="s">
        <v>38</v>
      </c>
      <c r="J9158" s="2">
        <v>0</v>
      </c>
      <c r="K9158" s="7">
        <v>13470</v>
      </c>
      <c r="L9158" s="1">
        <v>1</v>
      </c>
      <c r="M9158" s="1" t="s">
        <v>2</v>
      </c>
      <c r="N9158" s="11">
        <v>2034.7478663602935</v>
      </c>
      <c r="O9158" s="11">
        <v>703.08800069067127</v>
      </c>
      <c r="P9158" s="11">
        <v>245</v>
      </c>
      <c r="Q9158" s="1">
        <v>229</v>
      </c>
      <c r="R9158" s="3">
        <v>1</v>
      </c>
      <c r="S9158" s="3" t="s">
        <v>22833</v>
      </c>
      <c r="T9158" s="8" t="str">
        <f t="shared" si="143"/>
        <v>INSERT INTO item VALUES('0009049','식재료','칼갈이','생활용품','','[칼갈이]숫돌(.발이굵은것)(D-2)(국산)','EA','','','0','13470','1','국산','2034.74786636029','703.088000690671','245','229',1,'manager1');</v>
      </c>
      <c r="U9158" s="5"/>
    </row>
    <row r="9159" spans="1:21" x14ac:dyDescent="0.35">
      <c r="A9159" s="6" t="s">
        <v>22468</v>
      </c>
      <c r="B9159" s="1" t="s">
        <v>22786</v>
      </c>
      <c r="C9159" s="1" t="s">
        <v>11795</v>
      </c>
      <c r="D9159" s="1" t="s">
        <v>13086</v>
      </c>
      <c r="F9159" s="1" t="s">
        <v>13091</v>
      </c>
      <c r="G9159" s="1" t="s">
        <v>38</v>
      </c>
      <c r="J9159" s="2">
        <v>0</v>
      </c>
      <c r="K9159" s="7">
        <v>13470</v>
      </c>
      <c r="L9159" s="1">
        <v>1</v>
      </c>
      <c r="M9159" s="1" t="s">
        <v>30</v>
      </c>
      <c r="N9159" s="11">
        <v>21592.578921820539</v>
      </c>
      <c r="O9159" s="11">
        <v>337.78895587645695</v>
      </c>
      <c r="P9159" s="11">
        <v>505</v>
      </c>
      <c r="Q9159" s="1">
        <v>4</v>
      </c>
      <c r="R9159" s="3">
        <v>1</v>
      </c>
      <c r="S9159" s="3" t="s">
        <v>22833</v>
      </c>
      <c r="T9159" s="8" t="str">
        <f t="shared" si="143"/>
        <v>INSERT INTO item VALUES('0009050','식재료','칼갈이','생활용품','','[칼갈이]숫돌(품.일제.가는것207*66*34)(D-2)(수입)','EA','','','0','13470','1','수입','21592.5789218205','337.788955876457','505','4',1,'manager1');</v>
      </c>
      <c r="U9159" s="5"/>
    </row>
    <row r="9160" spans="1:21" x14ac:dyDescent="0.35">
      <c r="A9160" s="6" t="s">
        <v>22469</v>
      </c>
      <c r="B9160" s="1" t="s">
        <v>22786</v>
      </c>
      <c r="C9160" s="1" t="s">
        <v>11795</v>
      </c>
      <c r="D9160" s="1" t="s">
        <v>13086</v>
      </c>
      <c r="F9160" s="1" t="s">
        <v>13092</v>
      </c>
      <c r="G9160" s="1" t="s">
        <v>38</v>
      </c>
      <c r="J9160" s="2">
        <v>0</v>
      </c>
      <c r="K9160" s="7">
        <v>13290</v>
      </c>
      <c r="L9160" s="1">
        <v>1</v>
      </c>
      <c r="M9160" s="1"/>
      <c r="N9160" s="11">
        <v>5045.4650104030534</v>
      </c>
      <c r="O9160" s="11">
        <v>23.957537590966304</v>
      </c>
      <c r="P9160" s="11">
        <v>778</v>
      </c>
      <c r="Q9160" s="1">
        <v>144</v>
      </c>
      <c r="R9160" s="3">
        <v>1</v>
      </c>
      <c r="S9160" s="3" t="s">
        <v>22833</v>
      </c>
      <c r="T9160" s="8" t="str">
        <f t="shared" si="143"/>
        <v>INSERT INTO item VALUES('0009051','식재료','칼갈이','생활용품','','[칼갈이]칼갈이/야스리(일제420)','EA','','','0','13290','1','','5045.46501040305','23.9575375909663','778','144',1,'manager1');</v>
      </c>
      <c r="U9160" s="5"/>
    </row>
    <row r="9161" spans="1:21" x14ac:dyDescent="0.35">
      <c r="A9161" s="6" t="s">
        <v>22470</v>
      </c>
      <c r="B9161" s="1" t="s">
        <v>22786</v>
      </c>
      <c r="C9161" s="1" t="s">
        <v>11795</v>
      </c>
      <c r="D9161" s="1" t="s">
        <v>13093</v>
      </c>
      <c r="F9161" s="1" t="s">
        <v>13094</v>
      </c>
      <c r="G9161" s="1" t="s">
        <v>38</v>
      </c>
      <c r="J9161" s="2">
        <v>0</v>
      </c>
      <c r="K9161" s="7">
        <v>13880</v>
      </c>
      <c r="L9161" s="1">
        <v>1</v>
      </c>
      <c r="M9161" s="1"/>
      <c r="N9161" s="11">
        <v>11620.357979400638</v>
      </c>
      <c r="O9161" s="11">
        <v>720.1358042776385</v>
      </c>
      <c r="P9161" s="11">
        <v>199</v>
      </c>
      <c r="Q9161" s="1">
        <v>77</v>
      </c>
      <c r="R9161" s="3">
        <v>1</v>
      </c>
      <c r="S9161" s="3" t="s">
        <v>22833</v>
      </c>
      <c r="T9161" s="8" t="str">
        <f t="shared" si="143"/>
        <v>INSERT INTO item VALUES('0009052','식재료','저울','생활용품','','[저울]저울(눈금저울1kg)','EA','','','0','13880','1','','11620.3579794006','720.135804277638','199','77',1,'manager1');</v>
      </c>
      <c r="U9161" s="5"/>
    </row>
    <row r="9162" spans="1:21" x14ac:dyDescent="0.35">
      <c r="A9162" s="6" t="s">
        <v>22471</v>
      </c>
      <c r="B9162" s="1" t="s">
        <v>22786</v>
      </c>
      <c r="C9162" s="1" t="s">
        <v>11795</v>
      </c>
      <c r="D9162" s="1" t="s">
        <v>13095</v>
      </c>
      <c r="F9162" s="1" t="s">
        <v>13096</v>
      </c>
      <c r="G9162" s="1" t="s">
        <v>38</v>
      </c>
      <c r="J9162" s="2">
        <v>0</v>
      </c>
      <c r="K9162" s="7">
        <v>10590</v>
      </c>
      <c r="L9162" s="1">
        <v>1</v>
      </c>
      <c r="M9162" s="1"/>
      <c r="N9162" s="11">
        <v>35154.067491672671</v>
      </c>
      <c r="O9162" s="11">
        <v>478.35950394403693</v>
      </c>
      <c r="P9162" s="11">
        <v>647</v>
      </c>
      <c r="Q9162" s="1">
        <v>118</v>
      </c>
      <c r="R9162" s="3">
        <v>1</v>
      </c>
      <c r="S9162" s="3" t="s">
        <v>22833</v>
      </c>
      <c r="T9162" s="8" t="str">
        <f t="shared" si="143"/>
        <v>INSERT INTO item VALUES('0009053','식재료','온도계','생활용품','','[온도계]온도계(냉동전용.디지탈식)','EA','','','0','10590','1','','35154.0674916727','478.359503944037','647','118',1,'manager1');</v>
      </c>
      <c r="U9162" s="5"/>
    </row>
    <row r="9163" spans="1:21" x14ac:dyDescent="0.35">
      <c r="A9163" s="6" t="s">
        <v>22472</v>
      </c>
      <c r="B9163" s="1" t="s">
        <v>22786</v>
      </c>
      <c r="C9163" s="1" t="s">
        <v>11795</v>
      </c>
      <c r="D9163" s="1" t="s">
        <v>13095</v>
      </c>
      <c r="F9163" s="1" t="s">
        <v>13097</v>
      </c>
      <c r="G9163" s="1" t="s">
        <v>13098</v>
      </c>
      <c r="J9163" s="2">
        <v>0</v>
      </c>
      <c r="K9163" s="7">
        <v>25850</v>
      </c>
      <c r="L9163" s="1">
        <v>1</v>
      </c>
      <c r="M9163" s="1"/>
      <c r="N9163" s="11">
        <v>14786.575616314229</v>
      </c>
      <c r="O9163" s="11">
        <v>133.2975690786875</v>
      </c>
      <c r="P9163" s="11">
        <v>527</v>
      </c>
      <c r="Q9163" s="1">
        <v>453</v>
      </c>
      <c r="R9163" s="3">
        <v>1</v>
      </c>
      <c r="S9163" s="3" t="s">
        <v>22833</v>
      </c>
      <c r="T9163" s="8" t="str">
        <f t="shared" si="143"/>
        <v>INSERT INTO item VALUES('0009054','식재료','온도계','생활용품','','[온도계]온도계(중심온도계.디지탈식)','EA(프리미엄제품)','','','0','25850','1','','14786.5756163142','133.297569078688','527','453',1,'manager1');</v>
      </c>
      <c r="U9163" s="5"/>
    </row>
    <row r="9164" spans="1:21" x14ac:dyDescent="0.35">
      <c r="A9164" s="6" t="s">
        <v>22473</v>
      </c>
      <c r="B9164" s="1" t="s">
        <v>22786</v>
      </c>
      <c r="C9164" s="1" t="s">
        <v>11795</v>
      </c>
      <c r="D9164" s="1" t="s">
        <v>13095</v>
      </c>
      <c r="F9164" s="1" t="s">
        <v>13099</v>
      </c>
      <c r="G9164" s="1" t="s">
        <v>13100</v>
      </c>
      <c r="J9164" s="2">
        <v>0</v>
      </c>
      <c r="K9164" s="7">
        <v>10860</v>
      </c>
      <c r="L9164" s="1">
        <v>1</v>
      </c>
      <c r="M9164" s="1"/>
      <c r="N9164" s="11">
        <v>42579.87230354792</v>
      </c>
      <c r="O9164" s="11">
        <v>547.26478677508385</v>
      </c>
      <c r="P9164" s="11">
        <v>280</v>
      </c>
      <c r="Q9164" s="1">
        <v>23</v>
      </c>
      <c r="R9164" s="3">
        <v>1</v>
      </c>
      <c r="S9164" s="3" t="s">
        <v>22833</v>
      </c>
      <c r="T9164" s="8" t="str">
        <f t="shared" si="143"/>
        <v>INSERT INTO item VALUES('0009055','식재료','온도계','생활용품','','[온도계]튀김온도계','튀김온도계-클립','','','0','10860','1','','42579.8723035479','547.264786775084','280','23',1,'manager1');</v>
      </c>
      <c r="U9164" s="5"/>
    </row>
    <row r="9165" spans="1:21" x14ac:dyDescent="0.35">
      <c r="A9165" s="6" t="s">
        <v>22474</v>
      </c>
      <c r="B9165" s="1" t="s">
        <v>22786</v>
      </c>
      <c r="C9165" s="1" t="s">
        <v>11795</v>
      </c>
      <c r="D9165" s="1" t="s">
        <v>13095</v>
      </c>
      <c r="F9165" s="1" t="s">
        <v>13101</v>
      </c>
      <c r="G9165" s="1" t="s">
        <v>38</v>
      </c>
      <c r="J9165" s="2">
        <v>0</v>
      </c>
      <c r="K9165" s="7">
        <v>19020</v>
      </c>
      <c r="L9165" s="1">
        <v>1</v>
      </c>
      <c r="M9165" s="1"/>
      <c r="N9165" s="11">
        <v>10064.878180289799</v>
      </c>
      <c r="O9165" s="11">
        <v>127.8320913568437</v>
      </c>
      <c r="P9165" s="11">
        <v>675</v>
      </c>
      <c r="Q9165" s="1">
        <v>9</v>
      </c>
      <c r="R9165" s="3">
        <v>1</v>
      </c>
      <c r="S9165" s="3" t="s">
        <v>22833</v>
      </c>
      <c r="T9165" s="8" t="str">
        <f t="shared" si="143"/>
        <v>INSERT INTO item VALUES('0009056','식재료','온도계','생활용품','','[온도계]냉장고온도계(실온)','EA','','','0','19020','1','','10064.8781802898','127.832091356844','675','9',1,'manager1');</v>
      </c>
      <c r="U9165" s="5"/>
    </row>
    <row r="9166" spans="1:21" x14ac:dyDescent="0.35">
      <c r="A9166" s="6" t="s">
        <v>22475</v>
      </c>
      <c r="B9166" s="1" t="s">
        <v>22786</v>
      </c>
      <c r="C9166" s="1" t="s">
        <v>11795</v>
      </c>
      <c r="D9166" s="1" t="s">
        <v>13102</v>
      </c>
      <c r="F9166" s="1" t="s">
        <v>13103</v>
      </c>
      <c r="G9166" s="1" t="s">
        <v>13104</v>
      </c>
      <c r="J9166" s="2">
        <v>0</v>
      </c>
      <c r="K9166" s="7">
        <v>1400</v>
      </c>
      <c r="L9166" s="1">
        <v>1</v>
      </c>
      <c r="M9166" s="1" t="s">
        <v>2</v>
      </c>
      <c r="N9166" s="11">
        <v>8278.7944641351532</v>
      </c>
      <c r="O9166" s="11">
        <v>214.95840012201529</v>
      </c>
      <c r="P9166" s="11">
        <v>827</v>
      </c>
      <c r="Q9166" s="1">
        <v>11</v>
      </c>
      <c r="R9166" s="3">
        <v>1</v>
      </c>
      <c r="S9166" s="3" t="s">
        <v>22833</v>
      </c>
      <c r="T9166" s="8" t="str">
        <f t="shared" si="143"/>
        <v>INSERT INTO item VALUES('0009057','식재료','뚝배기','생활용품','','[뚝배기]뚝배기 (지름 12cm)(상온,국산)','지름 12cm / EA바이오뚝배기1호','','','0','1400','1','국산','8278.79446413515','214.958400122015','827','11',1,'manager1');</v>
      </c>
      <c r="U9166" s="5"/>
    </row>
    <row r="9167" spans="1:21" x14ac:dyDescent="0.35">
      <c r="A9167" s="6" t="s">
        <v>22476</v>
      </c>
      <c r="B9167" s="1" t="s">
        <v>22786</v>
      </c>
      <c r="C9167" s="1" t="s">
        <v>11795</v>
      </c>
      <c r="D9167" s="1" t="s">
        <v>13102</v>
      </c>
      <c r="F9167" s="1" t="s">
        <v>13105</v>
      </c>
      <c r="G9167" s="1" t="s">
        <v>13106</v>
      </c>
      <c r="J9167" s="2">
        <v>0</v>
      </c>
      <c r="K9167" s="7">
        <v>1390</v>
      </c>
      <c r="L9167" s="1">
        <v>1</v>
      </c>
      <c r="M9167" s="1"/>
      <c r="N9167" s="11">
        <v>7286.8277958878807</v>
      </c>
      <c r="O9167" s="11">
        <v>583.4435368577075</v>
      </c>
      <c r="P9167" s="11">
        <v>506</v>
      </c>
      <c r="Q9167" s="1">
        <v>661</v>
      </c>
      <c r="R9167" s="3">
        <v>1</v>
      </c>
      <c r="S9167" s="3" t="s">
        <v>22833</v>
      </c>
      <c r="T9167" s="8" t="str">
        <f t="shared" si="143"/>
        <v>INSERT INTO item VALUES('0009058','식재료','뚝배기','생활용품','','[뚝배기]뚝배기','윗지름:165mm/ea,설렁탕/특뚝배기','','','0','1390','1','','7286.82779588788','583.443536857707','506','661',1,'manager1');</v>
      </c>
      <c r="U9167" s="5"/>
    </row>
    <row r="9168" spans="1:21" x14ac:dyDescent="0.35">
      <c r="A9168" s="6" t="s">
        <v>22477</v>
      </c>
      <c r="B9168" s="1" t="s">
        <v>22786</v>
      </c>
      <c r="C9168" s="1" t="s">
        <v>11795</v>
      </c>
      <c r="D9168" s="1" t="s">
        <v>13102</v>
      </c>
      <c r="F9168" s="1" t="s">
        <v>13107</v>
      </c>
      <c r="G9168" s="1" t="s">
        <v>13108</v>
      </c>
      <c r="J9168" s="2">
        <v>0</v>
      </c>
      <c r="K9168" s="7">
        <v>2790</v>
      </c>
      <c r="L9168" s="1">
        <v>1</v>
      </c>
      <c r="M9168" s="1"/>
      <c r="N9168" s="11">
        <v>10555.133984701099</v>
      </c>
      <c r="O9168" s="11">
        <v>323.10120974976599</v>
      </c>
      <c r="P9168" s="11">
        <v>94</v>
      </c>
      <c r="Q9168" s="1">
        <v>120</v>
      </c>
      <c r="R9168" s="3">
        <v>1</v>
      </c>
      <c r="S9168" s="3" t="s">
        <v>22833</v>
      </c>
      <c r="T9168" s="8" t="str">
        <f t="shared" si="143"/>
        <v>INSERT INTO item VALUES('0009059','식재료','뚝배기','생활용품','','[뚝배기]뚝배기 4호','φ155*80,직화','','','0','2790','1','','10555.1339847011','323.101209749766','94','120',1,'manager1');</v>
      </c>
      <c r="U9168" s="5"/>
    </row>
    <row r="9169" spans="1:21" x14ac:dyDescent="0.35">
      <c r="A9169" s="6" t="s">
        <v>22478</v>
      </c>
      <c r="B9169" s="1" t="s">
        <v>22786</v>
      </c>
      <c r="C9169" s="1" t="s">
        <v>11795</v>
      </c>
      <c r="D9169" s="1" t="s">
        <v>13102</v>
      </c>
      <c r="F9169" s="1" t="s">
        <v>13109</v>
      </c>
      <c r="G9169" s="1" t="s">
        <v>13110</v>
      </c>
      <c r="J9169" s="2">
        <v>0</v>
      </c>
      <c r="K9169" s="7">
        <v>2310</v>
      </c>
      <c r="L9169" s="1">
        <v>1</v>
      </c>
      <c r="M9169" s="1"/>
      <c r="N9169" s="11">
        <v>54386.106810094301</v>
      </c>
      <c r="O9169" s="11">
        <v>150.85512874303487</v>
      </c>
      <c r="P9169" s="11">
        <v>457</v>
      </c>
      <c r="Q9169" s="1">
        <v>868</v>
      </c>
      <c r="R9169" s="3">
        <v>1</v>
      </c>
      <c r="S9169" s="3" t="s">
        <v>22833</v>
      </c>
      <c r="T9169" s="8" t="str">
        <f t="shared" si="143"/>
        <v>INSERT INTO item VALUES('0009060','식재료','뚝배기','생활용품','','[뚝배기]뚝배기3호','φ140*72','','','0','2310','1','','54386.1068100943','150.855128743035','457','868',1,'manager1');</v>
      </c>
      <c r="U9169" s="5"/>
    </row>
    <row r="9170" spans="1:21" x14ac:dyDescent="0.35">
      <c r="A9170" s="6" t="s">
        <v>22479</v>
      </c>
      <c r="B9170" s="1" t="s">
        <v>22786</v>
      </c>
      <c r="C9170" s="1" t="s">
        <v>11795</v>
      </c>
      <c r="D9170" s="1" t="s">
        <v>13111</v>
      </c>
      <c r="F9170" s="1" t="s">
        <v>13112</v>
      </c>
      <c r="G9170" s="1" t="s">
        <v>13113</v>
      </c>
      <c r="J9170" s="2">
        <v>0</v>
      </c>
      <c r="K9170" s="7">
        <v>1120</v>
      </c>
      <c r="L9170" s="1">
        <v>1</v>
      </c>
      <c r="M9170" s="1"/>
      <c r="N9170" s="11">
        <v>5375.8009031165057</v>
      </c>
      <c r="O9170" s="11">
        <v>371.52063376506362</v>
      </c>
      <c r="P9170" s="11">
        <v>188</v>
      </c>
      <c r="Q9170" s="1">
        <v>84</v>
      </c>
      <c r="R9170" s="3">
        <v>1</v>
      </c>
      <c r="S9170" s="3" t="s">
        <v>22833</v>
      </c>
      <c r="T9170" s="8" t="str">
        <f t="shared" si="143"/>
        <v>INSERT INTO item VALUES('0009061','식재료','후라이팬','생활용품','','[후라이팬]후라이팬(원형)','지름19cm/ea','','','0','1120','1','','5375.80090311651','371.520633765064','188','84',1,'manager1');</v>
      </c>
      <c r="U9170" s="5"/>
    </row>
    <row r="9171" spans="1:21" x14ac:dyDescent="0.35">
      <c r="A9171" s="6" t="s">
        <v>22480</v>
      </c>
      <c r="B9171" s="1" t="s">
        <v>22786</v>
      </c>
      <c r="C9171" s="1" t="s">
        <v>11795</v>
      </c>
      <c r="D9171" s="1" t="s">
        <v>13111</v>
      </c>
      <c r="F9171" s="1" t="s">
        <v>13114</v>
      </c>
      <c r="G9171" s="1" t="s">
        <v>13115</v>
      </c>
      <c r="J9171" s="2">
        <v>0</v>
      </c>
      <c r="K9171" s="7">
        <v>16190</v>
      </c>
      <c r="L9171" s="1">
        <v>1</v>
      </c>
      <c r="M9171" s="1"/>
      <c r="N9171" s="11">
        <v>10651.827816054692</v>
      </c>
      <c r="O9171" s="11">
        <v>716.71014213429578</v>
      </c>
      <c r="P9171" s="11">
        <v>937</v>
      </c>
      <c r="Q9171" s="1">
        <v>41</v>
      </c>
      <c r="R9171" s="3">
        <v>1</v>
      </c>
      <c r="S9171" s="3" t="s">
        <v>22833</v>
      </c>
      <c r="T9171" s="8" t="str">
        <f t="shared" si="143"/>
        <v>INSERT INTO item VALUES('0009062','식재료','후라이팬','생활용품','','[후라이팬]사각계란말이마끼팬(상품)','240*240 토스코사각에그팬','','','0','16190','1','','10651.8278160547','716.710142134296','937','41',1,'manager1');</v>
      </c>
      <c r="U9171" s="5"/>
    </row>
    <row r="9172" spans="1:21" x14ac:dyDescent="0.35">
      <c r="A9172" s="6" t="s">
        <v>22481</v>
      </c>
      <c r="B9172" s="1" t="s">
        <v>22786</v>
      </c>
      <c r="C9172" s="1" t="s">
        <v>11795</v>
      </c>
      <c r="D9172" s="1" t="s">
        <v>13111</v>
      </c>
      <c r="F9172" s="1" t="s">
        <v>13116</v>
      </c>
      <c r="G9172" s="1" t="s">
        <v>13117</v>
      </c>
      <c r="J9172" s="2">
        <v>0</v>
      </c>
      <c r="K9172" s="7">
        <v>16420</v>
      </c>
      <c r="L9172" s="1">
        <v>1</v>
      </c>
      <c r="M9172" s="1"/>
      <c r="N9172" s="11">
        <v>45525.420095491012</v>
      </c>
      <c r="O9172" s="11">
        <v>148.17298953355163</v>
      </c>
      <c r="P9172" s="11">
        <v>533</v>
      </c>
      <c r="Q9172" s="1">
        <v>525</v>
      </c>
      <c r="R9172" s="3">
        <v>1</v>
      </c>
      <c r="S9172" s="3" t="s">
        <v>22833</v>
      </c>
      <c r="T9172" s="8" t="str">
        <f t="shared" si="143"/>
        <v>INSERT INTO item VALUES('0009063','식재료','후라이팬','생활용품','','[후라이팬]후라이팬(코팅)(상품)','코팅/Φ360','','','0','16420','1','','45525.420095491','148.172989533552','533','525',1,'manager1');</v>
      </c>
      <c r="U9172" s="5"/>
    </row>
    <row r="9173" spans="1:21" x14ac:dyDescent="0.35">
      <c r="A9173" s="6" t="s">
        <v>22482</v>
      </c>
      <c r="B9173" s="1" t="s">
        <v>22786</v>
      </c>
      <c r="C9173" s="1" t="s">
        <v>11795</v>
      </c>
      <c r="D9173" s="1" t="s">
        <v>13111</v>
      </c>
      <c r="F9173" s="1" t="s">
        <v>13118</v>
      </c>
      <c r="G9173" s="1" t="s">
        <v>13119</v>
      </c>
      <c r="J9173" s="2">
        <v>0</v>
      </c>
      <c r="K9173" s="7">
        <v>8220</v>
      </c>
      <c r="L9173" s="1">
        <v>1</v>
      </c>
      <c r="M9173" s="1"/>
      <c r="N9173" s="11">
        <v>20090.995684808415</v>
      </c>
      <c r="O9173" s="11">
        <v>792.62348128566055</v>
      </c>
      <c r="P9173" s="11">
        <v>452</v>
      </c>
      <c r="Q9173" s="1">
        <v>731</v>
      </c>
      <c r="R9173" s="3">
        <v>1</v>
      </c>
      <c r="S9173" s="3" t="s">
        <v>22833</v>
      </c>
      <c r="T9173" s="8" t="str">
        <f t="shared" si="143"/>
        <v>INSERT INTO item VALUES('0009064','식재료','후라이팬','생활용품','','[후라이팬]후라이팬(상품)','코팅Φ320','','','0','8220','1','','20090.9956848084','792.623481285661','452','731',1,'manager1');</v>
      </c>
      <c r="U9173" s="5"/>
    </row>
    <row r="9174" spans="1:21" x14ac:dyDescent="0.35">
      <c r="A9174" s="6" t="s">
        <v>22483</v>
      </c>
      <c r="B9174" s="1" t="s">
        <v>22786</v>
      </c>
      <c r="C9174" s="1" t="s">
        <v>11795</v>
      </c>
      <c r="D9174" s="1" t="s">
        <v>13111</v>
      </c>
      <c r="F9174" s="1" t="s">
        <v>13120</v>
      </c>
      <c r="G9174" s="1" t="s">
        <v>13121</v>
      </c>
      <c r="J9174" s="2">
        <v>0</v>
      </c>
      <c r="K9174" s="7">
        <v>13950</v>
      </c>
      <c r="L9174" s="1">
        <v>1</v>
      </c>
      <c r="M9174" s="1"/>
      <c r="N9174" s="11">
        <v>43564.21714549412</v>
      </c>
      <c r="O9174" s="11">
        <v>120.18232200155343</v>
      </c>
      <c r="P9174" s="11">
        <v>350</v>
      </c>
      <c r="Q9174" s="1">
        <v>517</v>
      </c>
      <c r="R9174" s="3">
        <v>1</v>
      </c>
      <c r="S9174" s="3" t="s">
        <v>22833</v>
      </c>
      <c r="T9174" s="8" t="str">
        <f t="shared" si="143"/>
        <v>INSERT INTO item VALUES('0009065','식재료','후라이팬','생활용품','','[후라이팬]볶음팬(300*100)','궁중팬 300','','','0','13950','1','','43564.2171454941','120.182322001553','350','517',1,'manager1');</v>
      </c>
      <c r="U9174" s="5"/>
    </row>
    <row r="9175" spans="1:21" x14ac:dyDescent="0.35">
      <c r="A9175" s="6" t="s">
        <v>22484</v>
      </c>
      <c r="B9175" s="1" t="s">
        <v>22786</v>
      </c>
      <c r="C9175" s="1" t="s">
        <v>11795</v>
      </c>
      <c r="D9175" s="1" t="s">
        <v>13111</v>
      </c>
      <c r="F9175" s="1" t="s">
        <v>13122</v>
      </c>
      <c r="G9175" s="1" t="s">
        <v>13123</v>
      </c>
      <c r="J9175" s="2">
        <v>0</v>
      </c>
      <c r="K9175" s="7">
        <v>26150</v>
      </c>
      <c r="L9175" s="1">
        <v>1</v>
      </c>
      <c r="M9175" s="1" t="s">
        <v>30</v>
      </c>
      <c r="N9175" s="11">
        <v>38236.622831786583</v>
      </c>
      <c r="O9175" s="11">
        <v>16.785917055179066</v>
      </c>
      <c r="P9175" s="11">
        <v>833</v>
      </c>
      <c r="Q9175" s="1">
        <v>2</v>
      </c>
      <c r="R9175" s="3">
        <v>1</v>
      </c>
      <c r="S9175" s="3" t="s">
        <v>22833</v>
      </c>
      <c r="T9175" s="8" t="str">
        <f t="shared" si="143"/>
        <v>INSERT INTO item VALUES('0009066','식재료','후라이팬','생활용품','','[후라이팬](길들이기후사용必)중식후라이팬(지름45cm)(중,중국)','지름45cm 中 ','','','0','26150','1','수입','38236.6228317866','16.7859170551791','833','2',1,'manager1');</v>
      </c>
      <c r="U9175" s="5"/>
    </row>
    <row r="9176" spans="1:21" x14ac:dyDescent="0.35">
      <c r="A9176" s="6" t="s">
        <v>22485</v>
      </c>
      <c r="B9176" s="1" t="s">
        <v>22786</v>
      </c>
      <c r="C9176" s="1" t="s">
        <v>11795</v>
      </c>
      <c r="D9176" s="1" t="s">
        <v>13111</v>
      </c>
      <c r="F9176" s="1" t="s">
        <v>13124</v>
      </c>
      <c r="G9176" s="1" t="s">
        <v>38</v>
      </c>
      <c r="J9176" s="2">
        <v>0</v>
      </c>
      <c r="K9176" s="7">
        <v>7130</v>
      </c>
      <c r="L9176" s="1">
        <v>1</v>
      </c>
      <c r="M9176" s="1"/>
      <c r="N9176" s="11">
        <v>49813.044699002254</v>
      </c>
      <c r="O9176" s="11">
        <v>703.71458223804007</v>
      </c>
      <c r="P9176" s="11">
        <v>256</v>
      </c>
      <c r="Q9176" s="1">
        <v>480</v>
      </c>
      <c r="R9176" s="3">
        <v>1</v>
      </c>
      <c r="S9176" s="3" t="s">
        <v>22833</v>
      </c>
      <c r="T9176" s="8" t="str">
        <f t="shared" si="143"/>
        <v>INSERT INTO item VALUES('0009067','식재료','후라이팬','생활용품','','[후라이팬]코팅후라이팬(,300*50)(대)','EA','','','0','7130','1','','49813.0446990023','703.71458223804','256','480',1,'manager1');</v>
      </c>
      <c r="U9176" s="5"/>
    </row>
    <row r="9177" spans="1:21" x14ac:dyDescent="0.35">
      <c r="A9177" s="6" t="s">
        <v>22486</v>
      </c>
      <c r="B9177" s="1" t="s">
        <v>22786</v>
      </c>
      <c r="C9177" s="1" t="s">
        <v>11795</v>
      </c>
      <c r="D9177" s="1" t="s">
        <v>13111</v>
      </c>
      <c r="F9177" s="1" t="s">
        <v>13118</v>
      </c>
      <c r="G9177" s="1" t="s">
        <v>13125</v>
      </c>
      <c r="J9177" s="2">
        <v>0</v>
      </c>
      <c r="K9177" s="7">
        <v>4850</v>
      </c>
      <c r="L9177" s="1">
        <v>1</v>
      </c>
      <c r="M9177" s="1"/>
      <c r="N9177" s="11">
        <v>47784.831423530493</v>
      </c>
      <c r="O9177" s="11">
        <v>214.82463285663954</v>
      </c>
      <c r="P9177" s="11">
        <v>959</v>
      </c>
      <c r="Q9177" s="1">
        <v>356</v>
      </c>
      <c r="R9177" s="3">
        <v>1</v>
      </c>
      <c r="S9177" s="3" t="s">
        <v>22833</v>
      </c>
      <c r="T9177" s="8" t="str">
        <f t="shared" si="143"/>
        <v>INSERT INTO item VALUES('0009068','식재료','후라이팬','생활용품','','[후라이팬]후라이팬(상품)','코팅Φ220','','','0','4850','1','','47784.8314235305','214.82463285664','959','356',1,'manager1');</v>
      </c>
      <c r="U9177" s="5"/>
    </row>
    <row r="9178" spans="1:21" x14ac:dyDescent="0.35">
      <c r="A9178" s="6" t="s">
        <v>22487</v>
      </c>
      <c r="B9178" s="1" t="s">
        <v>22786</v>
      </c>
      <c r="C9178" s="1" t="s">
        <v>11795</v>
      </c>
      <c r="D9178" s="1" t="s">
        <v>13111</v>
      </c>
      <c r="F9178" s="1" t="s">
        <v>13126</v>
      </c>
      <c r="G9178" s="1" t="s">
        <v>13127</v>
      </c>
      <c r="J9178" s="2">
        <v>0</v>
      </c>
      <c r="K9178" s="7">
        <v>9660</v>
      </c>
      <c r="L9178" s="1">
        <v>1</v>
      </c>
      <c r="M9178" s="1"/>
      <c r="N9178" s="11">
        <v>25849.205677239366</v>
      </c>
      <c r="O9178" s="11">
        <v>369.19337022284338</v>
      </c>
      <c r="P9178" s="11">
        <v>785</v>
      </c>
      <c r="Q9178" s="1">
        <v>356</v>
      </c>
      <c r="R9178" s="3">
        <v>1</v>
      </c>
      <c r="S9178" s="3" t="s">
        <v>22833</v>
      </c>
      <c r="T9178" s="8" t="str">
        <f t="shared" si="143"/>
        <v>INSERT INTO item VALUES('0009069','식재료','후라이팬','생활용품','','[후라이팬]후라이팬','코팅Φ280','','','0','9660','1','','25849.2056772394','369.193370222843','785','356',1,'manager1');</v>
      </c>
      <c r="U9178" s="5"/>
    </row>
    <row r="9179" spans="1:21" x14ac:dyDescent="0.35">
      <c r="A9179" s="6" t="s">
        <v>22488</v>
      </c>
      <c r="B9179" s="1" t="s">
        <v>22786</v>
      </c>
      <c r="C9179" s="1" t="s">
        <v>11795</v>
      </c>
      <c r="D9179" s="1" t="s">
        <v>13111</v>
      </c>
      <c r="F9179" s="1" t="s">
        <v>13128</v>
      </c>
      <c r="G9179" s="1" t="s">
        <v>13129</v>
      </c>
      <c r="J9179" s="2">
        <v>0</v>
      </c>
      <c r="K9179" s="7">
        <v>20410</v>
      </c>
      <c r="L9179" s="1">
        <v>1</v>
      </c>
      <c r="M9179" s="1" t="s">
        <v>2</v>
      </c>
      <c r="N9179" s="11">
        <v>2022.5032869229938</v>
      </c>
      <c r="O9179" s="11">
        <v>378.49215996328888</v>
      </c>
      <c r="P9179" s="11">
        <v>158</v>
      </c>
      <c r="Q9179" s="1">
        <v>117</v>
      </c>
      <c r="R9179" s="3">
        <v>1</v>
      </c>
      <c r="S9179" s="3" t="s">
        <v>22833</v>
      </c>
      <c r="T9179" s="8" t="str">
        <f t="shared" si="143"/>
        <v>INSERT INTO item VALUES('0009070','식재료','후라이팬','생활용품','','[후라이팬](길들이기후사용必)후라이팬(중식용)(국산)','철손잡이 390','','','0','20410','1','국산','2022.50328692299','378.492159963289','158','117',1,'manager1');</v>
      </c>
      <c r="U9179" s="5"/>
    </row>
    <row r="9180" spans="1:21" x14ac:dyDescent="0.35">
      <c r="A9180" s="6" t="s">
        <v>22489</v>
      </c>
      <c r="B9180" s="1" t="s">
        <v>22786</v>
      </c>
      <c r="C9180" s="1" t="s">
        <v>11795</v>
      </c>
      <c r="D9180" s="1" t="s">
        <v>13111</v>
      </c>
      <c r="F9180" s="1" t="s">
        <v>13130</v>
      </c>
      <c r="G9180" s="1" t="s">
        <v>13131</v>
      </c>
      <c r="J9180" s="2">
        <v>0</v>
      </c>
      <c r="K9180" s="7">
        <v>66950</v>
      </c>
      <c r="L9180" s="1">
        <v>1</v>
      </c>
      <c r="M9180" s="1"/>
      <c r="N9180" s="11">
        <v>16581.049384668288</v>
      </c>
      <c r="O9180" s="11">
        <v>372.18176038020988</v>
      </c>
      <c r="P9180" s="11">
        <v>829</v>
      </c>
      <c r="Q9180" s="1">
        <v>135</v>
      </c>
      <c r="R9180" s="3">
        <v>1</v>
      </c>
      <c r="S9180" s="3" t="s">
        <v>22833</v>
      </c>
      <c r="T9180" s="8" t="str">
        <f t="shared" si="143"/>
        <v>INSERT INTO item VALUES('0009071','식재료','후라이팬','생활용품','','[후라이팬]볶음팬','지름55cm/ea(뚜껑미포함)','','','0','66950','1','','16581.0493846683','372.18176038021','829','135',1,'manager1');</v>
      </c>
      <c r="U9180" s="5"/>
    </row>
    <row r="9181" spans="1:21" x14ac:dyDescent="0.35">
      <c r="A9181" s="6" t="s">
        <v>22490</v>
      </c>
      <c r="B9181" s="1" t="s">
        <v>22786</v>
      </c>
      <c r="C9181" s="1" t="s">
        <v>11795</v>
      </c>
      <c r="D9181" s="1" t="s">
        <v>13132</v>
      </c>
      <c r="F9181" s="1" t="s">
        <v>13133</v>
      </c>
      <c r="G9181" s="1" t="s">
        <v>38</v>
      </c>
      <c r="J9181" s="2">
        <v>0</v>
      </c>
      <c r="K9181" s="7">
        <v>730</v>
      </c>
      <c r="L9181" s="1">
        <v>1</v>
      </c>
      <c r="M9181" s="1"/>
      <c r="N9181" s="11">
        <v>21656.030446586723</v>
      </c>
      <c r="O9181" s="11">
        <v>816.2267733975234</v>
      </c>
      <c r="P9181" s="11">
        <v>440</v>
      </c>
      <c r="Q9181" s="1">
        <v>85</v>
      </c>
      <c r="R9181" s="3">
        <v>1</v>
      </c>
      <c r="S9181" s="3" t="s">
        <v>22833</v>
      </c>
      <c r="T9181" s="8" t="str">
        <f t="shared" si="143"/>
        <v>INSERT INTO item VALUES('0009072','식재료','치약','생활용품','','[치약]치약(럭키후레쉬/엘지)185g (D-2)','EA','','','0','730','1','','21656.0304465867','816.226773397523','440','85',1,'manager1');</v>
      </c>
      <c r="U9181" s="5"/>
    </row>
    <row r="9182" spans="1:21" x14ac:dyDescent="0.35">
      <c r="A9182" s="6" t="s">
        <v>22491</v>
      </c>
      <c r="B9182" s="1" t="s">
        <v>22786</v>
      </c>
      <c r="C9182" s="1" t="s">
        <v>11795</v>
      </c>
      <c r="D9182" s="1" t="s">
        <v>13132</v>
      </c>
      <c r="F9182" s="1" t="s">
        <v>13134</v>
      </c>
      <c r="G9182" s="1" t="s">
        <v>38</v>
      </c>
      <c r="J9182" s="2">
        <v>0</v>
      </c>
      <c r="K9182" s="7">
        <v>1860</v>
      </c>
      <c r="L9182" s="1">
        <v>1</v>
      </c>
      <c r="M9182" s="1"/>
      <c r="N9182" s="11">
        <v>23330.48065907264</v>
      </c>
      <c r="O9182" s="11">
        <v>61.520320663848828</v>
      </c>
      <c r="P9182" s="11">
        <v>983</v>
      </c>
      <c r="Q9182" s="1">
        <v>657</v>
      </c>
      <c r="R9182" s="3">
        <v>1</v>
      </c>
      <c r="S9182" s="3" t="s">
        <v>22833</v>
      </c>
      <c r="T9182" s="8" t="str">
        <f t="shared" si="143"/>
        <v>INSERT INTO item VALUES('0009073','식재료','치약','생활용품','','[치약]치약(죽염170G/엘지) (D-2)','EA','','','0','1860','1','','23330.4806590726','61.5203206638488','983','657',1,'manager1');</v>
      </c>
      <c r="U9182" s="5"/>
    </row>
    <row r="9183" spans="1:21" x14ac:dyDescent="0.35">
      <c r="A9183" s="6" t="s">
        <v>22492</v>
      </c>
      <c r="B9183" s="1" t="s">
        <v>22786</v>
      </c>
      <c r="C9183" s="1" t="s">
        <v>11795</v>
      </c>
      <c r="D9183" s="1" t="s">
        <v>13135</v>
      </c>
      <c r="F9183" s="1" t="s">
        <v>13136</v>
      </c>
      <c r="G9183" s="1" t="s">
        <v>13137</v>
      </c>
      <c r="J9183" s="2">
        <v>0</v>
      </c>
      <c r="K9183" s="7">
        <v>810</v>
      </c>
      <c r="L9183" s="1">
        <v>1</v>
      </c>
      <c r="M9183" s="1"/>
      <c r="N9183" s="11">
        <v>29133.284679671149</v>
      </c>
      <c r="O9183" s="11">
        <v>77.353156956838532</v>
      </c>
      <c r="P9183" s="11">
        <v>256</v>
      </c>
      <c r="Q9183" s="1">
        <v>480</v>
      </c>
      <c r="R9183" s="3">
        <v>1</v>
      </c>
      <c r="S9183" s="3" t="s">
        <v>22833</v>
      </c>
      <c r="T9183" s="8" t="str">
        <f t="shared" si="143"/>
        <v>INSERT INTO item VALUES('0009074','식재료','비누','생활용품','','[비누]고체비누','120g','','','0','810','1','','29133.2846796711','77.3531569568385','256','480',1,'manager1');</v>
      </c>
      <c r="U9183" s="5"/>
    </row>
    <row r="9184" spans="1:21" x14ac:dyDescent="0.35">
      <c r="A9184" s="6" t="s">
        <v>22493</v>
      </c>
      <c r="B9184" s="1" t="s">
        <v>22786</v>
      </c>
      <c r="C9184" s="1" t="s">
        <v>11795</v>
      </c>
      <c r="D9184" s="1" t="s">
        <v>13135</v>
      </c>
      <c r="F9184" s="1" t="s">
        <v>13138</v>
      </c>
      <c r="G9184" s="1" t="s">
        <v>13139</v>
      </c>
      <c r="J9184" s="2">
        <v>0</v>
      </c>
      <c r="K9184" s="7">
        <v>650</v>
      </c>
      <c r="L9184" s="1">
        <v>1</v>
      </c>
      <c r="M9184" s="1" t="s">
        <v>2</v>
      </c>
      <c r="N9184" s="11">
        <v>19740.7474547782</v>
      </c>
      <c r="O9184" s="11">
        <v>290.03060429393469</v>
      </c>
      <c r="P9184" s="11">
        <v>516</v>
      </c>
      <c r="Q9184" s="1">
        <v>75</v>
      </c>
      <c r="R9184" s="3">
        <v>1</v>
      </c>
      <c r="S9184" s="3" t="s">
        <v>22833</v>
      </c>
      <c r="T9184" s="8" t="str">
        <f t="shared" si="143"/>
        <v>INSERT INTO item VALUES('0009075','식재료','비누','생활용품','','[비누]세면비누(알뜨랑)(국산)','150g/1개입(알뜨랑무포장)','','','0','650','1','국산','19740.7474547782','290.030604293935','516','75',1,'manager1');</v>
      </c>
      <c r="U9184" s="5"/>
    </row>
    <row r="9185" spans="1:21" x14ac:dyDescent="0.35">
      <c r="A9185" s="6" t="s">
        <v>22494</v>
      </c>
      <c r="B9185" s="1" t="s">
        <v>22786</v>
      </c>
      <c r="C9185" s="1" t="s">
        <v>11795</v>
      </c>
      <c r="D9185" s="1" t="s">
        <v>13140</v>
      </c>
      <c r="F9185" s="1" t="s">
        <v>13141</v>
      </c>
      <c r="G9185" s="1" t="s">
        <v>38</v>
      </c>
      <c r="J9185" s="2">
        <v>0</v>
      </c>
      <c r="K9185" s="7">
        <v>2710</v>
      </c>
      <c r="L9185" s="1">
        <v>1</v>
      </c>
      <c r="M9185" s="1"/>
      <c r="N9185" s="11">
        <v>18582.491100990872</v>
      </c>
      <c r="O9185" s="11">
        <v>961.41363869421832</v>
      </c>
      <c r="P9185" s="11">
        <v>830</v>
      </c>
      <c r="Q9185" s="1">
        <v>220</v>
      </c>
      <c r="R9185" s="3">
        <v>1</v>
      </c>
      <c r="S9185" s="3" t="s">
        <v>22833</v>
      </c>
      <c r="T9185" s="8" t="str">
        <f t="shared" si="143"/>
        <v>INSERT INTO item VALUES('0009076','식재료','칫솔','생활용품','','[칫솔]칫솔(닥터클리오2080/애경) (D-2)','EA','','','0','2710','1','','18582.4911009909','961.413638694218','830','220',1,'manager1');</v>
      </c>
      <c r="U9185" s="5"/>
    </row>
    <row r="9186" spans="1:21" x14ac:dyDescent="0.35">
      <c r="A9186" s="6" t="s">
        <v>22495</v>
      </c>
      <c r="B9186" s="1" t="s">
        <v>22786</v>
      </c>
      <c r="C9186" s="1" t="s">
        <v>11795</v>
      </c>
      <c r="D9186" s="1" t="s">
        <v>13142</v>
      </c>
      <c r="F9186" s="1" t="s">
        <v>13143</v>
      </c>
      <c r="G9186" s="1" t="s">
        <v>8</v>
      </c>
      <c r="J9186" s="2">
        <v>0</v>
      </c>
      <c r="K9186" s="7">
        <v>7770</v>
      </c>
      <c r="L9186" s="1">
        <v>1</v>
      </c>
      <c r="M9186" s="1"/>
      <c r="N9186" s="11">
        <v>21791.994653966576</v>
      </c>
      <c r="O9186" s="11">
        <v>44.318761272378993</v>
      </c>
      <c r="P9186" s="11">
        <v>27</v>
      </c>
      <c r="Q9186" s="1">
        <v>17</v>
      </c>
      <c r="R9186" s="3">
        <v>1</v>
      </c>
      <c r="S9186" s="3" t="s">
        <v>22833</v>
      </c>
      <c r="T9186" s="8" t="str">
        <f t="shared" si="143"/>
        <v>INSERT INTO item VALUES('0009077','식재료','물티슈','생활용품','','[물티슈]물수건(100개입.봉.4봉입.박스.400개)(D-2) (1회용,D-2)','Box','','','0','7770','1','','21791.9946539666','44.318761272379','27','17',1,'manager1');</v>
      </c>
      <c r="U9186" s="5"/>
    </row>
    <row r="9187" spans="1:21" x14ac:dyDescent="0.35">
      <c r="A9187" s="6" t="s">
        <v>22496</v>
      </c>
      <c r="B9187" s="1" t="s">
        <v>22786</v>
      </c>
      <c r="C9187" s="1" t="s">
        <v>11795</v>
      </c>
      <c r="D9187" s="1" t="s">
        <v>13142</v>
      </c>
      <c r="F9187" s="1" t="s">
        <v>13144</v>
      </c>
      <c r="G9187" s="1" t="s">
        <v>13145</v>
      </c>
      <c r="J9187" s="2">
        <v>0</v>
      </c>
      <c r="K9187" s="7">
        <v>7770</v>
      </c>
      <c r="L9187" s="1">
        <v>1</v>
      </c>
      <c r="M9187" s="1"/>
      <c r="N9187" s="11">
        <v>40858.413914435863</v>
      </c>
      <c r="O9187" s="11">
        <v>392.29239421145178</v>
      </c>
      <c r="P9187" s="11">
        <v>349</v>
      </c>
      <c r="Q9187" s="1">
        <v>85</v>
      </c>
      <c r="R9187" s="3">
        <v>1</v>
      </c>
      <c r="S9187" s="3" t="s">
        <v>22833</v>
      </c>
      <c r="T9187" s="8" t="str">
        <f t="shared" si="143"/>
        <v>INSERT INTO item VALUES('0009078','식재료','물티슈','생활용품','','[물티슈]물티슈(D-2)(400개입)(누비라,실온)','롤,230*280mm,400개입/box','','','0','7770','1','','40858.4139144359','392.292394211452','349','85',1,'manager1');</v>
      </c>
      <c r="U9187" s="5"/>
    </row>
    <row r="9188" spans="1:21" x14ac:dyDescent="0.35">
      <c r="A9188" s="6" t="s">
        <v>22497</v>
      </c>
      <c r="B9188" s="1" t="s">
        <v>22786</v>
      </c>
      <c r="C9188" s="1" t="s">
        <v>11795</v>
      </c>
      <c r="D9188" s="1" t="s">
        <v>13142</v>
      </c>
      <c r="F9188" s="1" t="s">
        <v>13146</v>
      </c>
      <c r="G9188" s="1" t="s">
        <v>13147</v>
      </c>
      <c r="J9188" s="2">
        <v>0</v>
      </c>
      <c r="K9188" s="7">
        <v>1430</v>
      </c>
      <c r="L9188" s="1">
        <v>1</v>
      </c>
      <c r="M9188" s="1"/>
      <c r="N9188" s="11">
        <v>7298.8626328675155</v>
      </c>
      <c r="O9188" s="11">
        <v>835.43079963997525</v>
      </c>
      <c r="P9188" s="11">
        <v>565</v>
      </c>
      <c r="Q9188" s="1">
        <v>76</v>
      </c>
      <c r="R9188" s="3">
        <v>1</v>
      </c>
      <c r="S9188" s="3" t="s">
        <v>22833</v>
      </c>
      <c r="T9188" s="8" t="str">
        <f t="shared" si="143"/>
        <v>INSERT INTO item VALUES('0009079','식재료','물티슈','생활용품','','[물티슈]물티슈(캡형)(상온)','캡형, 80매입','','','0','1430','1','','7298.86263286752','835.430799639975','565','76',1,'manager1');</v>
      </c>
      <c r="U9188" s="5"/>
    </row>
    <row r="9189" spans="1:21" x14ac:dyDescent="0.35">
      <c r="A9189" s="6" t="s">
        <v>22498</v>
      </c>
      <c r="B9189" s="1" t="s">
        <v>22786</v>
      </c>
      <c r="C9189" s="1" t="s">
        <v>11795</v>
      </c>
      <c r="D9189" s="1" t="s">
        <v>13142</v>
      </c>
      <c r="F9189" s="1" t="s">
        <v>13148</v>
      </c>
      <c r="G9189" s="1" t="s">
        <v>13149</v>
      </c>
      <c r="J9189" s="2">
        <v>0</v>
      </c>
      <c r="K9189" s="7">
        <v>9750</v>
      </c>
      <c r="L9189" s="1">
        <v>1</v>
      </c>
      <c r="M9189" s="1"/>
      <c r="N9189" s="11">
        <v>22001.500347687714</v>
      </c>
      <c r="O9189" s="11">
        <v>388.13310104854048</v>
      </c>
      <c r="P9189" s="11">
        <v>631</v>
      </c>
      <c r="Q9189" s="1">
        <v>516</v>
      </c>
      <c r="R9189" s="3">
        <v>1</v>
      </c>
      <c r="S9189" s="3" t="s">
        <v>22833</v>
      </c>
      <c r="T9189" s="8" t="str">
        <f t="shared" si="143"/>
        <v>INSERT INTO item VALUES('0009080','식재료','물티슈','생활용품','','[물티슈]물티슈(사각포장)(상온)','140*215mm*400개입/box','','','0','9750','1','','22001.5003476877','388.13310104854','631','516',1,'manager1');</v>
      </c>
      <c r="U9189" s="5"/>
    </row>
    <row r="9190" spans="1:21" x14ac:dyDescent="0.35">
      <c r="A9190" s="6" t="s">
        <v>22499</v>
      </c>
      <c r="B9190" s="1" t="s">
        <v>22786</v>
      </c>
      <c r="C9190" s="1" t="s">
        <v>11795</v>
      </c>
      <c r="D9190" s="1" t="s">
        <v>13142</v>
      </c>
      <c r="F9190" s="1" t="s">
        <v>13150</v>
      </c>
      <c r="G9190" s="1" t="s">
        <v>11950</v>
      </c>
      <c r="J9190" s="2">
        <v>0</v>
      </c>
      <c r="K9190" s="7">
        <v>13230</v>
      </c>
      <c r="L9190" s="1">
        <v>1</v>
      </c>
      <c r="M9190" s="1"/>
      <c r="N9190" s="11">
        <v>53445.036873568766</v>
      </c>
      <c r="O9190" s="11">
        <v>630.54429540517856</v>
      </c>
      <c r="P9190" s="11">
        <v>646</v>
      </c>
      <c r="Q9190" s="1">
        <v>209</v>
      </c>
      <c r="R9190" s="3">
        <v>1</v>
      </c>
      <c r="S9190" s="3" t="s">
        <v>22833</v>
      </c>
      <c r="T9190" s="8" t="str">
        <f t="shared" si="143"/>
        <v>INSERT INTO item VALUES('0009081','식재료','물티슈','생활용품','','[물티슈](퀴즈)물티슈(진아,실온)','500EA','','','0','13230','1','','53445.0368735688','630.544295405179','646','209',1,'manager1');</v>
      </c>
      <c r="U9190" s="5"/>
    </row>
    <row r="9191" spans="1:21" x14ac:dyDescent="0.35">
      <c r="A9191" s="6" t="s">
        <v>22500</v>
      </c>
      <c r="B9191" s="1" t="s">
        <v>22786</v>
      </c>
      <c r="C9191" s="1" t="s">
        <v>11795</v>
      </c>
      <c r="D9191" s="1" t="s">
        <v>13151</v>
      </c>
      <c r="F9191" s="1" t="s">
        <v>13152</v>
      </c>
      <c r="G9191" s="1" t="s">
        <v>13153</v>
      </c>
      <c r="J9191" s="2">
        <v>0</v>
      </c>
      <c r="K9191" s="7">
        <v>4590</v>
      </c>
      <c r="L9191" s="1">
        <v>1</v>
      </c>
      <c r="M9191" s="1" t="s">
        <v>2</v>
      </c>
      <c r="N9191" s="11">
        <v>5910.9280960764909</v>
      </c>
      <c r="O9191" s="11">
        <v>780.93874403775442</v>
      </c>
      <c r="P9191" s="11">
        <v>266</v>
      </c>
      <c r="Q9191" s="1">
        <v>261</v>
      </c>
      <c r="R9191" s="3">
        <v>1</v>
      </c>
      <c r="S9191" s="3" t="s">
        <v>22833</v>
      </c>
      <c r="T9191" s="8" t="str">
        <f t="shared" si="143"/>
        <v>INSERT INTO item VALUES('0009082','식재료','티슈','생활용품','','[티슈]칼라냅킨(테이블용)(국산)','33cm*33cm/20개입/PK','','','0','4590','1','국산','5910.92809607649','780.938744037754','266','261',1,'manager1');</v>
      </c>
      <c r="U9191" s="5"/>
    </row>
    <row r="9192" spans="1:21" x14ac:dyDescent="0.35">
      <c r="A9192" s="6" t="s">
        <v>22501</v>
      </c>
      <c r="B9192" s="1" t="s">
        <v>22786</v>
      </c>
      <c r="C9192" s="1" t="s">
        <v>11795</v>
      </c>
      <c r="D9192" s="1" t="s">
        <v>13151</v>
      </c>
      <c r="F9192" s="1" t="s">
        <v>13154</v>
      </c>
      <c r="G9192" s="1" t="s">
        <v>8</v>
      </c>
      <c r="J9192" s="2">
        <v>0</v>
      </c>
      <c r="K9192" s="7">
        <v>45170</v>
      </c>
      <c r="L9192" s="1">
        <v>1</v>
      </c>
      <c r="M9192" s="1"/>
      <c r="N9192" s="11">
        <v>117.03755927643009</v>
      </c>
      <c r="O9192" s="11">
        <v>134.45764641753499</v>
      </c>
      <c r="P9192" s="11">
        <v>228</v>
      </c>
      <c r="Q9192" s="1">
        <v>65</v>
      </c>
      <c r="R9192" s="3">
        <v>1</v>
      </c>
      <c r="S9192" s="3" t="s">
        <v>22833</v>
      </c>
      <c r="T9192" s="8" t="str">
        <f t="shared" si="143"/>
        <v>INSERT INTO item VALUES('0009083','식재료','티슈','생활용품','','[티슈]냅킨(디너.410*410mm.200장입.10봉.박스.민자무늬태) (D-2)','Box','','','0','45170','1','','117.03755927643','134.457646417535','228','65',1,'manager1');</v>
      </c>
      <c r="U9192" s="5"/>
    </row>
    <row r="9193" spans="1:21" x14ac:dyDescent="0.35">
      <c r="A9193" s="6" t="s">
        <v>22502</v>
      </c>
      <c r="B9193" s="1" t="s">
        <v>22786</v>
      </c>
      <c r="C9193" s="1" t="s">
        <v>11795</v>
      </c>
      <c r="D9193" s="1" t="s">
        <v>13151</v>
      </c>
      <c r="F9193" s="1" t="s">
        <v>13155</v>
      </c>
      <c r="G9193" s="1" t="s">
        <v>8</v>
      </c>
      <c r="J9193" s="2">
        <v>0</v>
      </c>
      <c r="K9193" s="7">
        <v>18550</v>
      </c>
      <c r="L9193" s="1">
        <v>1</v>
      </c>
      <c r="M9193" s="1"/>
      <c r="N9193" s="11">
        <v>23647.183392217732</v>
      </c>
      <c r="O9193" s="11">
        <v>350.73801301143993</v>
      </c>
      <c r="P9193" s="11">
        <v>436</v>
      </c>
      <c r="Q9193" s="1">
        <v>6</v>
      </c>
      <c r="R9193" s="3">
        <v>1</v>
      </c>
      <c r="S9193" s="3" t="s">
        <v>22833</v>
      </c>
      <c r="T9193" s="8" t="str">
        <f t="shared" si="143"/>
        <v>INSERT INTO item VALUES('0009084','식재료','티슈','생활용품','','[티슈]냅킨(벽걸이.테이블공용뽀삐250매*30입/유한)','Box','','','0','18550','1','','23647.1833922177','350.73801301144','436','6',1,'manager1');</v>
      </c>
      <c r="U9193" s="5"/>
    </row>
    <row r="9194" spans="1:21" x14ac:dyDescent="0.35">
      <c r="A9194" s="6" t="s">
        <v>22503</v>
      </c>
      <c r="B9194" s="1" t="s">
        <v>22786</v>
      </c>
      <c r="C9194" s="1" t="s">
        <v>11795</v>
      </c>
      <c r="D9194" s="1" t="s">
        <v>13151</v>
      </c>
      <c r="F9194" s="1" t="s">
        <v>13156</v>
      </c>
      <c r="G9194" s="1" t="s">
        <v>13157</v>
      </c>
      <c r="J9194" s="2">
        <v>0</v>
      </c>
      <c r="K9194" s="7">
        <v>18550</v>
      </c>
      <c r="L9194" s="1">
        <v>1</v>
      </c>
      <c r="M9194" s="1"/>
      <c r="N9194" s="11">
        <v>54893.890788511046</v>
      </c>
      <c r="O9194" s="11">
        <v>238.6595851442278</v>
      </c>
      <c r="P9194" s="11">
        <v>275</v>
      </c>
      <c r="Q9194" s="1">
        <v>457</v>
      </c>
      <c r="R9194" s="3">
        <v>1</v>
      </c>
      <c r="S9194" s="3" t="s">
        <v>22833</v>
      </c>
      <c r="T9194" s="8" t="str">
        <f t="shared" si="143"/>
        <v>INSERT INTO item VALUES('0009085','식재료','티슈','생활용품','','[티슈]냅킨(벽걸이,테이블공용)(유한킴벌리,실온)','7200매입/box/22cm*10.5cm','','','0','18550','1','','54893.890788511','238.659585144228','275','457',1,'manager1');</v>
      </c>
      <c r="U9194" s="5"/>
    </row>
    <row r="9195" spans="1:21" x14ac:dyDescent="0.35">
      <c r="A9195" s="6" t="s">
        <v>22504</v>
      </c>
      <c r="B9195" s="1" t="s">
        <v>22786</v>
      </c>
      <c r="C9195" s="1" t="s">
        <v>11795</v>
      </c>
      <c r="D9195" s="1" t="s">
        <v>13151</v>
      </c>
      <c r="F9195" s="1" t="s">
        <v>13158</v>
      </c>
      <c r="G9195" s="1" t="s">
        <v>38</v>
      </c>
      <c r="J9195" s="2">
        <v>0</v>
      </c>
      <c r="K9195" s="7">
        <v>6340</v>
      </c>
      <c r="L9195" s="1">
        <v>1</v>
      </c>
      <c r="M9195" s="1"/>
      <c r="N9195" s="11">
        <v>61258.937287614499</v>
      </c>
      <c r="O9195" s="11">
        <v>575.03996078722389</v>
      </c>
      <c r="P9195" s="11">
        <v>637</v>
      </c>
      <c r="Q9195" s="1">
        <v>518</v>
      </c>
      <c r="R9195" s="3">
        <v>1</v>
      </c>
      <c r="S9195" s="3" t="s">
        <v>22833</v>
      </c>
      <c r="T9195" s="8" t="str">
        <f t="shared" si="143"/>
        <v>INSERT INTO item VALUES('0009086','식재료','티슈','생활용품','','[티슈]냅킨(벽걸이용용기.1구/유한)','EA','','','0','6340','1','','61258.9372876145','575.039960787224','637','518',1,'manager1');</v>
      </c>
      <c r="U9195" s="5"/>
    </row>
    <row r="9196" spans="1:21" x14ac:dyDescent="0.35">
      <c r="A9196" s="6" t="s">
        <v>22505</v>
      </c>
      <c r="B9196" s="1" t="s">
        <v>22786</v>
      </c>
      <c r="C9196" s="1" t="s">
        <v>11795</v>
      </c>
      <c r="D9196" s="1" t="s">
        <v>13151</v>
      </c>
      <c r="F9196" s="1" t="s">
        <v>13159</v>
      </c>
      <c r="G9196" s="1" t="s">
        <v>8</v>
      </c>
      <c r="J9196" s="2">
        <v>0</v>
      </c>
      <c r="K9196" s="7">
        <v>18550</v>
      </c>
      <c r="L9196" s="1">
        <v>1</v>
      </c>
      <c r="M9196" s="1"/>
      <c r="N9196" s="11">
        <v>13911.359930004433</v>
      </c>
      <c r="O9196" s="11">
        <v>777.56093562034243</v>
      </c>
      <c r="P9196" s="11">
        <v>475</v>
      </c>
      <c r="Q9196" s="1">
        <v>630</v>
      </c>
      <c r="R9196" s="3">
        <v>1</v>
      </c>
      <c r="S9196" s="3" t="s">
        <v>22833</v>
      </c>
      <c r="T9196" s="8" t="str">
        <f t="shared" si="143"/>
        <v>INSERT INTO item VALUES('0009087','식재료','티슈','생활용품','','[티슈]냅킨(벽걸이,테이블 공용.고급.10,000매)','Box','','','0','18550','1','','13911.3599300044','777.560935620342','475','630',1,'manager1');</v>
      </c>
      <c r="U9196" s="5"/>
    </row>
    <row r="9197" spans="1:21" x14ac:dyDescent="0.35">
      <c r="A9197" s="6" t="s">
        <v>22506</v>
      </c>
      <c r="B9197" s="1" t="s">
        <v>22786</v>
      </c>
      <c r="C9197" s="1" t="s">
        <v>11795</v>
      </c>
      <c r="D9197" s="1" t="s">
        <v>13151</v>
      </c>
      <c r="F9197" s="1" t="s">
        <v>13160</v>
      </c>
      <c r="G9197" s="1" t="s">
        <v>13161</v>
      </c>
      <c r="J9197" s="2">
        <v>0</v>
      </c>
      <c r="K9197" s="7">
        <v>43500</v>
      </c>
      <c r="L9197" s="1">
        <v>1</v>
      </c>
      <c r="M9197" s="1"/>
      <c r="N9197" s="11">
        <v>88635.898550346101</v>
      </c>
      <c r="O9197" s="11">
        <v>16.571858247697136</v>
      </c>
      <c r="P9197" s="11">
        <v>139</v>
      </c>
      <c r="Q9197" s="1">
        <v>289</v>
      </c>
      <c r="R9197" s="3">
        <v>1</v>
      </c>
      <c r="S9197" s="3" t="s">
        <v>22833</v>
      </c>
      <c r="T9197" s="8" t="str">
        <f t="shared" si="143"/>
        <v>INSERT INTO item VALUES('0009088','식재료','티슈','생활용품','','[티슈]냅킨(칵테일용,팜파스,테-민자무늬)','500매입*20봉/10000매입/box','','','0','43500','1','','88635.8985503461','16.5718582476971','139','289',1,'manager1');</v>
      </c>
      <c r="U9197" s="5"/>
    </row>
    <row r="9198" spans="1:21" x14ac:dyDescent="0.35">
      <c r="A9198" s="6" t="s">
        <v>22507</v>
      </c>
      <c r="B9198" s="1" t="s">
        <v>22786</v>
      </c>
      <c r="C9198" s="1" t="s">
        <v>11795</v>
      </c>
      <c r="D9198" s="1" t="s">
        <v>13151</v>
      </c>
      <c r="F9198" s="1" t="s">
        <v>13162</v>
      </c>
      <c r="G9198" s="1" t="s">
        <v>2074</v>
      </c>
      <c r="J9198" s="2">
        <v>0</v>
      </c>
      <c r="K9198" s="7">
        <v>4960</v>
      </c>
      <c r="L9198" s="1">
        <v>1</v>
      </c>
      <c r="M9198" s="1"/>
      <c r="N9198" s="11">
        <v>4567.0676567919836</v>
      </c>
      <c r="O9198" s="11">
        <v>193.5812688249633</v>
      </c>
      <c r="P9198" s="11">
        <v>818</v>
      </c>
      <c r="Q9198" s="1">
        <v>123</v>
      </c>
      <c r="R9198" s="3">
        <v>1</v>
      </c>
      <c r="S9198" s="3" t="s">
        <v>22833</v>
      </c>
      <c r="T9198" s="8" t="str">
        <f t="shared" si="143"/>
        <v>INSERT INTO item VALUES('0009089','식재료','티슈','생활용품','','[티슈]곽티슈(250m*3입)','팩','','','0','4960','1','','4567.06765679198','193.581268824963','818','123',1,'manager1');</v>
      </c>
      <c r="U9198" s="5"/>
    </row>
    <row r="9199" spans="1:21" x14ac:dyDescent="0.35">
      <c r="A9199" s="6" t="s">
        <v>22508</v>
      </c>
      <c r="B9199" s="1" t="s">
        <v>22786</v>
      </c>
      <c r="C9199" s="1" t="s">
        <v>11795</v>
      </c>
      <c r="D9199" s="1" t="s">
        <v>13151</v>
      </c>
      <c r="F9199" s="1" t="s">
        <v>13163</v>
      </c>
      <c r="G9199" s="1" t="s">
        <v>8</v>
      </c>
      <c r="J9199" s="2">
        <v>0</v>
      </c>
      <c r="K9199" s="7">
        <v>39600</v>
      </c>
      <c r="L9199" s="1">
        <v>1</v>
      </c>
      <c r="M9199" s="1"/>
      <c r="N9199" s="11">
        <v>4824.0497184786509</v>
      </c>
      <c r="O9199" s="11">
        <v>28.5552617423821</v>
      </c>
      <c r="P9199" s="11">
        <v>884</v>
      </c>
      <c r="Q9199" s="1">
        <v>22</v>
      </c>
      <c r="R9199" s="3">
        <v>1</v>
      </c>
      <c r="S9199" s="3" t="s">
        <v>22833</v>
      </c>
      <c r="T9199" s="8" t="str">
        <f t="shared" si="143"/>
        <v>INSERT INTO item VALUES('0009090','식재료','티슈','생활용품','','[티슈]곽티슈(280매입.24곽.박스)','Box','','','0','39600','1','','4824.04971847865','28.5552617423821','884','22',1,'manager1');</v>
      </c>
      <c r="U9199" s="5"/>
    </row>
    <row r="9200" spans="1:21" x14ac:dyDescent="0.35">
      <c r="A9200" s="6" t="s">
        <v>22509</v>
      </c>
      <c r="B9200" s="1" t="s">
        <v>22786</v>
      </c>
      <c r="C9200" s="1" t="s">
        <v>11795</v>
      </c>
      <c r="D9200" s="1" t="s">
        <v>13151</v>
      </c>
      <c r="F9200" s="1" t="s">
        <v>13164</v>
      </c>
      <c r="G9200" s="1" t="s">
        <v>12314</v>
      </c>
      <c r="J9200" s="2">
        <v>0</v>
      </c>
      <c r="K9200" s="7">
        <v>3220</v>
      </c>
      <c r="L9200" s="1">
        <v>1</v>
      </c>
      <c r="M9200" s="1"/>
      <c r="N9200" s="11">
        <v>26372.917965950277</v>
      </c>
      <c r="O9200" s="11">
        <v>552.42764719910986</v>
      </c>
      <c r="P9200" s="11">
        <v>498</v>
      </c>
      <c r="Q9200" s="1">
        <v>449</v>
      </c>
      <c r="R9200" s="3">
        <v>1</v>
      </c>
      <c r="S9200" s="3" t="s">
        <v>22833</v>
      </c>
      <c r="T9200" s="8" t="str">
        <f t="shared" si="143"/>
        <v>INSERT INTO item VALUES('0009091','식재료','티슈','생활용품','','[티슈]크리넥스티슈(280매입.곽) (D-2)','곽','','','0','3220','1','','26372.9179659503','552.42764719911','498','449',1,'manager1');</v>
      </c>
      <c r="U9200" s="5"/>
    </row>
    <row r="9201" spans="1:21" x14ac:dyDescent="0.35">
      <c r="A9201" s="6" t="s">
        <v>22510</v>
      </c>
      <c r="B9201" s="1" t="s">
        <v>22786</v>
      </c>
      <c r="C9201" s="1" t="s">
        <v>11795</v>
      </c>
      <c r="D9201" s="1" t="s">
        <v>13151</v>
      </c>
      <c r="F9201" s="1" t="s">
        <v>13165</v>
      </c>
      <c r="G9201" s="1" t="s">
        <v>13166</v>
      </c>
      <c r="J9201" s="2">
        <v>0</v>
      </c>
      <c r="K9201" s="7">
        <v>8580</v>
      </c>
      <c r="L9201" s="1">
        <v>1</v>
      </c>
      <c r="M9201" s="1"/>
      <c r="N9201" s="11">
        <v>24483.383237976293</v>
      </c>
      <c r="O9201" s="11">
        <v>538.13005102369448</v>
      </c>
      <c r="P9201" s="11">
        <v>907</v>
      </c>
      <c r="Q9201" s="1">
        <v>129</v>
      </c>
      <c r="R9201" s="3">
        <v>1</v>
      </c>
      <c r="S9201" s="3" t="s">
        <v>22833</v>
      </c>
      <c r="T9201" s="8" t="str">
        <f t="shared" si="143"/>
        <v>INSERT INTO item VALUES('0009092','식재료','티슈','생활용품','','[티슈]테이블냅킨','6,000매입/box(월,화 입고불가)','','','0','8580','1','','24483.3832379763','538.130051023694','907','129',1,'manager1');</v>
      </c>
      <c r="U9201" s="5"/>
    </row>
    <row r="9202" spans="1:21" x14ac:dyDescent="0.35">
      <c r="A9202" s="6" t="s">
        <v>22511</v>
      </c>
      <c r="B9202" s="1" t="s">
        <v>22786</v>
      </c>
      <c r="C9202" s="1" t="s">
        <v>11795</v>
      </c>
      <c r="D9202" s="1" t="s">
        <v>13151</v>
      </c>
      <c r="F9202" s="1" t="s">
        <v>13167</v>
      </c>
      <c r="G9202" s="1" t="s">
        <v>13168</v>
      </c>
      <c r="J9202" s="2">
        <v>0</v>
      </c>
      <c r="K9202" s="7">
        <v>33260</v>
      </c>
      <c r="L9202" s="1">
        <v>1</v>
      </c>
      <c r="M9202" s="1"/>
      <c r="N9202" s="11">
        <v>21001.441858052578</v>
      </c>
      <c r="O9202" s="11">
        <v>832.33690780923462</v>
      </c>
      <c r="P9202" s="11">
        <v>476</v>
      </c>
      <c r="Q9202" s="1">
        <v>249</v>
      </c>
      <c r="R9202" s="3">
        <v>1</v>
      </c>
      <c r="S9202" s="3" t="s">
        <v>22833</v>
      </c>
      <c r="T9202" s="8" t="str">
        <f t="shared" si="143"/>
        <v>INSERT INTO item VALUES('0009093','식재료','티슈','생활용품','','[티슈]갈색칵테일냅킨','10,000매/장(월,화 입고불가)','','','0','33260','1','','21001.4418580526','832.336907809235','476','249',1,'manager1');</v>
      </c>
      <c r="U9202" s="5"/>
    </row>
    <row r="9203" spans="1:21" x14ac:dyDescent="0.35">
      <c r="A9203" s="6" t="s">
        <v>22512</v>
      </c>
      <c r="B9203" s="1" t="s">
        <v>22786</v>
      </c>
      <c r="C9203" s="1" t="s">
        <v>11795</v>
      </c>
      <c r="D9203" s="1" t="s">
        <v>13151</v>
      </c>
      <c r="F9203" s="1" t="s">
        <v>13169</v>
      </c>
      <c r="G9203" s="1" t="s">
        <v>13170</v>
      </c>
      <c r="J9203" s="2">
        <v>0</v>
      </c>
      <c r="K9203" s="7">
        <v>3530</v>
      </c>
      <c r="L9203" s="1">
        <v>1</v>
      </c>
      <c r="M9203" s="1"/>
      <c r="N9203" s="11">
        <v>631.39245017072199</v>
      </c>
      <c r="O9203" s="11">
        <v>74.085150046114606</v>
      </c>
      <c r="P9203" s="11">
        <v>463</v>
      </c>
      <c r="Q9203" s="1">
        <v>338</v>
      </c>
      <c r="R9203" s="3">
        <v>1</v>
      </c>
      <c r="S9203" s="3" t="s">
        <v>22833</v>
      </c>
      <c r="T9203" s="8" t="str">
        <f t="shared" si="143"/>
        <v>INSERT INTO item VALUES('0009094','식재료','티슈','생활용품','','[티슈]칼라냅킨(도트핑크)(상온)','33*33(20입)/pk','','','0','3530','1','','631.392450170722','74.0851500461146','463','338',1,'manager1');</v>
      </c>
      <c r="U9203" s="5"/>
    </row>
    <row r="9204" spans="1:21" x14ac:dyDescent="0.35">
      <c r="A9204" s="6" t="s">
        <v>22513</v>
      </c>
      <c r="B9204" s="1" t="s">
        <v>22786</v>
      </c>
      <c r="C9204" s="1" t="s">
        <v>11795</v>
      </c>
      <c r="D9204" s="1" t="s">
        <v>13151</v>
      </c>
      <c r="F9204" s="1" t="s">
        <v>13171</v>
      </c>
      <c r="G9204" s="1" t="s">
        <v>13170</v>
      </c>
      <c r="J9204" s="2">
        <v>0</v>
      </c>
      <c r="K9204" s="7">
        <v>3530</v>
      </c>
      <c r="L9204" s="1">
        <v>1</v>
      </c>
      <c r="M9204" s="1"/>
      <c r="N9204" s="11">
        <v>21014.415916844086</v>
      </c>
      <c r="O9204" s="11">
        <v>261.78266437436002</v>
      </c>
      <c r="P9204" s="11">
        <v>31</v>
      </c>
      <c r="Q9204" s="1">
        <v>163</v>
      </c>
      <c r="R9204" s="3">
        <v>1</v>
      </c>
      <c r="S9204" s="3" t="s">
        <v>22833</v>
      </c>
      <c r="T9204" s="8" t="str">
        <f t="shared" si="143"/>
        <v>INSERT INTO item VALUES('0009095','식재료','티슈','생활용품','','[티슈]칼라냅킨(체크라임)(상온)','33*33(20입)/pk','','','0','3530','1','','21014.4159168441','261.78266437436','31','163',1,'manager1');</v>
      </c>
      <c r="U9204" s="5"/>
    </row>
    <row r="9205" spans="1:21" x14ac:dyDescent="0.35">
      <c r="A9205" s="6" t="s">
        <v>22514</v>
      </c>
      <c r="B9205" s="1" t="s">
        <v>22786</v>
      </c>
      <c r="C9205" s="1" t="s">
        <v>11795</v>
      </c>
      <c r="D9205" s="1" t="s">
        <v>13151</v>
      </c>
      <c r="F9205" s="1" t="s">
        <v>13172</v>
      </c>
      <c r="G9205" s="1" t="s">
        <v>13173</v>
      </c>
      <c r="J9205" s="2">
        <v>0</v>
      </c>
      <c r="K9205" s="7">
        <v>4590</v>
      </c>
      <c r="L9205" s="1">
        <v>1</v>
      </c>
      <c r="M9205" s="1"/>
      <c r="N9205" s="11">
        <v>82633.487990416848</v>
      </c>
      <c r="O9205" s="11">
        <v>71.694083417538906</v>
      </c>
      <c r="P9205" s="11">
        <v>232</v>
      </c>
      <c r="Q9205" s="1">
        <v>320</v>
      </c>
      <c r="R9205" s="3">
        <v>1</v>
      </c>
      <c r="S9205" s="3" t="s">
        <v>22833</v>
      </c>
      <c r="T9205" s="8" t="str">
        <f t="shared" si="143"/>
        <v>INSERT INTO item VALUES('0009096','식재료','티슈','생활용품','','[티슈]리틀도트냅킨(실버)','33*33(20입)/PK','','','0','4590','1','','82633.4879904168','71.6940834175389','232','320',1,'manager1');</v>
      </c>
      <c r="U9205" s="5"/>
    </row>
    <row r="9206" spans="1:21" x14ac:dyDescent="0.35">
      <c r="A9206" s="6" t="s">
        <v>22515</v>
      </c>
      <c r="B9206" s="1" t="s">
        <v>22786</v>
      </c>
      <c r="C9206" s="1" t="s">
        <v>11795</v>
      </c>
      <c r="D9206" s="1" t="s">
        <v>13151</v>
      </c>
      <c r="F9206" s="1" t="s">
        <v>13174</v>
      </c>
      <c r="G9206" s="1" t="s">
        <v>13175</v>
      </c>
      <c r="J9206" s="2">
        <v>0</v>
      </c>
      <c r="K9206" s="7">
        <v>46860</v>
      </c>
      <c r="L9206" s="1">
        <v>1</v>
      </c>
      <c r="M9206" s="1"/>
      <c r="N9206" s="11">
        <v>26528.306161426506</v>
      </c>
      <c r="O9206" s="11">
        <v>130.62396263641529</v>
      </c>
      <c r="P9206" s="11">
        <v>394</v>
      </c>
      <c r="Q9206" s="1">
        <v>537</v>
      </c>
      <c r="R9206" s="3">
        <v>1</v>
      </c>
      <c r="S9206" s="3" t="s">
        <v>22833</v>
      </c>
      <c r="T9206" s="8" t="str">
        <f t="shared" si="143"/>
        <v>INSERT INTO item VALUES('0009097','식재료','티슈','생활용품','','[티슈](퀴즈)칵테일냅킨(진아,실온)','10000ea','','','0','46860','1','','26528.3061614265','130.623962636415','394','537',1,'manager1');</v>
      </c>
      <c r="U9206" s="5"/>
    </row>
    <row r="9207" spans="1:21" x14ac:dyDescent="0.35">
      <c r="A9207" s="6" t="s">
        <v>22516</v>
      </c>
      <c r="B9207" s="1" t="s">
        <v>22786</v>
      </c>
      <c r="C9207" s="1" t="s">
        <v>11795</v>
      </c>
      <c r="D9207" s="1" t="s">
        <v>13176</v>
      </c>
      <c r="F9207" s="1" t="s">
        <v>13177</v>
      </c>
      <c r="G9207" s="1" t="s">
        <v>3784</v>
      </c>
      <c r="J9207" s="2">
        <v>0</v>
      </c>
      <c r="K9207" s="7">
        <v>61760</v>
      </c>
      <c r="L9207" s="1">
        <v>1</v>
      </c>
      <c r="M9207" s="1"/>
      <c r="N9207" s="11">
        <v>13525.737687819817</v>
      </c>
      <c r="O9207" s="11">
        <v>389.16321284062263</v>
      </c>
      <c r="P9207" s="11">
        <v>673</v>
      </c>
      <c r="Q9207" s="1">
        <v>310</v>
      </c>
      <c r="R9207" s="3">
        <v>1</v>
      </c>
      <c r="S9207" s="3" t="s">
        <v>22833</v>
      </c>
      <c r="T9207" s="8" t="str">
        <f t="shared" si="143"/>
        <v>INSERT INTO item VALUES('0009098','식재료','화장지','생활용품','','[화장지]화장지(점보롤.크리넥스화장실용250m*12롤.고급/유한)','box','','','0','61760','1','','13525.7376878198','389.163212840623','673','310',1,'manager1');</v>
      </c>
      <c r="U9207" s="5"/>
    </row>
    <row r="9208" spans="1:21" x14ac:dyDescent="0.35">
      <c r="A9208" s="6" t="s">
        <v>22517</v>
      </c>
      <c r="B9208" s="1" t="s">
        <v>22786</v>
      </c>
      <c r="C9208" s="1" t="s">
        <v>11795</v>
      </c>
      <c r="D9208" s="1" t="s">
        <v>13176</v>
      </c>
      <c r="F9208" s="1" t="s">
        <v>13178</v>
      </c>
      <c r="G9208" s="1" t="s">
        <v>13179</v>
      </c>
      <c r="J9208" s="2">
        <v>0</v>
      </c>
      <c r="K9208" s="7">
        <v>38020</v>
      </c>
      <c r="L9208" s="1">
        <v>1</v>
      </c>
      <c r="M9208" s="1" t="s">
        <v>2</v>
      </c>
      <c r="N9208" s="11">
        <v>29240.129375319248</v>
      </c>
      <c r="O9208" s="11">
        <v>323.85743205915105</v>
      </c>
      <c r="P9208" s="11">
        <v>198</v>
      </c>
      <c r="Q9208" s="1">
        <v>712</v>
      </c>
      <c r="R9208" s="3">
        <v>1</v>
      </c>
      <c r="S9208" s="3" t="s">
        <v>22833</v>
      </c>
      <c r="T9208" s="8" t="str">
        <f t="shared" si="143"/>
        <v>INSERT INTO item VALUES('0009099','식재료','화장지','생활용품','','[화장지]유한페이퍼타올(화장실용.핸드타올250매*20입/유한)(국산)','Box/19.6cm*24cm/5000매입(브랜드:유한)','','','0','38020','1','국산','29240.1293753192','323.857432059151','198','712',1,'manager1');</v>
      </c>
      <c r="U9208" s="5"/>
    </row>
    <row r="9209" spans="1:21" x14ac:dyDescent="0.35">
      <c r="A9209" s="6" t="s">
        <v>22518</v>
      </c>
      <c r="B9209" s="1" t="s">
        <v>22786</v>
      </c>
      <c r="C9209" s="1" t="s">
        <v>11795</v>
      </c>
      <c r="D9209" s="1" t="s">
        <v>13176</v>
      </c>
      <c r="F9209" s="1" t="s">
        <v>13180</v>
      </c>
      <c r="G9209" s="1" t="s">
        <v>13181</v>
      </c>
      <c r="J9209" s="2">
        <v>0</v>
      </c>
      <c r="K9209" s="7">
        <v>52980</v>
      </c>
      <c r="L9209" s="1">
        <v>1</v>
      </c>
      <c r="M9209" s="1"/>
      <c r="N9209" s="11">
        <v>61258.255750666976</v>
      </c>
      <c r="O9209" s="11">
        <v>54.092592251716255</v>
      </c>
      <c r="P9209" s="11">
        <v>436</v>
      </c>
      <c r="Q9209" s="1">
        <v>112</v>
      </c>
      <c r="R9209" s="3">
        <v>1</v>
      </c>
      <c r="S9209" s="3" t="s">
        <v>22833</v>
      </c>
      <c r="T9209" s="8" t="str">
        <f t="shared" si="143"/>
        <v>INSERT INTO item VALUES('0009100','식재료','화장지','생활용품','','[화장지]점보롤','300m(2겹)*16롤','','','0','52980','1','','61258.255750667','54.0925922517163','436','112',1,'manager1');</v>
      </c>
      <c r="U9209" s="5"/>
    </row>
    <row r="9210" spans="1:21" x14ac:dyDescent="0.35">
      <c r="A9210" s="6" t="s">
        <v>22519</v>
      </c>
      <c r="B9210" s="1" t="s">
        <v>22786</v>
      </c>
      <c r="C9210" s="1" t="s">
        <v>11795</v>
      </c>
      <c r="D9210" s="1" t="s">
        <v>13176</v>
      </c>
      <c r="F9210" s="1" t="s">
        <v>13182</v>
      </c>
      <c r="G9210" s="1" t="s">
        <v>13183</v>
      </c>
      <c r="J9210" s="2">
        <v>0</v>
      </c>
      <c r="K9210" s="7">
        <v>26820</v>
      </c>
      <c r="L9210" s="1">
        <v>1</v>
      </c>
      <c r="M9210" s="1"/>
      <c r="N9210" s="11">
        <v>34425.718468936873</v>
      </c>
      <c r="O9210" s="11">
        <v>527.2325802987001</v>
      </c>
      <c r="P9210" s="11">
        <v>2</v>
      </c>
      <c r="Q9210" s="1">
        <v>232</v>
      </c>
      <c r="R9210" s="3">
        <v>1</v>
      </c>
      <c r="S9210" s="3" t="s">
        <v>22833</v>
      </c>
      <c r="T9210" s="8" t="str">
        <f t="shared" si="143"/>
        <v>INSERT INTO item VALUES('0009101','식재료','화장지','생활용품','','[화장지]핸드타올(페이퍼타올)','5,000매/Box','','','0','26820','1','','34425.7184689369','527.2325802987','2','232',1,'manager1');</v>
      </c>
      <c r="U9210" s="5"/>
    </row>
    <row r="9211" spans="1:21" x14ac:dyDescent="0.35">
      <c r="A9211" s="6" t="s">
        <v>22520</v>
      </c>
      <c r="B9211" s="1" t="s">
        <v>22786</v>
      </c>
      <c r="C9211" s="1" t="s">
        <v>11795</v>
      </c>
      <c r="D9211" s="1" t="s">
        <v>13176</v>
      </c>
      <c r="F9211" s="1" t="s">
        <v>13184</v>
      </c>
      <c r="G9211" s="1" t="s">
        <v>13185</v>
      </c>
      <c r="J9211" s="2">
        <v>0</v>
      </c>
      <c r="K9211" s="7">
        <v>17190</v>
      </c>
      <c r="L9211" s="1">
        <v>1</v>
      </c>
      <c r="M9211" s="1"/>
      <c r="N9211" s="11">
        <v>1247.4029553703069</v>
      </c>
      <c r="O9211" s="11">
        <v>506.02083361198834</v>
      </c>
      <c r="P9211" s="11">
        <v>730</v>
      </c>
      <c r="Q9211" s="1">
        <v>490</v>
      </c>
      <c r="R9211" s="3">
        <v>1</v>
      </c>
      <c r="S9211" s="3" t="s">
        <v>22833</v>
      </c>
      <c r="T9211" s="8" t="str">
        <f t="shared" si="143"/>
        <v>INSERT INTO item VALUES('0009102','식재료','화장지','생활용품','','[화장지]두루말이화장지','30롤/PK','','','0','17190','1','','1247.40295537031','506.020833611988','730','490',1,'manager1');</v>
      </c>
      <c r="U9211" s="5"/>
    </row>
    <row r="9212" spans="1:21" x14ac:dyDescent="0.35">
      <c r="A9212" s="6" t="s">
        <v>22521</v>
      </c>
      <c r="B9212" s="1" t="s">
        <v>22786</v>
      </c>
      <c r="C9212" s="1" t="s">
        <v>11795</v>
      </c>
      <c r="D9212" s="1" t="s">
        <v>13186</v>
      </c>
      <c r="F9212" s="1" t="s">
        <v>13187</v>
      </c>
      <c r="G9212" s="1" t="s">
        <v>13188</v>
      </c>
      <c r="J9212" s="2">
        <v>0</v>
      </c>
      <c r="K9212" s="7">
        <v>1690</v>
      </c>
      <c r="L9212" s="1">
        <v>1</v>
      </c>
      <c r="M9212" s="1"/>
      <c r="N9212" s="11">
        <v>7439.2913309690657</v>
      </c>
      <c r="O9212" s="11">
        <v>997.77346865346965</v>
      </c>
      <c r="P9212" s="11">
        <v>109</v>
      </c>
      <c r="Q9212" s="1">
        <v>138</v>
      </c>
      <c r="R9212" s="3">
        <v>1</v>
      </c>
      <c r="S9212" s="3" t="s">
        <v>22833</v>
      </c>
      <c r="T9212" s="8" t="str">
        <f t="shared" si="143"/>
        <v>INSERT INTO item VALUES('0009103','식재료','키친타올','생활용품','','[키친타올]키친타올(팜파스,실온)','150매*2롤/PK','','','0','1690','1','','7439.29133096907','997.77346865347','109','138',1,'manager1');</v>
      </c>
      <c r="U9212" s="5"/>
    </row>
    <row r="9213" spans="1:21" x14ac:dyDescent="0.35">
      <c r="A9213" s="6" t="s">
        <v>22522</v>
      </c>
      <c r="B9213" s="1" t="s">
        <v>22786</v>
      </c>
      <c r="C9213" s="1" t="s">
        <v>11795</v>
      </c>
      <c r="D9213" s="1" t="s">
        <v>13186</v>
      </c>
      <c r="F9213" s="1" t="s">
        <v>13189</v>
      </c>
      <c r="G9213" s="1" t="s">
        <v>12006</v>
      </c>
      <c r="J9213" s="2">
        <v>0</v>
      </c>
      <c r="K9213" s="7">
        <v>1700</v>
      </c>
      <c r="L9213" s="1">
        <v>1</v>
      </c>
      <c r="M9213" s="1"/>
      <c r="N9213" s="11">
        <v>51898.71483337308</v>
      </c>
      <c r="O9213" s="11">
        <v>180.1637222028848</v>
      </c>
      <c r="P9213" s="11">
        <v>240</v>
      </c>
      <c r="Q9213" s="1">
        <v>463</v>
      </c>
      <c r="R9213" s="3">
        <v>1</v>
      </c>
      <c r="S9213" s="3" t="s">
        <v>22833</v>
      </c>
      <c r="T9213" s="8" t="str">
        <f t="shared" si="143"/>
        <v>INSERT INTO item VALUES('0009104','식재료','키친타올','생활용품','','[키친타올]키친타올(150매입.2롤.봉)','봉','','','0','1700','1','','51898.7148333731','180.163722202885','240','463',1,'manager1');</v>
      </c>
      <c r="U9213" s="5"/>
    </row>
    <row r="9214" spans="1:21" x14ac:dyDescent="0.35">
      <c r="A9214" s="6" t="s">
        <v>22523</v>
      </c>
      <c r="B9214" s="1" t="s">
        <v>22786</v>
      </c>
      <c r="C9214" s="1" t="s">
        <v>11795</v>
      </c>
      <c r="D9214" s="1" t="s">
        <v>13186</v>
      </c>
      <c r="F9214" s="1" t="s">
        <v>13190</v>
      </c>
      <c r="G9214" s="1" t="s">
        <v>13191</v>
      </c>
      <c r="J9214" s="2">
        <v>0</v>
      </c>
      <c r="K9214" s="7">
        <v>31570</v>
      </c>
      <c r="L9214" s="1">
        <v>1</v>
      </c>
      <c r="M9214" s="1" t="s">
        <v>2</v>
      </c>
      <c r="N9214" s="11">
        <v>9503.5607991576362</v>
      </c>
      <c r="O9214" s="11">
        <v>444.23676653601729</v>
      </c>
      <c r="P9214" s="11">
        <v>515</v>
      </c>
      <c r="Q9214" s="1">
        <v>102</v>
      </c>
      <c r="R9214" s="3">
        <v>1</v>
      </c>
      <c r="S9214" s="3" t="s">
        <v>22833</v>
      </c>
      <c r="T9214" s="8" t="str">
        <f t="shared" si="143"/>
        <v>INSERT INTO item VALUES('0009105','식재료','키친타올','생활용품','','[키친타올]페이퍼타올(팜파스100장입.50봉.박스)(국산)','5,000매/Box/22cm*10cm','','','0','31570','1','국산','9503.56079915764','444.236766536017','515','102',1,'manager1');</v>
      </c>
      <c r="U9214" s="5"/>
    </row>
    <row r="9215" spans="1:21" x14ac:dyDescent="0.35">
      <c r="A9215" s="6" t="s">
        <v>22524</v>
      </c>
      <c r="B9215" s="1" t="s">
        <v>22786</v>
      </c>
      <c r="C9215" s="1" t="s">
        <v>11795</v>
      </c>
      <c r="D9215" s="1" t="s">
        <v>13186</v>
      </c>
      <c r="F9215" s="1" t="s">
        <v>13192</v>
      </c>
      <c r="G9215" s="1" t="s">
        <v>13193</v>
      </c>
      <c r="J9215" s="2">
        <v>0</v>
      </c>
      <c r="K9215" s="7">
        <v>1700</v>
      </c>
      <c r="L9215" s="1">
        <v>1</v>
      </c>
      <c r="M9215" s="1"/>
      <c r="N9215" s="11">
        <v>34739.631977418074</v>
      </c>
      <c r="O9215" s="11">
        <v>349.25506175175872</v>
      </c>
      <c r="P9215" s="11">
        <v>479</v>
      </c>
      <c r="Q9215" s="1">
        <v>126</v>
      </c>
      <c r="R9215" s="3">
        <v>1</v>
      </c>
      <c r="S9215" s="3" t="s">
        <v>22833</v>
      </c>
      <c r="T9215" s="8" t="str">
        <f t="shared" si="143"/>
        <v>INSERT INTO item VALUES('0009106','식재료','키친타올','생활용품','','[키친타올]키친타올','2개입/팩,팜파스,동방제지','','','0','1700','1','','34739.6319774181','349.255061751759','479','126',1,'manager1');</v>
      </c>
      <c r="U9215" s="5"/>
    </row>
    <row r="9216" spans="1:21" x14ac:dyDescent="0.35">
      <c r="A9216" s="6" t="s">
        <v>22525</v>
      </c>
      <c r="B9216" s="1" t="s">
        <v>22786</v>
      </c>
      <c r="C9216" s="1" t="s">
        <v>11795</v>
      </c>
      <c r="D9216" s="1" t="s">
        <v>13186</v>
      </c>
      <c r="F9216" s="1" t="s">
        <v>13194</v>
      </c>
      <c r="G9216" s="1" t="s">
        <v>13195</v>
      </c>
      <c r="J9216" s="2">
        <v>0</v>
      </c>
      <c r="K9216" s="7">
        <v>1700</v>
      </c>
      <c r="L9216" s="1">
        <v>1</v>
      </c>
      <c r="M9216" s="1"/>
      <c r="N9216" s="11">
        <v>72686.151513879755</v>
      </c>
      <c r="O9216" s="11">
        <v>656.5112205595899</v>
      </c>
      <c r="P9216" s="11">
        <v>651</v>
      </c>
      <c r="Q9216" s="1">
        <v>81</v>
      </c>
      <c r="R9216" s="3">
        <v>1</v>
      </c>
      <c r="S9216" s="3" t="s">
        <v>22833</v>
      </c>
      <c r="T9216" s="8" t="str">
        <f t="shared" si="143"/>
        <v>INSERT INTO item VALUES('0009107','식재료','키친타올','생활용품','','[키친타올]키친타올(타미)','2P/EA','','','0','1700','1','','72686.1515138798','656.51122055959','651','81',1,'manager1');</v>
      </c>
      <c r="U9216" s="5"/>
    </row>
    <row r="9217" spans="1:21" x14ac:dyDescent="0.35">
      <c r="A9217" s="6" t="s">
        <v>22526</v>
      </c>
      <c r="B9217" s="1" t="s">
        <v>22786</v>
      </c>
      <c r="C9217" s="1" t="s">
        <v>11795</v>
      </c>
      <c r="D9217" s="1" t="s">
        <v>13186</v>
      </c>
      <c r="F9217" s="1" t="s">
        <v>13196</v>
      </c>
      <c r="G9217" s="1" t="s">
        <v>13197</v>
      </c>
      <c r="J9217" s="2">
        <v>0</v>
      </c>
      <c r="K9217" s="7">
        <v>4690</v>
      </c>
      <c r="L9217" s="1">
        <v>1</v>
      </c>
      <c r="M9217" s="1"/>
      <c r="N9217" s="11">
        <v>76713.773657666738</v>
      </c>
      <c r="O9217" s="11">
        <v>741.20592536320009</v>
      </c>
      <c r="P9217" s="11">
        <v>647</v>
      </c>
      <c r="Q9217" s="1">
        <v>1</v>
      </c>
      <c r="R9217" s="3">
        <v>1</v>
      </c>
      <c r="S9217" s="3" t="s">
        <v>22833</v>
      </c>
      <c r="T9217" s="8" t="str">
        <f t="shared" si="143"/>
        <v>INSERT INTO item VALUES('0009108','식재료','키친타올','생활용품','','[키친타올]안심클래식키친타올(크리넥스)(실온)','4롤/PK','','','0','4690','1','','76713.7736576667','741.2059253632','647','1',1,'manager1');</v>
      </c>
      <c r="U9217" s="5"/>
    </row>
    <row r="9218" spans="1:21" x14ac:dyDescent="0.35">
      <c r="A9218" s="6" t="s">
        <v>22527</v>
      </c>
      <c r="B9218" s="1" t="s">
        <v>22786</v>
      </c>
      <c r="C9218" s="1" t="s">
        <v>11795</v>
      </c>
      <c r="D9218" s="1" t="s">
        <v>13186</v>
      </c>
      <c r="F9218" s="1" t="s">
        <v>13198</v>
      </c>
      <c r="G9218" s="1" t="s">
        <v>13199</v>
      </c>
      <c r="J9218" s="2">
        <v>0</v>
      </c>
      <c r="K9218" s="7">
        <v>35630</v>
      </c>
      <c r="L9218" s="1">
        <v>1</v>
      </c>
      <c r="M9218" s="1"/>
      <c r="N9218" s="11">
        <v>22947.881972858791</v>
      </c>
      <c r="O9218" s="11">
        <v>566.81974862994218</v>
      </c>
      <c r="P9218" s="11">
        <v>31</v>
      </c>
      <c r="Q9218" s="1">
        <v>13</v>
      </c>
      <c r="R9218" s="3">
        <v>1</v>
      </c>
      <c r="S9218" s="3" t="s">
        <v>22833</v>
      </c>
      <c r="T9218" s="8" t="str">
        <f t="shared" ref="T9218:T9281" si="144">"INSERT INTO item VALUES('"&amp;A9218&amp;"','"&amp;B9218&amp;"','"&amp;D9218&amp;"','"&amp;C9218&amp;"','"&amp;E9218&amp;"','"&amp;F9218&amp;"','"&amp;G9218&amp;"','"&amp;H9218&amp;"','"&amp;I9218&amp;"','"&amp;J9218&amp;"','"&amp;K9218&amp;"','"&amp;L9218&amp;"','"&amp;M9218&amp;"','"&amp;N9218&amp;"','"&amp;O9218&amp;"','"&amp;P9218&amp;"','"&amp;Q9218&amp;"',"&amp;R9218&amp;",'"&amp;S9218&amp;"');"</f>
        <v>INSERT INTO item VALUES('0009109','식재료','키친타올','생활용품','','[키친타올]파로마키친타올','150매(2롤)*20개입/Box','','','0','35630','1','','22947.8819728588','566.819748629942','31','13',1,'manager1');</v>
      </c>
      <c r="U9218" s="5"/>
    </row>
    <row r="9219" spans="1:21" x14ac:dyDescent="0.35">
      <c r="A9219" s="6" t="s">
        <v>22528</v>
      </c>
      <c r="B9219" s="1" t="s">
        <v>22786</v>
      </c>
      <c r="C9219" s="1" t="s">
        <v>11795</v>
      </c>
      <c r="D9219" s="1" t="s">
        <v>228</v>
      </c>
      <c r="F9219" s="1" t="s">
        <v>13200</v>
      </c>
      <c r="G9219" s="1" t="s">
        <v>12006</v>
      </c>
      <c r="J9219" s="2">
        <v>0</v>
      </c>
      <c r="K9219" s="7">
        <v>190</v>
      </c>
      <c r="L9219" s="1">
        <v>1</v>
      </c>
      <c r="M9219" s="1"/>
      <c r="N9219" s="11">
        <v>9076.8913366957895</v>
      </c>
      <c r="O9219" s="11">
        <v>233.59373855581421</v>
      </c>
      <c r="P9219" s="11">
        <v>370</v>
      </c>
      <c r="Q9219" s="1">
        <v>261</v>
      </c>
      <c r="R9219" s="3">
        <v>1</v>
      </c>
      <c r="S9219" s="3" t="s">
        <v>22833</v>
      </c>
      <c r="T9219" s="8" t="str">
        <f t="shared" si="144"/>
        <v>INSERT INTO item VALUES('0009110','식재료','기타','생활용품','','[기타]면봉(100개입.봉) (D-2)','봉','','','0','190','1','','9076.89133669579','233.593738555814','370','261',1,'manager1');</v>
      </c>
      <c r="U9219" s="5"/>
    </row>
    <row r="9220" spans="1:21" x14ac:dyDescent="0.35">
      <c r="A9220" s="6" t="s">
        <v>22529</v>
      </c>
      <c r="B9220" s="1" t="s">
        <v>22786</v>
      </c>
      <c r="C9220" s="1" t="s">
        <v>11795</v>
      </c>
      <c r="D9220" s="1" t="s">
        <v>13202</v>
      </c>
      <c r="F9220" s="1" t="s">
        <v>13203</v>
      </c>
      <c r="G9220" s="1" t="s">
        <v>38</v>
      </c>
      <c r="J9220" s="2">
        <v>0</v>
      </c>
      <c r="K9220" s="7">
        <v>3530</v>
      </c>
      <c r="L9220" s="1">
        <v>1</v>
      </c>
      <c r="M9220" s="1"/>
      <c r="N9220" s="11">
        <v>15424.086013237658</v>
      </c>
      <c r="O9220" s="11">
        <v>518.78523706606063</v>
      </c>
      <c r="P9220" s="11">
        <v>162</v>
      </c>
      <c r="Q9220" s="1">
        <v>172</v>
      </c>
      <c r="R9220" s="3">
        <v>1</v>
      </c>
      <c r="S9220" s="3" t="s">
        <v>22833</v>
      </c>
      <c r="T9220" s="8" t="str">
        <f t="shared" si="144"/>
        <v>INSERT INTO item VALUES('0009111','식재료','헤어망','생활용품','','[헤어망]머리망사리본','EA','','','0','3530','1','','15424.0860132377','518.785237066061','162','172',1,'manager1');</v>
      </c>
      <c r="U9220" s="5"/>
    </row>
    <row r="9221" spans="1:21" x14ac:dyDescent="0.35">
      <c r="A9221" s="6" t="s">
        <v>22530</v>
      </c>
      <c r="B9221" s="1" t="s">
        <v>22786</v>
      </c>
      <c r="C9221" s="1" t="s">
        <v>11795</v>
      </c>
      <c r="D9221" s="1" t="s">
        <v>13201</v>
      </c>
      <c r="F9221" s="1" t="s">
        <v>13204</v>
      </c>
      <c r="G9221" s="1" t="s">
        <v>13205</v>
      </c>
      <c r="J9221" s="2">
        <v>0</v>
      </c>
      <c r="K9221" s="7">
        <v>4190</v>
      </c>
      <c r="L9221" s="1">
        <v>1</v>
      </c>
      <c r="M9221" s="1"/>
      <c r="N9221" s="11">
        <v>3925.8827385148265</v>
      </c>
      <c r="O9221" s="11">
        <v>648.13114724060767</v>
      </c>
      <c r="P9221" s="11">
        <v>484</v>
      </c>
      <c r="Q9221" s="1">
        <v>65</v>
      </c>
      <c r="R9221" s="3">
        <v>1</v>
      </c>
      <c r="S9221" s="3" t="s">
        <v>22833</v>
      </c>
      <c r="T9221" s="8" t="str">
        <f t="shared" si="144"/>
        <v>INSERT INTO item VALUES('0009112','식재료','헤어용품','생활용품','','[헤어용품]샴푸(케라시스)','600g(용기형)/EA','','','0','4190','1','','3925.88273851483','648.131147240608','484','65',1,'manager1');</v>
      </c>
      <c r="U9221" s="5"/>
    </row>
    <row r="9222" spans="1:21" x14ac:dyDescent="0.35">
      <c r="A9222" s="6" t="s">
        <v>22531</v>
      </c>
      <c r="B9222" s="1" t="s">
        <v>22786</v>
      </c>
      <c r="C9222" s="1" t="s">
        <v>11795</v>
      </c>
      <c r="D9222" s="1" t="s">
        <v>13206</v>
      </c>
      <c r="F9222" s="1" t="s">
        <v>13207</v>
      </c>
      <c r="G9222" s="1" t="s">
        <v>38</v>
      </c>
      <c r="J9222" s="2">
        <v>0</v>
      </c>
      <c r="K9222" s="7">
        <v>680</v>
      </c>
      <c r="L9222" s="1">
        <v>1</v>
      </c>
      <c r="M9222" s="1"/>
      <c r="N9222" s="11">
        <v>11686.223409977283</v>
      </c>
      <c r="O9222" s="11">
        <v>29.956021938885357</v>
      </c>
      <c r="P9222" s="11">
        <v>260</v>
      </c>
      <c r="Q9222" s="1">
        <v>622</v>
      </c>
      <c r="R9222" s="3">
        <v>1</v>
      </c>
      <c r="S9222" s="3" t="s">
        <v>22833</v>
      </c>
      <c r="T9222" s="8" t="str">
        <f t="shared" si="144"/>
        <v>INSERT INTO item VALUES('0009113','식재료','펜','생활용품','','[펜]보드마카(검정)','EA','','','0','680','1','','11686.2234099773','29.9560219388854','260','622',1,'manager1');</v>
      </c>
      <c r="U9222" s="5"/>
    </row>
    <row r="9223" spans="1:21" x14ac:dyDescent="0.35">
      <c r="A9223" s="6" t="s">
        <v>22532</v>
      </c>
      <c r="B9223" s="1" t="s">
        <v>22786</v>
      </c>
      <c r="C9223" s="1" t="s">
        <v>11795</v>
      </c>
      <c r="D9223" s="1" t="s">
        <v>13206</v>
      </c>
      <c r="F9223" s="1" t="s">
        <v>13208</v>
      </c>
      <c r="G9223" s="1" t="s">
        <v>38</v>
      </c>
      <c r="J9223" s="2">
        <v>0</v>
      </c>
      <c r="K9223" s="7">
        <v>580</v>
      </c>
      <c r="L9223" s="1">
        <v>1</v>
      </c>
      <c r="M9223" s="1"/>
      <c r="N9223" s="11">
        <v>2113.2509569079871</v>
      </c>
      <c r="O9223" s="11">
        <v>584.94002162479444</v>
      </c>
      <c r="P9223" s="11">
        <v>955</v>
      </c>
      <c r="Q9223" s="1">
        <v>113</v>
      </c>
      <c r="R9223" s="3">
        <v>1</v>
      </c>
      <c r="S9223" s="3" t="s">
        <v>22833</v>
      </c>
      <c r="T9223" s="8" t="str">
        <f t="shared" si="144"/>
        <v>INSERT INTO item VALUES('0009114','식재료','펜','생활용품','','[펜]보드마카(빨강)','EA','','','0','580','1','','2113.25095690799','584.940021624794','955','113',1,'manager1');</v>
      </c>
      <c r="U9223" s="5"/>
    </row>
    <row r="9224" spans="1:21" x14ac:dyDescent="0.35">
      <c r="A9224" s="6" t="s">
        <v>22533</v>
      </c>
      <c r="B9224" s="1" t="s">
        <v>22786</v>
      </c>
      <c r="C9224" s="1" t="s">
        <v>11795</v>
      </c>
      <c r="D9224" s="1" t="s">
        <v>13206</v>
      </c>
      <c r="F9224" s="1" t="s">
        <v>13209</v>
      </c>
      <c r="G9224" s="1" t="s">
        <v>13210</v>
      </c>
      <c r="J9224" s="2">
        <v>0</v>
      </c>
      <c r="K9224" s="7">
        <v>7940</v>
      </c>
      <c r="L9224" s="1">
        <v>1</v>
      </c>
      <c r="M9224" s="1"/>
      <c r="N9224" s="11">
        <v>32304.585059653116</v>
      </c>
      <c r="O9224" s="11">
        <v>463.98880347800508</v>
      </c>
      <c r="P9224" s="11">
        <v>730</v>
      </c>
      <c r="Q9224" s="1">
        <v>389</v>
      </c>
      <c r="R9224" s="3">
        <v>1</v>
      </c>
      <c r="S9224" s="3" t="s">
        <v>22833</v>
      </c>
      <c r="T9224" s="8" t="str">
        <f t="shared" si="144"/>
        <v>INSERT INTO item VALUES('0009115','식재료','펜','생활용품','','[펜]네임펜(검정)','12개입/곽','','','0','7940','1','','32304.5850596531','463.988803478005','730','389',1,'manager1');</v>
      </c>
      <c r="U9224" s="5"/>
    </row>
    <row r="9225" spans="1:21" x14ac:dyDescent="0.35">
      <c r="A9225" s="6" t="s">
        <v>22534</v>
      </c>
      <c r="B9225" s="1" t="s">
        <v>22786</v>
      </c>
      <c r="C9225" s="1" t="s">
        <v>11795</v>
      </c>
      <c r="D9225" s="1" t="s">
        <v>13211</v>
      </c>
      <c r="F9225" s="1" t="s">
        <v>13212</v>
      </c>
      <c r="G9225" s="1" t="s">
        <v>38</v>
      </c>
      <c r="J9225" s="2">
        <v>0</v>
      </c>
      <c r="K9225" s="7">
        <v>620</v>
      </c>
      <c r="L9225" s="1">
        <v>1</v>
      </c>
      <c r="M9225" s="1" t="s">
        <v>2</v>
      </c>
      <c r="N9225" s="11">
        <v>17375.531524869464</v>
      </c>
      <c r="O9225" s="11">
        <v>295.3300205184396</v>
      </c>
      <c r="P9225" s="11">
        <v>555</v>
      </c>
      <c r="Q9225" s="1">
        <v>557</v>
      </c>
      <c r="R9225" s="3">
        <v>1</v>
      </c>
      <c r="S9225" s="3" t="s">
        <v>22833</v>
      </c>
      <c r="T9225" s="8" t="str">
        <f t="shared" si="144"/>
        <v>INSERT INTO item VALUES('0009116','식재료','테이프','생활용품','','[테이프]테이프(국산)','EA','','','0','620','1','국산','17375.5315248695','295.33002051844','555','557',1,'manager1');</v>
      </c>
      <c r="U9225" s="5"/>
    </row>
    <row r="9226" spans="1:21" x14ac:dyDescent="0.35">
      <c r="A9226" s="6" t="s">
        <v>22535</v>
      </c>
      <c r="B9226" s="1" t="s">
        <v>22786</v>
      </c>
      <c r="C9226" s="1" t="s">
        <v>11795</v>
      </c>
      <c r="D9226" s="1" t="s">
        <v>13211</v>
      </c>
      <c r="F9226" s="1" t="s">
        <v>13213</v>
      </c>
      <c r="G9226" s="1" t="s">
        <v>13214</v>
      </c>
      <c r="J9226" s="2">
        <v>0</v>
      </c>
      <c r="K9226" s="7">
        <v>860</v>
      </c>
      <c r="L9226" s="1">
        <v>1</v>
      </c>
      <c r="M9226" s="1"/>
      <c r="N9226" s="11">
        <v>2458.1476348790948</v>
      </c>
      <c r="O9226" s="11">
        <v>113.6717381778456</v>
      </c>
      <c r="P9226" s="11">
        <v>32</v>
      </c>
      <c r="Q9226" s="1">
        <v>199</v>
      </c>
      <c r="R9226" s="3">
        <v>1</v>
      </c>
      <c r="S9226" s="3" t="s">
        <v>22833</v>
      </c>
      <c r="T9226" s="8" t="str">
        <f t="shared" si="144"/>
        <v>INSERT INTO item VALUES('0009117','식재료','테이프','생활용품','','[테이프]투명테이프','12mm*4개입/pk','','','0','860','1','','2458.14763487909','113.671738177846','32','199',1,'manager1');</v>
      </c>
      <c r="U9226" s="5"/>
    </row>
    <row r="9227" spans="1:21" x14ac:dyDescent="0.35">
      <c r="A9227" s="6" t="s">
        <v>22536</v>
      </c>
      <c r="B9227" s="1" t="s">
        <v>22786</v>
      </c>
      <c r="C9227" s="1" t="s">
        <v>11795</v>
      </c>
      <c r="D9227" s="1" t="s">
        <v>13211</v>
      </c>
      <c r="F9227" s="1" t="s">
        <v>13215</v>
      </c>
      <c r="G9227" s="1" t="s">
        <v>13216</v>
      </c>
      <c r="J9227" s="2">
        <v>0</v>
      </c>
      <c r="K9227" s="7">
        <v>3880</v>
      </c>
      <c r="L9227" s="1">
        <v>1</v>
      </c>
      <c r="M9227" s="1"/>
      <c r="N9227" s="11">
        <v>14723.073840332681</v>
      </c>
      <c r="O9227" s="11">
        <v>199.65022986055027</v>
      </c>
      <c r="P9227" s="11">
        <v>711</v>
      </c>
      <c r="Q9227" s="1">
        <v>213</v>
      </c>
      <c r="R9227" s="3">
        <v>1</v>
      </c>
      <c r="S9227" s="3" t="s">
        <v>22833</v>
      </c>
      <c r="T9227" s="8" t="str">
        <f t="shared" si="144"/>
        <v>INSERT INTO item VALUES('0009118','식재료','테이프','생활용품','','[테이프](퀴즈)테이프(진아,실온)','10EA','','','0','3880','1','','14723.0738403327','199.65022986055','711','213',1,'manager1');</v>
      </c>
      <c r="U9227" s="5"/>
    </row>
    <row r="9228" spans="1:21" x14ac:dyDescent="0.35">
      <c r="A9228" s="6" t="s">
        <v>22537</v>
      </c>
      <c r="B9228" s="1" t="s">
        <v>22786</v>
      </c>
      <c r="C9228" s="1" t="s">
        <v>11795</v>
      </c>
      <c r="D9228" s="1" t="s">
        <v>13217</v>
      </c>
      <c r="F9228" s="1" t="s">
        <v>13218</v>
      </c>
      <c r="G9228" s="1" t="s">
        <v>969</v>
      </c>
      <c r="J9228" s="2">
        <v>0</v>
      </c>
      <c r="K9228" s="7">
        <v>6970</v>
      </c>
      <c r="L9228" s="1">
        <v>1</v>
      </c>
      <c r="M9228" s="1"/>
      <c r="N9228" s="11">
        <v>79539.413668710666</v>
      </c>
      <c r="O9228" s="11">
        <v>363.84663578710894</v>
      </c>
      <c r="P9228" s="11">
        <v>352</v>
      </c>
      <c r="Q9228" s="1">
        <v>879</v>
      </c>
      <c r="R9228" s="3">
        <v>1</v>
      </c>
      <c r="S9228" s="3" t="s">
        <v>22833</v>
      </c>
      <c r="T9228" s="8" t="str">
        <f t="shared" si="144"/>
        <v>INSERT INTO item VALUES('0009119','식재료','고무줄','생활용품','','[고무줄] 고무줄(노랑)','1kg/봉','','','0','6970','1','','79539.4136687107','363.846635787109','352','879',1,'manager1');</v>
      </c>
      <c r="U9228" s="5"/>
    </row>
    <row r="9229" spans="1:21" x14ac:dyDescent="0.35">
      <c r="A9229" s="6" t="s">
        <v>22538</v>
      </c>
      <c r="B9229" s="1" t="s">
        <v>22786</v>
      </c>
      <c r="C9229" s="1" t="s">
        <v>11795</v>
      </c>
      <c r="D9229" s="1" t="s">
        <v>13219</v>
      </c>
      <c r="F9229" s="1" t="s">
        <v>13220</v>
      </c>
      <c r="G9229" s="1" t="s">
        <v>13221</v>
      </c>
      <c r="J9229" s="2">
        <v>0</v>
      </c>
      <c r="K9229" s="7">
        <v>1540</v>
      </c>
      <c r="L9229" s="1">
        <v>1</v>
      </c>
      <c r="M9229" s="1"/>
      <c r="N9229" s="11">
        <v>951.80606822403547</v>
      </c>
      <c r="O9229" s="11">
        <v>744.097552455205</v>
      </c>
      <c r="P9229" s="11">
        <v>885</v>
      </c>
      <c r="Q9229" s="1">
        <v>35</v>
      </c>
      <c r="R9229" s="3">
        <v>1</v>
      </c>
      <c r="S9229" s="3" t="s">
        <v>22833</v>
      </c>
      <c r="T9229" s="8" t="str">
        <f t="shared" si="144"/>
        <v>INSERT INTO item VALUES('0009120','식재료','네임텍','생활용품','','[네임텍]명함꽂이','90*55mm,EA','','','0','1540','1','','951.806068224035','744.097552455205','885','35',1,'manager1');</v>
      </c>
      <c r="U9229" s="5"/>
    </row>
    <row r="9230" spans="1:21" x14ac:dyDescent="0.35">
      <c r="A9230" s="6" t="s">
        <v>22539</v>
      </c>
      <c r="B9230" s="1" t="s">
        <v>22786</v>
      </c>
      <c r="C9230" s="1" t="s">
        <v>11795</v>
      </c>
      <c r="D9230" s="1" t="s">
        <v>228</v>
      </c>
      <c r="F9230" s="1" t="s">
        <v>13222</v>
      </c>
      <c r="G9230" s="1" t="s">
        <v>11897</v>
      </c>
      <c r="J9230" s="2">
        <v>0</v>
      </c>
      <c r="K9230" s="7">
        <v>850</v>
      </c>
      <c r="L9230" s="1">
        <v>1</v>
      </c>
      <c r="M9230" s="1"/>
      <c r="N9230" s="11">
        <v>48411.877978534838</v>
      </c>
      <c r="O9230" s="11">
        <v>491.39309741201276</v>
      </c>
      <c r="P9230" s="11">
        <v>499</v>
      </c>
      <c r="Q9230" s="1">
        <v>552</v>
      </c>
      <c r="R9230" s="3">
        <v>1</v>
      </c>
      <c r="S9230" s="3" t="s">
        <v>22833</v>
      </c>
      <c r="T9230" s="8" t="str">
        <f t="shared" si="144"/>
        <v>INSERT INTO item VALUES('0009121','식재료','기타','생활용품','','[기타]끈끈이(쥐잡이용.종이위에끈끈이붙은것) (D-2)','장','','','0','850','1','','48411.8779785348','491.393097412013','499','552',1,'manager1');</v>
      </c>
      <c r="U9230" s="5"/>
    </row>
    <row r="9231" spans="1:21" x14ac:dyDescent="0.35">
      <c r="A9231" s="6" t="s">
        <v>22540</v>
      </c>
      <c r="B9231" s="1" t="s">
        <v>22786</v>
      </c>
      <c r="C9231" s="1" t="s">
        <v>11795</v>
      </c>
      <c r="D9231" s="1" t="s">
        <v>228</v>
      </c>
      <c r="F9231" s="1" t="s">
        <v>13223</v>
      </c>
      <c r="G9231" s="1" t="s">
        <v>38</v>
      </c>
      <c r="J9231" s="2">
        <v>0</v>
      </c>
      <c r="K9231" s="7">
        <v>2840</v>
      </c>
      <c r="L9231" s="1">
        <v>1</v>
      </c>
      <c r="M9231" s="1"/>
      <c r="N9231" s="11">
        <v>11573.675731703421</v>
      </c>
      <c r="O9231" s="11">
        <v>300.04247750338817</v>
      </c>
      <c r="P9231" s="11">
        <v>864</v>
      </c>
      <c r="Q9231" s="1">
        <v>122</v>
      </c>
      <c r="R9231" s="3">
        <v>1</v>
      </c>
      <c r="S9231" s="3" t="s">
        <v>22833</v>
      </c>
      <c r="T9231" s="8" t="str">
        <f t="shared" si="144"/>
        <v>INSERT INTO item VALUES('0009122','식재료','기타','생활용품','','[기타]에프킬라 (D-2)','EA','','','0','2840','1','','11573.6757317034','300.042477503388','864','122',1,'manager1');</v>
      </c>
      <c r="U9231" s="5"/>
    </row>
    <row r="9232" spans="1:21" x14ac:dyDescent="0.35">
      <c r="A9232" s="6" t="s">
        <v>22541</v>
      </c>
      <c r="B9232" s="1" t="s">
        <v>22786</v>
      </c>
      <c r="C9232" s="1" t="s">
        <v>11795</v>
      </c>
      <c r="D9232" s="1" t="s">
        <v>13224</v>
      </c>
      <c r="F9232" s="1" t="s">
        <v>13225</v>
      </c>
      <c r="G9232" s="1" t="s">
        <v>13226</v>
      </c>
      <c r="J9232" s="2">
        <v>0</v>
      </c>
      <c r="K9232" s="7">
        <v>3810</v>
      </c>
      <c r="L9232" s="1">
        <v>1</v>
      </c>
      <c r="M9232" s="1"/>
      <c r="N9232" s="11">
        <v>6664.2715100754203</v>
      </c>
      <c r="O9232" s="11">
        <v>39.680905527819668</v>
      </c>
      <c r="P9232" s="11">
        <v>299</v>
      </c>
      <c r="Q9232" s="1">
        <v>59</v>
      </c>
      <c r="R9232" s="3">
        <v>1</v>
      </c>
      <c r="S9232" s="3" t="s">
        <v>22833</v>
      </c>
      <c r="T9232" s="8" t="str">
        <f t="shared" si="144"/>
        <v>INSERT INTO item VALUES('0009123','식재료','탈취제','생활용품','','[탈취제]페브리즈(P&amp;G,실온)','370ml/ea','','','0','3810','1','','6664.27151007542','39.6809055278197','299','59',1,'manager1');</v>
      </c>
      <c r="U9232" s="5"/>
    </row>
    <row r="9233" spans="1:21" x14ac:dyDescent="0.35">
      <c r="A9233" s="6" t="s">
        <v>22542</v>
      </c>
      <c r="B9233" s="1" t="s">
        <v>22786</v>
      </c>
      <c r="C9233" s="1" t="s">
        <v>11795</v>
      </c>
      <c r="D9233" s="1" t="s">
        <v>13227</v>
      </c>
      <c r="F9233" s="1" t="s">
        <v>13228</v>
      </c>
      <c r="G9233" s="1" t="s">
        <v>38</v>
      </c>
      <c r="J9233" s="2">
        <v>0</v>
      </c>
      <c r="K9233" s="7">
        <v>4920</v>
      </c>
      <c r="L9233" s="1">
        <v>1</v>
      </c>
      <c r="M9233" s="1"/>
      <c r="N9233" s="11">
        <v>744.67226354385173</v>
      </c>
      <c r="O9233" s="11">
        <v>270.64881018256324</v>
      </c>
      <c r="P9233" s="11">
        <v>963</v>
      </c>
      <c r="Q9233" s="1">
        <v>258</v>
      </c>
      <c r="R9233" s="3">
        <v>1</v>
      </c>
      <c r="S9233" s="3" t="s">
        <v>22833</v>
      </c>
      <c r="T9233" s="8" t="str">
        <f t="shared" si="144"/>
        <v>INSERT INTO item VALUES('0009124','식재료','방향제','생활용품','','[방향제]방향제(페브리지에어,라벤더향)','EA','','','0','4920','1','','744.672263543852','270.648810182563','963','258',1,'manager1');</v>
      </c>
      <c r="U9233" s="5"/>
    </row>
    <row r="9234" spans="1:21" x14ac:dyDescent="0.35">
      <c r="A9234" s="6" t="s">
        <v>22543</v>
      </c>
      <c r="B9234" s="1" t="s">
        <v>22786</v>
      </c>
      <c r="C9234" s="1" t="s">
        <v>11795</v>
      </c>
      <c r="D9234" s="1" t="s">
        <v>13229</v>
      </c>
      <c r="F9234" s="1" t="s">
        <v>13230</v>
      </c>
      <c r="G9234" s="1" t="s">
        <v>11897</v>
      </c>
      <c r="J9234" s="2">
        <v>0</v>
      </c>
      <c r="K9234" s="7">
        <v>20600</v>
      </c>
      <c r="L9234" s="1">
        <v>1</v>
      </c>
      <c r="M9234" s="1"/>
      <c r="N9234" s="11">
        <v>10421.311186790983</v>
      </c>
      <c r="O9234" s="11">
        <v>654.31955787519541</v>
      </c>
      <c r="P9234" s="11">
        <v>329</v>
      </c>
      <c r="Q9234" s="1">
        <v>686</v>
      </c>
      <c r="R9234" s="3">
        <v>1</v>
      </c>
      <c r="S9234" s="3" t="s">
        <v>22833</v>
      </c>
      <c r="T9234" s="8" t="str">
        <f t="shared" si="144"/>
        <v>INSERT INTO item VALUES('0009125','식재료','영양사까운','생활용품','','[영양사까운]영양사까운(남.녀공용.두꺼운것) (D-2)','장','','','0','20600','1','','10421.311186791','654.319557875195','329','686',1,'manager1');</v>
      </c>
      <c r="U9234" s="5"/>
    </row>
    <row r="9235" spans="1:21" x14ac:dyDescent="0.35">
      <c r="A9235" s="6" t="s">
        <v>22544</v>
      </c>
      <c r="B9235" s="1" t="s">
        <v>22786</v>
      </c>
      <c r="C9235" s="1" t="s">
        <v>11795</v>
      </c>
      <c r="D9235" s="1" t="s">
        <v>13229</v>
      </c>
      <c r="F9235" s="1" t="s">
        <v>13231</v>
      </c>
      <c r="G9235" s="1" t="s">
        <v>12449</v>
      </c>
      <c r="J9235" s="2">
        <v>0</v>
      </c>
      <c r="K9235" s="7">
        <v>20600</v>
      </c>
      <c r="L9235" s="1">
        <v>1</v>
      </c>
      <c r="M9235" s="1"/>
      <c r="N9235" s="11">
        <v>450.60521672946817</v>
      </c>
      <c r="O9235" s="11">
        <v>325.64297069000992</v>
      </c>
      <c r="P9235" s="11">
        <v>581</v>
      </c>
      <c r="Q9235" s="1">
        <v>38</v>
      </c>
      <c r="R9235" s="3">
        <v>1</v>
      </c>
      <c r="S9235" s="3" t="s">
        <v>22833</v>
      </c>
      <c r="T9235" s="8" t="str">
        <f t="shared" si="144"/>
        <v>INSERT INTO item VALUES('0009126','식재료','영양사까운','생활용품','','[영양사까운]영양사가운(M,L,XL사이즈기재필수)','ea','','','0','20600','1','','450.605216729468','325.64297069001','581','38',1,'manager1');</v>
      </c>
      <c r="U9235" s="5"/>
    </row>
    <row r="9236" spans="1:21" x14ac:dyDescent="0.35">
      <c r="A9236" s="6" t="s">
        <v>22545</v>
      </c>
      <c r="B9236" s="1" t="s">
        <v>22786</v>
      </c>
      <c r="C9236" s="1" t="s">
        <v>11795</v>
      </c>
      <c r="D9236" s="1" t="s">
        <v>13232</v>
      </c>
      <c r="F9236" s="1" t="s">
        <v>13233</v>
      </c>
      <c r="G9236" s="1" t="s">
        <v>13234</v>
      </c>
      <c r="J9236" s="2">
        <v>0</v>
      </c>
      <c r="K9236" s="7">
        <v>17610</v>
      </c>
      <c r="L9236" s="1">
        <v>1</v>
      </c>
      <c r="M9236" s="1"/>
      <c r="N9236" s="11">
        <v>65482.928519932502</v>
      </c>
      <c r="O9236" s="11">
        <v>285.01781371496173</v>
      </c>
      <c r="P9236" s="11">
        <v>415</v>
      </c>
      <c r="Q9236" s="1">
        <v>567</v>
      </c>
      <c r="R9236" s="3">
        <v>1</v>
      </c>
      <c r="S9236" s="3" t="s">
        <v>22833</v>
      </c>
      <c r="T9236" s="8" t="str">
        <f t="shared" si="144"/>
        <v>INSERT INTO item VALUES('0009127','식재료','조리사유니폼','생활용품','','[조리사유니폼]위생복(상의,차이나칼라,흰색)','비고란에 남성/여성용(사이즈 기재 必)/EA','','','0','17610','1','','65482.9285199325','285.017813714962','415','567',1,'manager1');</v>
      </c>
      <c r="U9236" s="5"/>
    </row>
    <row r="9237" spans="1:21" x14ac:dyDescent="0.35">
      <c r="A9237" s="6" t="s">
        <v>22546</v>
      </c>
      <c r="B9237" s="1" t="s">
        <v>22786</v>
      </c>
      <c r="C9237" s="1" t="s">
        <v>11795</v>
      </c>
      <c r="D9237" s="1" t="s">
        <v>13232</v>
      </c>
      <c r="F9237" s="1" t="s">
        <v>13235</v>
      </c>
      <c r="G9237" s="1" t="s">
        <v>13234</v>
      </c>
      <c r="J9237" s="2">
        <v>0</v>
      </c>
      <c r="K9237" s="7">
        <v>17810</v>
      </c>
      <c r="L9237" s="1">
        <v>1</v>
      </c>
      <c r="M9237" s="1"/>
      <c r="N9237" s="11">
        <v>21542.875580359228</v>
      </c>
      <c r="O9237" s="11">
        <v>860.70004046658948</v>
      </c>
      <c r="P9237" s="11">
        <v>302</v>
      </c>
      <c r="Q9237" s="1">
        <v>84</v>
      </c>
      <c r="R9237" s="3">
        <v>1</v>
      </c>
      <c r="S9237" s="3" t="s">
        <v>22833</v>
      </c>
      <c r="T9237" s="8" t="str">
        <f t="shared" si="144"/>
        <v>INSERT INTO item VALUES('0009128','식재료','조리사유니폼','생활용품','','[조리사유니폼]위생복(하의.기지바지,흰색)(검정)','비고란에 남성/여성용(사이즈 기재 必)/EA','','','0','17810','1','','21542.8755803592','860.700040466589','302','84',1,'manager1');</v>
      </c>
      <c r="U9237" s="5"/>
    </row>
    <row r="9238" spans="1:21" x14ac:dyDescent="0.35">
      <c r="A9238" s="6" t="s">
        <v>22547</v>
      </c>
      <c r="B9238" s="1" t="s">
        <v>22786</v>
      </c>
      <c r="C9238" s="1" t="s">
        <v>11795</v>
      </c>
      <c r="D9238" s="1" t="s">
        <v>13232</v>
      </c>
      <c r="F9238" s="1" t="s">
        <v>13236</v>
      </c>
      <c r="G9238" s="1" t="s">
        <v>13237</v>
      </c>
      <c r="J9238" s="2">
        <v>0</v>
      </c>
      <c r="K9238" s="7">
        <v>36140</v>
      </c>
      <c r="L9238" s="1">
        <v>1</v>
      </c>
      <c r="M9238" s="1"/>
      <c r="N9238" s="11">
        <v>9946.6972905682578</v>
      </c>
      <c r="O9238" s="11">
        <v>21.429243903517193</v>
      </c>
      <c r="P9238" s="11">
        <v>218</v>
      </c>
      <c r="Q9238" s="1">
        <v>479</v>
      </c>
      <c r="R9238" s="3">
        <v>1</v>
      </c>
      <c r="S9238" s="3" t="s">
        <v>22833</v>
      </c>
      <c r="T9238" s="8" t="str">
        <f t="shared" si="144"/>
        <v>INSERT INTO item VALUES('0009129','식재료','조리사유니폼','생활용품','','[조리사유니폼]조리사복(상의)(검정)','긴팔(sso-452)/EA','','','0','36140','1','','9946.69729056826','21.4292439035172','218','479',1,'manager1');</v>
      </c>
      <c r="U9238" s="5"/>
    </row>
    <row r="9239" spans="1:21" x14ac:dyDescent="0.35">
      <c r="A9239" s="6" t="s">
        <v>22548</v>
      </c>
      <c r="B9239" s="1" t="s">
        <v>22786</v>
      </c>
      <c r="C9239" s="1" t="s">
        <v>11795</v>
      </c>
      <c r="D9239" s="1" t="s">
        <v>13232</v>
      </c>
      <c r="F9239" s="1" t="s">
        <v>13238</v>
      </c>
      <c r="G9239" s="1" t="s">
        <v>38</v>
      </c>
      <c r="J9239" s="2">
        <v>0</v>
      </c>
      <c r="K9239" s="7">
        <v>31210</v>
      </c>
      <c r="L9239" s="1">
        <v>1</v>
      </c>
      <c r="M9239" s="1"/>
      <c r="N9239" s="11">
        <v>10834.149918708099</v>
      </c>
      <c r="O9239" s="11">
        <v>766.92458067106054</v>
      </c>
      <c r="P9239" s="11">
        <v>718</v>
      </c>
      <c r="Q9239" s="1">
        <v>254</v>
      </c>
      <c r="R9239" s="3">
        <v>1</v>
      </c>
      <c r="S9239" s="3" t="s">
        <v>22833</v>
      </c>
      <c r="T9239" s="8" t="str">
        <f t="shared" si="144"/>
        <v>INSERT INTO item VALUES('0009130','식재료','조리사유니폼','생활용품','','[조리사유니폼]조리사복(하의)(검정)','EA','','','0','31210','1','','10834.1499187081','766.924580671061','718','254',1,'manager1');</v>
      </c>
      <c r="U9239" s="5"/>
    </row>
    <row r="9240" spans="1:21" x14ac:dyDescent="0.35">
      <c r="A9240" s="6" t="s">
        <v>22549</v>
      </c>
      <c r="B9240" s="1" t="s">
        <v>22786</v>
      </c>
      <c r="C9240" s="1" t="s">
        <v>11795</v>
      </c>
      <c r="D9240" s="1" t="s">
        <v>13232</v>
      </c>
      <c r="F9240" s="1" t="s">
        <v>13239</v>
      </c>
      <c r="G9240" s="1" t="s">
        <v>13240</v>
      </c>
      <c r="J9240" s="2">
        <v>0</v>
      </c>
      <c r="K9240" s="7">
        <v>12320</v>
      </c>
      <c r="L9240" s="1">
        <v>1</v>
      </c>
      <c r="M9240" s="1"/>
      <c r="N9240" s="11">
        <v>23401.193769359328</v>
      </c>
      <c r="O9240" s="11">
        <v>770.08873745668654</v>
      </c>
      <c r="P9240" s="11">
        <v>114</v>
      </c>
      <c r="Q9240" s="1">
        <v>419</v>
      </c>
      <c r="R9240" s="3">
        <v>1</v>
      </c>
      <c r="S9240" s="3" t="s">
        <v>22833</v>
      </c>
      <c r="T9240" s="8" t="str">
        <f t="shared" si="144"/>
        <v>INSERT INTO item VALUES('0009131','식재료','조리사유니폼','생활용품','','[조리사유니폼]조리사복(실온,블루블랙)','(반팔)(카라)','','','0','12320','1','','23401.1937693593','770.088737456687','114','419',1,'manager1');</v>
      </c>
      <c r="U9240" s="5"/>
    </row>
    <row r="9241" spans="1:21" x14ac:dyDescent="0.35">
      <c r="A9241" s="6" t="s">
        <v>22550</v>
      </c>
      <c r="B9241" s="1" t="s">
        <v>22786</v>
      </c>
      <c r="C9241" s="1" t="s">
        <v>11795</v>
      </c>
      <c r="D9241" s="1" t="s">
        <v>13241</v>
      </c>
      <c r="F9241" s="1" t="s">
        <v>13242</v>
      </c>
      <c r="G9241" s="1" t="s">
        <v>13243</v>
      </c>
      <c r="J9241" s="2">
        <v>0</v>
      </c>
      <c r="K9241" s="7">
        <v>15050</v>
      </c>
      <c r="L9241" s="1">
        <v>1</v>
      </c>
      <c r="M9241" s="1"/>
      <c r="N9241" s="11">
        <v>12936.939167738938</v>
      </c>
      <c r="O9241" s="11">
        <v>492.40663859646895</v>
      </c>
      <c r="P9241" s="11">
        <v>686</v>
      </c>
      <c r="Q9241" s="1">
        <v>425</v>
      </c>
      <c r="R9241" s="3">
        <v>1</v>
      </c>
      <c r="S9241" s="3" t="s">
        <v>22833</v>
      </c>
      <c r="T9241" s="8" t="str">
        <f t="shared" si="144"/>
        <v>INSERT INTO item VALUES('0009132','식재료','조리원유니폼','생활용품','','[조리원유니폼]조리원상의(여자용)','사이즈:66,77,88/EA','','','0','15050','1','','12936.9391677389','492.406638596469','686','425',1,'manager1');</v>
      </c>
      <c r="U9241" s="5"/>
    </row>
    <row r="9242" spans="1:21" x14ac:dyDescent="0.35">
      <c r="A9242" s="6" t="s">
        <v>22551</v>
      </c>
      <c r="B9242" s="1" t="s">
        <v>22786</v>
      </c>
      <c r="C9242" s="1" t="s">
        <v>11795</v>
      </c>
      <c r="D9242" s="1" t="s">
        <v>13244</v>
      </c>
      <c r="F9242" s="1" t="s">
        <v>13245</v>
      </c>
      <c r="G9242" s="1" t="s">
        <v>12436</v>
      </c>
      <c r="J9242" s="2">
        <v>0</v>
      </c>
      <c r="K9242" s="7">
        <v>12210</v>
      </c>
      <c r="L9242" s="1">
        <v>1</v>
      </c>
      <c r="M9242" s="1"/>
      <c r="N9242" s="11">
        <v>49167.127423432947</v>
      </c>
      <c r="O9242" s="11">
        <v>640.79436371146789</v>
      </c>
      <c r="P9242" s="11">
        <v>878</v>
      </c>
      <c r="Q9242" s="1">
        <v>147</v>
      </c>
      <c r="R9242" s="3">
        <v>1</v>
      </c>
      <c r="S9242" s="3" t="s">
        <v>22833</v>
      </c>
      <c r="T9242" s="8" t="str">
        <f t="shared" si="144"/>
        <v>INSERT INTO item VALUES('0009133','식재료','근무화','생활용품','','[근무화]단화(영양사용..비닐)(D-2) (흰색,D-2)','켤레','','','0','12210','1','','49167.1274234329','640.794363711468','878','147',1,'manager1');</v>
      </c>
      <c r="U9242" s="5"/>
    </row>
    <row r="9243" spans="1:21" x14ac:dyDescent="0.35">
      <c r="A9243" s="6" t="s">
        <v>22552</v>
      </c>
      <c r="B9243" s="1" t="s">
        <v>22786</v>
      </c>
      <c r="C9243" s="1" t="s">
        <v>11795</v>
      </c>
      <c r="D9243" s="1" t="s">
        <v>13244</v>
      </c>
      <c r="F9243" s="1" t="s">
        <v>13246</v>
      </c>
      <c r="G9243" s="1" t="s">
        <v>13247</v>
      </c>
      <c r="J9243" s="2">
        <v>0</v>
      </c>
      <c r="K9243" s="7">
        <v>12320</v>
      </c>
      <c r="L9243" s="1">
        <v>1</v>
      </c>
      <c r="M9243" s="1"/>
      <c r="N9243" s="11">
        <v>27782.328366913971</v>
      </c>
      <c r="O9243" s="11">
        <v>299.84768163906551</v>
      </c>
      <c r="P9243" s="11">
        <v>364</v>
      </c>
      <c r="Q9243" s="1">
        <v>115</v>
      </c>
      <c r="R9243" s="3">
        <v>1</v>
      </c>
      <c r="S9243" s="3" t="s">
        <v>22833</v>
      </c>
      <c r="T9243" s="8" t="str">
        <f t="shared" si="144"/>
        <v>INSERT INTO item VALUES('0009134','식재료','근무화','생활용품','','[근무화]신발(효도신발,흰색)','225mm~255mm/5단위/사이즈비고기재','','','0','12320','1','','27782.328366914','299.847681639066','364','115',1,'manager1');</v>
      </c>
      <c r="U9243" s="5"/>
    </row>
    <row r="9244" spans="1:21" x14ac:dyDescent="0.35">
      <c r="A9244" s="6" t="s">
        <v>22553</v>
      </c>
      <c r="B9244" s="1" t="s">
        <v>22786</v>
      </c>
      <c r="C9244" s="1" t="s">
        <v>11795</v>
      </c>
      <c r="D9244" s="1" t="s">
        <v>13244</v>
      </c>
      <c r="F9244" s="1" t="s">
        <v>13248</v>
      </c>
      <c r="G9244" s="1" t="s">
        <v>13249</v>
      </c>
      <c r="J9244" s="2">
        <v>0</v>
      </c>
      <c r="K9244" s="7">
        <v>12680</v>
      </c>
      <c r="L9244" s="1">
        <v>1</v>
      </c>
      <c r="M9244" s="1"/>
      <c r="N9244" s="11">
        <v>12838.13962892465</v>
      </c>
      <c r="O9244" s="11">
        <v>1.559459295051302</v>
      </c>
      <c r="P9244" s="11">
        <v>646</v>
      </c>
      <c r="Q9244" s="1">
        <v>9</v>
      </c>
      <c r="R9244" s="3">
        <v>1</v>
      </c>
      <c r="S9244" s="3" t="s">
        <v>22833</v>
      </c>
      <c r="T9244" s="8" t="str">
        <f t="shared" si="144"/>
        <v>INSERT INTO item VALUES('0009135','식재료','근무화','생활용품','','[근무화]샌달(영양사용)(앵거스,실온)','225mm~255mm/5단위/(검정or흰색&amp;사이즈 비고기재)','','','0','12680','1','','12838.1396289246','1.5594592950513','646','9',1,'manager1');</v>
      </c>
      <c r="U9244" s="5"/>
    </row>
    <row r="9245" spans="1:21" x14ac:dyDescent="0.35">
      <c r="A9245" s="6" t="s">
        <v>22554</v>
      </c>
      <c r="B9245" s="1" t="s">
        <v>22786</v>
      </c>
      <c r="C9245" s="1" t="s">
        <v>11795</v>
      </c>
      <c r="D9245" s="1" t="s">
        <v>13244</v>
      </c>
      <c r="F9245" s="1" t="s">
        <v>13250</v>
      </c>
      <c r="G9245" s="1" t="s">
        <v>13251</v>
      </c>
      <c r="J9245" s="2">
        <v>0</v>
      </c>
      <c r="K9245" s="7">
        <v>1180</v>
      </c>
      <c r="L9245" s="1">
        <v>1</v>
      </c>
      <c r="M9245" s="1"/>
      <c r="N9245" s="11">
        <v>52053.742737631823</v>
      </c>
      <c r="O9245" s="11">
        <v>969.41752783637241</v>
      </c>
      <c r="P9245" s="11">
        <v>421</v>
      </c>
      <c r="Q9245" s="1">
        <v>350</v>
      </c>
      <c r="R9245" s="3">
        <v>1</v>
      </c>
      <c r="S9245" s="3" t="s">
        <v>22833</v>
      </c>
      <c r="T9245" s="8" t="str">
        <f t="shared" si="144"/>
        <v>INSERT INTO item VALUES('0009136','식재료','근무화','생활용품','','[근무화]방문객용일회용덧신(제일,실온)','5켤레/1팩','','','0','1180','1','','52053.7427376318','969.417527836372','421','350',1,'manager1');</v>
      </c>
      <c r="U9245" s="5"/>
    </row>
    <row r="9246" spans="1:21" x14ac:dyDescent="0.35">
      <c r="A9246" s="6" t="s">
        <v>22555</v>
      </c>
      <c r="B9246" s="1" t="s">
        <v>22786</v>
      </c>
      <c r="C9246" s="1" t="s">
        <v>11795</v>
      </c>
      <c r="D9246" s="1" t="s">
        <v>13244</v>
      </c>
      <c r="F9246" s="1" t="s">
        <v>13252</v>
      </c>
      <c r="G9246" s="1" t="s">
        <v>13253</v>
      </c>
      <c r="J9246" s="2">
        <v>0</v>
      </c>
      <c r="K9246" s="7">
        <v>12680</v>
      </c>
      <c r="L9246" s="1">
        <v>1</v>
      </c>
      <c r="M9246" s="1"/>
      <c r="N9246" s="11">
        <v>70863.62697632554</v>
      </c>
      <c r="O9246" s="11">
        <v>524.06760174874614</v>
      </c>
      <c r="P9246" s="11">
        <v>924</v>
      </c>
      <c r="Q9246" s="1">
        <v>539</v>
      </c>
      <c r="R9246" s="3">
        <v>1</v>
      </c>
      <c r="S9246" s="3" t="s">
        <v>22833</v>
      </c>
      <c r="T9246" s="8" t="str">
        <f t="shared" si="144"/>
        <v>INSERT INTO item VALUES('0009137','식재료','근무화','생활용품','','[근무화]샌달(간호사,영양사용)','흰색,225mm~255mm/5단위/사이즈비고기재','','','0','12680','1','','70863.6269763255','524.067601748746','924','539',1,'manager1');</v>
      </c>
      <c r="U9246" s="5"/>
    </row>
    <row r="9247" spans="1:21" x14ac:dyDescent="0.35">
      <c r="A9247" s="6" t="s">
        <v>22556</v>
      </c>
      <c r="B9247" s="1" t="s">
        <v>22786</v>
      </c>
      <c r="C9247" s="1" t="s">
        <v>11795</v>
      </c>
      <c r="D9247" s="1" t="s">
        <v>13244</v>
      </c>
      <c r="F9247" s="1" t="s">
        <v>13254</v>
      </c>
      <c r="G9247" s="1" t="s">
        <v>13247</v>
      </c>
      <c r="J9247" s="2">
        <v>0</v>
      </c>
      <c r="K9247" s="7">
        <v>16640</v>
      </c>
      <c r="L9247" s="1">
        <v>1</v>
      </c>
      <c r="M9247" s="1"/>
      <c r="N9247" s="11">
        <v>5404.8046185894036</v>
      </c>
      <c r="O9247" s="11">
        <v>437.33475156047564</v>
      </c>
      <c r="P9247" s="11">
        <v>591</v>
      </c>
      <c r="Q9247" s="1">
        <v>97</v>
      </c>
      <c r="R9247" s="3">
        <v>1</v>
      </c>
      <c r="S9247" s="3" t="s">
        <v>22833</v>
      </c>
      <c r="T9247" s="8" t="str">
        <f t="shared" si="144"/>
        <v>INSERT INTO item VALUES('0009138','식재료','근무화','생활용품','','[근무화]신발(효도신발,검정)','225mm~255mm/5단위/사이즈비고기재','','','0','16640','1','','5404.8046185894','437.334751560476','591','97',1,'manager1');</v>
      </c>
      <c r="U9247" s="5"/>
    </row>
    <row r="9248" spans="1:21" x14ac:dyDescent="0.35">
      <c r="A9248" s="6" t="s">
        <v>22557</v>
      </c>
      <c r="B9248" s="1" t="s">
        <v>22786</v>
      </c>
      <c r="C9248" s="1" t="s">
        <v>11795</v>
      </c>
      <c r="D9248" s="1" t="s">
        <v>13244</v>
      </c>
      <c r="F9248" s="1" t="s">
        <v>13255</v>
      </c>
      <c r="G9248" s="1" t="s">
        <v>13247</v>
      </c>
      <c r="J9248" s="2">
        <v>0</v>
      </c>
      <c r="K9248" s="7">
        <v>16640</v>
      </c>
      <c r="L9248" s="1">
        <v>1</v>
      </c>
      <c r="M9248" s="1"/>
      <c r="N9248" s="11">
        <v>37833.483604141264</v>
      </c>
      <c r="O9248" s="11">
        <v>666.13689166406152</v>
      </c>
      <c r="P9248" s="11">
        <v>817</v>
      </c>
      <c r="Q9248" s="1">
        <v>127</v>
      </c>
      <c r="R9248" s="3">
        <v>1</v>
      </c>
      <c r="S9248" s="3" t="s">
        <v>22833</v>
      </c>
      <c r="T9248" s="8" t="str">
        <f t="shared" si="144"/>
        <v>INSERT INTO item VALUES('0009139','식재료','근무화','생활용품','','[근무화]홀신발(검정)','225mm~255mm/5단위/사이즈비고기재','','','0','16640','1','','37833.4836041413','666.136891664062','817','127',1,'manager1');</v>
      </c>
      <c r="U9248" s="5"/>
    </row>
    <row r="9249" spans="1:21" x14ac:dyDescent="0.35">
      <c r="A9249" s="6" t="s">
        <v>22558</v>
      </c>
      <c r="B9249" s="1" t="s">
        <v>22786</v>
      </c>
      <c r="C9249" s="1" t="s">
        <v>11795</v>
      </c>
      <c r="D9249" s="1" t="s">
        <v>13244</v>
      </c>
      <c r="F9249" s="1" t="s">
        <v>13256</v>
      </c>
      <c r="G9249" s="1" t="s">
        <v>13257</v>
      </c>
      <c r="J9249" s="2">
        <v>0</v>
      </c>
      <c r="K9249" s="7">
        <v>35250</v>
      </c>
      <c r="L9249" s="1">
        <v>1</v>
      </c>
      <c r="M9249" s="1" t="s">
        <v>2</v>
      </c>
      <c r="N9249" s="11">
        <v>39167.888797114145</v>
      </c>
      <c r="O9249" s="11">
        <v>702.59971125011907</v>
      </c>
      <c r="P9249" s="11">
        <v>463</v>
      </c>
      <c r="Q9249" s="1">
        <v>589</v>
      </c>
      <c r="R9249" s="3">
        <v>1</v>
      </c>
      <c r="S9249" s="3" t="s">
        <v>22833</v>
      </c>
      <c r="T9249" s="8" t="str">
        <f t="shared" si="144"/>
        <v>INSERT INTO item VALUES('0009140','식재료','근무화','생활용품','','[근무화]조리화(상온,국산)','230mm~280mm/10단위/사이즈비고기재/색상 ','','','0','35250','1','국산','39167.8887971141','702.599711250119','463','589',1,'manager1');</v>
      </c>
      <c r="U9249" s="5"/>
    </row>
    <row r="9250" spans="1:21" x14ac:dyDescent="0.35">
      <c r="A9250" s="6" t="s">
        <v>22559</v>
      </c>
      <c r="B9250" s="1" t="s">
        <v>22786</v>
      </c>
      <c r="C9250" s="1" t="s">
        <v>13258</v>
      </c>
      <c r="D9250" s="1" t="s">
        <v>13259</v>
      </c>
      <c r="F9250" s="1" t="s">
        <v>13260</v>
      </c>
      <c r="G9250" s="1" t="s">
        <v>12223</v>
      </c>
      <c r="J9250" s="2">
        <v>0</v>
      </c>
      <c r="K9250" s="7">
        <v>2720</v>
      </c>
      <c r="L9250" s="1">
        <v>1</v>
      </c>
      <c r="M9250" s="1"/>
      <c r="N9250" s="11">
        <v>61088.61843233688</v>
      </c>
      <c r="O9250" s="11">
        <v>600.78729533978412</v>
      </c>
      <c r="P9250" s="11">
        <v>313</v>
      </c>
      <c r="Q9250" s="1">
        <v>492</v>
      </c>
      <c r="R9250" s="3">
        <v>1</v>
      </c>
      <c r="S9250" s="3" t="s">
        <v>22833</v>
      </c>
      <c r="T9250" s="8" t="str">
        <f t="shared" si="144"/>
        <v>INSERT INTO item VALUES('0009141','식재료','박스류','포장용품','','[박스류](퀴즈)피자 엠보깔지(진아,실온)','100EA','','','0','2720','1','','61088.6184323369','600.787295339784','313','492',1,'manager1');</v>
      </c>
      <c r="U9250" s="5"/>
    </row>
    <row r="9251" spans="1:21" x14ac:dyDescent="0.35">
      <c r="A9251" s="6" t="s">
        <v>22560</v>
      </c>
      <c r="B9251" s="1" t="s">
        <v>22786</v>
      </c>
      <c r="C9251" s="1" t="s">
        <v>13258</v>
      </c>
      <c r="D9251" s="1" t="s">
        <v>13259</v>
      </c>
      <c r="F9251" s="1" t="s">
        <v>13261</v>
      </c>
      <c r="G9251" s="1" t="s">
        <v>13262</v>
      </c>
      <c r="J9251" s="2">
        <v>0</v>
      </c>
      <c r="K9251" s="7">
        <v>22700</v>
      </c>
      <c r="L9251" s="1">
        <v>1</v>
      </c>
      <c r="M9251" s="1"/>
      <c r="N9251" s="11">
        <v>28377.88644799394</v>
      </c>
      <c r="O9251" s="11">
        <v>175.80484184239975</v>
      </c>
      <c r="P9251" s="11">
        <v>239</v>
      </c>
      <c r="Q9251" s="1">
        <v>400</v>
      </c>
      <c r="R9251" s="3">
        <v>1</v>
      </c>
      <c r="S9251" s="3" t="s">
        <v>22833</v>
      </c>
      <c r="T9251" s="8" t="str">
        <f t="shared" si="144"/>
        <v>INSERT INTO item VALUES('0009142','식재료','박스류','포장용품','','[박스류](퀴즈)단체박스(42인용)','20ea(480*480*200)/PK','','','0','22700','1','','28377.8864479939','175.8048418424','239','400',1,'manager1');</v>
      </c>
      <c r="U9251" s="5"/>
    </row>
    <row r="9252" spans="1:21" x14ac:dyDescent="0.35">
      <c r="A9252" s="6" t="s">
        <v>22561</v>
      </c>
      <c r="B9252" s="1" t="s">
        <v>22786</v>
      </c>
      <c r="C9252" s="1" t="s">
        <v>13258</v>
      </c>
      <c r="D9252" s="1" t="s">
        <v>13263</v>
      </c>
      <c r="F9252" s="1" t="s">
        <v>13264</v>
      </c>
      <c r="G9252" s="1" t="s">
        <v>13265</v>
      </c>
      <c r="J9252" s="2">
        <v>0</v>
      </c>
      <c r="K9252" s="7">
        <v>26920</v>
      </c>
      <c r="L9252" s="1">
        <v>1</v>
      </c>
      <c r="M9252" s="1" t="s">
        <v>2</v>
      </c>
      <c r="N9252" s="11">
        <v>35590.778643042853</v>
      </c>
      <c r="O9252" s="11">
        <v>341.78880155101541</v>
      </c>
      <c r="P9252" s="11">
        <v>811</v>
      </c>
      <c r="Q9252" s="1">
        <v>60</v>
      </c>
      <c r="R9252" s="3">
        <v>1</v>
      </c>
      <c r="S9252" s="3" t="s">
        <v>22833</v>
      </c>
      <c r="T9252" s="8" t="str">
        <f t="shared" si="144"/>
        <v>INSERT INTO item VALUES('0009143','식재료','종이케이스','포장용품','','[종이케이스]컵캐리어','종이,2구,200개입','','','0','26920','1','국산','35590.7786430429','341.788801551015','811','60',1,'manager1');</v>
      </c>
      <c r="U9252" s="5"/>
    </row>
    <row r="9253" spans="1:21" x14ac:dyDescent="0.35">
      <c r="A9253" s="6" t="s">
        <v>22562</v>
      </c>
      <c r="B9253" s="1" t="s">
        <v>22786</v>
      </c>
      <c r="C9253" s="1" t="s">
        <v>13258</v>
      </c>
      <c r="D9253" s="1" t="s">
        <v>13263</v>
      </c>
      <c r="F9253" s="1" t="s">
        <v>13266</v>
      </c>
      <c r="G9253" s="1" t="s">
        <v>13267</v>
      </c>
      <c r="J9253" s="2">
        <v>0</v>
      </c>
      <c r="K9253" s="7">
        <v>11150</v>
      </c>
      <c r="L9253" s="1">
        <v>1</v>
      </c>
      <c r="M9253" s="1"/>
      <c r="N9253" s="11">
        <v>21343.260150022004</v>
      </c>
      <c r="O9253" s="11">
        <v>818.38341246361381</v>
      </c>
      <c r="P9253" s="11">
        <v>459</v>
      </c>
      <c r="Q9253" s="1">
        <v>15</v>
      </c>
      <c r="R9253" s="3">
        <v>1</v>
      </c>
      <c r="S9253" s="3" t="s">
        <v>22833</v>
      </c>
      <c r="T9253" s="8" t="str">
        <f t="shared" si="144"/>
        <v>INSERT INTO item VALUES('0009144','식재료','종이케이스','포장용품','','[종이케이스]햄버거케이스','투명,정사각형,100개입/pk','','','0','11150','1','','21343.260150022','818.383412463614','459','15',1,'manager1');</v>
      </c>
      <c r="U9253" s="5"/>
    </row>
    <row r="9254" spans="1:21" x14ac:dyDescent="0.35">
      <c r="A9254" s="6" t="s">
        <v>22563</v>
      </c>
      <c r="B9254" s="1" t="s">
        <v>22786</v>
      </c>
      <c r="C9254" s="1" t="s">
        <v>13258</v>
      </c>
      <c r="D9254" s="1" t="s">
        <v>13263</v>
      </c>
      <c r="F9254" s="1" t="s">
        <v>13268</v>
      </c>
      <c r="G9254" s="1" t="s">
        <v>11994</v>
      </c>
      <c r="J9254" s="2">
        <v>0</v>
      </c>
      <c r="K9254" s="7">
        <v>30100</v>
      </c>
      <c r="L9254" s="1">
        <v>1</v>
      </c>
      <c r="M9254" s="1"/>
      <c r="N9254" s="11">
        <v>478.90641537596787</v>
      </c>
      <c r="O9254" s="11">
        <v>787.98896285494936</v>
      </c>
      <c r="P9254" s="11">
        <v>337</v>
      </c>
      <c r="Q9254" s="1">
        <v>213</v>
      </c>
      <c r="R9254" s="3">
        <v>1</v>
      </c>
      <c r="S9254" s="3" t="s">
        <v>22833</v>
      </c>
      <c r="T9254" s="8" t="str">
        <f t="shared" si="144"/>
        <v>INSERT INTO item VALUES('0009145','식재료','종이케이스','포장용품','','[종이케이스](퀴즈)음료컵캐리어(2구/종이)(진아,실온)','200ea','','','0','30100','1','','478.906415375968','787.988962854949','337','213',1,'manager1');</v>
      </c>
      <c r="U9254" s="5"/>
    </row>
    <row r="9255" spans="1:21" x14ac:dyDescent="0.35">
      <c r="A9255" s="6" t="s">
        <v>22564</v>
      </c>
      <c r="B9255" s="1" t="s">
        <v>22786</v>
      </c>
      <c r="C9255" s="1" t="s">
        <v>13258</v>
      </c>
      <c r="D9255" s="1" t="s">
        <v>13269</v>
      </c>
      <c r="F9255" s="1" t="s">
        <v>13270</v>
      </c>
      <c r="G9255" s="1" t="s">
        <v>13271</v>
      </c>
      <c r="J9255" s="2">
        <v>0</v>
      </c>
      <c r="K9255" s="7">
        <v>3290</v>
      </c>
      <c r="L9255" s="1">
        <v>1</v>
      </c>
      <c r="M9255" s="1"/>
      <c r="N9255" s="11">
        <v>35182.462798183165</v>
      </c>
      <c r="O9255" s="11">
        <v>870.49758526592473</v>
      </c>
      <c r="P9255" s="11">
        <v>484</v>
      </c>
      <c r="Q9255" s="1">
        <v>79</v>
      </c>
      <c r="R9255" s="3">
        <v>1</v>
      </c>
      <c r="S9255" s="3" t="s">
        <v>22833</v>
      </c>
      <c r="T9255" s="8" t="str">
        <f t="shared" si="144"/>
        <v>INSERT INTO item VALUES('0009146','식재료','포장지류','포장용품','','[포장지류]빵봉투(접착봉투,투명)','11*15cm*200EA/BOX','','','0','3290','1','','35182.4627981832','870.497585265925','484','79',1,'manager1');</v>
      </c>
      <c r="U9255" s="5"/>
    </row>
    <row r="9256" spans="1:21" x14ac:dyDescent="0.35">
      <c r="A9256" s="6" t="s">
        <v>22565</v>
      </c>
      <c r="B9256" s="1" t="s">
        <v>22786</v>
      </c>
      <c r="C9256" s="1" t="s">
        <v>13258</v>
      </c>
      <c r="D9256" s="1" t="s">
        <v>13269</v>
      </c>
      <c r="F9256" s="1" t="s">
        <v>13272</v>
      </c>
      <c r="G9256" s="1" t="s">
        <v>13273</v>
      </c>
      <c r="J9256" s="2">
        <v>0</v>
      </c>
      <c r="K9256" s="7">
        <v>3180</v>
      </c>
      <c r="L9256" s="1">
        <v>1</v>
      </c>
      <c r="M9256" s="1"/>
      <c r="N9256" s="11">
        <v>17726.546379403764</v>
      </c>
      <c r="O9256" s="11">
        <v>557.83420169727367</v>
      </c>
      <c r="P9256" s="11">
        <v>114</v>
      </c>
      <c r="Q9256" s="1">
        <v>93</v>
      </c>
      <c r="R9256" s="3">
        <v>1</v>
      </c>
      <c r="S9256" s="3" t="s">
        <v>22833</v>
      </c>
      <c r="T9256" s="8" t="str">
        <f t="shared" si="144"/>
        <v>INSERT INTO item VALUES('0009147','식재료','포장지류','포장용품','','[포장지류]빵봉투,투명(8cm*12cm)','200장/봉','','','0','3180','1','','17726.5463794038','557.834201697274','114','93',1,'manager1');</v>
      </c>
      <c r="U9256" s="5"/>
    </row>
    <row r="9257" spans="1:21" x14ac:dyDescent="0.35">
      <c r="A9257" s="6" t="s">
        <v>22566</v>
      </c>
      <c r="B9257" s="1" t="s">
        <v>22786</v>
      </c>
      <c r="C9257" s="1" t="s">
        <v>13258</v>
      </c>
      <c r="D9257" s="1" t="s">
        <v>13269</v>
      </c>
      <c r="F9257" s="1" t="s">
        <v>13274</v>
      </c>
      <c r="G9257" s="1" t="s">
        <v>13275</v>
      </c>
      <c r="J9257" s="2">
        <v>0</v>
      </c>
      <c r="K9257" s="7">
        <v>5290</v>
      </c>
      <c r="L9257" s="1">
        <v>1</v>
      </c>
      <c r="M9257" s="1"/>
      <c r="N9257" s="11">
        <v>1342.0366333077588</v>
      </c>
      <c r="O9257" s="11">
        <v>671.21021054286052</v>
      </c>
      <c r="P9257" s="11">
        <v>435</v>
      </c>
      <c r="Q9257" s="1">
        <v>94</v>
      </c>
      <c r="R9257" s="3">
        <v>1</v>
      </c>
      <c r="S9257" s="3" t="s">
        <v>22833</v>
      </c>
      <c r="T9257" s="8" t="str">
        <f t="shared" si="144"/>
        <v>INSERT INTO item VALUES('0009148','식재료','포장지류','포장용품','','[포장지류](외식전용)초봉투','700g(7~8g*100EA/95*310mm)','','','0','5290','1','','1342.03663330776','671.210210542861','435','94',1,'manager1');</v>
      </c>
      <c r="U9257" s="5"/>
    </row>
    <row r="9258" spans="1:21" x14ac:dyDescent="0.35">
      <c r="A9258" s="6" t="s">
        <v>22567</v>
      </c>
      <c r="B9258" s="1" t="s">
        <v>22786</v>
      </c>
      <c r="C9258" s="1" t="s">
        <v>13258</v>
      </c>
      <c r="D9258" s="1" t="s">
        <v>13269</v>
      </c>
      <c r="F9258" s="1" t="s">
        <v>13276</v>
      </c>
      <c r="G9258" s="1" t="s">
        <v>13273</v>
      </c>
      <c r="J9258" s="2">
        <v>0</v>
      </c>
      <c r="K9258" s="7">
        <v>5390</v>
      </c>
      <c r="L9258" s="1">
        <v>1</v>
      </c>
      <c r="M9258" s="1"/>
      <c r="N9258" s="11">
        <v>12699.825762652606</v>
      </c>
      <c r="O9258" s="11">
        <v>811.34717714954513</v>
      </c>
      <c r="P9258" s="11">
        <v>196</v>
      </c>
      <c r="Q9258" s="1">
        <v>116</v>
      </c>
      <c r="R9258" s="3">
        <v>1</v>
      </c>
      <c r="S9258" s="3" t="s">
        <v>22833</v>
      </c>
      <c r="T9258" s="8" t="str">
        <f t="shared" si="144"/>
        <v>INSERT INTO item VALUES('0009149','식재료','포장지류','포장용품','','[포장지류]빵봉투,투명(14cm*20cm)','200장/봉','','','0','5390','1','','12699.8257626526','811.347177149545','196','116',1,'manager1');</v>
      </c>
      <c r="U9258" s="5"/>
    </row>
    <row r="9259" spans="1:21" x14ac:dyDescent="0.35">
      <c r="A9259" s="6" t="s">
        <v>22568</v>
      </c>
      <c r="B9259" s="1" t="s">
        <v>22786</v>
      </c>
      <c r="C9259" s="1" t="s">
        <v>13258</v>
      </c>
      <c r="D9259" s="1" t="s">
        <v>13269</v>
      </c>
      <c r="F9259" s="1" t="s">
        <v>13277</v>
      </c>
      <c r="G9259" s="1" t="s">
        <v>13278</v>
      </c>
      <c r="J9259" s="2">
        <v>0</v>
      </c>
      <c r="K9259" s="7">
        <v>62710</v>
      </c>
      <c r="L9259" s="1">
        <v>1</v>
      </c>
      <c r="M9259" s="1"/>
      <c r="N9259" s="11">
        <v>6249.2845691510292</v>
      </c>
      <c r="O9259" s="11">
        <v>75.337265563260146</v>
      </c>
      <c r="P9259" s="11">
        <v>84</v>
      </c>
      <c r="Q9259" s="1">
        <v>640</v>
      </c>
      <c r="R9259" s="3">
        <v>1</v>
      </c>
      <c r="S9259" s="3" t="s">
        <v>22833</v>
      </c>
      <c r="T9259" s="8" t="str">
        <f t="shared" si="144"/>
        <v>INSERT INTO item VALUES('0009150','식재료','포장지류','포장용품','','[포장지류]샌드위치포장지(D-2)(상온)','1000장,20*24','','','0','62710','1','','6249.28456915103','75.3372655632601','84','640',1,'manager1');</v>
      </c>
      <c r="U9259" s="5"/>
    </row>
    <row r="9260" spans="1:21" x14ac:dyDescent="0.35">
      <c r="A9260" s="6" t="s">
        <v>22569</v>
      </c>
      <c r="B9260" s="1" t="s">
        <v>22786</v>
      </c>
      <c r="C9260" s="1" t="s">
        <v>13258</v>
      </c>
      <c r="D9260" s="1" t="s">
        <v>13269</v>
      </c>
      <c r="F9260" s="1" t="s">
        <v>13279</v>
      </c>
      <c r="G9260" s="1" t="s">
        <v>13280</v>
      </c>
      <c r="J9260" s="2">
        <v>0</v>
      </c>
      <c r="K9260" s="7">
        <v>32000</v>
      </c>
      <c r="L9260" s="1">
        <v>1</v>
      </c>
      <c r="M9260" s="1"/>
      <c r="N9260" s="11">
        <v>81199.083254882629</v>
      </c>
      <c r="O9260" s="11">
        <v>270.06673162863672</v>
      </c>
      <c r="P9260" s="11">
        <v>357</v>
      </c>
      <c r="Q9260" s="1">
        <v>706</v>
      </c>
      <c r="R9260" s="3">
        <v>1</v>
      </c>
      <c r="S9260" s="3" t="s">
        <v>22833</v>
      </c>
      <c r="T9260" s="8" t="str">
        <f t="shared" si="144"/>
        <v>INSERT INTO item VALUES('0009151','식재료','포장지류','포장용품','','[포장지류](퀴즈)웨지 감자 봉투(진아,실온)','100ea*10pk','','','0','32000','1','','81199.0832548826','270.066731628637','357','706',1,'manager1');</v>
      </c>
      <c r="U9260" s="5"/>
    </row>
    <row r="9261" spans="1:21" x14ac:dyDescent="0.35">
      <c r="A9261" s="6" t="s">
        <v>22570</v>
      </c>
      <c r="B9261" s="1" t="s">
        <v>22786</v>
      </c>
      <c r="C9261" s="1" t="s">
        <v>13258</v>
      </c>
      <c r="D9261" s="1" t="s">
        <v>13269</v>
      </c>
      <c r="F9261" s="1" t="s">
        <v>13281</v>
      </c>
      <c r="G9261" s="1" t="s">
        <v>13282</v>
      </c>
      <c r="J9261" s="2">
        <v>0</v>
      </c>
      <c r="K9261" s="7">
        <v>32320</v>
      </c>
      <c r="L9261" s="1">
        <v>1</v>
      </c>
      <c r="M9261" s="1"/>
      <c r="N9261" s="11">
        <v>6015.7780318262185</v>
      </c>
      <c r="O9261" s="11">
        <v>110.71847584787608</v>
      </c>
      <c r="P9261" s="11">
        <v>435</v>
      </c>
      <c r="Q9261" s="1">
        <v>103</v>
      </c>
      <c r="R9261" s="3">
        <v>1</v>
      </c>
      <c r="S9261" s="3" t="s">
        <v>22833</v>
      </c>
      <c r="T9261" s="8" t="str">
        <f t="shared" si="144"/>
        <v>INSERT INTO item VALUES('0009152','식재료','포장지류','포장용품','','[포장지류](퀴즈)종이포장봉투(진아,실온)','500ea','','','0','32320','1','','6015.77803182622','110.718475847876','435','103',1,'manager1');</v>
      </c>
      <c r="U9261" s="5"/>
    </row>
    <row r="9262" spans="1:21" x14ac:dyDescent="0.35">
      <c r="A9262" s="6" t="s">
        <v>22571</v>
      </c>
      <c r="B9262" s="1" t="s">
        <v>22786</v>
      </c>
      <c r="C9262" s="1" t="s">
        <v>13258</v>
      </c>
      <c r="D9262" s="1" t="s">
        <v>13283</v>
      </c>
      <c r="F9262" s="1" t="s">
        <v>13284</v>
      </c>
      <c r="G9262" s="1" t="s">
        <v>13285</v>
      </c>
      <c r="J9262" s="2">
        <v>0</v>
      </c>
      <c r="K9262" s="7">
        <v>12680</v>
      </c>
      <c r="L9262" s="1">
        <v>1</v>
      </c>
      <c r="M9262" s="1"/>
      <c r="N9262" s="11">
        <v>650.12167113809187</v>
      </c>
      <c r="O9262" s="11">
        <v>116.06507131000454</v>
      </c>
      <c r="P9262" s="11">
        <v>35</v>
      </c>
      <c r="Q9262" s="1">
        <v>91</v>
      </c>
      <c r="R9262" s="3">
        <v>1</v>
      </c>
      <c r="S9262" s="3" t="s">
        <v>22833</v>
      </c>
      <c r="T9262" s="8" t="str">
        <f t="shared" si="144"/>
        <v>INSERT INTO item VALUES('0009153','식재료','비닐','포장용품','','[비닐]짜주머니(18인치),비닐(일회용)','100매입/1팩','','','0','12680','1','','650.121671138092','116.065071310005','35','91',1,'manager1');</v>
      </c>
      <c r="U9262" s="5"/>
    </row>
    <row r="9263" spans="1:21" x14ac:dyDescent="0.35">
      <c r="A9263" s="6" t="s">
        <v>22572</v>
      </c>
      <c r="B9263" s="1" t="s">
        <v>22786</v>
      </c>
      <c r="C9263" s="1" t="s">
        <v>13258</v>
      </c>
      <c r="D9263" s="1" t="s">
        <v>13283</v>
      </c>
      <c r="F9263" s="1" t="s">
        <v>13286</v>
      </c>
      <c r="G9263" s="1" t="s">
        <v>13287</v>
      </c>
      <c r="J9263" s="2">
        <v>0</v>
      </c>
      <c r="K9263" s="7">
        <v>1720</v>
      </c>
      <c r="L9263" s="1">
        <v>1</v>
      </c>
      <c r="M9263" s="1"/>
      <c r="N9263" s="11">
        <v>46718.436714391995</v>
      </c>
      <c r="O9263" s="11">
        <v>856.52257393924435</v>
      </c>
      <c r="P9263" s="11">
        <v>126</v>
      </c>
      <c r="Q9263" s="1">
        <v>526</v>
      </c>
      <c r="R9263" s="3">
        <v>1</v>
      </c>
      <c r="S9263" s="3" t="s">
        <v>22833</v>
      </c>
      <c r="T9263" s="8" t="str">
        <f t="shared" si="144"/>
        <v>INSERT INTO item VALUES('0009154','식재료','비닐','포장용품','','[비닐]비닐봉투,노랑(64*86cm,75리터)','30장/봉','','','0','1720','1','','46718.436714392','856.522573939244','126','526',1,'manager1');</v>
      </c>
      <c r="U9263" s="5"/>
    </row>
    <row r="9264" spans="1:21" x14ac:dyDescent="0.35">
      <c r="A9264" s="6" t="s">
        <v>22573</v>
      </c>
      <c r="B9264" s="1" t="s">
        <v>22786</v>
      </c>
      <c r="C9264" s="1" t="s">
        <v>13258</v>
      </c>
      <c r="D9264" s="1" t="s">
        <v>13283</v>
      </c>
      <c r="F9264" s="1" t="s">
        <v>13288</v>
      </c>
      <c r="G9264" s="1" t="s">
        <v>11897</v>
      </c>
      <c r="J9264" s="2">
        <v>0</v>
      </c>
      <c r="K9264" s="7">
        <v>350</v>
      </c>
      <c r="L9264" s="1">
        <v>1</v>
      </c>
      <c r="M9264" s="1"/>
      <c r="N9264" s="11">
        <v>29448.060160026696</v>
      </c>
      <c r="O9264" s="11">
        <v>854.92906793164684</v>
      </c>
      <c r="P9264" s="11">
        <v>110</v>
      </c>
      <c r="Q9264" s="1">
        <v>275</v>
      </c>
      <c r="R9264" s="3">
        <v>1</v>
      </c>
      <c r="S9264" s="3" t="s">
        <v>22833</v>
      </c>
      <c r="T9264" s="8" t="str">
        <f t="shared" si="144"/>
        <v>INSERT INTO item VALUES('0009155','식재료','비닐','포장용품','','[비닐]김장비닐봉투,투명(대.70*105cm)','장','','','0','350','1','','29448.0601600267','854.929067931647','110','275',1,'manager1');</v>
      </c>
      <c r="U9264" s="5"/>
    </row>
    <row r="9265" spans="1:21" x14ac:dyDescent="0.35">
      <c r="A9265" s="6" t="s">
        <v>22574</v>
      </c>
      <c r="B9265" s="1" t="s">
        <v>22786</v>
      </c>
      <c r="C9265" s="1" t="s">
        <v>13258</v>
      </c>
      <c r="D9265" s="1" t="s">
        <v>13283</v>
      </c>
      <c r="F9265" s="1" t="s">
        <v>13289</v>
      </c>
      <c r="G9265" s="1" t="s">
        <v>13290</v>
      </c>
      <c r="J9265" s="2">
        <v>0</v>
      </c>
      <c r="K9265" s="7">
        <v>19020</v>
      </c>
      <c r="L9265" s="1">
        <v>1</v>
      </c>
      <c r="M9265" s="1"/>
      <c r="N9265" s="11">
        <v>31693.066103500591</v>
      </c>
      <c r="O9265" s="11">
        <v>149.93626582252074</v>
      </c>
      <c r="P9265" s="11">
        <v>802</v>
      </c>
      <c r="Q9265" s="1">
        <v>70</v>
      </c>
      <c r="R9265" s="3">
        <v>1</v>
      </c>
      <c r="S9265" s="3" t="s">
        <v>22833</v>
      </c>
      <c r="T9265" s="8" t="str">
        <f t="shared" si="144"/>
        <v>INSERT INTO item VALUES('0009156','식재료','비닐','포장용품','','[비닐]마끼비닐(업소용)(폭60cm*183m(얇은것 (D-2)','1Kg/롤','','','0','19020','1','','31693.0661035006','149.936265822521','802','70',1,'manager1');</v>
      </c>
      <c r="U9265" s="5"/>
    </row>
    <row r="9266" spans="1:21" x14ac:dyDescent="0.35">
      <c r="A9266" s="6" t="s">
        <v>22575</v>
      </c>
      <c r="B9266" s="1" t="s">
        <v>22786</v>
      </c>
      <c r="C9266" s="1" t="s">
        <v>13258</v>
      </c>
      <c r="D9266" s="1" t="s">
        <v>13283</v>
      </c>
      <c r="F9266" s="1" t="s">
        <v>13291</v>
      </c>
      <c r="G9266" s="1" t="s">
        <v>12277</v>
      </c>
      <c r="J9266" s="2">
        <v>0</v>
      </c>
      <c r="K9266" s="7">
        <v>24320</v>
      </c>
      <c r="L9266" s="1">
        <v>1</v>
      </c>
      <c r="M9266" s="1"/>
      <c r="N9266" s="11">
        <v>611.68308868731901</v>
      </c>
      <c r="O9266" s="11">
        <v>609.99369781191319</v>
      </c>
      <c r="P9266" s="11">
        <v>314</v>
      </c>
      <c r="Q9266" s="1">
        <v>135</v>
      </c>
      <c r="R9266" s="3">
        <v>1</v>
      </c>
      <c r="S9266" s="3" t="s">
        <v>22833</v>
      </c>
      <c r="T9266" s="8" t="str">
        <f t="shared" si="144"/>
        <v>INSERT INTO item VALUES('0009157','식재료','비닐','포장용품','','[비닐]마끼비닐(업소용.폭45cm*457m) (D-2)','롤','','','0','24320','1','','611.683088687319','609.993697811913','314','135',1,'manager1');</v>
      </c>
      <c r="U9266" s="5"/>
    </row>
    <row r="9267" spans="1:21" x14ac:dyDescent="0.35">
      <c r="A9267" s="6" t="s">
        <v>22576</v>
      </c>
      <c r="B9267" s="1" t="s">
        <v>22786</v>
      </c>
      <c r="C9267" s="1" t="s">
        <v>13258</v>
      </c>
      <c r="D9267" s="1" t="s">
        <v>13283</v>
      </c>
      <c r="F9267" s="1" t="s">
        <v>13292</v>
      </c>
      <c r="G9267" s="1" t="s">
        <v>13293</v>
      </c>
      <c r="J9267" s="2">
        <v>0</v>
      </c>
      <c r="K9267" s="7">
        <v>24080</v>
      </c>
      <c r="L9267" s="1">
        <v>1</v>
      </c>
      <c r="M9267" s="1"/>
      <c r="N9267" s="11">
        <v>8581.4691899975114</v>
      </c>
      <c r="O9267" s="11">
        <v>348.33289442011284</v>
      </c>
      <c r="P9267" s="11">
        <v>906</v>
      </c>
      <c r="Q9267" s="1">
        <v>353</v>
      </c>
      <c r="R9267" s="3">
        <v>1</v>
      </c>
      <c r="S9267" s="3" t="s">
        <v>22833</v>
      </c>
      <c r="T9267" s="8" t="str">
        <f t="shared" si="144"/>
        <v>INSERT INTO item VALUES('0009158','식재료','비닐','포장용품','','[비닐]마끼비닐','롤,(업소용.폭90cm*91m*0.05mm)','','','0','24080','1','','8581.46918999751','348.332894420113','906','353',1,'manager1');</v>
      </c>
      <c r="U9267" s="5"/>
    </row>
    <row r="9268" spans="1:21" x14ac:dyDescent="0.35">
      <c r="A9268" s="6" t="s">
        <v>22577</v>
      </c>
      <c r="B9268" s="1" t="s">
        <v>22786</v>
      </c>
      <c r="C9268" s="1" t="s">
        <v>13258</v>
      </c>
      <c r="D9268" s="1" t="s">
        <v>13283</v>
      </c>
      <c r="F9268" s="1" t="s">
        <v>13292</v>
      </c>
      <c r="G9268" s="1" t="s">
        <v>13294</v>
      </c>
      <c r="J9268" s="2">
        <v>0</v>
      </c>
      <c r="K9268" s="7">
        <v>11410</v>
      </c>
      <c r="L9268" s="1">
        <v>1</v>
      </c>
      <c r="M9268" s="1"/>
      <c r="N9268" s="11">
        <v>45480.209075218081</v>
      </c>
      <c r="O9268" s="11">
        <v>911.51292281824487</v>
      </c>
      <c r="P9268" s="11">
        <v>261</v>
      </c>
      <c r="Q9268" s="1">
        <v>147</v>
      </c>
      <c r="R9268" s="3">
        <v>1</v>
      </c>
      <c r="S9268" s="3" t="s">
        <v>22833</v>
      </c>
      <c r="T9268" s="8" t="str">
        <f t="shared" si="144"/>
        <v>INSERT INTO item VALUES('0009159','식재료','비닐','포장용품','','[비닐]마끼비닐','롤,(업소용.폭90cm*91m*0.02mm)','','','0','11410','1','','45480.2090752181','911.512922818245','261','147',1,'manager1');</v>
      </c>
      <c r="U9268" s="5"/>
    </row>
    <row r="9269" spans="1:21" x14ac:dyDescent="0.35">
      <c r="A9269" s="6" t="s">
        <v>22578</v>
      </c>
      <c r="B9269" s="1" t="s">
        <v>22786</v>
      </c>
      <c r="C9269" s="1" t="s">
        <v>13258</v>
      </c>
      <c r="D9269" s="1" t="s">
        <v>13283</v>
      </c>
      <c r="F9269" s="1" t="s">
        <v>13295</v>
      </c>
      <c r="G9269" s="1" t="s">
        <v>13296</v>
      </c>
      <c r="J9269" s="2">
        <v>0</v>
      </c>
      <c r="K9269" s="7">
        <v>4930</v>
      </c>
      <c r="L9269" s="1">
        <v>1</v>
      </c>
      <c r="M9269" s="1"/>
      <c r="N9269" s="11">
        <v>43054.771736696908</v>
      </c>
      <c r="O9269" s="11">
        <v>437.86597441178111</v>
      </c>
      <c r="P9269" s="11">
        <v>938</v>
      </c>
      <c r="Q9269" s="1">
        <v>76</v>
      </c>
      <c r="R9269" s="3">
        <v>1</v>
      </c>
      <c r="S9269" s="3" t="s">
        <v>22833</v>
      </c>
      <c r="T9269" s="8" t="str">
        <f t="shared" si="144"/>
        <v>INSERT INTO item VALUES('0009160','식재료','비닐','포장용품','','[비닐]비닐봉투(상온,흰색)','40*60cm,100장/팩','','','0','4930','1','','43054.7717366969','437.865974411781','938','76',1,'manager1');</v>
      </c>
      <c r="U9269" s="5"/>
    </row>
    <row r="9270" spans="1:21" x14ac:dyDescent="0.35">
      <c r="A9270" s="6" t="s">
        <v>22579</v>
      </c>
      <c r="B9270" s="1" t="s">
        <v>22786</v>
      </c>
      <c r="C9270" s="1" t="s">
        <v>13258</v>
      </c>
      <c r="D9270" s="1" t="s">
        <v>13283</v>
      </c>
      <c r="F9270" s="1" t="s">
        <v>13297</v>
      </c>
      <c r="G9270" s="1" t="s">
        <v>13298</v>
      </c>
      <c r="J9270" s="2">
        <v>0</v>
      </c>
      <c r="K9270" s="7">
        <v>450</v>
      </c>
      <c r="L9270" s="1">
        <v>1</v>
      </c>
      <c r="M9270" s="1"/>
      <c r="N9270" s="11">
        <v>981.92743647784255</v>
      </c>
      <c r="O9270" s="11">
        <v>139.03225189650959</v>
      </c>
      <c r="P9270" s="11">
        <v>423</v>
      </c>
      <c r="Q9270" s="1">
        <v>280</v>
      </c>
      <c r="R9270" s="3">
        <v>1</v>
      </c>
      <c r="S9270" s="3" t="s">
        <v>22833</v>
      </c>
      <c r="T9270" s="8" t="str">
        <f t="shared" si="144"/>
        <v>INSERT INTO item VALUES('0009161','식재료','비닐','포장용품','','[비닐]비닐속지','18*23cm(100장/1묶음)/EA','','','0','450','1','','981.927436477843','139.03225189651','423','280',1,'manager1');</v>
      </c>
      <c r="U9270" s="5"/>
    </row>
    <row r="9271" spans="1:21" x14ac:dyDescent="0.35">
      <c r="A9271" s="6" t="s">
        <v>22580</v>
      </c>
      <c r="B9271" s="1" t="s">
        <v>22786</v>
      </c>
      <c r="C9271" s="1" t="s">
        <v>13258</v>
      </c>
      <c r="D9271" s="1" t="s">
        <v>13283</v>
      </c>
      <c r="F9271" s="1" t="s">
        <v>13297</v>
      </c>
      <c r="G9271" s="1" t="s">
        <v>13299</v>
      </c>
      <c r="J9271" s="2">
        <v>0</v>
      </c>
      <c r="K9271" s="7">
        <v>430</v>
      </c>
      <c r="L9271" s="1">
        <v>1</v>
      </c>
      <c r="M9271" s="1"/>
      <c r="N9271" s="11">
        <v>7955.0585716065607</v>
      </c>
      <c r="O9271" s="11">
        <v>511.51988690626337</v>
      </c>
      <c r="P9271" s="11">
        <v>678</v>
      </c>
      <c r="Q9271" s="1">
        <v>159</v>
      </c>
      <c r="R9271" s="3">
        <v>1</v>
      </c>
      <c r="S9271" s="3" t="s">
        <v>22833</v>
      </c>
      <c r="T9271" s="8" t="str">
        <f t="shared" si="144"/>
        <v>INSERT INTO item VALUES('0009162','식재료','비닐','포장용품','','[비닐]비닐속지','21*30cm(100장/1묶음)/EA','','','0','430','1','','7955.05857160656','511.519886906263','678','159',1,'manager1');</v>
      </c>
      <c r="U9271" s="5"/>
    </row>
    <row r="9272" spans="1:21" x14ac:dyDescent="0.35">
      <c r="A9272" s="6" t="s">
        <v>22581</v>
      </c>
      <c r="B9272" s="1" t="s">
        <v>22786</v>
      </c>
      <c r="C9272" s="1" t="s">
        <v>13258</v>
      </c>
      <c r="D9272" s="1" t="s">
        <v>13283</v>
      </c>
      <c r="F9272" s="1" t="s">
        <v>13297</v>
      </c>
      <c r="G9272" s="1" t="s">
        <v>13300</v>
      </c>
      <c r="J9272" s="2">
        <v>0</v>
      </c>
      <c r="K9272" s="7">
        <v>580</v>
      </c>
      <c r="L9272" s="1">
        <v>1</v>
      </c>
      <c r="M9272" s="1"/>
      <c r="N9272" s="11">
        <v>36303.374653945306</v>
      </c>
      <c r="O9272" s="11">
        <v>41.569020022558803</v>
      </c>
      <c r="P9272" s="11">
        <v>613</v>
      </c>
      <c r="Q9272" s="1">
        <v>244</v>
      </c>
      <c r="R9272" s="3">
        <v>1</v>
      </c>
      <c r="S9272" s="3" t="s">
        <v>22833</v>
      </c>
      <c r="T9272" s="8" t="str">
        <f t="shared" si="144"/>
        <v>INSERT INTO item VALUES('0009163','식재료','비닐','포장용품','','[비닐]비닐속지','25*32cm(100장/1묶음)/EA','','','0','580','1','','36303.3746539453','41.5690200225588','613','244',1,'manager1');</v>
      </c>
      <c r="U9272" s="5"/>
    </row>
    <row r="9273" spans="1:21" x14ac:dyDescent="0.35">
      <c r="A9273" s="6" t="s">
        <v>22582</v>
      </c>
      <c r="B9273" s="1" t="s">
        <v>22786</v>
      </c>
      <c r="C9273" s="1" t="s">
        <v>13258</v>
      </c>
      <c r="D9273" s="1" t="s">
        <v>13283</v>
      </c>
      <c r="F9273" s="1" t="s">
        <v>13297</v>
      </c>
      <c r="G9273" s="1" t="s">
        <v>13301</v>
      </c>
      <c r="J9273" s="2">
        <v>0</v>
      </c>
      <c r="K9273" s="7">
        <v>960</v>
      </c>
      <c r="L9273" s="1">
        <v>1</v>
      </c>
      <c r="M9273" s="1"/>
      <c r="N9273" s="11">
        <v>63010.681209398164</v>
      </c>
      <c r="O9273" s="11">
        <v>116.37137747041537</v>
      </c>
      <c r="P9273" s="11">
        <v>353</v>
      </c>
      <c r="Q9273" s="1">
        <v>59</v>
      </c>
      <c r="R9273" s="3">
        <v>1</v>
      </c>
      <c r="S9273" s="3" t="s">
        <v>22833</v>
      </c>
      <c r="T9273" s="8" t="str">
        <f t="shared" si="144"/>
        <v>INSERT INTO item VALUES('0009164','식재료','비닐','포장용품','','[비닐]비닐속지','31*37cm(100장/1묶음)/EA','','','0','960','1','','63010.6812093982','116.371377470415','353','59',1,'manager1');</v>
      </c>
      <c r="U9273" s="5"/>
    </row>
    <row r="9274" spans="1:21" x14ac:dyDescent="0.35">
      <c r="A9274" s="6" t="s">
        <v>22583</v>
      </c>
      <c r="B9274" s="1" t="s">
        <v>22786</v>
      </c>
      <c r="C9274" s="1" t="s">
        <v>13258</v>
      </c>
      <c r="D9274" s="1" t="s">
        <v>13283</v>
      </c>
      <c r="F9274" s="1" t="s">
        <v>13297</v>
      </c>
      <c r="G9274" s="1" t="s">
        <v>13302</v>
      </c>
      <c r="J9274" s="2">
        <v>0</v>
      </c>
      <c r="K9274" s="7">
        <v>1600</v>
      </c>
      <c r="L9274" s="1">
        <v>1</v>
      </c>
      <c r="M9274" s="1"/>
      <c r="N9274" s="11">
        <v>44762.003977909895</v>
      </c>
      <c r="O9274" s="11">
        <v>779.97339440797111</v>
      </c>
      <c r="P9274" s="11">
        <v>291</v>
      </c>
      <c r="Q9274" s="1">
        <v>19</v>
      </c>
      <c r="R9274" s="3">
        <v>1</v>
      </c>
      <c r="S9274" s="3" t="s">
        <v>22833</v>
      </c>
      <c r="T9274" s="8" t="str">
        <f t="shared" si="144"/>
        <v>INSERT INTO item VALUES('0009165','식재료','비닐','포장용품','','[비닐]비닐속지','37*48cm(100장/1묶음)/EA','','','0','1600','1','','44762.0039779099','779.973394407971','291','19',1,'manager1');</v>
      </c>
      <c r="U9274" s="5"/>
    </row>
    <row r="9275" spans="1:21" x14ac:dyDescent="0.35">
      <c r="A9275" s="6" t="s">
        <v>22584</v>
      </c>
      <c r="B9275" s="1" t="s">
        <v>22786</v>
      </c>
      <c r="C9275" s="1" t="s">
        <v>13258</v>
      </c>
      <c r="D9275" s="1" t="s">
        <v>13283</v>
      </c>
      <c r="F9275" s="1" t="s">
        <v>13303</v>
      </c>
      <c r="G9275" s="1" t="s">
        <v>13304</v>
      </c>
      <c r="J9275" s="2">
        <v>0</v>
      </c>
      <c r="K9275" s="7">
        <v>770</v>
      </c>
      <c r="L9275" s="1">
        <v>1</v>
      </c>
      <c r="M9275" s="1"/>
      <c r="N9275" s="11">
        <v>7469.9471912425279</v>
      </c>
      <c r="O9275" s="11">
        <v>626.17237131324225</v>
      </c>
      <c r="P9275" s="11">
        <v>837</v>
      </c>
      <c r="Q9275" s="1">
        <v>21</v>
      </c>
      <c r="R9275" s="3">
        <v>1</v>
      </c>
      <c r="S9275" s="3" t="s">
        <v>22833</v>
      </c>
      <c r="T9275" s="8" t="str">
        <f t="shared" si="144"/>
        <v>INSERT INTO item VALUES('0009166','식재료','비닐','포장용품','','[비닐]비닐봉투(단무지용)','9*22(100매)/pk','','','0','770','1','','7469.94719124253','626.172371313242','837','21',1,'manager1');</v>
      </c>
      <c r="U9275" s="5"/>
    </row>
    <row r="9276" spans="1:21" x14ac:dyDescent="0.35">
      <c r="A9276" s="6" t="s">
        <v>22585</v>
      </c>
      <c r="B9276" s="1" t="s">
        <v>22786</v>
      </c>
      <c r="C9276" s="1" t="s">
        <v>13258</v>
      </c>
      <c r="D9276" s="1" t="s">
        <v>13283</v>
      </c>
      <c r="F9276" s="1" t="s">
        <v>13305</v>
      </c>
      <c r="G9276" s="1" t="s">
        <v>13306</v>
      </c>
      <c r="J9276" s="2">
        <v>0</v>
      </c>
      <c r="K9276" s="7">
        <v>80470</v>
      </c>
      <c r="L9276" s="1">
        <v>1</v>
      </c>
      <c r="M9276" s="1"/>
      <c r="N9276" s="11">
        <v>30086.359079410013</v>
      </c>
      <c r="O9276" s="11">
        <v>732.51303438454408</v>
      </c>
      <c r="P9276" s="11">
        <v>229</v>
      </c>
      <c r="Q9276" s="1">
        <v>106</v>
      </c>
      <c r="R9276" s="3">
        <v>1</v>
      </c>
      <c r="S9276" s="3" t="s">
        <v>22833</v>
      </c>
      <c r="T9276" s="8" t="str">
        <f t="shared" si="144"/>
        <v>INSERT INTO item VALUES('0009167','식재료','비닐','포장용품','','[비닐]비닐봉투(100L)(흰색)','90*110cm,0.07mm,200장/Box(PE재질,두꺼운것)','','','0','80470','1','','30086.35907941','732.513034384544','229','106',1,'manager1');</v>
      </c>
      <c r="U9276" s="5"/>
    </row>
    <row r="9277" spans="1:21" x14ac:dyDescent="0.35">
      <c r="A9277" s="6" t="s">
        <v>22586</v>
      </c>
      <c r="B9277" s="1" t="s">
        <v>22786</v>
      </c>
      <c r="C9277" s="1" t="s">
        <v>13258</v>
      </c>
      <c r="D9277" s="1" t="s">
        <v>13283</v>
      </c>
      <c r="F9277" s="1" t="s">
        <v>13307</v>
      </c>
      <c r="G9277" s="1" t="s">
        <v>13308</v>
      </c>
      <c r="J9277" s="2">
        <v>0</v>
      </c>
      <c r="K9277" s="7">
        <v>2940</v>
      </c>
      <c r="L9277" s="1">
        <v>1</v>
      </c>
      <c r="M9277" s="1"/>
      <c r="N9277" s="11">
        <v>21036.041603322847</v>
      </c>
      <c r="O9277" s="11">
        <v>518.69959581046749</v>
      </c>
      <c r="P9277" s="11">
        <v>460</v>
      </c>
      <c r="Q9277" s="1">
        <v>112</v>
      </c>
      <c r="R9277" s="3">
        <v>1</v>
      </c>
      <c r="S9277" s="3" t="s">
        <v>22833</v>
      </c>
      <c r="T9277" s="8" t="str">
        <f t="shared" si="144"/>
        <v>INSERT INTO item VALUES('0009168','식재료','비닐','포장용품','','[비닐][베즐]OPP봉투(실온)','10*11(200EA/Box)','','','0','2940','1','','21036.0416033228','518.699595810467','460','112',1,'manager1');</v>
      </c>
      <c r="U9277" s="5"/>
    </row>
    <row r="9278" spans="1:21" x14ac:dyDescent="0.35">
      <c r="A9278" s="6" t="s">
        <v>22587</v>
      </c>
      <c r="B9278" s="1" t="s">
        <v>22786</v>
      </c>
      <c r="C9278" s="1" t="s">
        <v>13258</v>
      </c>
      <c r="D9278" s="1" t="s">
        <v>13283</v>
      </c>
      <c r="F9278" s="1" t="s">
        <v>13309</v>
      </c>
      <c r="G9278" s="1" t="s">
        <v>13310</v>
      </c>
      <c r="J9278" s="2">
        <v>0</v>
      </c>
      <c r="K9278" s="7">
        <v>13530</v>
      </c>
      <c r="L9278" s="1">
        <v>1</v>
      </c>
      <c r="M9278" s="1"/>
      <c r="N9278" s="11">
        <v>2097.6488195235588</v>
      </c>
      <c r="O9278" s="11">
        <v>72.463883210944545</v>
      </c>
      <c r="P9278" s="11">
        <v>498</v>
      </c>
      <c r="Q9278" s="1">
        <v>310</v>
      </c>
      <c r="R9278" s="3">
        <v>1</v>
      </c>
      <c r="S9278" s="3" t="s">
        <v>22833</v>
      </c>
      <c r="T9278" s="8" t="str">
        <f t="shared" si="144"/>
        <v>INSERT INTO item VALUES('0009169','식재료','비닐','포장용품','','[비닐]마끼비닐(30)','30*250/EA','','','0','13530','1','','2097.64881952356','72.4638832109445','498','310',1,'manager1');</v>
      </c>
      <c r="U9278" s="5"/>
    </row>
    <row r="9279" spans="1:21" x14ac:dyDescent="0.35">
      <c r="A9279" s="6" t="s">
        <v>22588</v>
      </c>
      <c r="B9279" s="1" t="s">
        <v>22786</v>
      </c>
      <c r="C9279" s="1" t="s">
        <v>13258</v>
      </c>
      <c r="D9279" s="1" t="s">
        <v>13283</v>
      </c>
      <c r="F9279" s="1" t="s">
        <v>13311</v>
      </c>
      <c r="G9279" s="1" t="s">
        <v>11882</v>
      </c>
      <c r="J9279" s="2">
        <v>0</v>
      </c>
      <c r="K9279" s="7">
        <v>31240</v>
      </c>
      <c r="L9279" s="1">
        <v>1</v>
      </c>
      <c r="M9279" s="1"/>
      <c r="N9279" s="11">
        <v>5113.8176320103912</v>
      </c>
      <c r="O9279" s="11">
        <v>581.53541132190276</v>
      </c>
      <c r="P9279" s="11">
        <v>532</v>
      </c>
      <c r="Q9279" s="1">
        <v>236</v>
      </c>
      <c r="R9279" s="3">
        <v>1</v>
      </c>
      <c r="S9279" s="3" t="s">
        <v>22833</v>
      </c>
      <c r="T9279" s="8" t="str">
        <f t="shared" si="144"/>
        <v>INSERT INTO item VALUES('0009170','식재료','비닐','포장용품','','[비닐](퀴즈)비닐봉투(소)(진아,실온)','1,000EA','','','0','31240','1','','5113.81763201039','581.535411321903','532','236',1,'manager1');</v>
      </c>
      <c r="U9279" s="5"/>
    </row>
    <row r="9280" spans="1:21" x14ac:dyDescent="0.35">
      <c r="A9280" s="6" t="s">
        <v>22589</v>
      </c>
      <c r="B9280" s="1" t="s">
        <v>22786</v>
      </c>
      <c r="C9280" s="1" t="s">
        <v>13258</v>
      </c>
      <c r="D9280" s="1" t="s">
        <v>13283</v>
      </c>
      <c r="F9280" s="1" t="s">
        <v>13312</v>
      </c>
      <c r="G9280" s="1" t="s">
        <v>13313</v>
      </c>
      <c r="J9280" s="2">
        <v>0</v>
      </c>
      <c r="K9280" s="7">
        <v>44200</v>
      </c>
      <c r="L9280" s="1">
        <v>1</v>
      </c>
      <c r="M9280" s="1"/>
      <c r="N9280" s="11">
        <v>35917.449885384944</v>
      </c>
      <c r="O9280" s="11">
        <v>580.5024093491246</v>
      </c>
      <c r="P9280" s="11">
        <v>308</v>
      </c>
      <c r="Q9280" s="1">
        <v>302</v>
      </c>
      <c r="R9280" s="3">
        <v>1</v>
      </c>
      <c r="S9280" s="3" t="s">
        <v>22833</v>
      </c>
      <c r="T9280" s="8" t="str">
        <f t="shared" si="144"/>
        <v>INSERT INTO item VALUES('0009171','식재료','비닐','포장용품','','[비닐](퀴즈)비닐봉투(케이터링용)(진아,실온)','300ea','','','0','44200','1','','35917.4498853849','580.502409349125','308','302',1,'manager1');</v>
      </c>
      <c r="U9280" s="5"/>
    </row>
    <row r="9281" spans="1:21" x14ac:dyDescent="0.35">
      <c r="A9281" s="6" t="s">
        <v>22590</v>
      </c>
      <c r="B9281" s="1" t="s">
        <v>22786</v>
      </c>
      <c r="C9281" s="1" t="s">
        <v>13258</v>
      </c>
      <c r="D9281" s="1" t="s">
        <v>13283</v>
      </c>
      <c r="F9281" s="1" t="s">
        <v>13314</v>
      </c>
      <c r="G9281" s="1" t="s">
        <v>13315</v>
      </c>
      <c r="J9281" s="2">
        <v>0</v>
      </c>
      <c r="K9281" s="7">
        <v>29090</v>
      </c>
      <c r="L9281" s="1">
        <v>1</v>
      </c>
      <c r="M9281" s="1"/>
      <c r="N9281" s="11">
        <v>7850.0538500162493</v>
      </c>
      <c r="O9281" s="11">
        <v>481.71512507597657</v>
      </c>
      <c r="P9281" s="11">
        <v>730</v>
      </c>
      <c r="Q9281" s="1">
        <v>480</v>
      </c>
      <c r="R9281" s="3">
        <v>1</v>
      </c>
      <c r="S9281" s="3" t="s">
        <v>22833</v>
      </c>
      <c r="T9281" s="8" t="str">
        <f t="shared" si="144"/>
        <v>INSERT INTO item VALUES('0009172','식재료','비닐','포장용품','','[비닐](퀴즈)음료캐리어봉투(1구/비닐)(진아,실온)','800EA','','','0','29090','1','','7850.05385001625','481.715125075977','730','480',1,'manager1');</v>
      </c>
      <c r="U9281" s="5"/>
    </row>
    <row r="9282" spans="1:21" x14ac:dyDescent="0.35">
      <c r="A9282" s="6" t="s">
        <v>22591</v>
      </c>
      <c r="B9282" s="1" t="s">
        <v>22786</v>
      </c>
      <c r="C9282" s="1" t="s">
        <v>13258</v>
      </c>
      <c r="D9282" s="1" t="s">
        <v>13283</v>
      </c>
      <c r="F9282" s="1" t="s">
        <v>13316</v>
      </c>
      <c r="G9282" s="1" t="s">
        <v>13317</v>
      </c>
      <c r="J9282" s="2">
        <v>0</v>
      </c>
      <c r="K9282" s="7">
        <v>21330</v>
      </c>
      <c r="L9282" s="1">
        <v>1</v>
      </c>
      <c r="M9282" s="1"/>
      <c r="N9282" s="11">
        <v>5181.0310202019919</v>
      </c>
      <c r="O9282" s="11">
        <v>196.63464280263909</v>
      </c>
      <c r="P9282" s="11">
        <v>574</v>
      </c>
      <c r="Q9282" s="1">
        <v>12</v>
      </c>
      <c r="R9282" s="3">
        <v>1</v>
      </c>
      <c r="S9282" s="3" t="s">
        <v>22833</v>
      </c>
      <c r="T9282" s="8" t="str">
        <f t="shared" ref="T9282:T9333" si="145">"INSERT INTO item VALUES('"&amp;A9282&amp;"','"&amp;B9282&amp;"','"&amp;D9282&amp;"','"&amp;C9282&amp;"','"&amp;E9282&amp;"','"&amp;F9282&amp;"','"&amp;G9282&amp;"','"&amp;H9282&amp;"','"&amp;I9282&amp;"','"&amp;J9282&amp;"','"&amp;K9282&amp;"','"&amp;L9282&amp;"','"&amp;M9282&amp;"','"&amp;N9282&amp;"','"&amp;O9282&amp;"','"&amp;P9282&amp;"','"&amp;Q9282&amp;"',"&amp;R9282&amp;",'"&amp;S9282&amp;"');"</f>
        <v>INSERT INTO item VALUES('0009173','식재료','비닐','포장용품','','[비닐](퀴즈)음료캐리어봉투(2구/비닐)(진아,실온)','400ea','','','0','21330','1','','5181.03102020199','196.634642802639','574','12',1,'manager1');</v>
      </c>
      <c r="U9282" s="5"/>
    </row>
    <row r="9283" spans="1:21" x14ac:dyDescent="0.35">
      <c r="A9283" s="6" t="s">
        <v>22592</v>
      </c>
      <c r="B9283" s="1" t="s">
        <v>22786</v>
      </c>
      <c r="C9283" s="1" t="s">
        <v>13258</v>
      </c>
      <c r="D9283" s="1" t="s">
        <v>13318</v>
      </c>
      <c r="F9283" s="1" t="s">
        <v>13319</v>
      </c>
      <c r="G9283" s="1" t="s">
        <v>13320</v>
      </c>
      <c r="J9283" s="2">
        <v>0</v>
      </c>
      <c r="K9283" s="7">
        <v>9980</v>
      </c>
      <c r="L9283" s="1">
        <v>1</v>
      </c>
      <c r="M9283" s="1" t="s">
        <v>2</v>
      </c>
      <c r="N9283" s="11">
        <v>40929.055423882841</v>
      </c>
      <c r="O9283" s="11">
        <v>252.49869736344144</v>
      </c>
      <c r="P9283" s="11">
        <v>282</v>
      </c>
      <c r="Q9283" s="1">
        <v>189</v>
      </c>
      <c r="R9283" s="3">
        <v>1</v>
      </c>
      <c r="S9283" s="3" t="s">
        <v>22833</v>
      </c>
      <c r="T9283" s="8" t="str">
        <f t="shared" si="145"/>
        <v>INSERT INTO item VALUES('0009174','식재료','용기류','포장용품','','[용기류]샌드위치용기(몸체)(상온,국산)','150*80*35mm(가로*세로*높이) 50ea/pk','','','0','9980','1','국산','40929.0554238828','252.498697363441','282','189',1,'manager1');</v>
      </c>
      <c r="U9283" s="5"/>
    </row>
    <row r="9284" spans="1:21" x14ac:dyDescent="0.35">
      <c r="A9284" s="6" t="s">
        <v>22593</v>
      </c>
      <c r="B9284" s="1" t="s">
        <v>22786</v>
      </c>
      <c r="C9284" s="1" t="s">
        <v>13258</v>
      </c>
      <c r="D9284" s="1" t="s">
        <v>13318</v>
      </c>
      <c r="F9284" s="1" t="s">
        <v>13321</v>
      </c>
      <c r="G9284" s="1" t="s">
        <v>13322</v>
      </c>
      <c r="J9284" s="2">
        <v>0</v>
      </c>
      <c r="K9284" s="7">
        <v>74590</v>
      </c>
      <c r="L9284" s="1">
        <v>1</v>
      </c>
      <c r="M9284" s="1"/>
      <c r="N9284" s="11">
        <v>2246.8133648629646</v>
      </c>
      <c r="O9284" s="11">
        <v>81.551909353426268</v>
      </c>
      <c r="P9284" s="11">
        <v>909</v>
      </c>
      <c r="Q9284" s="1">
        <v>112</v>
      </c>
      <c r="R9284" s="3">
        <v>1</v>
      </c>
      <c r="S9284" s="3" t="s">
        <v>22833</v>
      </c>
      <c r="T9284" s="8" t="str">
        <f t="shared" si="145"/>
        <v>INSERT INTO item VALUES('0009175','식재료','용기류','포장용품','','[용기류]우동용기(국용기,분리형)','680ea/box,가로19CM*세로 15CM*높이 5CM','','','0','74590','1','','2246.81336486296','81.5519093534263','909','112',1,'manager1');</v>
      </c>
      <c r="U9284" s="5"/>
    </row>
    <row r="9285" spans="1:21" x14ac:dyDescent="0.35">
      <c r="A9285" s="6" t="s">
        <v>22594</v>
      </c>
      <c r="B9285" s="1" t="s">
        <v>22786</v>
      </c>
      <c r="C9285" s="1" t="s">
        <v>13258</v>
      </c>
      <c r="D9285" s="1" t="s">
        <v>13318</v>
      </c>
      <c r="F9285" s="1" t="s">
        <v>13323</v>
      </c>
      <c r="G9285" s="1" t="s">
        <v>13324</v>
      </c>
      <c r="J9285" s="2">
        <v>0</v>
      </c>
      <c r="K9285" s="7">
        <v>27920</v>
      </c>
      <c r="L9285" s="1">
        <v>1</v>
      </c>
      <c r="M9285" s="1"/>
      <c r="N9285" s="11">
        <v>61408.531981000946</v>
      </c>
      <c r="O9285" s="11">
        <v>744.60043951306363</v>
      </c>
      <c r="P9285" s="11">
        <v>234</v>
      </c>
      <c r="Q9285" s="1">
        <v>252</v>
      </c>
      <c r="R9285" s="3">
        <v>1</v>
      </c>
      <c r="S9285" s="3" t="s">
        <v>22833</v>
      </c>
      <c r="T9285" s="8" t="str">
        <f t="shared" si="145"/>
        <v>INSERT INTO item VALUES('0009176','식재료','용기류','포장용품','','[용기류]국용기(850cc)(뚜껑)','500ea/box','','','0','27920','1','','61408.5319810009','744.600439513064','234','252',1,'manager1');</v>
      </c>
      <c r="U9285" s="5"/>
    </row>
    <row r="9286" spans="1:21" x14ac:dyDescent="0.35">
      <c r="A9286" s="6" t="s">
        <v>22595</v>
      </c>
      <c r="B9286" s="1" t="s">
        <v>22786</v>
      </c>
      <c r="C9286" s="1" t="s">
        <v>13258</v>
      </c>
      <c r="D9286" s="1" t="s">
        <v>13318</v>
      </c>
      <c r="F9286" s="1" t="s">
        <v>13325</v>
      </c>
      <c r="G9286" s="1" t="s">
        <v>13324</v>
      </c>
      <c r="J9286" s="2">
        <v>0</v>
      </c>
      <c r="K9286" s="7">
        <v>54200</v>
      </c>
      <c r="L9286" s="1">
        <v>1</v>
      </c>
      <c r="M9286" s="1"/>
      <c r="N9286" s="11">
        <v>25753.881688176727</v>
      </c>
      <c r="O9286" s="11">
        <v>762.85637987741552</v>
      </c>
      <c r="P9286" s="11">
        <v>127</v>
      </c>
      <c r="Q9286" s="1">
        <v>53</v>
      </c>
      <c r="R9286" s="3">
        <v>1</v>
      </c>
      <c r="S9286" s="3" t="s">
        <v>22833</v>
      </c>
      <c r="T9286" s="8" t="str">
        <f t="shared" si="145"/>
        <v>INSERT INTO item VALUES('0009177','식재료','용기류','포장용품','','[용기류]국용기(850cc)(몸통,종이)','500ea/box','','','0','54200','1','','25753.8816881767','762.856379877416','127','53',1,'manager1');</v>
      </c>
      <c r="U9286" s="5"/>
    </row>
    <row r="9287" spans="1:21" x14ac:dyDescent="0.35">
      <c r="A9287" s="6" t="s">
        <v>22596</v>
      </c>
      <c r="B9287" s="1" t="s">
        <v>22786</v>
      </c>
      <c r="C9287" s="1" t="s">
        <v>13258</v>
      </c>
      <c r="D9287" s="1" t="s">
        <v>13318</v>
      </c>
      <c r="F9287" s="1" t="s">
        <v>13326</v>
      </c>
      <c r="G9287" s="1" t="s">
        <v>13327</v>
      </c>
      <c r="J9287" s="2">
        <v>0</v>
      </c>
      <c r="K9287" s="7">
        <v>10780</v>
      </c>
      <c r="L9287" s="1">
        <v>1</v>
      </c>
      <c r="M9287" s="1"/>
      <c r="N9287" s="11">
        <v>7155.0042201775968</v>
      </c>
      <c r="O9287" s="11">
        <v>723.2241081923047</v>
      </c>
      <c r="P9287" s="11">
        <v>208</v>
      </c>
      <c r="Q9287" s="1">
        <v>232</v>
      </c>
      <c r="R9287" s="3">
        <v>1</v>
      </c>
      <c r="S9287" s="3" t="s">
        <v>22833</v>
      </c>
      <c r="T9287" s="8" t="str">
        <f t="shared" si="145"/>
        <v>INSERT INTO item VALUES('0009178','식재료','용기류','포장용품','','[용기류]샌드위치삼각케이스','100개입/EA','','','0','10780','1','','7155.0042201776','723.224108192305','208','232',1,'manager1');</v>
      </c>
      <c r="U9287" s="5"/>
    </row>
    <row r="9288" spans="1:21" x14ac:dyDescent="0.35">
      <c r="A9288" s="6" t="s">
        <v>22597</v>
      </c>
      <c r="B9288" s="1" t="s">
        <v>22786</v>
      </c>
      <c r="C9288" s="1" t="s">
        <v>13258</v>
      </c>
      <c r="D9288" s="1" t="s">
        <v>13318</v>
      </c>
      <c r="F9288" s="1" t="s">
        <v>13328</v>
      </c>
      <c r="G9288" s="1" t="s">
        <v>13329</v>
      </c>
      <c r="J9288" s="2">
        <v>0</v>
      </c>
      <c r="K9288" s="7">
        <v>3070</v>
      </c>
      <c r="L9288" s="1">
        <v>1</v>
      </c>
      <c r="M9288" s="1"/>
      <c r="N9288" s="11">
        <v>54978.633157305434</v>
      </c>
      <c r="O9288" s="11">
        <v>596.28657712027814</v>
      </c>
      <c r="P9288" s="11">
        <v>427</v>
      </c>
      <c r="Q9288" s="1">
        <v>235</v>
      </c>
      <c r="R9288" s="3">
        <v>1</v>
      </c>
      <c r="S9288" s="3" t="s">
        <v>22833</v>
      </c>
      <c r="T9288" s="8" t="str">
        <f t="shared" si="145"/>
        <v>INSERT INTO item VALUES('0009179','식재료','용기류','포장용품','','[용기류]다용도소스용기(뚜껑포함)','70*32mm,100개입/BOX','','','0','3070','1','','54978.6331573054','596.286577120278','427','235',1,'manager1');</v>
      </c>
      <c r="U9288" s="5"/>
    </row>
    <row r="9289" spans="1:21" x14ac:dyDescent="0.35">
      <c r="A9289" s="6" t="s">
        <v>22598</v>
      </c>
      <c r="B9289" s="1" t="s">
        <v>22786</v>
      </c>
      <c r="C9289" s="1" t="s">
        <v>13258</v>
      </c>
      <c r="D9289" s="1" t="s">
        <v>13318</v>
      </c>
      <c r="F9289" s="1" t="s">
        <v>13330</v>
      </c>
      <c r="G9289" s="1" t="s">
        <v>13320</v>
      </c>
      <c r="J9289" s="2">
        <v>0</v>
      </c>
      <c r="K9289" s="7">
        <v>6460</v>
      </c>
      <c r="L9289" s="1">
        <v>1</v>
      </c>
      <c r="M9289" s="1" t="s">
        <v>2</v>
      </c>
      <c r="N9289" s="11">
        <v>36464.078257406043</v>
      </c>
      <c r="O9289" s="11">
        <v>635.98775931093496</v>
      </c>
      <c r="P9289" s="11">
        <v>781</v>
      </c>
      <c r="Q9289" s="1">
        <v>740</v>
      </c>
      <c r="R9289" s="3">
        <v>1</v>
      </c>
      <c r="S9289" s="3" t="s">
        <v>22833</v>
      </c>
      <c r="T9289" s="8" t="str">
        <f t="shared" si="145"/>
        <v>INSERT INTO item VALUES('0009180','식재료','용기류','포장용품','','[용기류]샌드위치용기(뚜껑)(상온,국산)','150*80*35mm(가로*세로*높이) 50ea/pk','','','0','6460','1','국산','36464.078257406','635.987759310935','781','740',1,'manager1');</v>
      </c>
      <c r="U9289" s="5"/>
    </row>
    <row r="9290" spans="1:21" x14ac:dyDescent="0.35">
      <c r="A9290" s="6" t="s">
        <v>22599</v>
      </c>
      <c r="B9290" s="1" t="s">
        <v>22786</v>
      </c>
      <c r="C9290" s="1" t="s">
        <v>13258</v>
      </c>
      <c r="D9290" s="1" t="s">
        <v>13318</v>
      </c>
      <c r="F9290" s="1" t="s">
        <v>13331</v>
      </c>
      <c r="G9290" s="1" t="s">
        <v>13332</v>
      </c>
      <c r="J9290" s="2">
        <v>0</v>
      </c>
      <c r="K9290" s="7">
        <v>7050</v>
      </c>
      <c r="L9290" s="1">
        <v>1</v>
      </c>
      <c r="M9290" s="1"/>
      <c r="N9290" s="11">
        <v>5918.4866667811166</v>
      </c>
      <c r="O9290" s="11">
        <v>855.02577065004027</v>
      </c>
      <c r="P9290" s="11">
        <v>387</v>
      </c>
      <c r="Q9290" s="1">
        <v>206</v>
      </c>
      <c r="R9290" s="3">
        <v>1</v>
      </c>
      <c r="S9290" s="3" t="s">
        <v>22833</v>
      </c>
      <c r="T9290" s="8" t="str">
        <f t="shared" si="145"/>
        <v>INSERT INTO item VALUES('0009181','식재료','용기류','포장용품','','[용기류]일회용국용기(뚜껑포함 )(상온)','일회용/93mm*100ea','','','0','7050','1','','5918.48666678112','855.02577065004','387','206',1,'manager1');</v>
      </c>
      <c r="U9290" s="5"/>
    </row>
    <row r="9291" spans="1:21" x14ac:dyDescent="0.35">
      <c r="A9291" s="6" t="s">
        <v>22600</v>
      </c>
      <c r="B9291" s="1" t="s">
        <v>22786</v>
      </c>
      <c r="C9291" s="1" t="s">
        <v>13258</v>
      </c>
      <c r="D9291" s="1" t="s">
        <v>13318</v>
      </c>
      <c r="F9291" s="1" t="s">
        <v>13333</v>
      </c>
      <c r="G9291" s="1" t="s">
        <v>13334</v>
      </c>
      <c r="J9291" s="2">
        <v>0</v>
      </c>
      <c r="K9291" s="7">
        <v>2350</v>
      </c>
      <c r="L9291" s="1">
        <v>1</v>
      </c>
      <c r="M9291" s="1"/>
      <c r="N9291" s="11">
        <v>8369.2685958386919</v>
      </c>
      <c r="O9291" s="11">
        <v>558.91098580855589</v>
      </c>
      <c r="P9291" s="11">
        <v>141</v>
      </c>
      <c r="Q9291" s="1">
        <v>939</v>
      </c>
      <c r="R9291" s="3">
        <v>1</v>
      </c>
      <c r="S9291" s="3" t="s">
        <v>22833</v>
      </c>
      <c r="T9291" s="8" t="str">
        <f t="shared" si="145"/>
        <v>INSERT INTO item VALUES('0009182','식재료','용기류','포장용품','','[용기류]소스컵, Ø70*H30','뚜껑포함/100개입','','','0','2350','1','','8369.26859583869','558.910985808556','141','939',1,'manager1');</v>
      </c>
      <c r="U9291" s="5"/>
    </row>
    <row r="9292" spans="1:21" x14ac:dyDescent="0.35">
      <c r="A9292" s="6" t="s">
        <v>22601</v>
      </c>
      <c r="B9292" s="1" t="s">
        <v>22786</v>
      </c>
      <c r="C9292" s="1" t="s">
        <v>13258</v>
      </c>
      <c r="D9292" s="1" t="s">
        <v>13318</v>
      </c>
      <c r="F9292" s="1" t="s">
        <v>13335</v>
      </c>
      <c r="G9292" s="1" t="s">
        <v>13336</v>
      </c>
      <c r="J9292" s="2">
        <v>0</v>
      </c>
      <c r="K9292" s="7">
        <v>9950</v>
      </c>
      <c r="L9292" s="1">
        <v>1</v>
      </c>
      <c r="M9292" s="1"/>
      <c r="N9292" s="11">
        <v>11550.612342022303</v>
      </c>
      <c r="O9292" s="11">
        <v>294.48767929407018</v>
      </c>
      <c r="P9292" s="11">
        <v>423</v>
      </c>
      <c r="Q9292" s="1">
        <v>7</v>
      </c>
      <c r="R9292" s="3">
        <v>1</v>
      </c>
      <c r="S9292" s="3" t="s">
        <v>22833</v>
      </c>
      <c r="T9292" s="8" t="str">
        <f t="shared" si="145"/>
        <v>INSERT INTO item VALUES('0009183','식재료','용기류','포장용품','','[용기류]일회용용기(국용)','국물SET,104*65mm,100입/pk','','','0','9950','1','','11550.6123420223','294.48767929407','423','7',1,'manager1');</v>
      </c>
      <c r="U9292" s="5"/>
    </row>
    <row r="9293" spans="1:21" x14ac:dyDescent="0.35">
      <c r="A9293" s="6" t="s">
        <v>22602</v>
      </c>
      <c r="B9293" s="1" t="s">
        <v>22786</v>
      </c>
      <c r="C9293" s="1" t="s">
        <v>13258</v>
      </c>
      <c r="D9293" s="1" t="s">
        <v>13318</v>
      </c>
      <c r="F9293" s="1" t="s">
        <v>13337</v>
      </c>
      <c r="G9293" s="1" t="s">
        <v>13338</v>
      </c>
      <c r="J9293" s="2">
        <v>0</v>
      </c>
      <c r="K9293" s="7">
        <v>3650</v>
      </c>
      <c r="L9293" s="1">
        <v>1</v>
      </c>
      <c r="M9293" s="1"/>
      <c r="N9293" s="11">
        <v>8406.015551026203</v>
      </c>
      <c r="O9293" s="11">
        <v>105.75297146422236</v>
      </c>
      <c r="P9293" s="11">
        <v>830</v>
      </c>
      <c r="Q9293" s="1">
        <v>18</v>
      </c>
      <c r="R9293" s="3">
        <v>1</v>
      </c>
      <c r="S9293" s="3" t="s">
        <v>22833</v>
      </c>
      <c r="T9293" s="8" t="str">
        <f t="shared" si="145"/>
        <v>INSERT INTO item VALUES('0009184','식재료','용기류','포장용품','','[용기류]다용도컵(뚜껑포함)(정희화학,실온)','PS,직경7.5cm*높이6.5cm*100EA/BOX','','','0','3650','1','','8406.0155510262','105.752971464222','830','18',1,'manager1');</v>
      </c>
      <c r="U9293" s="5"/>
    </row>
    <row r="9294" spans="1:21" x14ac:dyDescent="0.35">
      <c r="A9294" s="6" t="s">
        <v>22603</v>
      </c>
      <c r="B9294" s="1" t="s">
        <v>22786</v>
      </c>
      <c r="C9294" s="1" t="s">
        <v>13258</v>
      </c>
      <c r="D9294" s="1" t="s">
        <v>13318</v>
      </c>
      <c r="F9294" s="1" t="s">
        <v>13339</v>
      </c>
      <c r="G9294" s="1" t="s">
        <v>13340</v>
      </c>
      <c r="J9294" s="2">
        <v>0</v>
      </c>
      <c r="K9294" s="7">
        <v>4700</v>
      </c>
      <c r="L9294" s="1">
        <v>1</v>
      </c>
      <c r="M9294" s="1"/>
      <c r="N9294" s="11">
        <v>47111.734735354468</v>
      </c>
      <c r="O9294" s="11">
        <v>528.8137241844031</v>
      </c>
      <c r="P9294" s="11">
        <v>211</v>
      </c>
      <c r="Q9294" s="1">
        <v>102</v>
      </c>
      <c r="R9294" s="3">
        <v>1</v>
      </c>
      <c r="S9294" s="3" t="s">
        <v>22833</v>
      </c>
      <c r="T9294" s="8" t="str">
        <f t="shared" si="145"/>
        <v>INSERT INTO item VALUES('0009185','식재료','용기류','포장용품','','[용기류](50개입)일회용국용기(종이)','(520cc*50EA)/pk','','','0','4700','1','','47111.7347353545','528.813724184403','211','102',1,'manager1');</v>
      </c>
      <c r="U9294" s="5"/>
    </row>
    <row r="9295" spans="1:21" x14ac:dyDescent="0.35">
      <c r="A9295" s="6" t="s">
        <v>22604</v>
      </c>
      <c r="B9295" s="1" t="s">
        <v>22786</v>
      </c>
      <c r="C9295" s="1" t="s">
        <v>13258</v>
      </c>
      <c r="D9295" s="1" t="s">
        <v>13318</v>
      </c>
      <c r="F9295" s="1" t="s">
        <v>13341</v>
      </c>
      <c r="G9295" s="1" t="s">
        <v>13342</v>
      </c>
      <c r="J9295" s="2">
        <v>0</v>
      </c>
      <c r="K9295" s="7">
        <v>9390</v>
      </c>
      <c r="L9295" s="1">
        <v>1</v>
      </c>
      <c r="M9295" s="1"/>
      <c r="N9295" s="11">
        <v>33176.009241883665</v>
      </c>
      <c r="O9295" s="11">
        <v>130.69094743809595</v>
      </c>
      <c r="P9295" s="11">
        <v>328</v>
      </c>
      <c r="Q9295" s="1">
        <v>644</v>
      </c>
      <c r="R9295" s="3">
        <v>1</v>
      </c>
      <c r="S9295" s="3" t="s">
        <v>22833</v>
      </c>
      <c r="T9295" s="8" t="str">
        <f t="shared" si="145"/>
        <v>INSERT INTO item VALUES('0009186','식재료','용기류','포장용품','','[용기류]투명플라스틱커피컵(뷰티벨)(뚜껑:평면형,12온스,세트)','100EA/BOX (높이10cm, 지름 98파이, 360ml)','','','0','9390','1','','33176.0092418837','130.690947438096','328','644',1,'manager1');</v>
      </c>
      <c r="U9295" s="5"/>
    </row>
    <row r="9296" spans="1:21" x14ac:dyDescent="0.35">
      <c r="A9296" s="6" t="s">
        <v>22605</v>
      </c>
      <c r="B9296" s="1" t="s">
        <v>22786</v>
      </c>
      <c r="C9296" s="1" t="s">
        <v>13258</v>
      </c>
      <c r="D9296" s="1" t="s">
        <v>13318</v>
      </c>
      <c r="F9296" s="1" t="s">
        <v>13343</v>
      </c>
      <c r="G9296" s="1" t="s">
        <v>13344</v>
      </c>
      <c r="J9296" s="2">
        <v>0</v>
      </c>
      <c r="K9296" s="7">
        <v>8320</v>
      </c>
      <c r="L9296" s="1">
        <v>1</v>
      </c>
      <c r="M9296" s="1"/>
      <c r="N9296" s="11">
        <v>41985.283668334618</v>
      </c>
      <c r="O9296" s="11">
        <v>372.95341176315469</v>
      </c>
      <c r="P9296" s="11">
        <v>157</v>
      </c>
      <c r="Q9296" s="1">
        <v>351</v>
      </c>
      <c r="R9296" s="3">
        <v>1</v>
      </c>
      <c r="S9296" s="3" t="s">
        <v>22833</v>
      </c>
      <c r="T9296" s="8" t="str">
        <f t="shared" si="145"/>
        <v>INSERT INTO item VALUES('0009187','식재료','용기류','포장용품','','[용기류]죽용기(920cc,사각)','50EA/PK','','','0','8320','1','','41985.2836683346','372.953411763155','157','351',1,'manager1');</v>
      </c>
      <c r="U9296" s="5"/>
    </row>
    <row r="9297" spans="1:21" x14ac:dyDescent="0.35">
      <c r="A9297" s="6" t="s">
        <v>22606</v>
      </c>
      <c r="B9297" s="1" t="s">
        <v>22786</v>
      </c>
      <c r="C9297" s="1" t="s">
        <v>13258</v>
      </c>
      <c r="D9297" s="1" t="s">
        <v>13318</v>
      </c>
      <c r="F9297" s="1" t="s">
        <v>13345</v>
      </c>
      <c r="G9297" s="1" t="s">
        <v>13344</v>
      </c>
      <c r="J9297" s="2">
        <v>0</v>
      </c>
      <c r="K9297" s="7">
        <v>8130</v>
      </c>
      <c r="L9297" s="1">
        <v>1</v>
      </c>
      <c r="M9297" s="1"/>
      <c r="N9297" s="11">
        <v>26240.618156316697</v>
      </c>
      <c r="O9297" s="11">
        <v>103.81058880503869</v>
      </c>
      <c r="P9297" s="11">
        <v>761</v>
      </c>
      <c r="Q9297" s="1">
        <v>203</v>
      </c>
      <c r="R9297" s="3">
        <v>1</v>
      </c>
      <c r="S9297" s="3" t="s">
        <v>22833</v>
      </c>
      <c r="T9297" s="8" t="str">
        <f t="shared" si="145"/>
        <v>INSERT INTO item VALUES('0009188','식재료','용기류','포장용품','','[용기류]죽용기뚜껑(920cc,사각)','50EA/PK','','','0','8130','1','','26240.6181563167','103.810588805039','761','203',1,'manager1');</v>
      </c>
      <c r="U9297" s="5"/>
    </row>
    <row r="9298" spans="1:21" x14ac:dyDescent="0.35">
      <c r="A9298" s="6" t="s">
        <v>22607</v>
      </c>
      <c r="B9298" s="1" t="s">
        <v>22786</v>
      </c>
      <c r="C9298" s="1" t="s">
        <v>13258</v>
      </c>
      <c r="D9298" s="1" t="s">
        <v>13318</v>
      </c>
      <c r="F9298" s="1" t="s">
        <v>13346</v>
      </c>
      <c r="G9298" s="1" t="s">
        <v>13347</v>
      </c>
      <c r="J9298" s="2">
        <v>0</v>
      </c>
      <c r="K9298" s="7">
        <v>7250</v>
      </c>
      <c r="L9298" s="1">
        <v>1</v>
      </c>
      <c r="M9298" s="1"/>
      <c r="N9298" s="11">
        <v>2346.9303720923049</v>
      </c>
      <c r="O9298" s="11">
        <v>687.62552007215834</v>
      </c>
      <c r="P9298" s="11">
        <v>505</v>
      </c>
      <c r="Q9298" s="1">
        <v>561</v>
      </c>
      <c r="R9298" s="3">
        <v>1</v>
      </c>
      <c r="S9298" s="3" t="s">
        <v>22833</v>
      </c>
      <c r="T9298" s="8" t="str">
        <f t="shared" si="145"/>
        <v>INSERT INTO item VALUES('0009189','식재료','용기류','포장용품','','[용기류]국용기(95mm*65mm)','100EA/PK','','','0','7250','1','','2346.9303720923','687.625520072158','505','561',1,'manager1');</v>
      </c>
      <c r="U9298" s="5"/>
    </row>
    <row r="9299" spans="1:21" x14ac:dyDescent="0.35">
      <c r="A9299" s="6" t="s">
        <v>22608</v>
      </c>
      <c r="B9299" s="1" t="s">
        <v>22786</v>
      </c>
      <c r="C9299" s="1" t="s">
        <v>13258</v>
      </c>
      <c r="D9299" s="1" t="s">
        <v>13318</v>
      </c>
      <c r="F9299" s="1" t="s">
        <v>13348</v>
      </c>
      <c r="G9299" s="1" t="s">
        <v>13349</v>
      </c>
      <c r="J9299" s="2">
        <v>0</v>
      </c>
      <c r="K9299" s="7">
        <v>900</v>
      </c>
      <c r="L9299" s="1">
        <v>1</v>
      </c>
      <c r="M9299" s="1"/>
      <c r="N9299" s="11">
        <v>79610.115955960471</v>
      </c>
      <c r="O9299" s="11">
        <v>921.37089542052422</v>
      </c>
      <c r="P9299" s="11">
        <v>367</v>
      </c>
      <c r="Q9299" s="1">
        <v>97</v>
      </c>
      <c r="R9299" s="3">
        <v>1</v>
      </c>
      <c r="S9299" s="3" t="s">
        <v>22833</v>
      </c>
      <c r="T9299" s="8" t="str">
        <f t="shared" si="145"/>
        <v>INSERT INTO item VALUES('0009190','식재료','용기류','포장용품','','[용기류]일회용기뚜껑(소스/반찬용.60ml용)','지름70*3cm*100ea/box','','','0','900','1','','79610.1159559605','921.370895420524','367','97',1,'manager1');</v>
      </c>
      <c r="U9299" s="5"/>
    </row>
    <row r="9300" spans="1:21" x14ac:dyDescent="0.35">
      <c r="A9300" s="6" t="s">
        <v>22609</v>
      </c>
      <c r="B9300" s="1" t="s">
        <v>22786</v>
      </c>
      <c r="C9300" s="1" t="s">
        <v>13258</v>
      </c>
      <c r="D9300" s="1" t="s">
        <v>13318</v>
      </c>
      <c r="F9300" s="1" t="s">
        <v>13350</v>
      </c>
      <c r="G9300" s="1" t="s">
        <v>13349</v>
      </c>
      <c r="J9300" s="2">
        <v>0</v>
      </c>
      <c r="K9300" s="7">
        <v>1630</v>
      </c>
      <c r="L9300" s="1">
        <v>1</v>
      </c>
      <c r="M9300" s="1"/>
      <c r="N9300" s="11">
        <v>11859.41733144088</v>
      </c>
      <c r="O9300" s="11">
        <v>418.45942378673305</v>
      </c>
      <c r="P9300" s="11">
        <v>253</v>
      </c>
      <c r="Q9300" s="1">
        <v>303</v>
      </c>
      <c r="R9300" s="3">
        <v>1</v>
      </c>
      <c r="S9300" s="3" t="s">
        <v>22833</v>
      </c>
      <c r="T9300" s="8" t="str">
        <f t="shared" si="145"/>
        <v>INSERT INTO item VALUES('0009191','식재료','용기류','포장용품','','[용기류]일회용기(소스/반찬용.60ml용)','지름70*3cm*100ea/box','','','0','1630','1','','11859.4173314409','418.459423786733','253','303',1,'manager1');</v>
      </c>
      <c r="U9300" s="5"/>
    </row>
    <row r="9301" spans="1:21" x14ac:dyDescent="0.35">
      <c r="A9301" s="6" t="s">
        <v>22610</v>
      </c>
      <c r="B9301" s="1" t="s">
        <v>22786</v>
      </c>
      <c r="C9301" s="1" t="s">
        <v>13258</v>
      </c>
      <c r="D9301" s="1" t="s">
        <v>13318</v>
      </c>
      <c r="F9301" s="1" t="s">
        <v>13351</v>
      </c>
      <c r="G9301" s="1" t="s">
        <v>13352</v>
      </c>
      <c r="J9301" s="2">
        <v>0</v>
      </c>
      <c r="K9301" s="7">
        <v>7260</v>
      </c>
      <c r="L9301" s="1">
        <v>1</v>
      </c>
      <c r="M9301" s="1"/>
      <c r="N9301" s="11">
        <v>21931.104378066004</v>
      </c>
      <c r="O9301" s="11">
        <v>725.21177509962797</v>
      </c>
      <c r="P9301" s="11">
        <v>919</v>
      </c>
      <c r="Q9301" s="1">
        <v>310</v>
      </c>
      <c r="R9301" s="3">
        <v>1</v>
      </c>
      <c r="S9301" s="3" t="s">
        <v>22833</v>
      </c>
      <c r="T9301" s="8" t="str">
        <f t="shared" si="145"/>
        <v>INSERT INTO item VALUES('0009192','식재료','용기류','포장용품','','[용기류]다용도컵용기(뚜껑포함)(대성,실온)','95파이,95*60mm,100EA/BOX','','','0','7260','1','','21931.104378066','725.211775099628','919','310',1,'manager1');</v>
      </c>
      <c r="U9301" s="5"/>
    </row>
    <row r="9302" spans="1:21" x14ac:dyDescent="0.35">
      <c r="A9302" s="6" t="s">
        <v>22611</v>
      </c>
      <c r="B9302" s="1" t="s">
        <v>22786</v>
      </c>
      <c r="C9302" s="1" t="s">
        <v>13258</v>
      </c>
      <c r="D9302" s="1" t="s">
        <v>13318</v>
      </c>
      <c r="F9302" s="1" t="s">
        <v>13353</v>
      </c>
      <c r="G9302" s="1" t="s">
        <v>13354</v>
      </c>
      <c r="J9302" s="2">
        <v>0</v>
      </c>
      <c r="K9302" s="7">
        <v>2350</v>
      </c>
      <c r="L9302" s="1">
        <v>1</v>
      </c>
      <c r="M9302" s="1"/>
      <c r="N9302" s="11">
        <v>47309.350275223558</v>
      </c>
      <c r="O9302" s="11">
        <v>278.9312366540567</v>
      </c>
      <c r="P9302" s="11">
        <v>727</v>
      </c>
      <c r="Q9302" s="1">
        <v>57</v>
      </c>
      <c r="R9302" s="3">
        <v>1</v>
      </c>
      <c r="S9302" s="3" t="s">
        <v>22833</v>
      </c>
      <c r="T9302" s="8" t="str">
        <f t="shared" si="145"/>
        <v>INSERT INTO item VALUES('0009193','식재료','용기류','포장용품','','[용기류]일회용국용기(종이)','(350cc*40EA)/pk','','','0','2350','1','','47309.3502752236','278.931236654057','727','57',1,'manager1');</v>
      </c>
      <c r="U9302" s="5"/>
    </row>
    <row r="9303" spans="1:21" x14ac:dyDescent="0.35">
      <c r="A9303" s="6" t="s">
        <v>22612</v>
      </c>
      <c r="B9303" s="1" t="s">
        <v>22786</v>
      </c>
      <c r="C9303" s="1" t="s">
        <v>13258</v>
      </c>
      <c r="D9303" s="1" t="s">
        <v>13318</v>
      </c>
      <c r="F9303" s="1" t="s">
        <v>13355</v>
      </c>
      <c r="G9303" s="1" t="s">
        <v>13356</v>
      </c>
      <c r="J9303" s="2">
        <v>0</v>
      </c>
      <c r="K9303" s="7">
        <v>79810</v>
      </c>
      <c r="L9303" s="1">
        <v>1</v>
      </c>
      <c r="M9303" s="1" t="s">
        <v>2</v>
      </c>
      <c r="N9303" s="11">
        <v>13584.156996926797</v>
      </c>
      <c r="O9303" s="11">
        <v>8.1308814512766059</v>
      </c>
      <c r="P9303" s="11">
        <v>358</v>
      </c>
      <c r="Q9303" s="1">
        <v>435</v>
      </c>
      <c r="R9303" s="3">
        <v>1</v>
      </c>
      <c r="S9303" s="3" t="s">
        <v>22833</v>
      </c>
      <c r="T9303" s="8" t="str">
        <f t="shared" si="145"/>
        <v>INSERT INTO item VALUES('0009194','식재료','용기류','포장용품','','[용기류]일회용국용기(뚜껑포함)(국산)','(158*80*300개/box)','','','0','79810','1','국산','13584.1569969268','8.13088145127661','358','435',1,'manager1');</v>
      </c>
      <c r="U9303" s="5"/>
    </row>
    <row r="9304" spans="1:21" x14ac:dyDescent="0.35">
      <c r="A9304" s="6" t="s">
        <v>22613</v>
      </c>
      <c r="B9304" s="1" t="s">
        <v>22786</v>
      </c>
      <c r="C9304" s="1" t="s">
        <v>13258</v>
      </c>
      <c r="D9304" s="1" t="s">
        <v>13318</v>
      </c>
      <c r="F9304" s="1" t="s">
        <v>13357</v>
      </c>
      <c r="G9304" s="1" t="s">
        <v>13358</v>
      </c>
      <c r="J9304" s="2">
        <v>0</v>
      </c>
      <c r="K9304" s="7">
        <v>5070</v>
      </c>
      <c r="L9304" s="1">
        <v>1</v>
      </c>
      <c r="M9304" s="1"/>
      <c r="N9304" s="11">
        <v>31071.427470913808</v>
      </c>
      <c r="O9304" s="11">
        <v>324.85680027136664</v>
      </c>
      <c r="P9304" s="11">
        <v>536</v>
      </c>
      <c r="Q9304" s="1">
        <v>28</v>
      </c>
      <c r="R9304" s="3">
        <v>1</v>
      </c>
      <c r="S9304" s="3" t="s">
        <v>22833</v>
      </c>
      <c r="T9304" s="8" t="str">
        <f t="shared" si="145"/>
        <v>INSERT INTO item VALUES('0009195','식재료','용기류','포장용품','','[용기류]원터치용기((사각)(상온)','8*8*5cm*100개입/박스','','','0','5070','1','','31071.4274709138','324.856800271367','536','28',1,'manager1');</v>
      </c>
      <c r="U9304" s="5"/>
    </row>
    <row r="9305" spans="1:21" x14ac:dyDescent="0.35">
      <c r="A9305" s="6" t="s">
        <v>22614</v>
      </c>
      <c r="B9305" s="1" t="s">
        <v>22786</v>
      </c>
      <c r="C9305" s="1" t="s">
        <v>13258</v>
      </c>
      <c r="D9305" s="1" t="s">
        <v>13318</v>
      </c>
      <c r="F9305" s="1" t="s">
        <v>13359</v>
      </c>
      <c r="G9305" s="1" t="s">
        <v>13360</v>
      </c>
      <c r="J9305" s="2">
        <v>0</v>
      </c>
      <c r="K9305" s="7">
        <v>32220</v>
      </c>
      <c r="L9305" s="1">
        <v>1</v>
      </c>
      <c r="M9305" s="1"/>
      <c r="N9305" s="11">
        <v>8518.1356104555161</v>
      </c>
      <c r="O9305" s="11">
        <v>240.82576747768712</v>
      </c>
      <c r="P9305" s="11">
        <v>300</v>
      </c>
      <c r="Q9305" s="1">
        <v>1</v>
      </c>
      <c r="R9305" s="3">
        <v>1</v>
      </c>
      <c r="S9305" s="3" t="s">
        <v>22833</v>
      </c>
      <c r="T9305" s="8" t="str">
        <f t="shared" si="145"/>
        <v>INSERT INTO item VALUES('0009196','식재료','용기류','포장용품','','[용기류]일회용기(돈가스SET,HR1)(상온)','100개입/PK','','','0','32220','1','','8518.13561045552','240.825767477687','300','1',1,'manager1');</v>
      </c>
      <c r="U9305" s="5"/>
    </row>
    <row r="9306" spans="1:21" x14ac:dyDescent="0.35">
      <c r="A9306" s="6" t="s">
        <v>22615</v>
      </c>
      <c r="B9306" s="1" t="s">
        <v>22786</v>
      </c>
      <c r="C9306" s="1" t="s">
        <v>13258</v>
      </c>
      <c r="D9306" s="1" t="s">
        <v>13318</v>
      </c>
      <c r="F9306" s="1" t="s">
        <v>13361</v>
      </c>
      <c r="G9306" s="1" t="s">
        <v>13362</v>
      </c>
      <c r="J9306" s="2">
        <v>0</v>
      </c>
      <c r="K9306" s="7">
        <v>27420</v>
      </c>
      <c r="L9306" s="1">
        <v>1</v>
      </c>
      <c r="M9306" s="1"/>
      <c r="N9306" s="11">
        <v>87336.437328806947</v>
      </c>
      <c r="O9306" s="11">
        <v>514.92147032094954</v>
      </c>
      <c r="P9306" s="11">
        <v>988</v>
      </c>
      <c r="Q9306" s="1">
        <v>117</v>
      </c>
      <c r="R9306" s="3">
        <v>1</v>
      </c>
      <c r="S9306" s="3" t="s">
        <v>22833</v>
      </c>
      <c r="T9306" s="8" t="str">
        <f t="shared" si="145"/>
        <v>INSERT INTO item VALUES('0009197','식재료','용기류','포장용품','','[용기류](퀴즈)밀박스용기(몸체)(진아,실온)','75ea','','','0','27420','1','','87336.4373288069','514.92147032095','988','117',1,'manager1');</v>
      </c>
      <c r="U9306" s="5"/>
    </row>
    <row r="9307" spans="1:21" x14ac:dyDescent="0.35">
      <c r="A9307" s="6" t="s">
        <v>22616</v>
      </c>
      <c r="B9307" s="1" t="s">
        <v>22786</v>
      </c>
      <c r="C9307" s="1" t="s">
        <v>13258</v>
      </c>
      <c r="D9307" s="1" t="s">
        <v>13318</v>
      </c>
      <c r="F9307" s="1" t="s">
        <v>13363</v>
      </c>
      <c r="G9307" s="1" t="s">
        <v>13364</v>
      </c>
      <c r="J9307" s="2">
        <v>0</v>
      </c>
      <c r="K9307" s="7">
        <v>13470</v>
      </c>
      <c r="L9307" s="1">
        <v>1</v>
      </c>
      <c r="M9307" s="1"/>
      <c r="N9307" s="11">
        <v>87976.861746719893</v>
      </c>
      <c r="O9307" s="11">
        <v>621.83129125937717</v>
      </c>
      <c r="P9307" s="11">
        <v>511</v>
      </c>
      <c r="Q9307" s="1">
        <v>94</v>
      </c>
      <c r="R9307" s="3">
        <v>1</v>
      </c>
      <c r="S9307" s="3" t="s">
        <v>22833</v>
      </c>
      <c r="T9307" s="8" t="str">
        <f t="shared" si="145"/>
        <v>INSERT INTO item VALUES('0009198','식재료','용기류','포장용품','','[용기류](퀴즈)밀박스용기(뚜껑)(진아,실온)','75EA','','','0','13470','1','','87976.8617467199','621.831291259377','511','94',1,'manager1');</v>
      </c>
      <c r="U9307" s="5"/>
    </row>
    <row r="9308" spans="1:21" x14ac:dyDescent="0.35">
      <c r="A9308" s="6" t="s">
        <v>22617</v>
      </c>
      <c r="B9308" s="1" t="s">
        <v>22786</v>
      </c>
      <c r="C9308" s="1" t="s">
        <v>13258</v>
      </c>
      <c r="D9308" s="1" t="s">
        <v>13318</v>
      </c>
      <c r="F9308" s="1" t="s">
        <v>13365</v>
      </c>
      <c r="G9308" s="1" t="s">
        <v>12073</v>
      </c>
      <c r="J9308" s="2">
        <v>0</v>
      </c>
      <c r="K9308" s="7">
        <v>13040</v>
      </c>
      <c r="L9308" s="1">
        <v>1</v>
      </c>
      <c r="M9308" s="1"/>
      <c r="N9308" s="11">
        <v>15701.782111387563</v>
      </c>
      <c r="O9308" s="11">
        <v>223.03753954513638</v>
      </c>
      <c r="P9308" s="11">
        <v>556</v>
      </c>
      <c r="Q9308" s="1">
        <v>12</v>
      </c>
      <c r="R9308" s="3">
        <v>1</v>
      </c>
      <c r="S9308" s="3" t="s">
        <v>22833</v>
      </c>
      <c r="T9308" s="8" t="str">
        <f t="shared" si="145"/>
        <v>INSERT INTO item VALUES('0009199','식재료','용기류','포장용품','','[용기류](퀴즈)샐러드 용기(뚜껑)(진아,실온)','100ea','','','0','13040','1','','15701.7821113876','223.037539545136','556','12',1,'manager1');</v>
      </c>
      <c r="U9308" s="5"/>
    </row>
    <row r="9309" spans="1:21" x14ac:dyDescent="0.35">
      <c r="A9309" s="6" t="s">
        <v>22618</v>
      </c>
      <c r="B9309" s="1" t="s">
        <v>22786</v>
      </c>
      <c r="C9309" s="1" t="s">
        <v>13258</v>
      </c>
      <c r="D9309" s="1" t="s">
        <v>13318</v>
      </c>
      <c r="F9309" s="1" t="s">
        <v>13366</v>
      </c>
      <c r="G9309" s="1" t="s">
        <v>12073</v>
      </c>
      <c r="J9309" s="2">
        <v>0</v>
      </c>
      <c r="K9309" s="7">
        <v>16700</v>
      </c>
      <c r="L9309" s="1">
        <v>1</v>
      </c>
      <c r="M9309" s="1"/>
      <c r="N9309" s="11">
        <v>2948.4557321748412</v>
      </c>
      <c r="O9309" s="11">
        <v>853.48339403526961</v>
      </c>
      <c r="P9309" s="11">
        <v>696</v>
      </c>
      <c r="Q9309" s="1">
        <v>16</v>
      </c>
      <c r="R9309" s="3">
        <v>1</v>
      </c>
      <c r="S9309" s="3" t="s">
        <v>22833</v>
      </c>
      <c r="T9309" s="8" t="str">
        <f t="shared" si="145"/>
        <v>INSERT INTO item VALUES('0009200','식재료','용기류','포장용품','','[용기류](퀴즈)샐러드 용기(몸체)(진아,실온)','100ea','','','0','16700','1','','2948.45573217484','853.48339403527','696','16',1,'manager1');</v>
      </c>
      <c r="U9309" s="5"/>
    </row>
    <row r="9310" spans="1:21" x14ac:dyDescent="0.35">
      <c r="A9310" s="6" t="s">
        <v>22619</v>
      </c>
      <c r="B9310" s="1" t="s">
        <v>22786</v>
      </c>
      <c r="C9310" s="1" t="s">
        <v>13258</v>
      </c>
      <c r="D9310" s="1" t="s">
        <v>13318</v>
      </c>
      <c r="F9310" s="1" t="s">
        <v>13367</v>
      </c>
      <c r="G9310" s="1" t="s">
        <v>13368</v>
      </c>
      <c r="J9310" s="2">
        <v>0</v>
      </c>
      <c r="K9310" s="7">
        <v>3900</v>
      </c>
      <c r="L9310" s="1">
        <v>1</v>
      </c>
      <c r="M9310" s="1"/>
      <c r="N9310" s="11">
        <v>25987.99712973649</v>
      </c>
      <c r="O9310" s="11">
        <v>349.14235376200287</v>
      </c>
      <c r="P9310" s="11">
        <v>856</v>
      </c>
      <c r="Q9310" s="1">
        <v>134</v>
      </c>
      <c r="R9310" s="3">
        <v>1</v>
      </c>
      <c r="S9310" s="3" t="s">
        <v>22833</v>
      </c>
      <c r="T9310" s="8" t="str">
        <f t="shared" si="145"/>
        <v>INSERT INTO item VALUES('0009201','식재료','용기류','포장용품','','[용기류](퀴즈)미니 샐러드 용기(진아,실온)','25EA','','','0','3900','1','','25987.9971297365','349.142353762003','856','134',1,'manager1');</v>
      </c>
      <c r="U9310" s="5"/>
    </row>
    <row r="9311" spans="1:21" x14ac:dyDescent="0.35">
      <c r="A9311" s="6" t="s">
        <v>22620</v>
      </c>
      <c r="B9311" s="1" t="s">
        <v>22786</v>
      </c>
      <c r="C9311" s="1" t="s">
        <v>13258</v>
      </c>
      <c r="D9311" s="1" t="s">
        <v>13318</v>
      </c>
      <c r="F9311" s="1" t="s">
        <v>13369</v>
      </c>
      <c r="G9311" s="1" t="s">
        <v>12073</v>
      </c>
      <c r="J9311" s="2">
        <v>0</v>
      </c>
      <c r="K9311" s="7">
        <v>6690</v>
      </c>
      <c r="L9311" s="1">
        <v>1</v>
      </c>
      <c r="M9311" s="1"/>
      <c r="N9311" s="11">
        <v>4762.9870829147303</v>
      </c>
      <c r="O9311" s="11">
        <v>585.70232365759875</v>
      </c>
      <c r="P9311" s="11">
        <v>688</v>
      </c>
      <c r="Q9311" s="1">
        <v>3</v>
      </c>
      <c r="R9311" s="3">
        <v>1</v>
      </c>
      <c r="S9311" s="3" t="s">
        <v>22833</v>
      </c>
      <c r="T9311" s="8" t="str">
        <f t="shared" si="145"/>
        <v>INSERT INTO item VALUES('0009202','식재료','용기류','포장용품','','[용기류](퀴즈)미니 샐러드 용기 뚜껑(진아,실온)','100ea','','','0','6690','1','','4762.98708291473','585.702323657599','688','3',1,'manager1');</v>
      </c>
      <c r="U9311" s="5"/>
    </row>
    <row r="9312" spans="1:21" x14ac:dyDescent="0.35">
      <c r="A9312" s="6" t="s">
        <v>22621</v>
      </c>
      <c r="B9312" s="1" t="s">
        <v>22786</v>
      </c>
      <c r="C9312" s="1" t="s">
        <v>13258</v>
      </c>
      <c r="D9312" s="1" t="s">
        <v>13318</v>
      </c>
      <c r="F9312" s="1" t="s">
        <v>13370</v>
      </c>
      <c r="G9312" s="1" t="s">
        <v>13371</v>
      </c>
      <c r="J9312" s="2">
        <v>0</v>
      </c>
      <c r="K9312" s="7">
        <v>7270</v>
      </c>
      <c r="L9312" s="1">
        <v>1</v>
      </c>
      <c r="M9312" s="1" t="s">
        <v>2</v>
      </c>
      <c r="N9312" s="11">
        <v>12864.972234853311</v>
      </c>
      <c r="O9312" s="11">
        <v>147.2077251240772</v>
      </c>
      <c r="P9312" s="11">
        <v>573</v>
      </c>
      <c r="Q9312" s="1">
        <v>4</v>
      </c>
      <c r="R9312" s="3">
        <v>1</v>
      </c>
      <c r="S9312" s="3" t="s">
        <v>22833</v>
      </c>
      <c r="T9312" s="8" t="str">
        <f t="shared" si="145"/>
        <v>INSERT INTO item VALUES('0009203','식재료','용기류','포장용품','','[용기류]소스용기세트 2oz,62파이(상온,투명,국산)','소스컵,투명,2oz,뚜껑포함,100SET','','','0','7270','1','국산','12864.9722348533','147.207725124077','573','4',1,'manager1');</v>
      </c>
      <c r="U9312" s="5"/>
    </row>
    <row r="9313" spans="1:21" x14ac:dyDescent="0.35">
      <c r="A9313" s="6" t="s">
        <v>22622</v>
      </c>
      <c r="B9313" s="1" t="s">
        <v>22786</v>
      </c>
      <c r="C9313" s="1" t="s">
        <v>13258</v>
      </c>
      <c r="D9313" s="1" t="s">
        <v>13318</v>
      </c>
      <c r="F9313" s="1" t="s">
        <v>13372</v>
      </c>
      <c r="G9313" s="1" t="s">
        <v>13373</v>
      </c>
      <c r="J9313" s="2">
        <v>0</v>
      </c>
      <c r="K9313" s="7">
        <v>5350</v>
      </c>
      <c r="L9313" s="1">
        <v>1</v>
      </c>
      <c r="M9313" s="1" t="s">
        <v>2</v>
      </c>
      <c r="N9313" s="11">
        <v>10787.965324726727</v>
      </c>
      <c r="O9313" s="11">
        <v>521.71325998235216</v>
      </c>
      <c r="P9313" s="11">
        <v>917</v>
      </c>
      <c r="Q9313" s="1">
        <v>150</v>
      </c>
      <c r="R9313" s="3">
        <v>1</v>
      </c>
      <c r="S9313" s="3" t="s">
        <v>22833</v>
      </c>
      <c r="T9313" s="8" t="str">
        <f t="shared" si="145"/>
        <v>INSERT INTO item VALUES('0009204','식재료','용기류','포장용품','','[용기류]소스용기 2oz,70파이(상온,투명,국산)',''소스컵,투명,70파이,2oz,용기만,100ea','','','0','5350','1','국산','10787.9653247267','521.713259982352','917','150',1,'manager1');</v>
      </c>
      <c r="U9313" s="5"/>
    </row>
    <row r="9314" spans="1:21" x14ac:dyDescent="0.35">
      <c r="A9314" s="6" t="s">
        <v>22623</v>
      </c>
      <c r="B9314" s="1" t="s">
        <v>22786</v>
      </c>
      <c r="C9314" s="1" t="s">
        <v>13258</v>
      </c>
      <c r="D9314" s="1" t="s">
        <v>13318</v>
      </c>
      <c r="F9314" s="1" t="s">
        <v>13374</v>
      </c>
      <c r="G9314" s="1" t="s">
        <v>13375</v>
      </c>
      <c r="J9314" s="2">
        <v>0</v>
      </c>
      <c r="K9314" s="7">
        <v>2620</v>
      </c>
      <c r="L9314" s="1">
        <v>1</v>
      </c>
      <c r="M9314" s="1" t="s">
        <v>2</v>
      </c>
      <c r="N9314" s="11">
        <v>2131.1429358091059</v>
      </c>
      <c r="O9314" s="11">
        <v>7.9760050430518481</v>
      </c>
      <c r="P9314" s="11">
        <v>695</v>
      </c>
      <c r="Q9314" s="1">
        <v>605</v>
      </c>
      <c r="R9314" s="3">
        <v>1</v>
      </c>
      <c r="S9314" s="3" t="s">
        <v>22833</v>
      </c>
      <c r="T9314" s="8" t="str">
        <f t="shared" si="145"/>
        <v>INSERT INTO item VALUES('0009205','식재료','용기류','포장용품','','[용기류]투명2oz소스용기뚜껑(62파이)(상온,국산)',''소스컵,투명,62파이,2oz,뚜껑만,100ea','','','0','2620','1','국산','2131.14293580911','7.97600504305185','695','605',1,'manager1');</v>
      </c>
      <c r="U9314" s="5"/>
    </row>
    <row r="9315" spans="1:21" x14ac:dyDescent="0.35">
      <c r="A9315" s="6" t="s">
        <v>22624</v>
      </c>
      <c r="B9315" s="1" t="s">
        <v>22786</v>
      </c>
      <c r="C9315" s="1" t="s">
        <v>13258</v>
      </c>
      <c r="D9315" s="1" t="s">
        <v>13318</v>
      </c>
      <c r="F9315" s="1" t="s">
        <v>13376</v>
      </c>
      <c r="G9315" s="1" t="s">
        <v>13377</v>
      </c>
      <c r="J9315" s="2">
        <v>0</v>
      </c>
      <c r="K9315" s="7">
        <v>2970</v>
      </c>
      <c r="L9315" s="1">
        <v>1</v>
      </c>
      <c r="M9315" s="1" t="s">
        <v>2</v>
      </c>
      <c r="N9315" s="11">
        <v>43338.31332849231</v>
      </c>
      <c r="O9315" s="11">
        <v>945.06806300554297</v>
      </c>
      <c r="P9315" s="11">
        <v>219</v>
      </c>
      <c r="Q9315" s="1">
        <v>209</v>
      </c>
      <c r="R9315" s="3">
        <v>1</v>
      </c>
      <c r="S9315" s="3" t="s">
        <v>22833</v>
      </c>
      <c r="T9315" s="8" t="str">
        <f t="shared" si="145"/>
        <v>INSERT INTO item VALUES('0009206','식재료','용기류','포장용품','','[용기류]투명2oz소스용기뚜껑(70파이)(상온,국산)',''소스컵,투명,70파이,2oz,뚜껑만,100ea','','','0','2970','1','국산','43338.3133284923','945.068063005543','219','209',1,'manager1');</v>
      </c>
      <c r="U9315" s="5"/>
    </row>
    <row r="9316" spans="1:21" x14ac:dyDescent="0.35">
      <c r="A9316" s="6" t="s">
        <v>22625</v>
      </c>
      <c r="B9316" s="1" t="s">
        <v>22786</v>
      </c>
      <c r="C9316" s="1" t="s">
        <v>13258</v>
      </c>
      <c r="D9316" s="1" t="s">
        <v>13318</v>
      </c>
      <c r="F9316" s="1" t="s">
        <v>13378</v>
      </c>
      <c r="G9316" s="1" t="s">
        <v>13379</v>
      </c>
      <c r="J9316" s="2">
        <v>0</v>
      </c>
      <c r="K9316" s="7">
        <v>4990</v>
      </c>
      <c r="L9316" s="1">
        <v>1</v>
      </c>
      <c r="M9316" s="1" t="s">
        <v>2</v>
      </c>
      <c r="N9316" s="11">
        <v>9520.8355334509524</v>
      </c>
      <c r="O9316" s="11">
        <v>37.749959180903183</v>
      </c>
      <c r="P9316" s="11">
        <v>908</v>
      </c>
      <c r="Q9316" s="1">
        <v>218</v>
      </c>
      <c r="R9316" s="3">
        <v>1</v>
      </c>
      <c r="S9316" s="3" t="s">
        <v>22833</v>
      </c>
      <c r="T9316" s="8" t="str">
        <f t="shared" si="145"/>
        <v>INSERT INTO item VALUES('0009207','식재료','용기류','포장용품','','[용기류]소스용기 2oz,62파이(상온,투명,국산)',''소스컵,투명,62파이,2oz,용기만,100ea','','','0','4990','1','국산','9520.83553345095','37.7499591809032','908','218',1,'manager1');</v>
      </c>
      <c r="U9316" s="5"/>
    </row>
    <row r="9317" spans="1:21" x14ac:dyDescent="0.35">
      <c r="A9317" s="6" t="s">
        <v>22626</v>
      </c>
      <c r="B9317" s="1" t="s">
        <v>22786</v>
      </c>
      <c r="C9317" s="1" t="s">
        <v>13258</v>
      </c>
      <c r="D9317" s="1" t="s">
        <v>13380</v>
      </c>
      <c r="F9317" s="1" t="s">
        <v>13381</v>
      </c>
      <c r="G9317" s="1" t="s">
        <v>13382</v>
      </c>
      <c r="J9317" s="2">
        <v>0</v>
      </c>
      <c r="K9317" s="7">
        <v>27730</v>
      </c>
      <c r="L9317" s="1">
        <v>1</v>
      </c>
      <c r="M9317" s="1"/>
      <c r="N9317" s="11">
        <v>4898.4926089754972</v>
      </c>
      <c r="O9317" s="11">
        <v>702.38282605840425</v>
      </c>
      <c r="P9317" s="11">
        <v>784</v>
      </c>
      <c r="Q9317" s="1">
        <v>65</v>
      </c>
      <c r="R9317" s="3">
        <v>1</v>
      </c>
      <c r="S9317" s="3" t="s">
        <v>22833</v>
      </c>
      <c r="T9317" s="8" t="str">
        <f t="shared" si="145"/>
        <v>INSERT INTO item VALUES('0009208','식재료','스티커류','포장용품','','[스티커류]제조식스티커','1000매/box','','','0','27730','1','','4898.4926089755','702.382826058404','784','65',1,'manager1');</v>
      </c>
      <c r="U9317" s="5"/>
    </row>
    <row r="9318" spans="1:21" x14ac:dyDescent="0.35">
      <c r="A9318" s="6" t="s">
        <v>22627</v>
      </c>
      <c r="B9318" s="1" t="s">
        <v>22786</v>
      </c>
      <c r="C9318" s="1" t="s">
        <v>13258</v>
      </c>
      <c r="D9318" s="1" t="s">
        <v>13380</v>
      </c>
      <c r="F9318" s="1" t="s">
        <v>13383</v>
      </c>
      <c r="G9318" s="1" t="s">
        <v>13384</v>
      </c>
      <c r="J9318" s="2">
        <v>0</v>
      </c>
      <c r="K9318" s="7">
        <v>1</v>
      </c>
      <c r="L9318" s="1">
        <v>1</v>
      </c>
      <c r="M9318" s="1"/>
      <c r="N9318" s="11">
        <v>36577.531721019055</v>
      </c>
      <c r="O9318" s="11">
        <v>682.77011798798321</v>
      </c>
      <c r="P9318" s="11">
        <v>999</v>
      </c>
      <c r="Q9318" s="1">
        <v>297</v>
      </c>
      <c r="R9318" s="3">
        <v>1</v>
      </c>
      <c r="S9318" s="3" t="s">
        <v>22833</v>
      </c>
      <c r="T9318" s="8" t="str">
        <f t="shared" si="145"/>
        <v>INSERT INTO item VALUES('0009209','식재료','스티커류','포장용품','','(퀴즈)인투더월드롤스티커(실온)','1롤(1,000ea)','','','0','1','1','','36577.5317210191','682.770117987983','999','297',1,'manager1');</v>
      </c>
      <c r="U9318" s="5"/>
    </row>
    <row r="9319" spans="1:21" x14ac:dyDescent="0.35">
      <c r="A9319" s="6" t="s">
        <v>22628</v>
      </c>
      <c r="B9319" s="1" t="s">
        <v>22786</v>
      </c>
      <c r="C9319" s="1" t="s">
        <v>13258</v>
      </c>
      <c r="D9319" s="1" t="s">
        <v>13034</v>
      </c>
      <c r="F9319" s="1" t="s">
        <v>13035</v>
      </c>
      <c r="G9319" s="1" t="s">
        <v>13385</v>
      </c>
      <c r="J9319" s="2">
        <v>0</v>
      </c>
      <c r="K9319" s="7">
        <v>13060</v>
      </c>
      <c r="L9319" s="1">
        <v>1</v>
      </c>
      <c r="M9319" s="1"/>
      <c r="N9319" s="11">
        <v>60348.512228968728</v>
      </c>
      <c r="O9319" s="11">
        <v>977.08454780480179</v>
      </c>
      <c r="P9319" s="11">
        <v>806</v>
      </c>
      <c r="Q9319" s="1">
        <v>110</v>
      </c>
      <c r="R9319" s="3">
        <v>1</v>
      </c>
      <c r="S9319" s="3" t="s">
        <v>22833</v>
      </c>
      <c r="T9319" s="8" t="str">
        <f t="shared" si="145"/>
        <v>INSERT INTO item VALUES('0009210','식재료','랩','포장용품','','[랩]랩(업소용)','30cm*500m/EA','','','0','13060','1','','60348.5122289687','977.084547804802','806','110',1,'manager1');</v>
      </c>
      <c r="U9319" s="5"/>
    </row>
    <row r="9320" spans="1:21" x14ac:dyDescent="0.35">
      <c r="A9320" s="6" t="s">
        <v>22629</v>
      </c>
      <c r="B9320" s="1" t="s">
        <v>22786</v>
      </c>
      <c r="C9320" s="1" t="s">
        <v>13258</v>
      </c>
      <c r="D9320" s="1" t="s">
        <v>13034</v>
      </c>
      <c r="F9320" s="1" t="s">
        <v>13386</v>
      </c>
      <c r="G9320" s="1" t="s">
        <v>11885</v>
      </c>
      <c r="J9320" s="2">
        <v>0</v>
      </c>
      <c r="K9320" s="7">
        <v>47890</v>
      </c>
      <c r="L9320" s="1">
        <v>1</v>
      </c>
      <c r="M9320" s="1"/>
      <c r="N9320" s="11">
        <v>21466.996080278346</v>
      </c>
      <c r="O9320" s="11">
        <v>471.62609224324905</v>
      </c>
      <c r="P9320" s="11">
        <v>350</v>
      </c>
      <c r="Q9320" s="1">
        <v>21</v>
      </c>
      <c r="R9320" s="3">
        <v>1</v>
      </c>
      <c r="S9320" s="3" t="s">
        <v>22833</v>
      </c>
      <c r="T9320" s="8" t="str">
        <f t="shared" si="145"/>
        <v>INSERT INTO item VALUES('0009211','식재료','랩','포장용품','','[랩](퀴즈)랩지(샌드위치용)(진아,실온)','1000ea','','','0','47890','1','','21466.9960802783','471.626092243249','350','21',1,'manager1');</v>
      </c>
      <c r="U9320" s="5"/>
    </row>
    <row r="9321" spans="1:21" x14ac:dyDescent="0.35">
      <c r="A9321" s="6" t="s">
        <v>22630</v>
      </c>
      <c r="B9321" s="1" t="s">
        <v>22786</v>
      </c>
      <c r="C9321" s="1" t="s">
        <v>13258</v>
      </c>
      <c r="D9321" s="1" t="s">
        <v>13387</v>
      </c>
      <c r="F9321" s="1" t="s">
        <v>13388</v>
      </c>
      <c r="G9321" s="1" t="s">
        <v>12223</v>
      </c>
      <c r="J9321" s="2">
        <v>0</v>
      </c>
      <c r="K9321" s="7">
        <v>129280</v>
      </c>
      <c r="L9321" s="1">
        <v>1</v>
      </c>
      <c r="M9321" s="1"/>
      <c r="N9321" s="11">
        <v>24082.712392554575</v>
      </c>
      <c r="O9321" s="11">
        <v>556.4809263831562</v>
      </c>
      <c r="P9321" s="11">
        <v>906</v>
      </c>
      <c r="Q9321" s="1">
        <v>336</v>
      </c>
      <c r="R9321" s="3">
        <v>1</v>
      </c>
      <c r="S9321" s="3" t="s">
        <v>22833</v>
      </c>
      <c r="T9321" s="8" t="str">
        <f t="shared" si="145"/>
        <v>INSERT INTO item VALUES('0009212','식재료','트레이','포장용품','','[트레이](퀴즈)원형트레이(케이터링용)(진아,실온)','100EA','','','0','129280','1','','24082.7123925546','556.480926383156','906','336',1,'manager1');</v>
      </c>
      <c r="U9321" s="5"/>
    </row>
    <row r="9322" spans="1:21" x14ac:dyDescent="0.35">
      <c r="A9322" s="6" t="s">
        <v>22631</v>
      </c>
      <c r="B9322" s="1" t="s">
        <v>22786</v>
      </c>
      <c r="C9322" s="1" t="s">
        <v>13258</v>
      </c>
      <c r="D9322" s="1" t="s">
        <v>13387</v>
      </c>
      <c r="F9322" s="1" t="s">
        <v>13389</v>
      </c>
      <c r="G9322" s="1" t="s">
        <v>13390</v>
      </c>
      <c r="J9322" s="2">
        <v>0</v>
      </c>
      <c r="K9322" s="7">
        <v>15740</v>
      </c>
      <c r="L9322" s="1">
        <v>1</v>
      </c>
      <c r="M9322" s="1" t="s">
        <v>2</v>
      </c>
      <c r="N9322" s="11">
        <v>8044.8461444356317</v>
      </c>
      <c r="O9322" s="11">
        <v>585.23641775987528</v>
      </c>
      <c r="P9322" s="11">
        <v>622</v>
      </c>
      <c r="Q9322" s="1">
        <v>3</v>
      </c>
      <c r="R9322" s="3">
        <v>1</v>
      </c>
      <c r="S9322" s="3" t="s">
        <v>22833</v>
      </c>
      <c r="T9322" s="8" t="str">
        <f t="shared" si="145"/>
        <v>INSERT INTO item VALUES('0009213','식재료','트레이','포장용품','','[트레이](퀴즈)논슬립사각트레이(국산)','30.5*41.5','','','0','15740','1','국산','8044.84614443563','585.236417759875','622','3',1,'manager1');</v>
      </c>
      <c r="U9322" s="5"/>
    </row>
    <row r="9323" spans="1:21" x14ac:dyDescent="0.35">
      <c r="A9323" s="6" t="s">
        <v>22632</v>
      </c>
      <c r="B9323" s="1" t="s">
        <v>22786</v>
      </c>
      <c r="C9323" s="1" t="s">
        <v>13258</v>
      </c>
      <c r="D9323" s="1" t="s">
        <v>13391</v>
      </c>
      <c r="F9323" s="1" t="s">
        <v>13392</v>
      </c>
      <c r="G9323" s="1" t="s">
        <v>13393</v>
      </c>
      <c r="J9323" s="2">
        <v>0</v>
      </c>
      <c r="K9323" s="7">
        <v>7100</v>
      </c>
      <c r="L9323" s="1">
        <v>1</v>
      </c>
      <c r="M9323" s="1" t="s">
        <v>2</v>
      </c>
      <c r="N9323" s="11">
        <v>4764.2434628837664</v>
      </c>
      <c r="O9323" s="11">
        <v>770.90559238408639</v>
      </c>
      <c r="P9323" s="11">
        <v>304</v>
      </c>
      <c r="Q9323" s="1">
        <v>220</v>
      </c>
      <c r="R9323" s="3">
        <v>1</v>
      </c>
      <c r="S9323" s="3" t="s">
        <v>22833</v>
      </c>
      <c r="T9323" s="8" t="str">
        <f t="shared" si="145"/>
        <v>INSERT INTO item VALUES('0009214','식재료','세트띠지','포장용품','','무스띠(새로포장,실온)','8cm','','','0','7100','1','국산','4764.24346288377','770.905592384086','304','220',1,'manager1');</v>
      </c>
      <c r="U9323" s="5"/>
    </row>
    <row r="9324" spans="1:21" x14ac:dyDescent="0.35">
      <c r="A9324" s="6" t="s">
        <v>22633</v>
      </c>
      <c r="B9324" s="1" t="s">
        <v>22786</v>
      </c>
      <c r="C9324" s="1" t="s">
        <v>13258</v>
      </c>
      <c r="D9324" s="1" t="s">
        <v>13394</v>
      </c>
      <c r="F9324" s="1" t="s">
        <v>13395</v>
      </c>
      <c r="G9324" s="1" t="s">
        <v>12073</v>
      </c>
      <c r="J9324" s="2">
        <v>0</v>
      </c>
      <c r="K9324" s="7">
        <v>30620</v>
      </c>
      <c r="L9324" s="1">
        <v>1</v>
      </c>
      <c r="M9324" s="1"/>
      <c r="N9324" s="11">
        <v>34386.331107852428</v>
      </c>
      <c r="O9324" s="11">
        <v>154.43181459350419</v>
      </c>
      <c r="P9324" s="11">
        <v>349</v>
      </c>
      <c r="Q9324" s="1">
        <v>310</v>
      </c>
      <c r="R9324" s="3">
        <v>1</v>
      </c>
      <c r="S9324" s="3" t="s">
        <v>22833</v>
      </c>
      <c r="T9324" s="8" t="str">
        <f t="shared" si="145"/>
        <v>INSERT INTO item VALUES('0009215','식재료','박스','포장용품','','[박스](퀴즈)피자박스(진아,실온)','100ea','','','0','30620','1','','34386.3311078524','154.431814593504','349','310',1,'manager1');</v>
      </c>
      <c r="U9324" s="5"/>
    </row>
    <row r="9325" spans="1:21" x14ac:dyDescent="0.35">
      <c r="A9325" s="6" t="s">
        <v>22634</v>
      </c>
      <c r="B9325" s="1" t="s">
        <v>22786</v>
      </c>
      <c r="C9325" s="1" t="s">
        <v>13258</v>
      </c>
      <c r="D9325" s="1" t="s">
        <v>13394</v>
      </c>
      <c r="F9325" s="1" t="s">
        <v>13396</v>
      </c>
      <c r="G9325" s="1" t="s">
        <v>13397</v>
      </c>
      <c r="J9325" s="2">
        <v>0</v>
      </c>
      <c r="K9325" s="7">
        <v>46200</v>
      </c>
      <c r="L9325" s="1">
        <v>1</v>
      </c>
      <c r="M9325" s="1"/>
      <c r="N9325" s="11">
        <v>6589.7814240994767</v>
      </c>
      <c r="O9325" s="11">
        <v>519.63875120917669</v>
      </c>
      <c r="P9325" s="11">
        <v>809</v>
      </c>
      <c r="Q9325" s="1">
        <v>334</v>
      </c>
      <c r="R9325" s="3">
        <v>1</v>
      </c>
      <c r="S9325" s="3" t="s">
        <v>22833</v>
      </c>
      <c r="T9325" s="8" t="str">
        <f t="shared" si="145"/>
        <v>INSERT INTO item VALUES('0009216','식재료','박스','포장용품','','[박스](퀴즈)1~2인 박스','150EA','','','0','46200','1','','6589.78142409948','519.638751209177','809','334',1,'manager1');</v>
      </c>
      <c r="U9325" s="5"/>
    </row>
    <row r="9326" spans="1:21" x14ac:dyDescent="0.35">
      <c r="A9326" s="6" t="s">
        <v>22635</v>
      </c>
      <c r="B9326" s="1" t="s">
        <v>22786</v>
      </c>
      <c r="C9326" s="1" t="s">
        <v>13258</v>
      </c>
      <c r="D9326" s="1" t="s">
        <v>12028</v>
      </c>
      <c r="F9326" s="1" t="s">
        <v>13398</v>
      </c>
      <c r="G9326" s="1" t="s">
        <v>13399</v>
      </c>
      <c r="J9326" s="2">
        <v>0</v>
      </c>
      <c r="K9326" s="7">
        <v>10000</v>
      </c>
      <c r="L9326" s="1">
        <v>1</v>
      </c>
      <c r="M9326" s="1" t="s">
        <v>2</v>
      </c>
      <c r="N9326" s="11">
        <v>2414.8983949032636</v>
      </c>
      <c r="O9326" s="11">
        <v>236.509270320295</v>
      </c>
      <c r="P9326" s="11">
        <v>61</v>
      </c>
      <c r="Q9326" s="1">
        <v>162</v>
      </c>
      <c r="R9326" s="3">
        <v>1</v>
      </c>
      <c r="S9326" s="3" t="s">
        <v>22833</v>
      </c>
      <c r="T9326" s="8" t="str">
        <f t="shared" si="145"/>
        <v>INSERT INTO item VALUES('0009217','식재료','소모품','포장용품','','핫도그트레이(실온,국산)','170*55*40mm','','','0','10000','1','국산','2414.89839490326','236.509270320295','61','162',1,'manager1');</v>
      </c>
      <c r="U9326" s="5"/>
    </row>
    <row r="9327" spans="1:21" x14ac:dyDescent="0.35">
      <c r="A9327" s="6" t="s">
        <v>22636</v>
      </c>
      <c r="B9327" s="1" t="s">
        <v>22786</v>
      </c>
      <c r="C9327" s="1" t="s">
        <v>13258</v>
      </c>
      <c r="D9327" s="1" t="s">
        <v>13400</v>
      </c>
      <c r="F9327" s="1" t="s">
        <v>13401</v>
      </c>
      <c r="G9327" s="1" t="s">
        <v>13402</v>
      </c>
      <c r="J9327" s="2">
        <v>0</v>
      </c>
      <c r="K9327" s="7">
        <v>5260</v>
      </c>
      <c r="L9327" s="1">
        <v>1</v>
      </c>
      <c r="M9327" s="1"/>
      <c r="N9327" s="11">
        <v>39052.485188284023</v>
      </c>
      <c r="O9327" s="11">
        <v>616.70586773116077</v>
      </c>
      <c r="P9327" s="11">
        <v>564</v>
      </c>
      <c r="Q9327" s="1">
        <v>385</v>
      </c>
      <c r="R9327" s="3">
        <v>1</v>
      </c>
      <c r="S9327" s="3" t="s">
        <v>22833</v>
      </c>
      <c r="T9327" s="8" t="str">
        <f t="shared" si="145"/>
        <v>INSERT INTO item VALUES('0009218','식재료','식품갱지','포장용품','','[식품갱지]노루지','22cm*30cm,500장/ea','','','0','5260','1','','39052.485188284','616.705867731161','564','385',1,'manager1');</v>
      </c>
      <c r="U9327" s="5"/>
    </row>
    <row r="9328" spans="1:21" x14ac:dyDescent="0.35">
      <c r="A9328" s="6" t="s">
        <v>22637</v>
      </c>
      <c r="B9328" s="1" t="s">
        <v>22786</v>
      </c>
      <c r="C9328" s="1" t="s">
        <v>13258</v>
      </c>
      <c r="D9328" s="1" t="s">
        <v>13403</v>
      </c>
      <c r="F9328" s="1" t="s">
        <v>13404</v>
      </c>
      <c r="G9328" s="1" t="s">
        <v>12314</v>
      </c>
      <c r="J9328" s="2">
        <v>0</v>
      </c>
      <c r="K9328" s="7">
        <v>1360</v>
      </c>
      <c r="L9328" s="1">
        <v>1</v>
      </c>
      <c r="M9328" s="1"/>
      <c r="N9328" s="11">
        <v>12487.361024601028</v>
      </c>
      <c r="O9328" s="11">
        <v>272.73997760717526</v>
      </c>
      <c r="P9328" s="11">
        <v>819</v>
      </c>
      <c r="Q9328" s="1">
        <v>124</v>
      </c>
      <c r="R9328" s="3">
        <v>1</v>
      </c>
      <c r="S9328" s="3" t="s">
        <v>22833</v>
      </c>
      <c r="T9328" s="8" t="str">
        <f t="shared" si="145"/>
        <v>INSERT INTO item VALUES('0009219','식재료','잡자재','포장용품','','[잡자재]커피여과지(삼각형.중.40개입.곽) (D-2)','곽','','','0','1360','1','','12487.361024601','272.739977607175','819','124',1,'manager1');</v>
      </c>
      <c r="U9328" s="5"/>
    </row>
    <row r="9329" spans="1:21" x14ac:dyDescent="0.35">
      <c r="A9329" s="6" t="s">
        <v>22638</v>
      </c>
      <c r="B9329" s="1" t="s">
        <v>22786</v>
      </c>
      <c r="C9329" s="1" t="s">
        <v>13258</v>
      </c>
      <c r="D9329" s="1" t="s">
        <v>13403</v>
      </c>
      <c r="F9329" s="1" t="s">
        <v>13405</v>
      </c>
      <c r="G9329" s="1" t="s">
        <v>13406</v>
      </c>
      <c r="J9329" s="2">
        <v>0</v>
      </c>
      <c r="K9329" s="7">
        <v>3760</v>
      </c>
      <c r="L9329" s="1">
        <v>1</v>
      </c>
      <c r="M9329" s="1" t="s">
        <v>2</v>
      </c>
      <c r="N9329" s="11">
        <v>81214.647757503524</v>
      </c>
      <c r="O9329" s="11">
        <v>390.03576785985115</v>
      </c>
      <c r="P9329" s="11">
        <v>663</v>
      </c>
      <c r="Q9329" s="1">
        <v>3</v>
      </c>
      <c r="R9329" s="3">
        <v>1</v>
      </c>
      <c r="S9329" s="3" t="s">
        <v>22833</v>
      </c>
      <c r="T9329" s="8" t="str">
        <f t="shared" si="145"/>
        <v>INSERT INTO item VALUES('0009220','식재료','잡자재','포장용품','','숫자초(카페)10입(유니온,실온)','10g(1g*10입)','','','0','3760','1','국산','81214.6477575035','390.035767859851','663','3',1,'manager1');</v>
      </c>
      <c r="U9329" s="5"/>
    </row>
    <row r="9330" spans="1:21" x14ac:dyDescent="0.35">
      <c r="A9330" s="6" t="s">
        <v>22639</v>
      </c>
      <c r="B9330" s="1" t="s">
        <v>22786</v>
      </c>
      <c r="C9330" s="1" t="s">
        <v>13258</v>
      </c>
      <c r="D9330" s="1" t="s">
        <v>13403</v>
      </c>
      <c r="F9330" s="1" t="s">
        <v>13407</v>
      </c>
      <c r="G9330" s="1" t="s">
        <v>13408</v>
      </c>
      <c r="J9330" s="2">
        <v>0</v>
      </c>
      <c r="K9330" s="7">
        <v>48910</v>
      </c>
      <c r="L9330" s="1">
        <v>1</v>
      </c>
      <c r="M9330" s="1" t="s">
        <v>30</v>
      </c>
      <c r="N9330" s="11">
        <v>57939.80673631555</v>
      </c>
      <c r="O9330" s="11">
        <v>858.54094148705667</v>
      </c>
      <c r="P9330" s="11">
        <v>1</v>
      </c>
      <c r="Q9330" s="1">
        <v>201</v>
      </c>
      <c r="R9330" s="3">
        <v>1</v>
      </c>
      <c r="S9330" s="3" t="s">
        <v>22833</v>
      </c>
      <c r="T9330" s="8" t="str">
        <f t="shared" si="145"/>
        <v>INSERT INTO item VALUES('0009221','식재료','잡자재','포장용품','','금박지-낀끼라히라히라(이지푸드,실온,일본)','0.3g(10장)','','','0','48910','1','수입','57939.8067363155','858.540941487057','1','201',1,'manager1');</v>
      </c>
      <c r="U9330" s="5"/>
    </row>
    <row r="9331" spans="1:21" x14ac:dyDescent="0.35">
      <c r="A9331" s="6" t="s">
        <v>22640</v>
      </c>
      <c r="B9331" s="1" t="s">
        <v>22786</v>
      </c>
      <c r="C9331" s="1" t="s">
        <v>13258</v>
      </c>
      <c r="D9331" s="1" t="s">
        <v>13403</v>
      </c>
      <c r="F9331" s="1" t="s">
        <v>13409</v>
      </c>
      <c r="G9331" s="1" t="s">
        <v>13410</v>
      </c>
      <c r="J9331" s="2">
        <v>0</v>
      </c>
      <c r="K9331" s="7">
        <v>4770</v>
      </c>
      <c r="L9331" s="1">
        <v>1</v>
      </c>
      <c r="M9331" s="1"/>
      <c r="N9331" s="11">
        <v>33551.65862619823</v>
      </c>
      <c r="O9331" s="11">
        <v>111.91065795340782</v>
      </c>
      <c r="P9331" s="11">
        <v>514</v>
      </c>
      <c r="Q9331" s="1">
        <v>126</v>
      </c>
      <c r="R9331" s="3">
        <v>1</v>
      </c>
      <c r="S9331" s="3" t="s">
        <v>22833</v>
      </c>
      <c r="T9331" s="8" t="str">
        <f t="shared" si="145"/>
        <v>INSERT INTO item VALUES('0009222','식재료','잡자재','포장용품','','[잡자재](외식전용)종이타이','700g(0.7g*1,000EA/5*100mm)','','','0','4770','1','','33551.6586261982','111.910657953408','514','126',1,'manager1');</v>
      </c>
      <c r="U9331" s="5"/>
    </row>
    <row r="9332" spans="1:21" x14ac:dyDescent="0.35">
      <c r="A9332" s="6" t="s">
        <v>22641</v>
      </c>
      <c r="B9332" s="1" t="s">
        <v>22786</v>
      </c>
      <c r="C9332" s="1" t="s">
        <v>13258</v>
      </c>
      <c r="D9332" s="1" t="s">
        <v>13411</v>
      </c>
      <c r="F9332" s="1" t="s">
        <v>13412</v>
      </c>
      <c r="G9332" s="1" t="s">
        <v>13413</v>
      </c>
      <c r="J9332" s="2">
        <v>0</v>
      </c>
      <c r="K9332" s="7">
        <v>34030</v>
      </c>
      <c r="L9332" s="1">
        <v>1</v>
      </c>
      <c r="M9332" s="1"/>
      <c r="N9332" s="11">
        <v>19054.519539214438</v>
      </c>
      <c r="O9332" s="11">
        <v>777.07422900991685</v>
      </c>
      <c r="P9332" s="11">
        <v>145</v>
      </c>
      <c r="Q9332" s="1">
        <v>479</v>
      </c>
      <c r="R9332" s="3">
        <v>1</v>
      </c>
      <c r="S9332" s="3" t="s">
        <v>22833</v>
      </c>
      <c r="T9332" s="8" t="str">
        <f t="shared" si="145"/>
        <v>INSERT INTO item VALUES('0009223','식재료','유산지','포장용품','','[유산지]유산지(기름종이)','40*60cm*500ea/box','','','0','34030','1','','19054.5195392144','777.074229009917','145','479',1,'manager1');</v>
      </c>
      <c r="U9332" s="5"/>
    </row>
    <row r="9333" spans="1:21" x14ac:dyDescent="0.35">
      <c r="A9333" s="6" t="s">
        <v>22642</v>
      </c>
      <c r="B9333" s="1" t="s">
        <v>22786</v>
      </c>
      <c r="C9333" s="1" t="s">
        <v>13258</v>
      </c>
      <c r="D9333" s="1" t="s">
        <v>13411</v>
      </c>
      <c r="F9333" s="1" t="s">
        <v>13414</v>
      </c>
      <c r="G9333" s="1" t="s">
        <v>13415</v>
      </c>
      <c r="J9333" s="2">
        <v>0</v>
      </c>
      <c r="K9333" s="7">
        <v>58660</v>
      </c>
      <c r="L9333" s="1">
        <v>1</v>
      </c>
      <c r="M9333" s="1"/>
      <c r="N9333" s="11">
        <v>39371.345049335541</v>
      </c>
      <c r="O9333" s="11">
        <v>970.68727130241314</v>
      </c>
      <c r="P9333" s="11">
        <v>572</v>
      </c>
      <c r="Q9333" s="1">
        <v>68</v>
      </c>
      <c r="R9333" s="3">
        <v>1</v>
      </c>
      <c r="S9333" s="3" t="s">
        <v>22833</v>
      </c>
      <c r="T9333" s="8" t="str">
        <f t="shared" si="145"/>
        <v>INSERT INTO item VALUES('0009224','식재료','유산지','포장용품','','[유산지](외식전용)유산지','10Kg(0.25g*4,000EA/250*350mm)','','','0','58660','1','','39371.3450493355','970.687271302413','572','68',1,'manager1');</v>
      </c>
      <c r="U9333" s="5"/>
    </row>
    <row r="9334" spans="1:21" x14ac:dyDescent="0.35">
      <c r="A9334" s="6" t="s">
        <v>22643</v>
      </c>
      <c r="B9334" s="1" t="s">
        <v>22786</v>
      </c>
      <c r="C9334" s="1" t="s">
        <v>13258</v>
      </c>
      <c r="D9334" s="1" t="s">
        <v>13411</v>
      </c>
      <c r="F9334" s="1" t="s">
        <v>13416</v>
      </c>
      <c r="G9334" s="1" t="s">
        <v>13417</v>
      </c>
      <c r="J9334" s="2">
        <v>0</v>
      </c>
      <c r="K9334" s="7">
        <v>2240</v>
      </c>
      <c r="L9334" s="1">
        <v>1</v>
      </c>
      <c r="M9334" s="1" t="s">
        <v>2</v>
      </c>
      <c r="N9334" s="11">
        <v>11570.983824576782</v>
      </c>
      <c r="O9334" s="11">
        <v>408.58819490459962</v>
      </c>
      <c r="P9334" s="11">
        <v>301</v>
      </c>
      <c r="Q9334" s="1">
        <v>341</v>
      </c>
      <c r="R9334" s="3">
        <v>1</v>
      </c>
      <c r="S9334" s="3" t="s">
        <v>22833</v>
      </c>
      <c r="T9334" s="8" t="str">
        <f>"INSERT INTO item VALUES('"&amp;A9334&amp;"','"&amp;B9334&amp;"','"&amp;D9334&amp;"','"&amp;C9334&amp;"','"&amp;E9334&amp;"','"&amp;F9334&amp;"','"&amp;G9334&amp;"','"&amp;H9334&amp;"','"&amp;I9334&amp;"','"&amp;J9334&amp;"','"&amp;K9334&amp;"','"&amp;L9334&amp;"','"&amp;M9334&amp;"','"&amp;N9334&amp;"','"&amp;O9334&amp;"','"&amp;P9334&amp;"','"&amp;Q9334&amp;"',"&amp;R9334&amp;",'"&amp;S9334&amp;"');"</f>
        <v>INSERT INTO item VALUES('0009225','식재료','유산지','포장용품','','[유산지]머핀유산지(D-2)(국산)','45mm*200장,흰색','','','0','2240','1','국산','11570.9838245768','408.5881949046','301','341',1,'manager1');</v>
      </c>
      <c r="U9334" s="5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A0387-F8CB-47B6-A27A-565854E80267}">
  <dimension ref="A1:J1040"/>
  <sheetViews>
    <sheetView workbookViewId="0">
      <selection activeCell="F25" sqref="F25"/>
    </sheetView>
  </sheetViews>
  <sheetFormatPr defaultRowHeight="12" x14ac:dyDescent="0.6"/>
  <cols>
    <col min="1" max="1" width="9" style="2"/>
    <col min="2" max="2" width="13.6875" style="2" bestFit="1" customWidth="1"/>
    <col min="3" max="16384" width="9" style="2"/>
  </cols>
  <sheetData>
    <row r="1" spans="1:1" s="10" customFormat="1" x14ac:dyDescent="0.6">
      <c r="A1" s="10" t="s">
        <v>22793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10" x14ac:dyDescent="0.6">
      <c r="A1025" s="12"/>
      <c r="B1025" s="12"/>
    </row>
    <row r="1026" spans="1:10" x14ac:dyDescent="0.6">
      <c r="A1026" s="12"/>
      <c r="B1026" s="12"/>
    </row>
    <row r="1028" spans="1:10" x14ac:dyDescent="0.6">
      <c r="J1028" s="12"/>
    </row>
    <row r="1029" spans="1:10" x14ac:dyDescent="0.6">
      <c r="J1029" s="12"/>
    </row>
    <row r="1030" spans="1:10" x14ac:dyDescent="0.6">
      <c r="B1030" s="12"/>
      <c r="J1030" s="12"/>
    </row>
    <row r="1031" spans="1:10" x14ac:dyDescent="0.6">
      <c r="B1031" s="12"/>
      <c r="J1031" s="12"/>
    </row>
    <row r="1032" spans="1:10" x14ac:dyDescent="0.6">
      <c r="B1032" s="12"/>
    </row>
    <row r="1033" spans="1:10" x14ac:dyDescent="0.6">
      <c r="B1033" s="12"/>
    </row>
    <row r="1034" spans="1:10" x14ac:dyDescent="0.6">
      <c r="B1034" s="12"/>
    </row>
    <row r="1035" spans="1:10" x14ac:dyDescent="0.6">
      <c r="B1035" s="12"/>
    </row>
    <row r="1036" spans="1:10" x14ac:dyDescent="0.6">
      <c r="B1036" s="12"/>
    </row>
    <row r="1037" spans="1:10" x14ac:dyDescent="0.6">
      <c r="B1037" s="12"/>
    </row>
    <row r="1038" spans="1:10" x14ac:dyDescent="0.6">
      <c r="B1038" s="12"/>
    </row>
    <row r="1039" spans="1:10" x14ac:dyDescent="0.6">
      <c r="B1039" s="12"/>
    </row>
    <row r="1040" spans="1:10" x14ac:dyDescent="0.6">
      <c r="B1040" s="12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D1F80-9785-4D49-9F0D-7CC79AF19A93}">
  <dimension ref="A1"/>
  <sheetViews>
    <sheetView workbookViewId="0"/>
  </sheetViews>
  <sheetFormatPr defaultRowHeight="16.899999999999999" x14ac:dyDescent="0.6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6551-D1B4-429D-8F11-EAF4F4E7DC31}">
  <dimension ref="A1:J1040"/>
  <sheetViews>
    <sheetView workbookViewId="0">
      <selection activeCell="F2" sqref="F2"/>
    </sheetView>
  </sheetViews>
  <sheetFormatPr defaultRowHeight="12" x14ac:dyDescent="0.6"/>
  <cols>
    <col min="1" max="1" width="9" style="2"/>
    <col min="2" max="2" width="13.6875" style="2" bestFit="1" customWidth="1"/>
    <col min="3" max="16384" width="9" style="2"/>
  </cols>
  <sheetData>
    <row r="1" spans="1:6" s="10" customFormat="1" x14ac:dyDescent="0.6">
      <c r="A1" s="10" t="s">
        <v>22644</v>
      </c>
      <c r="B1" s="10" t="s">
        <v>22645</v>
      </c>
      <c r="C1" s="10" t="s">
        <v>22794</v>
      </c>
      <c r="D1" s="10" t="s">
        <v>22795</v>
      </c>
      <c r="E1" s="10" t="s">
        <v>22796</v>
      </c>
    </row>
    <row r="2" spans="1:6" x14ac:dyDescent="0.6">
      <c r="A2" s="2">
        <v>1</v>
      </c>
      <c r="B2" s="2" t="s">
        <v>22797</v>
      </c>
      <c r="C2" s="2">
        <v>20</v>
      </c>
      <c r="D2" s="2">
        <v>20240301</v>
      </c>
      <c r="E2" s="2">
        <v>20240831</v>
      </c>
      <c r="F2" s="8" t="str">
        <f>"INSERT INTO item_event VALUES('"&amp;A2&amp;"','"&amp;B2&amp;"','"&amp;C2&amp;"','"&amp;D2&amp;"','"&amp;E2&amp;"');"</f>
        <v>INSERT INTO item_event VALUES('1','프레시지 특가 할인','20','20240301','20240831');</v>
      </c>
    </row>
    <row r="3" spans="1:6" x14ac:dyDescent="0.6">
      <c r="A3" s="2">
        <v>2</v>
      </c>
      <c r="B3" s="2" t="s">
        <v>22858</v>
      </c>
      <c r="C3" s="2">
        <v>10</v>
      </c>
      <c r="D3" s="2">
        <v>20240301</v>
      </c>
      <c r="E3" s="2">
        <v>20240831</v>
      </c>
      <c r="F3" s="8" t="str">
        <f t="shared" ref="F3:F5" si="0">"INSERT INTO item_event VALUES('"&amp;A3&amp;"','"&amp;B3&amp;"','"&amp;C3&amp;"','"&amp;D3&amp;"','"&amp;E3&amp;"');"</f>
        <v>INSERT INTO item_event VALUES('2','하림 특가 할인','10','20240301','20240831');</v>
      </c>
    </row>
    <row r="4" spans="1:6" x14ac:dyDescent="0.6">
      <c r="A4" s="2">
        <v>3</v>
      </c>
      <c r="B4" s="2" t="s">
        <v>22859</v>
      </c>
      <c r="C4" s="2">
        <v>0</v>
      </c>
      <c r="D4" s="2">
        <v>20240301</v>
      </c>
      <c r="E4" s="2">
        <v>20240831</v>
      </c>
      <c r="F4" s="8" t="str">
        <f t="shared" si="0"/>
        <v>INSERT INTO item_event VALUES('3','김구원선생 무료배송','0','20240301','20240831');</v>
      </c>
    </row>
    <row r="5" spans="1:6" x14ac:dyDescent="0.6">
      <c r="A5" s="2">
        <v>4</v>
      </c>
      <c r="B5" s="2" t="s">
        <v>22860</v>
      </c>
      <c r="C5" s="2">
        <v>30</v>
      </c>
      <c r="D5" s="2">
        <v>20240301</v>
      </c>
      <c r="E5" s="2">
        <v>20240831</v>
      </c>
      <c r="F5" s="8" t="str">
        <f t="shared" si="0"/>
        <v>INSERT INTO item_event VALUES('4','마이셰프 특가할인','30','20240301','20240831');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10" x14ac:dyDescent="0.6">
      <c r="A1025" s="12"/>
      <c r="B1025" s="12"/>
    </row>
    <row r="1026" spans="1:10" x14ac:dyDescent="0.6">
      <c r="A1026" s="12"/>
      <c r="B1026" s="12"/>
    </row>
    <row r="1028" spans="1:10" x14ac:dyDescent="0.6">
      <c r="J1028" s="12"/>
    </row>
    <row r="1029" spans="1:10" x14ac:dyDescent="0.6">
      <c r="J1029" s="12"/>
    </row>
    <row r="1030" spans="1:10" x14ac:dyDescent="0.6">
      <c r="B1030" s="12"/>
      <c r="J1030" s="12"/>
    </row>
    <row r="1031" spans="1:10" x14ac:dyDescent="0.6">
      <c r="B1031" s="12"/>
      <c r="J1031" s="12"/>
    </row>
    <row r="1032" spans="1:10" x14ac:dyDescent="0.6">
      <c r="B1032" s="12"/>
    </row>
    <row r="1033" spans="1:10" x14ac:dyDescent="0.6">
      <c r="B1033" s="12"/>
    </row>
    <row r="1034" spans="1:10" x14ac:dyDescent="0.6">
      <c r="B1034" s="12"/>
    </row>
    <row r="1035" spans="1:10" x14ac:dyDescent="0.6">
      <c r="B1035" s="12"/>
    </row>
    <row r="1036" spans="1:10" x14ac:dyDescent="0.6">
      <c r="B1036" s="12"/>
    </row>
    <row r="1037" spans="1:10" x14ac:dyDescent="0.6">
      <c r="B1037" s="12"/>
    </row>
    <row r="1038" spans="1:10" x14ac:dyDescent="0.6">
      <c r="B1038" s="12"/>
    </row>
    <row r="1039" spans="1:10" x14ac:dyDescent="0.6">
      <c r="B1039" s="12"/>
    </row>
    <row r="1040" spans="1:10" x14ac:dyDescent="0.6">
      <c r="B1040" s="1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CEFF-3E04-4F8A-BDF7-23DA21E96836}">
  <dimension ref="A1:J1040"/>
  <sheetViews>
    <sheetView workbookViewId="0">
      <selection activeCell="J17" sqref="J17"/>
    </sheetView>
  </sheetViews>
  <sheetFormatPr defaultRowHeight="12" x14ac:dyDescent="0.6"/>
  <cols>
    <col min="1" max="1" width="9" style="2"/>
    <col min="2" max="2" width="13.6875" style="2" bestFit="1" customWidth="1"/>
    <col min="3" max="4" width="9" style="2"/>
    <col min="5" max="5" width="14.375" style="2" customWidth="1"/>
    <col min="6" max="6" width="15.375" style="2" customWidth="1"/>
    <col min="7" max="7" width="16.625" style="2" customWidth="1"/>
    <col min="8" max="16384" width="9" style="2"/>
  </cols>
  <sheetData>
    <row r="1" spans="1:10" s="10" customFormat="1" x14ac:dyDescent="0.6">
      <c r="A1" s="10" t="s">
        <v>22798</v>
      </c>
      <c r="B1" s="14" t="s">
        <v>22831</v>
      </c>
      <c r="C1" s="14" t="s">
        <v>22658</v>
      </c>
      <c r="D1" s="10" t="s">
        <v>22665</v>
      </c>
      <c r="E1" s="10" t="s">
        <v>22669</v>
      </c>
      <c r="F1" s="10" t="s">
        <v>22660</v>
      </c>
      <c r="G1" s="10" t="s">
        <v>22802</v>
      </c>
      <c r="H1" s="10" t="s">
        <v>22667</v>
      </c>
      <c r="I1" s="10" t="s">
        <v>22803</v>
      </c>
    </row>
    <row r="2" spans="1:10" x14ac:dyDescent="0.6">
      <c r="A2" s="2">
        <v>1</v>
      </c>
      <c r="B2" s="2">
        <v>5000001</v>
      </c>
      <c r="C2" s="2" t="s">
        <v>22820</v>
      </c>
      <c r="D2" s="2" t="s">
        <v>22861</v>
      </c>
      <c r="E2" s="2" t="s">
        <v>22852</v>
      </c>
      <c r="G2" s="2" t="s">
        <v>22853</v>
      </c>
      <c r="H2" s="2">
        <v>20240313</v>
      </c>
      <c r="I2" s="2">
        <v>1</v>
      </c>
      <c r="J2" s="8" t="str">
        <f>"INSERT INTO item_event VALUES("&amp;A2&amp;","&amp;B2&amp;",'"&amp;C2&amp;"','"&amp;D2&amp;"','"&amp;E2&amp;"','"&amp;F2&amp;"','"&amp;G2&amp;"','"&amp;H2&amp;"',"&amp;E2&amp;");"</f>
        <v>INSERT INTO item_event VALUES(1,5000001,'test1','배송문의','배송 얼마나 걸려요?','','보통 배송은 1일 ~ 2일 걸릴 예정입니다.','20240313',배송 얼마나 걸려요?);</v>
      </c>
    </row>
    <row r="3" spans="1:10" x14ac:dyDescent="0.35">
      <c r="A3" s="2">
        <v>2</v>
      </c>
      <c r="B3" s="3">
        <v>5000007</v>
      </c>
      <c r="C3" s="2" t="s">
        <v>22821</v>
      </c>
      <c r="D3" s="2" t="s">
        <v>22862</v>
      </c>
      <c r="E3" s="2" t="s">
        <v>22863</v>
      </c>
      <c r="G3" s="2" t="s">
        <v>22864</v>
      </c>
      <c r="H3" s="2">
        <v>20240301</v>
      </c>
      <c r="I3" s="2">
        <v>1</v>
      </c>
      <c r="J3" s="8" t="str">
        <f t="shared" ref="J3:J17" si="0">"INSERT INTO item_event VALUES("&amp;A3&amp;","&amp;B3&amp;",'"&amp;C3&amp;"','"&amp;D3&amp;"','"&amp;E3&amp;"','"&amp;F3&amp;"','"&amp;G3&amp;"','"&amp;H3&amp;"',"&amp;E3&amp;");"</f>
        <v>INSERT INTO item_event VALUES(2,5000007,'test2','상품문의','구성품에 소스가 없어요','','담당 업체에서 누락하여 재배송 예정입니다. 죄송합니다','20240301',구성품에 소스가 없어요);</v>
      </c>
    </row>
    <row r="4" spans="1:10" x14ac:dyDescent="0.35">
      <c r="A4" s="2">
        <v>3</v>
      </c>
      <c r="B4" s="3">
        <v>5000008</v>
      </c>
      <c r="C4" s="2" t="s">
        <v>22821</v>
      </c>
      <c r="D4" s="2" t="s">
        <v>22865</v>
      </c>
      <c r="E4" s="2" t="s">
        <v>22866</v>
      </c>
      <c r="G4" s="2" t="s">
        <v>22867</v>
      </c>
      <c r="H4" s="2">
        <v>20240305</v>
      </c>
      <c r="I4" s="2">
        <v>1</v>
      </c>
      <c r="J4" s="8" t="str">
        <f t="shared" si="0"/>
        <v>INSERT INTO item_event VALUES(3,5000008,'test2','입고문의','재입고 언제되나요?','','현재 재입고 예정이 지연되므로 추후 안내드리겠습니다','20240305',재입고 언제되나요?);</v>
      </c>
    </row>
    <row r="5" spans="1:10" x14ac:dyDescent="0.35">
      <c r="A5" s="2">
        <v>4</v>
      </c>
      <c r="B5" s="3">
        <v>5000009</v>
      </c>
      <c r="C5" s="2" t="s">
        <v>22820</v>
      </c>
      <c r="D5" s="2" t="s">
        <v>22861</v>
      </c>
      <c r="E5" s="2" t="s">
        <v>22852</v>
      </c>
      <c r="G5" s="2" t="s">
        <v>22868</v>
      </c>
      <c r="H5" s="2">
        <v>20240305</v>
      </c>
      <c r="I5" s="2">
        <v>0</v>
      </c>
      <c r="J5" s="8" t="str">
        <f t="shared" si="0"/>
        <v>INSERT INTO item_event VALUES(4,5000009,'test1','배송문의','배송 얼마나 걸려요?','','보통 배송은 1일 ~ 3일 걸릴 예정입니다.','20240305',배송 얼마나 걸려요?);</v>
      </c>
    </row>
    <row r="6" spans="1:10" x14ac:dyDescent="0.35">
      <c r="A6" s="2">
        <v>5</v>
      </c>
      <c r="B6" s="3">
        <v>5000010</v>
      </c>
      <c r="C6" s="2" t="s">
        <v>22821</v>
      </c>
      <c r="D6" s="2" t="s">
        <v>22862</v>
      </c>
      <c r="E6" s="2" t="s">
        <v>22863</v>
      </c>
      <c r="G6" s="2" t="s">
        <v>22864</v>
      </c>
      <c r="H6" s="2">
        <v>20240310</v>
      </c>
      <c r="I6" s="2">
        <v>0</v>
      </c>
      <c r="J6" s="8" t="str">
        <f t="shared" si="0"/>
        <v>INSERT INTO item_event VALUES(5,5000010,'test2','상품문의','구성품에 소스가 없어요','','담당 업체에서 누락하여 재배송 예정입니다. 죄송합니다','20240310',구성품에 소스가 없어요);</v>
      </c>
    </row>
    <row r="7" spans="1:10" x14ac:dyDescent="0.35">
      <c r="A7" s="2">
        <v>6</v>
      </c>
      <c r="B7" s="3">
        <v>5000011</v>
      </c>
      <c r="C7" s="2" t="s">
        <v>22820</v>
      </c>
      <c r="D7" s="2" t="s">
        <v>22865</v>
      </c>
      <c r="E7" s="2" t="s">
        <v>22866</v>
      </c>
      <c r="G7" s="2" t="s">
        <v>22867</v>
      </c>
      <c r="H7" s="2">
        <v>20240310</v>
      </c>
      <c r="I7" s="2">
        <v>0</v>
      </c>
      <c r="J7" s="8" t="str">
        <f t="shared" si="0"/>
        <v>INSERT INTO item_event VALUES(6,5000011,'test1','입고문의','재입고 언제되나요?','','현재 재입고 예정이 지연되므로 추후 안내드리겠습니다','20240310',재입고 언제되나요?);</v>
      </c>
    </row>
    <row r="8" spans="1:10" x14ac:dyDescent="0.35">
      <c r="A8" s="2">
        <v>7</v>
      </c>
      <c r="B8" s="3">
        <v>5000012</v>
      </c>
      <c r="C8" s="2" t="s">
        <v>22821</v>
      </c>
      <c r="D8" s="2" t="s">
        <v>22861</v>
      </c>
      <c r="E8" s="2" t="s">
        <v>22852</v>
      </c>
      <c r="G8" s="2" t="s">
        <v>22869</v>
      </c>
      <c r="H8" s="2">
        <v>20240313</v>
      </c>
      <c r="I8" s="2">
        <v>0</v>
      </c>
      <c r="J8" s="8" t="str">
        <f t="shared" si="0"/>
        <v>INSERT INTO item_event VALUES(7,5000012,'test2','배송문의','배송 얼마나 걸려요?','','보통 배송은 1일 ~ 4일 걸릴 예정입니다.','20240313',배송 얼마나 걸려요?);</v>
      </c>
    </row>
    <row r="9" spans="1:10" x14ac:dyDescent="0.35">
      <c r="A9" s="2">
        <v>8</v>
      </c>
      <c r="B9" s="3">
        <v>5000013</v>
      </c>
      <c r="C9" s="2" t="s">
        <v>22821</v>
      </c>
      <c r="D9" s="2" t="s">
        <v>22862</v>
      </c>
      <c r="E9" s="2" t="s">
        <v>22863</v>
      </c>
      <c r="G9" s="2" t="s">
        <v>22864</v>
      </c>
      <c r="H9" s="2">
        <v>20240311</v>
      </c>
      <c r="I9" s="2">
        <v>0</v>
      </c>
      <c r="J9" s="8" t="str">
        <f t="shared" si="0"/>
        <v>INSERT INTO item_event VALUES(8,5000013,'test2','상품문의','구성품에 소스가 없어요','','담당 업체에서 누락하여 재배송 예정입니다. 죄송합니다','20240311',구성품에 소스가 없어요);</v>
      </c>
    </row>
    <row r="10" spans="1:10" x14ac:dyDescent="0.35">
      <c r="A10" s="2">
        <v>9</v>
      </c>
      <c r="B10" s="3">
        <v>5000014</v>
      </c>
      <c r="C10" s="2" t="s">
        <v>22820</v>
      </c>
      <c r="D10" s="2" t="s">
        <v>22865</v>
      </c>
      <c r="E10" s="2" t="s">
        <v>22866</v>
      </c>
      <c r="G10" s="2" t="s">
        <v>22867</v>
      </c>
      <c r="H10" s="2">
        <v>20240310</v>
      </c>
      <c r="I10" s="2">
        <v>0</v>
      </c>
      <c r="J10" s="8" t="str">
        <f t="shared" si="0"/>
        <v>INSERT INTO item_event VALUES(9,5000014,'test1','입고문의','재입고 언제되나요?','','현재 재입고 예정이 지연되므로 추후 안내드리겠습니다','20240310',재입고 언제되나요?);</v>
      </c>
    </row>
    <row r="11" spans="1:10" x14ac:dyDescent="0.35">
      <c r="A11" s="2">
        <v>10</v>
      </c>
      <c r="B11" s="3">
        <v>5000015</v>
      </c>
      <c r="C11" s="2" t="s">
        <v>22820</v>
      </c>
      <c r="D11" s="2" t="s">
        <v>22861</v>
      </c>
      <c r="E11" s="2" t="s">
        <v>22852</v>
      </c>
      <c r="G11" s="2" t="s">
        <v>22870</v>
      </c>
      <c r="H11" s="2">
        <v>20240315</v>
      </c>
      <c r="I11" s="2">
        <v>0</v>
      </c>
      <c r="J11" s="8" t="str">
        <f t="shared" si="0"/>
        <v>INSERT INTO item_event VALUES(10,5000015,'test1','배송문의','배송 얼마나 걸려요?','','보통 배송은 1일 ~ 5일 걸릴 예정입니다.','20240315',배송 얼마나 걸려요?);</v>
      </c>
    </row>
    <row r="12" spans="1:10" x14ac:dyDescent="0.35">
      <c r="A12" s="2">
        <v>11</v>
      </c>
      <c r="B12" s="3">
        <v>5000016</v>
      </c>
      <c r="C12" s="2" t="s">
        <v>22821</v>
      </c>
      <c r="D12" s="2" t="s">
        <v>22862</v>
      </c>
      <c r="E12" s="2" t="s">
        <v>22863</v>
      </c>
      <c r="G12" s="2" t="s">
        <v>22864</v>
      </c>
      <c r="H12" s="2">
        <v>20240314</v>
      </c>
      <c r="I12" s="2">
        <v>0</v>
      </c>
      <c r="J12" s="8" t="str">
        <f t="shared" si="0"/>
        <v>INSERT INTO item_event VALUES(11,5000016,'test2','상품문의','구성품에 소스가 없어요','','담당 업체에서 누락하여 재배송 예정입니다. 죄송합니다','20240314',구성품에 소스가 없어요);</v>
      </c>
    </row>
    <row r="13" spans="1:10" x14ac:dyDescent="0.35">
      <c r="A13" s="2">
        <v>12</v>
      </c>
      <c r="B13" s="3">
        <v>5000017</v>
      </c>
      <c r="C13" s="2" t="s">
        <v>22821</v>
      </c>
      <c r="D13" s="2" t="s">
        <v>22865</v>
      </c>
      <c r="E13" s="2" t="s">
        <v>22866</v>
      </c>
      <c r="G13" s="2" t="s">
        <v>22867</v>
      </c>
      <c r="H13" s="2">
        <v>20240222</v>
      </c>
      <c r="I13" s="2">
        <v>1</v>
      </c>
      <c r="J13" s="8" t="str">
        <f t="shared" si="0"/>
        <v>INSERT INTO item_event VALUES(12,5000017,'test2','입고문의','재입고 언제되나요?','','현재 재입고 예정이 지연되므로 추후 안내드리겠습니다','20240222',재입고 언제되나요?);</v>
      </c>
    </row>
    <row r="14" spans="1:10" x14ac:dyDescent="0.6">
      <c r="A14" s="2">
        <v>13</v>
      </c>
      <c r="B14" s="2">
        <v>5000001</v>
      </c>
      <c r="C14" s="2" t="s">
        <v>22820</v>
      </c>
      <c r="D14" s="2" t="s">
        <v>22861</v>
      </c>
      <c r="E14" s="2" t="s">
        <v>22852</v>
      </c>
      <c r="G14" s="2" t="s">
        <v>22871</v>
      </c>
      <c r="H14" s="2">
        <v>20240311</v>
      </c>
      <c r="I14" s="2">
        <v>1</v>
      </c>
      <c r="J14" s="8" t="str">
        <f t="shared" si="0"/>
        <v>INSERT INTO item_event VALUES(13,5000001,'test1','배송문의','배송 얼마나 걸려요?','','보통 배송은 1일 ~ 6일 걸릴 예정입니다.','20240311',배송 얼마나 걸려요?);</v>
      </c>
    </row>
    <row r="15" spans="1:10" x14ac:dyDescent="0.35">
      <c r="A15" s="2">
        <v>14</v>
      </c>
      <c r="B15" s="3">
        <v>5000007</v>
      </c>
      <c r="C15" s="2" t="s">
        <v>22820</v>
      </c>
      <c r="D15" s="2" t="s">
        <v>22862</v>
      </c>
      <c r="E15" s="2" t="s">
        <v>22863</v>
      </c>
      <c r="G15" s="2" t="s">
        <v>22864</v>
      </c>
      <c r="H15" s="2">
        <v>20240310</v>
      </c>
      <c r="I15" s="2">
        <v>1</v>
      </c>
      <c r="J15" s="8" t="str">
        <f t="shared" si="0"/>
        <v>INSERT INTO item_event VALUES(14,5000007,'test1','상품문의','구성품에 소스가 없어요','','담당 업체에서 누락하여 재배송 예정입니다. 죄송합니다','20240310',구성품에 소스가 없어요);</v>
      </c>
    </row>
    <row r="16" spans="1:10" x14ac:dyDescent="0.35">
      <c r="A16" s="2">
        <v>15</v>
      </c>
      <c r="B16" s="3">
        <v>5000008</v>
      </c>
      <c r="C16" s="2" t="s">
        <v>22821</v>
      </c>
      <c r="D16" s="2" t="s">
        <v>22865</v>
      </c>
      <c r="E16" s="2" t="s">
        <v>22866</v>
      </c>
      <c r="G16" s="2" t="s">
        <v>22867</v>
      </c>
      <c r="H16" s="2">
        <v>20240311</v>
      </c>
      <c r="I16" s="2">
        <v>1</v>
      </c>
      <c r="J16" s="8" t="str">
        <f t="shared" si="0"/>
        <v>INSERT INTO item_event VALUES(15,5000008,'test2','입고문의','재입고 언제되나요?','','현재 재입고 예정이 지연되므로 추후 안내드리겠습니다','20240311',재입고 언제되나요?);</v>
      </c>
    </row>
    <row r="17" spans="10:10" x14ac:dyDescent="0.6">
      <c r="J17" s="8"/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9" x14ac:dyDescent="0.6">
      <c r="A1025" s="12"/>
      <c r="B1025" s="12"/>
    </row>
    <row r="1026" spans="1:9" x14ac:dyDescent="0.6">
      <c r="A1026" s="12"/>
      <c r="B1026" s="12"/>
    </row>
    <row r="1028" spans="1:9" x14ac:dyDescent="0.6">
      <c r="I1028" s="12"/>
    </row>
    <row r="1029" spans="1:9" x14ac:dyDescent="0.6">
      <c r="I1029" s="12"/>
    </row>
    <row r="1030" spans="1:9" x14ac:dyDescent="0.6">
      <c r="B1030" s="12"/>
      <c r="I1030" s="12"/>
    </row>
    <row r="1031" spans="1:9" x14ac:dyDescent="0.6">
      <c r="B1031" s="12"/>
      <c r="I1031" s="12"/>
    </row>
    <row r="1032" spans="1:9" x14ac:dyDescent="0.6">
      <c r="B1032" s="12"/>
    </row>
    <row r="1033" spans="1:9" x14ac:dyDescent="0.6">
      <c r="B1033" s="12"/>
    </row>
    <row r="1034" spans="1:9" x14ac:dyDescent="0.6">
      <c r="B1034" s="12"/>
    </row>
    <row r="1035" spans="1:9" x14ac:dyDescent="0.6">
      <c r="B1035" s="12"/>
    </row>
    <row r="1036" spans="1:9" x14ac:dyDescent="0.6">
      <c r="B1036" s="12"/>
    </row>
    <row r="1037" spans="1:9" x14ac:dyDescent="0.6">
      <c r="B1037" s="12"/>
    </row>
    <row r="1038" spans="1:9" x14ac:dyDescent="0.6">
      <c r="B1038" s="12"/>
    </row>
    <row r="1039" spans="1:9" x14ac:dyDescent="0.6">
      <c r="B1039" s="12"/>
    </row>
    <row r="1040" spans="1:9" x14ac:dyDescent="0.6">
      <c r="B1040" s="1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46E8-1298-44CC-ACF1-10C9A6DC0E25}">
  <dimension ref="A1:K1040"/>
  <sheetViews>
    <sheetView tabSelected="1" workbookViewId="0">
      <selection activeCell="G26" sqref="G26"/>
    </sheetView>
  </sheetViews>
  <sheetFormatPr defaultRowHeight="12" x14ac:dyDescent="0.6"/>
  <cols>
    <col min="1" max="1" width="9" style="2"/>
    <col min="2" max="2" width="13.6875" style="2" bestFit="1" customWidth="1"/>
    <col min="3" max="3" width="9" style="2"/>
    <col min="4" max="4" width="25.25" style="2" customWidth="1"/>
    <col min="5" max="14" width="9" style="2"/>
    <col min="15" max="15" width="17.9375" style="2" customWidth="1"/>
    <col min="16" max="16384" width="9" style="2"/>
  </cols>
  <sheetData>
    <row r="1" spans="1:11" s="10" customFormat="1" x14ac:dyDescent="0.6">
      <c r="A1" s="10" t="s">
        <v>22798</v>
      </c>
      <c r="B1" s="14" t="s">
        <v>22831</v>
      </c>
      <c r="C1" s="14" t="s">
        <v>22658</v>
      </c>
      <c r="D1" s="10" t="s">
        <v>22665</v>
      </c>
      <c r="E1" s="10" t="s">
        <v>22669</v>
      </c>
      <c r="F1" s="10" t="s">
        <v>22666</v>
      </c>
      <c r="G1" s="10" t="s">
        <v>22667</v>
      </c>
      <c r="H1" s="10" t="s">
        <v>22668</v>
      </c>
      <c r="I1" s="10" t="s">
        <v>22799</v>
      </c>
      <c r="J1" s="10" t="s">
        <v>22800</v>
      </c>
      <c r="K1" s="10" t="s">
        <v>22801</v>
      </c>
    </row>
    <row r="2" spans="1:11" x14ac:dyDescent="0.6">
      <c r="A2" s="2">
        <v>1</v>
      </c>
      <c r="B2" s="2">
        <v>5000001</v>
      </c>
      <c r="C2" s="2" t="s">
        <v>22820</v>
      </c>
      <c r="D2" s="2" t="s">
        <v>22842</v>
      </c>
    </row>
    <row r="3" spans="1:11" x14ac:dyDescent="0.6">
      <c r="A3" s="2">
        <v>2</v>
      </c>
      <c r="B3" s="2">
        <v>5000001</v>
      </c>
      <c r="C3" s="2" t="s">
        <v>22821</v>
      </c>
      <c r="D3" s="2" t="s">
        <v>22843</v>
      </c>
    </row>
    <row r="4" spans="1:11" x14ac:dyDescent="0.6">
      <c r="A4" s="2">
        <v>3</v>
      </c>
      <c r="B4" s="2">
        <v>5000001</v>
      </c>
      <c r="C4" s="2" t="s">
        <v>22822</v>
      </c>
      <c r="D4" s="2" t="s">
        <v>22844</v>
      </c>
    </row>
    <row r="5" spans="1:11" x14ac:dyDescent="0.6">
      <c r="A5" s="2">
        <v>4</v>
      </c>
      <c r="B5" s="2">
        <v>5000001</v>
      </c>
      <c r="C5" s="2" t="s">
        <v>22834</v>
      </c>
      <c r="D5" s="2" t="s">
        <v>22845</v>
      </c>
    </row>
    <row r="6" spans="1:11" x14ac:dyDescent="0.6">
      <c r="A6" s="2">
        <v>5</v>
      </c>
      <c r="B6" s="2">
        <v>5000001</v>
      </c>
      <c r="C6" s="2" t="s">
        <v>22820</v>
      </c>
      <c r="D6" s="2" t="s">
        <v>22846</v>
      </c>
    </row>
    <row r="7" spans="1:11" x14ac:dyDescent="0.6">
      <c r="A7" s="2">
        <v>6</v>
      </c>
      <c r="B7" s="2">
        <v>5000001</v>
      </c>
      <c r="C7" s="2" t="s">
        <v>22820</v>
      </c>
      <c r="D7" s="2" t="s">
        <v>22847</v>
      </c>
    </row>
    <row r="8" spans="1:11" x14ac:dyDescent="0.6">
      <c r="A8" s="2">
        <v>7</v>
      </c>
      <c r="B8" s="2">
        <v>5000001</v>
      </c>
      <c r="C8" s="2" t="s">
        <v>22820</v>
      </c>
      <c r="D8" s="2" t="s">
        <v>22848</v>
      </c>
    </row>
    <row r="9" spans="1:11" x14ac:dyDescent="0.6">
      <c r="A9" s="2">
        <v>8</v>
      </c>
      <c r="B9" s="2">
        <v>5000001</v>
      </c>
      <c r="C9" s="2" t="s">
        <v>22820</v>
      </c>
      <c r="D9" s="2" t="s">
        <v>22849</v>
      </c>
    </row>
    <row r="10" spans="1:11" x14ac:dyDescent="0.6">
      <c r="A10" s="2">
        <v>9</v>
      </c>
      <c r="B10" s="2">
        <v>5000001</v>
      </c>
      <c r="C10" s="2" t="s">
        <v>22820</v>
      </c>
      <c r="D10" s="2" t="s">
        <v>22850</v>
      </c>
    </row>
    <row r="11" spans="1:11" x14ac:dyDescent="0.6">
      <c r="A11" s="2">
        <v>10</v>
      </c>
      <c r="B11" s="2">
        <v>5000001</v>
      </c>
      <c r="C11" s="2" t="s">
        <v>22820</v>
      </c>
      <c r="D11" s="2" t="s">
        <v>22851</v>
      </c>
    </row>
    <row r="12" spans="1:11" x14ac:dyDescent="0.6">
      <c r="A12" s="2">
        <v>1</v>
      </c>
      <c r="B12" s="2">
        <v>5000002</v>
      </c>
      <c r="C12" s="2" t="s">
        <v>22820</v>
      </c>
      <c r="D12" s="2" t="s">
        <v>22842</v>
      </c>
    </row>
    <row r="13" spans="1:11" x14ac:dyDescent="0.6">
      <c r="A13" s="2">
        <v>2</v>
      </c>
      <c r="B13" s="2">
        <v>5000002</v>
      </c>
      <c r="C13" s="2" t="s">
        <v>22821</v>
      </c>
      <c r="D13" s="2" t="s">
        <v>22843</v>
      </c>
    </row>
    <row r="14" spans="1:11" x14ac:dyDescent="0.6">
      <c r="A14" s="2">
        <v>3</v>
      </c>
      <c r="B14" s="2">
        <v>5000002</v>
      </c>
      <c r="C14" s="2" t="s">
        <v>22822</v>
      </c>
      <c r="D14" s="2" t="s">
        <v>22844</v>
      </c>
    </row>
    <row r="15" spans="1:11" x14ac:dyDescent="0.6">
      <c r="A15" s="2">
        <v>4</v>
      </c>
      <c r="B15" s="2">
        <v>5000002</v>
      </c>
      <c r="C15" s="2" t="s">
        <v>22834</v>
      </c>
      <c r="D15" s="2" t="s">
        <v>22845</v>
      </c>
    </row>
    <row r="16" spans="1:11" x14ac:dyDescent="0.6">
      <c r="A16" s="2">
        <v>5</v>
      </c>
      <c r="B16" s="2">
        <v>5000002</v>
      </c>
      <c r="C16" s="2" t="s">
        <v>22820</v>
      </c>
      <c r="D16" s="2" t="s">
        <v>22846</v>
      </c>
    </row>
    <row r="17" spans="1:4" x14ac:dyDescent="0.6">
      <c r="A17" s="2">
        <v>6</v>
      </c>
      <c r="B17" s="2">
        <v>5000002</v>
      </c>
      <c r="C17" s="2" t="s">
        <v>22820</v>
      </c>
      <c r="D17" s="2" t="s">
        <v>22847</v>
      </c>
    </row>
    <row r="18" spans="1:4" x14ac:dyDescent="0.6">
      <c r="A18" s="2">
        <v>7</v>
      </c>
      <c r="B18" s="2">
        <v>5000002</v>
      </c>
      <c r="C18" s="2" t="s">
        <v>22820</v>
      </c>
      <c r="D18" s="2" t="s">
        <v>22848</v>
      </c>
    </row>
    <row r="19" spans="1:4" x14ac:dyDescent="0.6">
      <c r="A19" s="2">
        <v>8</v>
      </c>
      <c r="B19" s="2">
        <v>5000002</v>
      </c>
      <c r="C19" s="2" t="s">
        <v>22820</v>
      </c>
      <c r="D19" s="2" t="s">
        <v>22849</v>
      </c>
    </row>
    <row r="20" spans="1:4" x14ac:dyDescent="0.6">
      <c r="A20" s="2">
        <v>9</v>
      </c>
      <c r="B20" s="2">
        <v>5000002</v>
      </c>
      <c r="C20" s="2" t="s">
        <v>22820</v>
      </c>
      <c r="D20" s="2" t="s">
        <v>22850</v>
      </c>
    </row>
    <row r="21" spans="1:4" x14ac:dyDescent="0.6">
      <c r="A21" s="2">
        <v>10</v>
      </c>
      <c r="B21" s="2">
        <v>5000002</v>
      </c>
      <c r="C21" s="2" t="s">
        <v>22820</v>
      </c>
      <c r="D21" s="2" t="s">
        <v>22851</v>
      </c>
    </row>
    <row r="22" spans="1:4" x14ac:dyDescent="0.6">
      <c r="D22" s="17"/>
    </row>
    <row r="23" spans="1:4" x14ac:dyDescent="0.6">
      <c r="D23" s="17"/>
    </row>
    <row r="24" spans="1:4" x14ac:dyDescent="0.6">
      <c r="D24" s="17"/>
    </row>
    <row r="25" spans="1:4" x14ac:dyDescent="0.6">
      <c r="D25" s="17"/>
    </row>
    <row r="26" spans="1:4" x14ac:dyDescent="0.6">
      <c r="D26" s="17"/>
    </row>
    <row r="27" spans="1:4" x14ac:dyDescent="0.6">
      <c r="D27" s="17"/>
    </row>
    <row r="28" spans="1:4" x14ac:dyDescent="0.6">
      <c r="D28" s="17"/>
    </row>
    <row r="29" spans="1:4" x14ac:dyDescent="0.6">
      <c r="D29" s="17"/>
    </row>
    <row r="30" spans="1:4" x14ac:dyDescent="0.6">
      <c r="D30" s="17"/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9" x14ac:dyDescent="0.6">
      <c r="A1025" s="12"/>
      <c r="B1025" s="12"/>
    </row>
    <row r="1026" spans="1:9" x14ac:dyDescent="0.6">
      <c r="A1026" s="12"/>
      <c r="B1026" s="12"/>
    </row>
    <row r="1028" spans="1:9" x14ac:dyDescent="0.6">
      <c r="I1028" s="12"/>
    </row>
    <row r="1029" spans="1:9" x14ac:dyDescent="0.6">
      <c r="I1029" s="12"/>
    </row>
    <row r="1030" spans="1:9" x14ac:dyDescent="0.6">
      <c r="B1030" s="12"/>
      <c r="I1030" s="12"/>
    </row>
    <row r="1031" spans="1:9" x14ac:dyDescent="0.6">
      <c r="B1031" s="12"/>
      <c r="I1031" s="12"/>
    </row>
    <row r="1032" spans="1:9" x14ac:dyDescent="0.6">
      <c r="B1032" s="12"/>
    </row>
    <row r="1033" spans="1:9" x14ac:dyDescent="0.6">
      <c r="B1033" s="12"/>
    </row>
    <row r="1034" spans="1:9" x14ac:dyDescent="0.6">
      <c r="B1034" s="12"/>
    </row>
    <row r="1035" spans="1:9" x14ac:dyDescent="0.6">
      <c r="B1035" s="12"/>
    </row>
    <row r="1036" spans="1:9" x14ac:dyDescent="0.6">
      <c r="B1036" s="12"/>
    </row>
    <row r="1037" spans="1:9" x14ac:dyDescent="0.6">
      <c r="B1037" s="12"/>
    </row>
    <row r="1038" spans="1:9" x14ac:dyDescent="0.6">
      <c r="B1038" s="12"/>
    </row>
    <row r="1039" spans="1:9" x14ac:dyDescent="0.6">
      <c r="B1039" s="12"/>
    </row>
    <row r="1040" spans="1:9" x14ac:dyDescent="0.6">
      <c r="B1040" s="1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4A7A8-D839-4644-A629-99EF4C8B1746}">
  <dimension ref="A1:P1040"/>
  <sheetViews>
    <sheetView workbookViewId="0">
      <selection activeCell="P2" sqref="P2:P7"/>
    </sheetView>
  </sheetViews>
  <sheetFormatPr defaultRowHeight="12" x14ac:dyDescent="0.6"/>
  <cols>
    <col min="1" max="1" width="9" style="2"/>
    <col min="2" max="2" width="13.6875" style="2" bestFit="1" customWidth="1"/>
    <col min="3" max="4" width="9" style="2"/>
    <col min="5" max="5" width="10.375" style="16" customWidth="1"/>
    <col min="6" max="6" width="10.375" style="2" customWidth="1"/>
    <col min="7" max="16384" width="9" style="2"/>
  </cols>
  <sheetData>
    <row r="1" spans="1:16" s="10" customFormat="1" x14ac:dyDescent="0.6">
      <c r="A1" s="10" t="s">
        <v>22659</v>
      </c>
      <c r="B1" s="10" t="s">
        <v>22660</v>
      </c>
      <c r="C1" s="14" t="s">
        <v>22804</v>
      </c>
      <c r="D1" s="10" t="s">
        <v>22645</v>
      </c>
      <c r="E1" s="15" t="s">
        <v>22661</v>
      </c>
      <c r="F1" s="10" t="s">
        <v>22805</v>
      </c>
      <c r="G1" s="10" t="s">
        <v>22806</v>
      </c>
      <c r="H1" s="10" t="s">
        <v>22807</v>
      </c>
      <c r="I1" s="10" t="s">
        <v>22662</v>
      </c>
      <c r="J1" s="10" t="s">
        <v>22808</v>
      </c>
      <c r="K1" s="10" t="s">
        <v>22663</v>
      </c>
      <c r="L1" s="10" t="s">
        <v>22664</v>
      </c>
      <c r="M1" s="10" t="s">
        <v>22809</v>
      </c>
      <c r="N1" s="10" t="s">
        <v>22667</v>
      </c>
      <c r="O1" s="10" t="s">
        <v>22810</v>
      </c>
    </row>
    <row r="2" spans="1:16" x14ac:dyDescent="0.6">
      <c r="A2" s="2" t="s">
        <v>22819</v>
      </c>
      <c r="B2" s="2" t="s">
        <v>22872</v>
      </c>
      <c r="C2" s="2">
        <v>1</v>
      </c>
      <c r="D2" s="2" t="s">
        <v>22811</v>
      </c>
      <c r="E2" s="16" t="s">
        <v>22825</v>
      </c>
      <c r="P2" s="18" t="str">
        <f>"INSERT INTO user(id,password,level,name,phonenumber) VALUES('"&amp;A2&amp;"','"&amp;B2&amp;"',"&amp;C2&amp;",'"&amp;D2&amp;"','"&amp;E2&amp;"');"</f>
        <v>INSERT INTO user(id,password,level,name,phonenumber) VALUES('tomatofarm','$2a$10$RFtLvkSaMqt2Devcxi7rWuOgCkMeqeeURMSAHYxl3xPlGgKYKm8lu',1,'관리자','00000000000');</v>
      </c>
    </row>
    <row r="3" spans="1:16" x14ac:dyDescent="0.6">
      <c r="A3" s="2" t="s">
        <v>22834</v>
      </c>
      <c r="B3" s="2" t="s">
        <v>22872</v>
      </c>
      <c r="C3" s="2">
        <v>2</v>
      </c>
      <c r="D3" s="2" t="s">
        <v>22837</v>
      </c>
      <c r="E3" s="16" t="s">
        <v>22825</v>
      </c>
      <c r="P3" s="18" t="str">
        <f t="shared" ref="P3:P7" si="0">"INSERT INTO user(id,password,level,name,phonenumber) VALUES('"&amp;A3&amp;"','"&amp;B3&amp;"',"&amp;C3&amp;",'"&amp;D3&amp;"','"&amp;E3&amp;"');"</f>
        <v>INSERT INTO user(id,password,level,name,phonenumber) VALUES('manager1','$2a$10$RFtLvkSaMqt2Devcxi7rWuOgCkMeqeeURMSAHYxl3xPlGgKYKm8lu',2,'최문석','00000000000');</v>
      </c>
    </row>
    <row r="4" spans="1:16" x14ac:dyDescent="0.6">
      <c r="A4" s="2" t="s">
        <v>22836</v>
      </c>
      <c r="B4" s="2" t="s">
        <v>22872</v>
      </c>
      <c r="C4" s="2">
        <v>2</v>
      </c>
      <c r="D4" s="2" t="s">
        <v>22838</v>
      </c>
      <c r="E4" s="16" t="s">
        <v>22825</v>
      </c>
      <c r="P4" s="18" t="str">
        <f t="shared" si="0"/>
        <v>INSERT INTO user(id,password,level,name,phonenumber) VALUES('manager2','$2a$10$RFtLvkSaMqt2Devcxi7rWuOgCkMeqeeURMSAHYxl3xPlGgKYKm8lu',2,'주용현','00000000000');</v>
      </c>
    </row>
    <row r="5" spans="1:16" x14ac:dyDescent="0.6">
      <c r="A5" s="2" t="s">
        <v>22836</v>
      </c>
      <c r="B5" s="2" t="s">
        <v>22872</v>
      </c>
      <c r="C5" s="2">
        <v>2</v>
      </c>
      <c r="D5" s="2" t="s">
        <v>22839</v>
      </c>
      <c r="E5" s="16" t="s">
        <v>22825</v>
      </c>
      <c r="P5" s="18" t="str">
        <f t="shared" si="0"/>
        <v>INSERT INTO user(id,password,level,name,phonenumber) VALUES('manager2','$2a$10$RFtLvkSaMqt2Devcxi7rWuOgCkMeqeeURMSAHYxl3xPlGgKYKm8lu',2,'김수미','00000000000');</v>
      </c>
    </row>
    <row r="6" spans="1:16" x14ac:dyDescent="0.6">
      <c r="A6" s="2" t="s">
        <v>22820</v>
      </c>
      <c r="B6" s="2" t="s">
        <v>22872</v>
      </c>
      <c r="C6" s="2">
        <v>100</v>
      </c>
      <c r="D6" s="2" t="s">
        <v>22823</v>
      </c>
      <c r="E6" s="16" t="s">
        <v>22825</v>
      </c>
      <c r="P6" s="18" t="str">
        <f t="shared" si="0"/>
        <v>INSERT INTO user(id,password,level,name,phonenumber) VALUES('test1','$2a$10$RFtLvkSaMqt2Devcxi7rWuOgCkMeqeeURMSAHYxl3xPlGgKYKm8lu',100,'테스트1','00000000000');</v>
      </c>
    </row>
    <row r="7" spans="1:16" x14ac:dyDescent="0.6">
      <c r="A7" s="2" t="s">
        <v>22821</v>
      </c>
      <c r="B7" s="2" t="s">
        <v>22872</v>
      </c>
      <c r="C7" s="2">
        <v>100</v>
      </c>
      <c r="D7" s="2" t="s">
        <v>22824</v>
      </c>
      <c r="E7" s="16" t="s">
        <v>22825</v>
      </c>
      <c r="P7" s="18" t="str">
        <f t="shared" si="0"/>
        <v>INSERT INTO user(id,password,level,name,phonenumber) VALUES('test2','$2a$10$RFtLvkSaMqt2Devcxi7rWuOgCkMeqeeURMSAHYxl3xPlGgKYKm8lu',100,'테스트2','00000000000');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10" x14ac:dyDescent="0.6">
      <c r="A1025" s="12"/>
      <c r="B1025" s="12"/>
    </row>
    <row r="1026" spans="1:10" x14ac:dyDescent="0.6">
      <c r="A1026" s="12"/>
      <c r="B1026" s="12"/>
    </row>
    <row r="1028" spans="1:10" x14ac:dyDescent="0.6">
      <c r="J1028" s="12"/>
    </row>
    <row r="1029" spans="1:10" x14ac:dyDescent="0.6">
      <c r="J1029" s="12"/>
    </row>
    <row r="1030" spans="1:10" x14ac:dyDescent="0.6">
      <c r="B1030" s="12"/>
      <c r="J1030" s="12"/>
    </row>
    <row r="1031" spans="1:10" x14ac:dyDescent="0.6">
      <c r="B1031" s="12"/>
      <c r="J1031" s="12"/>
    </row>
    <row r="1032" spans="1:10" x14ac:dyDescent="0.6">
      <c r="B1032" s="12"/>
    </row>
    <row r="1033" spans="1:10" x14ac:dyDescent="0.6">
      <c r="B1033" s="12"/>
    </row>
    <row r="1034" spans="1:10" x14ac:dyDescent="0.6">
      <c r="B1034" s="12"/>
    </row>
    <row r="1035" spans="1:10" x14ac:dyDescent="0.6">
      <c r="B1035" s="12"/>
    </row>
    <row r="1036" spans="1:10" x14ac:dyDescent="0.6">
      <c r="B1036" s="12"/>
    </row>
    <row r="1037" spans="1:10" x14ac:dyDescent="0.6">
      <c r="B1037" s="12"/>
    </row>
    <row r="1038" spans="1:10" x14ac:dyDescent="0.6">
      <c r="B1038" s="12"/>
    </row>
    <row r="1039" spans="1:10" x14ac:dyDescent="0.6">
      <c r="B1039" s="12"/>
    </row>
    <row r="1040" spans="1:10" x14ac:dyDescent="0.6">
      <c r="B1040" s="12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CFFE-16A7-4780-9530-74FD36F707DA}">
  <dimension ref="A1:J1040"/>
  <sheetViews>
    <sheetView workbookViewId="0">
      <selection activeCell="C2" sqref="C2:C4"/>
    </sheetView>
  </sheetViews>
  <sheetFormatPr defaultRowHeight="12" x14ac:dyDescent="0.6"/>
  <cols>
    <col min="1" max="1" width="9" style="2"/>
    <col min="2" max="2" width="13.6875" style="2" bestFit="1" customWidth="1"/>
    <col min="3" max="16384" width="9" style="2"/>
  </cols>
  <sheetData>
    <row r="1" spans="1:3" s="10" customFormat="1" x14ac:dyDescent="0.6">
      <c r="A1" s="10" t="s">
        <v>22644</v>
      </c>
      <c r="B1" s="10" t="s">
        <v>22645</v>
      </c>
    </row>
    <row r="2" spans="1:3" x14ac:dyDescent="0.6">
      <c r="A2" s="2">
        <v>1</v>
      </c>
      <c r="B2" s="2" t="s">
        <v>22811</v>
      </c>
      <c r="C2" s="2" t="s">
        <v>22855</v>
      </c>
    </row>
    <row r="3" spans="1:3" x14ac:dyDescent="0.6">
      <c r="A3" s="2">
        <v>2</v>
      </c>
      <c r="B3" s="2" t="s">
        <v>22812</v>
      </c>
      <c r="C3" s="2" t="s">
        <v>22856</v>
      </c>
    </row>
    <row r="4" spans="1:3" x14ac:dyDescent="0.6">
      <c r="A4" s="2">
        <v>100</v>
      </c>
      <c r="B4" s="2" t="s">
        <v>22813</v>
      </c>
      <c r="C4" s="2" t="s">
        <v>22857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10" x14ac:dyDescent="0.6">
      <c r="A1025" s="12"/>
      <c r="B1025" s="12"/>
    </row>
    <row r="1026" spans="1:10" x14ac:dyDescent="0.6">
      <c r="A1026" s="12"/>
      <c r="B1026" s="12"/>
    </row>
    <row r="1028" spans="1:10" x14ac:dyDescent="0.6">
      <c r="J1028" s="12"/>
    </row>
    <row r="1029" spans="1:10" x14ac:dyDescent="0.6">
      <c r="J1029" s="12"/>
    </row>
    <row r="1030" spans="1:10" x14ac:dyDescent="0.6">
      <c r="B1030" s="12"/>
      <c r="J1030" s="12"/>
    </row>
    <row r="1031" spans="1:10" x14ac:dyDescent="0.6">
      <c r="B1031" s="12"/>
      <c r="J1031" s="12"/>
    </row>
    <row r="1032" spans="1:10" x14ac:dyDescent="0.6">
      <c r="B1032" s="12"/>
    </row>
    <row r="1033" spans="1:10" x14ac:dyDescent="0.6">
      <c r="B1033" s="12"/>
    </row>
    <row r="1034" spans="1:10" x14ac:dyDescent="0.6">
      <c r="B1034" s="12"/>
    </row>
    <row r="1035" spans="1:10" x14ac:dyDescent="0.6">
      <c r="B1035" s="12"/>
    </row>
    <row r="1036" spans="1:10" x14ac:dyDescent="0.6">
      <c r="B1036" s="12"/>
    </row>
    <row r="1037" spans="1:10" x14ac:dyDescent="0.6">
      <c r="B1037" s="12"/>
    </row>
    <row r="1038" spans="1:10" x14ac:dyDescent="0.6">
      <c r="B1038" s="12"/>
    </row>
    <row r="1039" spans="1:10" x14ac:dyDescent="0.6">
      <c r="B1039" s="12"/>
    </row>
    <row r="1040" spans="1:10" x14ac:dyDescent="0.6">
      <c r="B1040" s="12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05E8-E606-4176-9AC9-408F9EE3DDAB}">
  <dimension ref="A1:K1040"/>
  <sheetViews>
    <sheetView workbookViewId="0">
      <selection activeCell="A2" sqref="A2:F24"/>
    </sheetView>
  </sheetViews>
  <sheetFormatPr defaultRowHeight="12" x14ac:dyDescent="0.6"/>
  <cols>
    <col min="1" max="1" width="9" style="2"/>
    <col min="2" max="2" width="13.6875" style="2" bestFit="1" customWidth="1"/>
    <col min="3" max="3" width="10.6875" style="2" customWidth="1"/>
    <col min="4" max="16384" width="9" style="2"/>
  </cols>
  <sheetData>
    <row r="1" spans="1:6" s="10" customFormat="1" x14ac:dyDescent="0.6">
      <c r="A1" s="10" t="s">
        <v>22644</v>
      </c>
      <c r="B1" s="10" t="s">
        <v>22814</v>
      </c>
      <c r="C1" s="10" t="s">
        <v>22829</v>
      </c>
      <c r="D1" s="10" t="s">
        <v>22792</v>
      </c>
      <c r="E1" s="10" t="s">
        <v>22830</v>
      </c>
      <c r="F1" s="10" t="s">
        <v>22667</v>
      </c>
    </row>
    <row r="2" spans="1:6" x14ac:dyDescent="0.6">
      <c r="A2" s="2">
        <v>5000001</v>
      </c>
      <c r="B2" s="2" t="s">
        <v>22657</v>
      </c>
      <c r="C2" s="2">
        <v>2</v>
      </c>
      <c r="D2" s="2">
        <v>23</v>
      </c>
      <c r="E2" s="2">
        <v>1</v>
      </c>
      <c r="F2" s="2">
        <v>20240313</v>
      </c>
    </row>
    <row r="3" spans="1:6" x14ac:dyDescent="0.6">
      <c r="A3" s="2">
        <v>5000002</v>
      </c>
      <c r="B3" s="2" t="s">
        <v>22657</v>
      </c>
      <c r="C3" s="2">
        <v>0</v>
      </c>
      <c r="D3" s="2">
        <v>50</v>
      </c>
      <c r="E3" s="2">
        <v>0</v>
      </c>
      <c r="F3" s="2">
        <v>20240311</v>
      </c>
    </row>
    <row r="4" spans="1:6" x14ac:dyDescent="0.6">
      <c r="A4" s="2">
        <v>5000003</v>
      </c>
      <c r="B4" s="2" t="s">
        <v>22657</v>
      </c>
      <c r="C4" s="2">
        <v>0</v>
      </c>
      <c r="D4" s="2">
        <v>11</v>
      </c>
      <c r="E4" s="2">
        <v>0</v>
      </c>
      <c r="F4" s="2">
        <v>20240310</v>
      </c>
    </row>
    <row r="5" spans="1:6" x14ac:dyDescent="0.6">
      <c r="A5" s="2">
        <v>5000004</v>
      </c>
      <c r="B5" s="2" t="s">
        <v>22657</v>
      </c>
      <c r="C5" s="2">
        <v>1</v>
      </c>
      <c r="D5" s="2">
        <v>2</v>
      </c>
      <c r="E5" s="2">
        <v>1</v>
      </c>
      <c r="F5" s="2">
        <v>20240315</v>
      </c>
    </row>
    <row r="6" spans="1:6" x14ac:dyDescent="0.6">
      <c r="A6" s="2">
        <v>5000005</v>
      </c>
      <c r="B6" s="2" t="s">
        <v>22657</v>
      </c>
      <c r="C6" s="2">
        <v>5</v>
      </c>
      <c r="D6" s="2">
        <v>38</v>
      </c>
      <c r="E6" s="2">
        <v>1</v>
      </c>
      <c r="F6" s="2">
        <v>20240314</v>
      </c>
    </row>
    <row r="7" spans="1:6" x14ac:dyDescent="0.6">
      <c r="A7" s="2">
        <v>5000001</v>
      </c>
      <c r="B7" s="2" t="s">
        <v>22820</v>
      </c>
      <c r="C7" s="2">
        <v>2</v>
      </c>
      <c r="D7" s="2">
        <v>23</v>
      </c>
      <c r="E7" s="2">
        <v>1</v>
      </c>
      <c r="F7" s="2">
        <v>20240222</v>
      </c>
    </row>
    <row r="8" spans="1:6" x14ac:dyDescent="0.6">
      <c r="A8" s="2">
        <v>5000002</v>
      </c>
      <c r="B8" s="2" t="s">
        <v>22820</v>
      </c>
      <c r="C8" s="2">
        <v>0</v>
      </c>
      <c r="D8" s="2">
        <v>50</v>
      </c>
      <c r="E8" s="2">
        <v>0</v>
      </c>
      <c r="F8" s="2">
        <v>20240311</v>
      </c>
    </row>
    <row r="9" spans="1:6" x14ac:dyDescent="0.6">
      <c r="A9" s="2">
        <v>5000003</v>
      </c>
      <c r="B9" s="2" t="s">
        <v>22820</v>
      </c>
      <c r="C9" s="2">
        <v>0</v>
      </c>
      <c r="D9" s="2">
        <v>11</v>
      </c>
      <c r="E9" s="2">
        <v>7</v>
      </c>
      <c r="F9" s="2">
        <v>20240310</v>
      </c>
    </row>
    <row r="10" spans="1:6" x14ac:dyDescent="0.6">
      <c r="A10" s="2">
        <v>5000004</v>
      </c>
      <c r="B10" s="2" t="s">
        <v>22820</v>
      </c>
      <c r="C10" s="2">
        <v>1</v>
      </c>
      <c r="D10" s="2">
        <v>2</v>
      </c>
      <c r="E10" s="2">
        <v>4</v>
      </c>
      <c r="F10" s="2">
        <v>20240311</v>
      </c>
    </row>
    <row r="11" spans="1:6" x14ac:dyDescent="0.6">
      <c r="A11" s="2">
        <v>5000005</v>
      </c>
      <c r="B11" s="2" t="s">
        <v>22820</v>
      </c>
      <c r="C11" s="2">
        <v>5</v>
      </c>
      <c r="D11" s="2">
        <v>38</v>
      </c>
      <c r="E11" s="2">
        <v>11</v>
      </c>
      <c r="F11" s="2">
        <v>20240313</v>
      </c>
    </row>
    <row r="12" spans="1:6" x14ac:dyDescent="0.35">
      <c r="A12" s="3">
        <v>5000035</v>
      </c>
      <c r="B12" s="2" t="s">
        <v>22821</v>
      </c>
      <c r="C12" s="2">
        <v>5</v>
      </c>
      <c r="D12" s="2">
        <v>54</v>
      </c>
      <c r="E12" s="2">
        <v>2</v>
      </c>
      <c r="F12" s="2">
        <v>20240225</v>
      </c>
    </row>
    <row r="13" spans="1:6" x14ac:dyDescent="0.35">
      <c r="A13" s="3">
        <v>5000036</v>
      </c>
      <c r="B13" s="2" t="s">
        <v>22821</v>
      </c>
      <c r="C13" s="2">
        <v>7</v>
      </c>
      <c r="D13" s="2">
        <v>21</v>
      </c>
      <c r="E13" s="2">
        <v>0</v>
      </c>
      <c r="F13" s="2">
        <v>20240105</v>
      </c>
    </row>
    <row r="14" spans="1:6" x14ac:dyDescent="0.35">
      <c r="A14" s="3">
        <v>5000037</v>
      </c>
      <c r="B14" s="2" t="s">
        <v>22821</v>
      </c>
      <c r="C14" s="2">
        <v>4</v>
      </c>
      <c r="D14" s="2">
        <v>55</v>
      </c>
      <c r="E14" s="2">
        <v>0</v>
      </c>
      <c r="F14" s="2">
        <v>20240214</v>
      </c>
    </row>
    <row r="15" spans="1:6" x14ac:dyDescent="0.35">
      <c r="A15" s="3">
        <v>5000038</v>
      </c>
      <c r="B15" s="2" t="s">
        <v>22821</v>
      </c>
      <c r="C15" s="2">
        <v>10</v>
      </c>
      <c r="D15" s="2">
        <v>42</v>
      </c>
      <c r="E15" s="2">
        <v>1</v>
      </c>
      <c r="F15" s="2">
        <v>20240315</v>
      </c>
    </row>
    <row r="16" spans="1:6" x14ac:dyDescent="0.35">
      <c r="A16" s="3">
        <v>5000039</v>
      </c>
      <c r="B16" s="2" t="s">
        <v>22821</v>
      </c>
      <c r="C16" s="2">
        <v>1</v>
      </c>
      <c r="D16" s="2">
        <v>7</v>
      </c>
      <c r="E16" s="2">
        <v>7</v>
      </c>
      <c r="F16" s="2">
        <v>20240314</v>
      </c>
    </row>
    <row r="17" spans="1:6" x14ac:dyDescent="0.35">
      <c r="A17" s="3">
        <v>5000040</v>
      </c>
      <c r="B17" s="2" t="s">
        <v>22821</v>
      </c>
      <c r="C17" s="2">
        <v>2</v>
      </c>
      <c r="D17" s="2">
        <v>4</v>
      </c>
      <c r="E17" s="2">
        <v>4</v>
      </c>
      <c r="F17" s="2">
        <v>20240222</v>
      </c>
    </row>
    <row r="18" spans="1:6" x14ac:dyDescent="0.35">
      <c r="A18" s="3">
        <v>5000041</v>
      </c>
      <c r="B18" s="2" t="s">
        <v>22821</v>
      </c>
      <c r="C18" s="2">
        <v>2</v>
      </c>
      <c r="D18" s="2">
        <v>11</v>
      </c>
      <c r="E18" s="2">
        <v>11</v>
      </c>
      <c r="F18" s="2">
        <v>20241111</v>
      </c>
    </row>
    <row r="19" spans="1:6" x14ac:dyDescent="0.35">
      <c r="A19" s="3">
        <v>5000074</v>
      </c>
      <c r="B19" s="2" t="s">
        <v>22657</v>
      </c>
      <c r="C19" s="2">
        <v>3</v>
      </c>
      <c r="D19" s="2">
        <v>2</v>
      </c>
      <c r="E19" s="2">
        <v>2</v>
      </c>
      <c r="F19" s="2">
        <v>20241101</v>
      </c>
    </row>
    <row r="20" spans="1:6" x14ac:dyDescent="0.35">
      <c r="A20" s="3">
        <v>5000075</v>
      </c>
      <c r="B20" s="2" t="s">
        <v>22657</v>
      </c>
      <c r="C20" s="2">
        <v>1</v>
      </c>
      <c r="D20" s="2">
        <v>33</v>
      </c>
      <c r="E20" s="2">
        <v>1</v>
      </c>
      <c r="F20" s="2">
        <v>20240313</v>
      </c>
    </row>
    <row r="21" spans="1:6" x14ac:dyDescent="0.35">
      <c r="A21" s="3">
        <v>5000076</v>
      </c>
      <c r="B21" s="2" t="s">
        <v>22657</v>
      </c>
      <c r="C21" s="2">
        <v>5</v>
      </c>
      <c r="D21" s="2">
        <v>10</v>
      </c>
      <c r="E21" s="2">
        <v>1</v>
      </c>
      <c r="F21" s="2">
        <v>20240313</v>
      </c>
    </row>
    <row r="22" spans="1:6" x14ac:dyDescent="0.35">
      <c r="A22" s="3">
        <v>5000077</v>
      </c>
      <c r="B22" s="2" t="s">
        <v>22657</v>
      </c>
      <c r="C22" s="2">
        <v>4</v>
      </c>
      <c r="D22" s="2">
        <v>7</v>
      </c>
      <c r="E22" s="2">
        <v>4</v>
      </c>
      <c r="F22" s="2">
        <v>20240311</v>
      </c>
    </row>
    <row r="23" spans="1:6" x14ac:dyDescent="0.35">
      <c r="A23" s="3">
        <v>5000078</v>
      </c>
      <c r="B23" s="2" t="s">
        <v>22820</v>
      </c>
      <c r="C23" s="2">
        <v>1</v>
      </c>
      <c r="D23" s="2">
        <v>15</v>
      </c>
      <c r="E23" s="2">
        <v>55</v>
      </c>
      <c r="F23" s="2">
        <v>20240315</v>
      </c>
    </row>
    <row r="24" spans="1:6" x14ac:dyDescent="0.35">
      <c r="A24" s="3">
        <v>5000079</v>
      </c>
      <c r="B24" s="2" t="s">
        <v>22821</v>
      </c>
      <c r="C24" s="2">
        <v>3</v>
      </c>
      <c r="D24" s="2">
        <v>25</v>
      </c>
      <c r="E24" s="2">
        <v>10</v>
      </c>
      <c r="F24" s="2">
        <v>20240314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11" x14ac:dyDescent="0.6">
      <c r="A1025" s="12"/>
      <c r="B1025" s="12"/>
    </row>
    <row r="1026" spans="1:11" x14ac:dyDescent="0.6">
      <c r="A1026" s="12"/>
      <c r="B1026" s="12"/>
    </row>
    <row r="1028" spans="1:11" x14ac:dyDescent="0.6">
      <c r="K1028" s="12"/>
    </row>
    <row r="1029" spans="1:11" x14ac:dyDescent="0.6">
      <c r="K1029" s="12"/>
    </row>
    <row r="1030" spans="1:11" x14ac:dyDescent="0.6">
      <c r="B1030" s="12"/>
      <c r="K1030" s="12"/>
    </row>
    <row r="1031" spans="1:11" x14ac:dyDescent="0.6">
      <c r="B1031" s="12"/>
      <c r="K1031" s="12"/>
    </row>
    <row r="1032" spans="1:11" x14ac:dyDescent="0.6">
      <c r="B1032" s="12"/>
    </row>
    <row r="1033" spans="1:11" x14ac:dyDescent="0.6">
      <c r="B1033" s="12"/>
    </row>
    <row r="1034" spans="1:11" x14ac:dyDescent="0.6">
      <c r="B1034" s="12"/>
    </row>
    <row r="1035" spans="1:11" x14ac:dyDescent="0.6">
      <c r="B1035" s="12"/>
    </row>
    <row r="1036" spans="1:11" x14ac:dyDescent="0.6">
      <c r="B1036" s="12"/>
    </row>
    <row r="1037" spans="1:11" x14ac:dyDescent="0.6">
      <c r="B1037" s="12"/>
    </row>
    <row r="1038" spans="1:11" x14ac:dyDescent="0.6">
      <c r="B1038" s="12"/>
    </row>
    <row r="1039" spans="1:11" x14ac:dyDescent="0.6">
      <c r="B1039" s="12"/>
    </row>
    <row r="1040" spans="1:11" x14ac:dyDescent="0.6">
      <c r="B1040" s="12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23B6-6FE0-4B91-9C64-FAC942DE2752}">
  <dimension ref="A1:L1040"/>
  <sheetViews>
    <sheetView workbookViewId="0">
      <selection activeCell="A2" sqref="A2:L6"/>
    </sheetView>
  </sheetViews>
  <sheetFormatPr defaultRowHeight="12" x14ac:dyDescent="0.6"/>
  <cols>
    <col min="1" max="1" width="9" style="2"/>
    <col min="2" max="2" width="13.6875" style="2" bestFit="1" customWidth="1"/>
    <col min="3" max="3" width="23.9375" style="2" customWidth="1"/>
    <col min="4" max="16384" width="9" style="2"/>
  </cols>
  <sheetData>
    <row r="1" spans="1:12" s="10" customFormat="1" x14ac:dyDescent="0.6">
      <c r="A1" s="10" t="s">
        <v>22644</v>
      </c>
      <c r="B1" s="10" t="s">
        <v>22814</v>
      </c>
      <c r="C1" s="10" t="s">
        <v>22645</v>
      </c>
      <c r="D1" s="10" t="s">
        <v>22805</v>
      </c>
      <c r="E1" s="10" t="s">
        <v>22806</v>
      </c>
      <c r="F1" s="10" t="s">
        <v>22807</v>
      </c>
      <c r="G1" s="10" t="s">
        <v>22654</v>
      </c>
      <c r="H1" s="10" t="s">
        <v>22818</v>
      </c>
      <c r="I1" s="10" t="s">
        <v>22809</v>
      </c>
      <c r="J1" s="10" t="s">
        <v>22815</v>
      </c>
      <c r="K1" s="10" t="s">
        <v>22816</v>
      </c>
      <c r="L1" s="10" t="s">
        <v>22817</v>
      </c>
    </row>
    <row r="2" spans="1:12" x14ac:dyDescent="0.6">
      <c r="A2" s="2">
        <v>1</v>
      </c>
      <c r="B2" s="2" t="s">
        <v>22657</v>
      </c>
      <c r="C2" s="2" t="s">
        <v>22873</v>
      </c>
      <c r="D2" s="2" t="s">
        <v>22826</v>
      </c>
      <c r="E2" s="2" t="s">
        <v>22827</v>
      </c>
      <c r="F2" s="2" t="s">
        <v>22828</v>
      </c>
      <c r="G2" s="2">
        <f>15980+1+1</f>
        <v>15982</v>
      </c>
      <c r="H2" s="2">
        <v>0</v>
      </c>
      <c r="I2" s="2">
        <v>400</v>
      </c>
      <c r="J2" s="2">
        <v>20240301</v>
      </c>
      <c r="K2" s="2">
        <v>202240303</v>
      </c>
      <c r="L2" s="2">
        <v>1</v>
      </c>
    </row>
    <row r="3" spans="1:12" x14ac:dyDescent="0.6">
      <c r="A3" s="2">
        <v>2</v>
      </c>
      <c r="B3" s="2" t="s">
        <v>22657</v>
      </c>
      <c r="C3" s="2" t="s">
        <v>22874</v>
      </c>
      <c r="D3" s="2" t="s">
        <v>22826</v>
      </c>
      <c r="E3" s="2" t="s">
        <v>22875</v>
      </c>
      <c r="F3" s="2" t="s">
        <v>22828</v>
      </c>
      <c r="G3" s="2">
        <f>14500+1+1+1</f>
        <v>14503</v>
      </c>
      <c r="H3" s="2">
        <v>0</v>
      </c>
      <c r="I3" s="2">
        <v>400</v>
      </c>
      <c r="J3" s="2">
        <v>20240305</v>
      </c>
      <c r="K3" s="2">
        <v>202240307</v>
      </c>
      <c r="L3" s="2">
        <v>1</v>
      </c>
    </row>
    <row r="4" spans="1:12" x14ac:dyDescent="0.6">
      <c r="A4" s="2">
        <v>3</v>
      </c>
      <c r="B4" s="2" t="s">
        <v>22820</v>
      </c>
      <c r="C4" s="2" t="s">
        <v>22876</v>
      </c>
      <c r="D4" s="2" t="s">
        <v>22826</v>
      </c>
      <c r="E4" s="2" t="s">
        <v>22877</v>
      </c>
      <c r="F4" s="2" t="s">
        <v>22828</v>
      </c>
      <c r="G4" s="2">
        <f>7900+1</f>
        <v>7901</v>
      </c>
      <c r="H4" s="2">
        <v>0</v>
      </c>
      <c r="I4" s="2">
        <v>400</v>
      </c>
      <c r="J4" s="2">
        <v>20240305</v>
      </c>
      <c r="K4" s="2">
        <v>202240310</v>
      </c>
      <c r="L4" s="2">
        <v>1</v>
      </c>
    </row>
    <row r="5" spans="1:12" x14ac:dyDescent="0.6">
      <c r="A5" s="2">
        <v>4</v>
      </c>
      <c r="B5" s="2" t="s">
        <v>22820</v>
      </c>
      <c r="C5" s="2" t="s">
        <v>22878</v>
      </c>
      <c r="D5" s="2" t="s">
        <v>22826</v>
      </c>
      <c r="E5" s="2" t="s">
        <v>22879</v>
      </c>
      <c r="F5" s="2" t="s">
        <v>22828</v>
      </c>
      <c r="G5" s="2">
        <v>6675</v>
      </c>
      <c r="H5" s="2">
        <v>0</v>
      </c>
      <c r="I5" s="2">
        <v>400</v>
      </c>
      <c r="J5" s="2">
        <v>20240310</v>
      </c>
      <c r="K5" s="2">
        <v>202240311</v>
      </c>
      <c r="L5" s="2">
        <v>1</v>
      </c>
    </row>
    <row r="6" spans="1:12" x14ac:dyDescent="0.6">
      <c r="A6" s="2">
        <v>5</v>
      </c>
      <c r="B6" s="2" t="s">
        <v>22821</v>
      </c>
      <c r="C6" s="2" t="s">
        <v>22709</v>
      </c>
      <c r="D6" s="2" t="s">
        <v>22826</v>
      </c>
      <c r="E6" s="2" t="s">
        <v>22880</v>
      </c>
      <c r="F6" s="2" t="s">
        <v>22828</v>
      </c>
      <c r="G6" s="2">
        <v>11900</v>
      </c>
      <c r="H6" s="2">
        <v>0</v>
      </c>
      <c r="I6" s="2">
        <v>400</v>
      </c>
      <c r="J6" s="2">
        <v>20240310</v>
      </c>
      <c r="K6" s="2">
        <v>202240312</v>
      </c>
      <c r="L6" s="2">
        <v>1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11" x14ac:dyDescent="0.6">
      <c r="A1025" s="12"/>
      <c r="B1025" s="12"/>
    </row>
    <row r="1026" spans="1:11" x14ac:dyDescent="0.6">
      <c r="A1026" s="12"/>
      <c r="B1026" s="12"/>
    </row>
    <row r="1028" spans="1:11" x14ac:dyDescent="0.6">
      <c r="K1028" s="12"/>
    </row>
    <row r="1029" spans="1:11" x14ac:dyDescent="0.6">
      <c r="K1029" s="12"/>
    </row>
    <row r="1030" spans="1:11" x14ac:dyDescent="0.6">
      <c r="B1030" s="12"/>
      <c r="K1030" s="12"/>
    </row>
    <row r="1031" spans="1:11" x14ac:dyDescent="0.6">
      <c r="B1031" s="12"/>
      <c r="K1031" s="12"/>
    </row>
    <row r="1032" spans="1:11" x14ac:dyDescent="0.6">
      <c r="B1032" s="12"/>
    </row>
    <row r="1033" spans="1:11" x14ac:dyDescent="0.6">
      <c r="B1033" s="12"/>
    </row>
    <row r="1034" spans="1:11" x14ac:dyDescent="0.6">
      <c r="B1034" s="12"/>
    </row>
    <row r="1035" spans="1:11" x14ac:dyDescent="0.6">
      <c r="B1035" s="12"/>
    </row>
    <row r="1036" spans="1:11" x14ac:dyDescent="0.6">
      <c r="B1036" s="12"/>
    </row>
    <row r="1037" spans="1:11" x14ac:dyDescent="0.6">
      <c r="B1037" s="12"/>
    </row>
    <row r="1038" spans="1:11" x14ac:dyDescent="0.6">
      <c r="B1038" s="12"/>
    </row>
    <row r="1039" spans="1:11" x14ac:dyDescent="0.6">
      <c r="B1039" s="12"/>
    </row>
    <row r="1040" spans="1:11" x14ac:dyDescent="0.6">
      <c r="B1040" s="12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DE0D-D409-4C10-B1CB-424D756BBE50}">
  <dimension ref="A1:J1040"/>
  <sheetViews>
    <sheetView workbookViewId="0">
      <selection activeCell="G10" sqref="G10"/>
    </sheetView>
  </sheetViews>
  <sheetFormatPr defaultRowHeight="12" x14ac:dyDescent="0.6"/>
  <cols>
    <col min="1" max="4" width="15.25" style="2" customWidth="1"/>
    <col min="5" max="16384" width="9" style="2"/>
  </cols>
  <sheetData>
    <row r="1" spans="1:4" s="10" customFormat="1" x14ac:dyDescent="0.6">
      <c r="A1" s="10" t="s">
        <v>22831</v>
      </c>
      <c r="B1" s="10" t="s">
        <v>22832</v>
      </c>
      <c r="C1" s="10" t="s">
        <v>22829</v>
      </c>
      <c r="D1" s="10" t="s">
        <v>22794</v>
      </c>
    </row>
    <row r="2" spans="1:4" x14ac:dyDescent="0.6">
      <c r="A2" s="2">
        <v>5000001</v>
      </c>
      <c r="B2" s="2">
        <v>1</v>
      </c>
      <c r="C2" s="2">
        <v>3</v>
      </c>
      <c r="D2" s="2">
        <v>500</v>
      </c>
    </row>
    <row r="3" spans="1:4" x14ac:dyDescent="0.6">
      <c r="A3" s="2">
        <v>5000002</v>
      </c>
      <c r="B3" s="2">
        <v>1</v>
      </c>
      <c r="C3" s="2">
        <v>1</v>
      </c>
      <c r="D3" s="2">
        <v>500</v>
      </c>
    </row>
    <row r="4" spans="1:4" x14ac:dyDescent="0.6">
      <c r="A4" s="2">
        <v>5000003</v>
      </c>
      <c r="B4" s="2">
        <v>1</v>
      </c>
      <c r="C4" s="2">
        <v>4</v>
      </c>
      <c r="D4" s="2">
        <v>300</v>
      </c>
    </row>
    <row r="5" spans="1:4" x14ac:dyDescent="0.6">
      <c r="A5" s="2">
        <v>5000004</v>
      </c>
      <c r="B5" s="2">
        <v>2</v>
      </c>
      <c r="C5" s="2">
        <v>1</v>
      </c>
      <c r="D5" s="2">
        <v>300</v>
      </c>
    </row>
    <row r="6" spans="1:4" x14ac:dyDescent="0.35">
      <c r="A6" s="3">
        <v>5000025</v>
      </c>
      <c r="B6" s="2">
        <v>2</v>
      </c>
      <c r="C6" s="2">
        <v>2</v>
      </c>
      <c r="D6" s="2">
        <v>300</v>
      </c>
    </row>
    <row r="7" spans="1:4" x14ac:dyDescent="0.35">
      <c r="A7" s="3">
        <v>5000026</v>
      </c>
      <c r="B7" s="2">
        <v>2</v>
      </c>
      <c r="C7" s="2">
        <v>5</v>
      </c>
      <c r="D7" s="2">
        <v>300</v>
      </c>
    </row>
    <row r="8" spans="1:4" x14ac:dyDescent="0.35">
      <c r="A8" s="3">
        <v>5000027</v>
      </c>
      <c r="B8" s="2">
        <v>2</v>
      </c>
      <c r="C8" s="2">
        <v>5</v>
      </c>
      <c r="D8" s="2">
        <v>300</v>
      </c>
    </row>
    <row r="9" spans="1:4" x14ac:dyDescent="0.35">
      <c r="A9" s="3">
        <v>5000013</v>
      </c>
      <c r="B9" s="2">
        <v>3</v>
      </c>
      <c r="C9" s="2">
        <v>3</v>
      </c>
      <c r="D9" s="2">
        <v>400</v>
      </c>
    </row>
    <row r="10" spans="1:4" x14ac:dyDescent="0.35">
      <c r="A10" s="3">
        <v>5000014</v>
      </c>
      <c r="B10" s="2">
        <v>3</v>
      </c>
      <c r="C10" s="2">
        <v>10</v>
      </c>
      <c r="D10" s="2">
        <v>400</v>
      </c>
    </row>
    <row r="11" spans="1:4" x14ac:dyDescent="0.35">
      <c r="A11" s="3">
        <v>5000004</v>
      </c>
      <c r="B11" s="2">
        <v>4</v>
      </c>
      <c r="C11" s="2">
        <v>17</v>
      </c>
      <c r="D11" s="2">
        <v>400</v>
      </c>
    </row>
    <row r="12" spans="1:4" x14ac:dyDescent="0.35">
      <c r="A12" s="3">
        <v>5000028</v>
      </c>
      <c r="B12" s="2">
        <v>5</v>
      </c>
      <c r="C12" s="2">
        <v>1</v>
      </c>
      <c r="D12" s="2">
        <v>400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10" x14ac:dyDescent="0.6">
      <c r="A1025" s="12"/>
      <c r="B1025" s="12"/>
    </row>
    <row r="1026" spans="1:10" x14ac:dyDescent="0.6">
      <c r="A1026" s="12"/>
      <c r="B1026" s="12"/>
    </row>
    <row r="1028" spans="1:10" x14ac:dyDescent="0.6">
      <c r="J1028" s="12"/>
    </row>
    <row r="1029" spans="1:10" x14ac:dyDescent="0.6">
      <c r="J1029" s="12"/>
    </row>
    <row r="1030" spans="1:10" x14ac:dyDescent="0.6">
      <c r="B1030" s="12"/>
      <c r="J1030" s="12"/>
    </row>
    <row r="1031" spans="1:10" x14ac:dyDescent="0.6">
      <c r="B1031" s="12"/>
      <c r="J1031" s="12"/>
    </row>
    <row r="1032" spans="1:10" x14ac:dyDescent="0.6">
      <c r="B1032" s="12"/>
    </row>
    <row r="1033" spans="1:10" x14ac:dyDescent="0.6">
      <c r="B1033" s="12"/>
    </row>
    <row r="1034" spans="1:10" x14ac:dyDescent="0.6">
      <c r="B1034" s="12"/>
    </row>
    <row r="1035" spans="1:10" x14ac:dyDescent="0.6">
      <c r="B1035" s="12"/>
    </row>
    <row r="1036" spans="1:10" x14ac:dyDescent="0.6">
      <c r="B1036" s="12"/>
    </row>
    <row r="1037" spans="1:10" x14ac:dyDescent="0.6">
      <c r="B1037" s="12"/>
    </row>
    <row r="1038" spans="1:10" x14ac:dyDescent="0.6">
      <c r="B1038" s="12"/>
    </row>
    <row r="1039" spans="1:10" x14ac:dyDescent="0.6">
      <c r="B1039" s="12"/>
    </row>
    <row r="1040" spans="1:10" x14ac:dyDescent="0.6">
      <c r="B1040" s="12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k s z W J 1 b Z U 2 l A A A A 9 g A A A B I A H A B D b 2 5 m a W c v U G F j a 2 F n Z S 5 4 b W w g o h g A K K A U A A A A A A A A A A A A A A A A A A A A A A A A A A A A h Y 8 x D o I w G I W v Q r r T l m o M I T 9 l c F Q S o 4 l x b W q F B m g N F M v d H D y S V x C j q J v j + 9 4 3 v H e / 3 i A b m j q 4 q L b T 1 q Q o w h Q F y k h 7 1 K Z I U e 9 O Y Y w y D h s h K 1 G o Y J R N l w z d M U W l c + e E E O 8 9 9 j N s 2 4 I w S i N y y N c 7 W a p G o I + s / 8 u h N p 0 T R i r E Y f 8 a w x m O 2 B w v W I w p k A l C r s 1 X Y O P e Z / s D Y d n X r m 8 V r 2 y 4 2 g K Z I p D 3 B / 4 A U E s D B B Q A A g A I A K p L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S z N Y K I p H u A 4 A A A A R A A A A E w A c A E Z v c m 1 1 b G F z L 1 N l Y 3 R p b 2 4 x L m 0 g o h g A K K A U A A A A A A A A A A A A A A A A A A A A A A A A A A A A K 0 5 N L s n M z 1 M I h t C G 1 g B Q S w E C L Q A U A A I A C A C q S z N Y n V t l T a U A A A D 2 A A A A E g A A A A A A A A A A A A A A A A A A A A A A Q 2 9 u Z m l n L 1 B h Y 2 t h Z 2 U u e G 1 s U E s B A i 0 A F A A C A A g A q k s z W A / K 6 a u k A A A A 6 Q A A A B M A A A A A A A A A A A A A A A A A 8 Q A A A F t D b 2 5 0 Z W 5 0 X 1 R 5 c G V z X S 5 4 b W x Q S w E C L Q A U A A I A C A C q S z N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V z E E A Z g y E u t n b I q 4 4 b u P g A A A A A C A A A A A A A Q Z g A A A A E A A C A A A A C g V a B c h 7 E 9 u W H c R p z Y S D r 6 B x X P I v F 2 T m 9 n l v J W 4 8 o 4 B w A A A A A O g A A A A A I A A C A A A A C W M T I h / x n 0 q 2 K n 9 k V s i L D q b f 1 B / f B d P 7 M 6 M I m l g L l R t F A A A A A 3 n o T 6 P c n i 1 J R q R I X a s 8 k 2 Y i N O J e A o s J s K L L D U l X U R q i N 9 Y 6 + j 0 Q 4 Z H g 9 X j m u P T L H J U e e x H t P 4 S d T Q n Z l X 4 v g J 2 y j k C N m e G r o q I S S 6 o s U f Q k A A A A D 9 r r Y D p e C d 2 x N q b O b A N z p t 7 l E I E g 9 p k i g 7 W u f a R t j Z z 3 u C H Z n h 8 2 W W U Q F G 6 Z G 7 T f x q Z k I E u l N R f F F A 8 6 z 1 M 6 j S < / D a t a M a s h u p > 
</file>

<file path=customXml/itemProps1.xml><?xml version="1.0" encoding="utf-8"?>
<ds:datastoreItem xmlns:ds="http://schemas.openxmlformats.org/officeDocument/2006/customXml" ds:itemID="{119455E0-5C37-40BB-A8F7-D9E4DBD0A3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item</vt:lpstr>
      <vt:lpstr>item_event</vt:lpstr>
      <vt:lpstr>item_ask</vt:lpstr>
      <vt:lpstr>item_review</vt:lpstr>
      <vt:lpstr>user</vt:lpstr>
      <vt:lpstr>user_rank</vt:lpstr>
      <vt:lpstr>user_cart</vt:lpstr>
      <vt:lpstr>order</vt:lpstr>
      <vt:lpstr>order_detail</vt:lpstr>
      <vt:lpstr>템플릿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Moonsuk Choi</cp:lastModifiedBy>
  <dcterms:created xsi:type="dcterms:W3CDTF">2023-12-22T00:38:25Z</dcterms:created>
  <dcterms:modified xsi:type="dcterms:W3CDTF">2024-03-14T09:08:11Z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421c0b10-37e8-4ffb-8add-6490ff8a69e9</vt:lpwstr>
  </property>
</Properties>
</file>